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charts/chart34.xml" ContentType="application/vnd.openxmlformats-officedocument.drawingml.chart+xml"/>
  <Override PartName="/xl/charts/style27.xml" ContentType="application/vnd.ms-office.chartstyle+xml"/>
  <Override PartName="/xl/charts/colors2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fcibuedu-my.sharepoint.com/personal/mohamedelganzoury_fci_bu_edu_eg/Documents/Desktop/"/>
    </mc:Choice>
  </mc:AlternateContent>
  <xr:revisionPtr revIDLastSave="0" documentId="8_{4B0F0F4A-C275-487A-B65D-86DFB3860ADB}" xr6:coauthVersionLast="47" xr6:coauthVersionMax="47" xr10:uidLastSave="{00000000-0000-0000-0000-000000000000}"/>
  <bookViews>
    <workbookView xWindow="-108" yWindow="-108" windowWidth="23256" windowHeight="12456" activeTab="3" xr2:uid="{F1D78192-0171-4ABF-936A-8DB98CCA784C}"/>
  </bookViews>
  <sheets>
    <sheet name="Sheet2" sheetId="3" r:id="rId1"/>
    <sheet name="data_set1" sheetId="1" r:id="rId2"/>
    <sheet name="Sheet4" sheetId="6" r:id="rId3"/>
    <sheet name="DASHBOARD" sheetId="7" r:id="rId4"/>
  </sheets>
  <definedNames>
    <definedName name="_xlnm._FilterDatabase" localSheetId="1" hidden="1">data_set1!$W$1:$W$5001</definedName>
    <definedName name="Slicer_Access_to_Mental_Health_Resources">#N/A</definedName>
    <definedName name="Slicer_Company_Support_for_Remote_Work">#N/A</definedName>
    <definedName name="Slicer_Gender">#N/A</definedName>
    <definedName name="Slicer_Gender1">#N/A</definedName>
    <definedName name="Slicer_Generation">#N/A</definedName>
    <definedName name="Slicer_Generation1">#N/A</definedName>
    <definedName name="Slicer_Industry">#N/A</definedName>
    <definedName name="Slicer_Industry1">#N/A</definedName>
    <definedName name="Slicer_Mental_Health_Condition">#N/A</definedName>
    <definedName name="Slicer_Mental_Health_Condition1">#N/A</definedName>
    <definedName name="Slicer_Mental_Health_Condition2">#N/A</definedName>
    <definedName name="Slicer_Physical_Activity">#N/A</definedName>
    <definedName name="Slicer_Region">#N/A</definedName>
    <definedName name="Slicer_Region1">#N/A</definedName>
    <definedName name="Slicer_Satisfaction_with_Remote_Work">#N/A</definedName>
    <definedName name="Slicer_Satisfaction_with_Remote_Work1">#N/A</definedName>
    <definedName name="Slicer_Sleep_Quality">#N/A</definedName>
    <definedName name="Slicer_Sleep_Quality1">#N/A</definedName>
    <definedName name="Slicer_Social_Isolation_Rating">#N/A</definedName>
    <definedName name="Slicer_Stress_Level">#N/A</definedName>
    <definedName name="Slicer_Stress_Level1">#N/A</definedName>
    <definedName name="Slicer_Stress_Level2">#N/A</definedName>
    <definedName name="Slicer_WellBeing__level">#N/A</definedName>
    <definedName name="Slicer_WellBeing__level1">#N/A</definedName>
    <definedName name="Slicer_WellBeing__level2">#N/A</definedName>
    <definedName name="Slicer_work_category">#N/A</definedName>
    <definedName name="Slicer_work_category1">#N/A</definedName>
    <definedName name="Slicer_Work_Location">#N/A</definedName>
    <definedName name="Slicer_Work_Location1">#N/A</definedName>
  </definedNames>
  <calcPr calcId="191029"/>
  <pivotCaches>
    <pivotCache cacheId="8"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2" i="1"/>
  <c r="AC4" i="1"/>
  <c r="Z3" i="1"/>
  <c r="Y3" i="1"/>
  <c r="AD3" i="1"/>
  <c r="Y2" i="1" l="1"/>
  <c r="AD2" i="1"/>
  <c r="AC3" i="1"/>
  <c r="AB3" i="1" s="1"/>
  <c r="AB4" i="1"/>
  <c r="AC5" i="1"/>
  <c r="AB5" i="1" s="1"/>
  <c r="AC6" i="1"/>
  <c r="AB6" i="1" s="1"/>
  <c r="AC7" i="1"/>
  <c r="AB7" i="1" s="1"/>
  <c r="AC8" i="1"/>
  <c r="AB8" i="1" s="1"/>
  <c r="AC9" i="1"/>
  <c r="AB9" i="1" s="1"/>
  <c r="AC10" i="1"/>
  <c r="AB10" i="1" s="1"/>
  <c r="AC11" i="1"/>
  <c r="AB11" i="1" s="1"/>
  <c r="AC12" i="1"/>
  <c r="AB12" i="1" s="1"/>
  <c r="AC13" i="1"/>
  <c r="AB13" i="1" s="1"/>
  <c r="AC14" i="1"/>
  <c r="AB14" i="1" s="1"/>
  <c r="AC15" i="1"/>
  <c r="AB15" i="1" s="1"/>
  <c r="AC16" i="1"/>
  <c r="AB16" i="1" s="1"/>
  <c r="AC17" i="1"/>
  <c r="AB17" i="1" s="1"/>
  <c r="AC18" i="1"/>
  <c r="AB18" i="1" s="1"/>
  <c r="AC19" i="1"/>
  <c r="AB19" i="1" s="1"/>
  <c r="AC20" i="1"/>
  <c r="AB20" i="1" s="1"/>
  <c r="AC21" i="1"/>
  <c r="AB21" i="1" s="1"/>
  <c r="AC22" i="1"/>
  <c r="AB22" i="1" s="1"/>
  <c r="AC23" i="1"/>
  <c r="AB23" i="1" s="1"/>
  <c r="AC24" i="1"/>
  <c r="AB24" i="1" s="1"/>
  <c r="AC25" i="1"/>
  <c r="AB25" i="1" s="1"/>
  <c r="AC26" i="1"/>
  <c r="AB26" i="1" s="1"/>
  <c r="AC27" i="1"/>
  <c r="AB27" i="1" s="1"/>
  <c r="AC28" i="1"/>
  <c r="AB28" i="1" s="1"/>
  <c r="AC29" i="1"/>
  <c r="AB29" i="1" s="1"/>
  <c r="AC30" i="1"/>
  <c r="AB30" i="1" s="1"/>
  <c r="AC31" i="1"/>
  <c r="AB31" i="1" s="1"/>
  <c r="AC32" i="1"/>
  <c r="AB32" i="1" s="1"/>
  <c r="AC33" i="1"/>
  <c r="AB33" i="1" s="1"/>
  <c r="AC34" i="1"/>
  <c r="AB34" i="1" s="1"/>
  <c r="AC35" i="1"/>
  <c r="AB35" i="1" s="1"/>
  <c r="AC36" i="1"/>
  <c r="AB36" i="1" s="1"/>
  <c r="AC37" i="1"/>
  <c r="AB37" i="1" s="1"/>
  <c r="AC38" i="1"/>
  <c r="AB38" i="1" s="1"/>
  <c r="AC39" i="1"/>
  <c r="AB39" i="1" s="1"/>
  <c r="AC40" i="1"/>
  <c r="AB40" i="1" s="1"/>
  <c r="AC41" i="1"/>
  <c r="AB41" i="1" s="1"/>
  <c r="AC42" i="1"/>
  <c r="AB42" i="1" s="1"/>
  <c r="AC43" i="1"/>
  <c r="AB43" i="1" s="1"/>
  <c r="AC44" i="1"/>
  <c r="AB44" i="1" s="1"/>
  <c r="AC45" i="1"/>
  <c r="AB45" i="1" s="1"/>
  <c r="AC46" i="1"/>
  <c r="AB46" i="1" s="1"/>
  <c r="AC47" i="1"/>
  <c r="AB47" i="1" s="1"/>
  <c r="AC48" i="1"/>
  <c r="AB48" i="1" s="1"/>
  <c r="AC49" i="1"/>
  <c r="AB49" i="1" s="1"/>
  <c r="AC50" i="1"/>
  <c r="AB50" i="1" s="1"/>
  <c r="AC51" i="1"/>
  <c r="AB51" i="1" s="1"/>
  <c r="AC52" i="1"/>
  <c r="AB52" i="1" s="1"/>
  <c r="AC53" i="1"/>
  <c r="AB53" i="1" s="1"/>
  <c r="AC54" i="1"/>
  <c r="AB54" i="1" s="1"/>
  <c r="AC55" i="1"/>
  <c r="AB55" i="1" s="1"/>
  <c r="AC56" i="1"/>
  <c r="AB56" i="1" s="1"/>
  <c r="AC57" i="1"/>
  <c r="AB57" i="1" s="1"/>
  <c r="AC58" i="1"/>
  <c r="AB58" i="1" s="1"/>
  <c r="AC59" i="1"/>
  <c r="AB59" i="1" s="1"/>
  <c r="AC60" i="1"/>
  <c r="AB60" i="1" s="1"/>
  <c r="AC61" i="1"/>
  <c r="AB61" i="1" s="1"/>
  <c r="AC62" i="1"/>
  <c r="AB62" i="1" s="1"/>
  <c r="AC63" i="1"/>
  <c r="AB63" i="1" s="1"/>
  <c r="AC64" i="1"/>
  <c r="AB64" i="1" s="1"/>
  <c r="AC65" i="1"/>
  <c r="AB65" i="1" s="1"/>
  <c r="AC66" i="1"/>
  <c r="AB66" i="1" s="1"/>
  <c r="AC67" i="1"/>
  <c r="AB67" i="1" s="1"/>
  <c r="AC68" i="1"/>
  <c r="AB68" i="1" s="1"/>
  <c r="AC69" i="1"/>
  <c r="AB69" i="1" s="1"/>
  <c r="AC70" i="1"/>
  <c r="AB70" i="1" s="1"/>
  <c r="AC71" i="1"/>
  <c r="AB71" i="1" s="1"/>
  <c r="AC72" i="1"/>
  <c r="AB72" i="1" s="1"/>
  <c r="AC73" i="1"/>
  <c r="AB73" i="1" s="1"/>
  <c r="AC74" i="1"/>
  <c r="AB74" i="1" s="1"/>
  <c r="AC75" i="1"/>
  <c r="AB75" i="1" s="1"/>
  <c r="AC76" i="1"/>
  <c r="AB76" i="1" s="1"/>
  <c r="AC77" i="1"/>
  <c r="AB77" i="1" s="1"/>
  <c r="AC78" i="1"/>
  <c r="AB78" i="1" s="1"/>
  <c r="AC79" i="1"/>
  <c r="AB79" i="1" s="1"/>
  <c r="AC80" i="1"/>
  <c r="AB80" i="1" s="1"/>
  <c r="AC81" i="1"/>
  <c r="AB81" i="1" s="1"/>
  <c r="AC82" i="1"/>
  <c r="AB82" i="1" s="1"/>
  <c r="AC83" i="1"/>
  <c r="AB83" i="1" s="1"/>
  <c r="AC84" i="1"/>
  <c r="AB84" i="1" s="1"/>
  <c r="AC85" i="1"/>
  <c r="AB85" i="1" s="1"/>
  <c r="AC86" i="1"/>
  <c r="AB86" i="1" s="1"/>
  <c r="AC87" i="1"/>
  <c r="AB87" i="1" s="1"/>
  <c r="AC88" i="1"/>
  <c r="AB88" i="1" s="1"/>
  <c r="AC89" i="1"/>
  <c r="AB89" i="1" s="1"/>
  <c r="AC90" i="1"/>
  <c r="AB90" i="1" s="1"/>
  <c r="AC91" i="1"/>
  <c r="AB91" i="1" s="1"/>
  <c r="AC92" i="1"/>
  <c r="AB92" i="1" s="1"/>
  <c r="AC93" i="1"/>
  <c r="AB93" i="1" s="1"/>
  <c r="AC94" i="1"/>
  <c r="AB94" i="1" s="1"/>
  <c r="AC95" i="1"/>
  <c r="AB95" i="1" s="1"/>
  <c r="AC96" i="1"/>
  <c r="AB96" i="1" s="1"/>
  <c r="AC97" i="1"/>
  <c r="AB97" i="1" s="1"/>
  <c r="AC98" i="1"/>
  <c r="AB98" i="1" s="1"/>
  <c r="AC99" i="1"/>
  <c r="AB99" i="1" s="1"/>
  <c r="AC100" i="1"/>
  <c r="AB100" i="1" s="1"/>
  <c r="AC101" i="1"/>
  <c r="AB101" i="1" s="1"/>
  <c r="AC102" i="1"/>
  <c r="AB102" i="1" s="1"/>
  <c r="AC103" i="1"/>
  <c r="AB103" i="1" s="1"/>
  <c r="AC104" i="1"/>
  <c r="AB104" i="1" s="1"/>
  <c r="AC105" i="1"/>
  <c r="AB105" i="1" s="1"/>
  <c r="AC106" i="1"/>
  <c r="AB106" i="1" s="1"/>
  <c r="AC107" i="1"/>
  <c r="AB107" i="1" s="1"/>
  <c r="AC108" i="1"/>
  <c r="AB108" i="1" s="1"/>
  <c r="AC109" i="1"/>
  <c r="AB109" i="1" s="1"/>
  <c r="AC110" i="1"/>
  <c r="AB110" i="1" s="1"/>
  <c r="AC111" i="1"/>
  <c r="AB111" i="1" s="1"/>
  <c r="AC112" i="1"/>
  <c r="AB112" i="1" s="1"/>
  <c r="AC113" i="1"/>
  <c r="AB113" i="1" s="1"/>
  <c r="AC114" i="1"/>
  <c r="AB114" i="1" s="1"/>
  <c r="AC115" i="1"/>
  <c r="AB115" i="1" s="1"/>
  <c r="AC116" i="1"/>
  <c r="AB116" i="1" s="1"/>
  <c r="AC117" i="1"/>
  <c r="AB117" i="1" s="1"/>
  <c r="AC118" i="1"/>
  <c r="AB118" i="1" s="1"/>
  <c r="AC119" i="1"/>
  <c r="AB119" i="1" s="1"/>
  <c r="AC120" i="1"/>
  <c r="AB120" i="1" s="1"/>
  <c r="AC121" i="1"/>
  <c r="AB121" i="1" s="1"/>
  <c r="AC122" i="1"/>
  <c r="AB122" i="1" s="1"/>
  <c r="AC123" i="1"/>
  <c r="AB123" i="1" s="1"/>
  <c r="AC124" i="1"/>
  <c r="AB124" i="1" s="1"/>
  <c r="AC125" i="1"/>
  <c r="AB125" i="1" s="1"/>
  <c r="AC126" i="1"/>
  <c r="AB126" i="1" s="1"/>
  <c r="AC127" i="1"/>
  <c r="AB127" i="1" s="1"/>
  <c r="AC128" i="1"/>
  <c r="AB128" i="1" s="1"/>
  <c r="AC129" i="1"/>
  <c r="AB129" i="1" s="1"/>
  <c r="AC130" i="1"/>
  <c r="AB130" i="1" s="1"/>
  <c r="AC131" i="1"/>
  <c r="AB131" i="1" s="1"/>
  <c r="AC132" i="1"/>
  <c r="AB132" i="1" s="1"/>
  <c r="AC133" i="1"/>
  <c r="AB133" i="1" s="1"/>
  <c r="AC134" i="1"/>
  <c r="AB134" i="1" s="1"/>
  <c r="AC135" i="1"/>
  <c r="AB135" i="1" s="1"/>
  <c r="AC136" i="1"/>
  <c r="AB136" i="1" s="1"/>
  <c r="AC137" i="1"/>
  <c r="AB137" i="1" s="1"/>
  <c r="AC138" i="1"/>
  <c r="AB138" i="1" s="1"/>
  <c r="AC139" i="1"/>
  <c r="AB139" i="1" s="1"/>
  <c r="AC140" i="1"/>
  <c r="AB140" i="1" s="1"/>
  <c r="AC141" i="1"/>
  <c r="AB141" i="1" s="1"/>
  <c r="AC142" i="1"/>
  <c r="AB142" i="1" s="1"/>
  <c r="AC143" i="1"/>
  <c r="AB143" i="1" s="1"/>
  <c r="AC144" i="1"/>
  <c r="AB144" i="1" s="1"/>
  <c r="AC145" i="1"/>
  <c r="AB145" i="1" s="1"/>
  <c r="AC146" i="1"/>
  <c r="AB146" i="1" s="1"/>
  <c r="AC147" i="1"/>
  <c r="AB147" i="1" s="1"/>
  <c r="AC148" i="1"/>
  <c r="AB148" i="1" s="1"/>
  <c r="AC149" i="1"/>
  <c r="AB149" i="1" s="1"/>
  <c r="AC150" i="1"/>
  <c r="AB150" i="1" s="1"/>
  <c r="AC151" i="1"/>
  <c r="AB151" i="1" s="1"/>
  <c r="AC152" i="1"/>
  <c r="AB152" i="1" s="1"/>
  <c r="AC153" i="1"/>
  <c r="AB153" i="1" s="1"/>
  <c r="AC154" i="1"/>
  <c r="AB154" i="1" s="1"/>
  <c r="AC155" i="1"/>
  <c r="AB155" i="1" s="1"/>
  <c r="AC156" i="1"/>
  <c r="AB156" i="1" s="1"/>
  <c r="AC157" i="1"/>
  <c r="AB157" i="1" s="1"/>
  <c r="AC158" i="1"/>
  <c r="AB158" i="1" s="1"/>
  <c r="AC159" i="1"/>
  <c r="AB159" i="1" s="1"/>
  <c r="AC160" i="1"/>
  <c r="AB160" i="1" s="1"/>
  <c r="AC161" i="1"/>
  <c r="AB161" i="1" s="1"/>
  <c r="AC162" i="1"/>
  <c r="AB162" i="1" s="1"/>
  <c r="AC163" i="1"/>
  <c r="AB163" i="1" s="1"/>
  <c r="AC164" i="1"/>
  <c r="AB164" i="1" s="1"/>
  <c r="AC165" i="1"/>
  <c r="AB165" i="1" s="1"/>
  <c r="AC166" i="1"/>
  <c r="AB166" i="1" s="1"/>
  <c r="AC167" i="1"/>
  <c r="AB167" i="1" s="1"/>
  <c r="AC168" i="1"/>
  <c r="AB168" i="1" s="1"/>
  <c r="AC169" i="1"/>
  <c r="AB169" i="1" s="1"/>
  <c r="AC170" i="1"/>
  <c r="AB170" i="1" s="1"/>
  <c r="AC171" i="1"/>
  <c r="AB171" i="1" s="1"/>
  <c r="AC172" i="1"/>
  <c r="AB172" i="1" s="1"/>
  <c r="AC173" i="1"/>
  <c r="AB173" i="1" s="1"/>
  <c r="AC174" i="1"/>
  <c r="AB174" i="1" s="1"/>
  <c r="AC175" i="1"/>
  <c r="AB175" i="1" s="1"/>
  <c r="AC176" i="1"/>
  <c r="AB176" i="1" s="1"/>
  <c r="AC177" i="1"/>
  <c r="AB177" i="1" s="1"/>
  <c r="AC178" i="1"/>
  <c r="AB178" i="1" s="1"/>
  <c r="AC179" i="1"/>
  <c r="AB179" i="1" s="1"/>
  <c r="AC180" i="1"/>
  <c r="AB180" i="1" s="1"/>
  <c r="AC181" i="1"/>
  <c r="AB181" i="1" s="1"/>
  <c r="AC182" i="1"/>
  <c r="AB182" i="1" s="1"/>
  <c r="AC183" i="1"/>
  <c r="AB183" i="1" s="1"/>
  <c r="AC184" i="1"/>
  <c r="AB184" i="1" s="1"/>
  <c r="AC185" i="1"/>
  <c r="AB185" i="1" s="1"/>
  <c r="AC186" i="1"/>
  <c r="AB186" i="1" s="1"/>
  <c r="AC187" i="1"/>
  <c r="AB187" i="1" s="1"/>
  <c r="AC188" i="1"/>
  <c r="AB188" i="1" s="1"/>
  <c r="AC189" i="1"/>
  <c r="AB189" i="1" s="1"/>
  <c r="AC190" i="1"/>
  <c r="AB190" i="1" s="1"/>
  <c r="AC191" i="1"/>
  <c r="AB191" i="1" s="1"/>
  <c r="AC192" i="1"/>
  <c r="AB192" i="1" s="1"/>
  <c r="AC193" i="1"/>
  <c r="AB193" i="1" s="1"/>
  <c r="AC194" i="1"/>
  <c r="AB194" i="1" s="1"/>
  <c r="AC195" i="1"/>
  <c r="AB195" i="1" s="1"/>
  <c r="AC196" i="1"/>
  <c r="AB196" i="1" s="1"/>
  <c r="AC197" i="1"/>
  <c r="AB197" i="1" s="1"/>
  <c r="AC198" i="1"/>
  <c r="AB198" i="1" s="1"/>
  <c r="AC199" i="1"/>
  <c r="AB199" i="1" s="1"/>
  <c r="AC200" i="1"/>
  <c r="AB200" i="1" s="1"/>
  <c r="AC201" i="1"/>
  <c r="AB201" i="1" s="1"/>
  <c r="AC202" i="1"/>
  <c r="AB202" i="1" s="1"/>
  <c r="AC203" i="1"/>
  <c r="AB203" i="1" s="1"/>
  <c r="AC204" i="1"/>
  <c r="AB204" i="1" s="1"/>
  <c r="AC205" i="1"/>
  <c r="AB205" i="1" s="1"/>
  <c r="AC206" i="1"/>
  <c r="AB206" i="1" s="1"/>
  <c r="AC207" i="1"/>
  <c r="AB207" i="1" s="1"/>
  <c r="AC208" i="1"/>
  <c r="AB208" i="1" s="1"/>
  <c r="AC209" i="1"/>
  <c r="AB209" i="1" s="1"/>
  <c r="AC210" i="1"/>
  <c r="AB210" i="1" s="1"/>
  <c r="AC211" i="1"/>
  <c r="AB211" i="1" s="1"/>
  <c r="AC212" i="1"/>
  <c r="AB212" i="1" s="1"/>
  <c r="AC213" i="1"/>
  <c r="AB213" i="1" s="1"/>
  <c r="AC214" i="1"/>
  <c r="AB214" i="1" s="1"/>
  <c r="AC215" i="1"/>
  <c r="AB215" i="1" s="1"/>
  <c r="AC216" i="1"/>
  <c r="AB216" i="1" s="1"/>
  <c r="AC217" i="1"/>
  <c r="AB217" i="1" s="1"/>
  <c r="AC218" i="1"/>
  <c r="AB218" i="1" s="1"/>
  <c r="AC219" i="1"/>
  <c r="AB219" i="1" s="1"/>
  <c r="AC220" i="1"/>
  <c r="AB220" i="1" s="1"/>
  <c r="AC221" i="1"/>
  <c r="AB221" i="1" s="1"/>
  <c r="AC222" i="1"/>
  <c r="AB222" i="1" s="1"/>
  <c r="AC223" i="1"/>
  <c r="AB223" i="1" s="1"/>
  <c r="AC224" i="1"/>
  <c r="AB224" i="1" s="1"/>
  <c r="AC225" i="1"/>
  <c r="AB225" i="1" s="1"/>
  <c r="AC226" i="1"/>
  <c r="AB226" i="1" s="1"/>
  <c r="AC227" i="1"/>
  <c r="AB227" i="1" s="1"/>
  <c r="AC228" i="1"/>
  <c r="AB228" i="1" s="1"/>
  <c r="AC229" i="1"/>
  <c r="AB229" i="1" s="1"/>
  <c r="AC230" i="1"/>
  <c r="AB230" i="1" s="1"/>
  <c r="AC231" i="1"/>
  <c r="AB231" i="1" s="1"/>
  <c r="AC232" i="1"/>
  <c r="AB232" i="1" s="1"/>
  <c r="AC233" i="1"/>
  <c r="AB233" i="1" s="1"/>
  <c r="AC234" i="1"/>
  <c r="AB234" i="1" s="1"/>
  <c r="AC235" i="1"/>
  <c r="AB235" i="1" s="1"/>
  <c r="AC236" i="1"/>
  <c r="AB236" i="1" s="1"/>
  <c r="AC237" i="1"/>
  <c r="AB237" i="1" s="1"/>
  <c r="AC238" i="1"/>
  <c r="AB238" i="1" s="1"/>
  <c r="AC239" i="1"/>
  <c r="AB239" i="1" s="1"/>
  <c r="AC240" i="1"/>
  <c r="AB240" i="1" s="1"/>
  <c r="AC241" i="1"/>
  <c r="AB241" i="1" s="1"/>
  <c r="AC242" i="1"/>
  <c r="AB242" i="1" s="1"/>
  <c r="AC243" i="1"/>
  <c r="AB243" i="1" s="1"/>
  <c r="AC244" i="1"/>
  <c r="AB244" i="1" s="1"/>
  <c r="AC245" i="1"/>
  <c r="AB245" i="1" s="1"/>
  <c r="AC246" i="1"/>
  <c r="AB246" i="1" s="1"/>
  <c r="AC247" i="1"/>
  <c r="AB247" i="1" s="1"/>
  <c r="AC248" i="1"/>
  <c r="AB248" i="1" s="1"/>
  <c r="AC249" i="1"/>
  <c r="AB249" i="1" s="1"/>
  <c r="AC250" i="1"/>
  <c r="AB250" i="1" s="1"/>
  <c r="AC251" i="1"/>
  <c r="AB251" i="1" s="1"/>
  <c r="AC252" i="1"/>
  <c r="AB252" i="1" s="1"/>
  <c r="AC253" i="1"/>
  <c r="AB253" i="1" s="1"/>
  <c r="AC254" i="1"/>
  <c r="AB254" i="1" s="1"/>
  <c r="AC255" i="1"/>
  <c r="AB255" i="1" s="1"/>
  <c r="AC256" i="1"/>
  <c r="AB256" i="1" s="1"/>
  <c r="AC257" i="1"/>
  <c r="AB257" i="1" s="1"/>
  <c r="AC258" i="1"/>
  <c r="AB258" i="1" s="1"/>
  <c r="AC259" i="1"/>
  <c r="AB259" i="1" s="1"/>
  <c r="AC260" i="1"/>
  <c r="AB260" i="1" s="1"/>
  <c r="AC261" i="1"/>
  <c r="AB261" i="1" s="1"/>
  <c r="AC262" i="1"/>
  <c r="AB262" i="1" s="1"/>
  <c r="AC263" i="1"/>
  <c r="AB263" i="1" s="1"/>
  <c r="AC264" i="1"/>
  <c r="AB264" i="1" s="1"/>
  <c r="AC265" i="1"/>
  <c r="AB265" i="1" s="1"/>
  <c r="AC266" i="1"/>
  <c r="AB266" i="1" s="1"/>
  <c r="AC267" i="1"/>
  <c r="AB267" i="1" s="1"/>
  <c r="AC268" i="1"/>
  <c r="AB268" i="1" s="1"/>
  <c r="AC269" i="1"/>
  <c r="AB269" i="1" s="1"/>
  <c r="AC270" i="1"/>
  <c r="AB270" i="1" s="1"/>
  <c r="AC271" i="1"/>
  <c r="AB271" i="1" s="1"/>
  <c r="AC272" i="1"/>
  <c r="AB272" i="1" s="1"/>
  <c r="AC273" i="1"/>
  <c r="AB273" i="1" s="1"/>
  <c r="AC274" i="1"/>
  <c r="AB274" i="1" s="1"/>
  <c r="AC275" i="1"/>
  <c r="AB275" i="1" s="1"/>
  <c r="AC276" i="1"/>
  <c r="AB276" i="1" s="1"/>
  <c r="AC277" i="1"/>
  <c r="AB277" i="1" s="1"/>
  <c r="AC278" i="1"/>
  <c r="AB278" i="1" s="1"/>
  <c r="AC279" i="1"/>
  <c r="AB279" i="1" s="1"/>
  <c r="AC280" i="1"/>
  <c r="AB280" i="1" s="1"/>
  <c r="AC281" i="1"/>
  <c r="AB281" i="1" s="1"/>
  <c r="AC282" i="1"/>
  <c r="AB282" i="1" s="1"/>
  <c r="AC283" i="1"/>
  <c r="AB283" i="1" s="1"/>
  <c r="AC284" i="1"/>
  <c r="AB284" i="1" s="1"/>
  <c r="AC285" i="1"/>
  <c r="AB285" i="1" s="1"/>
  <c r="AC286" i="1"/>
  <c r="AB286" i="1" s="1"/>
  <c r="AC287" i="1"/>
  <c r="AB287" i="1" s="1"/>
  <c r="AC288" i="1"/>
  <c r="AB288" i="1" s="1"/>
  <c r="AC289" i="1"/>
  <c r="AB289" i="1" s="1"/>
  <c r="AC290" i="1"/>
  <c r="AB290" i="1" s="1"/>
  <c r="AC291" i="1"/>
  <c r="AB291" i="1" s="1"/>
  <c r="AC292" i="1"/>
  <c r="AB292" i="1" s="1"/>
  <c r="AC293" i="1"/>
  <c r="AB293" i="1" s="1"/>
  <c r="AC294" i="1"/>
  <c r="AB294" i="1" s="1"/>
  <c r="AC295" i="1"/>
  <c r="AB295" i="1" s="1"/>
  <c r="AC296" i="1"/>
  <c r="AB296" i="1" s="1"/>
  <c r="AC297" i="1"/>
  <c r="AB297" i="1" s="1"/>
  <c r="AC298" i="1"/>
  <c r="AB298" i="1" s="1"/>
  <c r="AC299" i="1"/>
  <c r="AB299" i="1" s="1"/>
  <c r="AC300" i="1"/>
  <c r="AB300" i="1" s="1"/>
  <c r="AC301" i="1"/>
  <c r="AB301" i="1" s="1"/>
  <c r="AC302" i="1"/>
  <c r="AB302" i="1" s="1"/>
  <c r="AC303" i="1"/>
  <c r="AB303" i="1" s="1"/>
  <c r="AC304" i="1"/>
  <c r="AB304" i="1" s="1"/>
  <c r="AC305" i="1"/>
  <c r="AB305" i="1" s="1"/>
  <c r="AC306" i="1"/>
  <c r="AB306" i="1" s="1"/>
  <c r="AC307" i="1"/>
  <c r="AB307" i="1" s="1"/>
  <c r="AC308" i="1"/>
  <c r="AB308" i="1" s="1"/>
  <c r="AC309" i="1"/>
  <c r="AB309" i="1" s="1"/>
  <c r="AC310" i="1"/>
  <c r="AB310" i="1" s="1"/>
  <c r="AC311" i="1"/>
  <c r="AB311" i="1" s="1"/>
  <c r="AC312" i="1"/>
  <c r="AB312" i="1" s="1"/>
  <c r="AC313" i="1"/>
  <c r="AB313" i="1" s="1"/>
  <c r="AC314" i="1"/>
  <c r="AB314" i="1" s="1"/>
  <c r="AC315" i="1"/>
  <c r="AB315" i="1" s="1"/>
  <c r="AC316" i="1"/>
  <c r="AB316" i="1" s="1"/>
  <c r="AC317" i="1"/>
  <c r="AB317" i="1" s="1"/>
  <c r="AC318" i="1"/>
  <c r="AB318" i="1" s="1"/>
  <c r="AC319" i="1"/>
  <c r="AB319" i="1" s="1"/>
  <c r="AC320" i="1"/>
  <c r="AB320" i="1" s="1"/>
  <c r="AC321" i="1"/>
  <c r="AB321" i="1" s="1"/>
  <c r="AC322" i="1"/>
  <c r="AB322" i="1" s="1"/>
  <c r="AC323" i="1"/>
  <c r="AB323" i="1" s="1"/>
  <c r="AC324" i="1"/>
  <c r="AB324" i="1" s="1"/>
  <c r="AC325" i="1"/>
  <c r="AB325" i="1" s="1"/>
  <c r="AC326" i="1"/>
  <c r="AB326" i="1" s="1"/>
  <c r="AC327" i="1"/>
  <c r="AB327" i="1" s="1"/>
  <c r="AC328" i="1"/>
  <c r="AB328" i="1" s="1"/>
  <c r="AC329" i="1"/>
  <c r="AB329" i="1" s="1"/>
  <c r="AC330" i="1"/>
  <c r="AB330" i="1" s="1"/>
  <c r="AC331" i="1"/>
  <c r="AB331" i="1" s="1"/>
  <c r="AC332" i="1"/>
  <c r="AB332" i="1" s="1"/>
  <c r="AC333" i="1"/>
  <c r="AB333" i="1" s="1"/>
  <c r="AC334" i="1"/>
  <c r="AB334" i="1" s="1"/>
  <c r="AC335" i="1"/>
  <c r="AB335" i="1" s="1"/>
  <c r="AC336" i="1"/>
  <c r="AB336" i="1" s="1"/>
  <c r="AC337" i="1"/>
  <c r="AB337" i="1" s="1"/>
  <c r="AC338" i="1"/>
  <c r="AB338" i="1" s="1"/>
  <c r="AC339" i="1"/>
  <c r="AB339" i="1" s="1"/>
  <c r="AC340" i="1"/>
  <c r="AB340" i="1" s="1"/>
  <c r="AC341" i="1"/>
  <c r="AB341" i="1" s="1"/>
  <c r="AC342" i="1"/>
  <c r="AB342" i="1" s="1"/>
  <c r="AC343" i="1"/>
  <c r="AB343" i="1" s="1"/>
  <c r="AC344" i="1"/>
  <c r="AB344" i="1" s="1"/>
  <c r="AC345" i="1"/>
  <c r="AB345" i="1" s="1"/>
  <c r="AC346" i="1"/>
  <c r="AB346" i="1" s="1"/>
  <c r="AC347" i="1"/>
  <c r="AB347" i="1" s="1"/>
  <c r="AC348" i="1"/>
  <c r="AB348" i="1" s="1"/>
  <c r="AC349" i="1"/>
  <c r="AB349" i="1" s="1"/>
  <c r="AC350" i="1"/>
  <c r="AB350" i="1" s="1"/>
  <c r="AC351" i="1"/>
  <c r="AB351" i="1" s="1"/>
  <c r="AC352" i="1"/>
  <c r="AB352" i="1" s="1"/>
  <c r="AC353" i="1"/>
  <c r="AB353" i="1" s="1"/>
  <c r="AC354" i="1"/>
  <c r="AB354" i="1" s="1"/>
  <c r="AC355" i="1"/>
  <c r="AB355" i="1" s="1"/>
  <c r="AC356" i="1"/>
  <c r="AB356" i="1" s="1"/>
  <c r="AC357" i="1"/>
  <c r="AB357" i="1" s="1"/>
  <c r="AC358" i="1"/>
  <c r="AB358" i="1" s="1"/>
  <c r="AC359" i="1"/>
  <c r="AB359" i="1" s="1"/>
  <c r="AC360" i="1"/>
  <c r="AB360" i="1" s="1"/>
  <c r="AC361" i="1"/>
  <c r="AB361" i="1" s="1"/>
  <c r="AC362" i="1"/>
  <c r="AB362" i="1" s="1"/>
  <c r="AC363" i="1"/>
  <c r="AB363" i="1" s="1"/>
  <c r="AC364" i="1"/>
  <c r="AB364" i="1" s="1"/>
  <c r="AC365" i="1"/>
  <c r="AB365" i="1" s="1"/>
  <c r="AC366" i="1"/>
  <c r="AB366" i="1" s="1"/>
  <c r="AC367" i="1"/>
  <c r="AB367" i="1" s="1"/>
  <c r="AC368" i="1"/>
  <c r="AB368" i="1" s="1"/>
  <c r="AC369" i="1"/>
  <c r="AB369" i="1" s="1"/>
  <c r="AC370" i="1"/>
  <c r="AB370" i="1" s="1"/>
  <c r="AC371" i="1"/>
  <c r="AB371" i="1" s="1"/>
  <c r="AC372" i="1"/>
  <c r="AB372" i="1" s="1"/>
  <c r="AC373" i="1"/>
  <c r="AB373" i="1" s="1"/>
  <c r="AC374" i="1"/>
  <c r="AB374" i="1" s="1"/>
  <c r="AC375" i="1"/>
  <c r="AB375" i="1" s="1"/>
  <c r="AC376" i="1"/>
  <c r="AB376" i="1" s="1"/>
  <c r="AC377" i="1"/>
  <c r="AB377" i="1" s="1"/>
  <c r="AC378" i="1"/>
  <c r="AB378" i="1" s="1"/>
  <c r="AC379" i="1"/>
  <c r="AB379" i="1" s="1"/>
  <c r="AC380" i="1"/>
  <c r="AB380" i="1" s="1"/>
  <c r="AC381" i="1"/>
  <c r="AB381" i="1" s="1"/>
  <c r="AC382" i="1"/>
  <c r="AB382" i="1" s="1"/>
  <c r="AC383" i="1"/>
  <c r="AB383" i="1" s="1"/>
  <c r="AC384" i="1"/>
  <c r="AB384" i="1" s="1"/>
  <c r="AC385" i="1"/>
  <c r="AB385" i="1" s="1"/>
  <c r="AC386" i="1"/>
  <c r="AB386" i="1" s="1"/>
  <c r="AC387" i="1"/>
  <c r="AB387" i="1" s="1"/>
  <c r="AC388" i="1"/>
  <c r="AB388" i="1" s="1"/>
  <c r="AC389" i="1"/>
  <c r="AB389" i="1" s="1"/>
  <c r="AC390" i="1"/>
  <c r="AB390" i="1" s="1"/>
  <c r="AC391" i="1"/>
  <c r="AB391" i="1" s="1"/>
  <c r="AC392" i="1"/>
  <c r="AB392" i="1" s="1"/>
  <c r="AC393" i="1"/>
  <c r="AB393" i="1" s="1"/>
  <c r="AC394" i="1"/>
  <c r="AB394" i="1" s="1"/>
  <c r="AC395" i="1"/>
  <c r="AB395" i="1" s="1"/>
  <c r="AC396" i="1"/>
  <c r="AB396" i="1" s="1"/>
  <c r="AC397" i="1"/>
  <c r="AB397" i="1" s="1"/>
  <c r="AC398" i="1"/>
  <c r="AB398" i="1" s="1"/>
  <c r="AC399" i="1"/>
  <c r="AB399" i="1" s="1"/>
  <c r="AC400" i="1"/>
  <c r="AB400" i="1" s="1"/>
  <c r="AC401" i="1"/>
  <c r="AB401" i="1" s="1"/>
  <c r="AC402" i="1"/>
  <c r="AB402" i="1" s="1"/>
  <c r="AC403" i="1"/>
  <c r="AB403" i="1" s="1"/>
  <c r="AC404" i="1"/>
  <c r="AB404" i="1" s="1"/>
  <c r="AC405" i="1"/>
  <c r="AB405" i="1" s="1"/>
  <c r="AC406" i="1"/>
  <c r="AB406" i="1" s="1"/>
  <c r="AC407" i="1"/>
  <c r="AB407" i="1" s="1"/>
  <c r="AC408" i="1"/>
  <c r="AB408" i="1" s="1"/>
  <c r="AC409" i="1"/>
  <c r="AB409" i="1" s="1"/>
  <c r="AC410" i="1"/>
  <c r="AB410" i="1" s="1"/>
  <c r="AC411" i="1"/>
  <c r="AB411" i="1" s="1"/>
  <c r="AC412" i="1"/>
  <c r="AB412" i="1" s="1"/>
  <c r="AC413" i="1"/>
  <c r="AB413" i="1" s="1"/>
  <c r="AC414" i="1"/>
  <c r="AB414" i="1" s="1"/>
  <c r="AC415" i="1"/>
  <c r="AB415" i="1" s="1"/>
  <c r="AC416" i="1"/>
  <c r="AB416" i="1" s="1"/>
  <c r="AC417" i="1"/>
  <c r="AB417" i="1" s="1"/>
  <c r="AC418" i="1"/>
  <c r="AB418" i="1" s="1"/>
  <c r="AC419" i="1"/>
  <c r="AB419" i="1" s="1"/>
  <c r="AC420" i="1"/>
  <c r="AB420" i="1" s="1"/>
  <c r="AC421" i="1"/>
  <c r="AB421" i="1" s="1"/>
  <c r="AC422" i="1"/>
  <c r="AB422" i="1" s="1"/>
  <c r="AC423" i="1"/>
  <c r="AB423" i="1" s="1"/>
  <c r="AC424" i="1"/>
  <c r="AB424" i="1" s="1"/>
  <c r="AC425" i="1"/>
  <c r="AB425" i="1" s="1"/>
  <c r="AC426" i="1"/>
  <c r="AB426" i="1" s="1"/>
  <c r="AC427" i="1"/>
  <c r="AB427" i="1" s="1"/>
  <c r="AC428" i="1"/>
  <c r="AB428" i="1" s="1"/>
  <c r="AC429" i="1"/>
  <c r="AB429" i="1" s="1"/>
  <c r="AC430" i="1"/>
  <c r="AB430" i="1" s="1"/>
  <c r="AC431" i="1"/>
  <c r="AB431" i="1" s="1"/>
  <c r="AC432" i="1"/>
  <c r="AB432" i="1" s="1"/>
  <c r="AC433" i="1"/>
  <c r="AB433" i="1" s="1"/>
  <c r="AC434" i="1"/>
  <c r="AB434" i="1" s="1"/>
  <c r="AC435" i="1"/>
  <c r="AB435" i="1" s="1"/>
  <c r="AC436" i="1"/>
  <c r="AB436" i="1" s="1"/>
  <c r="AC437" i="1"/>
  <c r="AB437" i="1" s="1"/>
  <c r="AC438" i="1"/>
  <c r="AB438" i="1" s="1"/>
  <c r="AC439" i="1"/>
  <c r="AB439" i="1" s="1"/>
  <c r="AC440" i="1"/>
  <c r="AB440" i="1" s="1"/>
  <c r="AC441" i="1"/>
  <c r="AB441" i="1" s="1"/>
  <c r="AC442" i="1"/>
  <c r="AB442" i="1" s="1"/>
  <c r="AC443" i="1"/>
  <c r="AB443" i="1" s="1"/>
  <c r="AC444" i="1"/>
  <c r="AB444" i="1" s="1"/>
  <c r="AC445" i="1"/>
  <c r="AB445" i="1" s="1"/>
  <c r="AC446" i="1"/>
  <c r="AB446" i="1" s="1"/>
  <c r="AC447" i="1"/>
  <c r="AB447" i="1" s="1"/>
  <c r="AC448" i="1"/>
  <c r="AB448" i="1" s="1"/>
  <c r="AC449" i="1"/>
  <c r="AB449" i="1" s="1"/>
  <c r="AC450" i="1"/>
  <c r="AB450" i="1" s="1"/>
  <c r="AC451" i="1"/>
  <c r="AB451" i="1" s="1"/>
  <c r="AC452" i="1"/>
  <c r="AB452" i="1" s="1"/>
  <c r="AC453" i="1"/>
  <c r="AB453" i="1" s="1"/>
  <c r="AC454" i="1"/>
  <c r="AB454" i="1" s="1"/>
  <c r="AC455" i="1"/>
  <c r="AB455" i="1" s="1"/>
  <c r="AC456" i="1"/>
  <c r="AB456" i="1" s="1"/>
  <c r="AC457" i="1"/>
  <c r="AB457" i="1" s="1"/>
  <c r="AC458" i="1"/>
  <c r="AB458" i="1" s="1"/>
  <c r="AC459" i="1"/>
  <c r="AB459" i="1" s="1"/>
  <c r="AC460" i="1"/>
  <c r="AB460" i="1" s="1"/>
  <c r="AC461" i="1"/>
  <c r="AB461" i="1" s="1"/>
  <c r="AC462" i="1"/>
  <c r="AB462" i="1" s="1"/>
  <c r="AC463" i="1"/>
  <c r="AB463" i="1" s="1"/>
  <c r="AC464" i="1"/>
  <c r="AB464" i="1" s="1"/>
  <c r="AC465" i="1"/>
  <c r="AB465" i="1" s="1"/>
  <c r="AC466" i="1"/>
  <c r="AB466" i="1" s="1"/>
  <c r="AC467" i="1"/>
  <c r="AB467" i="1" s="1"/>
  <c r="AC468" i="1"/>
  <c r="AB468" i="1" s="1"/>
  <c r="AC469" i="1"/>
  <c r="AB469" i="1" s="1"/>
  <c r="AC470" i="1"/>
  <c r="AB470" i="1" s="1"/>
  <c r="AC471" i="1"/>
  <c r="AB471" i="1" s="1"/>
  <c r="AC472" i="1"/>
  <c r="AB472" i="1" s="1"/>
  <c r="AC473" i="1"/>
  <c r="AB473" i="1" s="1"/>
  <c r="AC474" i="1"/>
  <c r="AB474" i="1" s="1"/>
  <c r="AC475" i="1"/>
  <c r="AB475" i="1" s="1"/>
  <c r="AC476" i="1"/>
  <c r="AB476" i="1" s="1"/>
  <c r="AC477" i="1"/>
  <c r="AB477" i="1" s="1"/>
  <c r="AC478" i="1"/>
  <c r="AB478" i="1" s="1"/>
  <c r="AC479" i="1"/>
  <c r="AB479" i="1" s="1"/>
  <c r="AC480" i="1"/>
  <c r="AB480" i="1" s="1"/>
  <c r="AC481" i="1"/>
  <c r="AB481" i="1" s="1"/>
  <c r="AC482" i="1"/>
  <c r="AB482" i="1" s="1"/>
  <c r="AC483" i="1"/>
  <c r="AB483" i="1" s="1"/>
  <c r="AC484" i="1"/>
  <c r="AB484" i="1" s="1"/>
  <c r="AC485" i="1"/>
  <c r="AB485" i="1" s="1"/>
  <c r="AC486" i="1"/>
  <c r="AB486" i="1" s="1"/>
  <c r="AC487" i="1"/>
  <c r="AB487" i="1" s="1"/>
  <c r="AC488" i="1"/>
  <c r="AB488" i="1" s="1"/>
  <c r="AC489" i="1"/>
  <c r="AB489" i="1" s="1"/>
  <c r="AC490" i="1"/>
  <c r="AB490" i="1" s="1"/>
  <c r="AC491" i="1"/>
  <c r="AB491" i="1" s="1"/>
  <c r="AC492" i="1"/>
  <c r="AB492" i="1" s="1"/>
  <c r="AC493" i="1"/>
  <c r="AB493" i="1" s="1"/>
  <c r="AC494" i="1"/>
  <c r="AB494" i="1" s="1"/>
  <c r="AC495" i="1"/>
  <c r="AB495" i="1" s="1"/>
  <c r="AC496" i="1"/>
  <c r="AB496" i="1" s="1"/>
  <c r="AC497" i="1"/>
  <c r="AB497" i="1" s="1"/>
  <c r="AC498" i="1"/>
  <c r="AB498" i="1" s="1"/>
  <c r="AC499" i="1"/>
  <c r="AB499" i="1" s="1"/>
  <c r="AC500" i="1"/>
  <c r="AB500" i="1" s="1"/>
  <c r="AC501" i="1"/>
  <c r="AB501" i="1" s="1"/>
  <c r="AC502" i="1"/>
  <c r="AB502" i="1" s="1"/>
  <c r="AC503" i="1"/>
  <c r="AB503" i="1" s="1"/>
  <c r="AC504" i="1"/>
  <c r="AB504" i="1" s="1"/>
  <c r="AC505" i="1"/>
  <c r="AB505" i="1" s="1"/>
  <c r="AC506" i="1"/>
  <c r="AB506" i="1" s="1"/>
  <c r="AC507" i="1"/>
  <c r="AB507" i="1" s="1"/>
  <c r="AC508" i="1"/>
  <c r="AB508" i="1" s="1"/>
  <c r="AC509" i="1"/>
  <c r="AB509" i="1" s="1"/>
  <c r="AC510" i="1"/>
  <c r="AB510" i="1" s="1"/>
  <c r="AC511" i="1"/>
  <c r="AB511" i="1" s="1"/>
  <c r="AC512" i="1"/>
  <c r="AB512" i="1" s="1"/>
  <c r="AC513" i="1"/>
  <c r="AB513" i="1" s="1"/>
  <c r="AC514" i="1"/>
  <c r="AB514" i="1" s="1"/>
  <c r="AC515" i="1"/>
  <c r="AB515" i="1" s="1"/>
  <c r="AC516" i="1"/>
  <c r="AB516" i="1" s="1"/>
  <c r="AC517" i="1"/>
  <c r="AB517" i="1" s="1"/>
  <c r="AC518" i="1"/>
  <c r="AB518" i="1" s="1"/>
  <c r="AC519" i="1"/>
  <c r="AB519" i="1" s="1"/>
  <c r="AC520" i="1"/>
  <c r="AB520" i="1" s="1"/>
  <c r="AC521" i="1"/>
  <c r="AB521" i="1" s="1"/>
  <c r="AC522" i="1"/>
  <c r="AB522" i="1" s="1"/>
  <c r="AC523" i="1"/>
  <c r="AB523" i="1" s="1"/>
  <c r="AC524" i="1"/>
  <c r="AB524" i="1" s="1"/>
  <c r="AC525" i="1"/>
  <c r="AB525" i="1" s="1"/>
  <c r="AC526" i="1"/>
  <c r="AB526" i="1" s="1"/>
  <c r="AC527" i="1"/>
  <c r="AB527" i="1" s="1"/>
  <c r="AC528" i="1"/>
  <c r="AB528" i="1" s="1"/>
  <c r="AC529" i="1"/>
  <c r="AB529" i="1" s="1"/>
  <c r="AC530" i="1"/>
  <c r="AB530" i="1" s="1"/>
  <c r="AC531" i="1"/>
  <c r="AB531" i="1" s="1"/>
  <c r="AC532" i="1"/>
  <c r="AB532" i="1" s="1"/>
  <c r="AC533" i="1"/>
  <c r="AB533" i="1" s="1"/>
  <c r="AC534" i="1"/>
  <c r="AB534" i="1" s="1"/>
  <c r="AC535" i="1"/>
  <c r="AB535" i="1" s="1"/>
  <c r="AC536" i="1"/>
  <c r="AB536" i="1" s="1"/>
  <c r="AC537" i="1"/>
  <c r="AB537" i="1" s="1"/>
  <c r="AC538" i="1"/>
  <c r="AB538" i="1" s="1"/>
  <c r="AC539" i="1"/>
  <c r="AB539" i="1" s="1"/>
  <c r="AC540" i="1"/>
  <c r="AB540" i="1" s="1"/>
  <c r="AC541" i="1"/>
  <c r="AB541" i="1" s="1"/>
  <c r="AC542" i="1"/>
  <c r="AB542" i="1" s="1"/>
  <c r="AC543" i="1"/>
  <c r="AB543" i="1" s="1"/>
  <c r="AC544" i="1"/>
  <c r="AB544" i="1" s="1"/>
  <c r="AC545" i="1"/>
  <c r="AB545" i="1" s="1"/>
  <c r="AC546" i="1"/>
  <c r="AB546" i="1" s="1"/>
  <c r="AC547" i="1"/>
  <c r="AB547" i="1" s="1"/>
  <c r="AC548" i="1"/>
  <c r="AB548" i="1" s="1"/>
  <c r="AC549" i="1"/>
  <c r="AB549" i="1" s="1"/>
  <c r="AC550" i="1"/>
  <c r="AB550" i="1" s="1"/>
  <c r="AC551" i="1"/>
  <c r="AB551" i="1" s="1"/>
  <c r="AC552" i="1"/>
  <c r="AB552" i="1" s="1"/>
  <c r="AC553" i="1"/>
  <c r="AB553" i="1" s="1"/>
  <c r="AC554" i="1"/>
  <c r="AB554" i="1" s="1"/>
  <c r="AC555" i="1"/>
  <c r="AB555" i="1" s="1"/>
  <c r="AC556" i="1"/>
  <c r="AB556" i="1" s="1"/>
  <c r="AC557" i="1"/>
  <c r="AB557" i="1" s="1"/>
  <c r="AC558" i="1"/>
  <c r="AB558" i="1" s="1"/>
  <c r="AC559" i="1"/>
  <c r="AB559" i="1" s="1"/>
  <c r="AC560" i="1"/>
  <c r="AB560" i="1" s="1"/>
  <c r="AC561" i="1"/>
  <c r="AB561" i="1" s="1"/>
  <c r="AC562" i="1"/>
  <c r="AB562" i="1" s="1"/>
  <c r="AC563" i="1"/>
  <c r="AB563" i="1" s="1"/>
  <c r="AC564" i="1"/>
  <c r="AB564" i="1" s="1"/>
  <c r="AC565" i="1"/>
  <c r="AB565" i="1" s="1"/>
  <c r="AC566" i="1"/>
  <c r="AB566" i="1" s="1"/>
  <c r="AC567" i="1"/>
  <c r="AB567" i="1" s="1"/>
  <c r="AC568" i="1"/>
  <c r="AB568" i="1" s="1"/>
  <c r="AC569" i="1"/>
  <c r="AB569" i="1" s="1"/>
  <c r="AC570" i="1"/>
  <c r="AB570" i="1" s="1"/>
  <c r="AC571" i="1"/>
  <c r="AB571" i="1" s="1"/>
  <c r="AC572" i="1"/>
  <c r="AB572" i="1" s="1"/>
  <c r="AC573" i="1"/>
  <c r="AB573" i="1" s="1"/>
  <c r="AC574" i="1"/>
  <c r="AB574" i="1" s="1"/>
  <c r="AC575" i="1"/>
  <c r="AB575" i="1" s="1"/>
  <c r="AC576" i="1"/>
  <c r="AB576" i="1" s="1"/>
  <c r="AC577" i="1"/>
  <c r="AB577" i="1" s="1"/>
  <c r="AC578" i="1"/>
  <c r="AB578" i="1" s="1"/>
  <c r="AC579" i="1"/>
  <c r="AB579" i="1" s="1"/>
  <c r="AC580" i="1"/>
  <c r="AB580" i="1" s="1"/>
  <c r="AC581" i="1"/>
  <c r="AB581" i="1" s="1"/>
  <c r="AC582" i="1"/>
  <c r="AB582" i="1" s="1"/>
  <c r="AC583" i="1"/>
  <c r="AB583" i="1" s="1"/>
  <c r="AC584" i="1"/>
  <c r="AB584" i="1" s="1"/>
  <c r="AC585" i="1"/>
  <c r="AB585" i="1" s="1"/>
  <c r="AC586" i="1"/>
  <c r="AB586" i="1" s="1"/>
  <c r="AC587" i="1"/>
  <c r="AB587" i="1" s="1"/>
  <c r="AC588" i="1"/>
  <c r="AB588" i="1" s="1"/>
  <c r="AC589" i="1"/>
  <c r="AB589" i="1" s="1"/>
  <c r="AC590" i="1"/>
  <c r="AB590" i="1" s="1"/>
  <c r="AC591" i="1"/>
  <c r="AB591" i="1" s="1"/>
  <c r="AC592" i="1"/>
  <c r="AB592" i="1" s="1"/>
  <c r="AC593" i="1"/>
  <c r="AB593" i="1" s="1"/>
  <c r="AC594" i="1"/>
  <c r="AB594" i="1" s="1"/>
  <c r="AC595" i="1"/>
  <c r="AB595" i="1" s="1"/>
  <c r="AC596" i="1"/>
  <c r="AB596" i="1" s="1"/>
  <c r="AC597" i="1"/>
  <c r="AB597" i="1" s="1"/>
  <c r="AC598" i="1"/>
  <c r="AB598" i="1" s="1"/>
  <c r="AC599" i="1"/>
  <c r="AB599" i="1" s="1"/>
  <c r="AC600" i="1"/>
  <c r="AB600" i="1" s="1"/>
  <c r="AC601" i="1"/>
  <c r="AB601" i="1" s="1"/>
  <c r="AC602" i="1"/>
  <c r="AB602" i="1" s="1"/>
  <c r="AC603" i="1"/>
  <c r="AB603" i="1" s="1"/>
  <c r="AC604" i="1"/>
  <c r="AB604" i="1" s="1"/>
  <c r="AC605" i="1"/>
  <c r="AB605" i="1" s="1"/>
  <c r="AC606" i="1"/>
  <c r="AB606" i="1" s="1"/>
  <c r="AC607" i="1"/>
  <c r="AB607" i="1" s="1"/>
  <c r="AC608" i="1"/>
  <c r="AB608" i="1" s="1"/>
  <c r="AC609" i="1"/>
  <c r="AB609" i="1" s="1"/>
  <c r="AC610" i="1"/>
  <c r="AB610" i="1" s="1"/>
  <c r="AC611" i="1"/>
  <c r="AB611" i="1" s="1"/>
  <c r="AC612" i="1"/>
  <c r="AB612" i="1" s="1"/>
  <c r="AC613" i="1"/>
  <c r="AB613" i="1" s="1"/>
  <c r="AC614" i="1"/>
  <c r="AB614" i="1" s="1"/>
  <c r="AC615" i="1"/>
  <c r="AB615" i="1" s="1"/>
  <c r="AC616" i="1"/>
  <c r="AB616" i="1" s="1"/>
  <c r="AC617" i="1"/>
  <c r="AB617" i="1" s="1"/>
  <c r="AC618" i="1"/>
  <c r="AB618" i="1" s="1"/>
  <c r="AC619" i="1"/>
  <c r="AB619" i="1" s="1"/>
  <c r="AC620" i="1"/>
  <c r="AB620" i="1" s="1"/>
  <c r="AC621" i="1"/>
  <c r="AB621" i="1" s="1"/>
  <c r="AC622" i="1"/>
  <c r="AB622" i="1" s="1"/>
  <c r="AC623" i="1"/>
  <c r="AB623" i="1" s="1"/>
  <c r="AC624" i="1"/>
  <c r="AB624" i="1" s="1"/>
  <c r="AC625" i="1"/>
  <c r="AB625" i="1" s="1"/>
  <c r="AC626" i="1"/>
  <c r="AB626" i="1" s="1"/>
  <c r="AC627" i="1"/>
  <c r="AB627" i="1" s="1"/>
  <c r="AC628" i="1"/>
  <c r="AB628" i="1" s="1"/>
  <c r="AC629" i="1"/>
  <c r="AB629" i="1" s="1"/>
  <c r="AC630" i="1"/>
  <c r="AB630" i="1" s="1"/>
  <c r="AC631" i="1"/>
  <c r="AB631" i="1" s="1"/>
  <c r="AC632" i="1"/>
  <c r="AB632" i="1" s="1"/>
  <c r="AC633" i="1"/>
  <c r="AB633" i="1" s="1"/>
  <c r="AC634" i="1"/>
  <c r="AB634" i="1" s="1"/>
  <c r="AC635" i="1"/>
  <c r="AB635" i="1" s="1"/>
  <c r="AC636" i="1"/>
  <c r="AB636" i="1" s="1"/>
  <c r="AC637" i="1"/>
  <c r="AB637" i="1" s="1"/>
  <c r="AC638" i="1"/>
  <c r="AB638" i="1" s="1"/>
  <c r="AC639" i="1"/>
  <c r="AB639" i="1" s="1"/>
  <c r="AC640" i="1"/>
  <c r="AB640" i="1" s="1"/>
  <c r="AC641" i="1"/>
  <c r="AB641" i="1" s="1"/>
  <c r="AC642" i="1"/>
  <c r="AB642" i="1" s="1"/>
  <c r="AC643" i="1"/>
  <c r="AB643" i="1" s="1"/>
  <c r="AC644" i="1"/>
  <c r="AB644" i="1" s="1"/>
  <c r="AC645" i="1"/>
  <c r="AB645" i="1" s="1"/>
  <c r="AC646" i="1"/>
  <c r="AB646" i="1" s="1"/>
  <c r="AC647" i="1"/>
  <c r="AB647" i="1" s="1"/>
  <c r="AC648" i="1"/>
  <c r="AB648" i="1" s="1"/>
  <c r="AC649" i="1"/>
  <c r="AB649" i="1" s="1"/>
  <c r="AC650" i="1"/>
  <c r="AB650" i="1" s="1"/>
  <c r="AC651" i="1"/>
  <c r="AB651" i="1" s="1"/>
  <c r="AC652" i="1"/>
  <c r="AB652" i="1" s="1"/>
  <c r="AC653" i="1"/>
  <c r="AB653" i="1" s="1"/>
  <c r="AC654" i="1"/>
  <c r="AB654" i="1" s="1"/>
  <c r="AC655" i="1"/>
  <c r="AB655" i="1" s="1"/>
  <c r="AC656" i="1"/>
  <c r="AB656" i="1" s="1"/>
  <c r="AC657" i="1"/>
  <c r="AB657" i="1" s="1"/>
  <c r="AC658" i="1"/>
  <c r="AB658" i="1" s="1"/>
  <c r="AC659" i="1"/>
  <c r="AB659" i="1" s="1"/>
  <c r="AC660" i="1"/>
  <c r="AB660" i="1" s="1"/>
  <c r="AC661" i="1"/>
  <c r="AB661" i="1" s="1"/>
  <c r="AC662" i="1"/>
  <c r="AB662" i="1" s="1"/>
  <c r="AC663" i="1"/>
  <c r="AB663" i="1" s="1"/>
  <c r="AC664" i="1"/>
  <c r="AB664" i="1" s="1"/>
  <c r="AC665" i="1"/>
  <c r="AB665" i="1" s="1"/>
  <c r="AC666" i="1"/>
  <c r="AB666" i="1" s="1"/>
  <c r="AC667" i="1"/>
  <c r="AB667" i="1" s="1"/>
  <c r="AC668" i="1"/>
  <c r="AB668" i="1" s="1"/>
  <c r="AC669" i="1"/>
  <c r="AB669" i="1" s="1"/>
  <c r="AC670" i="1"/>
  <c r="AB670" i="1" s="1"/>
  <c r="AC671" i="1"/>
  <c r="AB671" i="1" s="1"/>
  <c r="AC672" i="1"/>
  <c r="AB672" i="1" s="1"/>
  <c r="AC673" i="1"/>
  <c r="AB673" i="1" s="1"/>
  <c r="AC674" i="1"/>
  <c r="AB674" i="1" s="1"/>
  <c r="AC675" i="1"/>
  <c r="AB675" i="1" s="1"/>
  <c r="AC676" i="1"/>
  <c r="AB676" i="1" s="1"/>
  <c r="AC677" i="1"/>
  <c r="AB677" i="1" s="1"/>
  <c r="AC678" i="1"/>
  <c r="AB678" i="1" s="1"/>
  <c r="AC679" i="1"/>
  <c r="AB679" i="1" s="1"/>
  <c r="AC680" i="1"/>
  <c r="AB680" i="1" s="1"/>
  <c r="AC681" i="1"/>
  <c r="AB681" i="1" s="1"/>
  <c r="AC682" i="1"/>
  <c r="AB682" i="1" s="1"/>
  <c r="AC683" i="1"/>
  <c r="AB683" i="1" s="1"/>
  <c r="AC684" i="1"/>
  <c r="AB684" i="1" s="1"/>
  <c r="AC685" i="1"/>
  <c r="AB685" i="1" s="1"/>
  <c r="AC686" i="1"/>
  <c r="AB686" i="1" s="1"/>
  <c r="AC687" i="1"/>
  <c r="AB687" i="1" s="1"/>
  <c r="AC688" i="1"/>
  <c r="AB688" i="1" s="1"/>
  <c r="AC689" i="1"/>
  <c r="AB689" i="1" s="1"/>
  <c r="AC690" i="1"/>
  <c r="AB690" i="1" s="1"/>
  <c r="AC691" i="1"/>
  <c r="AB691" i="1" s="1"/>
  <c r="AC692" i="1"/>
  <c r="AB692" i="1" s="1"/>
  <c r="AC693" i="1"/>
  <c r="AB693" i="1" s="1"/>
  <c r="AC694" i="1"/>
  <c r="AB694" i="1" s="1"/>
  <c r="AC695" i="1"/>
  <c r="AB695" i="1" s="1"/>
  <c r="AC696" i="1"/>
  <c r="AB696" i="1" s="1"/>
  <c r="AC697" i="1"/>
  <c r="AB697" i="1" s="1"/>
  <c r="AC698" i="1"/>
  <c r="AB698" i="1" s="1"/>
  <c r="AC699" i="1"/>
  <c r="AB699" i="1" s="1"/>
  <c r="AC700" i="1"/>
  <c r="AB700" i="1" s="1"/>
  <c r="AC701" i="1"/>
  <c r="AB701" i="1" s="1"/>
  <c r="AC702" i="1"/>
  <c r="AB702" i="1" s="1"/>
  <c r="AC703" i="1"/>
  <c r="AB703" i="1" s="1"/>
  <c r="AC704" i="1"/>
  <c r="AB704" i="1" s="1"/>
  <c r="AC705" i="1"/>
  <c r="AB705" i="1" s="1"/>
  <c r="AC706" i="1"/>
  <c r="AB706" i="1" s="1"/>
  <c r="AC707" i="1"/>
  <c r="AB707" i="1" s="1"/>
  <c r="AC708" i="1"/>
  <c r="AB708" i="1" s="1"/>
  <c r="AC709" i="1"/>
  <c r="AB709" i="1" s="1"/>
  <c r="AC710" i="1"/>
  <c r="AB710" i="1" s="1"/>
  <c r="AC711" i="1"/>
  <c r="AB711" i="1" s="1"/>
  <c r="AC712" i="1"/>
  <c r="AB712" i="1" s="1"/>
  <c r="AC713" i="1"/>
  <c r="AB713" i="1" s="1"/>
  <c r="AC714" i="1"/>
  <c r="AB714" i="1" s="1"/>
  <c r="AC715" i="1"/>
  <c r="AB715" i="1" s="1"/>
  <c r="AC716" i="1"/>
  <c r="AB716" i="1" s="1"/>
  <c r="AC717" i="1"/>
  <c r="AB717" i="1" s="1"/>
  <c r="AC718" i="1"/>
  <c r="AB718" i="1" s="1"/>
  <c r="AC719" i="1"/>
  <c r="AB719" i="1" s="1"/>
  <c r="AC720" i="1"/>
  <c r="AB720" i="1" s="1"/>
  <c r="AC721" i="1"/>
  <c r="AB721" i="1" s="1"/>
  <c r="AC722" i="1"/>
  <c r="AB722" i="1" s="1"/>
  <c r="AC723" i="1"/>
  <c r="AB723" i="1" s="1"/>
  <c r="AC724" i="1"/>
  <c r="AB724" i="1" s="1"/>
  <c r="AC725" i="1"/>
  <c r="AB725" i="1" s="1"/>
  <c r="AC726" i="1"/>
  <c r="AB726" i="1" s="1"/>
  <c r="AC727" i="1"/>
  <c r="AB727" i="1" s="1"/>
  <c r="AC728" i="1"/>
  <c r="AB728" i="1" s="1"/>
  <c r="AC729" i="1"/>
  <c r="AB729" i="1" s="1"/>
  <c r="AC730" i="1"/>
  <c r="AB730" i="1" s="1"/>
  <c r="AC731" i="1"/>
  <c r="AB731" i="1" s="1"/>
  <c r="AC732" i="1"/>
  <c r="AB732" i="1" s="1"/>
  <c r="AC733" i="1"/>
  <c r="AB733" i="1" s="1"/>
  <c r="AC734" i="1"/>
  <c r="AB734" i="1" s="1"/>
  <c r="AC735" i="1"/>
  <c r="AB735" i="1" s="1"/>
  <c r="AC736" i="1"/>
  <c r="AB736" i="1" s="1"/>
  <c r="AC737" i="1"/>
  <c r="AB737" i="1" s="1"/>
  <c r="AC738" i="1"/>
  <c r="AB738" i="1" s="1"/>
  <c r="AC739" i="1"/>
  <c r="AB739" i="1" s="1"/>
  <c r="AC740" i="1"/>
  <c r="AB740" i="1" s="1"/>
  <c r="AC741" i="1"/>
  <c r="AB741" i="1" s="1"/>
  <c r="AC742" i="1"/>
  <c r="AB742" i="1" s="1"/>
  <c r="AC743" i="1"/>
  <c r="AB743" i="1" s="1"/>
  <c r="AC744" i="1"/>
  <c r="AB744" i="1" s="1"/>
  <c r="AC745" i="1"/>
  <c r="AB745" i="1" s="1"/>
  <c r="AC746" i="1"/>
  <c r="AB746" i="1" s="1"/>
  <c r="AC747" i="1"/>
  <c r="AB747" i="1" s="1"/>
  <c r="AC748" i="1"/>
  <c r="AB748" i="1" s="1"/>
  <c r="AC749" i="1"/>
  <c r="AB749" i="1" s="1"/>
  <c r="AC750" i="1"/>
  <c r="AB750" i="1" s="1"/>
  <c r="AC751" i="1"/>
  <c r="AB751" i="1" s="1"/>
  <c r="AC752" i="1"/>
  <c r="AB752" i="1" s="1"/>
  <c r="AC753" i="1"/>
  <c r="AB753" i="1" s="1"/>
  <c r="AC754" i="1"/>
  <c r="AB754" i="1" s="1"/>
  <c r="AC755" i="1"/>
  <c r="AB755" i="1" s="1"/>
  <c r="AC756" i="1"/>
  <c r="AB756" i="1" s="1"/>
  <c r="AC757" i="1"/>
  <c r="AB757" i="1" s="1"/>
  <c r="AC758" i="1"/>
  <c r="AB758" i="1" s="1"/>
  <c r="AC759" i="1"/>
  <c r="AB759" i="1" s="1"/>
  <c r="AC760" i="1"/>
  <c r="AB760" i="1" s="1"/>
  <c r="AC761" i="1"/>
  <c r="AB761" i="1" s="1"/>
  <c r="AC762" i="1"/>
  <c r="AB762" i="1" s="1"/>
  <c r="AC763" i="1"/>
  <c r="AB763" i="1" s="1"/>
  <c r="AC764" i="1"/>
  <c r="AB764" i="1" s="1"/>
  <c r="AC765" i="1"/>
  <c r="AB765" i="1" s="1"/>
  <c r="AC766" i="1"/>
  <c r="AB766" i="1" s="1"/>
  <c r="AC767" i="1"/>
  <c r="AB767" i="1" s="1"/>
  <c r="AC768" i="1"/>
  <c r="AB768" i="1" s="1"/>
  <c r="AC769" i="1"/>
  <c r="AB769" i="1" s="1"/>
  <c r="AC770" i="1"/>
  <c r="AB770" i="1" s="1"/>
  <c r="AC771" i="1"/>
  <c r="AB771" i="1" s="1"/>
  <c r="AC772" i="1"/>
  <c r="AB772" i="1" s="1"/>
  <c r="AC773" i="1"/>
  <c r="AB773" i="1" s="1"/>
  <c r="AC774" i="1"/>
  <c r="AB774" i="1" s="1"/>
  <c r="AC775" i="1"/>
  <c r="AB775" i="1" s="1"/>
  <c r="AC776" i="1"/>
  <c r="AB776" i="1" s="1"/>
  <c r="AC777" i="1"/>
  <c r="AB777" i="1" s="1"/>
  <c r="AC778" i="1"/>
  <c r="AB778" i="1" s="1"/>
  <c r="AC779" i="1"/>
  <c r="AB779" i="1" s="1"/>
  <c r="AC780" i="1"/>
  <c r="AB780" i="1" s="1"/>
  <c r="AC781" i="1"/>
  <c r="AB781" i="1" s="1"/>
  <c r="AC782" i="1"/>
  <c r="AB782" i="1" s="1"/>
  <c r="AC783" i="1"/>
  <c r="AB783" i="1" s="1"/>
  <c r="AC784" i="1"/>
  <c r="AB784" i="1" s="1"/>
  <c r="AC785" i="1"/>
  <c r="AB785" i="1" s="1"/>
  <c r="AC786" i="1"/>
  <c r="AB786" i="1" s="1"/>
  <c r="AC787" i="1"/>
  <c r="AB787" i="1" s="1"/>
  <c r="AC788" i="1"/>
  <c r="AB788" i="1" s="1"/>
  <c r="AC789" i="1"/>
  <c r="AB789" i="1" s="1"/>
  <c r="AC790" i="1"/>
  <c r="AB790" i="1" s="1"/>
  <c r="AC791" i="1"/>
  <c r="AB791" i="1" s="1"/>
  <c r="AC792" i="1"/>
  <c r="AB792" i="1" s="1"/>
  <c r="AC793" i="1"/>
  <c r="AB793" i="1" s="1"/>
  <c r="AC794" i="1"/>
  <c r="AB794" i="1" s="1"/>
  <c r="AC795" i="1"/>
  <c r="AB795" i="1" s="1"/>
  <c r="AC796" i="1"/>
  <c r="AB796" i="1" s="1"/>
  <c r="AC797" i="1"/>
  <c r="AB797" i="1" s="1"/>
  <c r="AC798" i="1"/>
  <c r="AB798" i="1" s="1"/>
  <c r="AC799" i="1"/>
  <c r="AB799" i="1" s="1"/>
  <c r="AC800" i="1"/>
  <c r="AB800" i="1" s="1"/>
  <c r="AC801" i="1"/>
  <c r="AB801" i="1" s="1"/>
  <c r="AC802" i="1"/>
  <c r="AB802" i="1" s="1"/>
  <c r="AC803" i="1"/>
  <c r="AB803" i="1" s="1"/>
  <c r="AC804" i="1"/>
  <c r="AB804" i="1" s="1"/>
  <c r="AC805" i="1"/>
  <c r="AB805" i="1" s="1"/>
  <c r="AC806" i="1"/>
  <c r="AB806" i="1" s="1"/>
  <c r="AC807" i="1"/>
  <c r="AB807" i="1" s="1"/>
  <c r="AC808" i="1"/>
  <c r="AB808" i="1" s="1"/>
  <c r="AC809" i="1"/>
  <c r="AB809" i="1" s="1"/>
  <c r="AC810" i="1"/>
  <c r="AB810" i="1" s="1"/>
  <c r="AC811" i="1"/>
  <c r="AB811" i="1" s="1"/>
  <c r="AC812" i="1"/>
  <c r="AB812" i="1" s="1"/>
  <c r="AC813" i="1"/>
  <c r="AB813" i="1" s="1"/>
  <c r="AC814" i="1"/>
  <c r="AB814" i="1" s="1"/>
  <c r="AC815" i="1"/>
  <c r="AB815" i="1" s="1"/>
  <c r="AC816" i="1"/>
  <c r="AB816" i="1" s="1"/>
  <c r="AC817" i="1"/>
  <c r="AB817" i="1" s="1"/>
  <c r="AC818" i="1"/>
  <c r="AB818" i="1" s="1"/>
  <c r="AC819" i="1"/>
  <c r="AB819" i="1" s="1"/>
  <c r="AC820" i="1"/>
  <c r="AB820" i="1" s="1"/>
  <c r="AC821" i="1"/>
  <c r="AB821" i="1" s="1"/>
  <c r="AC822" i="1"/>
  <c r="AB822" i="1" s="1"/>
  <c r="AC823" i="1"/>
  <c r="AB823" i="1" s="1"/>
  <c r="AC824" i="1"/>
  <c r="AB824" i="1" s="1"/>
  <c r="AC825" i="1"/>
  <c r="AB825" i="1" s="1"/>
  <c r="AC826" i="1"/>
  <c r="AB826" i="1" s="1"/>
  <c r="AC827" i="1"/>
  <c r="AB827" i="1" s="1"/>
  <c r="AC828" i="1"/>
  <c r="AB828" i="1" s="1"/>
  <c r="AC829" i="1"/>
  <c r="AB829" i="1" s="1"/>
  <c r="AC830" i="1"/>
  <c r="AB830" i="1" s="1"/>
  <c r="AC831" i="1"/>
  <c r="AB831" i="1" s="1"/>
  <c r="AC832" i="1"/>
  <c r="AB832" i="1" s="1"/>
  <c r="AC833" i="1"/>
  <c r="AB833" i="1" s="1"/>
  <c r="AC834" i="1"/>
  <c r="AB834" i="1" s="1"/>
  <c r="AC835" i="1"/>
  <c r="AB835" i="1" s="1"/>
  <c r="AC836" i="1"/>
  <c r="AB836" i="1" s="1"/>
  <c r="AC837" i="1"/>
  <c r="AB837" i="1" s="1"/>
  <c r="AC838" i="1"/>
  <c r="AB838" i="1" s="1"/>
  <c r="AC839" i="1"/>
  <c r="AB839" i="1" s="1"/>
  <c r="AC840" i="1"/>
  <c r="AB840" i="1" s="1"/>
  <c r="AC841" i="1"/>
  <c r="AB841" i="1" s="1"/>
  <c r="AC842" i="1"/>
  <c r="AB842" i="1" s="1"/>
  <c r="AC843" i="1"/>
  <c r="AB843" i="1" s="1"/>
  <c r="AC844" i="1"/>
  <c r="AB844" i="1" s="1"/>
  <c r="AC845" i="1"/>
  <c r="AB845" i="1" s="1"/>
  <c r="AC846" i="1"/>
  <c r="AB846" i="1" s="1"/>
  <c r="AC847" i="1"/>
  <c r="AB847" i="1" s="1"/>
  <c r="AC848" i="1"/>
  <c r="AB848" i="1" s="1"/>
  <c r="AC849" i="1"/>
  <c r="AB849" i="1" s="1"/>
  <c r="AC850" i="1"/>
  <c r="AB850" i="1" s="1"/>
  <c r="AC851" i="1"/>
  <c r="AB851" i="1" s="1"/>
  <c r="AC852" i="1"/>
  <c r="AB852" i="1" s="1"/>
  <c r="AC853" i="1"/>
  <c r="AB853" i="1" s="1"/>
  <c r="AC854" i="1"/>
  <c r="AB854" i="1" s="1"/>
  <c r="AC855" i="1"/>
  <c r="AB855" i="1" s="1"/>
  <c r="AC856" i="1"/>
  <c r="AB856" i="1" s="1"/>
  <c r="AC857" i="1"/>
  <c r="AB857" i="1" s="1"/>
  <c r="AC858" i="1"/>
  <c r="AB858" i="1" s="1"/>
  <c r="AC859" i="1"/>
  <c r="AB859" i="1" s="1"/>
  <c r="AC860" i="1"/>
  <c r="AB860" i="1" s="1"/>
  <c r="AC861" i="1"/>
  <c r="AB861" i="1" s="1"/>
  <c r="AC862" i="1"/>
  <c r="AB862" i="1" s="1"/>
  <c r="AC863" i="1"/>
  <c r="AB863" i="1" s="1"/>
  <c r="AC864" i="1"/>
  <c r="AB864" i="1" s="1"/>
  <c r="AC865" i="1"/>
  <c r="AB865" i="1" s="1"/>
  <c r="AC866" i="1"/>
  <c r="AB866" i="1" s="1"/>
  <c r="AC867" i="1"/>
  <c r="AB867" i="1" s="1"/>
  <c r="AC868" i="1"/>
  <c r="AB868" i="1" s="1"/>
  <c r="AC869" i="1"/>
  <c r="AB869" i="1" s="1"/>
  <c r="AC870" i="1"/>
  <c r="AB870" i="1" s="1"/>
  <c r="AC871" i="1"/>
  <c r="AB871" i="1" s="1"/>
  <c r="AC872" i="1"/>
  <c r="AB872" i="1" s="1"/>
  <c r="AC873" i="1"/>
  <c r="AB873" i="1" s="1"/>
  <c r="AC874" i="1"/>
  <c r="AB874" i="1" s="1"/>
  <c r="AC875" i="1"/>
  <c r="AB875" i="1" s="1"/>
  <c r="AC876" i="1"/>
  <c r="AB876" i="1" s="1"/>
  <c r="AC877" i="1"/>
  <c r="AB877" i="1" s="1"/>
  <c r="AC878" i="1"/>
  <c r="AB878" i="1" s="1"/>
  <c r="AC879" i="1"/>
  <c r="AB879" i="1" s="1"/>
  <c r="AC880" i="1"/>
  <c r="AB880" i="1" s="1"/>
  <c r="AC881" i="1"/>
  <c r="AB881" i="1" s="1"/>
  <c r="AC882" i="1"/>
  <c r="AB882" i="1" s="1"/>
  <c r="AC883" i="1"/>
  <c r="AB883" i="1" s="1"/>
  <c r="AC884" i="1"/>
  <c r="AB884" i="1" s="1"/>
  <c r="AC885" i="1"/>
  <c r="AB885" i="1" s="1"/>
  <c r="AC886" i="1"/>
  <c r="AB886" i="1" s="1"/>
  <c r="AC887" i="1"/>
  <c r="AB887" i="1" s="1"/>
  <c r="AC888" i="1"/>
  <c r="AB888" i="1" s="1"/>
  <c r="AC889" i="1"/>
  <c r="AB889" i="1" s="1"/>
  <c r="AC890" i="1"/>
  <c r="AB890" i="1" s="1"/>
  <c r="AC891" i="1"/>
  <c r="AB891" i="1" s="1"/>
  <c r="AC892" i="1"/>
  <c r="AB892" i="1" s="1"/>
  <c r="AC893" i="1"/>
  <c r="AB893" i="1" s="1"/>
  <c r="AC894" i="1"/>
  <c r="AB894" i="1" s="1"/>
  <c r="AC895" i="1"/>
  <c r="AB895" i="1" s="1"/>
  <c r="AC896" i="1"/>
  <c r="AB896" i="1" s="1"/>
  <c r="AC897" i="1"/>
  <c r="AB897" i="1" s="1"/>
  <c r="AC898" i="1"/>
  <c r="AB898" i="1" s="1"/>
  <c r="AC899" i="1"/>
  <c r="AB899" i="1" s="1"/>
  <c r="AC900" i="1"/>
  <c r="AB900" i="1" s="1"/>
  <c r="AC901" i="1"/>
  <c r="AB901" i="1" s="1"/>
  <c r="AC902" i="1"/>
  <c r="AB902" i="1" s="1"/>
  <c r="AC903" i="1"/>
  <c r="AB903" i="1" s="1"/>
  <c r="AC904" i="1"/>
  <c r="AB904" i="1" s="1"/>
  <c r="AC905" i="1"/>
  <c r="AB905" i="1" s="1"/>
  <c r="AC906" i="1"/>
  <c r="AB906" i="1" s="1"/>
  <c r="AC907" i="1"/>
  <c r="AB907" i="1" s="1"/>
  <c r="AC908" i="1"/>
  <c r="AB908" i="1" s="1"/>
  <c r="AC909" i="1"/>
  <c r="AB909" i="1" s="1"/>
  <c r="AC910" i="1"/>
  <c r="AB910" i="1" s="1"/>
  <c r="AC911" i="1"/>
  <c r="AB911" i="1" s="1"/>
  <c r="AC912" i="1"/>
  <c r="AB912" i="1" s="1"/>
  <c r="AC913" i="1"/>
  <c r="AB913" i="1" s="1"/>
  <c r="AC914" i="1"/>
  <c r="AB914" i="1" s="1"/>
  <c r="AC915" i="1"/>
  <c r="AB915" i="1" s="1"/>
  <c r="AC916" i="1"/>
  <c r="AB916" i="1" s="1"/>
  <c r="AC917" i="1"/>
  <c r="AB917" i="1" s="1"/>
  <c r="AC918" i="1"/>
  <c r="AB918" i="1" s="1"/>
  <c r="AC919" i="1"/>
  <c r="AB919" i="1" s="1"/>
  <c r="AC920" i="1"/>
  <c r="AB920" i="1" s="1"/>
  <c r="AC921" i="1"/>
  <c r="AB921" i="1" s="1"/>
  <c r="AC922" i="1"/>
  <c r="AB922" i="1" s="1"/>
  <c r="AC923" i="1"/>
  <c r="AB923" i="1" s="1"/>
  <c r="AC924" i="1"/>
  <c r="AB924" i="1" s="1"/>
  <c r="AC925" i="1"/>
  <c r="AB925" i="1" s="1"/>
  <c r="AC926" i="1"/>
  <c r="AB926" i="1" s="1"/>
  <c r="AC927" i="1"/>
  <c r="AB927" i="1" s="1"/>
  <c r="AC928" i="1"/>
  <c r="AB928" i="1" s="1"/>
  <c r="AC929" i="1"/>
  <c r="AB929" i="1" s="1"/>
  <c r="AC930" i="1"/>
  <c r="AB930" i="1" s="1"/>
  <c r="AC931" i="1"/>
  <c r="AB931" i="1" s="1"/>
  <c r="AC932" i="1"/>
  <c r="AB932" i="1" s="1"/>
  <c r="AC933" i="1"/>
  <c r="AB933" i="1" s="1"/>
  <c r="AC934" i="1"/>
  <c r="AB934" i="1" s="1"/>
  <c r="AC935" i="1"/>
  <c r="AB935" i="1" s="1"/>
  <c r="AC936" i="1"/>
  <c r="AB936" i="1" s="1"/>
  <c r="AC937" i="1"/>
  <c r="AB937" i="1" s="1"/>
  <c r="AC938" i="1"/>
  <c r="AB938" i="1" s="1"/>
  <c r="AC939" i="1"/>
  <c r="AB939" i="1" s="1"/>
  <c r="AC940" i="1"/>
  <c r="AB940" i="1" s="1"/>
  <c r="AC941" i="1"/>
  <c r="AB941" i="1" s="1"/>
  <c r="AC942" i="1"/>
  <c r="AB942" i="1" s="1"/>
  <c r="AC943" i="1"/>
  <c r="AB943" i="1" s="1"/>
  <c r="AC944" i="1"/>
  <c r="AB944" i="1" s="1"/>
  <c r="AC945" i="1"/>
  <c r="AB945" i="1" s="1"/>
  <c r="AC946" i="1"/>
  <c r="AB946" i="1" s="1"/>
  <c r="AC947" i="1"/>
  <c r="AB947" i="1" s="1"/>
  <c r="AC948" i="1"/>
  <c r="AB948" i="1" s="1"/>
  <c r="AC949" i="1"/>
  <c r="AB949" i="1" s="1"/>
  <c r="AC950" i="1"/>
  <c r="AB950" i="1" s="1"/>
  <c r="AC951" i="1"/>
  <c r="AB951" i="1" s="1"/>
  <c r="AC952" i="1"/>
  <c r="AB952" i="1" s="1"/>
  <c r="AC953" i="1"/>
  <c r="AB953" i="1" s="1"/>
  <c r="AC954" i="1"/>
  <c r="AB954" i="1" s="1"/>
  <c r="AC955" i="1"/>
  <c r="AB955" i="1" s="1"/>
  <c r="AC956" i="1"/>
  <c r="AB956" i="1" s="1"/>
  <c r="AC957" i="1"/>
  <c r="AB957" i="1" s="1"/>
  <c r="AC958" i="1"/>
  <c r="AB958" i="1" s="1"/>
  <c r="AC959" i="1"/>
  <c r="AB959" i="1" s="1"/>
  <c r="AC960" i="1"/>
  <c r="AB960" i="1" s="1"/>
  <c r="AC961" i="1"/>
  <c r="AB961" i="1" s="1"/>
  <c r="AC962" i="1"/>
  <c r="AB962" i="1" s="1"/>
  <c r="AC963" i="1"/>
  <c r="AB963" i="1" s="1"/>
  <c r="AC964" i="1"/>
  <c r="AB964" i="1" s="1"/>
  <c r="AC965" i="1"/>
  <c r="AB965" i="1" s="1"/>
  <c r="AC966" i="1"/>
  <c r="AB966" i="1" s="1"/>
  <c r="AC967" i="1"/>
  <c r="AB967" i="1" s="1"/>
  <c r="AC968" i="1"/>
  <c r="AB968" i="1" s="1"/>
  <c r="AC969" i="1"/>
  <c r="AB969" i="1" s="1"/>
  <c r="AC970" i="1"/>
  <c r="AB970" i="1" s="1"/>
  <c r="AC971" i="1"/>
  <c r="AB971" i="1" s="1"/>
  <c r="AC972" i="1"/>
  <c r="AB972" i="1" s="1"/>
  <c r="AC973" i="1"/>
  <c r="AB973" i="1" s="1"/>
  <c r="AC974" i="1"/>
  <c r="AB974" i="1" s="1"/>
  <c r="AC975" i="1"/>
  <c r="AB975" i="1" s="1"/>
  <c r="AC976" i="1"/>
  <c r="AB976" i="1" s="1"/>
  <c r="AC977" i="1"/>
  <c r="AB977" i="1" s="1"/>
  <c r="AC978" i="1"/>
  <c r="AB978" i="1" s="1"/>
  <c r="AC979" i="1"/>
  <c r="AB979" i="1" s="1"/>
  <c r="AC980" i="1"/>
  <c r="AB980" i="1" s="1"/>
  <c r="AC981" i="1"/>
  <c r="AB981" i="1" s="1"/>
  <c r="AC982" i="1"/>
  <c r="AB982" i="1" s="1"/>
  <c r="AC983" i="1"/>
  <c r="AB983" i="1" s="1"/>
  <c r="AC984" i="1"/>
  <c r="AB984" i="1" s="1"/>
  <c r="AC985" i="1"/>
  <c r="AB985" i="1" s="1"/>
  <c r="AC986" i="1"/>
  <c r="AB986" i="1" s="1"/>
  <c r="AC987" i="1"/>
  <c r="AB987" i="1" s="1"/>
  <c r="AC988" i="1"/>
  <c r="AB988" i="1" s="1"/>
  <c r="AC989" i="1"/>
  <c r="AB989" i="1" s="1"/>
  <c r="AC990" i="1"/>
  <c r="AB990" i="1" s="1"/>
  <c r="AC991" i="1"/>
  <c r="AB991" i="1" s="1"/>
  <c r="AC992" i="1"/>
  <c r="AB992" i="1" s="1"/>
  <c r="AC993" i="1"/>
  <c r="AB993" i="1" s="1"/>
  <c r="AC994" i="1"/>
  <c r="AB994" i="1" s="1"/>
  <c r="AC995" i="1"/>
  <c r="AB995" i="1" s="1"/>
  <c r="AC996" i="1"/>
  <c r="AB996" i="1" s="1"/>
  <c r="AC997" i="1"/>
  <c r="AB997" i="1" s="1"/>
  <c r="AC998" i="1"/>
  <c r="AB998" i="1" s="1"/>
  <c r="AC999" i="1"/>
  <c r="AB999" i="1" s="1"/>
  <c r="AC1000" i="1"/>
  <c r="AB1000" i="1" s="1"/>
  <c r="AC1001" i="1"/>
  <c r="AB1001" i="1" s="1"/>
  <c r="AC1002" i="1"/>
  <c r="AB1002" i="1" s="1"/>
  <c r="AC1003" i="1"/>
  <c r="AB1003" i="1" s="1"/>
  <c r="AC1004" i="1"/>
  <c r="AB1004" i="1" s="1"/>
  <c r="AC1005" i="1"/>
  <c r="AB1005" i="1" s="1"/>
  <c r="AC1006" i="1"/>
  <c r="AB1006" i="1" s="1"/>
  <c r="AC1007" i="1"/>
  <c r="AB1007" i="1" s="1"/>
  <c r="AC1008" i="1"/>
  <c r="AB1008" i="1" s="1"/>
  <c r="AC1009" i="1"/>
  <c r="AB1009" i="1" s="1"/>
  <c r="AC1010" i="1"/>
  <c r="AB1010" i="1" s="1"/>
  <c r="AC1011" i="1"/>
  <c r="AB1011" i="1" s="1"/>
  <c r="AC1012" i="1"/>
  <c r="AB1012" i="1" s="1"/>
  <c r="AC1013" i="1"/>
  <c r="AB1013" i="1" s="1"/>
  <c r="AC1014" i="1"/>
  <c r="AB1014" i="1" s="1"/>
  <c r="AC1015" i="1"/>
  <c r="AB1015" i="1" s="1"/>
  <c r="AC1016" i="1"/>
  <c r="AB1016" i="1" s="1"/>
  <c r="AC1017" i="1"/>
  <c r="AB1017" i="1" s="1"/>
  <c r="AC1018" i="1"/>
  <c r="AB1018" i="1" s="1"/>
  <c r="AC1019" i="1"/>
  <c r="AB1019" i="1" s="1"/>
  <c r="AC1020" i="1"/>
  <c r="AB1020" i="1" s="1"/>
  <c r="AC1021" i="1"/>
  <c r="AB1021" i="1" s="1"/>
  <c r="AC1022" i="1"/>
  <c r="AB1022" i="1" s="1"/>
  <c r="AC1023" i="1"/>
  <c r="AB1023" i="1" s="1"/>
  <c r="AC1024" i="1"/>
  <c r="AB1024" i="1" s="1"/>
  <c r="AC1025" i="1"/>
  <c r="AB1025" i="1" s="1"/>
  <c r="AC1026" i="1"/>
  <c r="AB1026" i="1" s="1"/>
  <c r="AC1027" i="1"/>
  <c r="AB1027" i="1" s="1"/>
  <c r="AC1028" i="1"/>
  <c r="AB1028" i="1" s="1"/>
  <c r="AC1029" i="1"/>
  <c r="AB1029" i="1" s="1"/>
  <c r="AC1030" i="1"/>
  <c r="AB1030" i="1" s="1"/>
  <c r="AC1031" i="1"/>
  <c r="AB1031" i="1" s="1"/>
  <c r="AC1032" i="1"/>
  <c r="AB1032" i="1" s="1"/>
  <c r="AC1033" i="1"/>
  <c r="AB1033" i="1" s="1"/>
  <c r="AC1034" i="1"/>
  <c r="AB1034" i="1" s="1"/>
  <c r="AC1035" i="1"/>
  <c r="AB1035" i="1" s="1"/>
  <c r="AC1036" i="1"/>
  <c r="AB1036" i="1" s="1"/>
  <c r="AC1037" i="1"/>
  <c r="AB1037" i="1" s="1"/>
  <c r="AC1038" i="1"/>
  <c r="AB1038" i="1" s="1"/>
  <c r="AC1039" i="1"/>
  <c r="AB1039" i="1" s="1"/>
  <c r="AC1040" i="1"/>
  <c r="AB1040" i="1" s="1"/>
  <c r="AC1041" i="1"/>
  <c r="AB1041" i="1" s="1"/>
  <c r="AC1042" i="1"/>
  <c r="AB1042" i="1" s="1"/>
  <c r="AC1043" i="1"/>
  <c r="AB1043" i="1" s="1"/>
  <c r="AC1044" i="1"/>
  <c r="AB1044" i="1" s="1"/>
  <c r="AC1045" i="1"/>
  <c r="AB1045" i="1" s="1"/>
  <c r="AC1046" i="1"/>
  <c r="AB1046" i="1" s="1"/>
  <c r="AC1047" i="1"/>
  <c r="AB1047" i="1" s="1"/>
  <c r="AC1048" i="1"/>
  <c r="AB1048" i="1" s="1"/>
  <c r="AC1049" i="1"/>
  <c r="AB1049" i="1" s="1"/>
  <c r="AC1050" i="1"/>
  <c r="AB1050" i="1" s="1"/>
  <c r="AC1051" i="1"/>
  <c r="AB1051" i="1" s="1"/>
  <c r="AC1052" i="1"/>
  <c r="AB1052" i="1" s="1"/>
  <c r="AC1053" i="1"/>
  <c r="AB1053" i="1" s="1"/>
  <c r="AC1054" i="1"/>
  <c r="AB1054" i="1" s="1"/>
  <c r="AC1055" i="1"/>
  <c r="AB1055" i="1" s="1"/>
  <c r="AC1056" i="1"/>
  <c r="AB1056" i="1" s="1"/>
  <c r="AC1057" i="1"/>
  <c r="AB1057" i="1" s="1"/>
  <c r="AC1058" i="1"/>
  <c r="AB1058" i="1" s="1"/>
  <c r="AC1059" i="1"/>
  <c r="AB1059" i="1" s="1"/>
  <c r="AC1060" i="1"/>
  <c r="AB1060" i="1" s="1"/>
  <c r="AC1061" i="1"/>
  <c r="AB1061" i="1" s="1"/>
  <c r="AC1062" i="1"/>
  <c r="AB1062" i="1" s="1"/>
  <c r="AC1063" i="1"/>
  <c r="AB1063" i="1" s="1"/>
  <c r="AC1064" i="1"/>
  <c r="AB1064" i="1" s="1"/>
  <c r="AC1065" i="1"/>
  <c r="AB1065" i="1" s="1"/>
  <c r="AC1066" i="1"/>
  <c r="AB1066" i="1" s="1"/>
  <c r="AC1067" i="1"/>
  <c r="AB1067" i="1" s="1"/>
  <c r="AC1068" i="1"/>
  <c r="AB1068" i="1" s="1"/>
  <c r="AC1069" i="1"/>
  <c r="AB1069" i="1" s="1"/>
  <c r="AC1070" i="1"/>
  <c r="AB1070" i="1" s="1"/>
  <c r="AC1071" i="1"/>
  <c r="AB1071" i="1" s="1"/>
  <c r="AC1072" i="1"/>
  <c r="AB1072" i="1" s="1"/>
  <c r="AC1073" i="1"/>
  <c r="AB1073" i="1" s="1"/>
  <c r="AC1074" i="1"/>
  <c r="AB1074" i="1" s="1"/>
  <c r="AC1075" i="1"/>
  <c r="AB1075" i="1" s="1"/>
  <c r="AC1076" i="1"/>
  <c r="AB1076" i="1" s="1"/>
  <c r="AC1077" i="1"/>
  <c r="AB1077" i="1" s="1"/>
  <c r="AC1078" i="1"/>
  <c r="AB1078" i="1" s="1"/>
  <c r="AC1079" i="1"/>
  <c r="AB1079" i="1" s="1"/>
  <c r="AC1080" i="1"/>
  <c r="AB1080" i="1" s="1"/>
  <c r="AC1081" i="1"/>
  <c r="AB1081" i="1" s="1"/>
  <c r="AC1082" i="1"/>
  <c r="AB1082" i="1" s="1"/>
  <c r="AC1083" i="1"/>
  <c r="AB1083" i="1" s="1"/>
  <c r="AC1084" i="1"/>
  <c r="AB1084" i="1" s="1"/>
  <c r="AC1085" i="1"/>
  <c r="AB1085" i="1" s="1"/>
  <c r="AC1086" i="1"/>
  <c r="AB1086" i="1" s="1"/>
  <c r="AC1087" i="1"/>
  <c r="AB1087" i="1" s="1"/>
  <c r="AC1088" i="1"/>
  <c r="AB1088" i="1" s="1"/>
  <c r="AC1089" i="1"/>
  <c r="AB1089" i="1" s="1"/>
  <c r="AC1090" i="1"/>
  <c r="AB1090" i="1" s="1"/>
  <c r="AC1091" i="1"/>
  <c r="AB1091" i="1" s="1"/>
  <c r="AC1092" i="1"/>
  <c r="AB1092" i="1" s="1"/>
  <c r="AC1093" i="1"/>
  <c r="AB1093" i="1" s="1"/>
  <c r="AC1094" i="1"/>
  <c r="AB1094" i="1" s="1"/>
  <c r="AC1095" i="1"/>
  <c r="AB1095" i="1" s="1"/>
  <c r="AC1096" i="1"/>
  <c r="AB1096" i="1" s="1"/>
  <c r="AC1097" i="1"/>
  <c r="AB1097" i="1" s="1"/>
  <c r="AC1098" i="1"/>
  <c r="AB1098" i="1" s="1"/>
  <c r="AC1099" i="1"/>
  <c r="AB1099" i="1" s="1"/>
  <c r="AC1100" i="1"/>
  <c r="AB1100" i="1" s="1"/>
  <c r="AC1101" i="1"/>
  <c r="AB1101" i="1" s="1"/>
  <c r="AC1102" i="1"/>
  <c r="AB1102" i="1" s="1"/>
  <c r="AC1103" i="1"/>
  <c r="AB1103" i="1" s="1"/>
  <c r="AC1104" i="1"/>
  <c r="AB1104" i="1" s="1"/>
  <c r="AC1105" i="1"/>
  <c r="AB1105" i="1" s="1"/>
  <c r="AC1106" i="1"/>
  <c r="AB1106" i="1" s="1"/>
  <c r="AC1107" i="1"/>
  <c r="AB1107" i="1" s="1"/>
  <c r="AC1108" i="1"/>
  <c r="AB1108" i="1" s="1"/>
  <c r="AC1109" i="1"/>
  <c r="AB1109" i="1" s="1"/>
  <c r="AC1110" i="1"/>
  <c r="AB1110" i="1" s="1"/>
  <c r="AC1111" i="1"/>
  <c r="AB1111" i="1" s="1"/>
  <c r="AC1112" i="1"/>
  <c r="AB1112" i="1" s="1"/>
  <c r="AC1113" i="1"/>
  <c r="AB1113" i="1" s="1"/>
  <c r="AC1114" i="1"/>
  <c r="AB1114" i="1" s="1"/>
  <c r="AC1115" i="1"/>
  <c r="AB1115" i="1" s="1"/>
  <c r="AC1116" i="1"/>
  <c r="AB1116" i="1" s="1"/>
  <c r="AC1117" i="1"/>
  <c r="AB1117" i="1" s="1"/>
  <c r="AC1118" i="1"/>
  <c r="AB1118" i="1" s="1"/>
  <c r="AC1119" i="1"/>
  <c r="AB1119" i="1" s="1"/>
  <c r="AC1120" i="1"/>
  <c r="AB1120" i="1" s="1"/>
  <c r="AC1121" i="1"/>
  <c r="AB1121" i="1" s="1"/>
  <c r="AC1122" i="1"/>
  <c r="AB1122" i="1" s="1"/>
  <c r="AC1123" i="1"/>
  <c r="AB1123" i="1" s="1"/>
  <c r="AC1124" i="1"/>
  <c r="AB1124" i="1" s="1"/>
  <c r="AC1125" i="1"/>
  <c r="AB1125" i="1" s="1"/>
  <c r="AC1126" i="1"/>
  <c r="AB1126" i="1" s="1"/>
  <c r="AC1127" i="1"/>
  <c r="AB1127" i="1" s="1"/>
  <c r="AC1128" i="1"/>
  <c r="AB1128" i="1" s="1"/>
  <c r="AC1129" i="1"/>
  <c r="AB1129" i="1" s="1"/>
  <c r="AC1130" i="1"/>
  <c r="AB1130" i="1" s="1"/>
  <c r="AC1131" i="1"/>
  <c r="AB1131" i="1" s="1"/>
  <c r="AC1132" i="1"/>
  <c r="AB1132" i="1" s="1"/>
  <c r="AC1133" i="1"/>
  <c r="AB1133" i="1" s="1"/>
  <c r="AC1134" i="1"/>
  <c r="AB1134" i="1" s="1"/>
  <c r="AC1135" i="1"/>
  <c r="AB1135" i="1" s="1"/>
  <c r="AC1136" i="1"/>
  <c r="AB1136" i="1" s="1"/>
  <c r="AC1137" i="1"/>
  <c r="AB1137" i="1" s="1"/>
  <c r="AC1138" i="1"/>
  <c r="AB1138" i="1" s="1"/>
  <c r="AC1139" i="1"/>
  <c r="AB1139" i="1" s="1"/>
  <c r="AC1140" i="1"/>
  <c r="AB1140" i="1" s="1"/>
  <c r="AC1141" i="1"/>
  <c r="AB1141" i="1" s="1"/>
  <c r="AC1142" i="1"/>
  <c r="AB1142" i="1" s="1"/>
  <c r="AC1143" i="1"/>
  <c r="AB1143" i="1" s="1"/>
  <c r="AC1144" i="1"/>
  <c r="AB1144" i="1" s="1"/>
  <c r="AC1145" i="1"/>
  <c r="AB1145" i="1" s="1"/>
  <c r="AC1146" i="1"/>
  <c r="AB1146" i="1" s="1"/>
  <c r="AC1147" i="1"/>
  <c r="AB1147" i="1" s="1"/>
  <c r="AC1148" i="1"/>
  <c r="AB1148" i="1" s="1"/>
  <c r="AC1149" i="1"/>
  <c r="AB1149" i="1" s="1"/>
  <c r="AC1150" i="1"/>
  <c r="AB1150" i="1" s="1"/>
  <c r="AC1151" i="1"/>
  <c r="AB1151" i="1" s="1"/>
  <c r="AC1152" i="1"/>
  <c r="AB1152" i="1" s="1"/>
  <c r="AC1153" i="1"/>
  <c r="AB1153" i="1" s="1"/>
  <c r="AC1154" i="1"/>
  <c r="AB1154" i="1" s="1"/>
  <c r="AC1155" i="1"/>
  <c r="AB1155" i="1" s="1"/>
  <c r="AC1156" i="1"/>
  <c r="AB1156" i="1" s="1"/>
  <c r="AC1157" i="1"/>
  <c r="AB1157" i="1" s="1"/>
  <c r="AC1158" i="1"/>
  <c r="AB1158" i="1" s="1"/>
  <c r="AC1159" i="1"/>
  <c r="AB1159" i="1" s="1"/>
  <c r="AC1160" i="1"/>
  <c r="AB1160" i="1" s="1"/>
  <c r="AC1161" i="1"/>
  <c r="AB1161" i="1" s="1"/>
  <c r="AC1162" i="1"/>
  <c r="AB1162" i="1" s="1"/>
  <c r="AC1163" i="1"/>
  <c r="AB1163" i="1" s="1"/>
  <c r="AC1164" i="1"/>
  <c r="AB1164" i="1" s="1"/>
  <c r="AC1165" i="1"/>
  <c r="AB1165" i="1" s="1"/>
  <c r="AC1166" i="1"/>
  <c r="AB1166" i="1" s="1"/>
  <c r="AC1167" i="1"/>
  <c r="AB1167" i="1" s="1"/>
  <c r="AC1168" i="1"/>
  <c r="AB1168" i="1" s="1"/>
  <c r="AC1169" i="1"/>
  <c r="AB1169" i="1" s="1"/>
  <c r="AC1170" i="1"/>
  <c r="AB1170" i="1" s="1"/>
  <c r="AC1171" i="1"/>
  <c r="AB1171" i="1" s="1"/>
  <c r="AC1172" i="1"/>
  <c r="AB1172" i="1" s="1"/>
  <c r="AC1173" i="1"/>
  <c r="AB1173" i="1" s="1"/>
  <c r="AC1174" i="1"/>
  <c r="AB1174" i="1" s="1"/>
  <c r="AC1175" i="1"/>
  <c r="AB1175" i="1" s="1"/>
  <c r="AC1176" i="1"/>
  <c r="AB1176" i="1" s="1"/>
  <c r="AC1177" i="1"/>
  <c r="AB1177" i="1" s="1"/>
  <c r="AC1178" i="1"/>
  <c r="AB1178" i="1" s="1"/>
  <c r="AC1179" i="1"/>
  <c r="AB1179" i="1" s="1"/>
  <c r="AC1180" i="1"/>
  <c r="AB1180" i="1" s="1"/>
  <c r="AC1181" i="1"/>
  <c r="AB1181" i="1" s="1"/>
  <c r="AC1182" i="1"/>
  <c r="AB1182" i="1" s="1"/>
  <c r="AC1183" i="1"/>
  <c r="AB1183" i="1" s="1"/>
  <c r="AC1184" i="1"/>
  <c r="AB1184" i="1" s="1"/>
  <c r="AC1185" i="1"/>
  <c r="AB1185" i="1" s="1"/>
  <c r="AC1186" i="1"/>
  <c r="AB1186" i="1" s="1"/>
  <c r="AC1187" i="1"/>
  <c r="AB1187" i="1" s="1"/>
  <c r="AC1188" i="1"/>
  <c r="AB1188" i="1" s="1"/>
  <c r="AC1189" i="1"/>
  <c r="AB1189" i="1" s="1"/>
  <c r="AC1190" i="1"/>
  <c r="AB1190" i="1" s="1"/>
  <c r="AC1191" i="1"/>
  <c r="AB1191" i="1" s="1"/>
  <c r="AC1192" i="1"/>
  <c r="AB1192" i="1" s="1"/>
  <c r="AC1193" i="1"/>
  <c r="AB1193" i="1" s="1"/>
  <c r="AC1194" i="1"/>
  <c r="AB1194" i="1" s="1"/>
  <c r="AC1195" i="1"/>
  <c r="AB1195" i="1" s="1"/>
  <c r="AC1196" i="1"/>
  <c r="AB1196" i="1" s="1"/>
  <c r="AC1197" i="1"/>
  <c r="AB1197" i="1" s="1"/>
  <c r="AC1198" i="1"/>
  <c r="AB1198" i="1" s="1"/>
  <c r="AC1199" i="1"/>
  <c r="AB1199" i="1" s="1"/>
  <c r="AC1200" i="1"/>
  <c r="AB1200" i="1" s="1"/>
  <c r="AC1201" i="1"/>
  <c r="AB1201" i="1" s="1"/>
  <c r="AC1202" i="1"/>
  <c r="AB1202" i="1" s="1"/>
  <c r="AC1203" i="1"/>
  <c r="AB1203" i="1" s="1"/>
  <c r="AC1204" i="1"/>
  <c r="AB1204" i="1" s="1"/>
  <c r="AC1205" i="1"/>
  <c r="AB1205" i="1" s="1"/>
  <c r="AC1206" i="1"/>
  <c r="AB1206" i="1" s="1"/>
  <c r="AC1207" i="1"/>
  <c r="AB1207" i="1" s="1"/>
  <c r="AC1208" i="1"/>
  <c r="AB1208" i="1" s="1"/>
  <c r="AC1209" i="1"/>
  <c r="AB1209" i="1" s="1"/>
  <c r="AC1210" i="1"/>
  <c r="AB1210" i="1" s="1"/>
  <c r="AC1211" i="1"/>
  <c r="AB1211" i="1" s="1"/>
  <c r="AC1212" i="1"/>
  <c r="AB1212" i="1" s="1"/>
  <c r="AC1213" i="1"/>
  <c r="AB1213" i="1" s="1"/>
  <c r="AC1214" i="1"/>
  <c r="AB1214" i="1" s="1"/>
  <c r="AC1215" i="1"/>
  <c r="AB1215" i="1" s="1"/>
  <c r="AC1216" i="1"/>
  <c r="AB1216" i="1" s="1"/>
  <c r="AC1217" i="1"/>
  <c r="AB1217" i="1" s="1"/>
  <c r="AC1218" i="1"/>
  <c r="AB1218" i="1" s="1"/>
  <c r="AC1219" i="1"/>
  <c r="AB1219" i="1" s="1"/>
  <c r="AC1220" i="1"/>
  <c r="AB1220" i="1" s="1"/>
  <c r="AC1221" i="1"/>
  <c r="AB1221" i="1" s="1"/>
  <c r="AC1222" i="1"/>
  <c r="AB1222" i="1" s="1"/>
  <c r="AC1223" i="1"/>
  <c r="AB1223" i="1" s="1"/>
  <c r="AC1224" i="1"/>
  <c r="AB1224" i="1" s="1"/>
  <c r="AC1225" i="1"/>
  <c r="AB1225" i="1" s="1"/>
  <c r="AC1226" i="1"/>
  <c r="AB1226" i="1" s="1"/>
  <c r="AC1227" i="1"/>
  <c r="AB1227" i="1" s="1"/>
  <c r="AC1228" i="1"/>
  <c r="AB1228" i="1" s="1"/>
  <c r="AC1229" i="1"/>
  <c r="AB1229" i="1" s="1"/>
  <c r="AC1230" i="1"/>
  <c r="AB1230" i="1" s="1"/>
  <c r="AC1231" i="1"/>
  <c r="AB1231" i="1" s="1"/>
  <c r="AC1232" i="1"/>
  <c r="AB1232" i="1" s="1"/>
  <c r="AC1233" i="1"/>
  <c r="AB1233" i="1" s="1"/>
  <c r="AC1234" i="1"/>
  <c r="AB1234" i="1" s="1"/>
  <c r="AC1235" i="1"/>
  <c r="AB1235" i="1" s="1"/>
  <c r="AC1236" i="1"/>
  <c r="AB1236" i="1" s="1"/>
  <c r="AC1237" i="1"/>
  <c r="AB1237" i="1" s="1"/>
  <c r="AC1238" i="1"/>
  <c r="AB1238" i="1" s="1"/>
  <c r="AC1239" i="1"/>
  <c r="AB1239" i="1" s="1"/>
  <c r="AC1240" i="1"/>
  <c r="AB1240" i="1" s="1"/>
  <c r="AC1241" i="1"/>
  <c r="AB1241" i="1" s="1"/>
  <c r="AC1242" i="1"/>
  <c r="AB1242" i="1" s="1"/>
  <c r="AC1243" i="1"/>
  <c r="AB1243" i="1" s="1"/>
  <c r="AC1244" i="1"/>
  <c r="AB1244" i="1" s="1"/>
  <c r="AC1245" i="1"/>
  <c r="AB1245" i="1" s="1"/>
  <c r="AC1246" i="1"/>
  <c r="AB1246" i="1" s="1"/>
  <c r="AC1247" i="1"/>
  <c r="AB1247" i="1" s="1"/>
  <c r="AC1248" i="1"/>
  <c r="AB1248" i="1" s="1"/>
  <c r="AC1249" i="1"/>
  <c r="AB1249" i="1" s="1"/>
  <c r="AC1250" i="1"/>
  <c r="AB1250" i="1" s="1"/>
  <c r="AC1251" i="1"/>
  <c r="AB1251" i="1" s="1"/>
  <c r="AC1252" i="1"/>
  <c r="AB1252" i="1" s="1"/>
  <c r="AC1253" i="1"/>
  <c r="AB1253" i="1" s="1"/>
  <c r="AC1254" i="1"/>
  <c r="AB1254" i="1" s="1"/>
  <c r="AC1255" i="1"/>
  <c r="AB1255" i="1" s="1"/>
  <c r="AC1256" i="1"/>
  <c r="AB1256" i="1" s="1"/>
  <c r="AC1257" i="1"/>
  <c r="AB1257" i="1" s="1"/>
  <c r="AC1258" i="1"/>
  <c r="AB1258" i="1" s="1"/>
  <c r="AC1259" i="1"/>
  <c r="AB1259" i="1" s="1"/>
  <c r="AC1260" i="1"/>
  <c r="AB1260" i="1" s="1"/>
  <c r="AC1261" i="1"/>
  <c r="AB1261" i="1" s="1"/>
  <c r="AC1262" i="1"/>
  <c r="AB1262" i="1" s="1"/>
  <c r="AC1263" i="1"/>
  <c r="AB1263" i="1" s="1"/>
  <c r="AC1264" i="1"/>
  <c r="AB1264" i="1" s="1"/>
  <c r="AC1265" i="1"/>
  <c r="AB1265" i="1" s="1"/>
  <c r="AC1266" i="1"/>
  <c r="AB1266" i="1" s="1"/>
  <c r="AC1267" i="1"/>
  <c r="AB1267" i="1" s="1"/>
  <c r="AC1268" i="1"/>
  <c r="AB1268" i="1" s="1"/>
  <c r="AC1269" i="1"/>
  <c r="AB1269" i="1" s="1"/>
  <c r="AC1270" i="1"/>
  <c r="AB1270" i="1" s="1"/>
  <c r="AC1271" i="1"/>
  <c r="AB1271" i="1" s="1"/>
  <c r="AC1272" i="1"/>
  <c r="AB1272" i="1" s="1"/>
  <c r="AC1273" i="1"/>
  <c r="AB1273" i="1" s="1"/>
  <c r="AC1274" i="1"/>
  <c r="AB1274" i="1" s="1"/>
  <c r="AC1275" i="1"/>
  <c r="AB1275" i="1" s="1"/>
  <c r="AC1276" i="1"/>
  <c r="AB1276" i="1" s="1"/>
  <c r="AC1277" i="1"/>
  <c r="AB1277" i="1" s="1"/>
  <c r="AC1278" i="1"/>
  <c r="AB1278" i="1" s="1"/>
  <c r="AC1279" i="1"/>
  <c r="AB1279" i="1" s="1"/>
  <c r="AC1280" i="1"/>
  <c r="AB1280" i="1" s="1"/>
  <c r="AC1281" i="1"/>
  <c r="AB1281" i="1" s="1"/>
  <c r="AC1282" i="1"/>
  <c r="AB1282" i="1" s="1"/>
  <c r="AC1283" i="1"/>
  <c r="AB1283" i="1" s="1"/>
  <c r="AC1284" i="1"/>
  <c r="AB1284" i="1" s="1"/>
  <c r="AC1285" i="1"/>
  <c r="AB1285" i="1" s="1"/>
  <c r="AC1286" i="1"/>
  <c r="AB1286" i="1" s="1"/>
  <c r="AC1287" i="1"/>
  <c r="AB1287" i="1" s="1"/>
  <c r="AC1288" i="1"/>
  <c r="AB1288" i="1" s="1"/>
  <c r="AC1289" i="1"/>
  <c r="AB1289" i="1" s="1"/>
  <c r="AC1290" i="1"/>
  <c r="AB1290" i="1" s="1"/>
  <c r="AC1291" i="1"/>
  <c r="AB1291" i="1" s="1"/>
  <c r="AC1292" i="1"/>
  <c r="AB1292" i="1" s="1"/>
  <c r="AC1293" i="1"/>
  <c r="AB1293" i="1" s="1"/>
  <c r="AC1294" i="1"/>
  <c r="AB1294" i="1" s="1"/>
  <c r="AC1295" i="1"/>
  <c r="AB1295" i="1" s="1"/>
  <c r="AC1296" i="1"/>
  <c r="AB1296" i="1" s="1"/>
  <c r="AC1297" i="1"/>
  <c r="AB1297" i="1" s="1"/>
  <c r="AC1298" i="1"/>
  <c r="AB1298" i="1" s="1"/>
  <c r="AC1299" i="1"/>
  <c r="AB1299" i="1" s="1"/>
  <c r="AC1300" i="1"/>
  <c r="AB1300" i="1" s="1"/>
  <c r="AC1301" i="1"/>
  <c r="AB1301" i="1" s="1"/>
  <c r="AC1302" i="1"/>
  <c r="AB1302" i="1" s="1"/>
  <c r="AC1303" i="1"/>
  <c r="AB1303" i="1" s="1"/>
  <c r="AC1304" i="1"/>
  <c r="AB1304" i="1" s="1"/>
  <c r="AC1305" i="1"/>
  <c r="AB1305" i="1" s="1"/>
  <c r="AC1306" i="1"/>
  <c r="AB1306" i="1" s="1"/>
  <c r="AC1307" i="1"/>
  <c r="AB1307" i="1" s="1"/>
  <c r="AC1308" i="1"/>
  <c r="AB1308" i="1" s="1"/>
  <c r="AC1309" i="1"/>
  <c r="AB1309" i="1" s="1"/>
  <c r="AC1310" i="1"/>
  <c r="AB1310" i="1" s="1"/>
  <c r="AC1311" i="1"/>
  <c r="AB1311" i="1" s="1"/>
  <c r="AC1312" i="1"/>
  <c r="AB1312" i="1" s="1"/>
  <c r="AC1313" i="1"/>
  <c r="AB1313" i="1" s="1"/>
  <c r="AC1314" i="1"/>
  <c r="AB1314" i="1" s="1"/>
  <c r="AC1315" i="1"/>
  <c r="AB1315" i="1" s="1"/>
  <c r="AC1316" i="1"/>
  <c r="AB1316" i="1" s="1"/>
  <c r="AC1317" i="1"/>
  <c r="AB1317" i="1" s="1"/>
  <c r="AC1318" i="1"/>
  <c r="AB1318" i="1" s="1"/>
  <c r="AC1319" i="1"/>
  <c r="AB1319" i="1" s="1"/>
  <c r="AC1320" i="1"/>
  <c r="AB1320" i="1" s="1"/>
  <c r="AC1321" i="1"/>
  <c r="AB1321" i="1" s="1"/>
  <c r="AC1322" i="1"/>
  <c r="AB1322" i="1" s="1"/>
  <c r="AC1323" i="1"/>
  <c r="AB1323" i="1" s="1"/>
  <c r="AC1324" i="1"/>
  <c r="AB1324" i="1" s="1"/>
  <c r="AC1325" i="1"/>
  <c r="AB1325" i="1" s="1"/>
  <c r="AC1326" i="1"/>
  <c r="AB1326" i="1" s="1"/>
  <c r="AC1327" i="1"/>
  <c r="AB1327" i="1" s="1"/>
  <c r="AC1328" i="1"/>
  <c r="AB1328" i="1" s="1"/>
  <c r="AC1329" i="1"/>
  <c r="AB1329" i="1" s="1"/>
  <c r="AC1330" i="1"/>
  <c r="AB1330" i="1" s="1"/>
  <c r="AC1331" i="1"/>
  <c r="AB1331" i="1" s="1"/>
  <c r="AC1332" i="1"/>
  <c r="AB1332" i="1" s="1"/>
  <c r="AC1333" i="1"/>
  <c r="AB1333" i="1" s="1"/>
  <c r="AC1334" i="1"/>
  <c r="AB1334" i="1" s="1"/>
  <c r="AC1335" i="1"/>
  <c r="AB1335" i="1" s="1"/>
  <c r="AC1336" i="1"/>
  <c r="AB1336" i="1" s="1"/>
  <c r="AC1337" i="1"/>
  <c r="AB1337" i="1" s="1"/>
  <c r="AC1338" i="1"/>
  <c r="AB1338" i="1" s="1"/>
  <c r="AC1339" i="1"/>
  <c r="AB1339" i="1" s="1"/>
  <c r="AC1340" i="1"/>
  <c r="AB1340" i="1" s="1"/>
  <c r="AC1341" i="1"/>
  <c r="AB1341" i="1" s="1"/>
  <c r="AC1342" i="1"/>
  <c r="AB1342" i="1" s="1"/>
  <c r="AC1343" i="1"/>
  <c r="AB1343" i="1" s="1"/>
  <c r="AC1344" i="1"/>
  <c r="AB1344" i="1" s="1"/>
  <c r="AC1345" i="1"/>
  <c r="AB1345" i="1" s="1"/>
  <c r="AC1346" i="1"/>
  <c r="AB1346" i="1" s="1"/>
  <c r="AC1347" i="1"/>
  <c r="AB1347" i="1" s="1"/>
  <c r="AC1348" i="1"/>
  <c r="AB1348" i="1" s="1"/>
  <c r="AC1349" i="1"/>
  <c r="AB1349" i="1" s="1"/>
  <c r="AC1350" i="1"/>
  <c r="AB1350" i="1" s="1"/>
  <c r="AC1351" i="1"/>
  <c r="AB1351" i="1" s="1"/>
  <c r="AC1352" i="1"/>
  <c r="AB1352" i="1" s="1"/>
  <c r="AC1353" i="1"/>
  <c r="AB1353" i="1" s="1"/>
  <c r="AC1354" i="1"/>
  <c r="AB1354" i="1" s="1"/>
  <c r="AC1355" i="1"/>
  <c r="AB1355" i="1" s="1"/>
  <c r="AC1356" i="1"/>
  <c r="AB1356" i="1" s="1"/>
  <c r="AC1357" i="1"/>
  <c r="AB1357" i="1" s="1"/>
  <c r="AC1358" i="1"/>
  <c r="AB1358" i="1" s="1"/>
  <c r="AC1359" i="1"/>
  <c r="AB1359" i="1" s="1"/>
  <c r="AC1360" i="1"/>
  <c r="AB1360" i="1" s="1"/>
  <c r="AC1361" i="1"/>
  <c r="AB1361" i="1" s="1"/>
  <c r="AC1362" i="1"/>
  <c r="AB1362" i="1" s="1"/>
  <c r="AC1363" i="1"/>
  <c r="AB1363" i="1" s="1"/>
  <c r="AC1364" i="1"/>
  <c r="AB1364" i="1" s="1"/>
  <c r="AC1365" i="1"/>
  <c r="AB1365" i="1" s="1"/>
  <c r="AC1366" i="1"/>
  <c r="AB1366" i="1" s="1"/>
  <c r="AC1367" i="1"/>
  <c r="AB1367" i="1" s="1"/>
  <c r="AC1368" i="1"/>
  <c r="AB1368" i="1" s="1"/>
  <c r="AC1369" i="1"/>
  <c r="AB1369" i="1" s="1"/>
  <c r="AC1370" i="1"/>
  <c r="AB1370" i="1" s="1"/>
  <c r="AC1371" i="1"/>
  <c r="AB1371" i="1" s="1"/>
  <c r="AC1372" i="1"/>
  <c r="AB1372" i="1" s="1"/>
  <c r="AC1373" i="1"/>
  <c r="AB1373" i="1" s="1"/>
  <c r="AC1374" i="1"/>
  <c r="AB1374" i="1" s="1"/>
  <c r="AC1375" i="1"/>
  <c r="AB1375" i="1" s="1"/>
  <c r="AC1376" i="1"/>
  <c r="AB1376" i="1" s="1"/>
  <c r="AC1377" i="1"/>
  <c r="AB1377" i="1" s="1"/>
  <c r="AC1378" i="1"/>
  <c r="AB1378" i="1" s="1"/>
  <c r="AC1379" i="1"/>
  <c r="AB1379" i="1" s="1"/>
  <c r="AC1380" i="1"/>
  <c r="AB1380" i="1" s="1"/>
  <c r="AC1381" i="1"/>
  <c r="AB1381" i="1" s="1"/>
  <c r="AC1382" i="1"/>
  <c r="AB1382" i="1" s="1"/>
  <c r="AC1383" i="1"/>
  <c r="AB1383" i="1" s="1"/>
  <c r="AC1384" i="1"/>
  <c r="AB1384" i="1" s="1"/>
  <c r="AC1385" i="1"/>
  <c r="AB1385" i="1" s="1"/>
  <c r="AC1386" i="1"/>
  <c r="AB1386" i="1" s="1"/>
  <c r="AC1387" i="1"/>
  <c r="AB1387" i="1" s="1"/>
  <c r="AC1388" i="1"/>
  <c r="AB1388" i="1" s="1"/>
  <c r="AC1389" i="1"/>
  <c r="AB1389" i="1" s="1"/>
  <c r="AC1390" i="1"/>
  <c r="AB1390" i="1" s="1"/>
  <c r="AC1391" i="1"/>
  <c r="AB1391" i="1" s="1"/>
  <c r="AC1392" i="1"/>
  <c r="AB1392" i="1" s="1"/>
  <c r="AC1393" i="1"/>
  <c r="AB1393" i="1" s="1"/>
  <c r="AC1394" i="1"/>
  <c r="AB1394" i="1" s="1"/>
  <c r="AC1395" i="1"/>
  <c r="AB1395" i="1" s="1"/>
  <c r="AC1396" i="1"/>
  <c r="AB1396" i="1" s="1"/>
  <c r="AC1397" i="1"/>
  <c r="AB1397" i="1" s="1"/>
  <c r="AC1398" i="1"/>
  <c r="AB1398" i="1" s="1"/>
  <c r="AC1399" i="1"/>
  <c r="AB1399" i="1" s="1"/>
  <c r="AC1400" i="1"/>
  <c r="AB1400" i="1" s="1"/>
  <c r="AC1401" i="1"/>
  <c r="AB1401" i="1" s="1"/>
  <c r="AC1402" i="1"/>
  <c r="AB1402" i="1" s="1"/>
  <c r="AC1403" i="1"/>
  <c r="AB1403" i="1" s="1"/>
  <c r="AC1404" i="1"/>
  <c r="AB1404" i="1" s="1"/>
  <c r="AC1405" i="1"/>
  <c r="AB1405" i="1" s="1"/>
  <c r="AC1406" i="1"/>
  <c r="AB1406" i="1" s="1"/>
  <c r="AC1407" i="1"/>
  <c r="AB1407" i="1" s="1"/>
  <c r="AC1408" i="1"/>
  <c r="AB1408" i="1" s="1"/>
  <c r="AC1409" i="1"/>
  <c r="AB1409" i="1" s="1"/>
  <c r="AC1410" i="1"/>
  <c r="AB1410" i="1" s="1"/>
  <c r="AC1411" i="1"/>
  <c r="AB1411" i="1" s="1"/>
  <c r="AC1412" i="1"/>
  <c r="AB1412" i="1" s="1"/>
  <c r="AC1413" i="1"/>
  <c r="AB1413" i="1" s="1"/>
  <c r="AC1414" i="1"/>
  <c r="AB1414" i="1" s="1"/>
  <c r="AC1415" i="1"/>
  <c r="AB1415" i="1" s="1"/>
  <c r="AC1416" i="1"/>
  <c r="AB1416" i="1" s="1"/>
  <c r="AC1417" i="1"/>
  <c r="AB1417" i="1" s="1"/>
  <c r="AC1418" i="1"/>
  <c r="AB1418" i="1" s="1"/>
  <c r="AC1419" i="1"/>
  <c r="AB1419" i="1" s="1"/>
  <c r="AC1420" i="1"/>
  <c r="AB1420" i="1" s="1"/>
  <c r="AC1421" i="1"/>
  <c r="AB1421" i="1" s="1"/>
  <c r="AC1422" i="1"/>
  <c r="AB1422" i="1" s="1"/>
  <c r="AC1423" i="1"/>
  <c r="AB1423" i="1" s="1"/>
  <c r="AC1424" i="1"/>
  <c r="AB1424" i="1" s="1"/>
  <c r="AC1425" i="1"/>
  <c r="AB1425" i="1" s="1"/>
  <c r="AC1426" i="1"/>
  <c r="AB1426" i="1" s="1"/>
  <c r="AC1427" i="1"/>
  <c r="AB1427" i="1" s="1"/>
  <c r="AC1428" i="1"/>
  <c r="AB1428" i="1" s="1"/>
  <c r="AC1429" i="1"/>
  <c r="AB1429" i="1" s="1"/>
  <c r="AC1430" i="1"/>
  <c r="AB1430" i="1" s="1"/>
  <c r="AC1431" i="1"/>
  <c r="AB1431" i="1" s="1"/>
  <c r="AC1432" i="1"/>
  <c r="AB1432" i="1" s="1"/>
  <c r="AC1433" i="1"/>
  <c r="AB1433" i="1" s="1"/>
  <c r="AC1434" i="1"/>
  <c r="AB1434" i="1" s="1"/>
  <c r="AC1435" i="1"/>
  <c r="AB1435" i="1" s="1"/>
  <c r="AC1436" i="1"/>
  <c r="AB1436" i="1" s="1"/>
  <c r="AC1437" i="1"/>
  <c r="AB1437" i="1" s="1"/>
  <c r="AC1438" i="1"/>
  <c r="AB1438" i="1" s="1"/>
  <c r="AC1439" i="1"/>
  <c r="AB1439" i="1" s="1"/>
  <c r="AC1440" i="1"/>
  <c r="AB1440" i="1" s="1"/>
  <c r="AC1441" i="1"/>
  <c r="AB1441" i="1" s="1"/>
  <c r="AC1442" i="1"/>
  <c r="AB1442" i="1" s="1"/>
  <c r="AC1443" i="1"/>
  <c r="AB1443" i="1" s="1"/>
  <c r="AC1444" i="1"/>
  <c r="AB1444" i="1" s="1"/>
  <c r="AC1445" i="1"/>
  <c r="AB1445" i="1" s="1"/>
  <c r="AC1446" i="1"/>
  <c r="AB1446" i="1" s="1"/>
  <c r="AC1447" i="1"/>
  <c r="AB1447" i="1" s="1"/>
  <c r="AC1448" i="1"/>
  <c r="AB1448" i="1" s="1"/>
  <c r="AC1449" i="1"/>
  <c r="AB1449" i="1" s="1"/>
  <c r="AC1450" i="1"/>
  <c r="AB1450" i="1" s="1"/>
  <c r="AC1451" i="1"/>
  <c r="AB1451" i="1" s="1"/>
  <c r="AC1452" i="1"/>
  <c r="AB1452" i="1" s="1"/>
  <c r="AC1453" i="1"/>
  <c r="AB1453" i="1" s="1"/>
  <c r="AC1454" i="1"/>
  <c r="AB1454" i="1" s="1"/>
  <c r="AC1455" i="1"/>
  <c r="AB1455" i="1" s="1"/>
  <c r="AC1456" i="1"/>
  <c r="AB1456" i="1" s="1"/>
  <c r="AC1457" i="1"/>
  <c r="AB1457" i="1" s="1"/>
  <c r="AC1458" i="1"/>
  <c r="AB1458" i="1" s="1"/>
  <c r="AC1459" i="1"/>
  <c r="AB1459" i="1" s="1"/>
  <c r="AC1460" i="1"/>
  <c r="AB1460" i="1" s="1"/>
  <c r="AC1461" i="1"/>
  <c r="AB1461" i="1" s="1"/>
  <c r="AC1462" i="1"/>
  <c r="AB1462" i="1" s="1"/>
  <c r="AC1463" i="1"/>
  <c r="AB1463" i="1" s="1"/>
  <c r="AC1464" i="1"/>
  <c r="AB1464" i="1" s="1"/>
  <c r="AC1465" i="1"/>
  <c r="AB1465" i="1" s="1"/>
  <c r="AC1466" i="1"/>
  <c r="AB1466" i="1" s="1"/>
  <c r="AC1467" i="1"/>
  <c r="AB1467" i="1" s="1"/>
  <c r="AC1468" i="1"/>
  <c r="AB1468" i="1" s="1"/>
  <c r="AC1469" i="1"/>
  <c r="AB1469" i="1" s="1"/>
  <c r="AC1470" i="1"/>
  <c r="AB1470" i="1" s="1"/>
  <c r="AC1471" i="1"/>
  <c r="AB1471" i="1" s="1"/>
  <c r="AC1472" i="1"/>
  <c r="AB1472" i="1" s="1"/>
  <c r="AC1473" i="1"/>
  <c r="AB1473" i="1" s="1"/>
  <c r="AC1474" i="1"/>
  <c r="AB1474" i="1" s="1"/>
  <c r="AC1475" i="1"/>
  <c r="AB1475" i="1" s="1"/>
  <c r="AC1476" i="1"/>
  <c r="AB1476" i="1" s="1"/>
  <c r="AC1477" i="1"/>
  <c r="AB1477" i="1" s="1"/>
  <c r="AC1478" i="1"/>
  <c r="AB1478" i="1" s="1"/>
  <c r="AC1479" i="1"/>
  <c r="AB1479" i="1" s="1"/>
  <c r="AC1480" i="1"/>
  <c r="AB1480" i="1" s="1"/>
  <c r="AC1481" i="1"/>
  <c r="AB1481" i="1" s="1"/>
  <c r="AC1482" i="1"/>
  <c r="AB1482" i="1" s="1"/>
  <c r="AC1483" i="1"/>
  <c r="AB1483" i="1" s="1"/>
  <c r="AC1484" i="1"/>
  <c r="AB1484" i="1" s="1"/>
  <c r="AC1485" i="1"/>
  <c r="AB1485" i="1" s="1"/>
  <c r="AC1486" i="1"/>
  <c r="AB1486" i="1" s="1"/>
  <c r="AC1487" i="1"/>
  <c r="AB1487" i="1" s="1"/>
  <c r="AC1488" i="1"/>
  <c r="AB1488" i="1" s="1"/>
  <c r="AC1489" i="1"/>
  <c r="AB1489" i="1" s="1"/>
  <c r="AC1490" i="1"/>
  <c r="AB1490" i="1" s="1"/>
  <c r="AC1491" i="1"/>
  <c r="AB1491" i="1" s="1"/>
  <c r="AC1492" i="1"/>
  <c r="AB1492" i="1" s="1"/>
  <c r="AC1493" i="1"/>
  <c r="AB1493" i="1" s="1"/>
  <c r="AC1494" i="1"/>
  <c r="AB1494" i="1" s="1"/>
  <c r="AC1495" i="1"/>
  <c r="AB1495" i="1" s="1"/>
  <c r="AC1496" i="1"/>
  <c r="AB1496" i="1" s="1"/>
  <c r="AC1497" i="1"/>
  <c r="AB1497" i="1" s="1"/>
  <c r="AC1498" i="1"/>
  <c r="AB1498" i="1" s="1"/>
  <c r="AC1499" i="1"/>
  <c r="AB1499" i="1" s="1"/>
  <c r="AC1500" i="1"/>
  <c r="AB1500" i="1" s="1"/>
  <c r="AC1501" i="1"/>
  <c r="AB1501" i="1" s="1"/>
  <c r="AC1502" i="1"/>
  <c r="AB1502" i="1" s="1"/>
  <c r="AC1503" i="1"/>
  <c r="AB1503" i="1" s="1"/>
  <c r="AC1504" i="1"/>
  <c r="AB1504" i="1" s="1"/>
  <c r="AC1505" i="1"/>
  <c r="AB1505" i="1" s="1"/>
  <c r="AC1506" i="1"/>
  <c r="AB1506" i="1" s="1"/>
  <c r="AC1507" i="1"/>
  <c r="AB1507" i="1" s="1"/>
  <c r="AC1508" i="1"/>
  <c r="AB1508" i="1" s="1"/>
  <c r="AC1509" i="1"/>
  <c r="AB1509" i="1" s="1"/>
  <c r="AC1510" i="1"/>
  <c r="AB1510" i="1" s="1"/>
  <c r="AC1511" i="1"/>
  <c r="AB1511" i="1" s="1"/>
  <c r="AC1512" i="1"/>
  <c r="AB1512" i="1" s="1"/>
  <c r="AC1513" i="1"/>
  <c r="AB1513" i="1" s="1"/>
  <c r="AC1514" i="1"/>
  <c r="AB1514" i="1" s="1"/>
  <c r="AC1515" i="1"/>
  <c r="AB1515" i="1" s="1"/>
  <c r="AC1516" i="1"/>
  <c r="AB1516" i="1" s="1"/>
  <c r="AC1517" i="1"/>
  <c r="AB1517" i="1" s="1"/>
  <c r="AC1518" i="1"/>
  <c r="AB1518" i="1" s="1"/>
  <c r="AC1519" i="1"/>
  <c r="AB1519" i="1" s="1"/>
  <c r="AC1520" i="1"/>
  <c r="AB1520" i="1" s="1"/>
  <c r="AC1521" i="1"/>
  <c r="AB1521" i="1" s="1"/>
  <c r="AC1522" i="1"/>
  <c r="AB1522" i="1" s="1"/>
  <c r="AC1523" i="1"/>
  <c r="AB1523" i="1" s="1"/>
  <c r="AC1524" i="1"/>
  <c r="AB1524" i="1" s="1"/>
  <c r="AC1525" i="1"/>
  <c r="AB1525" i="1" s="1"/>
  <c r="AC1526" i="1"/>
  <c r="AB1526" i="1" s="1"/>
  <c r="AC1527" i="1"/>
  <c r="AB1527" i="1" s="1"/>
  <c r="AC1528" i="1"/>
  <c r="AB1528" i="1" s="1"/>
  <c r="AC1529" i="1"/>
  <c r="AB1529" i="1" s="1"/>
  <c r="AC1530" i="1"/>
  <c r="AB1530" i="1" s="1"/>
  <c r="AC1531" i="1"/>
  <c r="AB1531" i="1" s="1"/>
  <c r="AC1532" i="1"/>
  <c r="AB1532" i="1" s="1"/>
  <c r="AC1533" i="1"/>
  <c r="AB1533" i="1" s="1"/>
  <c r="AC1534" i="1"/>
  <c r="AB1534" i="1" s="1"/>
  <c r="AC1535" i="1"/>
  <c r="AB1535" i="1" s="1"/>
  <c r="AC1536" i="1"/>
  <c r="AB1536" i="1" s="1"/>
  <c r="AC1537" i="1"/>
  <c r="AB1537" i="1" s="1"/>
  <c r="AC1538" i="1"/>
  <c r="AB1538" i="1" s="1"/>
  <c r="AC1539" i="1"/>
  <c r="AB1539" i="1" s="1"/>
  <c r="AC1540" i="1"/>
  <c r="AB1540" i="1" s="1"/>
  <c r="AC1541" i="1"/>
  <c r="AB1541" i="1" s="1"/>
  <c r="AC1542" i="1"/>
  <c r="AB1542" i="1" s="1"/>
  <c r="AC1543" i="1"/>
  <c r="AB1543" i="1" s="1"/>
  <c r="AC1544" i="1"/>
  <c r="AB1544" i="1" s="1"/>
  <c r="AC1545" i="1"/>
  <c r="AB1545" i="1" s="1"/>
  <c r="AC1546" i="1"/>
  <c r="AB1546" i="1" s="1"/>
  <c r="AC1547" i="1"/>
  <c r="AB1547" i="1" s="1"/>
  <c r="AC1548" i="1"/>
  <c r="AB1548" i="1" s="1"/>
  <c r="AC1549" i="1"/>
  <c r="AB1549" i="1" s="1"/>
  <c r="AC1550" i="1"/>
  <c r="AB1550" i="1" s="1"/>
  <c r="AC1551" i="1"/>
  <c r="AB1551" i="1" s="1"/>
  <c r="AC1552" i="1"/>
  <c r="AB1552" i="1" s="1"/>
  <c r="AC1553" i="1"/>
  <c r="AB1553" i="1" s="1"/>
  <c r="AC1554" i="1"/>
  <c r="AB1554" i="1" s="1"/>
  <c r="AC1555" i="1"/>
  <c r="AB1555" i="1" s="1"/>
  <c r="AC1556" i="1"/>
  <c r="AB1556" i="1" s="1"/>
  <c r="AC1557" i="1"/>
  <c r="AB1557" i="1" s="1"/>
  <c r="AC1558" i="1"/>
  <c r="AB1558" i="1" s="1"/>
  <c r="AC1559" i="1"/>
  <c r="AB1559" i="1" s="1"/>
  <c r="AC1560" i="1"/>
  <c r="AB1560" i="1" s="1"/>
  <c r="AC1561" i="1"/>
  <c r="AB1561" i="1" s="1"/>
  <c r="AC1562" i="1"/>
  <c r="AB1562" i="1" s="1"/>
  <c r="AC1563" i="1"/>
  <c r="AB1563" i="1" s="1"/>
  <c r="AC1564" i="1"/>
  <c r="AB1564" i="1" s="1"/>
  <c r="AC1565" i="1"/>
  <c r="AB1565" i="1" s="1"/>
  <c r="AC1566" i="1"/>
  <c r="AB1566" i="1" s="1"/>
  <c r="AC1567" i="1"/>
  <c r="AB1567" i="1" s="1"/>
  <c r="AC1568" i="1"/>
  <c r="AB1568" i="1" s="1"/>
  <c r="AC1569" i="1"/>
  <c r="AB1569" i="1" s="1"/>
  <c r="AC1570" i="1"/>
  <c r="AB1570" i="1" s="1"/>
  <c r="AC1571" i="1"/>
  <c r="AB1571" i="1" s="1"/>
  <c r="AC1572" i="1"/>
  <c r="AB1572" i="1" s="1"/>
  <c r="AC1573" i="1"/>
  <c r="AB1573" i="1" s="1"/>
  <c r="AC1574" i="1"/>
  <c r="AB1574" i="1" s="1"/>
  <c r="AC1575" i="1"/>
  <c r="AB1575" i="1" s="1"/>
  <c r="AC1576" i="1"/>
  <c r="AB1576" i="1" s="1"/>
  <c r="AC1577" i="1"/>
  <c r="AB1577" i="1" s="1"/>
  <c r="AC1578" i="1"/>
  <c r="AB1578" i="1" s="1"/>
  <c r="AC1579" i="1"/>
  <c r="AB1579" i="1" s="1"/>
  <c r="AC1580" i="1"/>
  <c r="AB1580" i="1" s="1"/>
  <c r="AC1581" i="1"/>
  <c r="AB1581" i="1" s="1"/>
  <c r="AC1582" i="1"/>
  <c r="AB1582" i="1" s="1"/>
  <c r="AC1583" i="1"/>
  <c r="AB1583" i="1" s="1"/>
  <c r="AC1584" i="1"/>
  <c r="AB1584" i="1" s="1"/>
  <c r="AC1585" i="1"/>
  <c r="AB1585" i="1" s="1"/>
  <c r="AC1586" i="1"/>
  <c r="AB1586" i="1" s="1"/>
  <c r="AC1587" i="1"/>
  <c r="AB1587" i="1" s="1"/>
  <c r="AC1588" i="1"/>
  <c r="AB1588" i="1" s="1"/>
  <c r="AC1589" i="1"/>
  <c r="AB1589" i="1" s="1"/>
  <c r="AC1590" i="1"/>
  <c r="AB1590" i="1" s="1"/>
  <c r="AC1591" i="1"/>
  <c r="AB1591" i="1" s="1"/>
  <c r="AC1592" i="1"/>
  <c r="AB1592" i="1" s="1"/>
  <c r="AC1593" i="1"/>
  <c r="AB1593" i="1" s="1"/>
  <c r="AC1594" i="1"/>
  <c r="AB1594" i="1" s="1"/>
  <c r="AC1595" i="1"/>
  <c r="AB1595" i="1" s="1"/>
  <c r="AC1596" i="1"/>
  <c r="AB1596" i="1" s="1"/>
  <c r="AC1597" i="1"/>
  <c r="AB1597" i="1" s="1"/>
  <c r="AC1598" i="1"/>
  <c r="AB1598" i="1" s="1"/>
  <c r="AC1599" i="1"/>
  <c r="AB1599" i="1" s="1"/>
  <c r="AC1600" i="1"/>
  <c r="AB1600" i="1" s="1"/>
  <c r="AC1601" i="1"/>
  <c r="AB1601" i="1" s="1"/>
  <c r="AC1602" i="1"/>
  <c r="AB1602" i="1" s="1"/>
  <c r="AC1603" i="1"/>
  <c r="AB1603" i="1" s="1"/>
  <c r="AC1604" i="1"/>
  <c r="AB1604" i="1" s="1"/>
  <c r="AC1605" i="1"/>
  <c r="AB1605" i="1" s="1"/>
  <c r="AC1606" i="1"/>
  <c r="AB1606" i="1" s="1"/>
  <c r="AC1607" i="1"/>
  <c r="AB1607" i="1" s="1"/>
  <c r="AC1608" i="1"/>
  <c r="AB1608" i="1" s="1"/>
  <c r="AC1609" i="1"/>
  <c r="AB1609" i="1" s="1"/>
  <c r="AC1610" i="1"/>
  <c r="AB1610" i="1" s="1"/>
  <c r="AC1611" i="1"/>
  <c r="AB1611" i="1" s="1"/>
  <c r="AC1612" i="1"/>
  <c r="AB1612" i="1" s="1"/>
  <c r="AC1613" i="1"/>
  <c r="AB1613" i="1" s="1"/>
  <c r="AC1614" i="1"/>
  <c r="AB1614" i="1" s="1"/>
  <c r="AC1615" i="1"/>
  <c r="AB1615" i="1" s="1"/>
  <c r="AC1616" i="1"/>
  <c r="AB1616" i="1" s="1"/>
  <c r="AC1617" i="1"/>
  <c r="AB1617" i="1" s="1"/>
  <c r="AC1618" i="1"/>
  <c r="AB1618" i="1" s="1"/>
  <c r="AC1619" i="1"/>
  <c r="AB1619" i="1" s="1"/>
  <c r="AC1620" i="1"/>
  <c r="AB1620" i="1" s="1"/>
  <c r="AC1621" i="1"/>
  <c r="AB1621" i="1" s="1"/>
  <c r="AC1622" i="1"/>
  <c r="AB1622" i="1" s="1"/>
  <c r="AC1623" i="1"/>
  <c r="AB1623" i="1" s="1"/>
  <c r="AC1624" i="1"/>
  <c r="AB1624" i="1" s="1"/>
  <c r="AC1625" i="1"/>
  <c r="AB1625" i="1" s="1"/>
  <c r="AC1626" i="1"/>
  <c r="AB1626" i="1" s="1"/>
  <c r="AC1627" i="1"/>
  <c r="AB1627" i="1" s="1"/>
  <c r="AC1628" i="1"/>
  <c r="AB1628" i="1" s="1"/>
  <c r="AC1629" i="1"/>
  <c r="AB1629" i="1" s="1"/>
  <c r="AC1630" i="1"/>
  <c r="AB1630" i="1" s="1"/>
  <c r="AC1631" i="1"/>
  <c r="AB1631" i="1" s="1"/>
  <c r="AC1632" i="1"/>
  <c r="AB1632" i="1" s="1"/>
  <c r="AC1633" i="1"/>
  <c r="AB1633" i="1" s="1"/>
  <c r="AC1634" i="1"/>
  <c r="AB1634" i="1" s="1"/>
  <c r="AC1635" i="1"/>
  <c r="AB1635" i="1" s="1"/>
  <c r="AC1636" i="1"/>
  <c r="AB1636" i="1" s="1"/>
  <c r="AC1637" i="1"/>
  <c r="AB1637" i="1" s="1"/>
  <c r="AC1638" i="1"/>
  <c r="AB1638" i="1" s="1"/>
  <c r="AC1639" i="1"/>
  <c r="AB1639" i="1" s="1"/>
  <c r="AC1640" i="1"/>
  <c r="AB1640" i="1" s="1"/>
  <c r="AC1641" i="1"/>
  <c r="AB1641" i="1" s="1"/>
  <c r="AC1642" i="1"/>
  <c r="AB1642" i="1" s="1"/>
  <c r="AC1643" i="1"/>
  <c r="AB1643" i="1" s="1"/>
  <c r="AC1644" i="1"/>
  <c r="AB1644" i="1" s="1"/>
  <c r="AC1645" i="1"/>
  <c r="AB1645" i="1" s="1"/>
  <c r="AC1646" i="1"/>
  <c r="AB1646" i="1" s="1"/>
  <c r="AC1647" i="1"/>
  <c r="AB1647" i="1" s="1"/>
  <c r="AC1648" i="1"/>
  <c r="AB1648" i="1" s="1"/>
  <c r="AC1649" i="1"/>
  <c r="AB1649" i="1" s="1"/>
  <c r="AC1650" i="1"/>
  <c r="AB1650" i="1" s="1"/>
  <c r="AC1651" i="1"/>
  <c r="AB1651" i="1" s="1"/>
  <c r="AC1652" i="1"/>
  <c r="AB1652" i="1" s="1"/>
  <c r="AC1653" i="1"/>
  <c r="AB1653" i="1" s="1"/>
  <c r="AC1654" i="1"/>
  <c r="AB1654" i="1" s="1"/>
  <c r="AC1655" i="1"/>
  <c r="AB1655" i="1" s="1"/>
  <c r="AC1656" i="1"/>
  <c r="AB1656" i="1" s="1"/>
  <c r="AC1657" i="1"/>
  <c r="AB1657" i="1" s="1"/>
  <c r="AC1658" i="1"/>
  <c r="AB1658" i="1" s="1"/>
  <c r="AC1659" i="1"/>
  <c r="AB1659" i="1" s="1"/>
  <c r="AC1660" i="1"/>
  <c r="AB1660" i="1" s="1"/>
  <c r="AC1661" i="1"/>
  <c r="AB1661" i="1" s="1"/>
  <c r="AC1662" i="1"/>
  <c r="AB1662" i="1" s="1"/>
  <c r="AC1663" i="1"/>
  <c r="AB1663" i="1" s="1"/>
  <c r="AC1664" i="1"/>
  <c r="AB1664" i="1" s="1"/>
  <c r="AC1665" i="1"/>
  <c r="AB1665" i="1" s="1"/>
  <c r="AC1666" i="1"/>
  <c r="AB1666" i="1" s="1"/>
  <c r="AC1667" i="1"/>
  <c r="AB1667" i="1" s="1"/>
  <c r="AC1668" i="1"/>
  <c r="AB1668" i="1" s="1"/>
  <c r="AC1669" i="1"/>
  <c r="AB1669" i="1" s="1"/>
  <c r="AC1670" i="1"/>
  <c r="AB1670" i="1" s="1"/>
  <c r="AC1671" i="1"/>
  <c r="AB1671" i="1" s="1"/>
  <c r="AC1672" i="1"/>
  <c r="AB1672" i="1" s="1"/>
  <c r="AC1673" i="1"/>
  <c r="AB1673" i="1" s="1"/>
  <c r="AC1674" i="1"/>
  <c r="AB1674" i="1" s="1"/>
  <c r="AC1675" i="1"/>
  <c r="AB1675" i="1" s="1"/>
  <c r="AC1676" i="1"/>
  <c r="AB1676" i="1" s="1"/>
  <c r="AC1677" i="1"/>
  <c r="AB1677" i="1" s="1"/>
  <c r="AC1678" i="1"/>
  <c r="AB1678" i="1" s="1"/>
  <c r="AC1679" i="1"/>
  <c r="AB1679" i="1" s="1"/>
  <c r="AC1680" i="1"/>
  <c r="AB1680" i="1" s="1"/>
  <c r="AC1681" i="1"/>
  <c r="AB1681" i="1" s="1"/>
  <c r="AC1682" i="1"/>
  <c r="AB1682" i="1" s="1"/>
  <c r="AC1683" i="1"/>
  <c r="AB1683" i="1" s="1"/>
  <c r="AC1684" i="1"/>
  <c r="AB1684" i="1" s="1"/>
  <c r="AC1685" i="1"/>
  <c r="AB1685" i="1" s="1"/>
  <c r="AC1686" i="1"/>
  <c r="AB1686" i="1" s="1"/>
  <c r="AC1687" i="1"/>
  <c r="AB1687" i="1" s="1"/>
  <c r="AC1688" i="1"/>
  <c r="AB1688" i="1" s="1"/>
  <c r="AC1689" i="1"/>
  <c r="AB1689" i="1" s="1"/>
  <c r="AC1690" i="1"/>
  <c r="AB1690" i="1" s="1"/>
  <c r="AC1691" i="1"/>
  <c r="AB1691" i="1" s="1"/>
  <c r="AC1692" i="1"/>
  <c r="AB1692" i="1" s="1"/>
  <c r="AC1693" i="1"/>
  <c r="AB1693" i="1" s="1"/>
  <c r="AC1694" i="1"/>
  <c r="AB1694" i="1" s="1"/>
  <c r="AC1695" i="1"/>
  <c r="AB1695" i="1" s="1"/>
  <c r="AC1696" i="1"/>
  <c r="AB1696" i="1" s="1"/>
  <c r="AC1697" i="1"/>
  <c r="AB1697" i="1" s="1"/>
  <c r="AC1698" i="1"/>
  <c r="AB1698" i="1" s="1"/>
  <c r="AC1699" i="1"/>
  <c r="AB1699" i="1" s="1"/>
  <c r="AC1700" i="1"/>
  <c r="AB1700" i="1" s="1"/>
  <c r="AC1701" i="1"/>
  <c r="AB1701" i="1" s="1"/>
  <c r="AC1702" i="1"/>
  <c r="AB1702" i="1" s="1"/>
  <c r="AC1703" i="1"/>
  <c r="AB1703" i="1" s="1"/>
  <c r="AC1704" i="1"/>
  <c r="AB1704" i="1" s="1"/>
  <c r="AC1705" i="1"/>
  <c r="AB1705" i="1" s="1"/>
  <c r="AC1706" i="1"/>
  <c r="AB1706" i="1" s="1"/>
  <c r="AC1707" i="1"/>
  <c r="AB1707" i="1" s="1"/>
  <c r="AC1708" i="1"/>
  <c r="AB1708" i="1" s="1"/>
  <c r="AC1709" i="1"/>
  <c r="AB1709" i="1" s="1"/>
  <c r="AC1710" i="1"/>
  <c r="AB1710" i="1" s="1"/>
  <c r="AC1711" i="1"/>
  <c r="AB1711" i="1" s="1"/>
  <c r="AC1712" i="1"/>
  <c r="AB1712" i="1" s="1"/>
  <c r="AC1713" i="1"/>
  <c r="AB1713" i="1" s="1"/>
  <c r="AC1714" i="1"/>
  <c r="AB1714" i="1" s="1"/>
  <c r="AC1715" i="1"/>
  <c r="AB1715" i="1" s="1"/>
  <c r="AC1716" i="1"/>
  <c r="AB1716" i="1" s="1"/>
  <c r="AC1717" i="1"/>
  <c r="AB1717" i="1" s="1"/>
  <c r="AC1718" i="1"/>
  <c r="AB1718" i="1" s="1"/>
  <c r="AC1719" i="1"/>
  <c r="AB1719" i="1" s="1"/>
  <c r="AC1720" i="1"/>
  <c r="AB1720" i="1" s="1"/>
  <c r="AC1721" i="1"/>
  <c r="AB1721" i="1" s="1"/>
  <c r="AC1722" i="1"/>
  <c r="AB1722" i="1" s="1"/>
  <c r="AC1723" i="1"/>
  <c r="AB1723" i="1" s="1"/>
  <c r="AC1724" i="1"/>
  <c r="AB1724" i="1" s="1"/>
  <c r="AC1725" i="1"/>
  <c r="AB1725" i="1" s="1"/>
  <c r="AC1726" i="1"/>
  <c r="AB1726" i="1" s="1"/>
  <c r="AC1727" i="1"/>
  <c r="AB1727" i="1" s="1"/>
  <c r="AC1728" i="1"/>
  <c r="AB1728" i="1" s="1"/>
  <c r="AC1729" i="1"/>
  <c r="AB1729" i="1" s="1"/>
  <c r="AC1730" i="1"/>
  <c r="AB1730" i="1" s="1"/>
  <c r="AC1731" i="1"/>
  <c r="AB1731" i="1" s="1"/>
  <c r="AC1732" i="1"/>
  <c r="AB1732" i="1" s="1"/>
  <c r="AC1733" i="1"/>
  <c r="AB1733" i="1" s="1"/>
  <c r="AC1734" i="1"/>
  <c r="AB1734" i="1" s="1"/>
  <c r="AC1735" i="1"/>
  <c r="AB1735" i="1" s="1"/>
  <c r="AC1736" i="1"/>
  <c r="AB1736" i="1" s="1"/>
  <c r="AC1737" i="1"/>
  <c r="AB1737" i="1" s="1"/>
  <c r="AC1738" i="1"/>
  <c r="AB1738" i="1" s="1"/>
  <c r="AC1739" i="1"/>
  <c r="AB1739" i="1" s="1"/>
  <c r="AC1740" i="1"/>
  <c r="AB1740" i="1" s="1"/>
  <c r="AC1741" i="1"/>
  <c r="AB1741" i="1" s="1"/>
  <c r="AC1742" i="1"/>
  <c r="AB1742" i="1" s="1"/>
  <c r="AC1743" i="1"/>
  <c r="AB1743" i="1" s="1"/>
  <c r="AC1744" i="1"/>
  <c r="AB1744" i="1" s="1"/>
  <c r="AC1745" i="1"/>
  <c r="AB1745" i="1" s="1"/>
  <c r="AC1746" i="1"/>
  <c r="AB1746" i="1" s="1"/>
  <c r="AC1747" i="1"/>
  <c r="AB1747" i="1" s="1"/>
  <c r="AC1748" i="1"/>
  <c r="AB1748" i="1" s="1"/>
  <c r="AC1749" i="1"/>
  <c r="AB1749" i="1" s="1"/>
  <c r="AC1750" i="1"/>
  <c r="AB1750" i="1" s="1"/>
  <c r="AC1751" i="1"/>
  <c r="AB1751" i="1" s="1"/>
  <c r="AC1752" i="1"/>
  <c r="AB1752" i="1" s="1"/>
  <c r="AC1753" i="1"/>
  <c r="AB1753" i="1" s="1"/>
  <c r="AC1754" i="1"/>
  <c r="AB1754" i="1" s="1"/>
  <c r="AC1755" i="1"/>
  <c r="AB1755" i="1" s="1"/>
  <c r="AC1756" i="1"/>
  <c r="AB1756" i="1" s="1"/>
  <c r="AC1757" i="1"/>
  <c r="AB1757" i="1" s="1"/>
  <c r="AC1758" i="1"/>
  <c r="AB1758" i="1" s="1"/>
  <c r="AC1759" i="1"/>
  <c r="AB1759" i="1" s="1"/>
  <c r="AC1760" i="1"/>
  <c r="AB1760" i="1" s="1"/>
  <c r="AC1761" i="1"/>
  <c r="AB1761" i="1" s="1"/>
  <c r="AC1762" i="1"/>
  <c r="AB1762" i="1" s="1"/>
  <c r="AC1763" i="1"/>
  <c r="AB1763" i="1" s="1"/>
  <c r="AC1764" i="1"/>
  <c r="AB1764" i="1" s="1"/>
  <c r="AC1765" i="1"/>
  <c r="AB1765" i="1" s="1"/>
  <c r="AC1766" i="1"/>
  <c r="AB1766" i="1" s="1"/>
  <c r="AC1767" i="1"/>
  <c r="AB1767" i="1" s="1"/>
  <c r="AC1768" i="1"/>
  <c r="AB1768" i="1" s="1"/>
  <c r="AC1769" i="1"/>
  <c r="AB1769" i="1" s="1"/>
  <c r="AC1770" i="1"/>
  <c r="AB1770" i="1" s="1"/>
  <c r="AC1771" i="1"/>
  <c r="AB1771" i="1" s="1"/>
  <c r="AC1772" i="1"/>
  <c r="AB1772" i="1" s="1"/>
  <c r="AC1773" i="1"/>
  <c r="AB1773" i="1" s="1"/>
  <c r="AC1774" i="1"/>
  <c r="AB1774" i="1" s="1"/>
  <c r="AC1775" i="1"/>
  <c r="AB1775" i="1" s="1"/>
  <c r="AC1776" i="1"/>
  <c r="AB1776" i="1" s="1"/>
  <c r="AC1777" i="1"/>
  <c r="AB1777" i="1" s="1"/>
  <c r="AC1778" i="1"/>
  <c r="AB1778" i="1" s="1"/>
  <c r="AC1779" i="1"/>
  <c r="AB1779" i="1" s="1"/>
  <c r="AC1780" i="1"/>
  <c r="AB1780" i="1" s="1"/>
  <c r="AC1781" i="1"/>
  <c r="AB1781" i="1" s="1"/>
  <c r="AC1782" i="1"/>
  <c r="AB1782" i="1" s="1"/>
  <c r="AC1783" i="1"/>
  <c r="AB1783" i="1" s="1"/>
  <c r="AC1784" i="1"/>
  <c r="AB1784" i="1" s="1"/>
  <c r="AC1785" i="1"/>
  <c r="AB1785" i="1" s="1"/>
  <c r="AC1786" i="1"/>
  <c r="AB1786" i="1" s="1"/>
  <c r="AC1787" i="1"/>
  <c r="AB1787" i="1" s="1"/>
  <c r="AC1788" i="1"/>
  <c r="AB1788" i="1" s="1"/>
  <c r="AC1789" i="1"/>
  <c r="AB1789" i="1" s="1"/>
  <c r="AC1790" i="1"/>
  <c r="AB1790" i="1" s="1"/>
  <c r="AC1791" i="1"/>
  <c r="AB1791" i="1" s="1"/>
  <c r="AC1792" i="1"/>
  <c r="AB1792" i="1" s="1"/>
  <c r="AC1793" i="1"/>
  <c r="AB1793" i="1" s="1"/>
  <c r="AC1794" i="1"/>
  <c r="AB1794" i="1" s="1"/>
  <c r="AC1795" i="1"/>
  <c r="AB1795" i="1" s="1"/>
  <c r="AC1796" i="1"/>
  <c r="AB1796" i="1" s="1"/>
  <c r="AC1797" i="1"/>
  <c r="AB1797" i="1" s="1"/>
  <c r="AC1798" i="1"/>
  <c r="AB1798" i="1" s="1"/>
  <c r="AC1799" i="1"/>
  <c r="AB1799" i="1" s="1"/>
  <c r="AC1800" i="1"/>
  <c r="AB1800" i="1" s="1"/>
  <c r="AC1801" i="1"/>
  <c r="AB1801" i="1" s="1"/>
  <c r="AC1802" i="1"/>
  <c r="AB1802" i="1" s="1"/>
  <c r="AC1803" i="1"/>
  <c r="AB1803" i="1" s="1"/>
  <c r="AC1804" i="1"/>
  <c r="AB1804" i="1" s="1"/>
  <c r="AC1805" i="1"/>
  <c r="AB1805" i="1" s="1"/>
  <c r="AC1806" i="1"/>
  <c r="AB1806" i="1" s="1"/>
  <c r="AC1807" i="1"/>
  <c r="AB1807" i="1" s="1"/>
  <c r="AC1808" i="1"/>
  <c r="AB1808" i="1" s="1"/>
  <c r="AC1809" i="1"/>
  <c r="AB1809" i="1" s="1"/>
  <c r="AC1810" i="1"/>
  <c r="AB1810" i="1" s="1"/>
  <c r="AC1811" i="1"/>
  <c r="AB1811" i="1" s="1"/>
  <c r="AC1812" i="1"/>
  <c r="AB1812" i="1" s="1"/>
  <c r="AC1813" i="1"/>
  <c r="AB1813" i="1" s="1"/>
  <c r="AC1814" i="1"/>
  <c r="AB1814" i="1" s="1"/>
  <c r="AC1815" i="1"/>
  <c r="AB1815" i="1" s="1"/>
  <c r="AC1816" i="1"/>
  <c r="AB1816" i="1" s="1"/>
  <c r="AC1817" i="1"/>
  <c r="AB1817" i="1" s="1"/>
  <c r="AC1818" i="1"/>
  <c r="AB1818" i="1" s="1"/>
  <c r="AC1819" i="1"/>
  <c r="AB1819" i="1" s="1"/>
  <c r="AC1820" i="1"/>
  <c r="AB1820" i="1" s="1"/>
  <c r="AC1821" i="1"/>
  <c r="AB1821" i="1" s="1"/>
  <c r="AC1822" i="1"/>
  <c r="AB1822" i="1" s="1"/>
  <c r="AC1823" i="1"/>
  <c r="AB1823" i="1" s="1"/>
  <c r="AC1824" i="1"/>
  <c r="AB1824" i="1" s="1"/>
  <c r="AC1825" i="1"/>
  <c r="AB1825" i="1" s="1"/>
  <c r="AC1826" i="1"/>
  <c r="AB1826" i="1" s="1"/>
  <c r="AC1827" i="1"/>
  <c r="AB1827" i="1" s="1"/>
  <c r="AC1828" i="1"/>
  <c r="AB1828" i="1" s="1"/>
  <c r="AC1829" i="1"/>
  <c r="AB1829" i="1" s="1"/>
  <c r="AC1830" i="1"/>
  <c r="AB1830" i="1" s="1"/>
  <c r="AC1831" i="1"/>
  <c r="AB1831" i="1" s="1"/>
  <c r="AC1832" i="1"/>
  <c r="AB1832" i="1" s="1"/>
  <c r="AC1833" i="1"/>
  <c r="AB1833" i="1" s="1"/>
  <c r="AC1834" i="1"/>
  <c r="AB1834" i="1" s="1"/>
  <c r="AC1835" i="1"/>
  <c r="AB1835" i="1" s="1"/>
  <c r="AC1836" i="1"/>
  <c r="AB1836" i="1" s="1"/>
  <c r="AC1837" i="1"/>
  <c r="AB1837" i="1" s="1"/>
  <c r="AC1838" i="1"/>
  <c r="AB1838" i="1" s="1"/>
  <c r="AC1839" i="1"/>
  <c r="AB1839" i="1" s="1"/>
  <c r="AC1840" i="1"/>
  <c r="AB1840" i="1" s="1"/>
  <c r="AC1841" i="1"/>
  <c r="AB1841" i="1" s="1"/>
  <c r="AC1842" i="1"/>
  <c r="AB1842" i="1" s="1"/>
  <c r="AC1843" i="1"/>
  <c r="AB1843" i="1" s="1"/>
  <c r="AC1844" i="1"/>
  <c r="AB1844" i="1" s="1"/>
  <c r="AC1845" i="1"/>
  <c r="AB1845" i="1" s="1"/>
  <c r="AC1846" i="1"/>
  <c r="AB1846" i="1" s="1"/>
  <c r="AC1847" i="1"/>
  <c r="AB1847" i="1" s="1"/>
  <c r="AC1848" i="1"/>
  <c r="AB1848" i="1" s="1"/>
  <c r="AC1849" i="1"/>
  <c r="AB1849" i="1" s="1"/>
  <c r="AC1850" i="1"/>
  <c r="AB1850" i="1" s="1"/>
  <c r="AC1851" i="1"/>
  <c r="AB1851" i="1" s="1"/>
  <c r="AC1852" i="1"/>
  <c r="AB1852" i="1" s="1"/>
  <c r="AC1853" i="1"/>
  <c r="AB1853" i="1" s="1"/>
  <c r="AC1854" i="1"/>
  <c r="AB1854" i="1" s="1"/>
  <c r="AC1855" i="1"/>
  <c r="AB1855" i="1" s="1"/>
  <c r="AC1856" i="1"/>
  <c r="AB1856" i="1" s="1"/>
  <c r="AC1857" i="1"/>
  <c r="AB1857" i="1" s="1"/>
  <c r="AC1858" i="1"/>
  <c r="AB1858" i="1" s="1"/>
  <c r="AC1859" i="1"/>
  <c r="AB1859" i="1" s="1"/>
  <c r="AC1860" i="1"/>
  <c r="AB1860" i="1" s="1"/>
  <c r="AC1861" i="1"/>
  <c r="AB1861" i="1" s="1"/>
  <c r="AC1862" i="1"/>
  <c r="AB1862" i="1" s="1"/>
  <c r="AC1863" i="1"/>
  <c r="AB1863" i="1" s="1"/>
  <c r="AC1864" i="1"/>
  <c r="AB1864" i="1" s="1"/>
  <c r="AC1865" i="1"/>
  <c r="AB1865" i="1" s="1"/>
  <c r="AC1866" i="1"/>
  <c r="AB1866" i="1" s="1"/>
  <c r="AC1867" i="1"/>
  <c r="AB1867" i="1" s="1"/>
  <c r="AC1868" i="1"/>
  <c r="AB1868" i="1" s="1"/>
  <c r="AC1869" i="1"/>
  <c r="AB1869" i="1" s="1"/>
  <c r="AC1870" i="1"/>
  <c r="AB1870" i="1" s="1"/>
  <c r="AC1871" i="1"/>
  <c r="AB1871" i="1" s="1"/>
  <c r="AC1872" i="1"/>
  <c r="AB1872" i="1" s="1"/>
  <c r="AC1873" i="1"/>
  <c r="AB1873" i="1" s="1"/>
  <c r="AC1874" i="1"/>
  <c r="AB1874" i="1" s="1"/>
  <c r="AC1875" i="1"/>
  <c r="AB1875" i="1" s="1"/>
  <c r="AC1876" i="1"/>
  <c r="AB1876" i="1" s="1"/>
  <c r="AC1877" i="1"/>
  <c r="AB1877" i="1" s="1"/>
  <c r="AC1878" i="1"/>
  <c r="AB1878" i="1" s="1"/>
  <c r="AC1879" i="1"/>
  <c r="AB1879" i="1" s="1"/>
  <c r="AC1880" i="1"/>
  <c r="AB1880" i="1" s="1"/>
  <c r="AC1881" i="1"/>
  <c r="AB1881" i="1" s="1"/>
  <c r="AC1882" i="1"/>
  <c r="AB1882" i="1" s="1"/>
  <c r="AC1883" i="1"/>
  <c r="AB1883" i="1" s="1"/>
  <c r="AC1884" i="1"/>
  <c r="AB1884" i="1" s="1"/>
  <c r="AC1885" i="1"/>
  <c r="AB1885" i="1" s="1"/>
  <c r="AC1886" i="1"/>
  <c r="AB1886" i="1" s="1"/>
  <c r="AC1887" i="1"/>
  <c r="AB1887" i="1" s="1"/>
  <c r="AC1888" i="1"/>
  <c r="AB1888" i="1" s="1"/>
  <c r="AC1889" i="1"/>
  <c r="AB1889" i="1" s="1"/>
  <c r="AC1890" i="1"/>
  <c r="AB1890" i="1" s="1"/>
  <c r="AC1891" i="1"/>
  <c r="AB1891" i="1" s="1"/>
  <c r="AC1892" i="1"/>
  <c r="AB1892" i="1" s="1"/>
  <c r="AC1893" i="1"/>
  <c r="AB1893" i="1" s="1"/>
  <c r="AC1894" i="1"/>
  <c r="AB1894" i="1" s="1"/>
  <c r="AC1895" i="1"/>
  <c r="AB1895" i="1" s="1"/>
  <c r="AC1896" i="1"/>
  <c r="AB1896" i="1" s="1"/>
  <c r="AC1897" i="1"/>
  <c r="AB1897" i="1" s="1"/>
  <c r="AC1898" i="1"/>
  <c r="AB1898" i="1" s="1"/>
  <c r="AC1899" i="1"/>
  <c r="AB1899" i="1" s="1"/>
  <c r="AC1900" i="1"/>
  <c r="AB1900" i="1" s="1"/>
  <c r="AC1901" i="1"/>
  <c r="AB1901" i="1" s="1"/>
  <c r="AC1902" i="1"/>
  <c r="AB1902" i="1" s="1"/>
  <c r="AC1903" i="1"/>
  <c r="AB1903" i="1" s="1"/>
  <c r="AC1904" i="1"/>
  <c r="AB1904" i="1" s="1"/>
  <c r="AC1905" i="1"/>
  <c r="AB1905" i="1" s="1"/>
  <c r="AC1906" i="1"/>
  <c r="AB1906" i="1" s="1"/>
  <c r="AC1907" i="1"/>
  <c r="AB1907" i="1" s="1"/>
  <c r="AC1908" i="1"/>
  <c r="AB1908" i="1" s="1"/>
  <c r="AC1909" i="1"/>
  <c r="AB1909" i="1" s="1"/>
  <c r="AC1910" i="1"/>
  <c r="AB1910" i="1" s="1"/>
  <c r="AC1911" i="1"/>
  <c r="AB1911" i="1" s="1"/>
  <c r="AC1912" i="1"/>
  <c r="AB1912" i="1" s="1"/>
  <c r="AC1913" i="1"/>
  <c r="AB1913" i="1" s="1"/>
  <c r="AC1914" i="1"/>
  <c r="AB1914" i="1" s="1"/>
  <c r="AC1915" i="1"/>
  <c r="AB1915" i="1" s="1"/>
  <c r="AC1916" i="1"/>
  <c r="AB1916" i="1" s="1"/>
  <c r="AC1917" i="1"/>
  <c r="AB1917" i="1" s="1"/>
  <c r="AC1918" i="1"/>
  <c r="AB1918" i="1" s="1"/>
  <c r="AC1919" i="1"/>
  <c r="AB1919" i="1" s="1"/>
  <c r="AC1920" i="1"/>
  <c r="AB1920" i="1" s="1"/>
  <c r="AC1921" i="1"/>
  <c r="AB1921" i="1" s="1"/>
  <c r="AC1922" i="1"/>
  <c r="AB1922" i="1" s="1"/>
  <c r="AC1923" i="1"/>
  <c r="AB1923" i="1" s="1"/>
  <c r="AC1924" i="1"/>
  <c r="AB1924" i="1" s="1"/>
  <c r="AC1925" i="1"/>
  <c r="AB1925" i="1" s="1"/>
  <c r="AC1926" i="1"/>
  <c r="AB1926" i="1" s="1"/>
  <c r="AC1927" i="1"/>
  <c r="AB1927" i="1" s="1"/>
  <c r="AC1928" i="1"/>
  <c r="AB1928" i="1" s="1"/>
  <c r="AC1929" i="1"/>
  <c r="AB1929" i="1" s="1"/>
  <c r="AC1930" i="1"/>
  <c r="AB1930" i="1" s="1"/>
  <c r="AC1931" i="1"/>
  <c r="AB1931" i="1" s="1"/>
  <c r="AC1932" i="1"/>
  <c r="AB1932" i="1" s="1"/>
  <c r="AC1933" i="1"/>
  <c r="AB1933" i="1" s="1"/>
  <c r="AC1934" i="1"/>
  <c r="AB1934" i="1" s="1"/>
  <c r="AC1935" i="1"/>
  <c r="AB1935" i="1" s="1"/>
  <c r="AC1936" i="1"/>
  <c r="AB1936" i="1" s="1"/>
  <c r="AC1937" i="1"/>
  <c r="AB1937" i="1" s="1"/>
  <c r="AC1938" i="1"/>
  <c r="AB1938" i="1" s="1"/>
  <c r="AC1939" i="1"/>
  <c r="AB1939" i="1" s="1"/>
  <c r="AC1940" i="1"/>
  <c r="AB1940" i="1" s="1"/>
  <c r="AC1941" i="1"/>
  <c r="AB1941" i="1" s="1"/>
  <c r="AC1942" i="1"/>
  <c r="AB1942" i="1" s="1"/>
  <c r="AC1943" i="1"/>
  <c r="AB1943" i="1" s="1"/>
  <c r="AC1944" i="1"/>
  <c r="AB1944" i="1" s="1"/>
  <c r="AC1945" i="1"/>
  <c r="AB1945" i="1" s="1"/>
  <c r="AC1946" i="1"/>
  <c r="AB1946" i="1" s="1"/>
  <c r="AC1947" i="1"/>
  <c r="AB1947" i="1" s="1"/>
  <c r="AC1948" i="1"/>
  <c r="AB1948" i="1" s="1"/>
  <c r="AC1949" i="1"/>
  <c r="AB1949" i="1" s="1"/>
  <c r="AC1950" i="1"/>
  <c r="AB1950" i="1" s="1"/>
  <c r="AC1951" i="1"/>
  <c r="AB1951" i="1" s="1"/>
  <c r="AC1952" i="1"/>
  <c r="AB1952" i="1" s="1"/>
  <c r="AC1953" i="1"/>
  <c r="AB1953" i="1" s="1"/>
  <c r="AC1954" i="1"/>
  <c r="AB1954" i="1" s="1"/>
  <c r="AC1955" i="1"/>
  <c r="AB1955" i="1" s="1"/>
  <c r="AC1956" i="1"/>
  <c r="AB1956" i="1" s="1"/>
  <c r="AC1957" i="1"/>
  <c r="AB1957" i="1" s="1"/>
  <c r="AC1958" i="1"/>
  <c r="AB1958" i="1" s="1"/>
  <c r="AC1959" i="1"/>
  <c r="AB1959" i="1" s="1"/>
  <c r="AC1960" i="1"/>
  <c r="AB1960" i="1" s="1"/>
  <c r="AC1961" i="1"/>
  <c r="AB1961" i="1" s="1"/>
  <c r="AC1962" i="1"/>
  <c r="AB1962" i="1" s="1"/>
  <c r="AC1963" i="1"/>
  <c r="AB1963" i="1" s="1"/>
  <c r="AC1964" i="1"/>
  <c r="AB1964" i="1" s="1"/>
  <c r="AC1965" i="1"/>
  <c r="AB1965" i="1" s="1"/>
  <c r="AC1966" i="1"/>
  <c r="AB1966" i="1" s="1"/>
  <c r="AC1967" i="1"/>
  <c r="AB1967" i="1" s="1"/>
  <c r="AC1968" i="1"/>
  <c r="AB1968" i="1" s="1"/>
  <c r="AC1969" i="1"/>
  <c r="AB1969" i="1" s="1"/>
  <c r="AC1970" i="1"/>
  <c r="AB1970" i="1" s="1"/>
  <c r="AC1971" i="1"/>
  <c r="AB1971" i="1" s="1"/>
  <c r="AC1972" i="1"/>
  <c r="AB1972" i="1" s="1"/>
  <c r="AC1973" i="1"/>
  <c r="AB1973" i="1" s="1"/>
  <c r="AC1974" i="1"/>
  <c r="AB1974" i="1" s="1"/>
  <c r="AC1975" i="1"/>
  <c r="AB1975" i="1" s="1"/>
  <c r="AC1976" i="1"/>
  <c r="AB1976" i="1" s="1"/>
  <c r="AC1977" i="1"/>
  <c r="AB1977" i="1" s="1"/>
  <c r="AC1978" i="1"/>
  <c r="AB1978" i="1" s="1"/>
  <c r="AC1979" i="1"/>
  <c r="AB1979" i="1" s="1"/>
  <c r="AC1980" i="1"/>
  <c r="AB1980" i="1" s="1"/>
  <c r="AC1981" i="1"/>
  <c r="AB1981" i="1" s="1"/>
  <c r="AC1982" i="1"/>
  <c r="AB1982" i="1" s="1"/>
  <c r="AC1983" i="1"/>
  <c r="AB1983" i="1" s="1"/>
  <c r="AC1984" i="1"/>
  <c r="AB1984" i="1" s="1"/>
  <c r="AC1985" i="1"/>
  <c r="AB1985" i="1" s="1"/>
  <c r="AC1986" i="1"/>
  <c r="AB1986" i="1" s="1"/>
  <c r="AC1987" i="1"/>
  <c r="AB1987" i="1" s="1"/>
  <c r="AC1988" i="1"/>
  <c r="AB1988" i="1" s="1"/>
  <c r="AC1989" i="1"/>
  <c r="AB1989" i="1" s="1"/>
  <c r="AC1990" i="1"/>
  <c r="AB1990" i="1" s="1"/>
  <c r="AC1991" i="1"/>
  <c r="AB1991" i="1" s="1"/>
  <c r="AC1992" i="1"/>
  <c r="AB1992" i="1" s="1"/>
  <c r="AC1993" i="1"/>
  <c r="AB1993" i="1" s="1"/>
  <c r="AC1994" i="1"/>
  <c r="AB1994" i="1" s="1"/>
  <c r="AC1995" i="1"/>
  <c r="AB1995" i="1" s="1"/>
  <c r="AC1996" i="1"/>
  <c r="AB1996" i="1" s="1"/>
  <c r="AC1997" i="1"/>
  <c r="AB1997" i="1" s="1"/>
  <c r="AC1998" i="1"/>
  <c r="AB1998" i="1" s="1"/>
  <c r="AC1999" i="1"/>
  <c r="AB1999" i="1" s="1"/>
  <c r="AC2000" i="1"/>
  <c r="AB2000" i="1" s="1"/>
  <c r="AC2001" i="1"/>
  <c r="AB2001" i="1" s="1"/>
  <c r="AC2002" i="1"/>
  <c r="AB2002" i="1" s="1"/>
  <c r="AC2003" i="1"/>
  <c r="AB2003" i="1" s="1"/>
  <c r="AC2004" i="1"/>
  <c r="AB2004" i="1" s="1"/>
  <c r="AC2005" i="1"/>
  <c r="AB2005" i="1" s="1"/>
  <c r="AC2006" i="1"/>
  <c r="AB2006" i="1" s="1"/>
  <c r="AC2007" i="1"/>
  <c r="AB2007" i="1" s="1"/>
  <c r="AC2008" i="1"/>
  <c r="AB2008" i="1" s="1"/>
  <c r="AC2009" i="1"/>
  <c r="AB2009" i="1" s="1"/>
  <c r="AC2010" i="1"/>
  <c r="AB2010" i="1" s="1"/>
  <c r="AC2011" i="1"/>
  <c r="AB2011" i="1" s="1"/>
  <c r="AC2012" i="1"/>
  <c r="AB2012" i="1" s="1"/>
  <c r="AC2013" i="1"/>
  <c r="AB2013" i="1" s="1"/>
  <c r="AC2014" i="1"/>
  <c r="AB2014" i="1" s="1"/>
  <c r="AC2015" i="1"/>
  <c r="AB2015" i="1" s="1"/>
  <c r="AC2016" i="1"/>
  <c r="AB2016" i="1" s="1"/>
  <c r="AC2017" i="1"/>
  <c r="AB2017" i="1" s="1"/>
  <c r="AC2018" i="1"/>
  <c r="AB2018" i="1" s="1"/>
  <c r="AC2019" i="1"/>
  <c r="AB2019" i="1" s="1"/>
  <c r="AC2020" i="1"/>
  <c r="AB2020" i="1" s="1"/>
  <c r="AC2021" i="1"/>
  <c r="AB2021" i="1" s="1"/>
  <c r="AC2022" i="1"/>
  <c r="AB2022" i="1" s="1"/>
  <c r="AC2023" i="1"/>
  <c r="AB2023" i="1" s="1"/>
  <c r="AC2024" i="1"/>
  <c r="AB2024" i="1" s="1"/>
  <c r="AC2025" i="1"/>
  <c r="AB2025" i="1" s="1"/>
  <c r="AC2026" i="1"/>
  <c r="AB2026" i="1" s="1"/>
  <c r="AC2027" i="1"/>
  <c r="AB2027" i="1" s="1"/>
  <c r="AC2028" i="1"/>
  <c r="AB2028" i="1" s="1"/>
  <c r="AC2029" i="1"/>
  <c r="AB2029" i="1" s="1"/>
  <c r="AC2030" i="1"/>
  <c r="AB2030" i="1" s="1"/>
  <c r="AC2031" i="1"/>
  <c r="AB2031" i="1" s="1"/>
  <c r="AC2032" i="1"/>
  <c r="AB2032" i="1" s="1"/>
  <c r="AC2033" i="1"/>
  <c r="AB2033" i="1" s="1"/>
  <c r="AC2034" i="1"/>
  <c r="AB2034" i="1" s="1"/>
  <c r="AC2035" i="1"/>
  <c r="AB2035" i="1" s="1"/>
  <c r="AC2036" i="1"/>
  <c r="AB2036" i="1" s="1"/>
  <c r="AC2037" i="1"/>
  <c r="AB2037" i="1" s="1"/>
  <c r="AC2038" i="1"/>
  <c r="AB2038" i="1" s="1"/>
  <c r="AC2039" i="1"/>
  <c r="AB2039" i="1" s="1"/>
  <c r="AC2040" i="1"/>
  <c r="AB2040" i="1" s="1"/>
  <c r="AC2041" i="1"/>
  <c r="AB2041" i="1" s="1"/>
  <c r="AC2042" i="1"/>
  <c r="AB2042" i="1" s="1"/>
  <c r="AC2043" i="1"/>
  <c r="AB2043" i="1" s="1"/>
  <c r="AC2044" i="1"/>
  <c r="AB2044" i="1" s="1"/>
  <c r="AC2045" i="1"/>
  <c r="AB2045" i="1" s="1"/>
  <c r="AC2046" i="1"/>
  <c r="AB2046" i="1" s="1"/>
  <c r="AC2047" i="1"/>
  <c r="AB2047" i="1" s="1"/>
  <c r="AC2048" i="1"/>
  <c r="AB2048" i="1" s="1"/>
  <c r="AC2049" i="1"/>
  <c r="AB2049" i="1" s="1"/>
  <c r="AC2050" i="1"/>
  <c r="AB2050" i="1" s="1"/>
  <c r="AC2051" i="1"/>
  <c r="AB2051" i="1" s="1"/>
  <c r="AC2052" i="1"/>
  <c r="AB2052" i="1" s="1"/>
  <c r="AC2053" i="1"/>
  <c r="AB2053" i="1" s="1"/>
  <c r="AC2054" i="1"/>
  <c r="AB2054" i="1" s="1"/>
  <c r="AC2055" i="1"/>
  <c r="AB2055" i="1" s="1"/>
  <c r="AC2056" i="1"/>
  <c r="AB2056" i="1" s="1"/>
  <c r="AC2057" i="1"/>
  <c r="AB2057" i="1" s="1"/>
  <c r="AC2058" i="1"/>
  <c r="AB2058" i="1" s="1"/>
  <c r="AC2059" i="1"/>
  <c r="AB2059" i="1" s="1"/>
  <c r="AC2060" i="1"/>
  <c r="AB2060" i="1" s="1"/>
  <c r="AC2061" i="1"/>
  <c r="AB2061" i="1" s="1"/>
  <c r="AC2062" i="1"/>
  <c r="AB2062" i="1" s="1"/>
  <c r="AC2063" i="1"/>
  <c r="AB2063" i="1" s="1"/>
  <c r="AC2064" i="1"/>
  <c r="AB2064" i="1" s="1"/>
  <c r="AC2065" i="1"/>
  <c r="AB2065" i="1" s="1"/>
  <c r="AC2066" i="1"/>
  <c r="AB2066" i="1" s="1"/>
  <c r="AC2067" i="1"/>
  <c r="AB2067" i="1" s="1"/>
  <c r="AC2068" i="1"/>
  <c r="AB2068" i="1" s="1"/>
  <c r="AC2069" i="1"/>
  <c r="AB2069" i="1" s="1"/>
  <c r="AC2070" i="1"/>
  <c r="AB2070" i="1" s="1"/>
  <c r="AC2071" i="1"/>
  <c r="AB2071" i="1" s="1"/>
  <c r="AC2072" i="1"/>
  <c r="AB2072" i="1" s="1"/>
  <c r="AC2073" i="1"/>
  <c r="AB2073" i="1" s="1"/>
  <c r="AC2074" i="1"/>
  <c r="AB2074" i="1" s="1"/>
  <c r="AC2075" i="1"/>
  <c r="AB2075" i="1" s="1"/>
  <c r="AC2076" i="1"/>
  <c r="AB2076" i="1" s="1"/>
  <c r="AC2077" i="1"/>
  <c r="AB2077" i="1" s="1"/>
  <c r="AC2078" i="1"/>
  <c r="AB2078" i="1" s="1"/>
  <c r="AC2079" i="1"/>
  <c r="AB2079" i="1" s="1"/>
  <c r="AC2080" i="1"/>
  <c r="AB2080" i="1" s="1"/>
  <c r="AC2081" i="1"/>
  <c r="AB2081" i="1" s="1"/>
  <c r="AC2082" i="1"/>
  <c r="AB2082" i="1" s="1"/>
  <c r="AC2083" i="1"/>
  <c r="AB2083" i="1" s="1"/>
  <c r="AC2084" i="1"/>
  <c r="AB2084" i="1" s="1"/>
  <c r="AC2085" i="1"/>
  <c r="AB2085" i="1" s="1"/>
  <c r="AC2086" i="1"/>
  <c r="AB2086" i="1" s="1"/>
  <c r="AC2087" i="1"/>
  <c r="AB2087" i="1" s="1"/>
  <c r="AC2088" i="1"/>
  <c r="AB2088" i="1" s="1"/>
  <c r="AC2089" i="1"/>
  <c r="AB2089" i="1" s="1"/>
  <c r="AC2090" i="1"/>
  <c r="AB2090" i="1" s="1"/>
  <c r="AC2091" i="1"/>
  <c r="AB2091" i="1" s="1"/>
  <c r="AC2092" i="1"/>
  <c r="AB2092" i="1" s="1"/>
  <c r="AC2093" i="1"/>
  <c r="AB2093" i="1" s="1"/>
  <c r="AC2094" i="1"/>
  <c r="AB2094" i="1" s="1"/>
  <c r="AC2095" i="1"/>
  <c r="AB2095" i="1" s="1"/>
  <c r="AC2096" i="1"/>
  <c r="AB2096" i="1" s="1"/>
  <c r="AC2097" i="1"/>
  <c r="AB2097" i="1" s="1"/>
  <c r="AC2098" i="1"/>
  <c r="AB2098" i="1" s="1"/>
  <c r="AC2099" i="1"/>
  <c r="AB2099" i="1" s="1"/>
  <c r="AC2100" i="1"/>
  <c r="AB2100" i="1" s="1"/>
  <c r="AC2101" i="1"/>
  <c r="AB2101" i="1" s="1"/>
  <c r="AC2102" i="1"/>
  <c r="AB2102" i="1" s="1"/>
  <c r="AC2103" i="1"/>
  <c r="AB2103" i="1" s="1"/>
  <c r="AC2104" i="1"/>
  <c r="AB2104" i="1" s="1"/>
  <c r="AC2105" i="1"/>
  <c r="AB2105" i="1" s="1"/>
  <c r="AC2106" i="1"/>
  <c r="AB2106" i="1" s="1"/>
  <c r="AC2107" i="1"/>
  <c r="AB2107" i="1" s="1"/>
  <c r="AC2108" i="1"/>
  <c r="AB2108" i="1" s="1"/>
  <c r="AC2109" i="1"/>
  <c r="AB2109" i="1" s="1"/>
  <c r="AC2110" i="1"/>
  <c r="AB2110" i="1" s="1"/>
  <c r="AC2111" i="1"/>
  <c r="AB2111" i="1" s="1"/>
  <c r="AC2112" i="1"/>
  <c r="AB2112" i="1" s="1"/>
  <c r="AC2113" i="1"/>
  <c r="AB2113" i="1" s="1"/>
  <c r="AC2114" i="1"/>
  <c r="AB2114" i="1" s="1"/>
  <c r="AC2115" i="1"/>
  <c r="AB2115" i="1" s="1"/>
  <c r="AC2116" i="1"/>
  <c r="AB2116" i="1" s="1"/>
  <c r="AC2117" i="1"/>
  <c r="AB2117" i="1" s="1"/>
  <c r="AC2118" i="1"/>
  <c r="AB2118" i="1" s="1"/>
  <c r="AC2119" i="1"/>
  <c r="AB2119" i="1" s="1"/>
  <c r="AC2120" i="1"/>
  <c r="AB2120" i="1" s="1"/>
  <c r="AC2121" i="1"/>
  <c r="AB2121" i="1" s="1"/>
  <c r="AC2122" i="1"/>
  <c r="AB2122" i="1" s="1"/>
  <c r="AC2123" i="1"/>
  <c r="AB2123" i="1" s="1"/>
  <c r="AC2124" i="1"/>
  <c r="AB2124" i="1" s="1"/>
  <c r="AC2125" i="1"/>
  <c r="AB2125" i="1" s="1"/>
  <c r="AC2126" i="1"/>
  <c r="AB2126" i="1" s="1"/>
  <c r="AC2127" i="1"/>
  <c r="AB2127" i="1" s="1"/>
  <c r="AC2128" i="1"/>
  <c r="AB2128" i="1" s="1"/>
  <c r="AC2129" i="1"/>
  <c r="AB2129" i="1" s="1"/>
  <c r="AC2130" i="1"/>
  <c r="AB2130" i="1" s="1"/>
  <c r="AC2131" i="1"/>
  <c r="AB2131" i="1" s="1"/>
  <c r="AC2132" i="1"/>
  <c r="AB2132" i="1" s="1"/>
  <c r="AC2133" i="1"/>
  <c r="AB2133" i="1" s="1"/>
  <c r="AC2134" i="1"/>
  <c r="AB2134" i="1" s="1"/>
  <c r="AC2135" i="1"/>
  <c r="AB2135" i="1" s="1"/>
  <c r="AC2136" i="1"/>
  <c r="AB2136" i="1" s="1"/>
  <c r="AC2137" i="1"/>
  <c r="AB2137" i="1" s="1"/>
  <c r="AC2138" i="1"/>
  <c r="AB2138" i="1" s="1"/>
  <c r="AC2139" i="1"/>
  <c r="AB2139" i="1" s="1"/>
  <c r="AC2140" i="1"/>
  <c r="AB2140" i="1" s="1"/>
  <c r="AC2141" i="1"/>
  <c r="AB2141" i="1" s="1"/>
  <c r="AC2142" i="1"/>
  <c r="AB2142" i="1" s="1"/>
  <c r="AC2143" i="1"/>
  <c r="AB2143" i="1" s="1"/>
  <c r="AC2144" i="1"/>
  <c r="AB2144" i="1" s="1"/>
  <c r="AC2145" i="1"/>
  <c r="AB2145" i="1" s="1"/>
  <c r="AC2146" i="1"/>
  <c r="AB2146" i="1" s="1"/>
  <c r="AC2147" i="1"/>
  <c r="AB2147" i="1" s="1"/>
  <c r="AC2148" i="1"/>
  <c r="AB2148" i="1" s="1"/>
  <c r="AC2149" i="1"/>
  <c r="AB2149" i="1" s="1"/>
  <c r="AC2150" i="1"/>
  <c r="AB2150" i="1" s="1"/>
  <c r="AC2151" i="1"/>
  <c r="AB2151" i="1" s="1"/>
  <c r="AC2152" i="1"/>
  <c r="AB2152" i="1" s="1"/>
  <c r="AC2153" i="1"/>
  <c r="AB2153" i="1" s="1"/>
  <c r="AC2154" i="1"/>
  <c r="AB2154" i="1" s="1"/>
  <c r="AC2155" i="1"/>
  <c r="AB2155" i="1" s="1"/>
  <c r="AC2156" i="1"/>
  <c r="AB2156" i="1" s="1"/>
  <c r="AC2157" i="1"/>
  <c r="AB2157" i="1" s="1"/>
  <c r="AC2158" i="1"/>
  <c r="AB2158" i="1" s="1"/>
  <c r="AC2159" i="1"/>
  <c r="AB2159" i="1" s="1"/>
  <c r="AC2160" i="1"/>
  <c r="AB2160" i="1" s="1"/>
  <c r="AC2161" i="1"/>
  <c r="AB2161" i="1" s="1"/>
  <c r="AC2162" i="1"/>
  <c r="AB2162" i="1" s="1"/>
  <c r="AC2163" i="1"/>
  <c r="AB2163" i="1" s="1"/>
  <c r="AC2164" i="1"/>
  <c r="AB2164" i="1" s="1"/>
  <c r="AC2165" i="1"/>
  <c r="AB2165" i="1" s="1"/>
  <c r="AC2166" i="1"/>
  <c r="AB2166" i="1" s="1"/>
  <c r="AC2167" i="1"/>
  <c r="AB2167" i="1" s="1"/>
  <c r="AC2168" i="1"/>
  <c r="AB2168" i="1" s="1"/>
  <c r="AC2169" i="1"/>
  <c r="AB2169" i="1" s="1"/>
  <c r="AC2170" i="1"/>
  <c r="AB2170" i="1" s="1"/>
  <c r="AC2171" i="1"/>
  <c r="AB2171" i="1" s="1"/>
  <c r="AC2172" i="1"/>
  <c r="AB2172" i="1" s="1"/>
  <c r="AC2173" i="1"/>
  <c r="AB2173" i="1" s="1"/>
  <c r="AC2174" i="1"/>
  <c r="AB2174" i="1" s="1"/>
  <c r="AC2175" i="1"/>
  <c r="AB2175" i="1" s="1"/>
  <c r="AC2176" i="1"/>
  <c r="AB2176" i="1" s="1"/>
  <c r="AC2177" i="1"/>
  <c r="AB2177" i="1" s="1"/>
  <c r="AC2178" i="1"/>
  <c r="AB2178" i="1" s="1"/>
  <c r="AC2179" i="1"/>
  <c r="AB2179" i="1" s="1"/>
  <c r="AC2180" i="1"/>
  <c r="AB2180" i="1" s="1"/>
  <c r="AC2181" i="1"/>
  <c r="AB2181" i="1" s="1"/>
  <c r="AC2182" i="1"/>
  <c r="AB2182" i="1" s="1"/>
  <c r="AC2183" i="1"/>
  <c r="AB2183" i="1" s="1"/>
  <c r="AC2184" i="1"/>
  <c r="AB2184" i="1" s="1"/>
  <c r="AC2185" i="1"/>
  <c r="AB2185" i="1" s="1"/>
  <c r="AC2186" i="1"/>
  <c r="AB2186" i="1" s="1"/>
  <c r="AC2187" i="1"/>
  <c r="AB2187" i="1" s="1"/>
  <c r="AC2188" i="1"/>
  <c r="AB2188" i="1" s="1"/>
  <c r="AC2189" i="1"/>
  <c r="AB2189" i="1" s="1"/>
  <c r="AC2190" i="1"/>
  <c r="AB2190" i="1" s="1"/>
  <c r="AC2191" i="1"/>
  <c r="AB2191" i="1" s="1"/>
  <c r="AC2192" i="1"/>
  <c r="AB2192" i="1" s="1"/>
  <c r="AC2193" i="1"/>
  <c r="AB2193" i="1" s="1"/>
  <c r="AC2194" i="1"/>
  <c r="AB2194" i="1" s="1"/>
  <c r="AC2195" i="1"/>
  <c r="AB2195" i="1" s="1"/>
  <c r="AC2196" i="1"/>
  <c r="AB2196" i="1" s="1"/>
  <c r="AC2197" i="1"/>
  <c r="AB2197" i="1" s="1"/>
  <c r="AC2198" i="1"/>
  <c r="AB2198" i="1" s="1"/>
  <c r="AC2199" i="1"/>
  <c r="AB2199" i="1" s="1"/>
  <c r="AC2200" i="1"/>
  <c r="AB2200" i="1" s="1"/>
  <c r="AC2201" i="1"/>
  <c r="AB2201" i="1" s="1"/>
  <c r="AC2202" i="1"/>
  <c r="AB2202" i="1" s="1"/>
  <c r="AC2203" i="1"/>
  <c r="AB2203" i="1" s="1"/>
  <c r="AC2204" i="1"/>
  <c r="AB2204" i="1" s="1"/>
  <c r="AC2205" i="1"/>
  <c r="AB2205" i="1" s="1"/>
  <c r="AC2206" i="1"/>
  <c r="AB2206" i="1" s="1"/>
  <c r="AC2207" i="1"/>
  <c r="AB2207" i="1" s="1"/>
  <c r="AC2208" i="1"/>
  <c r="AB2208" i="1" s="1"/>
  <c r="AC2209" i="1"/>
  <c r="AB2209" i="1" s="1"/>
  <c r="AC2210" i="1"/>
  <c r="AB2210" i="1" s="1"/>
  <c r="AC2211" i="1"/>
  <c r="AB2211" i="1" s="1"/>
  <c r="AC2212" i="1"/>
  <c r="AB2212" i="1" s="1"/>
  <c r="AC2213" i="1"/>
  <c r="AB2213" i="1" s="1"/>
  <c r="AC2214" i="1"/>
  <c r="AB2214" i="1" s="1"/>
  <c r="AC2215" i="1"/>
  <c r="AB2215" i="1" s="1"/>
  <c r="AC2216" i="1"/>
  <c r="AB2216" i="1" s="1"/>
  <c r="AC2217" i="1"/>
  <c r="AB2217" i="1" s="1"/>
  <c r="AC2218" i="1"/>
  <c r="AB2218" i="1" s="1"/>
  <c r="AC2219" i="1"/>
  <c r="AB2219" i="1" s="1"/>
  <c r="AC2220" i="1"/>
  <c r="AB2220" i="1" s="1"/>
  <c r="AC2221" i="1"/>
  <c r="AB2221" i="1" s="1"/>
  <c r="AC2222" i="1"/>
  <c r="AB2222" i="1" s="1"/>
  <c r="AC2223" i="1"/>
  <c r="AB2223" i="1" s="1"/>
  <c r="AC2224" i="1"/>
  <c r="AB2224" i="1" s="1"/>
  <c r="AC2225" i="1"/>
  <c r="AB2225" i="1" s="1"/>
  <c r="AC2226" i="1"/>
  <c r="AB2226" i="1" s="1"/>
  <c r="AC2227" i="1"/>
  <c r="AB2227" i="1" s="1"/>
  <c r="AC2228" i="1"/>
  <c r="AB2228" i="1" s="1"/>
  <c r="AC2229" i="1"/>
  <c r="AB2229" i="1" s="1"/>
  <c r="AC2230" i="1"/>
  <c r="AB2230" i="1" s="1"/>
  <c r="AC2231" i="1"/>
  <c r="AB2231" i="1" s="1"/>
  <c r="AC2232" i="1"/>
  <c r="AB2232" i="1" s="1"/>
  <c r="AC2233" i="1"/>
  <c r="AB2233" i="1" s="1"/>
  <c r="AC2234" i="1"/>
  <c r="AB2234" i="1" s="1"/>
  <c r="AC2235" i="1"/>
  <c r="AB2235" i="1" s="1"/>
  <c r="AC2236" i="1"/>
  <c r="AB2236" i="1" s="1"/>
  <c r="AC2237" i="1"/>
  <c r="AB2237" i="1" s="1"/>
  <c r="AC2238" i="1"/>
  <c r="AB2238" i="1" s="1"/>
  <c r="AC2239" i="1"/>
  <c r="AB2239" i="1" s="1"/>
  <c r="AC2240" i="1"/>
  <c r="AB2240" i="1" s="1"/>
  <c r="AC2241" i="1"/>
  <c r="AB2241" i="1" s="1"/>
  <c r="AC2242" i="1"/>
  <c r="AB2242" i="1" s="1"/>
  <c r="AC2243" i="1"/>
  <c r="AB2243" i="1" s="1"/>
  <c r="AC2244" i="1"/>
  <c r="AB2244" i="1" s="1"/>
  <c r="AC2245" i="1"/>
  <c r="AB2245" i="1" s="1"/>
  <c r="AC2246" i="1"/>
  <c r="AB2246" i="1" s="1"/>
  <c r="AC2247" i="1"/>
  <c r="AB2247" i="1" s="1"/>
  <c r="AC2248" i="1"/>
  <c r="AB2248" i="1" s="1"/>
  <c r="AC2249" i="1"/>
  <c r="AB2249" i="1" s="1"/>
  <c r="AC2250" i="1"/>
  <c r="AB2250" i="1" s="1"/>
  <c r="AC2251" i="1"/>
  <c r="AB2251" i="1" s="1"/>
  <c r="AC2252" i="1"/>
  <c r="AB2252" i="1" s="1"/>
  <c r="AC2253" i="1"/>
  <c r="AB2253" i="1" s="1"/>
  <c r="AC2254" i="1"/>
  <c r="AB2254" i="1" s="1"/>
  <c r="AC2255" i="1"/>
  <c r="AB2255" i="1" s="1"/>
  <c r="AC2256" i="1"/>
  <c r="AB2256" i="1" s="1"/>
  <c r="AC2257" i="1"/>
  <c r="AB2257" i="1" s="1"/>
  <c r="AC2258" i="1"/>
  <c r="AB2258" i="1" s="1"/>
  <c r="AC2259" i="1"/>
  <c r="AB2259" i="1" s="1"/>
  <c r="AC2260" i="1"/>
  <c r="AB2260" i="1" s="1"/>
  <c r="AC2261" i="1"/>
  <c r="AB2261" i="1" s="1"/>
  <c r="AC2262" i="1"/>
  <c r="AB2262" i="1" s="1"/>
  <c r="AC2263" i="1"/>
  <c r="AB2263" i="1" s="1"/>
  <c r="AC2264" i="1"/>
  <c r="AB2264" i="1" s="1"/>
  <c r="AC2265" i="1"/>
  <c r="AB2265" i="1" s="1"/>
  <c r="AC2266" i="1"/>
  <c r="AB2266" i="1" s="1"/>
  <c r="AC2267" i="1"/>
  <c r="AB2267" i="1" s="1"/>
  <c r="AC2268" i="1"/>
  <c r="AB2268" i="1" s="1"/>
  <c r="AC2269" i="1"/>
  <c r="AB2269" i="1" s="1"/>
  <c r="AC2270" i="1"/>
  <c r="AB2270" i="1" s="1"/>
  <c r="AC2271" i="1"/>
  <c r="AB2271" i="1" s="1"/>
  <c r="AC2272" i="1"/>
  <c r="AB2272" i="1" s="1"/>
  <c r="AC2273" i="1"/>
  <c r="AB2273" i="1" s="1"/>
  <c r="AC2274" i="1"/>
  <c r="AB2274" i="1" s="1"/>
  <c r="AC2275" i="1"/>
  <c r="AB2275" i="1" s="1"/>
  <c r="AC2276" i="1"/>
  <c r="AB2276" i="1" s="1"/>
  <c r="AC2277" i="1"/>
  <c r="AB2277" i="1" s="1"/>
  <c r="AC2278" i="1"/>
  <c r="AB2278" i="1" s="1"/>
  <c r="AC2279" i="1"/>
  <c r="AB2279" i="1" s="1"/>
  <c r="AC2280" i="1"/>
  <c r="AB2280" i="1" s="1"/>
  <c r="AC2281" i="1"/>
  <c r="AB2281" i="1" s="1"/>
  <c r="AC2282" i="1"/>
  <c r="AB2282" i="1" s="1"/>
  <c r="AC2283" i="1"/>
  <c r="AB2283" i="1" s="1"/>
  <c r="AC2284" i="1"/>
  <c r="AB2284" i="1" s="1"/>
  <c r="AC2285" i="1"/>
  <c r="AB2285" i="1" s="1"/>
  <c r="AC2286" i="1"/>
  <c r="AB2286" i="1" s="1"/>
  <c r="AC2287" i="1"/>
  <c r="AB2287" i="1" s="1"/>
  <c r="AC2288" i="1"/>
  <c r="AB2288" i="1" s="1"/>
  <c r="AC2289" i="1"/>
  <c r="AB2289" i="1" s="1"/>
  <c r="AC2290" i="1"/>
  <c r="AB2290" i="1" s="1"/>
  <c r="AC2291" i="1"/>
  <c r="AB2291" i="1" s="1"/>
  <c r="AC2292" i="1"/>
  <c r="AB2292" i="1" s="1"/>
  <c r="AC2293" i="1"/>
  <c r="AB2293" i="1" s="1"/>
  <c r="AC2294" i="1"/>
  <c r="AB2294" i="1" s="1"/>
  <c r="AC2295" i="1"/>
  <c r="AB2295" i="1" s="1"/>
  <c r="AC2296" i="1"/>
  <c r="AB2296" i="1" s="1"/>
  <c r="AC2297" i="1"/>
  <c r="AB2297" i="1" s="1"/>
  <c r="AC2298" i="1"/>
  <c r="AB2298" i="1" s="1"/>
  <c r="AC2299" i="1"/>
  <c r="AB2299" i="1" s="1"/>
  <c r="AC2300" i="1"/>
  <c r="AB2300" i="1" s="1"/>
  <c r="AC2301" i="1"/>
  <c r="AB2301" i="1" s="1"/>
  <c r="AC2302" i="1"/>
  <c r="AB2302" i="1" s="1"/>
  <c r="AC2303" i="1"/>
  <c r="AB2303" i="1" s="1"/>
  <c r="AC2304" i="1"/>
  <c r="AB2304" i="1" s="1"/>
  <c r="AC2305" i="1"/>
  <c r="AB2305" i="1" s="1"/>
  <c r="AC2306" i="1"/>
  <c r="AB2306" i="1" s="1"/>
  <c r="AC2307" i="1"/>
  <c r="AB2307" i="1" s="1"/>
  <c r="AC2308" i="1"/>
  <c r="AB2308" i="1" s="1"/>
  <c r="AC2309" i="1"/>
  <c r="AB2309" i="1" s="1"/>
  <c r="AC2310" i="1"/>
  <c r="AB2310" i="1" s="1"/>
  <c r="AC2311" i="1"/>
  <c r="AB2311" i="1" s="1"/>
  <c r="AC2312" i="1"/>
  <c r="AB2312" i="1" s="1"/>
  <c r="AC2313" i="1"/>
  <c r="AB2313" i="1" s="1"/>
  <c r="AC2314" i="1"/>
  <c r="AB2314" i="1" s="1"/>
  <c r="AC2315" i="1"/>
  <c r="AB2315" i="1" s="1"/>
  <c r="AC2316" i="1"/>
  <c r="AB2316" i="1" s="1"/>
  <c r="AC2317" i="1"/>
  <c r="AB2317" i="1" s="1"/>
  <c r="AC2318" i="1"/>
  <c r="AB2318" i="1" s="1"/>
  <c r="AC2319" i="1"/>
  <c r="AB2319" i="1" s="1"/>
  <c r="AC2320" i="1"/>
  <c r="AB2320" i="1" s="1"/>
  <c r="AC2321" i="1"/>
  <c r="AB2321" i="1" s="1"/>
  <c r="AC2322" i="1"/>
  <c r="AB2322" i="1" s="1"/>
  <c r="AC2323" i="1"/>
  <c r="AB2323" i="1" s="1"/>
  <c r="AC2324" i="1"/>
  <c r="AB2324" i="1" s="1"/>
  <c r="AC2325" i="1"/>
  <c r="AB2325" i="1" s="1"/>
  <c r="AC2326" i="1"/>
  <c r="AB2326" i="1" s="1"/>
  <c r="AC2327" i="1"/>
  <c r="AB2327" i="1" s="1"/>
  <c r="AC2328" i="1"/>
  <c r="AB2328" i="1" s="1"/>
  <c r="AC2329" i="1"/>
  <c r="AB2329" i="1" s="1"/>
  <c r="AC2330" i="1"/>
  <c r="AB2330" i="1" s="1"/>
  <c r="AC2331" i="1"/>
  <c r="AB2331" i="1" s="1"/>
  <c r="AC2332" i="1"/>
  <c r="AB2332" i="1" s="1"/>
  <c r="AC2333" i="1"/>
  <c r="AB2333" i="1" s="1"/>
  <c r="AC2334" i="1"/>
  <c r="AB2334" i="1" s="1"/>
  <c r="AC2335" i="1"/>
  <c r="AB2335" i="1" s="1"/>
  <c r="AC2336" i="1"/>
  <c r="AB2336" i="1" s="1"/>
  <c r="AC2337" i="1"/>
  <c r="AB2337" i="1" s="1"/>
  <c r="AC2338" i="1"/>
  <c r="AB2338" i="1" s="1"/>
  <c r="AC2339" i="1"/>
  <c r="AB2339" i="1" s="1"/>
  <c r="AC2340" i="1"/>
  <c r="AB2340" i="1" s="1"/>
  <c r="AC2341" i="1"/>
  <c r="AB2341" i="1" s="1"/>
  <c r="AC2342" i="1"/>
  <c r="AB2342" i="1" s="1"/>
  <c r="AC2343" i="1"/>
  <c r="AB2343" i="1" s="1"/>
  <c r="AC2344" i="1"/>
  <c r="AB2344" i="1" s="1"/>
  <c r="AC2345" i="1"/>
  <c r="AB2345" i="1" s="1"/>
  <c r="AC2346" i="1"/>
  <c r="AB2346" i="1" s="1"/>
  <c r="AC2347" i="1"/>
  <c r="AB2347" i="1" s="1"/>
  <c r="AC2348" i="1"/>
  <c r="AB2348" i="1" s="1"/>
  <c r="AC2349" i="1"/>
  <c r="AB2349" i="1" s="1"/>
  <c r="AC2350" i="1"/>
  <c r="AB2350" i="1" s="1"/>
  <c r="AC2351" i="1"/>
  <c r="AB2351" i="1" s="1"/>
  <c r="AC2352" i="1"/>
  <c r="AB2352" i="1" s="1"/>
  <c r="AC2353" i="1"/>
  <c r="AB2353" i="1" s="1"/>
  <c r="AC2354" i="1"/>
  <c r="AB2354" i="1" s="1"/>
  <c r="AC2355" i="1"/>
  <c r="AB2355" i="1" s="1"/>
  <c r="AC2356" i="1"/>
  <c r="AB2356" i="1" s="1"/>
  <c r="AC2357" i="1"/>
  <c r="AB2357" i="1" s="1"/>
  <c r="AC2358" i="1"/>
  <c r="AB2358" i="1" s="1"/>
  <c r="AC2359" i="1"/>
  <c r="AB2359" i="1" s="1"/>
  <c r="AC2360" i="1"/>
  <c r="AB2360" i="1" s="1"/>
  <c r="AC2361" i="1"/>
  <c r="AB2361" i="1" s="1"/>
  <c r="AC2362" i="1"/>
  <c r="AB2362" i="1" s="1"/>
  <c r="AC2363" i="1"/>
  <c r="AB2363" i="1" s="1"/>
  <c r="AC2364" i="1"/>
  <c r="AB2364" i="1" s="1"/>
  <c r="AC2365" i="1"/>
  <c r="AB2365" i="1" s="1"/>
  <c r="AC2366" i="1"/>
  <c r="AB2366" i="1" s="1"/>
  <c r="AC2367" i="1"/>
  <c r="AB2367" i="1" s="1"/>
  <c r="AC2368" i="1"/>
  <c r="AB2368" i="1" s="1"/>
  <c r="AC2369" i="1"/>
  <c r="AB2369" i="1" s="1"/>
  <c r="AC2370" i="1"/>
  <c r="AB2370" i="1" s="1"/>
  <c r="AC2371" i="1"/>
  <c r="AB2371" i="1" s="1"/>
  <c r="AC2372" i="1"/>
  <c r="AB2372" i="1" s="1"/>
  <c r="AC2373" i="1"/>
  <c r="AB2373" i="1" s="1"/>
  <c r="AC2374" i="1"/>
  <c r="AB2374" i="1" s="1"/>
  <c r="AC2375" i="1"/>
  <c r="AB2375" i="1" s="1"/>
  <c r="AC2376" i="1"/>
  <c r="AB2376" i="1" s="1"/>
  <c r="AC2377" i="1"/>
  <c r="AB2377" i="1" s="1"/>
  <c r="AC2378" i="1"/>
  <c r="AB2378" i="1" s="1"/>
  <c r="AC2379" i="1"/>
  <c r="AB2379" i="1" s="1"/>
  <c r="AC2380" i="1"/>
  <c r="AB2380" i="1" s="1"/>
  <c r="AC2381" i="1"/>
  <c r="AB2381" i="1" s="1"/>
  <c r="AC2382" i="1"/>
  <c r="AB2382" i="1" s="1"/>
  <c r="AC2383" i="1"/>
  <c r="AB2383" i="1" s="1"/>
  <c r="AC2384" i="1"/>
  <c r="AB2384" i="1" s="1"/>
  <c r="AC2385" i="1"/>
  <c r="AB2385" i="1" s="1"/>
  <c r="AC2386" i="1"/>
  <c r="AB2386" i="1" s="1"/>
  <c r="AC2387" i="1"/>
  <c r="AB2387" i="1" s="1"/>
  <c r="AC2388" i="1"/>
  <c r="AB2388" i="1" s="1"/>
  <c r="AC2389" i="1"/>
  <c r="AB2389" i="1" s="1"/>
  <c r="AC2390" i="1"/>
  <c r="AB2390" i="1" s="1"/>
  <c r="AC2391" i="1"/>
  <c r="AB2391" i="1" s="1"/>
  <c r="AC2392" i="1"/>
  <c r="AB2392" i="1" s="1"/>
  <c r="AC2393" i="1"/>
  <c r="AB2393" i="1" s="1"/>
  <c r="AC2394" i="1"/>
  <c r="AB2394" i="1" s="1"/>
  <c r="AC2395" i="1"/>
  <c r="AB2395" i="1" s="1"/>
  <c r="AC2396" i="1"/>
  <c r="AB2396" i="1" s="1"/>
  <c r="AC2397" i="1"/>
  <c r="AB2397" i="1" s="1"/>
  <c r="AC2398" i="1"/>
  <c r="AB2398" i="1" s="1"/>
  <c r="AC2399" i="1"/>
  <c r="AB2399" i="1" s="1"/>
  <c r="AC2400" i="1"/>
  <c r="AB2400" i="1" s="1"/>
  <c r="AC2401" i="1"/>
  <c r="AB2401" i="1" s="1"/>
  <c r="AC2402" i="1"/>
  <c r="AB2402" i="1" s="1"/>
  <c r="AC2403" i="1"/>
  <c r="AB2403" i="1" s="1"/>
  <c r="AC2404" i="1"/>
  <c r="AB2404" i="1" s="1"/>
  <c r="AC2405" i="1"/>
  <c r="AB2405" i="1" s="1"/>
  <c r="AC2406" i="1"/>
  <c r="AB2406" i="1" s="1"/>
  <c r="AC2407" i="1"/>
  <c r="AB2407" i="1" s="1"/>
  <c r="AC2408" i="1"/>
  <c r="AB2408" i="1" s="1"/>
  <c r="AC2409" i="1"/>
  <c r="AB2409" i="1" s="1"/>
  <c r="AC2410" i="1"/>
  <c r="AB2410" i="1" s="1"/>
  <c r="AC2411" i="1"/>
  <c r="AB2411" i="1" s="1"/>
  <c r="AC2412" i="1"/>
  <c r="AB2412" i="1" s="1"/>
  <c r="AC2413" i="1"/>
  <c r="AB2413" i="1" s="1"/>
  <c r="AC2414" i="1"/>
  <c r="AB2414" i="1" s="1"/>
  <c r="AC2415" i="1"/>
  <c r="AB2415" i="1" s="1"/>
  <c r="AC2416" i="1"/>
  <c r="AB2416" i="1" s="1"/>
  <c r="AC2417" i="1"/>
  <c r="AB2417" i="1" s="1"/>
  <c r="AC2418" i="1"/>
  <c r="AB2418" i="1" s="1"/>
  <c r="AC2419" i="1"/>
  <c r="AB2419" i="1" s="1"/>
  <c r="AC2420" i="1"/>
  <c r="AB2420" i="1" s="1"/>
  <c r="AC2421" i="1"/>
  <c r="AB2421" i="1" s="1"/>
  <c r="AC2422" i="1"/>
  <c r="AB2422" i="1" s="1"/>
  <c r="AC2423" i="1"/>
  <c r="AB2423" i="1" s="1"/>
  <c r="AC2424" i="1"/>
  <c r="AB2424" i="1" s="1"/>
  <c r="AC2425" i="1"/>
  <c r="AB2425" i="1" s="1"/>
  <c r="AC2426" i="1"/>
  <c r="AB2426" i="1" s="1"/>
  <c r="AC2427" i="1"/>
  <c r="AB2427" i="1" s="1"/>
  <c r="AC2428" i="1"/>
  <c r="AB2428" i="1" s="1"/>
  <c r="AC2429" i="1"/>
  <c r="AB2429" i="1" s="1"/>
  <c r="AC2430" i="1"/>
  <c r="AB2430" i="1" s="1"/>
  <c r="AC2431" i="1"/>
  <c r="AB2431" i="1" s="1"/>
  <c r="AC2432" i="1"/>
  <c r="AB2432" i="1" s="1"/>
  <c r="AC2433" i="1"/>
  <c r="AB2433" i="1" s="1"/>
  <c r="AC2434" i="1"/>
  <c r="AB2434" i="1" s="1"/>
  <c r="AC2435" i="1"/>
  <c r="AB2435" i="1" s="1"/>
  <c r="AC2436" i="1"/>
  <c r="AB2436" i="1" s="1"/>
  <c r="AC2437" i="1"/>
  <c r="AB2437" i="1" s="1"/>
  <c r="AC2438" i="1"/>
  <c r="AB2438" i="1" s="1"/>
  <c r="AC2439" i="1"/>
  <c r="AB2439" i="1" s="1"/>
  <c r="AC2440" i="1"/>
  <c r="AB2440" i="1" s="1"/>
  <c r="AC2441" i="1"/>
  <c r="AB2441" i="1" s="1"/>
  <c r="AC2442" i="1"/>
  <c r="AB2442" i="1" s="1"/>
  <c r="AC2443" i="1"/>
  <c r="AB2443" i="1" s="1"/>
  <c r="AC2444" i="1"/>
  <c r="AB2444" i="1" s="1"/>
  <c r="AC2445" i="1"/>
  <c r="AB2445" i="1" s="1"/>
  <c r="AC2446" i="1"/>
  <c r="AB2446" i="1" s="1"/>
  <c r="AC2447" i="1"/>
  <c r="AB2447" i="1" s="1"/>
  <c r="AC2448" i="1"/>
  <c r="AB2448" i="1" s="1"/>
  <c r="AC2449" i="1"/>
  <c r="AB2449" i="1" s="1"/>
  <c r="AC2450" i="1"/>
  <c r="AB2450" i="1" s="1"/>
  <c r="AC2451" i="1"/>
  <c r="AB2451" i="1" s="1"/>
  <c r="AC2452" i="1"/>
  <c r="AB2452" i="1" s="1"/>
  <c r="AC2453" i="1"/>
  <c r="AB2453" i="1" s="1"/>
  <c r="AC2454" i="1"/>
  <c r="AB2454" i="1" s="1"/>
  <c r="AC2455" i="1"/>
  <c r="AB2455" i="1" s="1"/>
  <c r="AC2456" i="1"/>
  <c r="AB2456" i="1" s="1"/>
  <c r="AC2457" i="1"/>
  <c r="AB2457" i="1" s="1"/>
  <c r="AC2458" i="1"/>
  <c r="AB2458" i="1" s="1"/>
  <c r="AC2459" i="1"/>
  <c r="AB2459" i="1" s="1"/>
  <c r="AC2460" i="1"/>
  <c r="AB2460" i="1" s="1"/>
  <c r="AC2461" i="1"/>
  <c r="AB2461" i="1" s="1"/>
  <c r="AC2462" i="1"/>
  <c r="AB2462" i="1" s="1"/>
  <c r="AC2463" i="1"/>
  <c r="AB2463" i="1" s="1"/>
  <c r="AC2464" i="1"/>
  <c r="AB2464" i="1" s="1"/>
  <c r="AC2465" i="1"/>
  <c r="AB2465" i="1" s="1"/>
  <c r="AC2466" i="1"/>
  <c r="AB2466" i="1" s="1"/>
  <c r="AC2467" i="1"/>
  <c r="AB2467" i="1" s="1"/>
  <c r="AC2468" i="1"/>
  <c r="AB2468" i="1" s="1"/>
  <c r="AC2469" i="1"/>
  <c r="AB2469" i="1" s="1"/>
  <c r="AC2470" i="1"/>
  <c r="AB2470" i="1" s="1"/>
  <c r="AC2471" i="1"/>
  <c r="AB2471" i="1" s="1"/>
  <c r="AC2472" i="1"/>
  <c r="AB2472" i="1" s="1"/>
  <c r="AC2473" i="1"/>
  <c r="AB2473" i="1" s="1"/>
  <c r="AC2474" i="1"/>
  <c r="AB2474" i="1" s="1"/>
  <c r="AC2475" i="1"/>
  <c r="AB2475" i="1" s="1"/>
  <c r="AC2476" i="1"/>
  <c r="AB2476" i="1" s="1"/>
  <c r="AC2477" i="1"/>
  <c r="AB2477" i="1" s="1"/>
  <c r="AC2478" i="1"/>
  <c r="AB2478" i="1" s="1"/>
  <c r="AC2479" i="1"/>
  <c r="AB2479" i="1" s="1"/>
  <c r="AC2480" i="1"/>
  <c r="AB2480" i="1" s="1"/>
  <c r="AC2481" i="1"/>
  <c r="AB2481" i="1" s="1"/>
  <c r="AC2482" i="1"/>
  <c r="AB2482" i="1" s="1"/>
  <c r="AC2483" i="1"/>
  <c r="AB2483" i="1" s="1"/>
  <c r="AC2484" i="1"/>
  <c r="AB2484" i="1" s="1"/>
  <c r="AC2485" i="1"/>
  <c r="AB2485" i="1" s="1"/>
  <c r="AC2486" i="1"/>
  <c r="AB2486" i="1" s="1"/>
  <c r="AC2487" i="1"/>
  <c r="AB2487" i="1" s="1"/>
  <c r="AC2488" i="1"/>
  <c r="AB2488" i="1" s="1"/>
  <c r="AC2489" i="1"/>
  <c r="AB2489" i="1" s="1"/>
  <c r="AC2490" i="1"/>
  <c r="AB2490" i="1" s="1"/>
  <c r="AC2491" i="1"/>
  <c r="AB2491" i="1" s="1"/>
  <c r="AC2492" i="1"/>
  <c r="AB2492" i="1" s="1"/>
  <c r="AC2493" i="1"/>
  <c r="AB2493" i="1" s="1"/>
  <c r="AC2494" i="1"/>
  <c r="AB2494" i="1" s="1"/>
  <c r="AC2495" i="1"/>
  <c r="AB2495" i="1" s="1"/>
  <c r="AC2496" i="1"/>
  <c r="AB2496" i="1" s="1"/>
  <c r="AC2497" i="1"/>
  <c r="AB2497" i="1" s="1"/>
  <c r="AC2498" i="1"/>
  <c r="AB2498" i="1" s="1"/>
  <c r="AC2499" i="1"/>
  <c r="AB2499" i="1" s="1"/>
  <c r="AC2500" i="1"/>
  <c r="AB2500" i="1" s="1"/>
  <c r="AC2501" i="1"/>
  <c r="AB2501" i="1" s="1"/>
  <c r="AC2502" i="1"/>
  <c r="AB2502" i="1" s="1"/>
  <c r="AC2503" i="1"/>
  <c r="AB2503" i="1" s="1"/>
  <c r="AC2504" i="1"/>
  <c r="AB2504" i="1" s="1"/>
  <c r="AC2505" i="1"/>
  <c r="AB2505" i="1" s="1"/>
  <c r="AC2506" i="1"/>
  <c r="AB2506" i="1" s="1"/>
  <c r="AC2507" i="1"/>
  <c r="AB2507" i="1" s="1"/>
  <c r="AC2508" i="1"/>
  <c r="AB2508" i="1" s="1"/>
  <c r="AC2509" i="1"/>
  <c r="AB2509" i="1" s="1"/>
  <c r="AC2510" i="1"/>
  <c r="AB2510" i="1" s="1"/>
  <c r="AC2511" i="1"/>
  <c r="AB2511" i="1" s="1"/>
  <c r="AC2512" i="1"/>
  <c r="AB2512" i="1" s="1"/>
  <c r="AC2513" i="1"/>
  <c r="AB2513" i="1" s="1"/>
  <c r="AC2514" i="1"/>
  <c r="AB2514" i="1" s="1"/>
  <c r="AC2515" i="1"/>
  <c r="AB2515" i="1" s="1"/>
  <c r="AC2516" i="1"/>
  <c r="AB2516" i="1" s="1"/>
  <c r="AC2517" i="1"/>
  <c r="AB2517" i="1" s="1"/>
  <c r="AC2518" i="1"/>
  <c r="AB2518" i="1" s="1"/>
  <c r="AC2519" i="1"/>
  <c r="AB2519" i="1" s="1"/>
  <c r="AC2520" i="1"/>
  <c r="AB2520" i="1" s="1"/>
  <c r="AC2521" i="1"/>
  <c r="AB2521" i="1" s="1"/>
  <c r="AC2522" i="1"/>
  <c r="AB2522" i="1" s="1"/>
  <c r="AC2523" i="1"/>
  <c r="AB2523" i="1" s="1"/>
  <c r="AC2524" i="1"/>
  <c r="AB2524" i="1" s="1"/>
  <c r="AC2525" i="1"/>
  <c r="AB2525" i="1" s="1"/>
  <c r="AC2526" i="1"/>
  <c r="AB2526" i="1" s="1"/>
  <c r="AC2527" i="1"/>
  <c r="AB2527" i="1" s="1"/>
  <c r="AC2528" i="1"/>
  <c r="AB2528" i="1" s="1"/>
  <c r="AC2529" i="1"/>
  <c r="AB2529" i="1" s="1"/>
  <c r="AC2530" i="1"/>
  <c r="AB2530" i="1" s="1"/>
  <c r="AC2531" i="1"/>
  <c r="AB2531" i="1" s="1"/>
  <c r="AC2532" i="1"/>
  <c r="AB2532" i="1" s="1"/>
  <c r="AC2533" i="1"/>
  <c r="AB2533" i="1" s="1"/>
  <c r="AC2534" i="1"/>
  <c r="AB2534" i="1" s="1"/>
  <c r="AC2535" i="1"/>
  <c r="AB2535" i="1" s="1"/>
  <c r="AC2536" i="1"/>
  <c r="AB2536" i="1" s="1"/>
  <c r="AC2537" i="1"/>
  <c r="AB2537" i="1" s="1"/>
  <c r="AC2538" i="1"/>
  <c r="AB2538" i="1" s="1"/>
  <c r="AC2539" i="1"/>
  <c r="AB2539" i="1" s="1"/>
  <c r="AC2540" i="1"/>
  <c r="AB2540" i="1" s="1"/>
  <c r="AC2541" i="1"/>
  <c r="AB2541" i="1" s="1"/>
  <c r="AC2542" i="1"/>
  <c r="AB2542" i="1" s="1"/>
  <c r="AC2543" i="1"/>
  <c r="AB2543" i="1" s="1"/>
  <c r="AC2544" i="1"/>
  <c r="AB2544" i="1" s="1"/>
  <c r="AC2545" i="1"/>
  <c r="AB2545" i="1" s="1"/>
  <c r="AC2546" i="1"/>
  <c r="AB2546" i="1" s="1"/>
  <c r="AC2547" i="1"/>
  <c r="AB2547" i="1" s="1"/>
  <c r="AC2548" i="1"/>
  <c r="AB2548" i="1" s="1"/>
  <c r="AC2549" i="1"/>
  <c r="AB2549" i="1" s="1"/>
  <c r="AC2550" i="1"/>
  <c r="AB2550" i="1" s="1"/>
  <c r="AC2551" i="1"/>
  <c r="AB2551" i="1" s="1"/>
  <c r="AC2552" i="1"/>
  <c r="AB2552" i="1" s="1"/>
  <c r="AC2553" i="1"/>
  <c r="AB2553" i="1" s="1"/>
  <c r="AC2554" i="1"/>
  <c r="AB2554" i="1" s="1"/>
  <c r="AC2555" i="1"/>
  <c r="AB2555" i="1" s="1"/>
  <c r="AC2556" i="1"/>
  <c r="AB2556" i="1" s="1"/>
  <c r="AC2557" i="1"/>
  <c r="AB2557" i="1" s="1"/>
  <c r="AC2558" i="1"/>
  <c r="AB2558" i="1" s="1"/>
  <c r="AC2559" i="1"/>
  <c r="AB2559" i="1" s="1"/>
  <c r="AC2560" i="1"/>
  <c r="AB2560" i="1" s="1"/>
  <c r="AC2561" i="1"/>
  <c r="AB2561" i="1" s="1"/>
  <c r="AC2562" i="1"/>
  <c r="AB2562" i="1" s="1"/>
  <c r="AC2563" i="1"/>
  <c r="AB2563" i="1" s="1"/>
  <c r="AC2564" i="1"/>
  <c r="AB2564" i="1" s="1"/>
  <c r="AC2565" i="1"/>
  <c r="AB2565" i="1" s="1"/>
  <c r="AC2566" i="1"/>
  <c r="AB2566" i="1" s="1"/>
  <c r="AC2567" i="1"/>
  <c r="AB2567" i="1" s="1"/>
  <c r="AC2568" i="1"/>
  <c r="AB2568" i="1" s="1"/>
  <c r="AC2569" i="1"/>
  <c r="AB2569" i="1" s="1"/>
  <c r="AC2570" i="1"/>
  <c r="AB2570" i="1" s="1"/>
  <c r="AC2571" i="1"/>
  <c r="AB2571" i="1" s="1"/>
  <c r="AC2572" i="1"/>
  <c r="AB2572" i="1" s="1"/>
  <c r="AC2573" i="1"/>
  <c r="AB2573" i="1" s="1"/>
  <c r="AC2574" i="1"/>
  <c r="AB2574" i="1" s="1"/>
  <c r="AC2575" i="1"/>
  <c r="AB2575" i="1" s="1"/>
  <c r="AC2576" i="1"/>
  <c r="AB2576" i="1" s="1"/>
  <c r="AC2577" i="1"/>
  <c r="AB2577" i="1" s="1"/>
  <c r="AC2578" i="1"/>
  <c r="AB2578" i="1" s="1"/>
  <c r="AC2579" i="1"/>
  <c r="AB2579" i="1" s="1"/>
  <c r="AC2580" i="1"/>
  <c r="AB2580" i="1" s="1"/>
  <c r="AC2581" i="1"/>
  <c r="AB2581" i="1" s="1"/>
  <c r="AC2582" i="1"/>
  <c r="AB2582" i="1" s="1"/>
  <c r="AC2583" i="1"/>
  <c r="AB2583" i="1" s="1"/>
  <c r="AC2584" i="1"/>
  <c r="AB2584" i="1" s="1"/>
  <c r="AC2585" i="1"/>
  <c r="AB2585" i="1" s="1"/>
  <c r="AC2586" i="1"/>
  <c r="AB2586" i="1" s="1"/>
  <c r="AC2587" i="1"/>
  <c r="AB2587" i="1" s="1"/>
  <c r="AC2588" i="1"/>
  <c r="AB2588" i="1" s="1"/>
  <c r="AC2589" i="1"/>
  <c r="AB2589" i="1" s="1"/>
  <c r="AC2590" i="1"/>
  <c r="AB2590" i="1" s="1"/>
  <c r="AC2591" i="1"/>
  <c r="AB2591" i="1" s="1"/>
  <c r="AC2592" i="1"/>
  <c r="AB2592" i="1" s="1"/>
  <c r="AC2593" i="1"/>
  <c r="AB2593" i="1" s="1"/>
  <c r="AC2594" i="1"/>
  <c r="AB2594" i="1" s="1"/>
  <c r="AC2595" i="1"/>
  <c r="AB2595" i="1" s="1"/>
  <c r="AC2596" i="1"/>
  <c r="AB2596" i="1" s="1"/>
  <c r="AC2597" i="1"/>
  <c r="AB2597" i="1" s="1"/>
  <c r="AC2598" i="1"/>
  <c r="AB2598" i="1" s="1"/>
  <c r="AC2599" i="1"/>
  <c r="AB2599" i="1" s="1"/>
  <c r="AC2600" i="1"/>
  <c r="AB2600" i="1" s="1"/>
  <c r="AC2601" i="1"/>
  <c r="AB2601" i="1" s="1"/>
  <c r="AC2602" i="1"/>
  <c r="AB2602" i="1" s="1"/>
  <c r="AC2603" i="1"/>
  <c r="AB2603" i="1" s="1"/>
  <c r="AC2604" i="1"/>
  <c r="AB2604" i="1" s="1"/>
  <c r="AC2605" i="1"/>
  <c r="AB2605" i="1" s="1"/>
  <c r="AC2606" i="1"/>
  <c r="AB2606" i="1" s="1"/>
  <c r="AC2607" i="1"/>
  <c r="AB2607" i="1" s="1"/>
  <c r="AC2608" i="1"/>
  <c r="AB2608" i="1" s="1"/>
  <c r="AC2609" i="1"/>
  <c r="AB2609" i="1" s="1"/>
  <c r="AC2610" i="1"/>
  <c r="AB2610" i="1" s="1"/>
  <c r="AC2611" i="1"/>
  <c r="AB2611" i="1" s="1"/>
  <c r="AC2612" i="1"/>
  <c r="AB2612" i="1" s="1"/>
  <c r="AC2613" i="1"/>
  <c r="AB2613" i="1" s="1"/>
  <c r="AC2614" i="1"/>
  <c r="AB2614" i="1" s="1"/>
  <c r="AC2615" i="1"/>
  <c r="AB2615" i="1" s="1"/>
  <c r="AC2616" i="1"/>
  <c r="AB2616" i="1" s="1"/>
  <c r="AC2617" i="1"/>
  <c r="AB2617" i="1" s="1"/>
  <c r="AC2618" i="1"/>
  <c r="AB2618" i="1" s="1"/>
  <c r="AC2619" i="1"/>
  <c r="AB2619" i="1" s="1"/>
  <c r="AC2620" i="1"/>
  <c r="AB2620" i="1" s="1"/>
  <c r="AC2621" i="1"/>
  <c r="AB2621" i="1" s="1"/>
  <c r="AC2622" i="1"/>
  <c r="AB2622" i="1" s="1"/>
  <c r="AC2623" i="1"/>
  <c r="AB2623" i="1" s="1"/>
  <c r="AC2624" i="1"/>
  <c r="AB2624" i="1" s="1"/>
  <c r="AC2625" i="1"/>
  <c r="AB2625" i="1" s="1"/>
  <c r="AC2626" i="1"/>
  <c r="AB2626" i="1" s="1"/>
  <c r="AC2627" i="1"/>
  <c r="AB2627" i="1" s="1"/>
  <c r="AC2628" i="1"/>
  <c r="AB2628" i="1" s="1"/>
  <c r="AC2629" i="1"/>
  <c r="AB2629" i="1" s="1"/>
  <c r="AC2630" i="1"/>
  <c r="AB2630" i="1" s="1"/>
  <c r="AC2631" i="1"/>
  <c r="AB2631" i="1" s="1"/>
  <c r="AC2632" i="1"/>
  <c r="AB2632" i="1" s="1"/>
  <c r="AC2633" i="1"/>
  <c r="AB2633" i="1" s="1"/>
  <c r="AC2634" i="1"/>
  <c r="AB2634" i="1" s="1"/>
  <c r="AC2635" i="1"/>
  <c r="AB2635" i="1" s="1"/>
  <c r="AC2636" i="1"/>
  <c r="AB2636" i="1" s="1"/>
  <c r="AC2637" i="1"/>
  <c r="AB2637" i="1" s="1"/>
  <c r="AC2638" i="1"/>
  <c r="AB2638" i="1" s="1"/>
  <c r="AC2639" i="1"/>
  <c r="AB2639" i="1" s="1"/>
  <c r="AC2640" i="1"/>
  <c r="AB2640" i="1" s="1"/>
  <c r="AC2641" i="1"/>
  <c r="AB2641" i="1" s="1"/>
  <c r="AC2642" i="1"/>
  <c r="AB2642" i="1" s="1"/>
  <c r="AC2643" i="1"/>
  <c r="AB2643" i="1" s="1"/>
  <c r="AC2644" i="1"/>
  <c r="AB2644" i="1" s="1"/>
  <c r="AC2645" i="1"/>
  <c r="AB2645" i="1" s="1"/>
  <c r="AC2646" i="1"/>
  <c r="AB2646" i="1" s="1"/>
  <c r="AC2647" i="1"/>
  <c r="AB2647" i="1" s="1"/>
  <c r="AC2648" i="1"/>
  <c r="AB2648" i="1" s="1"/>
  <c r="AC2649" i="1"/>
  <c r="AB2649" i="1" s="1"/>
  <c r="AC2650" i="1"/>
  <c r="AB2650" i="1" s="1"/>
  <c r="AC2651" i="1"/>
  <c r="AB2651" i="1" s="1"/>
  <c r="AC2652" i="1"/>
  <c r="AB2652" i="1" s="1"/>
  <c r="AC2653" i="1"/>
  <c r="AB2653" i="1" s="1"/>
  <c r="AC2654" i="1"/>
  <c r="AB2654" i="1" s="1"/>
  <c r="AC2655" i="1"/>
  <c r="AB2655" i="1" s="1"/>
  <c r="AC2656" i="1"/>
  <c r="AB2656" i="1" s="1"/>
  <c r="AC2657" i="1"/>
  <c r="AB2657" i="1" s="1"/>
  <c r="AC2658" i="1"/>
  <c r="AB2658" i="1" s="1"/>
  <c r="AC2659" i="1"/>
  <c r="AB2659" i="1" s="1"/>
  <c r="AC2660" i="1"/>
  <c r="AB2660" i="1" s="1"/>
  <c r="AC2661" i="1"/>
  <c r="AB2661" i="1" s="1"/>
  <c r="AC2662" i="1"/>
  <c r="AB2662" i="1" s="1"/>
  <c r="AC2663" i="1"/>
  <c r="AB2663" i="1" s="1"/>
  <c r="AC2664" i="1"/>
  <c r="AB2664" i="1" s="1"/>
  <c r="AC2665" i="1"/>
  <c r="AB2665" i="1" s="1"/>
  <c r="AC2666" i="1"/>
  <c r="AB2666" i="1" s="1"/>
  <c r="AC2667" i="1"/>
  <c r="AB2667" i="1" s="1"/>
  <c r="AC2668" i="1"/>
  <c r="AB2668" i="1" s="1"/>
  <c r="AC2669" i="1"/>
  <c r="AB2669" i="1" s="1"/>
  <c r="AC2670" i="1"/>
  <c r="AB2670" i="1" s="1"/>
  <c r="AC2671" i="1"/>
  <c r="AB2671" i="1" s="1"/>
  <c r="AC2672" i="1"/>
  <c r="AB2672" i="1" s="1"/>
  <c r="AC2673" i="1"/>
  <c r="AB2673" i="1" s="1"/>
  <c r="AC2674" i="1"/>
  <c r="AB2674" i="1" s="1"/>
  <c r="AC2675" i="1"/>
  <c r="AB2675" i="1" s="1"/>
  <c r="AC2676" i="1"/>
  <c r="AB2676" i="1" s="1"/>
  <c r="AC2677" i="1"/>
  <c r="AB2677" i="1" s="1"/>
  <c r="AC2678" i="1"/>
  <c r="AB2678" i="1" s="1"/>
  <c r="AC2679" i="1"/>
  <c r="AB2679" i="1" s="1"/>
  <c r="AC2680" i="1"/>
  <c r="AB2680" i="1" s="1"/>
  <c r="AC2681" i="1"/>
  <c r="AB2681" i="1" s="1"/>
  <c r="AC2682" i="1"/>
  <c r="AB2682" i="1" s="1"/>
  <c r="AC2683" i="1"/>
  <c r="AB2683" i="1" s="1"/>
  <c r="AC2684" i="1"/>
  <c r="AB2684" i="1" s="1"/>
  <c r="AC2685" i="1"/>
  <c r="AB2685" i="1" s="1"/>
  <c r="AC2686" i="1"/>
  <c r="AB2686" i="1" s="1"/>
  <c r="AC2687" i="1"/>
  <c r="AB2687" i="1" s="1"/>
  <c r="AC2688" i="1"/>
  <c r="AB2688" i="1" s="1"/>
  <c r="AC2689" i="1"/>
  <c r="AB2689" i="1" s="1"/>
  <c r="AC2690" i="1"/>
  <c r="AB2690" i="1" s="1"/>
  <c r="AC2691" i="1"/>
  <c r="AB2691" i="1" s="1"/>
  <c r="AC2692" i="1"/>
  <c r="AB2692" i="1" s="1"/>
  <c r="AC2693" i="1"/>
  <c r="AB2693" i="1" s="1"/>
  <c r="AC2694" i="1"/>
  <c r="AB2694" i="1" s="1"/>
  <c r="AC2695" i="1"/>
  <c r="AB2695" i="1" s="1"/>
  <c r="AC2696" i="1"/>
  <c r="AB2696" i="1" s="1"/>
  <c r="AC2697" i="1"/>
  <c r="AB2697" i="1" s="1"/>
  <c r="AC2698" i="1"/>
  <c r="AB2698" i="1" s="1"/>
  <c r="AC2699" i="1"/>
  <c r="AB2699" i="1" s="1"/>
  <c r="AC2700" i="1"/>
  <c r="AB2700" i="1" s="1"/>
  <c r="AC2701" i="1"/>
  <c r="AB2701" i="1" s="1"/>
  <c r="AC2702" i="1"/>
  <c r="AB2702" i="1" s="1"/>
  <c r="AC2703" i="1"/>
  <c r="AB2703" i="1" s="1"/>
  <c r="AC2704" i="1"/>
  <c r="AB2704" i="1" s="1"/>
  <c r="AC2705" i="1"/>
  <c r="AB2705" i="1" s="1"/>
  <c r="AC2706" i="1"/>
  <c r="AB2706" i="1" s="1"/>
  <c r="AC2707" i="1"/>
  <c r="AB2707" i="1" s="1"/>
  <c r="AC2708" i="1"/>
  <c r="AB2708" i="1" s="1"/>
  <c r="AC2709" i="1"/>
  <c r="AB2709" i="1" s="1"/>
  <c r="AC2710" i="1"/>
  <c r="AB2710" i="1" s="1"/>
  <c r="AC2711" i="1"/>
  <c r="AB2711" i="1" s="1"/>
  <c r="AC2712" i="1"/>
  <c r="AB2712" i="1" s="1"/>
  <c r="AC2713" i="1"/>
  <c r="AB2713" i="1" s="1"/>
  <c r="AC2714" i="1"/>
  <c r="AB2714" i="1" s="1"/>
  <c r="AC2715" i="1"/>
  <c r="AB2715" i="1" s="1"/>
  <c r="AC2716" i="1"/>
  <c r="AB2716" i="1" s="1"/>
  <c r="AC2717" i="1"/>
  <c r="AB2717" i="1" s="1"/>
  <c r="AC2718" i="1"/>
  <c r="AB2718" i="1" s="1"/>
  <c r="AC2719" i="1"/>
  <c r="AB2719" i="1" s="1"/>
  <c r="AC2720" i="1"/>
  <c r="AB2720" i="1" s="1"/>
  <c r="AC2721" i="1"/>
  <c r="AB2721" i="1" s="1"/>
  <c r="AC2722" i="1"/>
  <c r="AB2722" i="1" s="1"/>
  <c r="AC2723" i="1"/>
  <c r="AB2723" i="1" s="1"/>
  <c r="AC2724" i="1"/>
  <c r="AB2724" i="1" s="1"/>
  <c r="AC2725" i="1"/>
  <c r="AB2725" i="1" s="1"/>
  <c r="AC2726" i="1"/>
  <c r="AB2726" i="1" s="1"/>
  <c r="AC2727" i="1"/>
  <c r="AB2727" i="1" s="1"/>
  <c r="AC2728" i="1"/>
  <c r="AB2728" i="1" s="1"/>
  <c r="AC2729" i="1"/>
  <c r="AB2729" i="1" s="1"/>
  <c r="AC2730" i="1"/>
  <c r="AB2730" i="1" s="1"/>
  <c r="AC2731" i="1"/>
  <c r="AB2731" i="1" s="1"/>
  <c r="AC2732" i="1"/>
  <c r="AB2732" i="1" s="1"/>
  <c r="AC2733" i="1"/>
  <c r="AB2733" i="1" s="1"/>
  <c r="AC2734" i="1"/>
  <c r="AB2734" i="1" s="1"/>
  <c r="AC2735" i="1"/>
  <c r="AB2735" i="1" s="1"/>
  <c r="AC2736" i="1"/>
  <c r="AB2736" i="1" s="1"/>
  <c r="AC2737" i="1"/>
  <c r="AB2737" i="1" s="1"/>
  <c r="AC2738" i="1"/>
  <c r="AB2738" i="1" s="1"/>
  <c r="AC2739" i="1"/>
  <c r="AB2739" i="1" s="1"/>
  <c r="AC2740" i="1"/>
  <c r="AB2740" i="1" s="1"/>
  <c r="AC2741" i="1"/>
  <c r="AB2741" i="1" s="1"/>
  <c r="AC2742" i="1"/>
  <c r="AB2742" i="1" s="1"/>
  <c r="AC2743" i="1"/>
  <c r="AB2743" i="1" s="1"/>
  <c r="AC2744" i="1"/>
  <c r="AB2744" i="1" s="1"/>
  <c r="AC2745" i="1"/>
  <c r="AB2745" i="1" s="1"/>
  <c r="AC2746" i="1"/>
  <c r="AB2746" i="1" s="1"/>
  <c r="AC2747" i="1"/>
  <c r="AB2747" i="1" s="1"/>
  <c r="AC2748" i="1"/>
  <c r="AB2748" i="1" s="1"/>
  <c r="AC2749" i="1"/>
  <c r="AB2749" i="1" s="1"/>
  <c r="AC2750" i="1"/>
  <c r="AB2750" i="1" s="1"/>
  <c r="AC2751" i="1"/>
  <c r="AB2751" i="1" s="1"/>
  <c r="AC2752" i="1"/>
  <c r="AB2752" i="1" s="1"/>
  <c r="AC2753" i="1"/>
  <c r="AB2753" i="1" s="1"/>
  <c r="AC2754" i="1"/>
  <c r="AB2754" i="1" s="1"/>
  <c r="AC2755" i="1"/>
  <c r="AB2755" i="1" s="1"/>
  <c r="AC2756" i="1"/>
  <c r="AB2756" i="1" s="1"/>
  <c r="AC2757" i="1"/>
  <c r="AB2757" i="1" s="1"/>
  <c r="AC2758" i="1"/>
  <c r="AB2758" i="1" s="1"/>
  <c r="AC2759" i="1"/>
  <c r="AB2759" i="1" s="1"/>
  <c r="AC2760" i="1"/>
  <c r="AB2760" i="1" s="1"/>
  <c r="AC2761" i="1"/>
  <c r="AB2761" i="1" s="1"/>
  <c r="AC2762" i="1"/>
  <c r="AB2762" i="1" s="1"/>
  <c r="AC2763" i="1"/>
  <c r="AB2763" i="1" s="1"/>
  <c r="AC2764" i="1"/>
  <c r="AB2764" i="1" s="1"/>
  <c r="AC2765" i="1"/>
  <c r="AB2765" i="1" s="1"/>
  <c r="AC2766" i="1"/>
  <c r="AB2766" i="1" s="1"/>
  <c r="AC2767" i="1"/>
  <c r="AB2767" i="1" s="1"/>
  <c r="AC2768" i="1"/>
  <c r="AB2768" i="1" s="1"/>
  <c r="AC2769" i="1"/>
  <c r="AB2769" i="1" s="1"/>
  <c r="AC2770" i="1"/>
  <c r="AB2770" i="1" s="1"/>
  <c r="AC2771" i="1"/>
  <c r="AB2771" i="1" s="1"/>
  <c r="AC2772" i="1"/>
  <c r="AB2772" i="1" s="1"/>
  <c r="AC2773" i="1"/>
  <c r="AB2773" i="1" s="1"/>
  <c r="AC2774" i="1"/>
  <c r="AB2774" i="1" s="1"/>
  <c r="AC2775" i="1"/>
  <c r="AB2775" i="1" s="1"/>
  <c r="AC2776" i="1"/>
  <c r="AB2776" i="1" s="1"/>
  <c r="AC2777" i="1"/>
  <c r="AB2777" i="1" s="1"/>
  <c r="AC2778" i="1"/>
  <c r="AB2778" i="1" s="1"/>
  <c r="AC2779" i="1"/>
  <c r="AB2779" i="1" s="1"/>
  <c r="AC2780" i="1"/>
  <c r="AB2780" i="1" s="1"/>
  <c r="AC2781" i="1"/>
  <c r="AB2781" i="1" s="1"/>
  <c r="AC2782" i="1"/>
  <c r="AB2782" i="1" s="1"/>
  <c r="AC2783" i="1"/>
  <c r="AB2783" i="1" s="1"/>
  <c r="AC2784" i="1"/>
  <c r="AB2784" i="1" s="1"/>
  <c r="AC2785" i="1"/>
  <c r="AB2785" i="1" s="1"/>
  <c r="AC2786" i="1"/>
  <c r="AB2786" i="1" s="1"/>
  <c r="AC2787" i="1"/>
  <c r="AB2787" i="1" s="1"/>
  <c r="AC2788" i="1"/>
  <c r="AB2788" i="1" s="1"/>
  <c r="AC2789" i="1"/>
  <c r="AB2789" i="1" s="1"/>
  <c r="AC2790" i="1"/>
  <c r="AB2790" i="1" s="1"/>
  <c r="AC2791" i="1"/>
  <c r="AB2791" i="1" s="1"/>
  <c r="AC2792" i="1"/>
  <c r="AB2792" i="1" s="1"/>
  <c r="AC2793" i="1"/>
  <c r="AB2793" i="1" s="1"/>
  <c r="AC2794" i="1"/>
  <c r="AB2794" i="1" s="1"/>
  <c r="AC2795" i="1"/>
  <c r="AB2795" i="1" s="1"/>
  <c r="AC2796" i="1"/>
  <c r="AB2796" i="1" s="1"/>
  <c r="AC2797" i="1"/>
  <c r="AB2797" i="1" s="1"/>
  <c r="AC2798" i="1"/>
  <c r="AB2798" i="1" s="1"/>
  <c r="AC2799" i="1"/>
  <c r="AB2799" i="1" s="1"/>
  <c r="AC2800" i="1"/>
  <c r="AB2800" i="1" s="1"/>
  <c r="AC2801" i="1"/>
  <c r="AB2801" i="1" s="1"/>
  <c r="AC2802" i="1"/>
  <c r="AB2802" i="1" s="1"/>
  <c r="AC2803" i="1"/>
  <c r="AB2803" i="1" s="1"/>
  <c r="AC2804" i="1"/>
  <c r="AB2804" i="1" s="1"/>
  <c r="AC2805" i="1"/>
  <c r="AB2805" i="1" s="1"/>
  <c r="AC2806" i="1"/>
  <c r="AB2806" i="1" s="1"/>
  <c r="AC2807" i="1"/>
  <c r="AB2807" i="1" s="1"/>
  <c r="AC2808" i="1"/>
  <c r="AB2808" i="1" s="1"/>
  <c r="AC2809" i="1"/>
  <c r="AB2809" i="1" s="1"/>
  <c r="AC2810" i="1"/>
  <c r="AB2810" i="1" s="1"/>
  <c r="AC2811" i="1"/>
  <c r="AB2811" i="1" s="1"/>
  <c r="AC2812" i="1"/>
  <c r="AB2812" i="1" s="1"/>
  <c r="AC2813" i="1"/>
  <c r="AB2813" i="1" s="1"/>
  <c r="AC2814" i="1"/>
  <c r="AB2814" i="1" s="1"/>
  <c r="AC2815" i="1"/>
  <c r="AB2815" i="1" s="1"/>
  <c r="AC2816" i="1"/>
  <c r="AB2816" i="1" s="1"/>
  <c r="AC2817" i="1"/>
  <c r="AB2817" i="1" s="1"/>
  <c r="AC2818" i="1"/>
  <c r="AB2818" i="1" s="1"/>
  <c r="AC2819" i="1"/>
  <c r="AB2819" i="1" s="1"/>
  <c r="AC2820" i="1"/>
  <c r="AB2820" i="1" s="1"/>
  <c r="AC2821" i="1"/>
  <c r="AB2821" i="1" s="1"/>
  <c r="AC2822" i="1"/>
  <c r="AB2822" i="1" s="1"/>
  <c r="AC2823" i="1"/>
  <c r="AB2823" i="1" s="1"/>
  <c r="AC2824" i="1"/>
  <c r="AB2824" i="1" s="1"/>
  <c r="AC2825" i="1"/>
  <c r="AB2825" i="1" s="1"/>
  <c r="AC2826" i="1"/>
  <c r="AB2826" i="1" s="1"/>
  <c r="AC2827" i="1"/>
  <c r="AB2827" i="1" s="1"/>
  <c r="AC2828" i="1"/>
  <c r="AB2828" i="1" s="1"/>
  <c r="AC2829" i="1"/>
  <c r="AB2829" i="1" s="1"/>
  <c r="AC2830" i="1"/>
  <c r="AB2830" i="1" s="1"/>
  <c r="AC2831" i="1"/>
  <c r="AB2831" i="1" s="1"/>
  <c r="AC2832" i="1"/>
  <c r="AB2832" i="1" s="1"/>
  <c r="AC2833" i="1"/>
  <c r="AB2833" i="1" s="1"/>
  <c r="AC2834" i="1"/>
  <c r="AB2834" i="1" s="1"/>
  <c r="AC2835" i="1"/>
  <c r="AB2835" i="1" s="1"/>
  <c r="AC2836" i="1"/>
  <c r="AB2836" i="1" s="1"/>
  <c r="AC2837" i="1"/>
  <c r="AB2837" i="1" s="1"/>
  <c r="AC2838" i="1"/>
  <c r="AB2838" i="1" s="1"/>
  <c r="AC2839" i="1"/>
  <c r="AB2839" i="1" s="1"/>
  <c r="AC2840" i="1"/>
  <c r="AB2840" i="1" s="1"/>
  <c r="AC2841" i="1"/>
  <c r="AB2841" i="1" s="1"/>
  <c r="AC2842" i="1"/>
  <c r="AB2842" i="1" s="1"/>
  <c r="AC2843" i="1"/>
  <c r="AB2843" i="1" s="1"/>
  <c r="AC2844" i="1"/>
  <c r="AB2844" i="1" s="1"/>
  <c r="AC2845" i="1"/>
  <c r="AB2845" i="1" s="1"/>
  <c r="AC2846" i="1"/>
  <c r="AB2846" i="1" s="1"/>
  <c r="AC2847" i="1"/>
  <c r="AB2847" i="1" s="1"/>
  <c r="AC2848" i="1"/>
  <c r="AB2848" i="1" s="1"/>
  <c r="AC2849" i="1"/>
  <c r="AB2849" i="1" s="1"/>
  <c r="AC2850" i="1"/>
  <c r="AB2850" i="1" s="1"/>
  <c r="AC2851" i="1"/>
  <c r="AB2851" i="1" s="1"/>
  <c r="AC2852" i="1"/>
  <c r="AB2852" i="1" s="1"/>
  <c r="AC2853" i="1"/>
  <c r="AB2853" i="1" s="1"/>
  <c r="AC2854" i="1"/>
  <c r="AB2854" i="1" s="1"/>
  <c r="AC2855" i="1"/>
  <c r="AB2855" i="1" s="1"/>
  <c r="AC2856" i="1"/>
  <c r="AB2856" i="1" s="1"/>
  <c r="AC2857" i="1"/>
  <c r="AB2857" i="1" s="1"/>
  <c r="AC2858" i="1"/>
  <c r="AB2858" i="1" s="1"/>
  <c r="AC2859" i="1"/>
  <c r="AB2859" i="1" s="1"/>
  <c r="AC2860" i="1"/>
  <c r="AB2860" i="1" s="1"/>
  <c r="AC2861" i="1"/>
  <c r="AB2861" i="1" s="1"/>
  <c r="AC2862" i="1"/>
  <c r="AB2862" i="1" s="1"/>
  <c r="AC2863" i="1"/>
  <c r="AB2863" i="1" s="1"/>
  <c r="AC2864" i="1"/>
  <c r="AB2864" i="1" s="1"/>
  <c r="AC2865" i="1"/>
  <c r="AB2865" i="1" s="1"/>
  <c r="AC2866" i="1"/>
  <c r="AB2866" i="1" s="1"/>
  <c r="AC2867" i="1"/>
  <c r="AB2867" i="1" s="1"/>
  <c r="AC2868" i="1"/>
  <c r="AB2868" i="1" s="1"/>
  <c r="AC2869" i="1"/>
  <c r="AB2869" i="1" s="1"/>
  <c r="AC2870" i="1"/>
  <c r="AB2870" i="1" s="1"/>
  <c r="AC2871" i="1"/>
  <c r="AB2871" i="1" s="1"/>
  <c r="AC2872" i="1"/>
  <c r="AB2872" i="1" s="1"/>
  <c r="AC2873" i="1"/>
  <c r="AB2873" i="1" s="1"/>
  <c r="AC2874" i="1"/>
  <c r="AB2874" i="1" s="1"/>
  <c r="AC2875" i="1"/>
  <c r="AB2875" i="1" s="1"/>
  <c r="AC2876" i="1"/>
  <c r="AB2876" i="1" s="1"/>
  <c r="AC2877" i="1"/>
  <c r="AB2877" i="1" s="1"/>
  <c r="AC2878" i="1"/>
  <c r="AB2878" i="1" s="1"/>
  <c r="AC2879" i="1"/>
  <c r="AB2879" i="1" s="1"/>
  <c r="AC2880" i="1"/>
  <c r="AB2880" i="1" s="1"/>
  <c r="AC2881" i="1"/>
  <c r="AB2881" i="1" s="1"/>
  <c r="AC2882" i="1"/>
  <c r="AB2882" i="1" s="1"/>
  <c r="AC2883" i="1"/>
  <c r="AB2883" i="1" s="1"/>
  <c r="AC2884" i="1"/>
  <c r="AB2884" i="1" s="1"/>
  <c r="AC2885" i="1"/>
  <c r="AB2885" i="1" s="1"/>
  <c r="AC2886" i="1"/>
  <c r="AB2886" i="1" s="1"/>
  <c r="AC2887" i="1"/>
  <c r="AB2887" i="1" s="1"/>
  <c r="AC2888" i="1"/>
  <c r="AB2888" i="1" s="1"/>
  <c r="AC2889" i="1"/>
  <c r="AB2889" i="1" s="1"/>
  <c r="AC2890" i="1"/>
  <c r="AB2890" i="1" s="1"/>
  <c r="AC2891" i="1"/>
  <c r="AB2891" i="1" s="1"/>
  <c r="AC2892" i="1"/>
  <c r="AB2892" i="1" s="1"/>
  <c r="AC2893" i="1"/>
  <c r="AB2893" i="1" s="1"/>
  <c r="AC2894" i="1"/>
  <c r="AB2894" i="1" s="1"/>
  <c r="AC2895" i="1"/>
  <c r="AB2895" i="1" s="1"/>
  <c r="AC2896" i="1"/>
  <c r="AB2896" i="1" s="1"/>
  <c r="AC2897" i="1"/>
  <c r="AB2897" i="1" s="1"/>
  <c r="AC2898" i="1"/>
  <c r="AB2898" i="1" s="1"/>
  <c r="AC2899" i="1"/>
  <c r="AB2899" i="1" s="1"/>
  <c r="AC2900" i="1"/>
  <c r="AB2900" i="1" s="1"/>
  <c r="AC2901" i="1"/>
  <c r="AB2901" i="1" s="1"/>
  <c r="AC2902" i="1"/>
  <c r="AB2902" i="1" s="1"/>
  <c r="AC2903" i="1"/>
  <c r="AB2903" i="1" s="1"/>
  <c r="AC2904" i="1"/>
  <c r="AB2904" i="1" s="1"/>
  <c r="AC2905" i="1"/>
  <c r="AB2905" i="1" s="1"/>
  <c r="AC2906" i="1"/>
  <c r="AB2906" i="1" s="1"/>
  <c r="AC2907" i="1"/>
  <c r="AB2907" i="1" s="1"/>
  <c r="AC2908" i="1"/>
  <c r="AB2908" i="1" s="1"/>
  <c r="AC2909" i="1"/>
  <c r="AB2909" i="1" s="1"/>
  <c r="AC2910" i="1"/>
  <c r="AB2910" i="1" s="1"/>
  <c r="AC2911" i="1"/>
  <c r="AB2911" i="1" s="1"/>
  <c r="AC2912" i="1"/>
  <c r="AB2912" i="1" s="1"/>
  <c r="AC2913" i="1"/>
  <c r="AB2913" i="1" s="1"/>
  <c r="AC2914" i="1"/>
  <c r="AB2914" i="1" s="1"/>
  <c r="AC2915" i="1"/>
  <c r="AB2915" i="1" s="1"/>
  <c r="AC2916" i="1"/>
  <c r="AB2916" i="1" s="1"/>
  <c r="AC2917" i="1"/>
  <c r="AB2917" i="1" s="1"/>
  <c r="AC2918" i="1"/>
  <c r="AB2918" i="1" s="1"/>
  <c r="AC2919" i="1"/>
  <c r="AB2919" i="1" s="1"/>
  <c r="AC2920" i="1"/>
  <c r="AB2920" i="1" s="1"/>
  <c r="AC2921" i="1"/>
  <c r="AB2921" i="1" s="1"/>
  <c r="AC2922" i="1"/>
  <c r="AB2922" i="1" s="1"/>
  <c r="AC2923" i="1"/>
  <c r="AB2923" i="1" s="1"/>
  <c r="AC2924" i="1"/>
  <c r="AB2924" i="1" s="1"/>
  <c r="AC2925" i="1"/>
  <c r="AB2925" i="1" s="1"/>
  <c r="AC2926" i="1"/>
  <c r="AB2926" i="1" s="1"/>
  <c r="AC2927" i="1"/>
  <c r="AB2927" i="1" s="1"/>
  <c r="AC2928" i="1"/>
  <c r="AB2928" i="1" s="1"/>
  <c r="AC2929" i="1"/>
  <c r="AB2929" i="1" s="1"/>
  <c r="AC2930" i="1"/>
  <c r="AB2930" i="1" s="1"/>
  <c r="AC2931" i="1"/>
  <c r="AB2931" i="1" s="1"/>
  <c r="AC2932" i="1"/>
  <c r="AB2932" i="1" s="1"/>
  <c r="AC2933" i="1"/>
  <c r="AB2933" i="1" s="1"/>
  <c r="AC2934" i="1"/>
  <c r="AB2934" i="1" s="1"/>
  <c r="AC2935" i="1"/>
  <c r="AB2935" i="1" s="1"/>
  <c r="AC2936" i="1"/>
  <c r="AB2936" i="1" s="1"/>
  <c r="AC2937" i="1"/>
  <c r="AB2937" i="1" s="1"/>
  <c r="AC2938" i="1"/>
  <c r="AB2938" i="1" s="1"/>
  <c r="AC2939" i="1"/>
  <c r="AB2939" i="1" s="1"/>
  <c r="AC2940" i="1"/>
  <c r="AB2940" i="1" s="1"/>
  <c r="AC2941" i="1"/>
  <c r="AB2941" i="1" s="1"/>
  <c r="AC2942" i="1"/>
  <c r="AB2942" i="1" s="1"/>
  <c r="AC2943" i="1"/>
  <c r="AB2943" i="1" s="1"/>
  <c r="AC2944" i="1"/>
  <c r="AB2944" i="1" s="1"/>
  <c r="AC2945" i="1"/>
  <c r="AB2945" i="1" s="1"/>
  <c r="AC2946" i="1"/>
  <c r="AB2946" i="1" s="1"/>
  <c r="AC2947" i="1"/>
  <c r="AB2947" i="1" s="1"/>
  <c r="AC2948" i="1"/>
  <c r="AB2948" i="1" s="1"/>
  <c r="AC2949" i="1"/>
  <c r="AB2949" i="1" s="1"/>
  <c r="AC2950" i="1"/>
  <c r="AB2950" i="1" s="1"/>
  <c r="AC2951" i="1"/>
  <c r="AB2951" i="1" s="1"/>
  <c r="AC2952" i="1"/>
  <c r="AB2952" i="1" s="1"/>
  <c r="AC2953" i="1"/>
  <c r="AB2953" i="1" s="1"/>
  <c r="AC2954" i="1"/>
  <c r="AB2954" i="1" s="1"/>
  <c r="AC2955" i="1"/>
  <c r="AB2955" i="1" s="1"/>
  <c r="AC2956" i="1"/>
  <c r="AB2956" i="1" s="1"/>
  <c r="AC2957" i="1"/>
  <c r="AB2957" i="1" s="1"/>
  <c r="AC2958" i="1"/>
  <c r="AB2958" i="1" s="1"/>
  <c r="AC2959" i="1"/>
  <c r="AB2959" i="1" s="1"/>
  <c r="AC2960" i="1"/>
  <c r="AB2960" i="1" s="1"/>
  <c r="AC2961" i="1"/>
  <c r="AB2961" i="1" s="1"/>
  <c r="AC2962" i="1"/>
  <c r="AB2962" i="1" s="1"/>
  <c r="AC2963" i="1"/>
  <c r="AB2963" i="1" s="1"/>
  <c r="AC2964" i="1"/>
  <c r="AB2964" i="1" s="1"/>
  <c r="AC2965" i="1"/>
  <c r="AB2965" i="1" s="1"/>
  <c r="AC2966" i="1"/>
  <c r="AB2966" i="1" s="1"/>
  <c r="AC2967" i="1"/>
  <c r="AB2967" i="1" s="1"/>
  <c r="AC2968" i="1"/>
  <c r="AB2968" i="1" s="1"/>
  <c r="AC2969" i="1"/>
  <c r="AB2969" i="1" s="1"/>
  <c r="AC2970" i="1"/>
  <c r="AB2970" i="1" s="1"/>
  <c r="AC2971" i="1"/>
  <c r="AB2971" i="1" s="1"/>
  <c r="AC2972" i="1"/>
  <c r="AB2972" i="1" s="1"/>
  <c r="AC2973" i="1"/>
  <c r="AB2973" i="1" s="1"/>
  <c r="AC2974" i="1"/>
  <c r="AB2974" i="1" s="1"/>
  <c r="AC2975" i="1"/>
  <c r="AB2975" i="1" s="1"/>
  <c r="AC2976" i="1"/>
  <c r="AB2976" i="1" s="1"/>
  <c r="AC2977" i="1"/>
  <c r="AB2977" i="1" s="1"/>
  <c r="AC2978" i="1"/>
  <c r="AB2978" i="1" s="1"/>
  <c r="AC2979" i="1"/>
  <c r="AB2979" i="1" s="1"/>
  <c r="AC2980" i="1"/>
  <c r="AB2980" i="1" s="1"/>
  <c r="AC2981" i="1"/>
  <c r="AB2981" i="1" s="1"/>
  <c r="AC2982" i="1"/>
  <c r="AB2982" i="1" s="1"/>
  <c r="AC2983" i="1"/>
  <c r="AB2983" i="1" s="1"/>
  <c r="AC2984" i="1"/>
  <c r="AB2984" i="1" s="1"/>
  <c r="AC2985" i="1"/>
  <c r="AB2985" i="1" s="1"/>
  <c r="AC2986" i="1"/>
  <c r="AB2986" i="1" s="1"/>
  <c r="AC2987" i="1"/>
  <c r="AB2987" i="1" s="1"/>
  <c r="AC2988" i="1"/>
  <c r="AB2988" i="1" s="1"/>
  <c r="AC2989" i="1"/>
  <c r="AB2989" i="1" s="1"/>
  <c r="AC2990" i="1"/>
  <c r="AB2990" i="1" s="1"/>
  <c r="AC2991" i="1"/>
  <c r="AB2991" i="1" s="1"/>
  <c r="AC2992" i="1"/>
  <c r="AB2992" i="1" s="1"/>
  <c r="AC2993" i="1"/>
  <c r="AB2993" i="1" s="1"/>
  <c r="AC2994" i="1"/>
  <c r="AB2994" i="1" s="1"/>
  <c r="AC2995" i="1"/>
  <c r="AB2995" i="1" s="1"/>
  <c r="AC2996" i="1"/>
  <c r="AB2996" i="1" s="1"/>
  <c r="AC2997" i="1"/>
  <c r="AB2997" i="1" s="1"/>
  <c r="AC2998" i="1"/>
  <c r="AB2998" i="1" s="1"/>
  <c r="AC2999" i="1"/>
  <c r="AB2999" i="1" s="1"/>
  <c r="AC3000" i="1"/>
  <c r="AB3000" i="1" s="1"/>
  <c r="AC3001" i="1"/>
  <c r="AB3001" i="1" s="1"/>
  <c r="AC3002" i="1"/>
  <c r="AB3002" i="1" s="1"/>
  <c r="AC3003" i="1"/>
  <c r="AB3003" i="1" s="1"/>
  <c r="AC3004" i="1"/>
  <c r="AB3004" i="1" s="1"/>
  <c r="AC3005" i="1"/>
  <c r="AB3005" i="1" s="1"/>
  <c r="AC3006" i="1"/>
  <c r="AB3006" i="1" s="1"/>
  <c r="AC3007" i="1"/>
  <c r="AB3007" i="1" s="1"/>
  <c r="AC3008" i="1"/>
  <c r="AB3008" i="1" s="1"/>
  <c r="AC3009" i="1"/>
  <c r="AB3009" i="1" s="1"/>
  <c r="AC3010" i="1"/>
  <c r="AB3010" i="1" s="1"/>
  <c r="AC3011" i="1"/>
  <c r="AB3011" i="1" s="1"/>
  <c r="AC3012" i="1"/>
  <c r="AB3012" i="1" s="1"/>
  <c r="AC3013" i="1"/>
  <c r="AB3013" i="1" s="1"/>
  <c r="AC3014" i="1"/>
  <c r="AB3014" i="1" s="1"/>
  <c r="AC3015" i="1"/>
  <c r="AB3015" i="1" s="1"/>
  <c r="AC3016" i="1"/>
  <c r="AB3016" i="1" s="1"/>
  <c r="AC3017" i="1"/>
  <c r="AB3017" i="1" s="1"/>
  <c r="AC3018" i="1"/>
  <c r="AB3018" i="1" s="1"/>
  <c r="AC3019" i="1"/>
  <c r="AB3019" i="1" s="1"/>
  <c r="AC3020" i="1"/>
  <c r="AB3020" i="1" s="1"/>
  <c r="AC3021" i="1"/>
  <c r="AB3021" i="1" s="1"/>
  <c r="AC3022" i="1"/>
  <c r="AB3022" i="1" s="1"/>
  <c r="AC3023" i="1"/>
  <c r="AB3023" i="1" s="1"/>
  <c r="AC3024" i="1"/>
  <c r="AB3024" i="1" s="1"/>
  <c r="AC3025" i="1"/>
  <c r="AB3025" i="1" s="1"/>
  <c r="AC3026" i="1"/>
  <c r="AB3026" i="1" s="1"/>
  <c r="AC3027" i="1"/>
  <c r="AB3027" i="1" s="1"/>
  <c r="AC3028" i="1"/>
  <c r="AB3028" i="1" s="1"/>
  <c r="AC3029" i="1"/>
  <c r="AB3029" i="1" s="1"/>
  <c r="AC3030" i="1"/>
  <c r="AB3030" i="1" s="1"/>
  <c r="AC3031" i="1"/>
  <c r="AB3031" i="1" s="1"/>
  <c r="AC3032" i="1"/>
  <c r="AB3032" i="1" s="1"/>
  <c r="AC3033" i="1"/>
  <c r="AB3033" i="1" s="1"/>
  <c r="AC3034" i="1"/>
  <c r="AB3034" i="1" s="1"/>
  <c r="AC3035" i="1"/>
  <c r="AB3035" i="1" s="1"/>
  <c r="AC3036" i="1"/>
  <c r="AB3036" i="1" s="1"/>
  <c r="AC3037" i="1"/>
  <c r="AB3037" i="1" s="1"/>
  <c r="AC3038" i="1"/>
  <c r="AB3038" i="1" s="1"/>
  <c r="AC3039" i="1"/>
  <c r="AB3039" i="1" s="1"/>
  <c r="AC3040" i="1"/>
  <c r="AB3040" i="1" s="1"/>
  <c r="AC3041" i="1"/>
  <c r="AB3041" i="1" s="1"/>
  <c r="AC3042" i="1"/>
  <c r="AB3042" i="1" s="1"/>
  <c r="AC3043" i="1"/>
  <c r="AB3043" i="1" s="1"/>
  <c r="AC3044" i="1"/>
  <c r="AB3044" i="1" s="1"/>
  <c r="AC3045" i="1"/>
  <c r="AB3045" i="1" s="1"/>
  <c r="AC3046" i="1"/>
  <c r="AB3046" i="1" s="1"/>
  <c r="AC3047" i="1"/>
  <c r="AB3047" i="1" s="1"/>
  <c r="AC3048" i="1"/>
  <c r="AB3048" i="1" s="1"/>
  <c r="AC3049" i="1"/>
  <c r="AB3049" i="1" s="1"/>
  <c r="AC3050" i="1"/>
  <c r="AB3050" i="1" s="1"/>
  <c r="AC3051" i="1"/>
  <c r="AB3051" i="1" s="1"/>
  <c r="AC3052" i="1"/>
  <c r="AB3052" i="1" s="1"/>
  <c r="AC3053" i="1"/>
  <c r="AB3053" i="1" s="1"/>
  <c r="AC3054" i="1"/>
  <c r="AB3054" i="1" s="1"/>
  <c r="AC3055" i="1"/>
  <c r="AB3055" i="1" s="1"/>
  <c r="AC3056" i="1"/>
  <c r="AB3056" i="1" s="1"/>
  <c r="AC3057" i="1"/>
  <c r="AB3057" i="1" s="1"/>
  <c r="AC3058" i="1"/>
  <c r="AB3058" i="1" s="1"/>
  <c r="AC3059" i="1"/>
  <c r="AB3059" i="1" s="1"/>
  <c r="AC3060" i="1"/>
  <c r="AB3060" i="1" s="1"/>
  <c r="AC3061" i="1"/>
  <c r="AB3061" i="1" s="1"/>
  <c r="AC3062" i="1"/>
  <c r="AB3062" i="1" s="1"/>
  <c r="AC3063" i="1"/>
  <c r="AB3063" i="1" s="1"/>
  <c r="AC3064" i="1"/>
  <c r="AB3064" i="1" s="1"/>
  <c r="AC3065" i="1"/>
  <c r="AB3065" i="1" s="1"/>
  <c r="AC3066" i="1"/>
  <c r="AB3066" i="1" s="1"/>
  <c r="AC3067" i="1"/>
  <c r="AB3067" i="1" s="1"/>
  <c r="AC3068" i="1"/>
  <c r="AB3068" i="1" s="1"/>
  <c r="AC3069" i="1"/>
  <c r="AB3069" i="1" s="1"/>
  <c r="AC3070" i="1"/>
  <c r="AB3070" i="1" s="1"/>
  <c r="AC3071" i="1"/>
  <c r="AB3071" i="1" s="1"/>
  <c r="AC3072" i="1"/>
  <c r="AB3072" i="1" s="1"/>
  <c r="AC3073" i="1"/>
  <c r="AB3073" i="1" s="1"/>
  <c r="AC3074" i="1"/>
  <c r="AB3074" i="1" s="1"/>
  <c r="AC3075" i="1"/>
  <c r="AB3075" i="1" s="1"/>
  <c r="AC3076" i="1"/>
  <c r="AB3076" i="1" s="1"/>
  <c r="AC3077" i="1"/>
  <c r="AB3077" i="1" s="1"/>
  <c r="AC3078" i="1"/>
  <c r="AB3078" i="1" s="1"/>
  <c r="AC3079" i="1"/>
  <c r="AB3079" i="1" s="1"/>
  <c r="AC3080" i="1"/>
  <c r="AB3080" i="1" s="1"/>
  <c r="AC3081" i="1"/>
  <c r="AB3081" i="1" s="1"/>
  <c r="AC3082" i="1"/>
  <c r="AB3082" i="1" s="1"/>
  <c r="AC3083" i="1"/>
  <c r="AB3083" i="1" s="1"/>
  <c r="AC3084" i="1"/>
  <c r="AB3084" i="1" s="1"/>
  <c r="AC3085" i="1"/>
  <c r="AB3085" i="1" s="1"/>
  <c r="AC3086" i="1"/>
  <c r="AB3086" i="1" s="1"/>
  <c r="AC3087" i="1"/>
  <c r="AB3087" i="1" s="1"/>
  <c r="AC3088" i="1"/>
  <c r="AB3088" i="1" s="1"/>
  <c r="AC3089" i="1"/>
  <c r="AB3089" i="1" s="1"/>
  <c r="AC3090" i="1"/>
  <c r="AB3090" i="1" s="1"/>
  <c r="AC3091" i="1"/>
  <c r="AB3091" i="1" s="1"/>
  <c r="AC3092" i="1"/>
  <c r="AB3092" i="1" s="1"/>
  <c r="AC3093" i="1"/>
  <c r="AB3093" i="1" s="1"/>
  <c r="AC3094" i="1"/>
  <c r="AB3094" i="1" s="1"/>
  <c r="AC3095" i="1"/>
  <c r="AB3095" i="1" s="1"/>
  <c r="AC3096" i="1"/>
  <c r="AB3096" i="1" s="1"/>
  <c r="AC3097" i="1"/>
  <c r="AB3097" i="1" s="1"/>
  <c r="AC3098" i="1"/>
  <c r="AB3098" i="1" s="1"/>
  <c r="AC3099" i="1"/>
  <c r="AB3099" i="1" s="1"/>
  <c r="AC3100" i="1"/>
  <c r="AB3100" i="1" s="1"/>
  <c r="AC3101" i="1"/>
  <c r="AB3101" i="1" s="1"/>
  <c r="AC3102" i="1"/>
  <c r="AB3102" i="1" s="1"/>
  <c r="AC3103" i="1"/>
  <c r="AB3103" i="1" s="1"/>
  <c r="AC3104" i="1"/>
  <c r="AB3104" i="1" s="1"/>
  <c r="AC3105" i="1"/>
  <c r="AB3105" i="1" s="1"/>
  <c r="AC3106" i="1"/>
  <c r="AB3106" i="1" s="1"/>
  <c r="AC3107" i="1"/>
  <c r="AB3107" i="1" s="1"/>
  <c r="AC3108" i="1"/>
  <c r="AB3108" i="1" s="1"/>
  <c r="AC3109" i="1"/>
  <c r="AB3109" i="1" s="1"/>
  <c r="AC3110" i="1"/>
  <c r="AB3110" i="1" s="1"/>
  <c r="AC3111" i="1"/>
  <c r="AB3111" i="1" s="1"/>
  <c r="AC3112" i="1"/>
  <c r="AB3112" i="1" s="1"/>
  <c r="AC3113" i="1"/>
  <c r="AB3113" i="1" s="1"/>
  <c r="AC3114" i="1"/>
  <c r="AB3114" i="1" s="1"/>
  <c r="AC3115" i="1"/>
  <c r="AB3115" i="1" s="1"/>
  <c r="AC3116" i="1"/>
  <c r="AB3116" i="1" s="1"/>
  <c r="AC3117" i="1"/>
  <c r="AB3117" i="1" s="1"/>
  <c r="AC3118" i="1"/>
  <c r="AB3118" i="1" s="1"/>
  <c r="AC3119" i="1"/>
  <c r="AB3119" i="1" s="1"/>
  <c r="AC3120" i="1"/>
  <c r="AB3120" i="1" s="1"/>
  <c r="AC3121" i="1"/>
  <c r="AB3121" i="1" s="1"/>
  <c r="AC3122" i="1"/>
  <c r="AB3122" i="1" s="1"/>
  <c r="AC3123" i="1"/>
  <c r="AB3123" i="1" s="1"/>
  <c r="AC3124" i="1"/>
  <c r="AB3124" i="1" s="1"/>
  <c r="AC3125" i="1"/>
  <c r="AB3125" i="1" s="1"/>
  <c r="AC3126" i="1"/>
  <c r="AB3126" i="1" s="1"/>
  <c r="AC3127" i="1"/>
  <c r="AB3127" i="1" s="1"/>
  <c r="AC3128" i="1"/>
  <c r="AB3128" i="1" s="1"/>
  <c r="AC3129" i="1"/>
  <c r="AB3129" i="1" s="1"/>
  <c r="AC3130" i="1"/>
  <c r="AB3130" i="1" s="1"/>
  <c r="AC3131" i="1"/>
  <c r="AB3131" i="1" s="1"/>
  <c r="AC3132" i="1"/>
  <c r="AB3132" i="1" s="1"/>
  <c r="AC3133" i="1"/>
  <c r="AB3133" i="1" s="1"/>
  <c r="AC3134" i="1"/>
  <c r="AB3134" i="1" s="1"/>
  <c r="AC3135" i="1"/>
  <c r="AB3135" i="1" s="1"/>
  <c r="AC3136" i="1"/>
  <c r="AB3136" i="1" s="1"/>
  <c r="AC3137" i="1"/>
  <c r="AB3137" i="1" s="1"/>
  <c r="AC3138" i="1"/>
  <c r="AB3138" i="1" s="1"/>
  <c r="AC3139" i="1"/>
  <c r="AB3139" i="1" s="1"/>
  <c r="AC3140" i="1"/>
  <c r="AB3140" i="1" s="1"/>
  <c r="AC3141" i="1"/>
  <c r="AB3141" i="1" s="1"/>
  <c r="AC3142" i="1"/>
  <c r="AB3142" i="1" s="1"/>
  <c r="AC3143" i="1"/>
  <c r="AB3143" i="1" s="1"/>
  <c r="AC3144" i="1"/>
  <c r="AB3144" i="1" s="1"/>
  <c r="AC3145" i="1"/>
  <c r="AB3145" i="1" s="1"/>
  <c r="AC3146" i="1"/>
  <c r="AB3146" i="1" s="1"/>
  <c r="AC3147" i="1"/>
  <c r="AB3147" i="1" s="1"/>
  <c r="AC3148" i="1"/>
  <c r="AB3148" i="1" s="1"/>
  <c r="AC3149" i="1"/>
  <c r="AB3149" i="1" s="1"/>
  <c r="AC3150" i="1"/>
  <c r="AB3150" i="1" s="1"/>
  <c r="AC3151" i="1"/>
  <c r="AB3151" i="1" s="1"/>
  <c r="AC3152" i="1"/>
  <c r="AB3152" i="1" s="1"/>
  <c r="AC3153" i="1"/>
  <c r="AB3153" i="1" s="1"/>
  <c r="AC3154" i="1"/>
  <c r="AB3154" i="1" s="1"/>
  <c r="AC3155" i="1"/>
  <c r="AB3155" i="1" s="1"/>
  <c r="AC3156" i="1"/>
  <c r="AB3156" i="1" s="1"/>
  <c r="AC3157" i="1"/>
  <c r="AB3157" i="1" s="1"/>
  <c r="AC3158" i="1"/>
  <c r="AB3158" i="1" s="1"/>
  <c r="AC3159" i="1"/>
  <c r="AB3159" i="1" s="1"/>
  <c r="AC3160" i="1"/>
  <c r="AB3160" i="1" s="1"/>
  <c r="AC3161" i="1"/>
  <c r="AB3161" i="1" s="1"/>
  <c r="AC3162" i="1"/>
  <c r="AB3162" i="1" s="1"/>
  <c r="AC3163" i="1"/>
  <c r="AB3163" i="1" s="1"/>
  <c r="AC3164" i="1"/>
  <c r="AB3164" i="1" s="1"/>
  <c r="AC3165" i="1"/>
  <c r="AB3165" i="1" s="1"/>
  <c r="AC3166" i="1"/>
  <c r="AB3166" i="1" s="1"/>
  <c r="AC3167" i="1"/>
  <c r="AB3167" i="1" s="1"/>
  <c r="AC3168" i="1"/>
  <c r="AB3168" i="1" s="1"/>
  <c r="AC3169" i="1"/>
  <c r="AB3169" i="1" s="1"/>
  <c r="AC3170" i="1"/>
  <c r="AB3170" i="1" s="1"/>
  <c r="AC3171" i="1"/>
  <c r="AB3171" i="1" s="1"/>
  <c r="AC3172" i="1"/>
  <c r="AB3172" i="1" s="1"/>
  <c r="AC3173" i="1"/>
  <c r="AB3173" i="1" s="1"/>
  <c r="AC3174" i="1"/>
  <c r="AB3174" i="1" s="1"/>
  <c r="AC3175" i="1"/>
  <c r="AB3175" i="1" s="1"/>
  <c r="AC3176" i="1"/>
  <c r="AB3176" i="1" s="1"/>
  <c r="AC3177" i="1"/>
  <c r="AB3177" i="1" s="1"/>
  <c r="AC3178" i="1"/>
  <c r="AB3178" i="1" s="1"/>
  <c r="AC3179" i="1"/>
  <c r="AB3179" i="1" s="1"/>
  <c r="AC3180" i="1"/>
  <c r="AB3180" i="1" s="1"/>
  <c r="AC3181" i="1"/>
  <c r="AB3181" i="1" s="1"/>
  <c r="AC3182" i="1"/>
  <c r="AB3182" i="1" s="1"/>
  <c r="AC3183" i="1"/>
  <c r="AB3183" i="1" s="1"/>
  <c r="AC3184" i="1"/>
  <c r="AB3184" i="1" s="1"/>
  <c r="AC3185" i="1"/>
  <c r="AB3185" i="1" s="1"/>
  <c r="AC3186" i="1"/>
  <c r="AB3186" i="1" s="1"/>
  <c r="AC3187" i="1"/>
  <c r="AB3187" i="1" s="1"/>
  <c r="AC3188" i="1"/>
  <c r="AB3188" i="1" s="1"/>
  <c r="AC3189" i="1"/>
  <c r="AB3189" i="1" s="1"/>
  <c r="AC3190" i="1"/>
  <c r="AB3190" i="1" s="1"/>
  <c r="AC3191" i="1"/>
  <c r="AB3191" i="1" s="1"/>
  <c r="AC3192" i="1"/>
  <c r="AB3192" i="1" s="1"/>
  <c r="AC3193" i="1"/>
  <c r="AB3193" i="1" s="1"/>
  <c r="AC3194" i="1"/>
  <c r="AB3194" i="1" s="1"/>
  <c r="AC3195" i="1"/>
  <c r="AB3195" i="1" s="1"/>
  <c r="AC3196" i="1"/>
  <c r="AB3196" i="1" s="1"/>
  <c r="AC3197" i="1"/>
  <c r="AB3197" i="1" s="1"/>
  <c r="AC3198" i="1"/>
  <c r="AB3198" i="1" s="1"/>
  <c r="AC3199" i="1"/>
  <c r="AB3199" i="1" s="1"/>
  <c r="AC3200" i="1"/>
  <c r="AB3200" i="1" s="1"/>
  <c r="AC3201" i="1"/>
  <c r="AB3201" i="1" s="1"/>
  <c r="AC3202" i="1"/>
  <c r="AB3202" i="1" s="1"/>
  <c r="AC3203" i="1"/>
  <c r="AB3203" i="1" s="1"/>
  <c r="AC3204" i="1"/>
  <c r="AB3204" i="1" s="1"/>
  <c r="AC3205" i="1"/>
  <c r="AB3205" i="1" s="1"/>
  <c r="AC3206" i="1"/>
  <c r="AB3206" i="1" s="1"/>
  <c r="AC3207" i="1"/>
  <c r="AB3207" i="1" s="1"/>
  <c r="AC3208" i="1"/>
  <c r="AB3208" i="1" s="1"/>
  <c r="AC3209" i="1"/>
  <c r="AB3209" i="1" s="1"/>
  <c r="AC3210" i="1"/>
  <c r="AB3210" i="1" s="1"/>
  <c r="AC3211" i="1"/>
  <c r="AB3211" i="1" s="1"/>
  <c r="AC3212" i="1"/>
  <c r="AB3212" i="1" s="1"/>
  <c r="AC3213" i="1"/>
  <c r="AB3213" i="1" s="1"/>
  <c r="AC3214" i="1"/>
  <c r="AB3214" i="1" s="1"/>
  <c r="AC3215" i="1"/>
  <c r="AB3215" i="1" s="1"/>
  <c r="AC3216" i="1"/>
  <c r="AB3216" i="1" s="1"/>
  <c r="AC3217" i="1"/>
  <c r="AB3217" i="1" s="1"/>
  <c r="AC3218" i="1"/>
  <c r="AB3218" i="1" s="1"/>
  <c r="AC3219" i="1"/>
  <c r="AB3219" i="1" s="1"/>
  <c r="AC3220" i="1"/>
  <c r="AB3220" i="1" s="1"/>
  <c r="AC3221" i="1"/>
  <c r="AB3221" i="1" s="1"/>
  <c r="AC3222" i="1"/>
  <c r="AB3222" i="1" s="1"/>
  <c r="AC3223" i="1"/>
  <c r="AB3223" i="1" s="1"/>
  <c r="AC3224" i="1"/>
  <c r="AB3224" i="1" s="1"/>
  <c r="AC3225" i="1"/>
  <c r="AB3225" i="1" s="1"/>
  <c r="AC3226" i="1"/>
  <c r="AB3226" i="1" s="1"/>
  <c r="AC3227" i="1"/>
  <c r="AB3227" i="1" s="1"/>
  <c r="AC3228" i="1"/>
  <c r="AB3228" i="1" s="1"/>
  <c r="AC3229" i="1"/>
  <c r="AB3229" i="1" s="1"/>
  <c r="AC3230" i="1"/>
  <c r="AB3230" i="1" s="1"/>
  <c r="AC3231" i="1"/>
  <c r="AB3231" i="1" s="1"/>
  <c r="AC3232" i="1"/>
  <c r="AB3232" i="1" s="1"/>
  <c r="AC3233" i="1"/>
  <c r="AB3233" i="1" s="1"/>
  <c r="AC3234" i="1"/>
  <c r="AB3234" i="1" s="1"/>
  <c r="AC3235" i="1"/>
  <c r="AB3235" i="1" s="1"/>
  <c r="AC3236" i="1"/>
  <c r="AB3236" i="1" s="1"/>
  <c r="AC3237" i="1"/>
  <c r="AB3237" i="1" s="1"/>
  <c r="AC3238" i="1"/>
  <c r="AB3238" i="1" s="1"/>
  <c r="AC3239" i="1"/>
  <c r="AB3239" i="1" s="1"/>
  <c r="AC3240" i="1"/>
  <c r="AB3240" i="1" s="1"/>
  <c r="AC3241" i="1"/>
  <c r="AB3241" i="1" s="1"/>
  <c r="AC3242" i="1"/>
  <c r="AB3242" i="1" s="1"/>
  <c r="AC3243" i="1"/>
  <c r="AB3243" i="1" s="1"/>
  <c r="AC3244" i="1"/>
  <c r="AB3244" i="1" s="1"/>
  <c r="AC3245" i="1"/>
  <c r="AB3245" i="1" s="1"/>
  <c r="AC3246" i="1"/>
  <c r="AB3246" i="1" s="1"/>
  <c r="AC3247" i="1"/>
  <c r="AB3247" i="1" s="1"/>
  <c r="AC3248" i="1"/>
  <c r="AB3248" i="1" s="1"/>
  <c r="AC3249" i="1"/>
  <c r="AB3249" i="1" s="1"/>
  <c r="AC3250" i="1"/>
  <c r="AB3250" i="1" s="1"/>
  <c r="AC3251" i="1"/>
  <c r="AB3251" i="1" s="1"/>
  <c r="AC3252" i="1"/>
  <c r="AB3252" i="1" s="1"/>
  <c r="AC3253" i="1"/>
  <c r="AB3253" i="1" s="1"/>
  <c r="AC3254" i="1"/>
  <c r="AB3254" i="1" s="1"/>
  <c r="AC3255" i="1"/>
  <c r="AB3255" i="1" s="1"/>
  <c r="AC3256" i="1"/>
  <c r="AB3256" i="1" s="1"/>
  <c r="AC3257" i="1"/>
  <c r="AB3257" i="1" s="1"/>
  <c r="AC3258" i="1"/>
  <c r="AB3258" i="1" s="1"/>
  <c r="AC3259" i="1"/>
  <c r="AB3259" i="1" s="1"/>
  <c r="AC3260" i="1"/>
  <c r="AB3260" i="1" s="1"/>
  <c r="AC3261" i="1"/>
  <c r="AB3261" i="1" s="1"/>
  <c r="AC3262" i="1"/>
  <c r="AB3262" i="1" s="1"/>
  <c r="AC3263" i="1"/>
  <c r="AB3263" i="1" s="1"/>
  <c r="AC3264" i="1"/>
  <c r="AB3264" i="1" s="1"/>
  <c r="AC3265" i="1"/>
  <c r="AB3265" i="1" s="1"/>
  <c r="AC3266" i="1"/>
  <c r="AB3266" i="1" s="1"/>
  <c r="AC3267" i="1"/>
  <c r="AB3267" i="1" s="1"/>
  <c r="AC3268" i="1"/>
  <c r="AB3268" i="1" s="1"/>
  <c r="AC3269" i="1"/>
  <c r="AB3269" i="1" s="1"/>
  <c r="AC3270" i="1"/>
  <c r="AB3270" i="1" s="1"/>
  <c r="AC3271" i="1"/>
  <c r="AB3271" i="1" s="1"/>
  <c r="AC3272" i="1"/>
  <c r="AB3272" i="1" s="1"/>
  <c r="AC3273" i="1"/>
  <c r="AB3273" i="1" s="1"/>
  <c r="AC3274" i="1"/>
  <c r="AB3274" i="1" s="1"/>
  <c r="AC3275" i="1"/>
  <c r="AB3275" i="1" s="1"/>
  <c r="AC3276" i="1"/>
  <c r="AB3276" i="1" s="1"/>
  <c r="AC3277" i="1"/>
  <c r="AB3277" i="1" s="1"/>
  <c r="AC3278" i="1"/>
  <c r="AB3278" i="1" s="1"/>
  <c r="AC3279" i="1"/>
  <c r="AB3279" i="1" s="1"/>
  <c r="AC3280" i="1"/>
  <c r="AB3280" i="1" s="1"/>
  <c r="AC3281" i="1"/>
  <c r="AB3281" i="1" s="1"/>
  <c r="AC3282" i="1"/>
  <c r="AB3282" i="1" s="1"/>
  <c r="AC3283" i="1"/>
  <c r="AB3283" i="1" s="1"/>
  <c r="AC3284" i="1"/>
  <c r="AB3284" i="1" s="1"/>
  <c r="AC3285" i="1"/>
  <c r="AB3285" i="1" s="1"/>
  <c r="AC3286" i="1"/>
  <c r="AB3286" i="1" s="1"/>
  <c r="AC3287" i="1"/>
  <c r="AB3287" i="1" s="1"/>
  <c r="AC3288" i="1"/>
  <c r="AB3288" i="1" s="1"/>
  <c r="AC3289" i="1"/>
  <c r="AB3289" i="1" s="1"/>
  <c r="AC3290" i="1"/>
  <c r="AB3290" i="1" s="1"/>
  <c r="AC3291" i="1"/>
  <c r="AB3291" i="1" s="1"/>
  <c r="AC3292" i="1"/>
  <c r="AB3292" i="1" s="1"/>
  <c r="AC3293" i="1"/>
  <c r="AB3293" i="1" s="1"/>
  <c r="AC3294" i="1"/>
  <c r="AB3294" i="1" s="1"/>
  <c r="AC3295" i="1"/>
  <c r="AB3295" i="1" s="1"/>
  <c r="AC3296" i="1"/>
  <c r="AB3296" i="1" s="1"/>
  <c r="AC3297" i="1"/>
  <c r="AB3297" i="1" s="1"/>
  <c r="AC3298" i="1"/>
  <c r="AB3298" i="1" s="1"/>
  <c r="AC3299" i="1"/>
  <c r="AB3299" i="1" s="1"/>
  <c r="AC3300" i="1"/>
  <c r="AB3300" i="1" s="1"/>
  <c r="AC3301" i="1"/>
  <c r="AB3301" i="1" s="1"/>
  <c r="AC3302" i="1"/>
  <c r="AB3302" i="1" s="1"/>
  <c r="AC3303" i="1"/>
  <c r="AB3303" i="1" s="1"/>
  <c r="AC3304" i="1"/>
  <c r="AB3304" i="1" s="1"/>
  <c r="AC3305" i="1"/>
  <c r="AB3305" i="1" s="1"/>
  <c r="AC3306" i="1"/>
  <c r="AB3306" i="1" s="1"/>
  <c r="AC3307" i="1"/>
  <c r="AB3307" i="1" s="1"/>
  <c r="AC3308" i="1"/>
  <c r="AB3308" i="1" s="1"/>
  <c r="AC3309" i="1"/>
  <c r="AB3309" i="1" s="1"/>
  <c r="AC3310" i="1"/>
  <c r="AB3310" i="1" s="1"/>
  <c r="AC3311" i="1"/>
  <c r="AB3311" i="1" s="1"/>
  <c r="AC3312" i="1"/>
  <c r="AB3312" i="1" s="1"/>
  <c r="AC3313" i="1"/>
  <c r="AB3313" i="1" s="1"/>
  <c r="AC3314" i="1"/>
  <c r="AB3314" i="1" s="1"/>
  <c r="AC3315" i="1"/>
  <c r="AB3315" i="1" s="1"/>
  <c r="AC3316" i="1"/>
  <c r="AB3316" i="1" s="1"/>
  <c r="AC3317" i="1"/>
  <c r="AB3317" i="1" s="1"/>
  <c r="AC3318" i="1"/>
  <c r="AB3318" i="1" s="1"/>
  <c r="AC3319" i="1"/>
  <c r="AB3319" i="1" s="1"/>
  <c r="AC3320" i="1"/>
  <c r="AB3320" i="1" s="1"/>
  <c r="AC3321" i="1"/>
  <c r="AB3321" i="1" s="1"/>
  <c r="AC3322" i="1"/>
  <c r="AB3322" i="1" s="1"/>
  <c r="AC3323" i="1"/>
  <c r="AB3323" i="1" s="1"/>
  <c r="AC3324" i="1"/>
  <c r="AB3324" i="1" s="1"/>
  <c r="AC3325" i="1"/>
  <c r="AB3325" i="1" s="1"/>
  <c r="AC3326" i="1"/>
  <c r="AB3326" i="1" s="1"/>
  <c r="AC3327" i="1"/>
  <c r="AB3327" i="1" s="1"/>
  <c r="AC3328" i="1"/>
  <c r="AB3328" i="1" s="1"/>
  <c r="AC3329" i="1"/>
  <c r="AB3329" i="1" s="1"/>
  <c r="AC3330" i="1"/>
  <c r="AB3330" i="1" s="1"/>
  <c r="AC3331" i="1"/>
  <c r="AB3331" i="1" s="1"/>
  <c r="AC3332" i="1"/>
  <c r="AB3332" i="1" s="1"/>
  <c r="AC3333" i="1"/>
  <c r="AB3333" i="1" s="1"/>
  <c r="AC3334" i="1"/>
  <c r="AB3334" i="1" s="1"/>
  <c r="AC3335" i="1"/>
  <c r="AB3335" i="1" s="1"/>
  <c r="AC3336" i="1"/>
  <c r="AB3336" i="1" s="1"/>
  <c r="AC3337" i="1"/>
  <c r="AB3337" i="1" s="1"/>
  <c r="AC3338" i="1"/>
  <c r="AB3338" i="1" s="1"/>
  <c r="AC3339" i="1"/>
  <c r="AB3339" i="1" s="1"/>
  <c r="AC3340" i="1"/>
  <c r="AB3340" i="1" s="1"/>
  <c r="AC3341" i="1"/>
  <c r="AB3341" i="1" s="1"/>
  <c r="AC3342" i="1"/>
  <c r="AB3342" i="1" s="1"/>
  <c r="AC3343" i="1"/>
  <c r="AB3343" i="1" s="1"/>
  <c r="AC3344" i="1"/>
  <c r="AB3344" i="1" s="1"/>
  <c r="AC3345" i="1"/>
  <c r="AB3345" i="1" s="1"/>
  <c r="AC3346" i="1"/>
  <c r="AB3346" i="1" s="1"/>
  <c r="AC3347" i="1"/>
  <c r="AB3347" i="1" s="1"/>
  <c r="AC3348" i="1"/>
  <c r="AB3348" i="1" s="1"/>
  <c r="AC3349" i="1"/>
  <c r="AB3349" i="1" s="1"/>
  <c r="AC3350" i="1"/>
  <c r="AB3350" i="1" s="1"/>
  <c r="AC3351" i="1"/>
  <c r="AB3351" i="1" s="1"/>
  <c r="AC3352" i="1"/>
  <c r="AB3352" i="1" s="1"/>
  <c r="AC3353" i="1"/>
  <c r="AB3353" i="1" s="1"/>
  <c r="AC3354" i="1"/>
  <c r="AB3354" i="1" s="1"/>
  <c r="AC3355" i="1"/>
  <c r="AB3355" i="1" s="1"/>
  <c r="AC3356" i="1"/>
  <c r="AB3356" i="1" s="1"/>
  <c r="AC3357" i="1"/>
  <c r="AB3357" i="1" s="1"/>
  <c r="AC3358" i="1"/>
  <c r="AB3358" i="1" s="1"/>
  <c r="AC3359" i="1"/>
  <c r="AB3359" i="1" s="1"/>
  <c r="AC3360" i="1"/>
  <c r="AB3360" i="1" s="1"/>
  <c r="AC3361" i="1"/>
  <c r="AB3361" i="1" s="1"/>
  <c r="AC3362" i="1"/>
  <c r="AB3362" i="1" s="1"/>
  <c r="AC3363" i="1"/>
  <c r="AB3363" i="1" s="1"/>
  <c r="AC3364" i="1"/>
  <c r="AB3364" i="1" s="1"/>
  <c r="AC3365" i="1"/>
  <c r="AB3365" i="1" s="1"/>
  <c r="AC3366" i="1"/>
  <c r="AB3366" i="1" s="1"/>
  <c r="AC3367" i="1"/>
  <c r="AB3367" i="1" s="1"/>
  <c r="AC3368" i="1"/>
  <c r="AB3368" i="1" s="1"/>
  <c r="AC3369" i="1"/>
  <c r="AB3369" i="1" s="1"/>
  <c r="AC3370" i="1"/>
  <c r="AB3370" i="1" s="1"/>
  <c r="AC3371" i="1"/>
  <c r="AB3371" i="1" s="1"/>
  <c r="AC3372" i="1"/>
  <c r="AB3372" i="1" s="1"/>
  <c r="AC3373" i="1"/>
  <c r="AB3373" i="1" s="1"/>
  <c r="AC3374" i="1"/>
  <c r="AB3374" i="1" s="1"/>
  <c r="AC3375" i="1"/>
  <c r="AB3375" i="1" s="1"/>
  <c r="AC3376" i="1"/>
  <c r="AB3376" i="1" s="1"/>
  <c r="AC3377" i="1"/>
  <c r="AB3377" i="1" s="1"/>
  <c r="AC3378" i="1"/>
  <c r="AB3378" i="1" s="1"/>
  <c r="AC3379" i="1"/>
  <c r="AB3379" i="1" s="1"/>
  <c r="AC3380" i="1"/>
  <c r="AB3380" i="1" s="1"/>
  <c r="AC3381" i="1"/>
  <c r="AB3381" i="1" s="1"/>
  <c r="AC3382" i="1"/>
  <c r="AB3382" i="1" s="1"/>
  <c r="AC3383" i="1"/>
  <c r="AB3383" i="1" s="1"/>
  <c r="AC3384" i="1"/>
  <c r="AB3384" i="1" s="1"/>
  <c r="AC3385" i="1"/>
  <c r="AB3385" i="1" s="1"/>
  <c r="AC3386" i="1"/>
  <c r="AB3386" i="1" s="1"/>
  <c r="AC3387" i="1"/>
  <c r="AB3387" i="1" s="1"/>
  <c r="AC3388" i="1"/>
  <c r="AB3388" i="1" s="1"/>
  <c r="AC3389" i="1"/>
  <c r="AB3389" i="1" s="1"/>
  <c r="AC3390" i="1"/>
  <c r="AB3390" i="1" s="1"/>
  <c r="AC3391" i="1"/>
  <c r="AB3391" i="1" s="1"/>
  <c r="AC3392" i="1"/>
  <c r="AB3392" i="1" s="1"/>
  <c r="AC3393" i="1"/>
  <c r="AB3393" i="1" s="1"/>
  <c r="AC3394" i="1"/>
  <c r="AB3394" i="1" s="1"/>
  <c r="AC3395" i="1"/>
  <c r="AB3395" i="1" s="1"/>
  <c r="AC3396" i="1"/>
  <c r="AB3396" i="1" s="1"/>
  <c r="AC3397" i="1"/>
  <c r="AB3397" i="1" s="1"/>
  <c r="AC3398" i="1"/>
  <c r="AB3398" i="1" s="1"/>
  <c r="AC3399" i="1"/>
  <c r="AB3399" i="1" s="1"/>
  <c r="AC3400" i="1"/>
  <c r="AB3400" i="1" s="1"/>
  <c r="AC3401" i="1"/>
  <c r="AB3401" i="1" s="1"/>
  <c r="AC3402" i="1"/>
  <c r="AB3402" i="1" s="1"/>
  <c r="AC3403" i="1"/>
  <c r="AB3403" i="1" s="1"/>
  <c r="AC3404" i="1"/>
  <c r="AB3404" i="1" s="1"/>
  <c r="AC3405" i="1"/>
  <c r="AB3405" i="1" s="1"/>
  <c r="AC3406" i="1"/>
  <c r="AB3406" i="1" s="1"/>
  <c r="AC3407" i="1"/>
  <c r="AB3407" i="1" s="1"/>
  <c r="AC3408" i="1"/>
  <c r="AB3408" i="1" s="1"/>
  <c r="AC3409" i="1"/>
  <c r="AB3409" i="1" s="1"/>
  <c r="AC3410" i="1"/>
  <c r="AB3410" i="1" s="1"/>
  <c r="AC3411" i="1"/>
  <c r="AB3411" i="1" s="1"/>
  <c r="AC3412" i="1"/>
  <c r="AB3412" i="1" s="1"/>
  <c r="AC3413" i="1"/>
  <c r="AB3413" i="1" s="1"/>
  <c r="AC3414" i="1"/>
  <c r="AB3414" i="1" s="1"/>
  <c r="AC3415" i="1"/>
  <c r="AB3415" i="1" s="1"/>
  <c r="AC3416" i="1"/>
  <c r="AB3416" i="1" s="1"/>
  <c r="AC3417" i="1"/>
  <c r="AB3417" i="1" s="1"/>
  <c r="AC3418" i="1"/>
  <c r="AB3418" i="1" s="1"/>
  <c r="AC3419" i="1"/>
  <c r="AB3419" i="1" s="1"/>
  <c r="AC3420" i="1"/>
  <c r="AB3420" i="1" s="1"/>
  <c r="AC3421" i="1"/>
  <c r="AB3421" i="1" s="1"/>
  <c r="AC3422" i="1"/>
  <c r="AB3422" i="1" s="1"/>
  <c r="AC3423" i="1"/>
  <c r="AB3423" i="1" s="1"/>
  <c r="AC3424" i="1"/>
  <c r="AB3424" i="1" s="1"/>
  <c r="AC3425" i="1"/>
  <c r="AB3425" i="1" s="1"/>
  <c r="AC3426" i="1"/>
  <c r="AB3426" i="1" s="1"/>
  <c r="AC3427" i="1"/>
  <c r="AB3427" i="1" s="1"/>
  <c r="AC3428" i="1"/>
  <c r="AB3428" i="1" s="1"/>
  <c r="AC3429" i="1"/>
  <c r="AB3429" i="1" s="1"/>
  <c r="AC3430" i="1"/>
  <c r="AB3430" i="1" s="1"/>
  <c r="AC3431" i="1"/>
  <c r="AB3431" i="1" s="1"/>
  <c r="AC3432" i="1"/>
  <c r="AB3432" i="1" s="1"/>
  <c r="AC3433" i="1"/>
  <c r="AB3433" i="1" s="1"/>
  <c r="AC3434" i="1"/>
  <c r="AB3434" i="1" s="1"/>
  <c r="AC3435" i="1"/>
  <c r="AB3435" i="1" s="1"/>
  <c r="AC3436" i="1"/>
  <c r="AB3436" i="1" s="1"/>
  <c r="AC3437" i="1"/>
  <c r="AB3437" i="1" s="1"/>
  <c r="AC3438" i="1"/>
  <c r="AB3438" i="1" s="1"/>
  <c r="AC3439" i="1"/>
  <c r="AB3439" i="1" s="1"/>
  <c r="AC3440" i="1"/>
  <c r="AB3440" i="1" s="1"/>
  <c r="AC3441" i="1"/>
  <c r="AB3441" i="1" s="1"/>
  <c r="AC3442" i="1"/>
  <c r="AB3442" i="1" s="1"/>
  <c r="AC3443" i="1"/>
  <c r="AB3443" i="1" s="1"/>
  <c r="AC3444" i="1"/>
  <c r="AB3444" i="1" s="1"/>
  <c r="AC3445" i="1"/>
  <c r="AB3445" i="1" s="1"/>
  <c r="AC3446" i="1"/>
  <c r="AB3446" i="1" s="1"/>
  <c r="AC3447" i="1"/>
  <c r="AB3447" i="1" s="1"/>
  <c r="AC3448" i="1"/>
  <c r="AB3448" i="1" s="1"/>
  <c r="AC3449" i="1"/>
  <c r="AB3449" i="1" s="1"/>
  <c r="AC3450" i="1"/>
  <c r="AB3450" i="1" s="1"/>
  <c r="AC3451" i="1"/>
  <c r="AB3451" i="1" s="1"/>
  <c r="AC3452" i="1"/>
  <c r="AB3452" i="1" s="1"/>
  <c r="AC3453" i="1"/>
  <c r="AB3453" i="1" s="1"/>
  <c r="AC3454" i="1"/>
  <c r="AB3454" i="1" s="1"/>
  <c r="AC3455" i="1"/>
  <c r="AB3455" i="1" s="1"/>
  <c r="AC3456" i="1"/>
  <c r="AB3456" i="1" s="1"/>
  <c r="AC3457" i="1"/>
  <c r="AB3457" i="1" s="1"/>
  <c r="AC3458" i="1"/>
  <c r="AB3458" i="1" s="1"/>
  <c r="AC3459" i="1"/>
  <c r="AB3459" i="1" s="1"/>
  <c r="AC3460" i="1"/>
  <c r="AB3460" i="1" s="1"/>
  <c r="AC3461" i="1"/>
  <c r="AB3461" i="1" s="1"/>
  <c r="AC3462" i="1"/>
  <c r="AB3462" i="1" s="1"/>
  <c r="AC3463" i="1"/>
  <c r="AB3463" i="1" s="1"/>
  <c r="AC3464" i="1"/>
  <c r="AB3464" i="1" s="1"/>
  <c r="AC3465" i="1"/>
  <c r="AB3465" i="1" s="1"/>
  <c r="AC3466" i="1"/>
  <c r="AB3466" i="1" s="1"/>
  <c r="AC3467" i="1"/>
  <c r="AB3467" i="1" s="1"/>
  <c r="AC3468" i="1"/>
  <c r="AB3468" i="1" s="1"/>
  <c r="AC3469" i="1"/>
  <c r="AB3469" i="1" s="1"/>
  <c r="AC3470" i="1"/>
  <c r="AB3470" i="1" s="1"/>
  <c r="AC3471" i="1"/>
  <c r="AB3471" i="1" s="1"/>
  <c r="AC3472" i="1"/>
  <c r="AB3472" i="1" s="1"/>
  <c r="AC3473" i="1"/>
  <c r="AB3473" i="1" s="1"/>
  <c r="AC3474" i="1"/>
  <c r="AB3474" i="1" s="1"/>
  <c r="AC3475" i="1"/>
  <c r="AB3475" i="1" s="1"/>
  <c r="AC3476" i="1"/>
  <c r="AB3476" i="1" s="1"/>
  <c r="AC3477" i="1"/>
  <c r="AB3477" i="1" s="1"/>
  <c r="AC3478" i="1"/>
  <c r="AB3478" i="1" s="1"/>
  <c r="AC3479" i="1"/>
  <c r="AB3479" i="1" s="1"/>
  <c r="AC3480" i="1"/>
  <c r="AB3480" i="1" s="1"/>
  <c r="AC3481" i="1"/>
  <c r="AB3481" i="1" s="1"/>
  <c r="AC3482" i="1"/>
  <c r="AB3482" i="1" s="1"/>
  <c r="AC3483" i="1"/>
  <c r="AB3483" i="1" s="1"/>
  <c r="AC3484" i="1"/>
  <c r="AB3484" i="1" s="1"/>
  <c r="AC3485" i="1"/>
  <c r="AB3485" i="1" s="1"/>
  <c r="AC3486" i="1"/>
  <c r="AB3486" i="1" s="1"/>
  <c r="AC3487" i="1"/>
  <c r="AB3487" i="1" s="1"/>
  <c r="AC3488" i="1"/>
  <c r="AB3488" i="1" s="1"/>
  <c r="AC3489" i="1"/>
  <c r="AB3489" i="1" s="1"/>
  <c r="AC3490" i="1"/>
  <c r="AB3490" i="1" s="1"/>
  <c r="AC3491" i="1"/>
  <c r="AB3491" i="1" s="1"/>
  <c r="AC3492" i="1"/>
  <c r="AB3492" i="1" s="1"/>
  <c r="AC3493" i="1"/>
  <c r="AB3493" i="1" s="1"/>
  <c r="AC3494" i="1"/>
  <c r="AB3494" i="1" s="1"/>
  <c r="AC3495" i="1"/>
  <c r="AB3495" i="1" s="1"/>
  <c r="AC3496" i="1"/>
  <c r="AB3496" i="1" s="1"/>
  <c r="AC3497" i="1"/>
  <c r="AB3497" i="1" s="1"/>
  <c r="AC3498" i="1"/>
  <c r="AB3498" i="1" s="1"/>
  <c r="AC3499" i="1"/>
  <c r="AB3499" i="1" s="1"/>
  <c r="AC3500" i="1"/>
  <c r="AB3500" i="1" s="1"/>
  <c r="AC3501" i="1"/>
  <c r="AB3501" i="1" s="1"/>
  <c r="AC3502" i="1"/>
  <c r="AB3502" i="1" s="1"/>
  <c r="AC3503" i="1"/>
  <c r="AB3503" i="1" s="1"/>
  <c r="AC3504" i="1"/>
  <c r="AB3504" i="1" s="1"/>
  <c r="AC3505" i="1"/>
  <c r="AB3505" i="1" s="1"/>
  <c r="AC3506" i="1"/>
  <c r="AB3506" i="1" s="1"/>
  <c r="AC3507" i="1"/>
  <c r="AB3507" i="1" s="1"/>
  <c r="AC3508" i="1"/>
  <c r="AB3508" i="1" s="1"/>
  <c r="AC3509" i="1"/>
  <c r="AB3509" i="1" s="1"/>
  <c r="AC3510" i="1"/>
  <c r="AB3510" i="1" s="1"/>
  <c r="AC3511" i="1"/>
  <c r="AB3511" i="1" s="1"/>
  <c r="AC3512" i="1"/>
  <c r="AB3512" i="1" s="1"/>
  <c r="AC3513" i="1"/>
  <c r="AB3513" i="1" s="1"/>
  <c r="AC3514" i="1"/>
  <c r="AB3514" i="1" s="1"/>
  <c r="AC3515" i="1"/>
  <c r="AB3515" i="1" s="1"/>
  <c r="AC3516" i="1"/>
  <c r="AB3516" i="1" s="1"/>
  <c r="AC3517" i="1"/>
  <c r="AB3517" i="1" s="1"/>
  <c r="AC3518" i="1"/>
  <c r="AB3518" i="1" s="1"/>
  <c r="AC3519" i="1"/>
  <c r="AB3519" i="1" s="1"/>
  <c r="AC3520" i="1"/>
  <c r="AB3520" i="1" s="1"/>
  <c r="AC3521" i="1"/>
  <c r="AB3521" i="1" s="1"/>
  <c r="AC3522" i="1"/>
  <c r="AB3522" i="1" s="1"/>
  <c r="AC3523" i="1"/>
  <c r="AB3523" i="1" s="1"/>
  <c r="AC3524" i="1"/>
  <c r="AB3524" i="1" s="1"/>
  <c r="AC3525" i="1"/>
  <c r="AB3525" i="1" s="1"/>
  <c r="AC3526" i="1"/>
  <c r="AB3526" i="1" s="1"/>
  <c r="AC3527" i="1"/>
  <c r="AB3527" i="1" s="1"/>
  <c r="AC3528" i="1"/>
  <c r="AB3528" i="1" s="1"/>
  <c r="AC3529" i="1"/>
  <c r="AB3529" i="1" s="1"/>
  <c r="AC3530" i="1"/>
  <c r="AB3530" i="1" s="1"/>
  <c r="AC3531" i="1"/>
  <c r="AB3531" i="1" s="1"/>
  <c r="AC3532" i="1"/>
  <c r="AB3532" i="1" s="1"/>
  <c r="AC3533" i="1"/>
  <c r="AB3533" i="1" s="1"/>
  <c r="AC3534" i="1"/>
  <c r="AB3534" i="1" s="1"/>
  <c r="AC3535" i="1"/>
  <c r="AB3535" i="1" s="1"/>
  <c r="AC3536" i="1"/>
  <c r="AB3536" i="1" s="1"/>
  <c r="AC3537" i="1"/>
  <c r="AB3537" i="1" s="1"/>
  <c r="AC3538" i="1"/>
  <c r="AB3538" i="1" s="1"/>
  <c r="AC3539" i="1"/>
  <c r="AB3539" i="1" s="1"/>
  <c r="AC3540" i="1"/>
  <c r="AB3540" i="1" s="1"/>
  <c r="AC3541" i="1"/>
  <c r="AB3541" i="1" s="1"/>
  <c r="AC3542" i="1"/>
  <c r="AB3542" i="1" s="1"/>
  <c r="AC3543" i="1"/>
  <c r="AB3543" i="1" s="1"/>
  <c r="AC3544" i="1"/>
  <c r="AB3544" i="1" s="1"/>
  <c r="AC3545" i="1"/>
  <c r="AB3545" i="1" s="1"/>
  <c r="AC3546" i="1"/>
  <c r="AB3546" i="1" s="1"/>
  <c r="AC3547" i="1"/>
  <c r="AB3547" i="1" s="1"/>
  <c r="AC3548" i="1"/>
  <c r="AB3548" i="1" s="1"/>
  <c r="AC3549" i="1"/>
  <c r="AB3549" i="1" s="1"/>
  <c r="AC3550" i="1"/>
  <c r="AB3550" i="1" s="1"/>
  <c r="AC3551" i="1"/>
  <c r="AB3551" i="1" s="1"/>
  <c r="AC3552" i="1"/>
  <c r="AB3552" i="1" s="1"/>
  <c r="AC3553" i="1"/>
  <c r="AB3553" i="1" s="1"/>
  <c r="AC3554" i="1"/>
  <c r="AB3554" i="1" s="1"/>
  <c r="AC3555" i="1"/>
  <c r="AB3555" i="1" s="1"/>
  <c r="AC3556" i="1"/>
  <c r="AB3556" i="1" s="1"/>
  <c r="AC3557" i="1"/>
  <c r="AB3557" i="1" s="1"/>
  <c r="AC3558" i="1"/>
  <c r="AB3558" i="1" s="1"/>
  <c r="AC3559" i="1"/>
  <c r="AB3559" i="1" s="1"/>
  <c r="AC3560" i="1"/>
  <c r="AB3560" i="1" s="1"/>
  <c r="AC3561" i="1"/>
  <c r="AB3561" i="1" s="1"/>
  <c r="AC3562" i="1"/>
  <c r="AB3562" i="1" s="1"/>
  <c r="AC3563" i="1"/>
  <c r="AB3563" i="1" s="1"/>
  <c r="AC3564" i="1"/>
  <c r="AB3564" i="1" s="1"/>
  <c r="AC3565" i="1"/>
  <c r="AB3565" i="1" s="1"/>
  <c r="AC3566" i="1"/>
  <c r="AB3566" i="1" s="1"/>
  <c r="AC3567" i="1"/>
  <c r="AB3567" i="1" s="1"/>
  <c r="AC3568" i="1"/>
  <c r="AB3568" i="1" s="1"/>
  <c r="AC3569" i="1"/>
  <c r="AB3569" i="1" s="1"/>
  <c r="AC3570" i="1"/>
  <c r="AB3570" i="1" s="1"/>
  <c r="AC3571" i="1"/>
  <c r="AB3571" i="1" s="1"/>
  <c r="AC3572" i="1"/>
  <c r="AB3572" i="1" s="1"/>
  <c r="AC3573" i="1"/>
  <c r="AB3573" i="1" s="1"/>
  <c r="AC3574" i="1"/>
  <c r="AB3574" i="1" s="1"/>
  <c r="AC3575" i="1"/>
  <c r="AB3575" i="1" s="1"/>
  <c r="AC3576" i="1"/>
  <c r="AB3576" i="1" s="1"/>
  <c r="AC3577" i="1"/>
  <c r="AB3577" i="1" s="1"/>
  <c r="AC3578" i="1"/>
  <c r="AB3578" i="1" s="1"/>
  <c r="AC3579" i="1"/>
  <c r="AB3579" i="1" s="1"/>
  <c r="AC3580" i="1"/>
  <c r="AB3580" i="1" s="1"/>
  <c r="AC3581" i="1"/>
  <c r="AB3581" i="1" s="1"/>
  <c r="AC3582" i="1"/>
  <c r="AB3582" i="1" s="1"/>
  <c r="AC3583" i="1"/>
  <c r="AB3583" i="1" s="1"/>
  <c r="AC3584" i="1"/>
  <c r="AB3584" i="1" s="1"/>
  <c r="AC3585" i="1"/>
  <c r="AB3585" i="1" s="1"/>
  <c r="AC3586" i="1"/>
  <c r="AB3586" i="1" s="1"/>
  <c r="AC3587" i="1"/>
  <c r="AB3587" i="1" s="1"/>
  <c r="AC3588" i="1"/>
  <c r="AB3588" i="1" s="1"/>
  <c r="AC3589" i="1"/>
  <c r="AB3589" i="1" s="1"/>
  <c r="AC3590" i="1"/>
  <c r="AB3590" i="1" s="1"/>
  <c r="AC3591" i="1"/>
  <c r="AB3591" i="1" s="1"/>
  <c r="AC3592" i="1"/>
  <c r="AB3592" i="1" s="1"/>
  <c r="AC3593" i="1"/>
  <c r="AB3593" i="1" s="1"/>
  <c r="AC3594" i="1"/>
  <c r="AB3594" i="1" s="1"/>
  <c r="AC3595" i="1"/>
  <c r="AB3595" i="1" s="1"/>
  <c r="AC3596" i="1"/>
  <c r="AB3596" i="1" s="1"/>
  <c r="AC3597" i="1"/>
  <c r="AB3597" i="1" s="1"/>
  <c r="AC3598" i="1"/>
  <c r="AB3598" i="1" s="1"/>
  <c r="AC3599" i="1"/>
  <c r="AB3599" i="1" s="1"/>
  <c r="AC3600" i="1"/>
  <c r="AB3600" i="1" s="1"/>
  <c r="AC3601" i="1"/>
  <c r="AB3601" i="1" s="1"/>
  <c r="AC3602" i="1"/>
  <c r="AB3602" i="1" s="1"/>
  <c r="AC3603" i="1"/>
  <c r="AB3603" i="1" s="1"/>
  <c r="AC3604" i="1"/>
  <c r="AB3604" i="1" s="1"/>
  <c r="AC3605" i="1"/>
  <c r="AB3605" i="1" s="1"/>
  <c r="AC3606" i="1"/>
  <c r="AB3606" i="1" s="1"/>
  <c r="AC3607" i="1"/>
  <c r="AB3607" i="1" s="1"/>
  <c r="AC3608" i="1"/>
  <c r="AB3608" i="1" s="1"/>
  <c r="AC3609" i="1"/>
  <c r="AB3609" i="1" s="1"/>
  <c r="AC3610" i="1"/>
  <c r="AB3610" i="1" s="1"/>
  <c r="AC3611" i="1"/>
  <c r="AB3611" i="1" s="1"/>
  <c r="AC3612" i="1"/>
  <c r="AB3612" i="1" s="1"/>
  <c r="AC3613" i="1"/>
  <c r="AB3613" i="1" s="1"/>
  <c r="AC3614" i="1"/>
  <c r="AB3614" i="1" s="1"/>
  <c r="AC3615" i="1"/>
  <c r="AB3615" i="1" s="1"/>
  <c r="AC3616" i="1"/>
  <c r="AB3616" i="1" s="1"/>
  <c r="AC3617" i="1"/>
  <c r="AB3617" i="1" s="1"/>
  <c r="AC3618" i="1"/>
  <c r="AB3618" i="1" s="1"/>
  <c r="AC3619" i="1"/>
  <c r="AB3619" i="1" s="1"/>
  <c r="AC3620" i="1"/>
  <c r="AB3620" i="1" s="1"/>
  <c r="AC3621" i="1"/>
  <c r="AB3621" i="1" s="1"/>
  <c r="AC3622" i="1"/>
  <c r="AB3622" i="1" s="1"/>
  <c r="AC3623" i="1"/>
  <c r="AB3623" i="1" s="1"/>
  <c r="AC3624" i="1"/>
  <c r="AB3624" i="1" s="1"/>
  <c r="AC3625" i="1"/>
  <c r="AB3625" i="1" s="1"/>
  <c r="AC3626" i="1"/>
  <c r="AB3626" i="1" s="1"/>
  <c r="AC3627" i="1"/>
  <c r="AB3627" i="1" s="1"/>
  <c r="AC3628" i="1"/>
  <c r="AB3628" i="1" s="1"/>
  <c r="AC3629" i="1"/>
  <c r="AB3629" i="1" s="1"/>
  <c r="AC3630" i="1"/>
  <c r="AB3630" i="1" s="1"/>
  <c r="AC3631" i="1"/>
  <c r="AB3631" i="1" s="1"/>
  <c r="AC3632" i="1"/>
  <c r="AB3632" i="1" s="1"/>
  <c r="AC3633" i="1"/>
  <c r="AB3633" i="1" s="1"/>
  <c r="AC3634" i="1"/>
  <c r="AB3634" i="1" s="1"/>
  <c r="AC3635" i="1"/>
  <c r="AB3635" i="1" s="1"/>
  <c r="AC3636" i="1"/>
  <c r="AB3636" i="1" s="1"/>
  <c r="AC3637" i="1"/>
  <c r="AB3637" i="1" s="1"/>
  <c r="AC3638" i="1"/>
  <c r="AB3638" i="1" s="1"/>
  <c r="AC3639" i="1"/>
  <c r="AB3639" i="1" s="1"/>
  <c r="AC3640" i="1"/>
  <c r="AB3640" i="1" s="1"/>
  <c r="AC3641" i="1"/>
  <c r="AB3641" i="1" s="1"/>
  <c r="AC3642" i="1"/>
  <c r="AB3642" i="1" s="1"/>
  <c r="AC3643" i="1"/>
  <c r="AB3643" i="1" s="1"/>
  <c r="AC3644" i="1"/>
  <c r="AB3644" i="1" s="1"/>
  <c r="AC3645" i="1"/>
  <c r="AB3645" i="1" s="1"/>
  <c r="AC3646" i="1"/>
  <c r="AB3646" i="1" s="1"/>
  <c r="AC3647" i="1"/>
  <c r="AB3647" i="1" s="1"/>
  <c r="AC3648" i="1"/>
  <c r="AB3648" i="1" s="1"/>
  <c r="AC3649" i="1"/>
  <c r="AB3649" i="1" s="1"/>
  <c r="AC3650" i="1"/>
  <c r="AB3650" i="1" s="1"/>
  <c r="AC3651" i="1"/>
  <c r="AB3651" i="1" s="1"/>
  <c r="AC3652" i="1"/>
  <c r="AB3652" i="1" s="1"/>
  <c r="AC3653" i="1"/>
  <c r="AB3653" i="1" s="1"/>
  <c r="AC3654" i="1"/>
  <c r="AB3654" i="1" s="1"/>
  <c r="AC3655" i="1"/>
  <c r="AB3655" i="1" s="1"/>
  <c r="AC3656" i="1"/>
  <c r="AB3656" i="1" s="1"/>
  <c r="AC3657" i="1"/>
  <c r="AB3657" i="1" s="1"/>
  <c r="AC3658" i="1"/>
  <c r="AB3658" i="1" s="1"/>
  <c r="AC3659" i="1"/>
  <c r="AB3659" i="1" s="1"/>
  <c r="AC3660" i="1"/>
  <c r="AB3660" i="1" s="1"/>
  <c r="AC3661" i="1"/>
  <c r="AB3661" i="1" s="1"/>
  <c r="AC3662" i="1"/>
  <c r="AB3662" i="1" s="1"/>
  <c r="AC3663" i="1"/>
  <c r="AB3663" i="1" s="1"/>
  <c r="AC3664" i="1"/>
  <c r="AB3664" i="1" s="1"/>
  <c r="AC3665" i="1"/>
  <c r="AB3665" i="1" s="1"/>
  <c r="AC3666" i="1"/>
  <c r="AB3666" i="1" s="1"/>
  <c r="AC3667" i="1"/>
  <c r="AB3667" i="1" s="1"/>
  <c r="AC3668" i="1"/>
  <c r="AB3668" i="1" s="1"/>
  <c r="AC3669" i="1"/>
  <c r="AB3669" i="1" s="1"/>
  <c r="AC3670" i="1"/>
  <c r="AB3670" i="1" s="1"/>
  <c r="AC3671" i="1"/>
  <c r="AB3671" i="1" s="1"/>
  <c r="AC3672" i="1"/>
  <c r="AB3672" i="1" s="1"/>
  <c r="AC3673" i="1"/>
  <c r="AB3673" i="1" s="1"/>
  <c r="AC3674" i="1"/>
  <c r="AB3674" i="1" s="1"/>
  <c r="AC3675" i="1"/>
  <c r="AB3675" i="1" s="1"/>
  <c r="AC3676" i="1"/>
  <c r="AB3676" i="1" s="1"/>
  <c r="AC3677" i="1"/>
  <c r="AB3677" i="1" s="1"/>
  <c r="AC3678" i="1"/>
  <c r="AB3678" i="1" s="1"/>
  <c r="AC3679" i="1"/>
  <c r="AB3679" i="1" s="1"/>
  <c r="AC3680" i="1"/>
  <c r="AB3680" i="1" s="1"/>
  <c r="AC3681" i="1"/>
  <c r="AB3681" i="1" s="1"/>
  <c r="AC3682" i="1"/>
  <c r="AB3682" i="1" s="1"/>
  <c r="AC3683" i="1"/>
  <c r="AB3683" i="1" s="1"/>
  <c r="AC3684" i="1"/>
  <c r="AB3684" i="1" s="1"/>
  <c r="AC3685" i="1"/>
  <c r="AB3685" i="1" s="1"/>
  <c r="AC3686" i="1"/>
  <c r="AB3686" i="1" s="1"/>
  <c r="AC3687" i="1"/>
  <c r="AB3687" i="1" s="1"/>
  <c r="AC3688" i="1"/>
  <c r="AB3688" i="1" s="1"/>
  <c r="AC3689" i="1"/>
  <c r="AB3689" i="1" s="1"/>
  <c r="AC3690" i="1"/>
  <c r="AB3690" i="1" s="1"/>
  <c r="AC3691" i="1"/>
  <c r="AB3691" i="1" s="1"/>
  <c r="AC3692" i="1"/>
  <c r="AB3692" i="1" s="1"/>
  <c r="AC3693" i="1"/>
  <c r="AB3693" i="1" s="1"/>
  <c r="AC3694" i="1"/>
  <c r="AB3694" i="1" s="1"/>
  <c r="AC3695" i="1"/>
  <c r="AB3695" i="1" s="1"/>
  <c r="AC3696" i="1"/>
  <c r="AB3696" i="1" s="1"/>
  <c r="AC3697" i="1"/>
  <c r="AB3697" i="1" s="1"/>
  <c r="AC3698" i="1"/>
  <c r="AB3698" i="1" s="1"/>
  <c r="AC3699" i="1"/>
  <c r="AB3699" i="1" s="1"/>
  <c r="AC3700" i="1"/>
  <c r="AB3700" i="1" s="1"/>
  <c r="AC3701" i="1"/>
  <c r="AB3701" i="1" s="1"/>
  <c r="AC3702" i="1"/>
  <c r="AB3702" i="1" s="1"/>
  <c r="AC3703" i="1"/>
  <c r="AB3703" i="1" s="1"/>
  <c r="AC3704" i="1"/>
  <c r="AB3704" i="1" s="1"/>
  <c r="AC3705" i="1"/>
  <c r="AB3705" i="1" s="1"/>
  <c r="AC3706" i="1"/>
  <c r="AB3706" i="1" s="1"/>
  <c r="AC3707" i="1"/>
  <c r="AB3707" i="1" s="1"/>
  <c r="AC3708" i="1"/>
  <c r="AB3708" i="1" s="1"/>
  <c r="AC3709" i="1"/>
  <c r="AB3709" i="1" s="1"/>
  <c r="AC3710" i="1"/>
  <c r="AB3710" i="1" s="1"/>
  <c r="AC3711" i="1"/>
  <c r="AB3711" i="1" s="1"/>
  <c r="AC3712" i="1"/>
  <c r="AB3712" i="1" s="1"/>
  <c r="AC3713" i="1"/>
  <c r="AB3713" i="1" s="1"/>
  <c r="AC3714" i="1"/>
  <c r="AB3714" i="1" s="1"/>
  <c r="AC3715" i="1"/>
  <c r="AB3715" i="1" s="1"/>
  <c r="AC3716" i="1"/>
  <c r="AB3716" i="1" s="1"/>
  <c r="AC3717" i="1"/>
  <c r="AB3717" i="1" s="1"/>
  <c r="AC3718" i="1"/>
  <c r="AB3718" i="1" s="1"/>
  <c r="AC3719" i="1"/>
  <c r="AB3719" i="1" s="1"/>
  <c r="AC3720" i="1"/>
  <c r="AB3720" i="1" s="1"/>
  <c r="AC3721" i="1"/>
  <c r="AB3721" i="1" s="1"/>
  <c r="AC3722" i="1"/>
  <c r="AB3722" i="1" s="1"/>
  <c r="AC3723" i="1"/>
  <c r="AB3723" i="1" s="1"/>
  <c r="AC3724" i="1"/>
  <c r="AB3724" i="1" s="1"/>
  <c r="AC3725" i="1"/>
  <c r="AB3725" i="1" s="1"/>
  <c r="AC3726" i="1"/>
  <c r="AB3726" i="1" s="1"/>
  <c r="AC3727" i="1"/>
  <c r="AB3727" i="1" s="1"/>
  <c r="AC3728" i="1"/>
  <c r="AB3728" i="1" s="1"/>
  <c r="AC3729" i="1"/>
  <c r="AB3729" i="1" s="1"/>
  <c r="AC3730" i="1"/>
  <c r="AB3730" i="1" s="1"/>
  <c r="AC3731" i="1"/>
  <c r="AB3731" i="1" s="1"/>
  <c r="AC3732" i="1"/>
  <c r="AB3732" i="1" s="1"/>
  <c r="AC3733" i="1"/>
  <c r="AB3733" i="1" s="1"/>
  <c r="AC3734" i="1"/>
  <c r="AB3734" i="1" s="1"/>
  <c r="AC3735" i="1"/>
  <c r="AB3735" i="1" s="1"/>
  <c r="AC3736" i="1"/>
  <c r="AB3736" i="1" s="1"/>
  <c r="AC3737" i="1"/>
  <c r="AB3737" i="1" s="1"/>
  <c r="AC3738" i="1"/>
  <c r="AB3738" i="1" s="1"/>
  <c r="AC3739" i="1"/>
  <c r="AB3739" i="1" s="1"/>
  <c r="AC3740" i="1"/>
  <c r="AB3740" i="1" s="1"/>
  <c r="AC3741" i="1"/>
  <c r="AB3741" i="1" s="1"/>
  <c r="AC3742" i="1"/>
  <c r="AB3742" i="1" s="1"/>
  <c r="AC3743" i="1"/>
  <c r="AB3743" i="1" s="1"/>
  <c r="AC3744" i="1"/>
  <c r="AB3744" i="1" s="1"/>
  <c r="AC3745" i="1"/>
  <c r="AB3745" i="1" s="1"/>
  <c r="AC3746" i="1"/>
  <c r="AB3746" i="1" s="1"/>
  <c r="AC3747" i="1"/>
  <c r="AB3747" i="1" s="1"/>
  <c r="AC3748" i="1"/>
  <c r="AB3748" i="1" s="1"/>
  <c r="AC3749" i="1"/>
  <c r="AB3749" i="1" s="1"/>
  <c r="AC3750" i="1"/>
  <c r="AB3750" i="1" s="1"/>
  <c r="AC3751" i="1"/>
  <c r="AB3751" i="1" s="1"/>
  <c r="AC3752" i="1"/>
  <c r="AB3752" i="1" s="1"/>
  <c r="AC3753" i="1"/>
  <c r="AB3753" i="1" s="1"/>
  <c r="AC3754" i="1"/>
  <c r="AB3754" i="1" s="1"/>
  <c r="AC3755" i="1"/>
  <c r="AB3755" i="1" s="1"/>
  <c r="AC3756" i="1"/>
  <c r="AB3756" i="1" s="1"/>
  <c r="AC3757" i="1"/>
  <c r="AB3757" i="1" s="1"/>
  <c r="AC3758" i="1"/>
  <c r="AB3758" i="1" s="1"/>
  <c r="AC3759" i="1"/>
  <c r="AB3759" i="1" s="1"/>
  <c r="AC3760" i="1"/>
  <c r="AB3760" i="1" s="1"/>
  <c r="AC3761" i="1"/>
  <c r="AB3761" i="1" s="1"/>
  <c r="AC3762" i="1"/>
  <c r="AB3762" i="1" s="1"/>
  <c r="AC3763" i="1"/>
  <c r="AB3763" i="1" s="1"/>
  <c r="AC3764" i="1"/>
  <c r="AB3764" i="1" s="1"/>
  <c r="AC3765" i="1"/>
  <c r="AB3765" i="1" s="1"/>
  <c r="AC3766" i="1"/>
  <c r="AB3766" i="1" s="1"/>
  <c r="AC3767" i="1"/>
  <c r="AB3767" i="1" s="1"/>
  <c r="AC3768" i="1"/>
  <c r="AB3768" i="1" s="1"/>
  <c r="AC3769" i="1"/>
  <c r="AB3769" i="1" s="1"/>
  <c r="AC3770" i="1"/>
  <c r="AB3770" i="1" s="1"/>
  <c r="AC3771" i="1"/>
  <c r="AB3771" i="1" s="1"/>
  <c r="AC3772" i="1"/>
  <c r="AB3772" i="1" s="1"/>
  <c r="AC3773" i="1"/>
  <c r="AB3773" i="1" s="1"/>
  <c r="AC3774" i="1"/>
  <c r="AB3774" i="1" s="1"/>
  <c r="AC3775" i="1"/>
  <c r="AB3775" i="1" s="1"/>
  <c r="AC3776" i="1"/>
  <c r="AB3776" i="1" s="1"/>
  <c r="AC3777" i="1"/>
  <c r="AB3777" i="1" s="1"/>
  <c r="AC3778" i="1"/>
  <c r="AB3778" i="1" s="1"/>
  <c r="AC3779" i="1"/>
  <c r="AB3779" i="1" s="1"/>
  <c r="AC3780" i="1"/>
  <c r="AB3780" i="1" s="1"/>
  <c r="AC3781" i="1"/>
  <c r="AB3781" i="1" s="1"/>
  <c r="AC3782" i="1"/>
  <c r="AB3782" i="1" s="1"/>
  <c r="AC3783" i="1"/>
  <c r="AB3783" i="1" s="1"/>
  <c r="AC3784" i="1"/>
  <c r="AB3784" i="1" s="1"/>
  <c r="AC3785" i="1"/>
  <c r="AB3785" i="1" s="1"/>
  <c r="AC3786" i="1"/>
  <c r="AB3786" i="1" s="1"/>
  <c r="AC3787" i="1"/>
  <c r="AB3787" i="1" s="1"/>
  <c r="AC3788" i="1"/>
  <c r="AB3788" i="1" s="1"/>
  <c r="AC3789" i="1"/>
  <c r="AB3789" i="1" s="1"/>
  <c r="AC3790" i="1"/>
  <c r="AB3790" i="1" s="1"/>
  <c r="AC3791" i="1"/>
  <c r="AB3791" i="1" s="1"/>
  <c r="AC3792" i="1"/>
  <c r="AB3792" i="1" s="1"/>
  <c r="AC3793" i="1"/>
  <c r="AB3793" i="1" s="1"/>
  <c r="AC3794" i="1"/>
  <c r="AB3794" i="1" s="1"/>
  <c r="AC3795" i="1"/>
  <c r="AB3795" i="1" s="1"/>
  <c r="AC3796" i="1"/>
  <c r="AB3796" i="1" s="1"/>
  <c r="AC3797" i="1"/>
  <c r="AB3797" i="1" s="1"/>
  <c r="AC3798" i="1"/>
  <c r="AB3798" i="1" s="1"/>
  <c r="AC3799" i="1"/>
  <c r="AB3799" i="1" s="1"/>
  <c r="AC3800" i="1"/>
  <c r="AB3800" i="1" s="1"/>
  <c r="AC3801" i="1"/>
  <c r="AB3801" i="1" s="1"/>
  <c r="AC3802" i="1"/>
  <c r="AB3802" i="1" s="1"/>
  <c r="AC3803" i="1"/>
  <c r="AB3803" i="1" s="1"/>
  <c r="AC3804" i="1"/>
  <c r="AB3804" i="1" s="1"/>
  <c r="AC3805" i="1"/>
  <c r="AB3805" i="1" s="1"/>
  <c r="AC3806" i="1"/>
  <c r="AB3806" i="1" s="1"/>
  <c r="AC3807" i="1"/>
  <c r="AB3807" i="1" s="1"/>
  <c r="AC3808" i="1"/>
  <c r="AB3808" i="1" s="1"/>
  <c r="AC3809" i="1"/>
  <c r="AB3809" i="1" s="1"/>
  <c r="AC3810" i="1"/>
  <c r="AB3810" i="1" s="1"/>
  <c r="AC3811" i="1"/>
  <c r="AB3811" i="1" s="1"/>
  <c r="AC3812" i="1"/>
  <c r="AB3812" i="1" s="1"/>
  <c r="AC3813" i="1"/>
  <c r="AB3813" i="1" s="1"/>
  <c r="AC3814" i="1"/>
  <c r="AB3814" i="1" s="1"/>
  <c r="AC3815" i="1"/>
  <c r="AB3815" i="1" s="1"/>
  <c r="AC3816" i="1"/>
  <c r="AB3816" i="1" s="1"/>
  <c r="AC3817" i="1"/>
  <c r="AB3817" i="1" s="1"/>
  <c r="AC3818" i="1"/>
  <c r="AB3818" i="1" s="1"/>
  <c r="AC3819" i="1"/>
  <c r="AB3819" i="1" s="1"/>
  <c r="AC3820" i="1"/>
  <c r="AB3820" i="1" s="1"/>
  <c r="AC3821" i="1"/>
  <c r="AB3821" i="1" s="1"/>
  <c r="AC3822" i="1"/>
  <c r="AB3822" i="1" s="1"/>
  <c r="AC3823" i="1"/>
  <c r="AB3823" i="1" s="1"/>
  <c r="AC3824" i="1"/>
  <c r="AB3824" i="1" s="1"/>
  <c r="AC3825" i="1"/>
  <c r="AB3825" i="1" s="1"/>
  <c r="AC3826" i="1"/>
  <c r="AB3826" i="1" s="1"/>
  <c r="AC3827" i="1"/>
  <c r="AB3827" i="1" s="1"/>
  <c r="AC3828" i="1"/>
  <c r="AB3828" i="1" s="1"/>
  <c r="AC3829" i="1"/>
  <c r="AB3829" i="1" s="1"/>
  <c r="AC3830" i="1"/>
  <c r="AB3830" i="1" s="1"/>
  <c r="AC3831" i="1"/>
  <c r="AB3831" i="1" s="1"/>
  <c r="AC3832" i="1"/>
  <c r="AB3832" i="1" s="1"/>
  <c r="AC3833" i="1"/>
  <c r="AB3833" i="1" s="1"/>
  <c r="AC3834" i="1"/>
  <c r="AB3834" i="1" s="1"/>
  <c r="AC3835" i="1"/>
  <c r="AB3835" i="1" s="1"/>
  <c r="AC3836" i="1"/>
  <c r="AB3836" i="1" s="1"/>
  <c r="AC3837" i="1"/>
  <c r="AB3837" i="1" s="1"/>
  <c r="AC3838" i="1"/>
  <c r="AB3838" i="1" s="1"/>
  <c r="AC3839" i="1"/>
  <c r="AB3839" i="1" s="1"/>
  <c r="AC3840" i="1"/>
  <c r="AB3840" i="1" s="1"/>
  <c r="AC3841" i="1"/>
  <c r="AB3841" i="1" s="1"/>
  <c r="AC3842" i="1"/>
  <c r="AB3842" i="1" s="1"/>
  <c r="AC3843" i="1"/>
  <c r="AB3843" i="1" s="1"/>
  <c r="AC3844" i="1"/>
  <c r="AB3844" i="1" s="1"/>
  <c r="AC3845" i="1"/>
  <c r="AB3845" i="1" s="1"/>
  <c r="AC3846" i="1"/>
  <c r="AB3846" i="1" s="1"/>
  <c r="AC3847" i="1"/>
  <c r="AB3847" i="1" s="1"/>
  <c r="AC3848" i="1"/>
  <c r="AB3848" i="1" s="1"/>
  <c r="AC3849" i="1"/>
  <c r="AB3849" i="1" s="1"/>
  <c r="AC3850" i="1"/>
  <c r="AB3850" i="1" s="1"/>
  <c r="AC3851" i="1"/>
  <c r="AB3851" i="1" s="1"/>
  <c r="AC3852" i="1"/>
  <c r="AB3852" i="1" s="1"/>
  <c r="AC3853" i="1"/>
  <c r="AB3853" i="1" s="1"/>
  <c r="AC3854" i="1"/>
  <c r="AB3854" i="1" s="1"/>
  <c r="AC3855" i="1"/>
  <c r="AB3855" i="1" s="1"/>
  <c r="AC3856" i="1"/>
  <c r="AB3856" i="1" s="1"/>
  <c r="AC3857" i="1"/>
  <c r="AB3857" i="1" s="1"/>
  <c r="AC3858" i="1"/>
  <c r="AB3858" i="1" s="1"/>
  <c r="AC3859" i="1"/>
  <c r="AB3859" i="1" s="1"/>
  <c r="AC3860" i="1"/>
  <c r="AB3860" i="1" s="1"/>
  <c r="AC3861" i="1"/>
  <c r="AB3861" i="1" s="1"/>
  <c r="AC3862" i="1"/>
  <c r="AB3862" i="1" s="1"/>
  <c r="AC3863" i="1"/>
  <c r="AB3863" i="1" s="1"/>
  <c r="AC3864" i="1"/>
  <c r="AB3864" i="1" s="1"/>
  <c r="AC3865" i="1"/>
  <c r="AB3865" i="1" s="1"/>
  <c r="AC3866" i="1"/>
  <c r="AB3866" i="1" s="1"/>
  <c r="AC3867" i="1"/>
  <c r="AB3867" i="1" s="1"/>
  <c r="AC3868" i="1"/>
  <c r="AB3868" i="1" s="1"/>
  <c r="AC3869" i="1"/>
  <c r="AB3869" i="1" s="1"/>
  <c r="AC3870" i="1"/>
  <c r="AB3870" i="1" s="1"/>
  <c r="AC3871" i="1"/>
  <c r="AB3871" i="1" s="1"/>
  <c r="AC3872" i="1"/>
  <c r="AB3872" i="1" s="1"/>
  <c r="AC3873" i="1"/>
  <c r="AB3873" i="1" s="1"/>
  <c r="AC3874" i="1"/>
  <c r="AB3874" i="1" s="1"/>
  <c r="AC3875" i="1"/>
  <c r="AB3875" i="1" s="1"/>
  <c r="AC3876" i="1"/>
  <c r="AB3876" i="1" s="1"/>
  <c r="AC3877" i="1"/>
  <c r="AB3877" i="1" s="1"/>
  <c r="AC3878" i="1"/>
  <c r="AB3878" i="1" s="1"/>
  <c r="AC3879" i="1"/>
  <c r="AB3879" i="1" s="1"/>
  <c r="AC3880" i="1"/>
  <c r="AB3880" i="1" s="1"/>
  <c r="AC3881" i="1"/>
  <c r="AB3881" i="1" s="1"/>
  <c r="AC3882" i="1"/>
  <c r="AB3882" i="1" s="1"/>
  <c r="AC3883" i="1"/>
  <c r="AB3883" i="1" s="1"/>
  <c r="AC3884" i="1"/>
  <c r="AB3884" i="1" s="1"/>
  <c r="AC3885" i="1"/>
  <c r="AB3885" i="1" s="1"/>
  <c r="AC3886" i="1"/>
  <c r="AB3886" i="1" s="1"/>
  <c r="AC3887" i="1"/>
  <c r="AB3887" i="1" s="1"/>
  <c r="AC3888" i="1"/>
  <c r="AB3888" i="1" s="1"/>
  <c r="AC3889" i="1"/>
  <c r="AB3889" i="1" s="1"/>
  <c r="AC3890" i="1"/>
  <c r="AB3890" i="1" s="1"/>
  <c r="AC3891" i="1"/>
  <c r="AB3891" i="1" s="1"/>
  <c r="AC3892" i="1"/>
  <c r="AB3892" i="1" s="1"/>
  <c r="AC3893" i="1"/>
  <c r="AB3893" i="1" s="1"/>
  <c r="AC3894" i="1"/>
  <c r="AB3894" i="1" s="1"/>
  <c r="AC3895" i="1"/>
  <c r="AB3895" i="1" s="1"/>
  <c r="AC3896" i="1"/>
  <c r="AB3896" i="1" s="1"/>
  <c r="AC3897" i="1"/>
  <c r="AB3897" i="1" s="1"/>
  <c r="AC3898" i="1"/>
  <c r="AB3898" i="1" s="1"/>
  <c r="AC3899" i="1"/>
  <c r="AB3899" i="1" s="1"/>
  <c r="AC3900" i="1"/>
  <c r="AB3900" i="1" s="1"/>
  <c r="AC3901" i="1"/>
  <c r="AB3901" i="1" s="1"/>
  <c r="AC3902" i="1"/>
  <c r="AB3902" i="1" s="1"/>
  <c r="AC3903" i="1"/>
  <c r="AB3903" i="1" s="1"/>
  <c r="AC3904" i="1"/>
  <c r="AB3904" i="1" s="1"/>
  <c r="AC3905" i="1"/>
  <c r="AB3905" i="1" s="1"/>
  <c r="AC3906" i="1"/>
  <c r="AB3906" i="1" s="1"/>
  <c r="AC3907" i="1"/>
  <c r="AB3907" i="1" s="1"/>
  <c r="AC3908" i="1"/>
  <c r="AB3908" i="1" s="1"/>
  <c r="AC3909" i="1"/>
  <c r="AB3909" i="1" s="1"/>
  <c r="AC3910" i="1"/>
  <c r="AB3910" i="1" s="1"/>
  <c r="AC3911" i="1"/>
  <c r="AB3911" i="1" s="1"/>
  <c r="AC3912" i="1"/>
  <c r="AB3912" i="1" s="1"/>
  <c r="AC3913" i="1"/>
  <c r="AB3913" i="1" s="1"/>
  <c r="AC3914" i="1"/>
  <c r="AB3914" i="1" s="1"/>
  <c r="AC3915" i="1"/>
  <c r="AB3915" i="1" s="1"/>
  <c r="AC3916" i="1"/>
  <c r="AB3916" i="1" s="1"/>
  <c r="AC3917" i="1"/>
  <c r="AB3917" i="1" s="1"/>
  <c r="AC3918" i="1"/>
  <c r="AB3918" i="1" s="1"/>
  <c r="AC3919" i="1"/>
  <c r="AB3919" i="1" s="1"/>
  <c r="AC3920" i="1"/>
  <c r="AB3920" i="1" s="1"/>
  <c r="AC3921" i="1"/>
  <c r="AB3921" i="1" s="1"/>
  <c r="AC3922" i="1"/>
  <c r="AB3922" i="1" s="1"/>
  <c r="AC3923" i="1"/>
  <c r="AB3923" i="1" s="1"/>
  <c r="AC3924" i="1"/>
  <c r="AB3924" i="1" s="1"/>
  <c r="AC3925" i="1"/>
  <c r="AB3925" i="1" s="1"/>
  <c r="AC3926" i="1"/>
  <c r="AB3926" i="1" s="1"/>
  <c r="AC3927" i="1"/>
  <c r="AB3927" i="1" s="1"/>
  <c r="AC3928" i="1"/>
  <c r="AB3928" i="1" s="1"/>
  <c r="AC3929" i="1"/>
  <c r="AB3929" i="1" s="1"/>
  <c r="AC3930" i="1"/>
  <c r="AB3930" i="1" s="1"/>
  <c r="AC3931" i="1"/>
  <c r="AB3931" i="1" s="1"/>
  <c r="AC3932" i="1"/>
  <c r="AB3932" i="1" s="1"/>
  <c r="AC3933" i="1"/>
  <c r="AB3933" i="1" s="1"/>
  <c r="AC3934" i="1"/>
  <c r="AB3934" i="1" s="1"/>
  <c r="AC3935" i="1"/>
  <c r="AB3935" i="1" s="1"/>
  <c r="AC3936" i="1"/>
  <c r="AB3936" i="1" s="1"/>
  <c r="AC3937" i="1"/>
  <c r="AB3937" i="1" s="1"/>
  <c r="AC3938" i="1"/>
  <c r="AB3938" i="1" s="1"/>
  <c r="AC3939" i="1"/>
  <c r="AB3939" i="1" s="1"/>
  <c r="AC3940" i="1"/>
  <c r="AB3940" i="1" s="1"/>
  <c r="AC3941" i="1"/>
  <c r="AB3941" i="1" s="1"/>
  <c r="AC3942" i="1"/>
  <c r="AB3942" i="1" s="1"/>
  <c r="AC3943" i="1"/>
  <c r="AB3943" i="1" s="1"/>
  <c r="AC3944" i="1"/>
  <c r="AB3944" i="1" s="1"/>
  <c r="AC3945" i="1"/>
  <c r="AB3945" i="1" s="1"/>
  <c r="AC3946" i="1"/>
  <c r="AB3946" i="1" s="1"/>
  <c r="AC3947" i="1"/>
  <c r="AB3947" i="1" s="1"/>
  <c r="AC3948" i="1"/>
  <c r="AB3948" i="1" s="1"/>
  <c r="AC3949" i="1"/>
  <c r="AB3949" i="1" s="1"/>
  <c r="AC3950" i="1"/>
  <c r="AB3950" i="1" s="1"/>
  <c r="AC3951" i="1"/>
  <c r="AB3951" i="1" s="1"/>
  <c r="AC3952" i="1"/>
  <c r="AB3952" i="1" s="1"/>
  <c r="AC3953" i="1"/>
  <c r="AB3953" i="1" s="1"/>
  <c r="AC3954" i="1"/>
  <c r="AB3954" i="1" s="1"/>
  <c r="AC3955" i="1"/>
  <c r="AB3955" i="1" s="1"/>
  <c r="AC3956" i="1"/>
  <c r="AB3956" i="1" s="1"/>
  <c r="AC3957" i="1"/>
  <c r="AB3957" i="1" s="1"/>
  <c r="AC3958" i="1"/>
  <c r="AB3958" i="1" s="1"/>
  <c r="AC3959" i="1"/>
  <c r="AB3959" i="1" s="1"/>
  <c r="AC3960" i="1"/>
  <c r="AB3960" i="1" s="1"/>
  <c r="AC3961" i="1"/>
  <c r="AB3961" i="1" s="1"/>
  <c r="AC3962" i="1"/>
  <c r="AB3962" i="1" s="1"/>
  <c r="AC3963" i="1"/>
  <c r="AB3963" i="1" s="1"/>
  <c r="AC3964" i="1"/>
  <c r="AB3964" i="1" s="1"/>
  <c r="AC3965" i="1"/>
  <c r="AB3965" i="1" s="1"/>
  <c r="AC3966" i="1"/>
  <c r="AB3966" i="1" s="1"/>
  <c r="AC3967" i="1"/>
  <c r="AB3967" i="1" s="1"/>
  <c r="AC3968" i="1"/>
  <c r="AB3968" i="1" s="1"/>
  <c r="AC3969" i="1"/>
  <c r="AB3969" i="1" s="1"/>
  <c r="AC3970" i="1"/>
  <c r="AB3970" i="1" s="1"/>
  <c r="AC3971" i="1"/>
  <c r="AB3971" i="1" s="1"/>
  <c r="AC3972" i="1"/>
  <c r="AB3972" i="1" s="1"/>
  <c r="AC3973" i="1"/>
  <c r="AB3973" i="1" s="1"/>
  <c r="AC3974" i="1"/>
  <c r="AB3974" i="1" s="1"/>
  <c r="AC3975" i="1"/>
  <c r="AB3975" i="1" s="1"/>
  <c r="AC3976" i="1"/>
  <c r="AB3976" i="1" s="1"/>
  <c r="AC3977" i="1"/>
  <c r="AB3977" i="1" s="1"/>
  <c r="AC3978" i="1"/>
  <c r="AB3978" i="1" s="1"/>
  <c r="AC3979" i="1"/>
  <c r="AB3979" i="1" s="1"/>
  <c r="AC3980" i="1"/>
  <c r="AB3980" i="1" s="1"/>
  <c r="AC3981" i="1"/>
  <c r="AB3981" i="1" s="1"/>
  <c r="AC3982" i="1"/>
  <c r="AB3982" i="1" s="1"/>
  <c r="AC3983" i="1"/>
  <c r="AB3983" i="1" s="1"/>
  <c r="AC3984" i="1"/>
  <c r="AB3984" i="1" s="1"/>
  <c r="AC3985" i="1"/>
  <c r="AB3985" i="1" s="1"/>
  <c r="AC3986" i="1"/>
  <c r="AB3986" i="1" s="1"/>
  <c r="AC3987" i="1"/>
  <c r="AB3987" i="1" s="1"/>
  <c r="AC3988" i="1"/>
  <c r="AB3988" i="1" s="1"/>
  <c r="AC3989" i="1"/>
  <c r="AB3989" i="1" s="1"/>
  <c r="AC3990" i="1"/>
  <c r="AB3990" i="1" s="1"/>
  <c r="AC3991" i="1"/>
  <c r="AB3991" i="1" s="1"/>
  <c r="AC3992" i="1"/>
  <c r="AB3992" i="1" s="1"/>
  <c r="AC3993" i="1"/>
  <c r="AB3993" i="1" s="1"/>
  <c r="AC3994" i="1"/>
  <c r="AB3994" i="1" s="1"/>
  <c r="AC3995" i="1"/>
  <c r="AB3995" i="1" s="1"/>
  <c r="AC3996" i="1"/>
  <c r="AB3996" i="1" s="1"/>
  <c r="AC3997" i="1"/>
  <c r="AB3997" i="1" s="1"/>
  <c r="AC3998" i="1"/>
  <c r="AB3998" i="1" s="1"/>
  <c r="AC3999" i="1"/>
  <c r="AB3999" i="1" s="1"/>
  <c r="AC4000" i="1"/>
  <c r="AB4000" i="1" s="1"/>
  <c r="AC4001" i="1"/>
  <c r="AB4001" i="1" s="1"/>
  <c r="AC4002" i="1"/>
  <c r="AB4002" i="1" s="1"/>
  <c r="AC4003" i="1"/>
  <c r="AB4003" i="1" s="1"/>
  <c r="AC4004" i="1"/>
  <c r="AB4004" i="1" s="1"/>
  <c r="AC4005" i="1"/>
  <c r="AB4005" i="1" s="1"/>
  <c r="AC4006" i="1"/>
  <c r="AB4006" i="1" s="1"/>
  <c r="AC4007" i="1"/>
  <c r="AB4007" i="1" s="1"/>
  <c r="AC4008" i="1"/>
  <c r="AB4008" i="1" s="1"/>
  <c r="AC4009" i="1"/>
  <c r="AB4009" i="1" s="1"/>
  <c r="AC4010" i="1"/>
  <c r="AB4010" i="1" s="1"/>
  <c r="AC4011" i="1"/>
  <c r="AB4011" i="1" s="1"/>
  <c r="AC4012" i="1"/>
  <c r="AB4012" i="1" s="1"/>
  <c r="AC4013" i="1"/>
  <c r="AB4013" i="1" s="1"/>
  <c r="AC4014" i="1"/>
  <c r="AB4014" i="1" s="1"/>
  <c r="AC4015" i="1"/>
  <c r="AB4015" i="1" s="1"/>
  <c r="AC4016" i="1"/>
  <c r="AB4016" i="1" s="1"/>
  <c r="AC4017" i="1"/>
  <c r="AB4017" i="1" s="1"/>
  <c r="AC4018" i="1"/>
  <c r="AB4018" i="1" s="1"/>
  <c r="AC4019" i="1"/>
  <c r="AB4019" i="1" s="1"/>
  <c r="AC4020" i="1"/>
  <c r="AB4020" i="1" s="1"/>
  <c r="AC4021" i="1"/>
  <c r="AB4021" i="1" s="1"/>
  <c r="AC4022" i="1"/>
  <c r="AB4022" i="1" s="1"/>
  <c r="AC4023" i="1"/>
  <c r="AB4023" i="1" s="1"/>
  <c r="AC4024" i="1"/>
  <c r="AB4024" i="1" s="1"/>
  <c r="AC4025" i="1"/>
  <c r="AB4025" i="1" s="1"/>
  <c r="AC4026" i="1"/>
  <c r="AB4026" i="1" s="1"/>
  <c r="AC4027" i="1"/>
  <c r="AB4027" i="1" s="1"/>
  <c r="AC4028" i="1"/>
  <c r="AB4028" i="1" s="1"/>
  <c r="AC4029" i="1"/>
  <c r="AB4029" i="1" s="1"/>
  <c r="AC4030" i="1"/>
  <c r="AB4030" i="1" s="1"/>
  <c r="AC4031" i="1"/>
  <c r="AB4031" i="1" s="1"/>
  <c r="AC4032" i="1"/>
  <c r="AB4032" i="1" s="1"/>
  <c r="AC4033" i="1"/>
  <c r="AB4033" i="1" s="1"/>
  <c r="AC4034" i="1"/>
  <c r="AB4034" i="1" s="1"/>
  <c r="AC4035" i="1"/>
  <c r="AB4035" i="1" s="1"/>
  <c r="AC4036" i="1"/>
  <c r="AB4036" i="1" s="1"/>
  <c r="AC4037" i="1"/>
  <c r="AB4037" i="1" s="1"/>
  <c r="AC4038" i="1"/>
  <c r="AB4038" i="1" s="1"/>
  <c r="AC4039" i="1"/>
  <c r="AB4039" i="1" s="1"/>
  <c r="AC4040" i="1"/>
  <c r="AB4040" i="1" s="1"/>
  <c r="AC4041" i="1"/>
  <c r="AB4041" i="1" s="1"/>
  <c r="AC4042" i="1"/>
  <c r="AB4042" i="1" s="1"/>
  <c r="AC4043" i="1"/>
  <c r="AB4043" i="1" s="1"/>
  <c r="AC4044" i="1"/>
  <c r="AB4044" i="1" s="1"/>
  <c r="AC4045" i="1"/>
  <c r="AB4045" i="1" s="1"/>
  <c r="AC4046" i="1"/>
  <c r="AB4046" i="1" s="1"/>
  <c r="AC4047" i="1"/>
  <c r="AB4047" i="1" s="1"/>
  <c r="AC4048" i="1"/>
  <c r="AB4048" i="1" s="1"/>
  <c r="AC4049" i="1"/>
  <c r="AB4049" i="1" s="1"/>
  <c r="AC4050" i="1"/>
  <c r="AB4050" i="1" s="1"/>
  <c r="AC4051" i="1"/>
  <c r="AB4051" i="1" s="1"/>
  <c r="AC4052" i="1"/>
  <c r="AB4052" i="1" s="1"/>
  <c r="AC4053" i="1"/>
  <c r="AB4053" i="1" s="1"/>
  <c r="AC4054" i="1"/>
  <c r="AB4054" i="1" s="1"/>
  <c r="AC4055" i="1"/>
  <c r="AB4055" i="1" s="1"/>
  <c r="AC4056" i="1"/>
  <c r="AB4056" i="1" s="1"/>
  <c r="AC4057" i="1"/>
  <c r="AB4057" i="1" s="1"/>
  <c r="AC4058" i="1"/>
  <c r="AB4058" i="1" s="1"/>
  <c r="AC4059" i="1"/>
  <c r="AB4059" i="1" s="1"/>
  <c r="AC4060" i="1"/>
  <c r="AB4060" i="1" s="1"/>
  <c r="AC4061" i="1"/>
  <c r="AB4061" i="1" s="1"/>
  <c r="AC4062" i="1"/>
  <c r="AB4062" i="1" s="1"/>
  <c r="AC4063" i="1"/>
  <c r="AB4063" i="1" s="1"/>
  <c r="AC4064" i="1"/>
  <c r="AB4064" i="1" s="1"/>
  <c r="AC4065" i="1"/>
  <c r="AB4065" i="1" s="1"/>
  <c r="AC4066" i="1"/>
  <c r="AB4066" i="1" s="1"/>
  <c r="AC4067" i="1"/>
  <c r="AB4067" i="1" s="1"/>
  <c r="AC4068" i="1"/>
  <c r="AB4068" i="1" s="1"/>
  <c r="AC4069" i="1"/>
  <c r="AB4069" i="1" s="1"/>
  <c r="AC4070" i="1"/>
  <c r="AB4070" i="1" s="1"/>
  <c r="AC4071" i="1"/>
  <c r="AB4071" i="1" s="1"/>
  <c r="AC4072" i="1"/>
  <c r="AB4072" i="1" s="1"/>
  <c r="AC4073" i="1"/>
  <c r="AB4073" i="1" s="1"/>
  <c r="AC4074" i="1"/>
  <c r="AB4074" i="1" s="1"/>
  <c r="AC4075" i="1"/>
  <c r="AB4075" i="1" s="1"/>
  <c r="AC4076" i="1"/>
  <c r="AB4076" i="1" s="1"/>
  <c r="AC4077" i="1"/>
  <c r="AB4077" i="1" s="1"/>
  <c r="AC4078" i="1"/>
  <c r="AB4078" i="1" s="1"/>
  <c r="AC4079" i="1"/>
  <c r="AB4079" i="1" s="1"/>
  <c r="AC4080" i="1"/>
  <c r="AB4080" i="1" s="1"/>
  <c r="AC4081" i="1"/>
  <c r="AB4081" i="1" s="1"/>
  <c r="AC4082" i="1"/>
  <c r="AB4082" i="1" s="1"/>
  <c r="AC4083" i="1"/>
  <c r="AB4083" i="1" s="1"/>
  <c r="AC4084" i="1"/>
  <c r="AB4084" i="1" s="1"/>
  <c r="AC4085" i="1"/>
  <c r="AB4085" i="1" s="1"/>
  <c r="AC4086" i="1"/>
  <c r="AB4086" i="1" s="1"/>
  <c r="AC4087" i="1"/>
  <c r="AB4087" i="1" s="1"/>
  <c r="AC4088" i="1"/>
  <c r="AB4088" i="1" s="1"/>
  <c r="AC4089" i="1"/>
  <c r="AB4089" i="1" s="1"/>
  <c r="AC4090" i="1"/>
  <c r="AB4090" i="1" s="1"/>
  <c r="AC4091" i="1"/>
  <c r="AB4091" i="1" s="1"/>
  <c r="AC4092" i="1"/>
  <c r="AB4092" i="1" s="1"/>
  <c r="AC4093" i="1"/>
  <c r="AB4093" i="1" s="1"/>
  <c r="AC4094" i="1"/>
  <c r="AB4094" i="1" s="1"/>
  <c r="AC4095" i="1"/>
  <c r="AB4095" i="1" s="1"/>
  <c r="AC4096" i="1"/>
  <c r="AB4096" i="1" s="1"/>
  <c r="AC4097" i="1"/>
  <c r="AB4097" i="1" s="1"/>
  <c r="AC4098" i="1"/>
  <c r="AB4098" i="1" s="1"/>
  <c r="AC4099" i="1"/>
  <c r="AB4099" i="1" s="1"/>
  <c r="AC4100" i="1"/>
  <c r="AB4100" i="1" s="1"/>
  <c r="AC4101" i="1"/>
  <c r="AB4101" i="1" s="1"/>
  <c r="AC4102" i="1"/>
  <c r="AB4102" i="1" s="1"/>
  <c r="AC4103" i="1"/>
  <c r="AB4103" i="1" s="1"/>
  <c r="AC4104" i="1"/>
  <c r="AB4104" i="1" s="1"/>
  <c r="AC4105" i="1"/>
  <c r="AB4105" i="1" s="1"/>
  <c r="AC4106" i="1"/>
  <c r="AB4106" i="1" s="1"/>
  <c r="AC4107" i="1"/>
  <c r="AB4107" i="1" s="1"/>
  <c r="AC4108" i="1"/>
  <c r="AB4108" i="1" s="1"/>
  <c r="AC4109" i="1"/>
  <c r="AB4109" i="1" s="1"/>
  <c r="AC4110" i="1"/>
  <c r="AB4110" i="1" s="1"/>
  <c r="AC4111" i="1"/>
  <c r="AB4111" i="1" s="1"/>
  <c r="AC4112" i="1"/>
  <c r="AB4112" i="1" s="1"/>
  <c r="AC4113" i="1"/>
  <c r="AB4113" i="1" s="1"/>
  <c r="AC4114" i="1"/>
  <c r="AB4114" i="1" s="1"/>
  <c r="AC4115" i="1"/>
  <c r="AB4115" i="1" s="1"/>
  <c r="AC4116" i="1"/>
  <c r="AB4116" i="1" s="1"/>
  <c r="AC4117" i="1"/>
  <c r="AB4117" i="1" s="1"/>
  <c r="AC4118" i="1"/>
  <c r="AB4118" i="1" s="1"/>
  <c r="AC4119" i="1"/>
  <c r="AB4119" i="1" s="1"/>
  <c r="AC4120" i="1"/>
  <c r="AB4120" i="1" s="1"/>
  <c r="AC4121" i="1"/>
  <c r="AB4121" i="1" s="1"/>
  <c r="AC4122" i="1"/>
  <c r="AB4122" i="1" s="1"/>
  <c r="AC4123" i="1"/>
  <c r="AB4123" i="1" s="1"/>
  <c r="AC4124" i="1"/>
  <c r="AB4124" i="1" s="1"/>
  <c r="AC4125" i="1"/>
  <c r="AB4125" i="1" s="1"/>
  <c r="AC4126" i="1"/>
  <c r="AB4126" i="1" s="1"/>
  <c r="AC4127" i="1"/>
  <c r="AB4127" i="1" s="1"/>
  <c r="AC4128" i="1"/>
  <c r="AB4128" i="1" s="1"/>
  <c r="AC4129" i="1"/>
  <c r="AB4129" i="1" s="1"/>
  <c r="AC4130" i="1"/>
  <c r="AB4130" i="1" s="1"/>
  <c r="AC4131" i="1"/>
  <c r="AB4131" i="1" s="1"/>
  <c r="AC4132" i="1"/>
  <c r="AB4132" i="1" s="1"/>
  <c r="AC4133" i="1"/>
  <c r="AB4133" i="1" s="1"/>
  <c r="AC4134" i="1"/>
  <c r="AB4134" i="1" s="1"/>
  <c r="AC4135" i="1"/>
  <c r="AB4135" i="1" s="1"/>
  <c r="AC4136" i="1"/>
  <c r="AB4136" i="1" s="1"/>
  <c r="AC4137" i="1"/>
  <c r="AB4137" i="1" s="1"/>
  <c r="AC4138" i="1"/>
  <c r="AB4138" i="1" s="1"/>
  <c r="AC4139" i="1"/>
  <c r="AB4139" i="1" s="1"/>
  <c r="AC4140" i="1"/>
  <c r="AB4140" i="1" s="1"/>
  <c r="AC4141" i="1"/>
  <c r="AB4141" i="1" s="1"/>
  <c r="AC4142" i="1"/>
  <c r="AB4142" i="1" s="1"/>
  <c r="AC4143" i="1"/>
  <c r="AB4143" i="1" s="1"/>
  <c r="AC4144" i="1"/>
  <c r="AB4144" i="1" s="1"/>
  <c r="AC4145" i="1"/>
  <c r="AB4145" i="1" s="1"/>
  <c r="AC4146" i="1"/>
  <c r="AB4146" i="1" s="1"/>
  <c r="AC4147" i="1"/>
  <c r="AB4147" i="1" s="1"/>
  <c r="AC4148" i="1"/>
  <c r="AB4148" i="1" s="1"/>
  <c r="AC4149" i="1"/>
  <c r="AB4149" i="1" s="1"/>
  <c r="AC4150" i="1"/>
  <c r="AB4150" i="1" s="1"/>
  <c r="AC4151" i="1"/>
  <c r="AB4151" i="1" s="1"/>
  <c r="AC4152" i="1"/>
  <c r="AB4152" i="1" s="1"/>
  <c r="AC4153" i="1"/>
  <c r="AB4153" i="1" s="1"/>
  <c r="AC4154" i="1"/>
  <c r="AB4154" i="1" s="1"/>
  <c r="AC4155" i="1"/>
  <c r="AB4155" i="1" s="1"/>
  <c r="AC4156" i="1"/>
  <c r="AB4156" i="1" s="1"/>
  <c r="AC4157" i="1"/>
  <c r="AB4157" i="1" s="1"/>
  <c r="AC4158" i="1"/>
  <c r="AB4158" i="1" s="1"/>
  <c r="AC4159" i="1"/>
  <c r="AB4159" i="1" s="1"/>
  <c r="AC4160" i="1"/>
  <c r="AB4160" i="1" s="1"/>
  <c r="AC4161" i="1"/>
  <c r="AB4161" i="1" s="1"/>
  <c r="AC4162" i="1"/>
  <c r="AB4162" i="1" s="1"/>
  <c r="AC4163" i="1"/>
  <c r="AB4163" i="1" s="1"/>
  <c r="AC4164" i="1"/>
  <c r="AB4164" i="1" s="1"/>
  <c r="AC4165" i="1"/>
  <c r="AB4165" i="1" s="1"/>
  <c r="AC4166" i="1"/>
  <c r="AB4166" i="1" s="1"/>
  <c r="AC4167" i="1"/>
  <c r="AB4167" i="1" s="1"/>
  <c r="AC4168" i="1"/>
  <c r="AB4168" i="1" s="1"/>
  <c r="AC4169" i="1"/>
  <c r="AB4169" i="1" s="1"/>
  <c r="AC4170" i="1"/>
  <c r="AB4170" i="1" s="1"/>
  <c r="AC4171" i="1"/>
  <c r="AB4171" i="1" s="1"/>
  <c r="AC4172" i="1"/>
  <c r="AB4172" i="1" s="1"/>
  <c r="AC4173" i="1"/>
  <c r="AB4173" i="1" s="1"/>
  <c r="AC4174" i="1"/>
  <c r="AB4174" i="1" s="1"/>
  <c r="AC4175" i="1"/>
  <c r="AB4175" i="1" s="1"/>
  <c r="AC4176" i="1"/>
  <c r="AB4176" i="1" s="1"/>
  <c r="AC4177" i="1"/>
  <c r="AB4177" i="1" s="1"/>
  <c r="AC4178" i="1"/>
  <c r="AB4178" i="1" s="1"/>
  <c r="AC4179" i="1"/>
  <c r="AB4179" i="1" s="1"/>
  <c r="AC4180" i="1"/>
  <c r="AB4180" i="1" s="1"/>
  <c r="AC4181" i="1"/>
  <c r="AB4181" i="1" s="1"/>
  <c r="AC4182" i="1"/>
  <c r="AB4182" i="1" s="1"/>
  <c r="AC4183" i="1"/>
  <c r="AB4183" i="1" s="1"/>
  <c r="AC4184" i="1"/>
  <c r="AB4184" i="1" s="1"/>
  <c r="AC4185" i="1"/>
  <c r="AB4185" i="1" s="1"/>
  <c r="AC4186" i="1"/>
  <c r="AB4186" i="1" s="1"/>
  <c r="AC4187" i="1"/>
  <c r="AB4187" i="1" s="1"/>
  <c r="AC4188" i="1"/>
  <c r="AB4188" i="1" s="1"/>
  <c r="AC4189" i="1"/>
  <c r="AB4189" i="1" s="1"/>
  <c r="AC4190" i="1"/>
  <c r="AB4190" i="1" s="1"/>
  <c r="AC4191" i="1"/>
  <c r="AB4191" i="1" s="1"/>
  <c r="AC4192" i="1"/>
  <c r="AB4192" i="1" s="1"/>
  <c r="AC4193" i="1"/>
  <c r="AB4193" i="1" s="1"/>
  <c r="AC4194" i="1"/>
  <c r="AB4194" i="1" s="1"/>
  <c r="AC4195" i="1"/>
  <c r="AB4195" i="1" s="1"/>
  <c r="AC4196" i="1"/>
  <c r="AB4196" i="1" s="1"/>
  <c r="AC4197" i="1"/>
  <c r="AB4197" i="1" s="1"/>
  <c r="AC4198" i="1"/>
  <c r="AB4198" i="1" s="1"/>
  <c r="AC4199" i="1"/>
  <c r="AB4199" i="1" s="1"/>
  <c r="AC4200" i="1"/>
  <c r="AB4200" i="1" s="1"/>
  <c r="AC4201" i="1"/>
  <c r="AB4201" i="1" s="1"/>
  <c r="AC4202" i="1"/>
  <c r="AB4202" i="1" s="1"/>
  <c r="AC4203" i="1"/>
  <c r="AB4203" i="1" s="1"/>
  <c r="AC4204" i="1"/>
  <c r="AB4204" i="1" s="1"/>
  <c r="AC4205" i="1"/>
  <c r="AB4205" i="1" s="1"/>
  <c r="AC4206" i="1"/>
  <c r="AB4206" i="1" s="1"/>
  <c r="AC4207" i="1"/>
  <c r="AB4207" i="1" s="1"/>
  <c r="AC4208" i="1"/>
  <c r="AB4208" i="1" s="1"/>
  <c r="AC4209" i="1"/>
  <c r="AB4209" i="1" s="1"/>
  <c r="AC4210" i="1"/>
  <c r="AB4210" i="1" s="1"/>
  <c r="AC4211" i="1"/>
  <c r="AB4211" i="1" s="1"/>
  <c r="AC4212" i="1"/>
  <c r="AB4212" i="1" s="1"/>
  <c r="AC4213" i="1"/>
  <c r="AB4213" i="1" s="1"/>
  <c r="AC4214" i="1"/>
  <c r="AB4214" i="1" s="1"/>
  <c r="AC4215" i="1"/>
  <c r="AB4215" i="1" s="1"/>
  <c r="AC4216" i="1"/>
  <c r="AB4216" i="1" s="1"/>
  <c r="AC4217" i="1"/>
  <c r="AB4217" i="1" s="1"/>
  <c r="AC4218" i="1"/>
  <c r="AB4218" i="1" s="1"/>
  <c r="AC4219" i="1"/>
  <c r="AB4219" i="1" s="1"/>
  <c r="AC4220" i="1"/>
  <c r="AB4220" i="1" s="1"/>
  <c r="AC4221" i="1"/>
  <c r="AB4221" i="1" s="1"/>
  <c r="AC4222" i="1"/>
  <c r="AB4222" i="1" s="1"/>
  <c r="AC4223" i="1"/>
  <c r="AB4223" i="1" s="1"/>
  <c r="AC4224" i="1"/>
  <c r="AB4224" i="1" s="1"/>
  <c r="AC4225" i="1"/>
  <c r="AB4225" i="1" s="1"/>
  <c r="AC4226" i="1"/>
  <c r="AB4226" i="1" s="1"/>
  <c r="AC4227" i="1"/>
  <c r="AB4227" i="1" s="1"/>
  <c r="AC4228" i="1"/>
  <c r="AB4228" i="1" s="1"/>
  <c r="AC4229" i="1"/>
  <c r="AB4229" i="1" s="1"/>
  <c r="AC4230" i="1"/>
  <c r="AB4230" i="1" s="1"/>
  <c r="AC4231" i="1"/>
  <c r="AB4231" i="1" s="1"/>
  <c r="AC4232" i="1"/>
  <c r="AB4232" i="1" s="1"/>
  <c r="AC4233" i="1"/>
  <c r="AB4233" i="1" s="1"/>
  <c r="AC4234" i="1"/>
  <c r="AB4234" i="1" s="1"/>
  <c r="AC4235" i="1"/>
  <c r="AB4235" i="1" s="1"/>
  <c r="AC4236" i="1"/>
  <c r="AB4236" i="1" s="1"/>
  <c r="AC4237" i="1"/>
  <c r="AB4237" i="1" s="1"/>
  <c r="AC4238" i="1"/>
  <c r="AB4238" i="1" s="1"/>
  <c r="AC4239" i="1"/>
  <c r="AB4239" i="1" s="1"/>
  <c r="AC4240" i="1"/>
  <c r="AB4240" i="1" s="1"/>
  <c r="AC4241" i="1"/>
  <c r="AB4241" i="1" s="1"/>
  <c r="AC4242" i="1"/>
  <c r="AB4242" i="1" s="1"/>
  <c r="AC4243" i="1"/>
  <c r="AB4243" i="1" s="1"/>
  <c r="AC4244" i="1"/>
  <c r="AB4244" i="1" s="1"/>
  <c r="AC4245" i="1"/>
  <c r="AB4245" i="1" s="1"/>
  <c r="AC4246" i="1"/>
  <c r="AB4246" i="1" s="1"/>
  <c r="AC4247" i="1"/>
  <c r="AB4247" i="1" s="1"/>
  <c r="AC4248" i="1"/>
  <c r="AB4248" i="1" s="1"/>
  <c r="AC4249" i="1"/>
  <c r="AB4249" i="1" s="1"/>
  <c r="AC4250" i="1"/>
  <c r="AB4250" i="1" s="1"/>
  <c r="AC4251" i="1"/>
  <c r="AB4251" i="1" s="1"/>
  <c r="AC4252" i="1"/>
  <c r="AB4252" i="1" s="1"/>
  <c r="AC4253" i="1"/>
  <c r="AB4253" i="1" s="1"/>
  <c r="AC4254" i="1"/>
  <c r="AB4254" i="1" s="1"/>
  <c r="AC4255" i="1"/>
  <c r="AB4255" i="1" s="1"/>
  <c r="AC4256" i="1"/>
  <c r="AB4256" i="1" s="1"/>
  <c r="AC4257" i="1"/>
  <c r="AB4257" i="1" s="1"/>
  <c r="AC4258" i="1"/>
  <c r="AB4258" i="1" s="1"/>
  <c r="AC4259" i="1"/>
  <c r="AB4259" i="1" s="1"/>
  <c r="AC4260" i="1"/>
  <c r="AB4260" i="1" s="1"/>
  <c r="AC4261" i="1"/>
  <c r="AB4261" i="1" s="1"/>
  <c r="AC4262" i="1"/>
  <c r="AB4262" i="1" s="1"/>
  <c r="AC4263" i="1"/>
  <c r="AB4263" i="1" s="1"/>
  <c r="AC4264" i="1"/>
  <c r="AB4264" i="1" s="1"/>
  <c r="AC4265" i="1"/>
  <c r="AB4265" i="1" s="1"/>
  <c r="AC4266" i="1"/>
  <c r="AB4266" i="1" s="1"/>
  <c r="AC4267" i="1"/>
  <c r="AB4267" i="1" s="1"/>
  <c r="AC4268" i="1"/>
  <c r="AB4268" i="1" s="1"/>
  <c r="AC4269" i="1"/>
  <c r="AB4269" i="1" s="1"/>
  <c r="AC4270" i="1"/>
  <c r="AB4270" i="1" s="1"/>
  <c r="AC4271" i="1"/>
  <c r="AB4271" i="1" s="1"/>
  <c r="AC4272" i="1"/>
  <c r="AB4272" i="1" s="1"/>
  <c r="AC4273" i="1"/>
  <c r="AB4273" i="1" s="1"/>
  <c r="AC4274" i="1"/>
  <c r="AB4274" i="1" s="1"/>
  <c r="AC4275" i="1"/>
  <c r="AB4275" i="1" s="1"/>
  <c r="AC4276" i="1"/>
  <c r="AB4276" i="1" s="1"/>
  <c r="AC4277" i="1"/>
  <c r="AB4277" i="1" s="1"/>
  <c r="AC4278" i="1"/>
  <c r="AB4278" i="1" s="1"/>
  <c r="AC4279" i="1"/>
  <c r="AB4279" i="1" s="1"/>
  <c r="AC4280" i="1"/>
  <c r="AB4280" i="1" s="1"/>
  <c r="AC4281" i="1"/>
  <c r="AB4281" i="1" s="1"/>
  <c r="AC4282" i="1"/>
  <c r="AB4282" i="1" s="1"/>
  <c r="AC4283" i="1"/>
  <c r="AB4283" i="1" s="1"/>
  <c r="AC4284" i="1"/>
  <c r="AB4284" i="1" s="1"/>
  <c r="AC4285" i="1"/>
  <c r="AB4285" i="1" s="1"/>
  <c r="AC4286" i="1"/>
  <c r="AB4286" i="1" s="1"/>
  <c r="AC4287" i="1"/>
  <c r="AB4287" i="1" s="1"/>
  <c r="AC4288" i="1"/>
  <c r="AB4288" i="1" s="1"/>
  <c r="AC4289" i="1"/>
  <c r="AB4289" i="1" s="1"/>
  <c r="AC4290" i="1"/>
  <c r="AB4290" i="1" s="1"/>
  <c r="AC4291" i="1"/>
  <c r="AB4291" i="1" s="1"/>
  <c r="AC4292" i="1"/>
  <c r="AB4292" i="1" s="1"/>
  <c r="AC4293" i="1"/>
  <c r="AB4293" i="1" s="1"/>
  <c r="AC4294" i="1"/>
  <c r="AB4294" i="1" s="1"/>
  <c r="AC4295" i="1"/>
  <c r="AB4295" i="1" s="1"/>
  <c r="AC4296" i="1"/>
  <c r="AB4296" i="1" s="1"/>
  <c r="AC4297" i="1"/>
  <c r="AB4297" i="1" s="1"/>
  <c r="AC4298" i="1"/>
  <c r="AB4298" i="1" s="1"/>
  <c r="AC4299" i="1"/>
  <c r="AB4299" i="1" s="1"/>
  <c r="AC4300" i="1"/>
  <c r="AB4300" i="1" s="1"/>
  <c r="AC4301" i="1"/>
  <c r="AB4301" i="1" s="1"/>
  <c r="AC4302" i="1"/>
  <c r="AB4302" i="1" s="1"/>
  <c r="AC4303" i="1"/>
  <c r="AB4303" i="1" s="1"/>
  <c r="AC4304" i="1"/>
  <c r="AB4304" i="1" s="1"/>
  <c r="AC4305" i="1"/>
  <c r="AB4305" i="1" s="1"/>
  <c r="AC4306" i="1"/>
  <c r="AB4306" i="1" s="1"/>
  <c r="AC4307" i="1"/>
  <c r="AB4307" i="1" s="1"/>
  <c r="AC4308" i="1"/>
  <c r="AB4308" i="1" s="1"/>
  <c r="AC4309" i="1"/>
  <c r="AB4309" i="1" s="1"/>
  <c r="AC4310" i="1"/>
  <c r="AB4310" i="1" s="1"/>
  <c r="AC4311" i="1"/>
  <c r="AB4311" i="1" s="1"/>
  <c r="AC4312" i="1"/>
  <c r="AB4312" i="1" s="1"/>
  <c r="AC4313" i="1"/>
  <c r="AB4313" i="1" s="1"/>
  <c r="AC4314" i="1"/>
  <c r="AB4314" i="1" s="1"/>
  <c r="AC4315" i="1"/>
  <c r="AB4315" i="1" s="1"/>
  <c r="AC4316" i="1"/>
  <c r="AB4316" i="1" s="1"/>
  <c r="AC4317" i="1"/>
  <c r="AB4317" i="1" s="1"/>
  <c r="AC4318" i="1"/>
  <c r="AB4318" i="1" s="1"/>
  <c r="AC4319" i="1"/>
  <c r="AB4319" i="1" s="1"/>
  <c r="AC4320" i="1"/>
  <c r="AB4320" i="1" s="1"/>
  <c r="AC4321" i="1"/>
  <c r="AB4321" i="1" s="1"/>
  <c r="AC4322" i="1"/>
  <c r="AB4322" i="1" s="1"/>
  <c r="AC4323" i="1"/>
  <c r="AB4323" i="1" s="1"/>
  <c r="AC4324" i="1"/>
  <c r="AB4324" i="1" s="1"/>
  <c r="AC4325" i="1"/>
  <c r="AB4325" i="1" s="1"/>
  <c r="AC4326" i="1"/>
  <c r="AB4326" i="1" s="1"/>
  <c r="AC4327" i="1"/>
  <c r="AB4327" i="1" s="1"/>
  <c r="AC4328" i="1"/>
  <c r="AB4328" i="1" s="1"/>
  <c r="AC4329" i="1"/>
  <c r="AB4329" i="1" s="1"/>
  <c r="AC4330" i="1"/>
  <c r="AB4330" i="1" s="1"/>
  <c r="AC4331" i="1"/>
  <c r="AB4331" i="1" s="1"/>
  <c r="AC4332" i="1"/>
  <c r="AB4332" i="1" s="1"/>
  <c r="AC4333" i="1"/>
  <c r="AB4333" i="1" s="1"/>
  <c r="AC4334" i="1"/>
  <c r="AB4334" i="1" s="1"/>
  <c r="AC4335" i="1"/>
  <c r="AB4335" i="1" s="1"/>
  <c r="AC4336" i="1"/>
  <c r="AB4336" i="1" s="1"/>
  <c r="AC4337" i="1"/>
  <c r="AB4337" i="1" s="1"/>
  <c r="AC4338" i="1"/>
  <c r="AB4338" i="1" s="1"/>
  <c r="AC4339" i="1"/>
  <c r="AB4339" i="1" s="1"/>
  <c r="AC4340" i="1"/>
  <c r="AB4340" i="1" s="1"/>
  <c r="AC4341" i="1"/>
  <c r="AB4341" i="1" s="1"/>
  <c r="AC4342" i="1"/>
  <c r="AB4342" i="1" s="1"/>
  <c r="AC4343" i="1"/>
  <c r="AB4343" i="1" s="1"/>
  <c r="AC4344" i="1"/>
  <c r="AB4344" i="1" s="1"/>
  <c r="AC4345" i="1"/>
  <c r="AB4345" i="1" s="1"/>
  <c r="AC4346" i="1"/>
  <c r="AB4346" i="1" s="1"/>
  <c r="AC4347" i="1"/>
  <c r="AB4347" i="1" s="1"/>
  <c r="AC4348" i="1"/>
  <c r="AB4348" i="1" s="1"/>
  <c r="AC4349" i="1"/>
  <c r="AB4349" i="1" s="1"/>
  <c r="AC4350" i="1"/>
  <c r="AB4350" i="1" s="1"/>
  <c r="AC4351" i="1"/>
  <c r="AB4351" i="1" s="1"/>
  <c r="AC4352" i="1"/>
  <c r="AB4352" i="1" s="1"/>
  <c r="AC4353" i="1"/>
  <c r="AB4353" i="1" s="1"/>
  <c r="AC4354" i="1"/>
  <c r="AB4354" i="1" s="1"/>
  <c r="AC4355" i="1"/>
  <c r="AB4355" i="1" s="1"/>
  <c r="AC4356" i="1"/>
  <c r="AB4356" i="1" s="1"/>
  <c r="AC4357" i="1"/>
  <c r="AB4357" i="1" s="1"/>
  <c r="AC4358" i="1"/>
  <c r="AB4358" i="1" s="1"/>
  <c r="AC4359" i="1"/>
  <c r="AB4359" i="1" s="1"/>
  <c r="AC4360" i="1"/>
  <c r="AB4360" i="1" s="1"/>
  <c r="AC4361" i="1"/>
  <c r="AB4361" i="1" s="1"/>
  <c r="AC4362" i="1"/>
  <c r="AB4362" i="1" s="1"/>
  <c r="AC4363" i="1"/>
  <c r="AB4363" i="1" s="1"/>
  <c r="AC4364" i="1"/>
  <c r="AB4364" i="1" s="1"/>
  <c r="AC4365" i="1"/>
  <c r="AB4365" i="1" s="1"/>
  <c r="AC4366" i="1"/>
  <c r="AB4366" i="1" s="1"/>
  <c r="AC4367" i="1"/>
  <c r="AB4367" i="1" s="1"/>
  <c r="AC4368" i="1"/>
  <c r="AB4368" i="1" s="1"/>
  <c r="AC4369" i="1"/>
  <c r="AB4369" i="1" s="1"/>
  <c r="AC4370" i="1"/>
  <c r="AB4370" i="1" s="1"/>
  <c r="AC4371" i="1"/>
  <c r="AB4371" i="1" s="1"/>
  <c r="AC4372" i="1"/>
  <c r="AB4372" i="1" s="1"/>
  <c r="AC4373" i="1"/>
  <c r="AB4373" i="1" s="1"/>
  <c r="AC4374" i="1"/>
  <c r="AB4374" i="1" s="1"/>
  <c r="AC4375" i="1"/>
  <c r="AB4375" i="1" s="1"/>
  <c r="AC4376" i="1"/>
  <c r="AB4376" i="1" s="1"/>
  <c r="AC4377" i="1"/>
  <c r="AB4377" i="1" s="1"/>
  <c r="AC4378" i="1"/>
  <c r="AB4378" i="1" s="1"/>
  <c r="AC4379" i="1"/>
  <c r="AB4379" i="1" s="1"/>
  <c r="AC4380" i="1"/>
  <c r="AB4380" i="1" s="1"/>
  <c r="AC4381" i="1"/>
  <c r="AB4381" i="1" s="1"/>
  <c r="AC4382" i="1"/>
  <c r="AB4382" i="1" s="1"/>
  <c r="AC4383" i="1"/>
  <c r="AB4383" i="1" s="1"/>
  <c r="AC4384" i="1"/>
  <c r="AB4384" i="1" s="1"/>
  <c r="AC4385" i="1"/>
  <c r="AB4385" i="1" s="1"/>
  <c r="AC4386" i="1"/>
  <c r="AB4386" i="1" s="1"/>
  <c r="AC4387" i="1"/>
  <c r="AB4387" i="1" s="1"/>
  <c r="AC4388" i="1"/>
  <c r="AB4388" i="1" s="1"/>
  <c r="AC4389" i="1"/>
  <c r="AB4389" i="1" s="1"/>
  <c r="AC4390" i="1"/>
  <c r="AB4390" i="1" s="1"/>
  <c r="AC4391" i="1"/>
  <c r="AB4391" i="1" s="1"/>
  <c r="AC4392" i="1"/>
  <c r="AB4392" i="1" s="1"/>
  <c r="AC4393" i="1"/>
  <c r="AB4393" i="1" s="1"/>
  <c r="AC4394" i="1"/>
  <c r="AB4394" i="1" s="1"/>
  <c r="AC4395" i="1"/>
  <c r="AB4395" i="1" s="1"/>
  <c r="AC4396" i="1"/>
  <c r="AB4396" i="1" s="1"/>
  <c r="AC4397" i="1"/>
  <c r="AB4397" i="1" s="1"/>
  <c r="AC4398" i="1"/>
  <c r="AB4398" i="1" s="1"/>
  <c r="AC4399" i="1"/>
  <c r="AB4399" i="1" s="1"/>
  <c r="AC4400" i="1"/>
  <c r="AB4400" i="1" s="1"/>
  <c r="AC4401" i="1"/>
  <c r="AB4401" i="1" s="1"/>
  <c r="AC4402" i="1"/>
  <c r="AB4402" i="1" s="1"/>
  <c r="AC4403" i="1"/>
  <c r="AB4403" i="1" s="1"/>
  <c r="AC4404" i="1"/>
  <c r="AB4404" i="1" s="1"/>
  <c r="AC4405" i="1"/>
  <c r="AB4405" i="1" s="1"/>
  <c r="AC4406" i="1"/>
  <c r="AB4406" i="1" s="1"/>
  <c r="AC4407" i="1"/>
  <c r="AB4407" i="1" s="1"/>
  <c r="AC4408" i="1"/>
  <c r="AB4408" i="1" s="1"/>
  <c r="AC4409" i="1"/>
  <c r="AB4409" i="1" s="1"/>
  <c r="AC4410" i="1"/>
  <c r="AB4410" i="1" s="1"/>
  <c r="AC4411" i="1"/>
  <c r="AB4411" i="1" s="1"/>
  <c r="AC4412" i="1"/>
  <c r="AB4412" i="1" s="1"/>
  <c r="AC4413" i="1"/>
  <c r="AB4413" i="1" s="1"/>
  <c r="AC4414" i="1"/>
  <c r="AB4414" i="1" s="1"/>
  <c r="AC4415" i="1"/>
  <c r="AB4415" i="1" s="1"/>
  <c r="AC4416" i="1"/>
  <c r="AB4416" i="1" s="1"/>
  <c r="AC4417" i="1"/>
  <c r="AB4417" i="1" s="1"/>
  <c r="AC4418" i="1"/>
  <c r="AB4418" i="1" s="1"/>
  <c r="AC4419" i="1"/>
  <c r="AB4419" i="1" s="1"/>
  <c r="AC4420" i="1"/>
  <c r="AB4420" i="1" s="1"/>
  <c r="AC4421" i="1"/>
  <c r="AB4421" i="1" s="1"/>
  <c r="AC4422" i="1"/>
  <c r="AB4422" i="1" s="1"/>
  <c r="AC4423" i="1"/>
  <c r="AB4423" i="1" s="1"/>
  <c r="AC4424" i="1"/>
  <c r="AB4424" i="1" s="1"/>
  <c r="AC4425" i="1"/>
  <c r="AB4425" i="1" s="1"/>
  <c r="AC4426" i="1"/>
  <c r="AB4426" i="1" s="1"/>
  <c r="AC4427" i="1"/>
  <c r="AB4427" i="1" s="1"/>
  <c r="AC4428" i="1"/>
  <c r="AB4428" i="1" s="1"/>
  <c r="AC4429" i="1"/>
  <c r="AB4429" i="1" s="1"/>
  <c r="AC4430" i="1"/>
  <c r="AB4430" i="1" s="1"/>
  <c r="AC4431" i="1"/>
  <c r="AB4431" i="1" s="1"/>
  <c r="AC4432" i="1"/>
  <c r="AB4432" i="1" s="1"/>
  <c r="AC4433" i="1"/>
  <c r="AB4433" i="1" s="1"/>
  <c r="AC4434" i="1"/>
  <c r="AB4434" i="1" s="1"/>
  <c r="AC4435" i="1"/>
  <c r="AB4435" i="1" s="1"/>
  <c r="AC4436" i="1"/>
  <c r="AB4436" i="1" s="1"/>
  <c r="AC4437" i="1"/>
  <c r="AB4437" i="1" s="1"/>
  <c r="AC4438" i="1"/>
  <c r="AB4438" i="1" s="1"/>
  <c r="AC4439" i="1"/>
  <c r="AB4439" i="1" s="1"/>
  <c r="AC4440" i="1"/>
  <c r="AB4440" i="1" s="1"/>
  <c r="AC4441" i="1"/>
  <c r="AB4441" i="1" s="1"/>
  <c r="AC4442" i="1"/>
  <c r="AB4442" i="1" s="1"/>
  <c r="AC4443" i="1"/>
  <c r="AB4443" i="1" s="1"/>
  <c r="AC4444" i="1"/>
  <c r="AB4444" i="1" s="1"/>
  <c r="AC4445" i="1"/>
  <c r="AB4445" i="1" s="1"/>
  <c r="AC4446" i="1"/>
  <c r="AB4446" i="1" s="1"/>
  <c r="AC4447" i="1"/>
  <c r="AB4447" i="1" s="1"/>
  <c r="AC4448" i="1"/>
  <c r="AB4448" i="1" s="1"/>
  <c r="AC4449" i="1"/>
  <c r="AB4449" i="1" s="1"/>
  <c r="AC4450" i="1"/>
  <c r="AB4450" i="1" s="1"/>
  <c r="AC4451" i="1"/>
  <c r="AB4451" i="1" s="1"/>
  <c r="AC4452" i="1"/>
  <c r="AB4452" i="1" s="1"/>
  <c r="AC4453" i="1"/>
  <c r="AB4453" i="1" s="1"/>
  <c r="AC4454" i="1"/>
  <c r="AB4454" i="1" s="1"/>
  <c r="AC4455" i="1"/>
  <c r="AB4455" i="1" s="1"/>
  <c r="AC4456" i="1"/>
  <c r="AB4456" i="1" s="1"/>
  <c r="AC4457" i="1"/>
  <c r="AB4457" i="1" s="1"/>
  <c r="AC4458" i="1"/>
  <c r="AB4458" i="1" s="1"/>
  <c r="AC4459" i="1"/>
  <c r="AB4459" i="1" s="1"/>
  <c r="AC4460" i="1"/>
  <c r="AB4460" i="1" s="1"/>
  <c r="AC4461" i="1"/>
  <c r="AB4461" i="1" s="1"/>
  <c r="AC4462" i="1"/>
  <c r="AB4462" i="1" s="1"/>
  <c r="AC4463" i="1"/>
  <c r="AB4463" i="1" s="1"/>
  <c r="AC4464" i="1"/>
  <c r="AB4464" i="1" s="1"/>
  <c r="AC4465" i="1"/>
  <c r="AB4465" i="1" s="1"/>
  <c r="AC4466" i="1"/>
  <c r="AB4466" i="1" s="1"/>
  <c r="AC4467" i="1"/>
  <c r="AB4467" i="1" s="1"/>
  <c r="AC4468" i="1"/>
  <c r="AB4468" i="1" s="1"/>
  <c r="AC4469" i="1"/>
  <c r="AB4469" i="1" s="1"/>
  <c r="AC4470" i="1"/>
  <c r="AB4470" i="1" s="1"/>
  <c r="AC4471" i="1"/>
  <c r="AB4471" i="1" s="1"/>
  <c r="AC4472" i="1"/>
  <c r="AB4472" i="1" s="1"/>
  <c r="AC4473" i="1"/>
  <c r="AB4473" i="1" s="1"/>
  <c r="AC4474" i="1"/>
  <c r="AB4474" i="1" s="1"/>
  <c r="AC4475" i="1"/>
  <c r="AB4475" i="1" s="1"/>
  <c r="AC4476" i="1"/>
  <c r="AB4476" i="1" s="1"/>
  <c r="AC4477" i="1"/>
  <c r="AB4477" i="1" s="1"/>
  <c r="AC4478" i="1"/>
  <c r="AB4478" i="1" s="1"/>
  <c r="AC4479" i="1"/>
  <c r="AB4479" i="1" s="1"/>
  <c r="AC4480" i="1"/>
  <c r="AB4480" i="1" s="1"/>
  <c r="AC4481" i="1"/>
  <c r="AB4481" i="1" s="1"/>
  <c r="AC4482" i="1"/>
  <c r="AB4482" i="1" s="1"/>
  <c r="AC4483" i="1"/>
  <c r="AB4483" i="1" s="1"/>
  <c r="AC4484" i="1"/>
  <c r="AB4484" i="1" s="1"/>
  <c r="AC4485" i="1"/>
  <c r="AB4485" i="1" s="1"/>
  <c r="AC4486" i="1"/>
  <c r="AB4486" i="1" s="1"/>
  <c r="AC4487" i="1"/>
  <c r="AB4487" i="1" s="1"/>
  <c r="AC4488" i="1"/>
  <c r="AB4488" i="1" s="1"/>
  <c r="AC4489" i="1"/>
  <c r="AB4489" i="1" s="1"/>
  <c r="AC4490" i="1"/>
  <c r="AB4490" i="1" s="1"/>
  <c r="AC4491" i="1"/>
  <c r="AB4491" i="1" s="1"/>
  <c r="AC4492" i="1"/>
  <c r="AB4492" i="1" s="1"/>
  <c r="AC4493" i="1"/>
  <c r="AB4493" i="1" s="1"/>
  <c r="AC4494" i="1"/>
  <c r="AB4494" i="1" s="1"/>
  <c r="AC4495" i="1"/>
  <c r="AB4495" i="1" s="1"/>
  <c r="AC4496" i="1"/>
  <c r="AB4496" i="1" s="1"/>
  <c r="AC4497" i="1"/>
  <c r="AB4497" i="1" s="1"/>
  <c r="AC4498" i="1"/>
  <c r="AB4498" i="1" s="1"/>
  <c r="AC4499" i="1"/>
  <c r="AB4499" i="1" s="1"/>
  <c r="AC4500" i="1"/>
  <c r="AB4500" i="1" s="1"/>
  <c r="AC4501" i="1"/>
  <c r="AB4501" i="1" s="1"/>
  <c r="AC4502" i="1"/>
  <c r="AB4502" i="1" s="1"/>
  <c r="AC4503" i="1"/>
  <c r="AB4503" i="1" s="1"/>
  <c r="AC4504" i="1"/>
  <c r="AB4504" i="1" s="1"/>
  <c r="AC4505" i="1"/>
  <c r="AB4505" i="1" s="1"/>
  <c r="AC4506" i="1"/>
  <c r="AB4506" i="1" s="1"/>
  <c r="AC4507" i="1"/>
  <c r="AB4507" i="1" s="1"/>
  <c r="AC4508" i="1"/>
  <c r="AB4508" i="1" s="1"/>
  <c r="AC4509" i="1"/>
  <c r="AB4509" i="1" s="1"/>
  <c r="AC4510" i="1"/>
  <c r="AB4510" i="1" s="1"/>
  <c r="AC4511" i="1"/>
  <c r="AB4511" i="1" s="1"/>
  <c r="AC4512" i="1"/>
  <c r="AB4512" i="1" s="1"/>
  <c r="AC4513" i="1"/>
  <c r="AB4513" i="1" s="1"/>
  <c r="AC4514" i="1"/>
  <c r="AB4514" i="1" s="1"/>
  <c r="AC4515" i="1"/>
  <c r="AB4515" i="1" s="1"/>
  <c r="AC4516" i="1"/>
  <c r="AB4516" i="1" s="1"/>
  <c r="AC4517" i="1"/>
  <c r="AB4517" i="1" s="1"/>
  <c r="AC4518" i="1"/>
  <c r="AB4518" i="1" s="1"/>
  <c r="AC4519" i="1"/>
  <c r="AB4519" i="1" s="1"/>
  <c r="AC4520" i="1"/>
  <c r="AB4520" i="1" s="1"/>
  <c r="AC4521" i="1"/>
  <c r="AB4521" i="1" s="1"/>
  <c r="AC4522" i="1"/>
  <c r="AB4522" i="1" s="1"/>
  <c r="AC4523" i="1"/>
  <c r="AB4523" i="1" s="1"/>
  <c r="AC4524" i="1"/>
  <c r="AB4524" i="1" s="1"/>
  <c r="AC4525" i="1"/>
  <c r="AB4525" i="1" s="1"/>
  <c r="AC4526" i="1"/>
  <c r="AB4526" i="1" s="1"/>
  <c r="AC4527" i="1"/>
  <c r="AB4527" i="1" s="1"/>
  <c r="AC4528" i="1"/>
  <c r="AB4528" i="1" s="1"/>
  <c r="AC4529" i="1"/>
  <c r="AB4529" i="1" s="1"/>
  <c r="AC4530" i="1"/>
  <c r="AB4530" i="1" s="1"/>
  <c r="AC4531" i="1"/>
  <c r="AB4531" i="1" s="1"/>
  <c r="AC4532" i="1"/>
  <c r="AB4532" i="1" s="1"/>
  <c r="AC4533" i="1"/>
  <c r="AB4533" i="1" s="1"/>
  <c r="AC4534" i="1"/>
  <c r="AB4534" i="1" s="1"/>
  <c r="AC4535" i="1"/>
  <c r="AB4535" i="1" s="1"/>
  <c r="AC4536" i="1"/>
  <c r="AB4536" i="1" s="1"/>
  <c r="AC4537" i="1"/>
  <c r="AB4537" i="1" s="1"/>
  <c r="AC4538" i="1"/>
  <c r="AB4538" i="1" s="1"/>
  <c r="AC4539" i="1"/>
  <c r="AB4539" i="1" s="1"/>
  <c r="AC4540" i="1"/>
  <c r="AB4540" i="1" s="1"/>
  <c r="AC4541" i="1"/>
  <c r="AB4541" i="1" s="1"/>
  <c r="AC4542" i="1"/>
  <c r="AB4542" i="1" s="1"/>
  <c r="AC4543" i="1"/>
  <c r="AB4543" i="1" s="1"/>
  <c r="AC4544" i="1"/>
  <c r="AB4544" i="1" s="1"/>
  <c r="AC4545" i="1"/>
  <c r="AB4545" i="1" s="1"/>
  <c r="AC4546" i="1"/>
  <c r="AB4546" i="1" s="1"/>
  <c r="AC4547" i="1"/>
  <c r="AB4547" i="1" s="1"/>
  <c r="AC4548" i="1"/>
  <c r="AB4548" i="1" s="1"/>
  <c r="AC4549" i="1"/>
  <c r="AB4549" i="1" s="1"/>
  <c r="AC4550" i="1"/>
  <c r="AB4550" i="1" s="1"/>
  <c r="AC4551" i="1"/>
  <c r="AB4551" i="1" s="1"/>
  <c r="AC4552" i="1"/>
  <c r="AB4552" i="1" s="1"/>
  <c r="AC4553" i="1"/>
  <c r="AB4553" i="1" s="1"/>
  <c r="AC4554" i="1"/>
  <c r="AB4554" i="1" s="1"/>
  <c r="AC4555" i="1"/>
  <c r="AB4555" i="1" s="1"/>
  <c r="AC4556" i="1"/>
  <c r="AB4556" i="1" s="1"/>
  <c r="AC4557" i="1"/>
  <c r="AB4557" i="1" s="1"/>
  <c r="AC4558" i="1"/>
  <c r="AB4558" i="1" s="1"/>
  <c r="AC4559" i="1"/>
  <c r="AB4559" i="1" s="1"/>
  <c r="AC4560" i="1"/>
  <c r="AB4560" i="1" s="1"/>
  <c r="AC4561" i="1"/>
  <c r="AB4561" i="1" s="1"/>
  <c r="AC4562" i="1"/>
  <c r="AB4562" i="1" s="1"/>
  <c r="AC4563" i="1"/>
  <c r="AB4563" i="1" s="1"/>
  <c r="AC4564" i="1"/>
  <c r="AB4564" i="1" s="1"/>
  <c r="AC4565" i="1"/>
  <c r="AB4565" i="1" s="1"/>
  <c r="AC4566" i="1"/>
  <c r="AB4566" i="1" s="1"/>
  <c r="AC4567" i="1"/>
  <c r="AB4567" i="1" s="1"/>
  <c r="AC4568" i="1"/>
  <c r="AB4568" i="1" s="1"/>
  <c r="AC4569" i="1"/>
  <c r="AB4569" i="1" s="1"/>
  <c r="AC4570" i="1"/>
  <c r="AB4570" i="1" s="1"/>
  <c r="AC4571" i="1"/>
  <c r="AB4571" i="1" s="1"/>
  <c r="AC4572" i="1"/>
  <c r="AB4572" i="1" s="1"/>
  <c r="AC4573" i="1"/>
  <c r="AB4573" i="1" s="1"/>
  <c r="AC4574" i="1"/>
  <c r="AB4574" i="1" s="1"/>
  <c r="AC4575" i="1"/>
  <c r="AB4575" i="1" s="1"/>
  <c r="AC4576" i="1"/>
  <c r="AB4576" i="1" s="1"/>
  <c r="AC4577" i="1"/>
  <c r="AB4577" i="1" s="1"/>
  <c r="AC4578" i="1"/>
  <c r="AB4578" i="1" s="1"/>
  <c r="AC4579" i="1"/>
  <c r="AB4579" i="1" s="1"/>
  <c r="AC4580" i="1"/>
  <c r="AB4580" i="1" s="1"/>
  <c r="AC4581" i="1"/>
  <c r="AB4581" i="1" s="1"/>
  <c r="AC4582" i="1"/>
  <c r="AB4582" i="1" s="1"/>
  <c r="AC4583" i="1"/>
  <c r="AB4583" i="1" s="1"/>
  <c r="AC4584" i="1"/>
  <c r="AB4584" i="1" s="1"/>
  <c r="AC4585" i="1"/>
  <c r="AB4585" i="1" s="1"/>
  <c r="AC4586" i="1"/>
  <c r="AB4586" i="1" s="1"/>
  <c r="AC4587" i="1"/>
  <c r="AB4587" i="1" s="1"/>
  <c r="AC4588" i="1"/>
  <c r="AB4588" i="1" s="1"/>
  <c r="AC4589" i="1"/>
  <c r="AB4589" i="1" s="1"/>
  <c r="AC4590" i="1"/>
  <c r="AB4590" i="1" s="1"/>
  <c r="AC4591" i="1"/>
  <c r="AB4591" i="1" s="1"/>
  <c r="AC4592" i="1"/>
  <c r="AB4592" i="1" s="1"/>
  <c r="AC4593" i="1"/>
  <c r="AB4593" i="1" s="1"/>
  <c r="AC4594" i="1"/>
  <c r="AB4594" i="1" s="1"/>
  <c r="AC4595" i="1"/>
  <c r="AB4595" i="1" s="1"/>
  <c r="AC4596" i="1"/>
  <c r="AB4596" i="1" s="1"/>
  <c r="AC4597" i="1"/>
  <c r="AB4597" i="1" s="1"/>
  <c r="AC4598" i="1"/>
  <c r="AB4598" i="1" s="1"/>
  <c r="AC4599" i="1"/>
  <c r="AB4599" i="1" s="1"/>
  <c r="AC4600" i="1"/>
  <c r="AB4600" i="1" s="1"/>
  <c r="AC4601" i="1"/>
  <c r="AB4601" i="1" s="1"/>
  <c r="AC4602" i="1"/>
  <c r="AB4602" i="1" s="1"/>
  <c r="AC4603" i="1"/>
  <c r="AB4603" i="1" s="1"/>
  <c r="AC4604" i="1"/>
  <c r="AB4604" i="1" s="1"/>
  <c r="AC4605" i="1"/>
  <c r="AB4605" i="1" s="1"/>
  <c r="AC4606" i="1"/>
  <c r="AB4606" i="1" s="1"/>
  <c r="AC4607" i="1"/>
  <c r="AB4607" i="1" s="1"/>
  <c r="AC4608" i="1"/>
  <c r="AB4608" i="1" s="1"/>
  <c r="AC4609" i="1"/>
  <c r="AB4609" i="1" s="1"/>
  <c r="AC4610" i="1"/>
  <c r="AB4610" i="1" s="1"/>
  <c r="AC4611" i="1"/>
  <c r="AB4611" i="1" s="1"/>
  <c r="AC4612" i="1"/>
  <c r="AB4612" i="1" s="1"/>
  <c r="AC4613" i="1"/>
  <c r="AB4613" i="1" s="1"/>
  <c r="AC4614" i="1"/>
  <c r="AB4614" i="1" s="1"/>
  <c r="AC4615" i="1"/>
  <c r="AB4615" i="1" s="1"/>
  <c r="AC4616" i="1"/>
  <c r="AB4616" i="1" s="1"/>
  <c r="AC4617" i="1"/>
  <c r="AB4617" i="1" s="1"/>
  <c r="AC4618" i="1"/>
  <c r="AB4618" i="1" s="1"/>
  <c r="AC4619" i="1"/>
  <c r="AB4619" i="1" s="1"/>
  <c r="AC4620" i="1"/>
  <c r="AB4620" i="1" s="1"/>
  <c r="AC4621" i="1"/>
  <c r="AB4621" i="1" s="1"/>
  <c r="AC4622" i="1"/>
  <c r="AB4622" i="1" s="1"/>
  <c r="AC4623" i="1"/>
  <c r="AB4623" i="1" s="1"/>
  <c r="AC4624" i="1"/>
  <c r="AB4624" i="1" s="1"/>
  <c r="AC4625" i="1"/>
  <c r="AB4625" i="1" s="1"/>
  <c r="AC4626" i="1"/>
  <c r="AB4626" i="1" s="1"/>
  <c r="AC4627" i="1"/>
  <c r="AB4627" i="1" s="1"/>
  <c r="AC4628" i="1"/>
  <c r="AB4628" i="1" s="1"/>
  <c r="AC4629" i="1"/>
  <c r="AB4629" i="1" s="1"/>
  <c r="AC4630" i="1"/>
  <c r="AB4630" i="1" s="1"/>
  <c r="AC4631" i="1"/>
  <c r="AB4631" i="1" s="1"/>
  <c r="AC4632" i="1"/>
  <c r="AB4632" i="1" s="1"/>
  <c r="AC4633" i="1"/>
  <c r="AB4633" i="1" s="1"/>
  <c r="AC4634" i="1"/>
  <c r="AB4634" i="1" s="1"/>
  <c r="AC4635" i="1"/>
  <c r="AB4635" i="1" s="1"/>
  <c r="AC4636" i="1"/>
  <c r="AB4636" i="1" s="1"/>
  <c r="AC4637" i="1"/>
  <c r="AB4637" i="1" s="1"/>
  <c r="AC4638" i="1"/>
  <c r="AB4638" i="1" s="1"/>
  <c r="AC4639" i="1"/>
  <c r="AB4639" i="1" s="1"/>
  <c r="AC4640" i="1"/>
  <c r="AB4640" i="1" s="1"/>
  <c r="AC4641" i="1"/>
  <c r="AB4641" i="1" s="1"/>
  <c r="AC4642" i="1"/>
  <c r="AB4642" i="1" s="1"/>
  <c r="AC4643" i="1"/>
  <c r="AB4643" i="1" s="1"/>
  <c r="AC4644" i="1"/>
  <c r="AB4644" i="1" s="1"/>
  <c r="AC4645" i="1"/>
  <c r="AB4645" i="1" s="1"/>
  <c r="AC4646" i="1"/>
  <c r="AB4646" i="1" s="1"/>
  <c r="AC4647" i="1"/>
  <c r="AB4647" i="1" s="1"/>
  <c r="AC4648" i="1"/>
  <c r="AB4648" i="1" s="1"/>
  <c r="AC4649" i="1"/>
  <c r="AB4649" i="1" s="1"/>
  <c r="AC4650" i="1"/>
  <c r="AB4650" i="1" s="1"/>
  <c r="AC4651" i="1"/>
  <c r="AB4651" i="1" s="1"/>
  <c r="AC4652" i="1"/>
  <c r="AB4652" i="1" s="1"/>
  <c r="AC4653" i="1"/>
  <c r="AB4653" i="1" s="1"/>
  <c r="AC4654" i="1"/>
  <c r="AB4654" i="1" s="1"/>
  <c r="AC4655" i="1"/>
  <c r="AB4655" i="1" s="1"/>
  <c r="AC4656" i="1"/>
  <c r="AB4656" i="1" s="1"/>
  <c r="AC4657" i="1"/>
  <c r="AB4657" i="1" s="1"/>
  <c r="AC4658" i="1"/>
  <c r="AB4658" i="1" s="1"/>
  <c r="AC4659" i="1"/>
  <c r="AB4659" i="1" s="1"/>
  <c r="AC4660" i="1"/>
  <c r="AB4660" i="1" s="1"/>
  <c r="AC4661" i="1"/>
  <c r="AB4661" i="1" s="1"/>
  <c r="AC4662" i="1"/>
  <c r="AB4662" i="1" s="1"/>
  <c r="AC4663" i="1"/>
  <c r="AB4663" i="1" s="1"/>
  <c r="AC4664" i="1"/>
  <c r="AB4664" i="1" s="1"/>
  <c r="AC4665" i="1"/>
  <c r="AB4665" i="1" s="1"/>
  <c r="AC4666" i="1"/>
  <c r="AB4666" i="1" s="1"/>
  <c r="AC4667" i="1"/>
  <c r="AB4667" i="1" s="1"/>
  <c r="AC4668" i="1"/>
  <c r="AB4668" i="1" s="1"/>
  <c r="AC4669" i="1"/>
  <c r="AB4669" i="1" s="1"/>
  <c r="AC4670" i="1"/>
  <c r="AB4670" i="1" s="1"/>
  <c r="AC4671" i="1"/>
  <c r="AB4671" i="1" s="1"/>
  <c r="AC4672" i="1"/>
  <c r="AB4672" i="1" s="1"/>
  <c r="AC4673" i="1"/>
  <c r="AB4673" i="1" s="1"/>
  <c r="AC4674" i="1"/>
  <c r="AB4674" i="1" s="1"/>
  <c r="AC4675" i="1"/>
  <c r="AB4675" i="1" s="1"/>
  <c r="AC4676" i="1"/>
  <c r="AB4676" i="1" s="1"/>
  <c r="AC4677" i="1"/>
  <c r="AB4677" i="1" s="1"/>
  <c r="AC4678" i="1"/>
  <c r="AB4678" i="1" s="1"/>
  <c r="AC4679" i="1"/>
  <c r="AB4679" i="1" s="1"/>
  <c r="AC4680" i="1"/>
  <c r="AB4680" i="1" s="1"/>
  <c r="AC4681" i="1"/>
  <c r="AB4681" i="1" s="1"/>
  <c r="AC4682" i="1"/>
  <c r="AB4682" i="1" s="1"/>
  <c r="AC4683" i="1"/>
  <c r="AB4683" i="1" s="1"/>
  <c r="AC4684" i="1"/>
  <c r="AB4684" i="1" s="1"/>
  <c r="AC4685" i="1"/>
  <c r="AB4685" i="1" s="1"/>
  <c r="AC4686" i="1"/>
  <c r="AB4686" i="1" s="1"/>
  <c r="AC4687" i="1"/>
  <c r="AB4687" i="1" s="1"/>
  <c r="AC4688" i="1"/>
  <c r="AB4688" i="1" s="1"/>
  <c r="AC4689" i="1"/>
  <c r="AB4689" i="1" s="1"/>
  <c r="AC4690" i="1"/>
  <c r="AB4690" i="1" s="1"/>
  <c r="AC4691" i="1"/>
  <c r="AB4691" i="1" s="1"/>
  <c r="AC4692" i="1"/>
  <c r="AB4692" i="1" s="1"/>
  <c r="AC4693" i="1"/>
  <c r="AB4693" i="1" s="1"/>
  <c r="AC4694" i="1"/>
  <c r="AB4694" i="1" s="1"/>
  <c r="AC4695" i="1"/>
  <c r="AB4695" i="1" s="1"/>
  <c r="AC4696" i="1"/>
  <c r="AB4696" i="1" s="1"/>
  <c r="AC4697" i="1"/>
  <c r="AB4697" i="1" s="1"/>
  <c r="AC4698" i="1"/>
  <c r="AB4698" i="1" s="1"/>
  <c r="AC4699" i="1"/>
  <c r="AB4699" i="1" s="1"/>
  <c r="AC4700" i="1"/>
  <c r="AB4700" i="1" s="1"/>
  <c r="AC4701" i="1"/>
  <c r="AB4701" i="1" s="1"/>
  <c r="AC4702" i="1"/>
  <c r="AB4702" i="1" s="1"/>
  <c r="AC4703" i="1"/>
  <c r="AB4703" i="1" s="1"/>
  <c r="AC4704" i="1"/>
  <c r="AB4704" i="1" s="1"/>
  <c r="AC4705" i="1"/>
  <c r="AB4705" i="1" s="1"/>
  <c r="AC4706" i="1"/>
  <c r="AB4706" i="1" s="1"/>
  <c r="AC4707" i="1"/>
  <c r="AB4707" i="1" s="1"/>
  <c r="AC4708" i="1"/>
  <c r="AB4708" i="1" s="1"/>
  <c r="AC4709" i="1"/>
  <c r="AB4709" i="1" s="1"/>
  <c r="AC4710" i="1"/>
  <c r="AB4710" i="1" s="1"/>
  <c r="AC4711" i="1"/>
  <c r="AB4711" i="1" s="1"/>
  <c r="AC4712" i="1"/>
  <c r="AB4712" i="1" s="1"/>
  <c r="AC4713" i="1"/>
  <c r="AB4713" i="1" s="1"/>
  <c r="AC4714" i="1"/>
  <c r="AB4714" i="1" s="1"/>
  <c r="AC4715" i="1"/>
  <c r="AB4715" i="1" s="1"/>
  <c r="AC4716" i="1"/>
  <c r="AB4716" i="1" s="1"/>
  <c r="AC4717" i="1"/>
  <c r="AB4717" i="1" s="1"/>
  <c r="AC4718" i="1"/>
  <c r="AB4718" i="1" s="1"/>
  <c r="AC4719" i="1"/>
  <c r="AB4719" i="1" s="1"/>
  <c r="AC4720" i="1"/>
  <c r="AB4720" i="1" s="1"/>
  <c r="AC4721" i="1"/>
  <c r="AB4721" i="1" s="1"/>
  <c r="AC4722" i="1"/>
  <c r="AB4722" i="1" s="1"/>
  <c r="AC4723" i="1"/>
  <c r="AB4723" i="1" s="1"/>
  <c r="AC4724" i="1"/>
  <c r="AB4724" i="1" s="1"/>
  <c r="AC4725" i="1"/>
  <c r="AB4725" i="1" s="1"/>
  <c r="AC4726" i="1"/>
  <c r="AB4726" i="1" s="1"/>
  <c r="AC4727" i="1"/>
  <c r="AB4727" i="1" s="1"/>
  <c r="AC4728" i="1"/>
  <c r="AB4728" i="1" s="1"/>
  <c r="AC4729" i="1"/>
  <c r="AB4729" i="1" s="1"/>
  <c r="AC4730" i="1"/>
  <c r="AB4730" i="1" s="1"/>
  <c r="AC4731" i="1"/>
  <c r="AB4731" i="1" s="1"/>
  <c r="AC4732" i="1"/>
  <c r="AB4732" i="1" s="1"/>
  <c r="AC4733" i="1"/>
  <c r="AB4733" i="1" s="1"/>
  <c r="AC4734" i="1"/>
  <c r="AB4734" i="1" s="1"/>
  <c r="AC4735" i="1"/>
  <c r="AB4735" i="1" s="1"/>
  <c r="AC4736" i="1"/>
  <c r="AB4736" i="1" s="1"/>
  <c r="AC4737" i="1"/>
  <c r="AB4737" i="1" s="1"/>
  <c r="AC4738" i="1"/>
  <c r="AB4738" i="1" s="1"/>
  <c r="AC4739" i="1"/>
  <c r="AB4739" i="1" s="1"/>
  <c r="AC4740" i="1"/>
  <c r="AB4740" i="1" s="1"/>
  <c r="AC4741" i="1"/>
  <c r="AB4741" i="1" s="1"/>
  <c r="AC4742" i="1"/>
  <c r="AB4742" i="1" s="1"/>
  <c r="AC4743" i="1"/>
  <c r="AB4743" i="1" s="1"/>
  <c r="AC4744" i="1"/>
  <c r="AB4744" i="1" s="1"/>
  <c r="AC4745" i="1"/>
  <c r="AB4745" i="1" s="1"/>
  <c r="AC4746" i="1"/>
  <c r="AB4746" i="1" s="1"/>
  <c r="AC4747" i="1"/>
  <c r="AB4747" i="1" s="1"/>
  <c r="AC4748" i="1"/>
  <c r="AB4748" i="1" s="1"/>
  <c r="AC4749" i="1"/>
  <c r="AB4749" i="1" s="1"/>
  <c r="AC4750" i="1"/>
  <c r="AB4750" i="1" s="1"/>
  <c r="AC4751" i="1"/>
  <c r="AB4751" i="1" s="1"/>
  <c r="AC4752" i="1"/>
  <c r="AB4752" i="1" s="1"/>
  <c r="AC4753" i="1"/>
  <c r="AB4753" i="1" s="1"/>
  <c r="AC4754" i="1"/>
  <c r="AB4754" i="1" s="1"/>
  <c r="AC4755" i="1"/>
  <c r="AB4755" i="1" s="1"/>
  <c r="AC4756" i="1"/>
  <c r="AB4756" i="1" s="1"/>
  <c r="AC4757" i="1"/>
  <c r="AB4757" i="1" s="1"/>
  <c r="AC4758" i="1"/>
  <c r="AB4758" i="1" s="1"/>
  <c r="AC4759" i="1"/>
  <c r="AB4759" i="1" s="1"/>
  <c r="AC4760" i="1"/>
  <c r="AB4760" i="1" s="1"/>
  <c r="AC4761" i="1"/>
  <c r="AB4761" i="1" s="1"/>
  <c r="AC4762" i="1"/>
  <c r="AB4762" i="1" s="1"/>
  <c r="AC4763" i="1"/>
  <c r="AB4763" i="1" s="1"/>
  <c r="AC4764" i="1"/>
  <c r="AB4764" i="1" s="1"/>
  <c r="AC4765" i="1"/>
  <c r="AB4765" i="1" s="1"/>
  <c r="AC4766" i="1"/>
  <c r="AB4766" i="1" s="1"/>
  <c r="AC4767" i="1"/>
  <c r="AB4767" i="1" s="1"/>
  <c r="AC4768" i="1"/>
  <c r="AB4768" i="1" s="1"/>
  <c r="AC4769" i="1"/>
  <c r="AB4769" i="1" s="1"/>
  <c r="AC4770" i="1"/>
  <c r="AB4770" i="1" s="1"/>
  <c r="AC4771" i="1"/>
  <c r="AB4771" i="1" s="1"/>
  <c r="AC4772" i="1"/>
  <c r="AB4772" i="1" s="1"/>
  <c r="AC4773" i="1"/>
  <c r="AB4773" i="1" s="1"/>
  <c r="AC4774" i="1"/>
  <c r="AB4774" i="1" s="1"/>
  <c r="AC4775" i="1"/>
  <c r="AB4775" i="1" s="1"/>
  <c r="AC4776" i="1"/>
  <c r="AB4776" i="1" s="1"/>
  <c r="AC4777" i="1"/>
  <c r="AB4777" i="1" s="1"/>
  <c r="AC4778" i="1"/>
  <c r="AB4778" i="1" s="1"/>
  <c r="AC4779" i="1"/>
  <c r="AB4779" i="1" s="1"/>
  <c r="AC4780" i="1"/>
  <c r="AB4780" i="1" s="1"/>
  <c r="AC4781" i="1"/>
  <c r="AB4781" i="1" s="1"/>
  <c r="AC4782" i="1"/>
  <c r="AB4782" i="1" s="1"/>
  <c r="AC4783" i="1"/>
  <c r="AB4783" i="1" s="1"/>
  <c r="AC4784" i="1"/>
  <c r="AB4784" i="1" s="1"/>
  <c r="AC4785" i="1"/>
  <c r="AB4785" i="1" s="1"/>
  <c r="AC4786" i="1"/>
  <c r="AB4786" i="1" s="1"/>
  <c r="AC4787" i="1"/>
  <c r="AB4787" i="1" s="1"/>
  <c r="AC4788" i="1"/>
  <c r="AB4788" i="1" s="1"/>
  <c r="AC4789" i="1"/>
  <c r="AB4789" i="1" s="1"/>
  <c r="AC4790" i="1"/>
  <c r="AB4790" i="1" s="1"/>
  <c r="AC4791" i="1"/>
  <c r="AB4791" i="1" s="1"/>
  <c r="AC4792" i="1"/>
  <c r="AB4792" i="1" s="1"/>
  <c r="AC4793" i="1"/>
  <c r="AB4793" i="1" s="1"/>
  <c r="AC4794" i="1"/>
  <c r="AB4794" i="1" s="1"/>
  <c r="AC4795" i="1"/>
  <c r="AB4795" i="1" s="1"/>
  <c r="AC4796" i="1"/>
  <c r="AB4796" i="1" s="1"/>
  <c r="AC4797" i="1"/>
  <c r="AB4797" i="1" s="1"/>
  <c r="AC4798" i="1"/>
  <c r="AB4798" i="1" s="1"/>
  <c r="AC4799" i="1"/>
  <c r="AB4799" i="1" s="1"/>
  <c r="AC4800" i="1"/>
  <c r="AB4800" i="1" s="1"/>
  <c r="AC4801" i="1"/>
  <c r="AB4801" i="1" s="1"/>
  <c r="AC4802" i="1"/>
  <c r="AB4802" i="1" s="1"/>
  <c r="AC4803" i="1"/>
  <c r="AB4803" i="1" s="1"/>
  <c r="AC4804" i="1"/>
  <c r="AB4804" i="1" s="1"/>
  <c r="AC4805" i="1"/>
  <c r="AB4805" i="1" s="1"/>
  <c r="AC4806" i="1"/>
  <c r="AB4806" i="1" s="1"/>
  <c r="AC4807" i="1"/>
  <c r="AB4807" i="1" s="1"/>
  <c r="AC4808" i="1"/>
  <c r="AB4808" i="1" s="1"/>
  <c r="AC4809" i="1"/>
  <c r="AB4809" i="1" s="1"/>
  <c r="AC4810" i="1"/>
  <c r="AB4810" i="1" s="1"/>
  <c r="AC4811" i="1"/>
  <c r="AB4811" i="1" s="1"/>
  <c r="AC4812" i="1"/>
  <c r="AB4812" i="1" s="1"/>
  <c r="AC4813" i="1"/>
  <c r="AB4813" i="1" s="1"/>
  <c r="AC4814" i="1"/>
  <c r="AB4814" i="1" s="1"/>
  <c r="AC4815" i="1"/>
  <c r="AB4815" i="1" s="1"/>
  <c r="AC4816" i="1"/>
  <c r="AB4816" i="1" s="1"/>
  <c r="AC4817" i="1"/>
  <c r="AB4817" i="1" s="1"/>
  <c r="AC4818" i="1"/>
  <c r="AB4818" i="1" s="1"/>
  <c r="AC4819" i="1"/>
  <c r="AB4819" i="1" s="1"/>
  <c r="AC4820" i="1"/>
  <c r="AB4820" i="1" s="1"/>
  <c r="AC4821" i="1"/>
  <c r="AB4821" i="1" s="1"/>
  <c r="AC4822" i="1"/>
  <c r="AB4822" i="1" s="1"/>
  <c r="AC4823" i="1"/>
  <c r="AB4823" i="1" s="1"/>
  <c r="AC4824" i="1"/>
  <c r="AB4824" i="1" s="1"/>
  <c r="AC4825" i="1"/>
  <c r="AB4825" i="1" s="1"/>
  <c r="AC4826" i="1"/>
  <c r="AB4826" i="1" s="1"/>
  <c r="AC4827" i="1"/>
  <c r="AB4827" i="1" s="1"/>
  <c r="AC4828" i="1"/>
  <c r="AB4828" i="1" s="1"/>
  <c r="AC4829" i="1"/>
  <c r="AB4829" i="1" s="1"/>
  <c r="AC4830" i="1"/>
  <c r="AB4830" i="1" s="1"/>
  <c r="AC4831" i="1"/>
  <c r="AB4831" i="1" s="1"/>
  <c r="AC4832" i="1"/>
  <c r="AB4832" i="1" s="1"/>
  <c r="AC4833" i="1"/>
  <c r="AB4833" i="1" s="1"/>
  <c r="AC4834" i="1"/>
  <c r="AB4834" i="1" s="1"/>
  <c r="AC4835" i="1"/>
  <c r="AB4835" i="1" s="1"/>
  <c r="AC4836" i="1"/>
  <c r="AB4836" i="1" s="1"/>
  <c r="AC4837" i="1"/>
  <c r="AB4837" i="1" s="1"/>
  <c r="AC4838" i="1"/>
  <c r="AB4838" i="1" s="1"/>
  <c r="AC4839" i="1"/>
  <c r="AB4839" i="1" s="1"/>
  <c r="AC4840" i="1"/>
  <c r="AB4840" i="1" s="1"/>
  <c r="AC4841" i="1"/>
  <c r="AB4841" i="1" s="1"/>
  <c r="AC4842" i="1"/>
  <c r="AB4842" i="1" s="1"/>
  <c r="AC4843" i="1"/>
  <c r="AB4843" i="1" s="1"/>
  <c r="AC4844" i="1"/>
  <c r="AB4844" i="1" s="1"/>
  <c r="AC4845" i="1"/>
  <c r="AB4845" i="1" s="1"/>
  <c r="AC4846" i="1"/>
  <c r="AB4846" i="1" s="1"/>
  <c r="AC4847" i="1"/>
  <c r="AB4847" i="1" s="1"/>
  <c r="AC4848" i="1"/>
  <c r="AB4848" i="1" s="1"/>
  <c r="AC4849" i="1"/>
  <c r="AB4849" i="1" s="1"/>
  <c r="AC4850" i="1"/>
  <c r="AB4850" i="1" s="1"/>
  <c r="AC4851" i="1"/>
  <c r="AB4851" i="1" s="1"/>
  <c r="AC4852" i="1"/>
  <c r="AB4852" i="1" s="1"/>
  <c r="AC4853" i="1"/>
  <c r="AB4853" i="1" s="1"/>
  <c r="AC4854" i="1"/>
  <c r="AB4854" i="1" s="1"/>
  <c r="AC4855" i="1"/>
  <c r="AB4855" i="1" s="1"/>
  <c r="AC4856" i="1"/>
  <c r="AB4856" i="1" s="1"/>
  <c r="AC4857" i="1"/>
  <c r="AB4857" i="1" s="1"/>
  <c r="AC4858" i="1"/>
  <c r="AB4858" i="1" s="1"/>
  <c r="AC4859" i="1"/>
  <c r="AB4859" i="1" s="1"/>
  <c r="AC4860" i="1"/>
  <c r="AB4860" i="1" s="1"/>
  <c r="AC4861" i="1"/>
  <c r="AB4861" i="1" s="1"/>
  <c r="AC4862" i="1"/>
  <c r="AB4862" i="1" s="1"/>
  <c r="AC4863" i="1"/>
  <c r="AB4863" i="1" s="1"/>
  <c r="AC4864" i="1"/>
  <c r="AB4864" i="1" s="1"/>
  <c r="AC4865" i="1"/>
  <c r="AB4865" i="1" s="1"/>
  <c r="AC4866" i="1"/>
  <c r="AB4866" i="1" s="1"/>
  <c r="AC4867" i="1"/>
  <c r="AB4867" i="1" s="1"/>
  <c r="AC4868" i="1"/>
  <c r="AB4868" i="1" s="1"/>
  <c r="AC4869" i="1"/>
  <c r="AB4869" i="1" s="1"/>
  <c r="AC4870" i="1"/>
  <c r="AB4870" i="1" s="1"/>
  <c r="AC4871" i="1"/>
  <c r="AB4871" i="1" s="1"/>
  <c r="AC4872" i="1"/>
  <c r="AB4872" i="1" s="1"/>
  <c r="AC4873" i="1"/>
  <c r="AB4873" i="1" s="1"/>
  <c r="AC4874" i="1"/>
  <c r="AB4874" i="1" s="1"/>
  <c r="AC4875" i="1"/>
  <c r="AB4875" i="1" s="1"/>
  <c r="AC4876" i="1"/>
  <c r="AB4876" i="1" s="1"/>
  <c r="AC4877" i="1"/>
  <c r="AB4877" i="1" s="1"/>
  <c r="AC4878" i="1"/>
  <c r="AB4878" i="1" s="1"/>
  <c r="AC4879" i="1"/>
  <c r="AB4879" i="1" s="1"/>
  <c r="AC4880" i="1"/>
  <c r="AB4880" i="1" s="1"/>
  <c r="AC4881" i="1"/>
  <c r="AB4881" i="1" s="1"/>
  <c r="AC4882" i="1"/>
  <c r="AB4882" i="1" s="1"/>
  <c r="AC4883" i="1"/>
  <c r="AB4883" i="1" s="1"/>
  <c r="AC4884" i="1"/>
  <c r="AB4884" i="1" s="1"/>
  <c r="AC4885" i="1"/>
  <c r="AB4885" i="1" s="1"/>
  <c r="AC4886" i="1"/>
  <c r="AB4886" i="1" s="1"/>
  <c r="AC4887" i="1"/>
  <c r="AB4887" i="1" s="1"/>
  <c r="AC4888" i="1"/>
  <c r="AB4888" i="1" s="1"/>
  <c r="AC4889" i="1"/>
  <c r="AB4889" i="1" s="1"/>
  <c r="AC4890" i="1"/>
  <c r="AB4890" i="1" s="1"/>
  <c r="AC4891" i="1"/>
  <c r="AB4891" i="1" s="1"/>
  <c r="AC4892" i="1"/>
  <c r="AB4892" i="1" s="1"/>
  <c r="AC4893" i="1"/>
  <c r="AB4893" i="1" s="1"/>
  <c r="AC4894" i="1"/>
  <c r="AB4894" i="1" s="1"/>
  <c r="AC4895" i="1"/>
  <c r="AB4895" i="1" s="1"/>
  <c r="AC4896" i="1"/>
  <c r="AB4896" i="1" s="1"/>
  <c r="AC4897" i="1"/>
  <c r="AB4897" i="1" s="1"/>
  <c r="AC4898" i="1"/>
  <c r="AB4898" i="1" s="1"/>
  <c r="AC4899" i="1"/>
  <c r="AB4899" i="1" s="1"/>
  <c r="AC4900" i="1"/>
  <c r="AB4900" i="1" s="1"/>
  <c r="AC4901" i="1"/>
  <c r="AB4901" i="1" s="1"/>
  <c r="AC4902" i="1"/>
  <c r="AB4902" i="1" s="1"/>
  <c r="AC4903" i="1"/>
  <c r="AB4903" i="1" s="1"/>
  <c r="AC4904" i="1"/>
  <c r="AB4904" i="1" s="1"/>
  <c r="AC4905" i="1"/>
  <c r="AB4905" i="1" s="1"/>
  <c r="AC4906" i="1"/>
  <c r="AB4906" i="1" s="1"/>
  <c r="AC4907" i="1"/>
  <c r="AB4907" i="1" s="1"/>
  <c r="AC4908" i="1"/>
  <c r="AB4908" i="1" s="1"/>
  <c r="AC4909" i="1"/>
  <c r="AB4909" i="1" s="1"/>
  <c r="AC4910" i="1"/>
  <c r="AB4910" i="1" s="1"/>
  <c r="AC4911" i="1"/>
  <c r="AB4911" i="1" s="1"/>
  <c r="AC4912" i="1"/>
  <c r="AB4912" i="1" s="1"/>
  <c r="AC4913" i="1"/>
  <c r="AB4913" i="1" s="1"/>
  <c r="AC4914" i="1"/>
  <c r="AB4914" i="1" s="1"/>
  <c r="AC4915" i="1"/>
  <c r="AB4915" i="1" s="1"/>
  <c r="AC4916" i="1"/>
  <c r="AB4916" i="1" s="1"/>
  <c r="AC4917" i="1"/>
  <c r="AB4917" i="1" s="1"/>
  <c r="AC4918" i="1"/>
  <c r="AB4918" i="1" s="1"/>
  <c r="AC4919" i="1"/>
  <c r="AB4919" i="1" s="1"/>
  <c r="AC4920" i="1"/>
  <c r="AB4920" i="1" s="1"/>
  <c r="AC4921" i="1"/>
  <c r="AB4921" i="1" s="1"/>
  <c r="AC4922" i="1"/>
  <c r="AB4922" i="1" s="1"/>
  <c r="AC4923" i="1"/>
  <c r="AB4923" i="1" s="1"/>
  <c r="AC4924" i="1"/>
  <c r="AB4924" i="1" s="1"/>
  <c r="AC4925" i="1"/>
  <c r="AB4925" i="1" s="1"/>
  <c r="AC4926" i="1"/>
  <c r="AB4926" i="1" s="1"/>
  <c r="AC4927" i="1"/>
  <c r="AB4927" i="1" s="1"/>
  <c r="AC4928" i="1"/>
  <c r="AB4928" i="1" s="1"/>
  <c r="AC4929" i="1"/>
  <c r="AB4929" i="1" s="1"/>
  <c r="AC4930" i="1"/>
  <c r="AB4930" i="1" s="1"/>
  <c r="AC4931" i="1"/>
  <c r="AB4931" i="1" s="1"/>
  <c r="AC4932" i="1"/>
  <c r="AB4932" i="1" s="1"/>
  <c r="AC4933" i="1"/>
  <c r="AB4933" i="1" s="1"/>
  <c r="AC4934" i="1"/>
  <c r="AB4934" i="1" s="1"/>
  <c r="AC4935" i="1"/>
  <c r="AB4935" i="1" s="1"/>
  <c r="AC4936" i="1"/>
  <c r="AB4936" i="1" s="1"/>
  <c r="AC4937" i="1"/>
  <c r="AB4937" i="1" s="1"/>
  <c r="AC4938" i="1"/>
  <c r="AB4938" i="1" s="1"/>
  <c r="AC4939" i="1"/>
  <c r="AB4939" i="1" s="1"/>
  <c r="AC4940" i="1"/>
  <c r="AB4940" i="1" s="1"/>
  <c r="AC4941" i="1"/>
  <c r="AB4941" i="1" s="1"/>
  <c r="AC4942" i="1"/>
  <c r="AB4942" i="1" s="1"/>
  <c r="AC4943" i="1"/>
  <c r="AB4943" i="1" s="1"/>
  <c r="AC4944" i="1"/>
  <c r="AB4944" i="1" s="1"/>
  <c r="AC4945" i="1"/>
  <c r="AB4945" i="1" s="1"/>
  <c r="AC4946" i="1"/>
  <c r="AB4946" i="1" s="1"/>
  <c r="AC4947" i="1"/>
  <c r="AB4947" i="1" s="1"/>
  <c r="AC4948" i="1"/>
  <c r="AB4948" i="1" s="1"/>
  <c r="AC4949" i="1"/>
  <c r="AB4949" i="1" s="1"/>
  <c r="AC4950" i="1"/>
  <c r="AB4950" i="1" s="1"/>
  <c r="AC4951" i="1"/>
  <c r="AB4951" i="1" s="1"/>
  <c r="AC4952" i="1"/>
  <c r="AB4952" i="1" s="1"/>
  <c r="AC4953" i="1"/>
  <c r="AB4953" i="1" s="1"/>
  <c r="AC4954" i="1"/>
  <c r="AB4954" i="1" s="1"/>
  <c r="AC4955" i="1"/>
  <c r="AB4955" i="1" s="1"/>
  <c r="AC4956" i="1"/>
  <c r="AB4956" i="1" s="1"/>
  <c r="AC4957" i="1"/>
  <c r="AB4957" i="1" s="1"/>
  <c r="AC4958" i="1"/>
  <c r="AB4958" i="1" s="1"/>
  <c r="AC4959" i="1"/>
  <c r="AB4959" i="1" s="1"/>
  <c r="AC4960" i="1"/>
  <c r="AB4960" i="1" s="1"/>
  <c r="AC4961" i="1"/>
  <c r="AB4961" i="1" s="1"/>
  <c r="AC4962" i="1"/>
  <c r="AB4962" i="1" s="1"/>
  <c r="AC4963" i="1"/>
  <c r="AB4963" i="1" s="1"/>
  <c r="AC4964" i="1"/>
  <c r="AB4964" i="1" s="1"/>
  <c r="AC4965" i="1"/>
  <c r="AB4965" i="1" s="1"/>
  <c r="AC4966" i="1"/>
  <c r="AB4966" i="1" s="1"/>
  <c r="AC4967" i="1"/>
  <c r="AB4967" i="1" s="1"/>
  <c r="AC4968" i="1"/>
  <c r="AB4968" i="1" s="1"/>
  <c r="AC4969" i="1"/>
  <c r="AB4969" i="1" s="1"/>
  <c r="AC4970" i="1"/>
  <c r="AB4970" i="1" s="1"/>
  <c r="AC4971" i="1"/>
  <c r="AB4971" i="1" s="1"/>
  <c r="AC4972" i="1"/>
  <c r="AB4972" i="1" s="1"/>
  <c r="AC4973" i="1"/>
  <c r="AB4973" i="1" s="1"/>
  <c r="AC4974" i="1"/>
  <c r="AB4974" i="1" s="1"/>
  <c r="AC4975" i="1"/>
  <c r="AB4975" i="1" s="1"/>
  <c r="AC4976" i="1"/>
  <c r="AB4976" i="1" s="1"/>
  <c r="AC4977" i="1"/>
  <c r="AB4977" i="1" s="1"/>
  <c r="AC4978" i="1"/>
  <c r="AB4978" i="1" s="1"/>
  <c r="AC4979" i="1"/>
  <c r="AB4979" i="1" s="1"/>
  <c r="AC4980" i="1"/>
  <c r="AB4980" i="1" s="1"/>
  <c r="AC4981" i="1"/>
  <c r="AB4981" i="1" s="1"/>
  <c r="AC4982" i="1"/>
  <c r="AB4982" i="1" s="1"/>
  <c r="AC4983" i="1"/>
  <c r="AB4983" i="1" s="1"/>
  <c r="AC4984" i="1"/>
  <c r="AB4984" i="1" s="1"/>
  <c r="AC4985" i="1"/>
  <c r="AB4985" i="1" s="1"/>
  <c r="AC4986" i="1"/>
  <c r="AB4986" i="1" s="1"/>
  <c r="AC4987" i="1"/>
  <c r="AB4987" i="1" s="1"/>
  <c r="AC4988" i="1"/>
  <c r="AB4988" i="1" s="1"/>
  <c r="AC4989" i="1"/>
  <c r="AB4989" i="1" s="1"/>
  <c r="AC4990" i="1"/>
  <c r="AB4990" i="1" s="1"/>
  <c r="AC4991" i="1"/>
  <c r="AB4991" i="1" s="1"/>
  <c r="AC4992" i="1"/>
  <c r="AB4992" i="1" s="1"/>
  <c r="AC4993" i="1"/>
  <c r="AB4993" i="1" s="1"/>
  <c r="AC4994" i="1"/>
  <c r="AB4994" i="1" s="1"/>
  <c r="AC4995" i="1"/>
  <c r="AB4995" i="1" s="1"/>
  <c r="AC4996" i="1"/>
  <c r="AB4996" i="1" s="1"/>
  <c r="AC4997" i="1"/>
  <c r="AB4997" i="1" s="1"/>
  <c r="AC4998" i="1"/>
  <c r="AB4998" i="1" s="1"/>
  <c r="AC4999" i="1"/>
  <c r="AB4999" i="1" s="1"/>
  <c r="AC5000" i="1"/>
  <c r="AB5000" i="1" s="1"/>
  <c r="AC5001" i="1"/>
  <c r="AB5001" i="1" s="1"/>
  <c r="AC2" i="1"/>
  <c r="AB2" i="1" s="1"/>
  <c r="AA3" i="1"/>
  <c r="X3" i="1" s="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2"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2"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2" i="1"/>
  <c r="AE4997" i="1" l="1"/>
  <c r="X4997" i="1"/>
  <c r="AE4985" i="1"/>
  <c r="X4985" i="1"/>
  <c r="AE4973" i="1"/>
  <c r="X4973" i="1"/>
  <c r="AE4961" i="1"/>
  <c r="X4961" i="1"/>
  <c r="AE4949" i="1"/>
  <c r="X4949" i="1"/>
  <c r="AE4937" i="1"/>
  <c r="X4937" i="1"/>
  <c r="AE4925" i="1"/>
  <c r="X4925" i="1"/>
  <c r="AE4913" i="1"/>
  <c r="X4913" i="1"/>
  <c r="AE4901" i="1"/>
  <c r="X4901" i="1"/>
  <c r="AE4889" i="1"/>
  <c r="X4889" i="1"/>
  <c r="AE4877" i="1"/>
  <c r="X4877" i="1"/>
  <c r="AE4865" i="1"/>
  <c r="X4865" i="1"/>
  <c r="AE4853" i="1"/>
  <c r="X4853" i="1"/>
  <c r="AE4841" i="1"/>
  <c r="X4841" i="1"/>
  <c r="AE4829" i="1"/>
  <c r="X4829" i="1"/>
  <c r="AE4817" i="1"/>
  <c r="X4817" i="1"/>
  <c r="AE4805" i="1"/>
  <c r="X4805" i="1"/>
  <c r="AE4793" i="1"/>
  <c r="X4793" i="1"/>
  <c r="AE4781" i="1"/>
  <c r="X4781" i="1"/>
  <c r="AE4769" i="1"/>
  <c r="X4769" i="1"/>
  <c r="AE4757" i="1"/>
  <c r="X4757" i="1"/>
  <c r="AE4745" i="1"/>
  <c r="X4745" i="1"/>
  <c r="AE4733" i="1"/>
  <c r="X4733" i="1"/>
  <c r="AE4721" i="1"/>
  <c r="X4721" i="1"/>
  <c r="AE4709" i="1"/>
  <c r="X4709" i="1"/>
  <c r="AE4697" i="1"/>
  <c r="X4697" i="1"/>
  <c r="AE4685" i="1"/>
  <c r="X4685" i="1"/>
  <c r="AE4673" i="1"/>
  <c r="X4673" i="1"/>
  <c r="AE4661" i="1"/>
  <c r="X4661" i="1"/>
  <c r="AE4649" i="1"/>
  <c r="X4649" i="1"/>
  <c r="AE4637" i="1"/>
  <c r="X4637" i="1"/>
  <c r="AE4625" i="1"/>
  <c r="X4625" i="1"/>
  <c r="AE4613" i="1"/>
  <c r="X4613" i="1"/>
  <c r="AE4601" i="1"/>
  <c r="X4601" i="1"/>
  <c r="AE4589" i="1"/>
  <c r="X4589" i="1"/>
  <c r="AE4577" i="1"/>
  <c r="X4577" i="1"/>
  <c r="AE4565" i="1"/>
  <c r="X4565" i="1"/>
  <c r="AE4553" i="1"/>
  <c r="X4553" i="1"/>
  <c r="AE4541" i="1"/>
  <c r="X4541" i="1"/>
  <c r="AE4529" i="1"/>
  <c r="X4529" i="1"/>
  <c r="AE4517" i="1"/>
  <c r="X4517" i="1"/>
  <c r="AE4505" i="1"/>
  <c r="X4505" i="1"/>
  <c r="AE4493" i="1"/>
  <c r="X4493" i="1"/>
  <c r="AE4481" i="1"/>
  <c r="X4481" i="1"/>
  <c r="AE4469" i="1"/>
  <c r="X4469" i="1"/>
  <c r="AE4457" i="1"/>
  <c r="X4457" i="1"/>
  <c r="AE4445" i="1"/>
  <c r="X4445" i="1"/>
  <c r="AE4433" i="1"/>
  <c r="X4433" i="1"/>
  <c r="AE4421" i="1"/>
  <c r="X4421" i="1"/>
  <c r="AE4409" i="1"/>
  <c r="X4409" i="1"/>
  <c r="AE4397" i="1"/>
  <c r="X4397" i="1"/>
  <c r="AE4385" i="1"/>
  <c r="X4385" i="1"/>
  <c r="AE4373" i="1"/>
  <c r="X4373" i="1"/>
  <c r="AE4361" i="1"/>
  <c r="X4361" i="1"/>
  <c r="AE4349" i="1"/>
  <c r="X4349" i="1"/>
  <c r="AE4337" i="1"/>
  <c r="X4337" i="1"/>
  <c r="AE4325" i="1"/>
  <c r="X4325" i="1"/>
  <c r="AE4313" i="1"/>
  <c r="X4313" i="1"/>
  <c r="AE4301" i="1"/>
  <c r="X4301" i="1"/>
  <c r="AE4289" i="1"/>
  <c r="X4289" i="1"/>
  <c r="AE4277" i="1"/>
  <c r="X4277" i="1"/>
  <c r="AE4265" i="1"/>
  <c r="X4265" i="1"/>
  <c r="AE4253" i="1"/>
  <c r="X4253" i="1"/>
  <c r="AE4241" i="1"/>
  <c r="X4241" i="1"/>
  <c r="AE4229" i="1"/>
  <c r="X4229" i="1"/>
  <c r="AE4217" i="1"/>
  <c r="X4217" i="1"/>
  <c r="AE4205" i="1"/>
  <c r="X4205" i="1"/>
  <c r="AE4193" i="1"/>
  <c r="X4193" i="1"/>
  <c r="AE4181" i="1"/>
  <c r="X4181" i="1"/>
  <c r="AE4169" i="1"/>
  <c r="X4169" i="1"/>
  <c r="AE4157" i="1"/>
  <c r="X4157" i="1"/>
  <c r="AE4145" i="1"/>
  <c r="X4145" i="1"/>
  <c r="AE4133" i="1"/>
  <c r="X4133" i="1"/>
  <c r="AE4121" i="1"/>
  <c r="X4121" i="1"/>
  <c r="AE4109" i="1"/>
  <c r="X4109" i="1"/>
  <c r="AE4097" i="1"/>
  <c r="X4097" i="1"/>
  <c r="AE4085" i="1"/>
  <c r="X4085" i="1"/>
  <c r="AE4073" i="1"/>
  <c r="X4073" i="1"/>
  <c r="AE4061" i="1"/>
  <c r="X4061" i="1"/>
  <c r="AE4049" i="1"/>
  <c r="X4049" i="1"/>
  <c r="AE4037" i="1"/>
  <c r="X4037" i="1"/>
  <c r="AE4025" i="1"/>
  <c r="X4025" i="1"/>
  <c r="AE4013" i="1"/>
  <c r="X4013" i="1"/>
  <c r="AE4001" i="1"/>
  <c r="X4001" i="1"/>
  <c r="AE3989" i="1"/>
  <c r="X3989" i="1"/>
  <c r="AE3977" i="1"/>
  <c r="X3977" i="1"/>
  <c r="AE3965" i="1"/>
  <c r="X3965" i="1"/>
  <c r="AE3953" i="1"/>
  <c r="X3953" i="1"/>
  <c r="AE3941" i="1"/>
  <c r="X3941" i="1"/>
  <c r="AE3929" i="1"/>
  <c r="X3929" i="1"/>
  <c r="AE3917" i="1"/>
  <c r="X3917" i="1"/>
  <c r="AE3905" i="1"/>
  <c r="X3905" i="1"/>
  <c r="AE3893" i="1"/>
  <c r="X3893" i="1"/>
  <c r="AE3881" i="1"/>
  <c r="X3881" i="1"/>
  <c r="AE3869" i="1"/>
  <c r="X3869" i="1"/>
  <c r="AE3857" i="1"/>
  <c r="X3857" i="1"/>
  <c r="AE3845" i="1"/>
  <c r="X3845" i="1"/>
  <c r="AE3833" i="1"/>
  <c r="X3833" i="1"/>
  <c r="AE3821" i="1"/>
  <c r="X3821" i="1"/>
  <c r="AE3809" i="1"/>
  <c r="X3809" i="1"/>
  <c r="AE3797" i="1"/>
  <c r="X3797" i="1"/>
  <c r="AE3785" i="1"/>
  <c r="X3785" i="1"/>
  <c r="AE3773" i="1"/>
  <c r="X3773" i="1"/>
  <c r="AE3761" i="1"/>
  <c r="X3761" i="1"/>
  <c r="AE3749" i="1"/>
  <c r="X3749" i="1"/>
  <c r="AE3737" i="1"/>
  <c r="X3737" i="1"/>
  <c r="AE3725" i="1"/>
  <c r="X3725" i="1"/>
  <c r="AE3713" i="1"/>
  <c r="X3713" i="1"/>
  <c r="AE3701" i="1"/>
  <c r="X3701" i="1"/>
  <c r="AE3689" i="1"/>
  <c r="X3689" i="1"/>
  <c r="AE3677" i="1"/>
  <c r="X3677" i="1"/>
  <c r="AE3665" i="1"/>
  <c r="X3665" i="1"/>
  <c r="AE3653" i="1"/>
  <c r="X3653" i="1"/>
  <c r="AE3641" i="1"/>
  <c r="X3641" i="1"/>
  <c r="AE3629" i="1"/>
  <c r="X3629" i="1"/>
  <c r="AE3617" i="1"/>
  <c r="X3617" i="1"/>
  <c r="AE3605" i="1"/>
  <c r="X3605" i="1"/>
  <c r="AE3593" i="1"/>
  <c r="X3593" i="1"/>
  <c r="AE3581" i="1"/>
  <c r="X3581" i="1"/>
  <c r="AE3569" i="1"/>
  <c r="X3569" i="1"/>
  <c r="AE3557" i="1"/>
  <c r="X3557" i="1"/>
  <c r="AE3545" i="1"/>
  <c r="X3545" i="1"/>
  <c r="AE3533" i="1"/>
  <c r="X3533" i="1"/>
  <c r="AE3521" i="1"/>
  <c r="X3521" i="1"/>
  <c r="AE3509" i="1"/>
  <c r="X3509" i="1"/>
  <c r="AE3497" i="1"/>
  <c r="X3497" i="1"/>
  <c r="AE3485" i="1"/>
  <c r="X3485" i="1"/>
  <c r="AE3473" i="1"/>
  <c r="X3473" i="1"/>
  <c r="AE3461" i="1"/>
  <c r="X3461" i="1"/>
  <c r="AE3449" i="1"/>
  <c r="X3449" i="1"/>
  <c r="AE3437" i="1"/>
  <c r="X3437" i="1"/>
  <c r="AE3425" i="1"/>
  <c r="X3425" i="1"/>
  <c r="AE3413" i="1"/>
  <c r="X3413" i="1"/>
  <c r="AE3401" i="1"/>
  <c r="X3401" i="1"/>
  <c r="AE3389" i="1"/>
  <c r="X3389" i="1"/>
  <c r="AE3377" i="1"/>
  <c r="X3377" i="1"/>
  <c r="AE3365" i="1"/>
  <c r="X3365" i="1"/>
  <c r="AE3341" i="1"/>
  <c r="X3341" i="1"/>
  <c r="AE3329" i="1"/>
  <c r="X3329" i="1"/>
  <c r="AE461" i="1"/>
  <c r="X461" i="1"/>
  <c r="AE3293" i="1"/>
  <c r="X3293" i="1"/>
  <c r="AE3149" i="1"/>
  <c r="X3149" i="1"/>
  <c r="AE3017" i="1"/>
  <c r="X3017" i="1"/>
  <c r="AE2897" i="1"/>
  <c r="X2897" i="1"/>
  <c r="AE2777" i="1"/>
  <c r="X2777" i="1"/>
  <c r="AE2645" i="1"/>
  <c r="X2645" i="1"/>
  <c r="AE2513" i="1"/>
  <c r="X2513" i="1"/>
  <c r="AE2417" i="1"/>
  <c r="X2417" i="1"/>
  <c r="AE2285" i="1"/>
  <c r="X2285" i="1"/>
  <c r="AE2165" i="1"/>
  <c r="X2165" i="1"/>
  <c r="AE2045" i="1"/>
  <c r="X2045" i="1"/>
  <c r="AE1901" i="1"/>
  <c r="X1901" i="1"/>
  <c r="AE1745" i="1"/>
  <c r="X1745" i="1"/>
  <c r="AE1589" i="1"/>
  <c r="X1589" i="1"/>
  <c r="AE1433" i="1"/>
  <c r="X1433" i="1"/>
  <c r="AE1289" i="1"/>
  <c r="X1289" i="1"/>
  <c r="AE1109" i="1"/>
  <c r="X1109" i="1"/>
  <c r="AE905" i="1"/>
  <c r="X905" i="1"/>
  <c r="AE641" i="1"/>
  <c r="X641" i="1"/>
  <c r="AE305" i="1"/>
  <c r="X305" i="1"/>
  <c r="AE4996" i="1"/>
  <c r="X4996" i="1"/>
  <c r="AE4984" i="1"/>
  <c r="X4984" i="1"/>
  <c r="AE4972" i="1"/>
  <c r="X4972" i="1"/>
  <c r="AE4960" i="1"/>
  <c r="X4960" i="1"/>
  <c r="AE4948" i="1"/>
  <c r="X4948" i="1"/>
  <c r="AE4936" i="1"/>
  <c r="X4936" i="1"/>
  <c r="AE4924" i="1"/>
  <c r="X4924" i="1"/>
  <c r="AE4912" i="1"/>
  <c r="X4912" i="1"/>
  <c r="AE4900" i="1"/>
  <c r="X4900" i="1"/>
  <c r="AE4888" i="1"/>
  <c r="X4888" i="1"/>
  <c r="AE4876" i="1"/>
  <c r="X4876" i="1"/>
  <c r="AE4864" i="1"/>
  <c r="X4864" i="1"/>
  <c r="AE4852" i="1"/>
  <c r="X4852" i="1"/>
  <c r="AE4840" i="1"/>
  <c r="X4840" i="1"/>
  <c r="AE4828" i="1"/>
  <c r="X4828" i="1"/>
  <c r="AE4816" i="1"/>
  <c r="X4816" i="1"/>
  <c r="AE4804" i="1"/>
  <c r="X4804" i="1"/>
  <c r="AE4792" i="1"/>
  <c r="X4792" i="1"/>
  <c r="AE4780" i="1"/>
  <c r="X4780" i="1"/>
  <c r="AE4768" i="1"/>
  <c r="X4768" i="1"/>
  <c r="AE4756" i="1"/>
  <c r="X4756" i="1"/>
  <c r="AE4744" i="1"/>
  <c r="X4744" i="1"/>
  <c r="AE4732" i="1"/>
  <c r="X4732" i="1"/>
  <c r="AE4720" i="1"/>
  <c r="X4720" i="1"/>
  <c r="AE4708" i="1"/>
  <c r="X4708" i="1"/>
  <c r="AE4696" i="1"/>
  <c r="X4696" i="1"/>
  <c r="AE4684" i="1"/>
  <c r="X4684" i="1"/>
  <c r="AE4672" i="1"/>
  <c r="X4672" i="1"/>
  <c r="AE4660" i="1"/>
  <c r="X4660" i="1"/>
  <c r="AE4648" i="1"/>
  <c r="X4648" i="1"/>
  <c r="AE4636" i="1"/>
  <c r="X4636" i="1"/>
  <c r="AE4624" i="1"/>
  <c r="X4624" i="1"/>
  <c r="AE4612" i="1"/>
  <c r="X4612" i="1"/>
  <c r="AE4600" i="1"/>
  <c r="X4600" i="1"/>
  <c r="AE4588" i="1"/>
  <c r="X4588" i="1"/>
  <c r="AE4576" i="1"/>
  <c r="X4576" i="1"/>
  <c r="AE4564" i="1"/>
  <c r="X4564" i="1"/>
  <c r="AE4552" i="1"/>
  <c r="X4552" i="1"/>
  <c r="AE4540" i="1"/>
  <c r="X4540" i="1"/>
  <c r="AE4528" i="1"/>
  <c r="X4528" i="1"/>
  <c r="AE4516" i="1"/>
  <c r="X4516" i="1"/>
  <c r="AE4504" i="1"/>
  <c r="X4504" i="1"/>
  <c r="AE4492" i="1"/>
  <c r="X4492" i="1"/>
  <c r="AE4480" i="1"/>
  <c r="X4480" i="1"/>
  <c r="AE4468" i="1"/>
  <c r="X4468" i="1"/>
  <c r="AE4456" i="1"/>
  <c r="X4456" i="1"/>
  <c r="AE4444" i="1"/>
  <c r="X4444" i="1"/>
  <c r="AE4432" i="1"/>
  <c r="X4432" i="1"/>
  <c r="AE4420" i="1"/>
  <c r="X4420" i="1"/>
  <c r="AE4408" i="1"/>
  <c r="X4408" i="1"/>
  <c r="AE4396" i="1"/>
  <c r="X4396" i="1"/>
  <c r="AE4384" i="1"/>
  <c r="X4384" i="1"/>
  <c r="AE4372" i="1"/>
  <c r="X4372" i="1"/>
  <c r="AE4360" i="1"/>
  <c r="X4360" i="1"/>
  <c r="AE4348" i="1"/>
  <c r="X4348" i="1"/>
  <c r="AE4336" i="1"/>
  <c r="X4336" i="1"/>
  <c r="AE4324" i="1"/>
  <c r="X4324" i="1"/>
  <c r="AE4312" i="1"/>
  <c r="X4312" i="1"/>
  <c r="AE4300" i="1"/>
  <c r="X4300" i="1"/>
  <c r="AE4288" i="1"/>
  <c r="X4288" i="1"/>
  <c r="AE4276" i="1"/>
  <c r="X4276" i="1"/>
  <c r="AE4264" i="1"/>
  <c r="X4264" i="1"/>
  <c r="AE4252" i="1"/>
  <c r="X4252" i="1"/>
  <c r="AE4240" i="1"/>
  <c r="X4240" i="1"/>
  <c r="AE4228" i="1"/>
  <c r="X4228" i="1"/>
  <c r="AE4216" i="1"/>
  <c r="X4216" i="1"/>
  <c r="AE4204" i="1"/>
  <c r="X4204" i="1"/>
  <c r="AE4192" i="1"/>
  <c r="X4192" i="1"/>
  <c r="AE4180" i="1"/>
  <c r="X4180" i="1"/>
  <c r="AE4168" i="1"/>
  <c r="X4168" i="1"/>
  <c r="AE4156" i="1"/>
  <c r="X4156" i="1"/>
  <c r="AE4144" i="1"/>
  <c r="X4144" i="1"/>
  <c r="AE4132" i="1"/>
  <c r="X4132" i="1"/>
  <c r="AE4120" i="1"/>
  <c r="X4120" i="1"/>
  <c r="AE4108" i="1"/>
  <c r="X4108" i="1"/>
  <c r="AE4096" i="1"/>
  <c r="X4096" i="1"/>
  <c r="AE4084" i="1"/>
  <c r="X4084" i="1"/>
  <c r="AE4072" i="1"/>
  <c r="X4072" i="1"/>
  <c r="AE4060" i="1"/>
  <c r="X4060" i="1"/>
  <c r="AE4048" i="1"/>
  <c r="X4048" i="1"/>
  <c r="AE4036" i="1"/>
  <c r="X4036" i="1"/>
  <c r="AE4024" i="1"/>
  <c r="X4024" i="1"/>
  <c r="AE4012" i="1"/>
  <c r="X4012" i="1"/>
  <c r="AE4000" i="1"/>
  <c r="X4000" i="1"/>
  <c r="AE3988" i="1"/>
  <c r="X3988" i="1"/>
  <c r="AE3976" i="1"/>
  <c r="X3976" i="1"/>
  <c r="AE3964" i="1"/>
  <c r="X3964" i="1"/>
  <c r="AE3952" i="1"/>
  <c r="X3952" i="1"/>
  <c r="AE3940" i="1"/>
  <c r="X3940" i="1"/>
  <c r="AE3928" i="1"/>
  <c r="X3928" i="1"/>
  <c r="AE3916" i="1"/>
  <c r="X3916" i="1"/>
  <c r="AE3904" i="1"/>
  <c r="X3904" i="1"/>
  <c r="AE3892" i="1"/>
  <c r="X3892" i="1"/>
  <c r="AE3880" i="1"/>
  <c r="X3880" i="1"/>
  <c r="AE3868" i="1"/>
  <c r="X3868" i="1"/>
  <c r="AE3856" i="1"/>
  <c r="X3856" i="1"/>
  <c r="AE3844" i="1"/>
  <c r="X3844" i="1"/>
  <c r="AE3832" i="1"/>
  <c r="X3832" i="1"/>
  <c r="AE3820" i="1"/>
  <c r="X3820" i="1"/>
  <c r="AE3808" i="1"/>
  <c r="X3808" i="1"/>
  <c r="AE3796" i="1"/>
  <c r="X3796" i="1"/>
  <c r="AE3784" i="1"/>
  <c r="X3784" i="1"/>
  <c r="AE3772" i="1"/>
  <c r="X3772" i="1"/>
  <c r="AE3760" i="1"/>
  <c r="X3760" i="1"/>
  <c r="AE3748" i="1"/>
  <c r="X3748" i="1"/>
  <c r="AE3736" i="1"/>
  <c r="X3736" i="1"/>
  <c r="AE3724" i="1"/>
  <c r="X3724" i="1"/>
  <c r="AE3712" i="1"/>
  <c r="X3712" i="1"/>
  <c r="AE3700" i="1"/>
  <c r="X3700" i="1"/>
  <c r="AE3688" i="1"/>
  <c r="X3688" i="1"/>
  <c r="AE3676" i="1"/>
  <c r="X3676" i="1"/>
  <c r="AE3664" i="1"/>
  <c r="X3664" i="1"/>
  <c r="AE3652" i="1"/>
  <c r="X3652" i="1"/>
  <c r="AE3640" i="1"/>
  <c r="X3640" i="1"/>
  <c r="AE3628" i="1"/>
  <c r="X3628" i="1"/>
  <c r="AE3616" i="1"/>
  <c r="X3616" i="1"/>
  <c r="AE3604" i="1"/>
  <c r="X3604" i="1"/>
  <c r="AE3592" i="1"/>
  <c r="X3592" i="1"/>
  <c r="AE3580" i="1"/>
  <c r="X3580" i="1"/>
  <c r="AE3568" i="1"/>
  <c r="X3568" i="1"/>
  <c r="AE3556" i="1"/>
  <c r="X3556" i="1"/>
  <c r="AE3544" i="1"/>
  <c r="X3544" i="1"/>
  <c r="AE3532" i="1"/>
  <c r="X3532" i="1"/>
  <c r="AE3520" i="1"/>
  <c r="X3520" i="1"/>
  <c r="AE3508" i="1"/>
  <c r="X3508" i="1"/>
  <c r="AE3496" i="1"/>
  <c r="X3496" i="1"/>
  <c r="AE3484" i="1"/>
  <c r="X3484" i="1"/>
  <c r="AE3472" i="1"/>
  <c r="X3472" i="1"/>
  <c r="AE3460" i="1"/>
  <c r="X3460" i="1"/>
  <c r="AE3448" i="1"/>
  <c r="X3448" i="1"/>
  <c r="AE3436" i="1"/>
  <c r="X3436" i="1"/>
  <c r="AE3424" i="1"/>
  <c r="X3424" i="1"/>
  <c r="AE3412" i="1"/>
  <c r="X3412" i="1"/>
  <c r="AE3400" i="1"/>
  <c r="X3400" i="1"/>
  <c r="AE3388" i="1"/>
  <c r="X3388" i="1"/>
  <c r="AE3376" i="1"/>
  <c r="X3376" i="1"/>
  <c r="AE3364" i="1"/>
  <c r="X3364" i="1"/>
  <c r="AE3352" i="1"/>
  <c r="X3352" i="1"/>
  <c r="AE3340" i="1"/>
  <c r="X3340" i="1"/>
  <c r="AE3328" i="1"/>
  <c r="X3328" i="1"/>
  <c r="AE3316" i="1"/>
  <c r="X3316" i="1"/>
  <c r="AE3304" i="1"/>
  <c r="X3304" i="1"/>
  <c r="AE3292" i="1"/>
  <c r="X3292" i="1"/>
  <c r="AE3280" i="1"/>
  <c r="X3280" i="1"/>
  <c r="AE3268" i="1"/>
  <c r="X3268" i="1"/>
  <c r="AE3256" i="1"/>
  <c r="X3256" i="1"/>
  <c r="AE3244" i="1"/>
  <c r="X3244" i="1"/>
  <c r="AE3232" i="1"/>
  <c r="X3232" i="1"/>
  <c r="AE3220" i="1"/>
  <c r="X3220" i="1"/>
  <c r="AE3208" i="1"/>
  <c r="X3208" i="1"/>
  <c r="AE3196" i="1"/>
  <c r="X3196" i="1"/>
  <c r="AE3184" i="1"/>
  <c r="X3184" i="1"/>
  <c r="AE3172" i="1"/>
  <c r="X3172" i="1"/>
  <c r="AE3160" i="1"/>
  <c r="X3160" i="1"/>
  <c r="AE3148" i="1"/>
  <c r="X3148" i="1"/>
  <c r="AE3136" i="1"/>
  <c r="X3136" i="1"/>
  <c r="AE3124" i="1"/>
  <c r="X3124" i="1"/>
  <c r="AE3112" i="1"/>
  <c r="X3112" i="1"/>
  <c r="AE3100" i="1"/>
  <c r="X3100" i="1"/>
  <c r="AE3088" i="1"/>
  <c r="X3088" i="1"/>
  <c r="AE3076" i="1"/>
  <c r="X3076" i="1"/>
  <c r="AE3064" i="1"/>
  <c r="X3064" i="1"/>
  <c r="AE3052" i="1"/>
  <c r="X3052" i="1"/>
  <c r="AE3040" i="1"/>
  <c r="X3040" i="1"/>
  <c r="AE3028" i="1"/>
  <c r="X3028" i="1"/>
  <c r="AE3016" i="1"/>
  <c r="X3016" i="1"/>
  <c r="AE3004" i="1"/>
  <c r="X3004" i="1"/>
  <c r="AE2992" i="1"/>
  <c r="X2992" i="1"/>
  <c r="AE2980" i="1"/>
  <c r="X2980" i="1"/>
  <c r="AE2968" i="1"/>
  <c r="X2968" i="1"/>
  <c r="AE2956" i="1"/>
  <c r="X2956" i="1"/>
  <c r="AE2944" i="1"/>
  <c r="X2944" i="1"/>
  <c r="AE2932" i="1"/>
  <c r="X2932" i="1"/>
  <c r="AE2920" i="1"/>
  <c r="X2920" i="1"/>
  <c r="AE2908" i="1"/>
  <c r="X2908" i="1"/>
  <c r="AE2896" i="1"/>
  <c r="X2896" i="1"/>
  <c r="AE2884" i="1"/>
  <c r="X2884" i="1"/>
  <c r="AE2872" i="1"/>
  <c r="X2872" i="1"/>
  <c r="AE2860" i="1"/>
  <c r="X2860" i="1"/>
  <c r="AE2848" i="1"/>
  <c r="X2848" i="1"/>
  <c r="AE2836" i="1"/>
  <c r="X2836" i="1"/>
  <c r="AE2824" i="1"/>
  <c r="X2824" i="1"/>
  <c r="AE2812" i="1"/>
  <c r="X2812" i="1"/>
  <c r="AE2800" i="1"/>
  <c r="X2800" i="1"/>
  <c r="AE2788" i="1"/>
  <c r="X2788" i="1"/>
  <c r="AE2776" i="1"/>
  <c r="X2776" i="1"/>
  <c r="AE2764" i="1"/>
  <c r="X2764" i="1"/>
  <c r="AE2752" i="1"/>
  <c r="X2752" i="1"/>
  <c r="AE2740" i="1"/>
  <c r="X2740" i="1"/>
  <c r="AE2728" i="1"/>
  <c r="X2728" i="1"/>
  <c r="AE2716" i="1"/>
  <c r="X2716" i="1"/>
  <c r="AE2704" i="1"/>
  <c r="X2704" i="1"/>
  <c r="AE2692" i="1"/>
  <c r="X2692" i="1"/>
  <c r="AE2680" i="1"/>
  <c r="X2680" i="1"/>
  <c r="AE2668" i="1"/>
  <c r="X2668" i="1"/>
  <c r="AE2656" i="1"/>
  <c r="X2656" i="1"/>
  <c r="AE2644" i="1"/>
  <c r="X2644" i="1"/>
  <c r="AE2632" i="1"/>
  <c r="X2632" i="1"/>
  <c r="AE2620" i="1"/>
  <c r="X2620" i="1"/>
  <c r="AE2608" i="1"/>
  <c r="X2608" i="1"/>
  <c r="AE2596" i="1"/>
  <c r="X2596" i="1"/>
  <c r="AE2584" i="1"/>
  <c r="X2584" i="1"/>
  <c r="AE2572" i="1"/>
  <c r="X2572" i="1"/>
  <c r="AE2560" i="1"/>
  <c r="X2560" i="1"/>
  <c r="AE2548" i="1"/>
  <c r="X2548" i="1"/>
  <c r="AE2536" i="1"/>
  <c r="X2536" i="1"/>
  <c r="AE2524" i="1"/>
  <c r="X2524" i="1"/>
  <c r="AE2512" i="1"/>
  <c r="X2512" i="1"/>
  <c r="AE2500" i="1"/>
  <c r="X2500" i="1"/>
  <c r="AE2488" i="1"/>
  <c r="X2488" i="1"/>
  <c r="AE2476" i="1"/>
  <c r="X2476" i="1"/>
  <c r="AE2464" i="1"/>
  <c r="X2464" i="1"/>
  <c r="AE2452" i="1"/>
  <c r="X2452" i="1"/>
  <c r="AE2440" i="1"/>
  <c r="X2440" i="1"/>
  <c r="AE2428" i="1"/>
  <c r="X2428" i="1"/>
  <c r="AE2416" i="1"/>
  <c r="X2416" i="1"/>
  <c r="AE2404" i="1"/>
  <c r="X2404" i="1"/>
  <c r="AE2392" i="1"/>
  <c r="X2392" i="1"/>
  <c r="AE2380" i="1"/>
  <c r="X2380" i="1"/>
  <c r="AE2368" i="1"/>
  <c r="X2368" i="1"/>
  <c r="AE2356" i="1"/>
  <c r="X2356" i="1"/>
  <c r="AE2344" i="1"/>
  <c r="X2344" i="1"/>
  <c r="AE2332" i="1"/>
  <c r="X2332" i="1"/>
  <c r="AE2320" i="1"/>
  <c r="X2320" i="1"/>
  <c r="AE2308" i="1"/>
  <c r="X2308" i="1"/>
  <c r="AE2296" i="1"/>
  <c r="X2296" i="1"/>
  <c r="AE2284" i="1"/>
  <c r="X2284" i="1"/>
  <c r="AE2272" i="1"/>
  <c r="X2272" i="1"/>
  <c r="AE2260" i="1"/>
  <c r="X2260" i="1"/>
  <c r="AE2248" i="1"/>
  <c r="X2248" i="1"/>
  <c r="AE2236" i="1"/>
  <c r="X2236" i="1"/>
  <c r="AE2224" i="1"/>
  <c r="X2224" i="1"/>
  <c r="AE2212" i="1"/>
  <c r="X2212" i="1"/>
  <c r="AE2200" i="1"/>
  <c r="X2200" i="1"/>
  <c r="AE2188" i="1"/>
  <c r="X2188" i="1"/>
  <c r="AE2176" i="1"/>
  <c r="X2176" i="1"/>
  <c r="AE2164" i="1"/>
  <c r="X2164" i="1"/>
  <c r="AE2152" i="1"/>
  <c r="X2152" i="1"/>
  <c r="AE2140" i="1"/>
  <c r="X2140" i="1"/>
  <c r="AE2128" i="1"/>
  <c r="X2128" i="1"/>
  <c r="AE2116" i="1"/>
  <c r="X2116" i="1"/>
  <c r="AE2104" i="1"/>
  <c r="X2104" i="1"/>
  <c r="AE2092" i="1"/>
  <c r="X2092" i="1"/>
  <c r="AE2080" i="1"/>
  <c r="X2080" i="1"/>
  <c r="AE2068" i="1"/>
  <c r="X2068" i="1"/>
  <c r="AE2056" i="1"/>
  <c r="X2056" i="1"/>
  <c r="AE2044" i="1"/>
  <c r="X2044" i="1"/>
  <c r="AE2032" i="1"/>
  <c r="X2032" i="1"/>
  <c r="AE2020" i="1"/>
  <c r="X2020" i="1"/>
  <c r="AE2008" i="1"/>
  <c r="X2008" i="1"/>
  <c r="AE1996" i="1"/>
  <c r="X1996" i="1"/>
  <c r="AE1984" i="1"/>
  <c r="X1984" i="1"/>
  <c r="AE1972" i="1"/>
  <c r="X1972" i="1"/>
  <c r="AE1960" i="1"/>
  <c r="X1960" i="1"/>
  <c r="AE1948" i="1"/>
  <c r="X1948" i="1"/>
  <c r="AE1936" i="1"/>
  <c r="X1936" i="1"/>
  <c r="AE1924" i="1"/>
  <c r="X1924" i="1"/>
  <c r="AE1912" i="1"/>
  <c r="X1912" i="1"/>
  <c r="AE1900" i="1"/>
  <c r="X1900" i="1"/>
  <c r="AE1888" i="1"/>
  <c r="X1888" i="1"/>
  <c r="AE1876" i="1"/>
  <c r="X1876" i="1"/>
  <c r="AE1864" i="1"/>
  <c r="X1864" i="1"/>
  <c r="AE1852" i="1"/>
  <c r="X1852" i="1"/>
  <c r="AE1840" i="1"/>
  <c r="X1840" i="1"/>
  <c r="AE1828" i="1"/>
  <c r="X1828" i="1"/>
  <c r="AE1816" i="1"/>
  <c r="X1816" i="1"/>
  <c r="AE1804" i="1"/>
  <c r="X1804" i="1"/>
  <c r="AE1792" i="1"/>
  <c r="X1792" i="1"/>
  <c r="AE1780" i="1"/>
  <c r="X1780" i="1"/>
  <c r="AE1768" i="1"/>
  <c r="X1768" i="1"/>
  <c r="AE1756" i="1"/>
  <c r="X1756" i="1"/>
  <c r="AE1744" i="1"/>
  <c r="X1744" i="1"/>
  <c r="AE1732" i="1"/>
  <c r="X1732" i="1"/>
  <c r="AE1720" i="1"/>
  <c r="X1720" i="1"/>
  <c r="AE1708" i="1"/>
  <c r="X1708" i="1"/>
  <c r="AE1696" i="1"/>
  <c r="X1696" i="1"/>
  <c r="AE1684" i="1"/>
  <c r="X1684" i="1"/>
  <c r="AE1672" i="1"/>
  <c r="X1672" i="1"/>
  <c r="AE1660" i="1"/>
  <c r="X1660" i="1"/>
  <c r="AE1648" i="1"/>
  <c r="X1648" i="1"/>
  <c r="AE1636" i="1"/>
  <c r="X1636" i="1"/>
  <c r="AE1624" i="1"/>
  <c r="X1624" i="1"/>
  <c r="AE1612" i="1"/>
  <c r="X1612" i="1"/>
  <c r="AE1600" i="1"/>
  <c r="X1600" i="1"/>
  <c r="AE1588" i="1"/>
  <c r="X1588" i="1"/>
  <c r="AE1576" i="1"/>
  <c r="X1576" i="1"/>
  <c r="AE1564" i="1"/>
  <c r="X1564" i="1"/>
  <c r="AE1552" i="1"/>
  <c r="X1552" i="1"/>
  <c r="AE1540" i="1"/>
  <c r="X1540" i="1"/>
  <c r="AE1528" i="1"/>
  <c r="X1528" i="1"/>
  <c r="AE1516" i="1"/>
  <c r="X1516" i="1"/>
  <c r="AE1504" i="1"/>
  <c r="X1504" i="1"/>
  <c r="AE1492" i="1"/>
  <c r="X1492" i="1"/>
  <c r="AE1480" i="1"/>
  <c r="X1480" i="1"/>
  <c r="AE1468" i="1"/>
  <c r="X1468" i="1"/>
  <c r="AE1456" i="1"/>
  <c r="X1456" i="1"/>
  <c r="AE1444" i="1"/>
  <c r="X1444" i="1"/>
  <c r="AE1432" i="1"/>
  <c r="X1432" i="1"/>
  <c r="AE1420" i="1"/>
  <c r="X1420" i="1"/>
  <c r="AE1408" i="1"/>
  <c r="X1408" i="1"/>
  <c r="AE1396" i="1"/>
  <c r="X1396" i="1"/>
  <c r="AE1384" i="1"/>
  <c r="X1384" i="1"/>
  <c r="AE1372" i="1"/>
  <c r="X1372" i="1"/>
  <c r="AE1360" i="1"/>
  <c r="X1360" i="1"/>
  <c r="AE1348" i="1"/>
  <c r="X1348" i="1"/>
  <c r="AE1336" i="1"/>
  <c r="X1336" i="1"/>
  <c r="AE1324" i="1"/>
  <c r="X1324" i="1"/>
  <c r="AE1312" i="1"/>
  <c r="X1312" i="1"/>
  <c r="AE1300" i="1"/>
  <c r="X1300" i="1"/>
  <c r="AE1288" i="1"/>
  <c r="X1288" i="1"/>
  <c r="AE1276" i="1"/>
  <c r="X1276" i="1"/>
  <c r="AE1264" i="1"/>
  <c r="X1264" i="1"/>
  <c r="AE1252" i="1"/>
  <c r="X1252" i="1"/>
  <c r="AE1240" i="1"/>
  <c r="X1240" i="1"/>
  <c r="AE1228" i="1"/>
  <c r="X1228" i="1"/>
  <c r="AE1216" i="1"/>
  <c r="X1216" i="1"/>
  <c r="AE1204" i="1"/>
  <c r="X1204" i="1"/>
  <c r="AE1192" i="1"/>
  <c r="X1192" i="1"/>
  <c r="AE1180" i="1"/>
  <c r="X1180" i="1"/>
  <c r="AE1168" i="1"/>
  <c r="X1168" i="1"/>
  <c r="AE1156" i="1"/>
  <c r="X1156" i="1"/>
  <c r="AE1144" i="1"/>
  <c r="X1144" i="1"/>
  <c r="AE1132" i="1"/>
  <c r="X1132" i="1"/>
  <c r="AE1120" i="1"/>
  <c r="X1120" i="1"/>
  <c r="AE1108" i="1"/>
  <c r="X1108" i="1"/>
  <c r="AE1096" i="1"/>
  <c r="X1096" i="1"/>
  <c r="AE1084" i="1"/>
  <c r="X1084" i="1"/>
  <c r="AE1072" i="1"/>
  <c r="X1072" i="1"/>
  <c r="AE1060" i="1"/>
  <c r="X1060" i="1"/>
  <c r="AE1048" i="1"/>
  <c r="X1048" i="1"/>
  <c r="AE1036" i="1"/>
  <c r="X1036" i="1"/>
  <c r="AE1024" i="1"/>
  <c r="X1024" i="1"/>
  <c r="AE1012" i="1"/>
  <c r="X1012" i="1"/>
  <c r="AE1000" i="1"/>
  <c r="X1000" i="1"/>
  <c r="AE988" i="1"/>
  <c r="X988" i="1"/>
  <c r="AE976" i="1"/>
  <c r="X976" i="1"/>
  <c r="AE964" i="1"/>
  <c r="X964" i="1"/>
  <c r="AE952" i="1"/>
  <c r="X952" i="1"/>
  <c r="AE940" i="1"/>
  <c r="X940" i="1"/>
  <c r="AE928" i="1"/>
  <c r="X928" i="1"/>
  <c r="AE916" i="1"/>
  <c r="X916" i="1"/>
  <c r="AE904" i="1"/>
  <c r="X904" i="1"/>
  <c r="AE892" i="1"/>
  <c r="X892" i="1"/>
  <c r="AE880" i="1"/>
  <c r="X880" i="1"/>
  <c r="AE868" i="1"/>
  <c r="X868" i="1"/>
  <c r="AE856" i="1"/>
  <c r="X856" i="1"/>
  <c r="AE844" i="1"/>
  <c r="X844" i="1"/>
  <c r="AE832" i="1"/>
  <c r="X832" i="1"/>
  <c r="AE820" i="1"/>
  <c r="X820" i="1"/>
  <c r="AE808" i="1"/>
  <c r="X808" i="1"/>
  <c r="AE796" i="1"/>
  <c r="X796" i="1"/>
  <c r="AE784" i="1"/>
  <c r="X784" i="1"/>
  <c r="AE772" i="1"/>
  <c r="X772" i="1"/>
  <c r="AE760" i="1"/>
  <c r="X760" i="1"/>
  <c r="AE748" i="1"/>
  <c r="X748" i="1"/>
  <c r="AE736" i="1"/>
  <c r="X736" i="1"/>
  <c r="AE724" i="1"/>
  <c r="X724" i="1"/>
  <c r="AE712" i="1"/>
  <c r="X712" i="1"/>
  <c r="AE700" i="1"/>
  <c r="X700" i="1"/>
  <c r="AE688" i="1"/>
  <c r="X688" i="1"/>
  <c r="AE676" i="1"/>
  <c r="X676" i="1"/>
  <c r="AE664" i="1"/>
  <c r="X664" i="1"/>
  <c r="AE652" i="1"/>
  <c r="X652" i="1"/>
  <c r="AE640" i="1"/>
  <c r="X640" i="1"/>
  <c r="AE628" i="1"/>
  <c r="X628" i="1"/>
  <c r="AE616" i="1"/>
  <c r="X616" i="1"/>
  <c r="AE604" i="1"/>
  <c r="X604" i="1"/>
  <c r="AE592" i="1"/>
  <c r="X592" i="1"/>
  <c r="AE580" i="1"/>
  <c r="X580" i="1"/>
  <c r="AE568" i="1"/>
  <c r="X568" i="1"/>
  <c r="AE556" i="1"/>
  <c r="X556" i="1"/>
  <c r="AE544" i="1"/>
  <c r="X544" i="1"/>
  <c r="AE532" i="1"/>
  <c r="X532" i="1"/>
  <c r="AE520" i="1"/>
  <c r="X520" i="1"/>
  <c r="AE508" i="1"/>
  <c r="X508" i="1"/>
  <c r="AE496" i="1"/>
  <c r="X496" i="1"/>
  <c r="AE484" i="1"/>
  <c r="X484" i="1"/>
  <c r="AE472" i="1"/>
  <c r="X472" i="1"/>
  <c r="AE460" i="1"/>
  <c r="X460" i="1"/>
  <c r="AE448" i="1"/>
  <c r="X448" i="1"/>
  <c r="AE436" i="1"/>
  <c r="X436" i="1"/>
  <c r="AE424" i="1"/>
  <c r="X424" i="1"/>
  <c r="AE412" i="1"/>
  <c r="X412" i="1"/>
  <c r="AE400" i="1"/>
  <c r="X400" i="1"/>
  <c r="AE388" i="1"/>
  <c r="X388" i="1"/>
  <c r="AE376" i="1"/>
  <c r="X376" i="1"/>
  <c r="AE364" i="1"/>
  <c r="X364" i="1"/>
  <c r="AE352" i="1"/>
  <c r="X352" i="1"/>
  <c r="AE340" i="1"/>
  <c r="X340" i="1"/>
  <c r="AE328" i="1"/>
  <c r="X328" i="1"/>
  <c r="AE316" i="1"/>
  <c r="X316" i="1"/>
  <c r="AE304" i="1"/>
  <c r="X304" i="1"/>
  <c r="AE292" i="1"/>
  <c r="X292" i="1"/>
  <c r="AE280" i="1"/>
  <c r="X280" i="1"/>
  <c r="AE268" i="1"/>
  <c r="X268" i="1"/>
  <c r="AE256" i="1"/>
  <c r="X256" i="1"/>
  <c r="AE244" i="1"/>
  <c r="X244" i="1"/>
  <c r="AE232" i="1"/>
  <c r="X232" i="1"/>
  <c r="AE220" i="1"/>
  <c r="X220" i="1"/>
  <c r="AE208" i="1"/>
  <c r="X208" i="1"/>
  <c r="AE196" i="1"/>
  <c r="X196" i="1"/>
  <c r="AE184" i="1"/>
  <c r="X184" i="1"/>
  <c r="AE172" i="1"/>
  <c r="X172" i="1"/>
  <c r="AE160" i="1"/>
  <c r="X160" i="1"/>
  <c r="AE148" i="1"/>
  <c r="X148" i="1"/>
  <c r="AE136" i="1"/>
  <c r="X136" i="1"/>
  <c r="AE124" i="1"/>
  <c r="X124" i="1"/>
  <c r="AE112" i="1"/>
  <c r="X112" i="1"/>
  <c r="AE100" i="1"/>
  <c r="X100" i="1"/>
  <c r="AE88" i="1"/>
  <c r="X88" i="1"/>
  <c r="AE76" i="1"/>
  <c r="X76" i="1"/>
  <c r="AE64" i="1"/>
  <c r="X64" i="1"/>
  <c r="AE52" i="1"/>
  <c r="X52" i="1"/>
  <c r="AE40" i="1"/>
  <c r="X40" i="1"/>
  <c r="AE28" i="1"/>
  <c r="X28" i="1"/>
  <c r="AE16" i="1"/>
  <c r="X16" i="1"/>
  <c r="AE4" i="1"/>
  <c r="AE3233" i="1"/>
  <c r="X3233" i="1"/>
  <c r="AE3113" i="1"/>
  <c r="X3113" i="1"/>
  <c r="AE2981" i="1"/>
  <c r="X2981" i="1"/>
  <c r="AE2861" i="1"/>
  <c r="X2861" i="1"/>
  <c r="AE2729" i="1"/>
  <c r="X2729" i="1"/>
  <c r="AE2597" i="1"/>
  <c r="X2597" i="1"/>
  <c r="AE2501" i="1"/>
  <c r="X2501" i="1"/>
  <c r="AE2381" i="1"/>
  <c r="X2381" i="1"/>
  <c r="AE2261" i="1"/>
  <c r="X2261" i="1"/>
  <c r="AE2129" i="1"/>
  <c r="X2129" i="1"/>
  <c r="AE2009" i="1"/>
  <c r="X2009" i="1"/>
  <c r="AE1865" i="1"/>
  <c r="X1865" i="1"/>
  <c r="AE1685" i="1"/>
  <c r="X1685" i="1"/>
  <c r="AE1505" i="1"/>
  <c r="X1505" i="1"/>
  <c r="AE1325" i="1"/>
  <c r="X1325" i="1"/>
  <c r="AE1181" i="1"/>
  <c r="X1181" i="1"/>
  <c r="AE1013" i="1"/>
  <c r="X1013" i="1"/>
  <c r="AE869" i="1"/>
  <c r="X869" i="1"/>
  <c r="AE713" i="1"/>
  <c r="X713" i="1"/>
  <c r="AE545" i="1"/>
  <c r="X545" i="1"/>
  <c r="AE389" i="1"/>
  <c r="X389" i="1"/>
  <c r="AE269" i="1"/>
  <c r="X269" i="1"/>
  <c r="AE125" i="1"/>
  <c r="X125" i="1"/>
  <c r="AE4971" i="1"/>
  <c r="X4971" i="1"/>
  <c r="AE4863" i="1"/>
  <c r="X4863" i="1"/>
  <c r="AE4779" i="1"/>
  <c r="X4779" i="1"/>
  <c r="AE4707" i="1"/>
  <c r="X4707" i="1"/>
  <c r="AE4623" i="1"/>
  <c r="X4623" i="1"/>
  <c r="AE4539" i="1"/>
  <c r="X4539" i="1"/>
  <c r="AE4467" i="1"/>
  <c r="X4467" i="1"/>
  <c r="AE4359" i="1"/>
  <c r="X4359" i="1"/>
  <c r="AE4251" i="1"/>
  <c r="X4251" i="1"/>
  <c r="AE4143" i="1"/>
  <c r="X4143" i="1"/>
  <c r="AE4047" i="1"/>
  <c r="X4047" i="1"/>
  <c r="AE3951" i="1"/>
  <c r="X3951" i="1"/>
  <c r="AE3855" i="1"/>
  <c r="X3855" i="1"/>
  <c r="AE3759" i="1"/>
  <c r="X3759" i="1"/>
  <c r="AE3639" i="1"/>
  <c r="X3639" i="1"/>
  <c r="AE3531" i="1"/>
  <c r="X3531" i="1"/>
  <c r="AE3423" i="1"/>
  <c r="X3423" i="1"/>
  <c r="AE3327" i="1"/>
  <c r="X3327" i="1"/>
  <c r="AE3219" i="1"/>
  <c r="X3219" i="1"/>
  <c r="AE3123" i="1"/>
  <c r="X3123" i="1"/>
  <c r="AE3015" i="1"/>
  <c r="X3015" i="1"/>
  <c r="AE2907" i="1"/>
  <c r="X2907" i="1"/>
  <c r="AE2811" i="1"/>
  <c r="X2811" i="1"/>
  <c r="AE2715" i="1"/>
  <c r="X2715" i="1"/>
  <c r="AE2619" i="1"/>
  <c r="X2619" i="1"/>
  <c r="AE2511" i="1"/>
  <c r="X2511" i="1"/>
  <c r="AE2403" i="1"/>
  <c r="X2403" i="1"/>
  <c r="AE2307" i="1"/>
  <c r="X2307" i="1"/>
  <c r="AE2211" i="1"/>
  <c r="X2211" i="1"/>
  <c r="AE2115" i="1"/>
  <c r="X2115" i="1"/>
  <c r="AE2019" i="1"/>
  <c r="X2019" i="1"/>
  <c r="AE1947" i="1"/>
  <c r="X1947" i="1"/>
  <c r="AE1863" i="1"/>
  <c r="X1863" i="1"/>
  <c r="AE1791" i="1"/>
  <c r="X1791" i="1"/>
  <c r="AE1707" i="1"/>
  <c r="X1707" i="1"/>
  <c r="AE1599" i="1"/>
  <c r="X1599" i="1"/>
  <c r="AE1503" i="1"/>
  <c r="X1503" i="1"/>
  <c r="AE1407" i="1"/>
  <c r="X1407" i="1"/>
  <c r="AE1323" i="1"/>
  <c r="X1323" i="1"/>
  <c r="AE1203" i="1"/>
  <c r="X1203" i="1"/>
  <c r="AE1107" i="1"/>
  <c r="X1107" i="1"/>
  <c r="AE1011" i="1"/>
  <c r="X1011" i="1"/>
  <c r="AE903" i="1"/>
  <c r="X903" i="1"/>
  <c r="AE783" i="1"/>
  <c r="X783" i="1"/>
  <c r="AE675" i="1"/>
  <c r="X675" i="1"/>
  <c r="AE579" i="1"/>
  <c r="X579" i="1"/>
  <c r="AE495" i="1"/>
  <c r="X495" i="1"/>
  <c r="AE399" i="1"/>
  <c r="X399" i="1"/>
  <c r="AE315" i="1"/>
  <c r="X315" i="1"/>
  <c r="AE195" i="1"/>
  <c r="X195" i="1"/>
  <c r="AE87" i="1"/>
  <c r="X87" i="1"/>
  <c r="AE3353" i="1"/>
  <c r="X3353" i="1"/>
  <c r="AE3281" i="1"/>
  <c r="X3281" i="1"/>
  <c r="AE3185" i="1"/>
  <c r="X3185" i="1"/>
  <c r="AE3089" i="1"/>
  <c r="X3089" i="1"/>
  <c r="AE3005" i="1"/>
  <c r="X3005" i="1"/>
  <c r="AE2921" i="1"/>
  <c r="X2921" i="1"/>
  <c r="AE2825" i="1"/>
  <c r="X2825" i="1"/>
  <c r="AE2741" i="1"/>
  <c r="X2741" i="1"/>
  <c r="AE2657" i="1"/>
  <c r="X2657" i="1"/>
  <c r="AE2561" i="1"/>
  <c r="X2561" i="1"/>
  <c r="AE2477" i="1"/>
  <c r="X2477" i="1"/>
  <c r="AE2405" i="1"/>
  <c r="X2405" i="1"/>
  <c r="AE2309" i="1"/>
  <c r="X2309" i="1"/>
  <c r="AE2225" i="1"/>
  <c r="X2225" i="1"/>
  <c r="AE2153" i="1"/>
  <c r="X2153" i="1"/>
  <c r="AE2081" i="1"/>
  <c r="X2081" i="1"/>
  <c r="AE1997" i="1"/>
  <c r="X1997" i="1"/>
  <c r="AE1937" i="1"/>
  <c r="X1937" i="1"/>
  <c r="AE1853" i="1"/>
  <c r="X1853" i="1"/>
  <c r="AE1781" i="1"/>
  <c r="X1781" i="1"/>
  <c r="AE1673" i="1"/>
  <c r="X1673" i="1"/>
  <c r="AE1577" i="1"/>
  <c r="X1577" i="1"/>
  <c r="AE1481" i="1"/>
  <c r="X1481" i="1"/>
  <c r="AE1397" i="1"/>
  <c r="X1397" i="1"/>
  <c r="AE1301" i="1"/>
  <c r="X1301" i="1"/>
  <c r="AE1217" i="1"/>
  <c r="X1217" i="1"/>
  <c r="AE1133" i="1"/>
  <c r="X1133" i="1"/>
  <c r="AE1073" i="1"/>
  <c r="X1073" i="1"/>
  <c r="AE989" i="1"/>
  <c r="X989" i="1"/>
  <c r="AE917" i="1"/>
  <c r="X917" i="1"/>
  <c r="AE821" i="1"/>
  <c r="X821" i="1"/>
  <c r="AE773" i="1"/>
  <c r="X773" i="1"/>
  <c r="AE701" i="1"/>
  <c r="X701" i="1"/>
  <c r="AE617" i="1"/>
  <c r="X617" i="1"/>
  <c r="AE521" i="1"/>
  <c r="X521" i="1"/>
  <c r="AE425" i="1"/>
  <c r="X425" i="1"/>
  <c r="AE317" i="1"/>
  <c r="X317" i="1"/>
  <c r="AE221" i="1"/>
  <c r="X221" i="1"/>
  <c r="AE149" i="1"/>
  <c r="X149" i="1"/>
  <c r="AE65" i="1"/>
  <c r="X65" i="1"/>
  <c r="AE5" i="1"/>
  <c r="X5" i="1"/>
  <c r="AE4923" i="1"/>
  <c r="X4923" i="1"/>
  <c r="AE4827" i="1"/>
  <c r="X4827" i="1"/>
  <c r="AE4719" i="1"/>
  <c r="X4719" i="1"/>
  <c r="AE4611" i="1"/>
  <c r="X4611" i="1"/>
  <c r="AE4503" i="1"/>
  <c r="X4503" i="1"/>
  <c r="AE4395" i="1"/>
  <c r="X4395" i="1"/>
  <c r="AE4299" i="1"/>
  <c r="X4299" i="1"/>
  <c r="AE4203" i="1"/>
  <c r="X4203" i="1"/>
  <c r="AE4095" i="1"/>
  <c r="X4095" i="1"/>
  <c r="AE3999" i="1"/>
  <c r="X3999" i="1"/>
  <c r="AE3903" i="1"/>
  <c r="X3903" i="1"/>
  <c r="AE3795" i="1"/>
  <c r="X3795" i="1"/>
  <c r="AE3675" i="1"/>
  <c r="X3675" i="1"/>
  <c r="AE3579" i="1"/>
  <c r="X3579" i="1"/>
  <c r="AE3483" i="1"/>
  <c r="X3483" i="1"/>
  <c r="AE3387" i="1"/>
  <c r="X3387" i="1"/>
  <c r="AE3291" i="1"/>
  <c r="X3291" i="1"/>
  <c r="AE3195" i="1"/>
  <c r="X3195" i="1"/>
  <c r="AE3099" i="1"/>
  <c r="X3099" i="1"/>
  <c r="AE2991" i="1"/>
  <c r="X2991" i="1"/>
  <c r="AE2883" i="1"/>
  <c r="X2883" i="1"/>
  <c r="AE2775" i="1"/>
  <c r="X2775" i="1"/>
  <c r="AE2667" i="1"/>
  <c r="X2667" i="1"/>
  <c r="AE2571" i="1"/>
  <c r="X2571" i="1"/>
  <c r="AE2487" i="1"/>
  <c r="X2487" i="1"/>
  <c r="AE2391" i="1"/>
  <c r="X2391" i="1"/>
  <c r="AE2283" i="1"/>
  <c r="X2283" i="1"/>
  <c r="AE2187" i="1"/>
  <c r="X2187" i="1"/>
  <c r="AE2079" i="1"/>
  <c r="X2079" i="1"/>
  <c r="AE1983" i="1"/>
  <c r="X1983" i="1"/>
  <c r="AE1899" i="1"/>
  <c r="X1899" i="1"/>
  <c r="AE1815" i="1"/>
  <c r="X1815" i="1"/>
  <c r="AE1731" i="1"/>
  <c r="X1731" i="1"/>
  <c r="AE1635" i="1"/>
  <c r="X1635" i="1"/>
  <c r="AE1539" i="1"/>
  <c r="X1539" i="1"/>
  <c r="AE1443" i="1"/>
  <c r="X1443" i="1"/>
  <c r="AE1359" i="1"/>
  <c r="X1359" i="1"/>
  <c r="AE1251" i="1"/>
  <c r="X1251" i="1"/>
  <c r="AE1179" i="1"/>
  <c r="X1179" i="1"/>
  <c r="AE1083" i="1"/>
  <c r="X1083" i="1"/>
  <c r="AE987" i="1"/>
  <c r="X987" i="1"/>
  <c r="AE891" i="1"/>
  <c r="X891" i="1"/>
  <c r="AE807" i="1"/>
  <c r="X807" i="1"/>
  <c r="AE711" i="1"/>
  <c r="X711" i="1"/>
  <c r="AE627" i="1"/>
  <c r="X627" i="1"/>
  <c r="AE543" i="1"/>
  <c r="X543" i="1"/>
  <c r="AE447" i="1"/>
  <c r="X447" i="1"/>
  <c r="AE375" i="1"/>
  <c r="X375" i="1"/>
  <c r="AE303" i="1"/>
  <c r="X303" i="1"/>
  <c r="AE219" i="1"/>
  <c r="X219" i="1"/>
  <c r="AE111" i="1"/>
  <c r="X111" i="1"/>
  <c r="AE27" i="1"/>
  <c r="X27" i="1"/>
  <c r="AE4994" i="1"/>
  <c r="X4994" i="1"/>
  <c r="AE4982" i="1"/>
  <c r="X4982" i="1"/>
  <c r="AE4970" i="1"/>
  <c r="X4970" i="1"/>
  <c r="AE4958" i="1"/>
  <c r="X4958" i="1"/>
  <c r="AE4946" i="1"/>
  <c r="X4946" i="1"/>
  <c r="AE4934" i="1"/>
  <c r="X4934" i="1"/>
  <c r="AE4922" i="1"/>
  <c r="X4922" i="1"/>
  <c r="AE4910" i="1"/>
  <c r="X4910" i="1"/>
  <c r="AE4898" i="1"/>
  <c r="X4898" i="1"/>
  <c r="AE4886" i="1"/>
  <c r="X4886" i="1"/>
  <c r="AE4874" i="1"/>
  <c r="X4874" i="1"/>
  <c r="AE4862" i="1"/>
  <c r="X4862" i="1"/>
  <c r="AE4850" i="1"/>
  <c r="X4850" i="1"/>
  <c r="AE4838" i="1"/>
  <c r="X4838" i="1"/>
  <c r="AE4826" i="1"/>
  <c r="X4826" i="1"/>
  <c r="AE4814" i="1"/>
  <c r="X4814" i="1"/>
  <c r="AE4802" i="1"/>
  <c r="X4802" i="1"/>
  <c r="AE4790" i="1"/>
  <c r="X4790" i="1"/>
  <c r="AE4778" i="1"/>
  <c r="X4778" i="1"/>
  <c r="AE4766" i="1"/>
  <c r="X4766" i="1"/>
  <c r="AE4754" i="1"/>
  <c r="X4754" i="1"/>
  <c r="AE4742" i="1"/>
  <c r="X4742" i="1"/>
  <c r="AE4730" i="1"/>
  <c r="X4730" i="1"/>
  <c r="AE4718" i="1"/>
  <c r="X4718" i="1"/>
  <c r="AE4706" i="1"/>
  <c r="X4706" i="1"/>
  <c r="AE4694" i="1"/>
  <c r="X4694" i="1"/>
  <c r="AE4682" i="1"/>
  <c r="X4682" i="1"/>
  <c r="AE4670" i="1"/>
  <c r="X4670" i="1"/>
  <c r="AE4658" i="1"/>
  <c r="X4658" i="1"/>
  <c r="AE4646" i="1"/>
  <c r="X4646" i="1"/>
  <c r="AE4634" i="1"/>
  <c r="X4634" i="1"/>
  <c r="AE4622" i="1"/>
  <c r="X4622" i="1"/>
  <c r="AE4610" i="1"/>
  <c r="X4610" i="1"/>
  <c r="AE4598" i="1"/>
  <c r="X4598" i="1"/>
  <c r="AE4586" i="1"/>
  <c r="X4586" i="1"/>
  <c r="AE4574" i="1"/>
  <c r="X4574" i="1"/>
  <c r="AE4562" i="1"/>
  <c r="X4562" i="1"/>
  <c r="AE4550" i="1"/>
  <c r="X4550" i="1"/>
  <c r="AE4538" i="1"/>
  <c r="X4538" i="1"/>
  <c r="AE4526" i="1"/>
  <c r="X4526" i="1"/>
  <c r="AE4514" i="1"/>
  <c r="X4514" i="1"/>
  <c r="AE4502" i="1"/>
  <c r="X4502" i="1"/>
  <c r="AE4490" i="1"/>
  <c r="X4490" i="1"/>
  <c r="AE4478" i="1"/>
  <c r="X4478" i="1"/>
  <c r="AE4466" i="1"/>
  <c r="X4466" i="1"/>
  <c r="AE4454" i="1"/>
  <c r="X4454" i="1"/>
  <c r="AE4442" i="1"/>
  <c r="X4442" i="1"/>
  <c r="AE4430" i="1"/>
  <c r="X4430" i="1"/>
  <c r="AE4418" i="1"/>
  <c r="X4418" i="1"/>
  <c r="AE4406" i="1"/>
  <c r="X4406" i="1"/>
  <c r="AE4394" i="1"/>
  <c r="X4394" i="1"/>
  <c r="AE4382" i="1"/>
  <c r="X4382" i="1"/>
  <c r="AE4370" i="1"/>
  <c r="X4370" i="1"/>
  <c r="AE4358" i="1"/>
  <c r="X4358" i="1"/>
  <c r="AE4346" i="1"/>
  <c r="X4346" i="1"/>
  <c r="AE4334" i="1"/>
  <c r="X4334" i="1"/>
  <c r="AE4322" i="1"/>
  <c r="X4322" i="1"/>
  <c r="AE4310" i="1"/>
  <c r="X4310" i="1"/>
  <c r="AE4298" i="1"/>
  <c r="X4298" i="1"/>
  <c r="AE4286" i="1"/>
  <c r="X4286" i="1"/>
  <c r="AE4274" i="1"/>
  <c r="X4274" i="1"/>
  <c r="AE4262" i="1"/>
  <c r="X4262" i="1"/>
  <c r="AE4250" i="1"/>
  <c r="X4250" i="1"/>
  <c r="AE4238" i="1"/>
  <c r="X4238" i="1"/>
  <c r="AE4226" i="1"/>
  <c r="X4226" i="1"/>
  <c r="AE4214" i="1"/>
  <c r="X4214" i="1"/>
  <c r="AE4202" i="1"/>
  <c r="X4202" i="1"/>
  <c r="AE4190" i="1"/>
  <c r="X4190" i="1"/>
  <c r="AE4178" i="1"/>
  <c r="X4178" i="1"/>
  <c r="AE4166" i="1"/>
  <c r="X4166" i="1"/>
  <c r="AE4154" i="1"/>
  <c r="X4154" i="1"/>
  <c r="AE4142" i="1"/>
  <c r="X4142" i="1"/>
  <c r="AE4130" i="1"/>
  <c r="X4130" i="1"/>
  <c r="AE4118" i="1"/>
  <c r="X4118" i="1"/>
  <c r="AE4106" i="1"/>
  <c r="X4106" i="1"/>
  <c r="AE4094" i="1"/>
  <c r="X4094" i="1"/>
  <c r="AE4082" i="1"/>
  <c r="X4082" i="1"/>
  <c r="AE4070" i="1"/>
  <c r="X4070" i="1"/>
  <c r="AE4058" i="1"/>
  <c r="X4058" i="1"/>
  <c r="AE4046" i="1"/>
  <c r="X4046" i="1"/>
  <c r="AE4034" i="1"/>
  <c r="X4034" i="1"/>
  <c r="AE4022" i="1"/>
  <c r="X4022" i="1"/>
  <c r="AE4010" i="1"/>
  <c r="X4010" i="1"/>
  <c r="AE3998" i="1"/>
  <c r="X3998" i="1"/>
  <c r="AE3986" i="1"/>
  <c r="X3986" i="1"/>
  <c r="AE3974" i="1"/>
  <c r="X3974" i="1"/>
  <c r="AE3962" i="1"/>
  <c r="X3962" i="1"/>
  <c r="AE3950" i="1"/>
  <c r="X3950" i="1"/>
  <c r="AE3938" i="1"/>
  <c r="X3938" i="1"/>
  <c r="AE3926" i="1"/>
  <c r="X3926" i="1"/>
  <c r="AE3914" i="1"/>
  <c r="X3914" i="1"/>
  <c r="AE3902" i="1"/>
  <c r="X3902" i="1"/>
  <c r="AE3890" i="1"/>
  <c r="X3890" i="1"/>
  <c r="AE3878" i="1"/>
  <c r="X3878" i="1"/>
  <c r="AE3866" i="1"/>
  <c r="X3866" i="1"/>
  <c r="AE3854" i="1"/>
  <c r="X3854" i="1"/>
  <c r="AE3842" i="1"/>
  <c r="X3842" i="1"/>
  <c r="AE3830" i="1"/>
  <c r="X3830" i="1"/>
  <c r="AE3818" i="1"/>
  <c r="X3818" i="1"/>
  <c r="AE3806" i="1"/>
  <c r="X3806" i="1"/>
  <c r="AE3794" i="1"/>
  <c r="X3794" i="1"/>
  <c r="AE3782" i="1"/>
  <c r="X3782" i="1"/>
  <c r="AE3770" i="1"/>
  <c r="X3770" i="1"/>
  <c r="AE3758" i="1"/>
  <c r="X3758" i="1"/>
  <c r="AE3746" i="1"/>
  <c r="X3746" i="1"/>
  <c r="AE3734" i="1"/>
  <c r="X3734" i="1"/>
  <c r="AE3722" i="1"/>
  <c r="X3722" i="1"/>
  <c r="AE3710" i="1"/>
  <c r="X3710" i="1"/>
  <c r="AE3698" i="1"/>
  <c r="X3698" i="1"/>
  <c r="AE3686" i="1"/>
  <c r="X3686" i="1"/>
  <c r="AE3674" i="1"/>
  <c r="X3674" i="1"/>
  <c r="AE3662" i="1"/>
  <c r="X3662" i="1"/>
  <c r="AE3650" i="1"/>
  <c r="X3650" i="1"/>
  <c r="AE3638" i="1"/>
  <c r="X3638" i="1"/>
  <c r="AE3626" i="1"/>
  <c r="X3626" i="1"/>
  <c r="AE3614" i="1"/>
  <c r="X3614" i="1"/>
  <c r="AE3602" i="1"/>
  <c r="X3602" i="1"/>
  <c r="AE3590" i="1"/>
  <c r="X3590" i="1"/>
  <c r="AE3578" i="1"/>
  <c r="X3578" i="1"/>
  <c r="AE3566" i="1"/>
  <c r="X3566" i="1"/>
  <c r="AE3554" i="1"/>
  <c r="X3554" i="1"/>
  <c r="AE3542" i="1"/>
  <c r="X3542" i="1"/>
  <c r="AE3530" i="1"/>
  <c r="X3530" i="1"/>
  <c r="AE3518" i="1"/>
  <c r="X3518" i="1"/>
  <c r="AE3506" i="1"/>
  <c r="X3506" i="1"/>
  <c r="AE3494" i="1"/>
  <c r="X3494" i="1"/>
  <c r="AE3482" i="1"/>
  <c r="X3482" i="1"/>
  <c r="AE3470" i="1"/>
  <c r="X3470" i="1"/>
  <c r="AE3458" i="1"/>
  <c r="X3458" i="1"/>
  <c r="AE3446" i="1"/>
  <c r="X3446" i="1"/>
  <c r="AE3434" i="1"/>
  <c r="X3434" i="1"/>
  <c r="AE3422" i="1"/>
  <c r="X3422" i="1"/>
  <c r="AE3410" i="1"/>
  <c r="X3410" i="1"/>
  <c r="AE3398" i="1"/>
  <c r="X3398" i="1"/>
  <c r="AE3386" i="1"/>
  <c r="X3386" i="1"/>
  <c r="AE3374" i="1"/>
  <c r="X3374" i="1"/>
  <c r="AE3362" i="1"/>
  <c r="X3362" i="1"/>
  <c r="AE3350" i="1"/>
  <c r="X3350" i="1"/>
  <c r="AE3338" i="1"/>
  <c r="X3338" i="1"/>
  <c r="AE3326" i="1"/>
  <c r="X3326" i="1"/>
  <c r="AE3314" i="1"/>
  <c r="X3314" i="1"/>
  <c r="AE3302" i="1"/>
  <c r="X3302" i="1"/>
  <c r="AE3290" i="1"/>
  <c r="X3290" i="1"/>
  <c r="AE3278" i="1"/>
  <c r="X3278" i="1"/>
  <c r="AE3266" i="1"/>
  <c r="X3266" i="1"/>
  <c r="AE3254" i="1"/>
  <c r="X3254" i="1"/>
  <c r="AE3242" i="1"/>
  <c r="X3242" i="1"/>
  <c r="AE3230" i="1"/>
  <c r="X3230" i="1"/>
  <c r="AE3218" i="1"/>
  <c r="X3218" i="1"/>
  <c r="AE3206" i="1"/>
  <c r="X3206" i="1"/>
  <c r="AE3194" i="1"/>
  <c r="X3194" i="1"/>
  <c r="AE3182" i="1"/>
  <c r="X3182" i="1"/>
  <c r="AE3170" i="1"/>
  <c r="X3170" i="1"/>
  <c r="AE3158" i="1"/>
  <c r="X3158" i="1"/>
  <c r="AE3146" i="1"/>
  <c r="X3146" i="1"/>
  <c r="AE3134" i="1"/>
  <c r="X3134" i="1"/>
  <c r="AE3122" i="1"/>
  <c r="X3122" i="1"/>
  <c r="AE3110" i="1"/>
  <c r="X3110" i="1"/>
  <c r="AE3098" i="1"/>
  <c r="X3098" i="1"/>
  <c r="AE3086" i="1"/>
  <c r="X3086" i="1"/>
  <c r="AE3074" i="1"/>
  <c r="X3074" i="1"/>
  <c r="AE3062" i="1"/>
  <c r="X3062" i="1"/>
  <c r="AE3050" i="1"/>
  <c r="X3050" i="1"/>
  <c r="AE3038" i="1"/>
  <c r="X3038" i="1"/>
  <c r="AE3026" i="1"/>
  <c r="X3026" i="1"/>
  <c r="AE3014" i="1"/>
  <c r="X3014" i="1"/>
  <c r="AE3002" i="1"/>
  <c r="X3002" i="1"/>
  <c r="AE2990" i="1"/>
  <c r="X2990" i="1"/>
  <c r="AE2978" i="1"/>
  <c r="X2978" i="1"/>
  <c r="AE2966" i="1"/>
  <c r="X2966" i="1"/>
  <c r="AE2954" i="1"/>
  <c r="X2954" i="1"/>
  <c r="AE2942" i="1"/>
  <c r="X2942" i="1"/>
  <c r="AE2930" i="1"/>
  <c r="X2930" i="1"/>
  <c r="AE2918" i="1"/>
  <c r="X2918" i="1"/>
  <c r="AE2906" i="1"/>
  <c r="X2906" i="1"/>
  <c r="AE2894" i="1"/>
  <c r="X2894" i="1"/>
  <c r="AE2882" i="1"/>
  <c r="X2882" i="1"/>
  <c r="AE2870" i="1"/>
  <c r="X2870" i="1"/>
  <c r="AE2858" i="1"/>
  <c r="X2858" i="1"/>
  <c r="AE2846" i="1"/>
  <c r="X2846" i="1"/>
  <c r="AE2834" i="1"/>
  <c r="X2834" i="1"/>
  <c r="AE2822" i="1"/>
  <c r="X2822" i="1"/>
  <c r="AE2810" i="1"/>
  <c r="X2810" i="1"/>
  <c r="AE2798" i="1"/>
  <c r="X2798" i="1"/>
  <c r="AE2786" i="1"/>
  <c r="X2786" i="1"/>
  <c r="AE2774" i="1"/>
  <c r="X2774" i="1"/>
  <c r="AE2762" i="1"/>
  <c r="X2762" i="1"/>
  <c r="AE2750" i="1"/>
  <c r="X2750" i="1"/>
  <c r="AE2738" i="1"/>
  <c r="X2738" i="1"/>
  <c r="AE2726" i="1"/>
  <c r="X2726" i="1"/>
  <c r="AE2714" i="1"/>
  <c r="X2714" i="1"/>
  <c r="AE2702" i="1"/>
  <c r="X2702" i="1"/>
  <c r="AE2690" i="1"/>
  <c r="X2690" i="1"/>
  <c r="AE2678" i="1"/>
  <c r="X2678" i="1"/>
  <c r="AE2666" i="1"/>
  <c r="X2666" i="1"/>
  <c r="AE2654" i="1"/>
  <c r="X2654" i="1"/>
  <c r="AE2642" i="1"/>
  <c r="X2642" i="1"/>
  <c r="AE2630" i="1"/>
  <c r="X2630" i="1"/>
  <c r="AE2618" i="1"/>
  <c r="X2618" i="1"/>
  <c r="AE2606" i="1"/>
  <c r="X2606" i="1"/>
  <c r="AE2594" i="1"/>
  <c r="X2594" i="1"/>
  <c r="AE2582" i="1"/>
  <c r="X2582" i="1"/>
  <c r="AE2570" i="1"/>
  <c r="X2570" i="1"/>
  <c r="AE2558" i="1"/>
  <c r="X2558" i="1"/>
  <c r="AE2546" i="1"/>
  <c r="X2546" i="1"/>
  <c r="AE2534" i="1"/>
  <c r="X2534" i="1"/>
  <c r="AE2522" i="1"/>
  <c r="X2522" i="1"/>
  <c r="AE2510" i="1"/>
  <c r="X2510" i="1"/>
  <c r="AE2498" i="1"/>
  <c r="X2498" i="1"/>
  <c r="AE2486" i="1"/>
  <c r="X2486" i="1"/>
  <c r="AE2474" i="1"/>
  <c r="X2474" i="1"/>
  <c r="AE2462" i="1"/>
  <c r="X2462" i="1"/>
  <c r="AE2450" i="1"/>
  <c r="X2450" i="1"/>
  <c r="AE2438" i="1"/>
  <c r="X2438" i="1"/>
  <c r="AE2426" i="1"/>
  <c r="X2426" i="1"/>
  <c r="AE2414" i="1"/>
  <c r="X2414" i="1"/>
  <c r="AE2402" i="1"/>
  <c r="X2402" i="1"/>
  <c r="AE2390" i="1"/>
  <c r="X2390" i="1"/>
  <c r="AE2378" i="1"/>
  <c r="X2378" i="1"/>
  <c r="AE2366" i="1"/>
  <c r="X2366" i="1"/>
  <c r="AE2354" i="1"/>
  <c r="X2354" i="1"/>
  <c r="AE2342" i="1"/>
  <c r="X2342" i="1"/>
  <c r="AE2330" i="1"/>
  <c r="X2330" i="1"/>
  <c r="AE2318" i="1"/>
  <c r="X2318" i="1"/>
  <c r="AE2306" i="1"/>
  <c r="X2306" i="1"/>
  <c r="AE2294" i="1"/>
  <c r="X2294" i="1"/>
  <c r="AE2282" i="1"/>
  <c r="X2282" i="1"/>
  <c r="AE2270" i="1"/>
  <c r="X2270" i="1"/>
  <c r="AE2258" i="1"/>
  <c r="X2258" i="1"/>
  <c r="AE2246" i="1"/>
  <c r="X2246" i="1"/>
  <c r="AE2234" i="1"/>
  <c r="X2234" i="1"/>
  <c r="AE2222" i="1"/>
  <c r="X2222" i="1"/>
  <c r="AE2210" i="1"/>
  <c r="X2210" i="1"/>
  <c r="AE2198" i="1"/>
  <c r="X2198" i="1"/>
  <c r="AE2186" i="1"/>
  <c r="X2186" i="1"/>
  <c r="AE2174" i="1"/>
  <c r="X2174" i="1"/>
  <c r="AE2162" i="1"/>
  <c r="X2162" i="1"/>
  <c r="AE2150" i="1"/>
  <c r="X2150" i="1"/>
  <c r="AE2138" i="1"/>
  <c r="X2138" i="1"/>
  <c r="AE2126" i="1"/>
  <c r="X2126" i="1"/>
  <c r="AE2114" i="1"/>
  <c r="X2114" i="1"/>
  <c r="AE2102" i="1"/>
  <c r="X2102" i="1"/>
  <c r="AE2090" i="1"/>
  <c r="X2090" i="1"/>
  <c r="AE2078" i="1"/>
  <c r="X2078" i="1"/>
  <c r="AE2066" i="1"/>
  <c r="X2066" i="1"/>
  <c r="AE2054" i="1"/>
  <c r="X2054" i="1"/>
  <c r="AE2042" i="1"/>
  <c r="X2042" i="1"/>
  <c r="AE2030" i="1"/>
  <c r="X2030" i="1"/>
  <c r="AE2018" i="1"/>
  <c r="X2018" i="1"/>
  <c r="AE2006" i="1"/>
  <c r="X2006" i="1"/>
  <c r="AE1994" i="1"/>
  <c r="X1994" i="1"/>
  <c r="AE1982" i="1"/>
  <c r="X1982" i="1"/>
  <c r="AE1970" i="1"/>
  <c r="X1970" i="1"/>
  <c r="AE1958" i="1"/>
  <c r="X1958" i="1"/>
  <c r="AE1946" i="1"/>
  <c r="X1946" i="1"/>
  <c r="AE1934" i="1"/>
  <c r="X1934" i="1"/>
  <c r="AE1922" i="1"/>
  <c r="X1922" i="1"/>
  <c r="AE1910" i="1"/>
  <c r="X1910" i="1"/>
  <c r="AE1898" i="1"/>
  <c r="X1898" i="1"/>
  <c r="AE1886" i="1"/>
  <c r="X1886" i="1"/>
  <c r="AE1874" i="1"/>
  <c r="X1874" i="1"/>
  <c r="AE1862" i="1"/>
  <c r="X1862" i="1"/>
  <c r="AE1850" i="1"/>
  <c r="X1850" i="1"/>
  <c r="AE1838" i="1"/>
  <c r="X1838" i="1"/>
  <c r="AE1826" i="1"/>
  <c r="X1826" i="1"/>
  <c r="AE1814" i="1"/>
  <c r="X1814" i="1"/>
  <c r="AE1802" i="1"/>
  <c r="X1802" i="1"/>
  <c r="AE1790" i="1"/>
  <c r="X1790" i="1"/>
  <c r="AE1778" i="1"/>
  <c r="X1778" i="1"/>
  <c r="AE1766" i="1"/>
  <c r="X1766" i="1"/>
  <c r="AE1754" i="1"/>
  <c r="X1754" i="1"/>
  <c r="AE1742" i="1"/>
  <c r="X1742" i="1"/>
  <c r="AE1730" i="1"/>
  <c r="X1730" i="1"/>
  <c r="AE1718" i="1"/>
  <c r="X1718" i="1"/>
  <c r="AE1706" i="1"/>
  <c r="X1706" i="1"/>
  <c r="AE1694" i="1"/>
  <c r="X1694" i="1"/>
  <c r="AE1682" i="1"/>
  <c r="X1682" i="1"/>
  <c r="AE1670" i="1"/>
  <c r="X1670" i="1"/>
  <c r="AE1658" i="1"/>
  <c r="X1658" i="1"/>
  <c r="AE1646" i="1"/>
  <c r="X1646" i="1"/>
  <c r="AE1634" i="1"/>
  <c r="X1634" i="1"/>
  <c r="AE1622" i="1"/>
  <c r="X1622" i="1"/>
  <c r="AE1610" i="1"/>
  <c r="X1610" i="1"/>
  <c r="AE1598" i="1"/>
  <c r="X1598" i="1"/>
  <c r="AE1586" i="1"/>
  <c r="X1586" i="1"/>
  <c r="AE1574" i="1"/>
  <c r="X1574" i="1"/>
  <c r="AE1562" i="1"/>
  <c r="X1562" i="1"/>
  <c r="AE1550" i="1"/>
  <c r="X1550" i="1"/>
  <c r="AE1538" i="1"/>
  <c r="X1538" i="1"/>
  <c r="AE1526" i="1"/>
  <c r="X1526" i="1"/>
  <c r="AE1514" i="1"/>
  <c r="X1514" i="1"/>
  <c r="AE1502" i="1"/>
  <c r="X1502" i="1"/>
  <c r="AE1490" i="1"/>
  <c r="X1490" i="1"/>
  <c r="AE1478" i="1"/>
  <c r="X1478" i="1"/>
  <c r="AE1466" i="1"/>
  <c r="X1466" i="1"/>
  <c r="AE1454" i="1"/>
  <c r="X1454" i="1"/>
  <c r="AE1442" i="1"/>
  <c r="X1442" i="1"/>
  <c r="AE1430" i="1"/>
  <c r="X1430" i="1"/>
  <c r="AE1418" i="1"/>
  <c r="X1418" i="1"/>
  <c r="AE1406" i="1"/>
  <c r="X1406" i="1"/>
  <c r="AE1394" i="1"/>
  <c r="X1394" i="1"/>
  <c r="AE1382" i="1"/>
  <c r="X1382" i="1"/>
  <c r="AE1370" i="1"/>
  <c r="X1370" i="1"/>
  <c r="AE1358" i="1"/>
  <c r="X1358" i="1"/>
  <c r="AE1346" i="1"/>
  <c r="X1346" i="1"/>
  <c r="AE1334" i="1"/>
  <c r="X1334" i="1"/>
  <c r="AE1322" i="1"/>
  <c r="X1322" i="1"/>
  <c r="AE1310" i="1"/>
  <c r="X1310" i="1"/>
  <c r="AE1298" i="1"/>
  <c r="X1298" i="1"/>
  <c r="AE1286" i="1"/>
  <c r="X1286" i="1"/>
  <c r="AE1274" i="1"/>
  <c r="X1274" i="1"/>
  <c r="AE1262" i="1"/>
  <c r="X1262" i="1"/>
  <c r="AE1250" i="1"/>
  <c r="X1250" i="1"/>
  <c r="AE1238" i="1"/>
  <c r="X1238" i="1"/>
  <c r="AE1226" i="1"/>
  <c r="X1226" i="1"/>
  <c r="AE1214" i="1"/>
  <c r="X1214" i="1"/>
  <c r="AE1202" i="1"/>
  <c r="X1202" i="1"/>
  <c r="AE1190" i="1"/>
  <c r="X1190" i="1"/>
  <c r="AE1178" i="1"/>
  <c r="X1178" i="1"/>
  <c r="AE1166" i="1"/>
  <c r="X1166" i="1"/>
  <c r="AE1154" i="1"/>
  <c r="X1154" i="1"/>
  <c r="AE1142" i="1"/>
  <c r="X1142" i="1"/>
  <c r="AE1130" i="1"/>
  <c r="X1130" i="1"/>
  <c r="AE1118" i="1"/>
  <c r="X1118" i="1"/>
  <c r="AE1106" i="1"/>
  <c r="X1106" i="1"/>
  <c r="AE1094" i="1"/>
  <c r="X1094" i="1"/>
  <c r="AE1082" i="1"/>
  <c r="X1082" i="1"/>
  <c r="AE1070" i="1"/>
  <c r="X1070" i="1"/>
  <c r="AE1058" i="1"/>
  <c r="X1058" i="1"/>
  <c r="AE1046" i="1"/>
  <c r="X1046" i="1"/>
  <c r="AE1034" i="1"/>
  <c r="X1034" i="1"/>
  <c r="AE1022" i="1"/>
  <c r="X1022" i="1"/>
  <c r="AE1010" i="1"/>
  <c r="X1010" i="1"/>
  <c r="AE998" i="1"/>
  <c r="X998" i="1"/>
  <c r="AE986" i="1"/>
  <c r="X986" i="1"/>
  <c r="AE974" i="1"/>
  <c r="X974" i="1"/>
  <c r="AE962" i="1"/>
  <c r="X962" i="1"/>
  <c r="AE950" i="1"/>
  <c r="X950" i="1"/>
  <c r="AE938" i="1"/>
  <c r="X938" i="1"/>
  <c r="AE926" i="1"/>
  <c r="X926" i="1"/>
  <c r="AE914" i="1"/>
  <c r="X914" i="1"/>
  <c r="AE902" i="1"/>
  <c r="X902" i="1"/>
  <c r="AE890" i="1"/>
  <c r="X890" i="1"/>
  <c r="AE878" i="1"/>
  <c r="X878" i="1"/>
  <c r="AE866" i="1"/>
  <c r="X866" i="1"/>
  <c r="AE854" i="1"/>
  <c r="X854" i="1"/>
  <c r="AE842" i="1"/>
  <c r="X842" i="1"/>
  <c r="AE830" i="1"/>
  <c r="X830" i="1"/>
  <c r="AE818" i="1"/>
  <c r="X818" i="1"/>
  <c r="AE806" i="1"/>
  <c r="X806" i="1"/>
  <c r="AE794" i="1"/>
  <c r="X794" i="1"/>
  <c r="AE782" i="1"/>
  <c r="X782" i="1"/>
  <c r="AE770" i="1"/>
  <c r="X770" i="1"/>
  <c r="AE758" i="1"/>
  <c r="X758" i="1"/>
  <c r="AE746" i="1"/>
  <c r="X746" i="1"/>
  <c r="AE734" i="1"/>
  <c r="X734" i="1"/>
  <c r="AE722" i="1"/>
  <c r="X722" i="1"/>
  <c r="AE710" i="1"/>
  <c r="X710" i="1"/>
  <c r="AE698" i="1"/>
  <c r="X698" i="1"/>
  <c r="AE686" i="1"/>
  <c r="X686" i="1"/>
  <c r="AE674" i="1"/>
  <c r="X674" i="1"/>
  <c r="AE662" i="1"/>
  <c r="X662" i="1"/>
  <c r="AE650" i="1"/>
  <c r="X650" i="1"/>
  <c r="AE638" i="1"/>
  <c r="X638" i="1"/>
  <c r="AE626" i="1"/>
  <c r="X626" i="1"/>
  <c r="AE614" i="1"/>
  <c r="X614" i="1"/>
  <c r="AE602" i="1"/>
  <c r="X602" i="1"/>
  <c r="AE590" i="1"/>
  <c r="X590" i="1"/>
  <c r="AE578" i="1"/>
  <c r="X578" i="1"/>
  <c r="AE566" i="1"/>
  <c r="X566" i="1"/>
  <c r="AE554" i="1"/>
  <c r="X554" i="1"/>
  <c r="AE542" i="1"/>
  <c r="X542" i="1"/>
  <c r="AE530" i="1"/>
  <c r="X530" i="1"/>
  <c r="AE518" i="1"/>
  <c r="X518" i="1"/>
  <c r="AE506" i="1"/>
  <c r="X506" i="1"/>
  <c r="AE494" i="1"/>
  <c r="X494" i="1"/>
  <c r="AE482" i="1"/>
  <c r="X482" i="1"/>
  <c r="AE470" i="1"/>
  <c r="X470" i="1"/>
  <c r="AE458" i="1"/>
  <c r="X458" i="1"/>
  <c r="AE446" i="1"/>
  <c r="X446" i="1"/>
  <c r="AE434" i="1"/>
  <c r="X434" i="1"/>
  <c r="AE422" i="1"/>
  <c r="X422" i="1"/>
  <c r="AE410" i="1"/>
  <c r="X410" i="1"/>
  <c r="AE398" i="1"/>
  <c r="X398" i="1"/>
  <c r="AE386" i="1"/>
  <c r="X386" i="1"/>
  <c r="AE374" i="1"/>
  <c r="X374" i="1"/>
  <c r="AE362" i="1"/>
  <c r="X362" i="1"/>
  <c r="AE350" i="1"/>
  <c r="X350" i="1"/>
  <c r="AE338" i="1"/>
  <c r="X338" i="1"/>
  <c r="AE326" i="1"/>
  <c r="X326" i="1"/>
  <c r="AE314" i="1"/>
  <c r="X314" i="1"/>
  <c r="AE302" i="1"/>
  <c r="X302" i="1"/>
  <c r="AE290" i="1"/>
  <c r="X290" i="1"/>
  <c r="AE278" i="1"/>
  <c r="X278" i="1"/>
  <c r="AE266" i="1"/>
  <c r="X266" i="1"/>
  <c r="AE254" i="1"/>
  <c r="X254" i="1"/>
  <c r="AE242" i="1"/>
  <c r="X242" i="1"/>
  <c r="AE230" i="1"/>
  <c r="X230" i="1"/>
  <c r="AE218" i="1"/>
  <c r="X218" i="1"/>
  <c r="AE206" i="1"/>
  <c r="X206" i="1"/>
  <c r="AE194" i="1"/>
  <c r="X194" i="1"/>
  <c r="AE182" i="1"/>
  <c r="X182" i="1"/>
  <c r="AE170" i="1"/>
  <c r="X170" i="1"/>
  <c r="AE158" i="1"/>
  <c r="X158" i="1"/>
  <c r="AE146" i="1"/>
  <c r="X146" i="1"/>
  <c r="AE134" i="1"/>
  <c r="X134" i="1"/>
  <c r="AE122" i="1"/>
  <c r="X122" i="1"/>
  <c r="AE110" i="1"/>
  <c r="X110" i="1"/>
  <c r="AE98" i="1"/>
  <c r="X98" i="1"/>
  <c r="AE86" i="1"/>
  <c r="X86" i="1"/>
  <c r="AE74" i="1"/>
  <c r="X74" i="1"/>
  <c r="AE62" i="1"/>
  <c r="X62" i="1"/>
  <c r="AE50" i="1"/>
  <c r="X50" i="1"/>
  <c r="AE38" i="1"/>
  <c r="X38" i="1"/>
  <c r="AE26" i="1"/>
  <c r="X26" i="1"/>
  <c r="AE14" i="1"/>
  <c r="X14" i="1"/>
  <c r="AE3305" i="1"/>
  <c r="X3305" i="1"/>
  <c r="AE3209" i="1"/>
  <c r="X3209" i="1"/>
  <c r="AE3125" i="1"/>
  <c r="X3125" i="1"/>
  <c r="AE3041" i="1"/>
  <c r="X3041" i="1"/>
  <c r="AE2957" i="1"/>
  <c r="X2957" i="1"/>
  <c r="AE2873" i="1"/>
  <c r="X2873" i="1"/>
  <c r="AE2789" i="1"/>
  <c r="X2789" i="1"/>
  <c r="AE2693" i="1"/>
  <c r="X2693" i="1"/>
  <c r="AE2585" i="1"/>
  <c r="X2585" i="1"/>
  <c r="AE2489" i="1"/>
  <c r="X2489" i="1"/>
  <c r="AE2369" i="1"/>
  <c r="X2369" i="1"/>
  <c r="AE2249" i="1"/>
  <c r="X2249" i="1"/>
  <c r="AE1961" i="1"/>
  <c r="X1961" i="1"/>
  <c r="AE1877" i="1"/>
  <c r="X1877" i="1"/>
  <c r="AE1793" i="1"/>
  <c r="X1793" i="1"/>
  <c r="AE1697" i="1"/>
  <c r="X1697" i="1"/>
  <c r="AE1601" i="1"/>
  <c r="X1601" i="1"/>
  <c r="AE1529" i="1"/>
  <c r="X1529" i="1"/>
  <c r="AE1457" i="1"/>
  <c r="X1457" i="1"/>
  <c r="AE1385" i="1"/>
  <c r="X1385" i="1"/>
  <c r="AE1313" i="1"/>
  <c r="X1313" i="1"/>
  <c r="AE1229" i="1"/>
  <c r="X1229" i="1"/>
  <c r="AE1169" i="1"/>
  <c r="X1169" i="1"/>
  <c r="AE1085" i="1"/>
  <c r="X1085" i="1"/>
  <c r="AE1001" i="1"/>
  <c r="X1001" i="1"/>
  <c r="AE941" i="1"/>
  <c r="X941" i="1"/>
  <c r="AE857" i="1"/>
  <c r="X857" i="1"/>
  <c r="AE785" i="1"/>
  <c r="X785" i="1"/>
  <c r="AE689" i="1"/>
  <c r="X689" i="1"/>
  <c r="AE605" i="1"/>
  <c r="X605" i="1"/>
  <c r="AE509" i="1"/>
  <c r="X509" i="1"/>
  <c r="AE437" i="1"/>
  <c r="X437" i="1"/>
  <c r="AE353" i="1"/>
  <c r="X353" i="1"/>
  <c r="AE257" i="1"/>
  <c r="X257" i="1"/>
  <c r="AE173" i="1"/>
  <c r="X173" i="1"/>
  <c r="AE89" i="1"/>
  <c r="X89" i="1"/>
  <c r="AE17" i="1"/>
  <c r="X17" i="1"/>
  <c r="AE4947" i="1"/>
  <c r="X4947" i="1"/>
  <c r="AE4839" i="1"/>
  <c r="X4839" i="1"/>
  <c r="AE4743" i="1"/>
  <c r="X4743" i="1"/>
  <c r="AE4647" i="1"/>
  <c r="X4647" i="1"/>
  <c r="AE4551" i="1"/>
  <c r="X4551" i="1"/>
  <c r="AE4443" i="1"/>
  <c r="X4443" i="1"/>
  <c r="AE4335" i="1"/>
  <c r="X4335" i="1"/>
  <c r="AE4239" i="1"/>
  <c r="X4239" i="1"/>
  <c r="AE4155" i="1"/>
  <c r="X4155" i="1"/>
  <c r="AE4059" i="1"/>
  <c r="X4059" i="1"/>
  <c r="AE3963" i="1"/>
  <c r="X3963" i="1"/>
  <c r="AE3867" i="1"/>
  <c r="X3867" i="1"/>
  <c r="AE3771" i="1"/>
  <c r="X3771" i="1"/>
  <c r="AE3663" i="1"/>
  <c r="X3663" i="1"/>
  <c r="AE3555" i="1"/>
  <c r="X3555" i="1"/>
  <c r="AE3459" i="1"/>
  <c r="X3459" i="1"/>
  <c r="AE3363" i="1"/>
  <c r="X3363" i="1"/>
  <c r="AE3267" i="1"/>
  <c r="X3267" i="1"/>
  <c r="AE3183" i="1"/>
  <c r="X3183" i="1"/>
  <c r="AE3075" i="1"/>
  <c r="X3075" i="1"/>
  <c r="AE2967" i="1"/>
  <c r="X2967" i="1"/>
  <c r="AE2871" i="1"/>
  <c r="X2871" i="1"/>
  <c r="AE2787" i="1"/>
  <c r="X2787" i="1"/>
  <c r="AE2691" i="1"/>
  <c r="X2691" i="1"/>
  <c r="AE2607" i="1"/>
  <c r="X2607" i="1"/>
  <c r="AE2523" i="1"/>
  <c r="X2523" i="1"/>
  <c r="AE2463" i="1"/>
  <c r="X2463" i="1"/>
  <c r="AE2367" i="1"/>
  <c r="X2367" i="1"/>
  <c r="AE2295" i="1"/>
  <c r="X2295" i="1"/>
  <c r="AE2199" i="1"/>
  <c r="X2199" i="1"/>
  <c r="AE2091" i="1"/>
  <c r="X2091" i="1"/>
  <c r="AE1995" i="1"/>
  <c r="X1995" i="1"/>
  <c r="AE1875" i="1"/>
  <c r="X1875" i="1"/>
  <c r="AE1767" i="1"/>
  <c r="X1767" i="1"/>
  <c r="AE1683" i="1"/>
  <c r="X1683" i="1"/>
  <c r="AE1587" i="1"/>
  <c r="X1587" i="1"/>
  <c r="AE1491" i="1"/>
  <c r="X1491" i="1"/>
  <c r="AE1395" i="1"/>
  <c r="X1395" i="1"/>
  <c r="AE1299" i="1"/>
  <c r="X1299" i="1"/>
  <c r="AE1191" i="1"/>
  <c r="X1191" i="1"/>
  <c r="AE1095" i="1"/>
  <c r="X1095" i="1"/>
  <c r="AE999" i="1"/>
  <c r="X999" i="1"/>
  <c r="AE915" i="1"/>
  <c r="X915" i="1"/>
  <c r="AE819" i="1"/>
  <c r="X819" i="1"/>
  <c r="AE723" i="1"/>
  <c r="X723" i="1"/>
  <c r="AE639" i="1"/>
  <c r="X639" i="1"/>
  <c r="AE555" i="1"/>
  <c r="X555" i="1"/>
  <c r="AE483" i="1"/>
  <c r="X483" i="1"/>
  <c r="AE411" i="1"/>
  <c r="X411" i="1"/>
  <c r="AE327" i="1"/>
  <c r="X327" i="1"/>
  <c r="AE243" i="1"/>
  <c r="X243" i="1"/>
  <c r="AE123" i="1"/>
  <c r="X123" i="1"/>
  <c r="AE15" i="1"/>
  <c r="X15" i="1"/>
  <c r="AE4993" i="1"/>
  <c r="X4993" i="1"/>
  <c r="AE4981" i="1"/>
  <c r="X4981" i="1"/>
  <c r="AE4969" i="1"/>
  <c r="X4969" i="1"/>
  <c r="AE4957" i="1"/>
  <c r="X4957" i="1"/>
  <c r="AE4945" i="1"/>
  <c r="X4945" i="1"/>
  <c r="AE4933" i="1"/>
  <c r="X4933" i="1"/>
  <c r="AE4921" i="1"/>
  <c r="X4921" i="1"/>
  <c r="AE4909" i="1"/>
  <c r="X4909" i="1"/>
  <c r="AE4897" i="1"/>
  <c r="X4897" i="1"/>
  <c r="AE4885" i="1"/>
  <c r="X4885" i="1"/>
  <c r="AE4873" i="1"/>
  <c r="X4873" i="1"/>
  <c r="AE4861" i="1"/>
  <c r="X4861" i="1"/>
  <c r="AE4849" i="1"/>
  <c r="X4849" i="1"/>
  <c r="AE4837" i="1"/>
  <c r="X4837" i="1"/>
  <c r="AE4825" i="1"/>
  <c r="X4825" i="1"/>
  <c r="AE4813" i="1"/>
  <c r="X4813" i="1"/>
  <c r="AE4801" i="1"/>
  <c r="X4801" i="1"/>
  <c r="AE4789" i="1"/>
  <c r="X4789" i="1"/>
  <c r="AE4777" i="1"/>
  <c r="X4777" i="1"/>
  <c r="AE4765" i="1"/>
  <c r="X4765" i="1"/>
  <c r="AE4753" i="1"/>
  <c r="X4753" i="1"/>
  <c r="AE4741" i="1"/>
  <c r="X4741" i="1"/>
  <c r="AE4729" i="1"/>
  <c r="X4729" i="1"/>
  <c r="AE4717" i="1"/>
  <c r="X4717" i="1"/>
  <c r="AE4705" i="1"/>
  <c r="X4705" i="1"/>
  <c r="AE4693" i="1"/>
  <c r="X4693" i="1"/>
  <c r="AE4681" i="1"/>
  <c r="X4681" i="1"/>
  <c r="AE4669" i="1"/>
  <c r="X4669" i="1"/>
  <c r="AE4657" i="1"/>
  <c r="X4657" i="1"/>
  <c r="AE4645" i="1"/>
  <c r="X4645" i="1"/>
  <c r="AE4633" i="1"/>
  <c r="X4633" i="1"/>
  <c r="AE4621" i="1"/>
  <c r="X4621" i="1"/>
  <c r="AE4609" i="1"/>
  <c r="X4609" i="1"/>
  <c r="AE4597" i="1"/>
  <c r="X4597" i="1"/>
  <c r="AE4585" i="1"/>
  <c r="X4585" i="1"/>
  <c r="AE4573" i="1"/>
  <c r="X4573" i="1"/>
  <c r="AE4561" i="1"/>
  <c r="X4561" i="1"/>
  <c r="AE4549" i="1"/>
  <c r="X4549" i="1"/>
  <c r="AE4537" i="1"/>
  <c r="X4537" i="1"/>
  <c r="AE4525" i="1"/>
  <c r="X4525" i="1"/>
  <c r="AE4513" i="1"/>
  <c r="X4513" i="1"/>
  <c r="AE4501" i="1"/>
  <c r="X4501" i="1"/>
  <c r="AE4489" i="1"/>
  <c r="X4489" i="1"/>
  <c r="AE4477" i="1"/>
  <c r="X4477" i="1"/>
  <c r="AE4465" i="1"/>
  <c r="X4465" i="1"/>
  <c r="AE4453" i="1"/>
  <c r="X4453" i="1"/>
  <c r="AE4441" i="1"/>
  <c r="X4441" i="1"/>
  <c r="AE4429" i="1"/>
  <c r="X4429" i="1"/>
  <c r="AE4417" i="1"/>
  <c r="X4417" i="1"/>
  <c r="AE4405" i="1"/>
  <c r="X4405" i="1"/>
  <c r="AE4393" i="1"/>
  <c r="X4393" i="1"/>
  <c r="AE4381" i="1"/>
  <c r="X4381" i="1"/>
  <c r="AE4369" i="1"/>
  <c r="X4369" i="1"/>
  <c r="AE4357" i="1"/>
  <c r="X4357" i="1"/>
  <c r="AE4345" i="1"/>
  <c r="X4345" i="1"/>
  <c r="AE4333" i="1"/>
  <c r="X4333" i="1"/>
  <c r="AE4321" i="1"/>
  <c r="X4321" i="1"/>
  <c r="AE4309" i="1"/>
  <c r="X4309" i="1"/>
  <c r="AE4297" i="1"/>
  <c r="X4297" i="1"/>
  <c r="AE4285" i="1"/>
  <c r="X4285" i="1"/>
  <c r="AE4273" i="1"/>
  <c r="X4273" i="1"/>
  <c r="AE4261" i="1"/>
  <c r="X4261" i="1"/>
  <c r="AE4249" i="1"/>
  <c r="X4249" i="1"/>
  <c r="AE4237" i="1"/>
  <c r="X4237" i="1"/>
  <c r="AE4225" i="1"/>
  <c r="X4225" i="1"/>
  <c r="AE4213" i="1"/>
  <c r="X4213" i="1"/>
  <c r="AE4201" i="1"/>
  <c r="X4201" i="1"/>
  <c r="AE4189" i="1"/>
  <c r="X4189" i="1"/>
  <c r="AE4177" i="1"/>
  <c r="X4177" i="1"/>
  <c r="AE4165" i="1"/>
  <c r="X4165" i="1"/>
  <c r="AE4153" i="1"/>
  <c r="X4153" i="1"/>
  <c r="AE4141" i="1"/>
  <c r="X4141" i="1"/>
  <c r="AE4129" i="1"/>
  <c r="X4129" i="1"/>
  <c r="AE4117" i="1"/>
  <c r="X4117" i="1"/>
  <c r="AE4105" i="1"/>
  <c r="X4105" i="1"/>
  <c r="AE4093" i="1"/>
  <c r="X4093" i="1"/>
  <c r="AE4081" i="1"/>
  <c r="X4081" i="1"/>
  <c r="AE4069" i="1"/>
  <c r="X4069" i="1"/>
  <c r="AE4057" i="1"/>
  <c r="X4057" i="1"/>
  <c r="AE4045" i="1"/>
  <c r="X4045" i="1"/>
  <c r="AE4033" i="1"/>
  <c r="X4033" i="1"/>
  <c r="AE4021" i="1"/>
  <c r="X4021" i="1"/>
  <c r="AE4009" i="1"/>
  <c r="X4009" i="1"/>
  <c r="AE3997" i="1"/>
  <c r="X3997" i="1"/>
  <c r="AE3985" i="1"/>
  <c r="X3985" i="1"/>
  <c r="AE3973" i="1"/>
  <c r="X3973" i="1"/>
  <c r="AE3961" i="1"/>
  <c r="X3961" i="1"/>
  <c r="AE3949" i="1"/>
  <c r="X3949" i="1"/>
  <c r="AE3937" i="1"/>
  <c r="X3937" i="1"/>
  <c r="AE3925" i="1"/>
  <c r="X3925" i="1"/>
  <c r="AE3913" i="1"/>
  <c r="X3913" i="1"/>
  <c r="AE3901" i="1"/>
  <c r="X3901" i="1"/>
  <c r="AE3889" i="1"/>
  <c r="X3889" i="1"/>
  <c r="AE3877" i="1"/>
  <c r="X3877" i="1"/>
  <c r="AE3865" i="1"/>
  <c r="X3865" i="1"/>
  <c r="AE3853" i="1"/>
  <c r="X3853" i="1"/>
  <c r="AE3841" i="1"/>
  <c r="X3841" i="1"/>
  <c r="AE3829" i="1"/>
  <c r="X3829" i="1"/>
  <c r="AE3817" i="1"/>
  <c r="X3817" i="1"/>
  <c r="AE3805" i="1"/>
  <c r="X3805" i="1"/>
  <c r="AE3793" i="1"/>
  <c r="X3793" i="1"/>
  <c r="AE3781" i="1"/>
  <c r="X3781" i="1"/>
  <c r="AE3769" i="1"/>
  <c r="X3769" i="1"/>
  <c r="AE3757" i="1"/>
  <c r="X3757" i="1"/>
  <c r="AE3745" i="1"/>
  <c r="X3745" i="1"/>
  <c r="AE3733" i="1"/>
  <c r="X3733" i="1"/>
  <c r="AE3721" i="1"/>
  <c r="X3721" i="1"/>
  <c r="AE3709" i="1"/>
  <c r="X3709" i="1"/>
  <c r="AE3697" i="1"/>
  <c r="X3697" i="1"/>
  <c r="AE3685" i="1"/>
  <c r="X3685" i="1"/>
  <c r="AE3673" i="1"/>
  <c r="X3673" i="1"/>
  <c r="AE3661" i="1"/>
  <c r="X3661" i="1"/>
  <c r="AE3649" i="1"/>
  <c r="X3649" i="1"/>
  <c r="AE3637" i="1"/>
  <c r="X3637" i="1"/>
  <c r="AE3625" i="1"/>
  <c r="X3625" i="1"/>
  <c r="AE3613" i="1"/>
  <c r="X3613" i="1"/>
  <c r="AE3601" i="1"/>
  <c r="X3601" i="1"/>
  <c r="AE3589" i="1"/>
  <c r="X3589" i="1"/>
  <c r="AE3577" i="1"/>
  <c r="X3577" i="1"/>
  <c r="AE3565" i="1"/>
  <c r="X3565" i="1"/>
  <c r="AE3553" i="1"/>
  <c r="X3553" i="1"/>
  <c r="AE3541" i="1"/>
  <c r="X3541" i="1"/>
  <c r="AE3529" i="1"/>
  <c r="X3529" i="1"/>
  <c r="AE3517" i="1"/>
  <c r="X3517" i="1"/>
  <c r="AE3505" i="1"/>
  <c r="X3505" i="1"/>
  <c r="AE3493" i="1"/>
  <c r="X3493" i="1"/>
  <c r="AE3481" i="1"/>
  <c r="X3481" i="1"/>
  <c r="AE3469" i="1"/>
  <c r="X3469" i="1"/>
  <c r="AE3457" i="1"/>
  <c r="X3457" i="1"/>
  <c r="AE3445" i="1"/>
  <c r="X3445" i="1"/>
  <c r="AE3433" i="1"/>
  <c r="X3433" i="1"/>
  <c r="AE3421" i="1"/>
  <c r="X3421" i="1"/>
  <c r="AE3409" i="1"/>
  <c r="X3409" i="1"/>
  <c r="AE3397" i="1"/>
  <c r="X3397" i="1"/>
  <c r="AE3385" i="1"/>
  <c r="X3385" i="1"/>
  <c r="AE3373" i="1"/>
  <c r="X3373" i="1"/>
  <c r="AE3361" i="1"/>
  <c r="X3361" i="1"/>
  <c r="AE3349" i="1"/>
  <c r="X3349" i="1"/>
  <c r="AE3337" i="1"/>
  <c r="X3337" i="1"/>
  <c r="AE3325" i="1"/>
  <c r="X3325" i="1"/>
  <c r="AE3313" i="1"/>
  <c r="X3313" i="1"/>
  <c r="AE3301" i="1"/>
  <c r="X3301" i="1"/>
  <c r="AE3289" i="1"/>
  <c r="X3289" i="1"/>
  <c r="AE3277" i="1"/>
  <c r="X3277" i="1"/>
  <c r="AE3265" i="1"/>
  <c r="X3265" i="1"/>
  <c r="AE3253" i="1"/>
  <c r="X3253" i="1"/>
  <c r="AE3241" i="1"/>
  <c r="X3241" i="1"/>
  <c r="AE3229" i="1"/>
  <c r="X3229" i="1"/>
  <c r="AE3217" i="1"/>
  <c r="X3217" i="1"/>
  <c r="AE3205" i="1"/>
  <c r="X3205" i="1"/>
  <c r="AE3193" i="1"/>
  <c r="X3193" i="1"/>
  <c r="AE3181" i="1"/>
  <c r="X3181" i="1"/>
  <c r="AE3169" i="1"/>
  <c r="X3169" i="1"/>
  <c r="AE3157" i="1"/>
  <c r="X3157" i="1"/>
  <c r="AE3145" i="1"/>
  <c r="X3145" i="1"/>
  <c r="AE3133" i="1"/>
  <c r="X3133" i="1"/>
  <c r="AE3121" i="1"/>
  <c r="X3121" i="1"/>
  <c r="AE3109" i="1"/>
  <c r="X3109" i="1"/>
  <c r="AE3097" i="1"/>
  <c r="X3097" i="1"/>
  <c r="AE3085" i="1"/>
  <c r="X3085" i="1"/>
  <c r="AE3073" i="1"/>
  <c r="X3073" i="1"/>
  <c r="AE3061" i="1"/>
  <c r="X3061" i="1"/>
  <c r="AE3049" i="1"/>
  <c r="X3049" i="1"/>
  <c r="AE3037" i="1"/>
  <c r="X3037" i="1"/>
  <c r="AE3025" i="1"/>
  <c r="X3025" i="1"/>
  <c r="AE3013" i="1"/>
  <c r="X3013" i="1"/>
  <c r="AE3001" i="1"/>
  <c r="X3001" i="1"/>
  <c r="AE2989" i="1"/>
  <c r="X2989" i="1"/>
  <c r="AE2977" i="1"/>
  <c r="X2977" i="1"/>
  <c r="AE2965" i="1"/>
  <c r="X2965" i="1"/>
  <c r="AE2953" i="1"/>
  <c r="X2953" i="1"/>
  <c r="AE2941" i="1"/>
  <c r="X2941" i="1"/>
  <c r="AE2929" i="1"/>
  <c r="X2929" i="1"/>
  <c r="AE2917" i="1"/>
  <c r="X2917" i="1"/>
  <c r="AE2905" i="1"/>
  <c r="X2905" i="1"/>
  <c r="AE2893" i="1"/>
  <c r="X2893" i="1"/>
  <c r="AE2881" i="1"/>
  <c r="X2881" i="1"/>
  <c r="AE2869" i="1"/>
  <c r="X2869" i="1"/>
  <c r="AE2857" i="1"/>
  <c r="X2857" i="1"/>
  <c r="AE2845" i="1"/>
  <c r="X2845" i="1"/>
  <c r="AE2833" i="1"/>
  <c r="X2833" i="1"/>
  <c r="AE2821" i="1"/>
  <c r="X2821" i="1"/>
  <c r="AE2809" i="1"/>
  <c r="X2809" i="1"/>
  <c r="AE2797" i="1"/>
  <c r="X2797" i="1"/>
  <c r="AE2785" i="1"/>
  <c r="X2785" i="1"/>
  <c r="AE2773" i="1"/>
  <c r="X2773" i="1"/>
  <c r="AE2761" i="1"/>
  <c r="X2761" i="1"/>
  <c r="AE2749" i="1"/>
  <c r="X2749" i="1"/>
  <c r="AE2737" i="1"/>
  <c r="X2737" i="1"/>
  <c r="AE2725" i="1"/>
  <c r="X2725" i="1"/>
  <c r="AE2713" i="1"/>
  <c r="X2713" i="1"/>
  <c r="AE2701" i="1"/>
  <c r="X2701" i="1"/>
  <c r="AE2689" i="1"/>
  <c r="X2689" i="1"/>
  <c r="AE2677" i="1"/>
  <c r="X2677" i="1"/>
  <c r="AE2665" i="1"/>
  <c r="X2665" i="1"/>
  <c r="AE2653" i="1"/>
  <c r="X2653" i="1"/>
  <c r="AE2641" i="1"/>
  <c r="X2641" i="1"/>
  <c r="AE2629" i="1"/>
  <c r="X2629" i="1"/>
  <c r="AE2617" i="1"/>
  <c r="X2617" i="1"/>
  <c r="AE2605" i="1"/>
  <c r="X2605" i="1"/>
  <c r="AE2593" i="1"/>
  <c r="X2593" i="1"/>
  <c r="AE2581" i="1"/>
  <c r="X2581" i="1"/>
  <c r="AE2569" i="1"/>
  <c r="X2569" i="1"/>
  <c r="AE2557" i="1"/>
  <c r="X2557" i="1"/>
  <c r="AE2545" i="1"/>
  <c r="X2545" i="1"/>
  <c r="AE2533" i="1"/>
  <c r="X2533" i="1"/>
  <c r="AE2521" i="1"/>
  <c r="X2521" i="1"/>
  <c r="AE2509" i="1"/>
  <c r="X2509" i="1"/>
  <c r="AE2497" i="1"/>
  <c r="X2497" i="1"/>
  <c r="AE2485" i="1"/>
  <c r="X2485" i="1"/>
  <c r="AE2473" i="1"/>
  <c r="X2473" i="1"/>
  <c r="AE2461" i="1"/>
  <c r="X2461" i="1"/>
  <c r="AE2449" i="1"/>
  <c r="X2449" i="1"/>
  <c r="AE2437" i="1"/>
  <c r="X2437" i="1"/>
  <c r="AE2425" i="1"/>
  <c r="X2425" i="1"/>
  <c r="AE2413" i="1"/>
  <c r="X2413" i="1"/>
  <c r="AE2401" i="1"/>
  <c r="X2401" i="1"/>
  <c r="AE2389" i="1"/>
  <c r="X2389" i="1"/>
  <c r="AE2377" i="1"/>
  <c r="X2377" i="1"/>
  <c r="AE2365" i="1"/>
  <c r="X2365" i="1"/>
  <c r="AE2353" i="1"/>
  <c r="X2353" i="1"/>
  <c r="AE2341" i="1"/>
  <c r="X2341" i="1"/>
  <c r="AE2329" i="1"/>
  <c r="X2329" i="1"/>
  <c r="AE2317" i="1"/>
  <c r="X2317" i="1"/>
  <c r="AE2305" i="1"/>
  <c r="X2305" i="1"/>
  <c r="AE2293" i="1"/>
  <c r="X2293" i="1"/>
  <c r="AE2281" i="1"/>
  <c r="X2281" i="1"/>
  <c r="AE2269" i="1"/>
  <c r="X2269" i="1"/>
  <c r="AE2257" i="1"/>
  <c r="X2257" i="1"/>
  <c r="AE2245" i="1"/>
  <c r="X2245" i="1"/>
  <c r="AE2233" i="1"/>
  <c r="X2233" i="1"/>
  <c r="AE2221" i="1"/>
  <c r="X2221" i="1"/>
  <c r="AE2209" i="1"/>
  <c r="X2209" i="1"/>
  <c r="AE2197" i="1"/>
  <c r="X2197" i="1"/>
  <c r="AE2185" i="1"/>
  <c r="X2185" i="1"/>
  <c r="AE2173" i="1"/>
  <c r="X2173" i="1"/>
  <c r="AE2161" i="1"/>
  <c r="X2161" i="1"/>
  <c r="AE2149" i="1"/>
  <c r="X2149" i="1"/>
  <c r="AE2137" i="1"/>
  <c r="X2137" i="1"/>
  <c r="AE2125" i="1"/>
  <c r="X2125" i="1"/>
  <c r="AE2113" i="1"/>
  <c r="X2113" i="1"/>
  <c r="AE2101" i="1"/>
  <c r="X2101" i="1"/>
  <c r="AE2089" i="1"/>
  <c r="X2089" i="1"/>
  <c r="AE2077" i="1"/>
  <c r="X2077" i="1"/>
  <c r="AE2065" i="1"/>
  <c r="X2065" i="1"/>
  <c r="AE2053" i="1"/>
  <c r="X2053" i="1"/>
  <c r="AE2041" i="1"/>
  <c r="X2041" i="1"/>
  <c r="AE2029" i="1"/>
  <c r="X2029" i="1"/>
  <c r="AE2017" i="1"/>
  <c r="X2017" i="1"/>
  <c r="AE2005" i="1"/>
  <c r="X2005" i="1"/>
  <c r="AE1993" i="1"/>
  <c r="X1993" i="1"/>
  <c r="AE1981" i="1"/>
  <c r="X1981" i="1"/>
  <c r="AE1969" i="1"/>
  <c r="X1969" i="1"/>
  <c r="AE1957" i="1"/>
  <c r="X1957" i="1"/>
  <c r="AE1945" i="1"/>
  <c r="X1945" i="1"/>
  <c r="AE1933" i="1"/>
  <c r="X1933" i="1"/>
  <c r="AE1921" i="1"/>
  <c r="X1921" i="1"/>
  <c r="AE1909" i="1"/>
  <c r="X1909" i="1"/>
  <c r="AE1897" i="1"/>
  <c r="X1897" i="1"/>
  <c r="AE1885" i="1"/>
  <c r="X1885" i="1"/>
  <c r="AE1873" i="1"/>
  <c r="X1873" i="1"/>
  <c r="AE1861" i="1"/>
  <c r="X1861" i="1"/>
  <c r="AE1849" i="1"/>
  <c r="X1849" i="1"/>
  <c r="AE1837" i="1"/>
  <c r="X1837" i="1"/>
  <c r="AE1825" i="1"/>
  <c r="X1825" i="1"/>
  <c r="AE1813" i="1"/>
  <c r="X1813" i="1"/>
  <c r="AE1801" i="1"/>
  <c r="X1801" i="1"/>
  <c r="AE1789" i="1"/>
  <c r="X1789" i="1"/>
  <c r="AE1777" i="1"/>
  <c r="X1777" i="1"/>
  <c r="AE1765" i="1"/>
  <c r="X1765" i="1"/>
  <c r="AE1753" i="1"/>
  <c r="X1753" i="1"/>
  <c r="AE1741" i="1"/>
  <c r="X1741" i="1"/>
  <c r="AE1729" i="1"/>
  <c r="X1729" i="1"/>
  <c r="AE1717" i="1"/>
  <c r="X1717" i="1"/>
  <c r="AE1705" i="1"/>
  <c r="X1705" i="1"/>
  <c r="AE1693" i="1"/>
  <c r="X1693" i="1"/>
  <c r="AE1681" i="1"/>
  <c r="X1681" i="1"/>
  <c r="AE1669" i="1"/>
  <c r="X1669" i="1"/>
  <c r="AE1657" i="1"/>
  <c r="X1657" i="1"/>
  <c r="AE1645" i="1"/>
  <c r="X1645" i="1"/>
  <c r="AE1633" i="1"/>
  <c r="X1633" i="1"/>
  <c r="AE1621" i="1"/>
  <c r="X1621" i="1"/>
  <c r="AE1609" i="1"/>
  <c r="X1609" i="1"/>
  <c r="AE1597" i="1"/>
  <c r="X1597" i="1"/>
  <c r="AE1585" i="1"/>
  <c r="X1585" i="1"/>
  <c r="AE1573" i="1"/>
  <c r="X1573" i="1"/>
  <c r="AE1561" i="1"/>
  <c r="X1561" i="1"/>
  <c r="AE1549" i="1"/>
  <c r="X1549" i="1"/>
  <c r="AE1537" i="1"/>
  <c r="X1537" i="1"/>
  <c r="AE1525" i="1"/>
  <c r="X1525" i="1"/>
  <c r="AE1513" i="1"/>
  <c r="X1513" i="1"/>
  <c r="AE1501" i="1"/>
  <c r="X1501" i="1"/>
  <c r="AE1489" i="1"/>
  <c r="X1489" i="1"/>
  <c r="AE1477" i="1"/>
  <c r="X1477" i="1"/>
  <c r="AE1465" i="1"/>
  <c r="X1465" i="1"/>
  <c r="AE1453" i="1"/>
  <c r="X1453" i="1"/>
  <c r="AE1441" i="1"/>
  <c r="X1441" i="1"/>
  <c r="AE1429" i="1"/>
  <c r="X1429" i="1"/>
  <c r="AE1417" i="1"/>
  <c r="X1417" i="1"/>
  <c r="AE1405" i="1"/>
  <c r="X1405" i="1"/>
  <c r="AE1393" i="1"/>
  <c r="X1393" i="1"/>
  <c r="AE1381" i="1"/>
  <c r="X1381" i="1"/>
  <c r="AE1369" i="1"/>
  <c r="X1369" i="1"/>
  <c r="AE1357" i="1"/>
  <c r="X1357" i="1"/>
  <c r="AE1345" i="1"/>
  <c r="X1345" i="1"/>
  <c r="AE1333" i="1"/>
  <c r="X1333" i="1"/>
  <c r="AE1321" i="1"/>
  <c r="X1321" i="1"/>
  <c r="AE1309" i="1"/>
  <c r="X1309" i="1"/>
  <c r="AE1297" i="1"/>
  <c r="X1297" i="1"/>
  <c r="AE1285" i="1"/>
  <c r="X1285" i="1"/>
  <c r="AE1273" i="1"/>
  <c r="X1273" i="1"/>
  <c r="AE1261" i="1"/>
  <c r="X1261" i="1"/>
  <c r="AE1249" i="1"/>
  <c r="X1249" i="1"/>
  <c r="AE1237" i="1"/>
  <c r="X1237" i="1"/>
  <c r="AE1225" i="1"/>
  <c r="X1225" i="1"/>
  <c r="AE1213" i="1"/>
  <c r="X1213" i="1"/>
  <c r="AE1201" i="1"/>
  <c r="X1201" i="1"/>
  <c r="AE1189" i="1"/>
  <c r="X1189" i="1"/>
  <c r="AE1177" i="1"/>
  <c r="X1177" i="1"/>
  <c r="AE1165" i="1"/>
  <c r="X1165" i="1"/>
  <c r="AE1153" i="1"/>
  <c r="X1153" i="1"/>
  <c r="AE1141" i="1"/>
  <c r="X1141" i="1"/>
  <c r="AE1129" i="1"/>
  <c r="X1129" i="1"/>
  <c r="AE1117" i="1"/>
  <c r="X1117" i="1"/>
  <c r="AE1105" i="1"/>
  <c r="X1105" i="1"/>
  <c r="AE1093" i="1"/>
  <c r="X1093" i="1"/>
  <c r="AE1081" i="1"/>
  <c r="X1081" i="1"/>
  <c r="AE1069" i="1"/>
  <c r="X1069" i="1"/>
  <c r="AE1057" i="1"/>
  <c r="X1057" i="1"/>
  <c r="AE1045" i="1"/>
  <c r="X1045" i="1"/>
  <c r="AE1033" i="1"/>
  <c r="X1033" i="1"/>
  <c r="AE1021" i="1"/>
  <c r="X1021" i="1"/>
  <c r="AE1009" i="1"/>
  <c r="X1009" i="1"/>
  <c r="AE997" i="1"/>
  <c r="X997" i="1"/>
  <c r="AE985" i="1"/>
  <c r="X985" i="1"/>
  <c r="AE973" i="1"/>
  <c r="X973" i="1"/>
  <c r="AE961" i="1"/>
  <c r="X961" i="1"/>
  <c r="AE949" i="1"/>
  <c r="X949" i="1"/>
  <c r="AE937" i="1"/>
  <c r="X937" i="1"/>
  <c r="AE925" i="1"/>
  <c r="X925" i="1"/>
  <c r="AE913" i="1"/>
  <c r="X913" i="1"/>
  <c r="AE901" i="1"/>
  <c r="X901" i="1"/>
  <c r="AE889" i="1"/>
  <c r="X889" i="1"/>
  <c r="AE877" i="1"/>
  <c r="X877" i="1"/>
  <c r="AE865" i="1"/>
  <c r="X865" i="1"/>
  <c r="AE853" i="1"/>
  <c r="X853" i="1"/>
  <c r="AE841" i="1"/>
  <c r="X841" i="1"/>
  <c r="AE829" i="1"/>
  <c r="X829" i="1"/>
  <c r="AE817" i="1"/>
  <c r="X817" i="1"/>
  <c r="AE805" i="1"/>
  <c r="X805" i="1"/>
  <c r="AE793" i="1"/>
  <c r="X793" i="1"/>
  <c r="AE781" i="1"/>
  <c r="X781" i="1"/>
  <c r="AE769" i="1"/>
  <c r="X769" i="1"/>
  <c r="AE757" i="1"/>
  <c r="X757" i="1"/>
  <c r="AE745" i="1"/>
  <c r="X745" i="1"/>
  <c r="AE733" i="1"/>
  <c r="X733" i="1"/>
  <c r="AE721" i="1"/>
  <c r="X721" i="1"/>
  <c r="AE709" i="1"/>
  <c r="X709" i="1"/>
  <c r="AE697" i="1"/>
  <c r="X697" i="1"/>
  <c r="AE685" i="1"/>
  <c r="X685" i="1"/>
  <c r="AE673" i="1"/>
  <c r="X673" i="1"/>
  <c r="AE661" i="1"/>
  <c r="X661" i="1"/>
  <c r="AE649" i="1"/>
  <c r="X649" i="1"/>
  <c r="AE637" i="1"/>
  <c r="X637" i="1"/>
  <c r="AE625" i="1"/>
  <c r="X625" i="1"/>
  <c r="AE613" i="1"/>
  <c r="X613" i="1"/>
  <c r="AE601" i="1"/>
  <c r="X601" i="1"/>
  <c r="AE589" i="1"/>
  <c r="X589" i="1"/>
  <c r="AE577" i="1"/>
  <c r="X577" i="1"/>
  <c r="AE565" i="1"/>
  <c r="X565" i="1"/>
  <c r="AE553" i="1"/>
  <c r="X553" i="1"/>
  <c r="AE541" i="1"/>
  <c r="X541" i="1"/>
  <c r="AE529" i="1"/>
  <c r="X529" i="1"/>
  <c r="AE517" i="1"/>
  <c r="X517" i="1"/>
  <c r="AE505" i="1"/>
  <c r="X505" i="1"/>
  <c r="AE493" i="1"/>
  <c r="X493" i="1"/>
  <c r="AE481" i="1"/>
  <c r="X481" i="1"/>
  <c r="AE469" i="1"/>
  <c r="X469" i="1"/>
  <c r="AE457" i="1"/>
  <c r="X457" i="1"/>
  <c r="AE445" i="1"/>
  <c r="X445" i="1"/>
  <c r="AE433" i="1"/>
  <c r="X433" i="1"/>
  <c r="AE421" i="1"/>
  <c r="X421" i="1"/>
  <c r="AE409" i="1"/>
  <c r="X409" i="1"/>
  <c r="AE397" i="1"/>
  <c r="X397" i="1"/>
  <c r="AE385" i="1"/>
  <c r="X385" i="1"/>
  <c r="AE373" i="1"/>
  <c r="X373" i="1"/>
  <c r="AE361" i="1"/>
  <c r="X361" i="1"/>
  <c r="AE349" i="1"/>
  <c r="X349" i="1"/>
  <c r="AE337" i="1"/>
  <c r="X337" i="1"/>
  <c r="AE325" i="1"/>
  <c r="X325" i="1"/>
  <c r="AE313" i="1"/>
  <c r="X313" i="1"/>
  <c r="AE301" i="1"/>
  <c r="X301" i="1"/>
  <c r="AE289" i="1"/>
  <c r="X289" i="1"/>
  <c r="AE277" i="1"/>
  <c r="X277" i="1"/>
  <c r="AE265" i="1"/>
  <c r="X265" i="1"/>
  <c r="AE253" i="1"/>
  <c r="X253" i="1"/>
  <c r="AE241" i="1"/>
  <c r="X241" i="1"/>
  <c r="AE229" i="1"/>
  <c r="X229" i="1"/>
  <c r="AE217" i="1"/>
  <c r="X217" i="1"/>
  <c r="AE205" i="1"/>
  <c r="X205" i="1"/>
  <c r="AE193" i="1"/>
  <c r="X193" i="1"/>
  <c r="AE181" i="1"/>
  <c r="X181" i="1"/>
  <c r="AE169" i="1"/>
  <c r="X169" i="1"/>
  <c r="AE157" i="1"/>
  <c r="X157" i="1"/>
  <c r="AE145" i="1"/>
  <c r="X145" i="1"/>
  <c r="AE133" i="1"/>
  <c r="X133" i="1"/>
  <c r="AE121" i="1"/>
  <c r="X121" i="1"/>
  <c r="AE109" i="1"/>
  <c r="X109" i="1"/>
  <c r="AE97" i="1"/>
  <c r="X97" i="1"/>
  <c r="AE85" i="1"/>
  <c r="X85" i="1"/>
  <c r="AE73" i="1"/>
  <c r="X73" i="1"/>
  <c r="AE61" i="1"/>
  <c r="X61" i="1"/>
  <c r="AE49" i="1"/>
  <c r="X49" i="1"/>
  <c r="AE37" i="1"/>
  <c r="X37" i="1"/>
  <c r="AE25" i="1"/>
  <c r="X25" i="1"/>
  <c r="AE13" i="1"/>
  <c r="X13" i="1"/>
  <c r="AE3257" i="1"/>
  <c r="X3257" i="1"/>
  <c r="AE3173" i="1"/>
  <c r="X3173" i="1"/>
  <c r="AE3077" i="1"/>
  <c r="X3077" i="1"/>
  <c r="AE2993" i="1"/>
  <c r="X2993" i="1"/>
  <c r="AE2909" i="1"/>
  <c r="X2909" i="1"/>
  <c r="AE2813" i="1"/>
  <c r="X2813" i="1"/>
  <c r="AE2705" i="1"/>
  <c r="X2705" i="1"/>
  <c r="AE2609" i="1"/>
  <c r="X2609" i="1"/>
  <c r="AE2525" i="1"/>
  <c r="X2525" i="1"/>
  <c r="AE2429" i="1"/>
  <c r="X2429" i="1"/>
  <c r="AE2345" i="1"/>
  <c r="X2345" i="1"/>
  <c r="AE2273" i="1"/>
  <c r="X2273" i="1"/>
  <c r="AE2189" i="1"/>
  <c r="X2189" i="1"/>
  <c r="AE2093" i="1"/>
  <c r="X2093" i="1"/>
  <c r="AE2021" i="1"/>
  <c r="X2021" i="1"/>
  <c r="AE1925" i="1"/>
  <c r="X1925" i="1"/>
  <c r="AE1829" i="1"/>
  <c r="X1829" i="1"/>
  <c r="AE1757" i="1"/>
  <c r="X1757" i="1"/>
  <c r="AE1649" i="1"/>
  <c r="X1649" i="1"/>
  <c r="AE1541" i="1"/>
  <c r="X1541" i="1"/>
  <c r="AE1445" i="1"/>
  <c r="X1445" i="1"/>
  <c r="AE1361" i="1"/>
  <c r="X1361" i="1"/>
  <c r="AE1253" i="1"/>
  <c r="X1253" i="1"/>
  <c r="AE1157" i="1"/>
  <c r="X1157" i="1"/>
  <c r="AE1049" i="1"/>
  <c r="X1049" i="1"/>
  <c r="AE953" i="1"/>
  <c r="X953" i="1"/>
  <c r="AE845" i="1"/>
  <c r="X845" i="1"/>
  <c r="AE761" i="1"/>
  <c r="X761" i="1"/>
  <c r="AE677" i="1"/>
  <c r="X677" i="1"/>
  <c r="AE593" i="1"/>
  <c r="X593" i="1"/>
  <c r="AE497" i="1"/>
  <c r="X497" i="1"/>
  <c r="AE413" i="1"/>
  <c r="X413" i="1"/>
  <c r="AE341" i="1"/>
  <c r="X341" i="1"/>
  <c r="AE233" i="1"/>
  <c r="X233" i="1"/>
  <c r="AE161" i="1"/>
  <c r="X161" i="1"/>
  <c r="AE77" i="1"/>
  <c r="X77" i="1"/>
  <c r="AE4899" i="1"/>
  <c r="X4899" i="1"/>
  <c r="AE4803" i="1"/>
  <c r="X4803" i="1"/>
  <c r="AE4695" i="1"/>
  <c r="X4695" i="1"/>
  <c r="AE4587" i="1"/>
  <c r="X4587" i="1"/>
  <c r="AE4491" i="1"/>
  <c r="X4491" i="1"/>
  <c r="AE4383" i="1"/>
  <c r="X4383" i="1"/>
  <c r="AE4275" i="1"/>
  <c r="X4275" i="1"/>
  <c r="AE4191" i="1"/>
  <c r="X4191" i="1"/>
  <c r="AE4107" i="1"/>
  <c r="X4107" i="1"/>
  <c r="AE4011" i="1"/>
  <c r="X4011" i="1"/>
  <c r="AE3927" i="1"/>
  <c r="X3927" i="1"/>
  <c r="AE3843" i="1"/>
  <c r="X3843" i="1"/>
  <c r="AE3747" i="1"/>
  <c r="X3747" i="1"/>
  <c r="AE3651" i="1"/>
  <c r="X3651" i="1"/>
  <c r="AE3567" i="1"/>
  <c r="X3567" i="1"/>
  <c r="AE3471" i="1"/>
  <c r="X3471" i="1"/>
  <c r="AE3375" i="1"/>
  <c r="X3375" i="1"/>
  <c r="AE3279" i="1"/>
  <c r="X3279" i="1"/>
  <c r="AE3171" i="1"/>
  <c r="X3171" i="1"/>
  <c r="AE3063" i="1"/>
  <c r="X3063" i="1"/>
  <c r="AE2955" i="1"/>
  <c r="X2955" i="1"/>
  <c r="AE2847" i="1"/>
  <c r="X2847" i="1"/>
  <c r="AE2751" i="1"/>
  <c r="X2751" i="1"/>
  <c r="AE2655" i="1"/>
  <c r="X2655" i="1"/>
  <c r="AE2559" i="1"/>
  <c r="X2559" i="1"/>
  <c r="AE2451" i="1"/>
  <c r="X2451" i="1"/>
  <c r="AE2355" i="1"/>
  <c r="X2355" i="1"/>
  <c r="AE2259" i="1"/>
  <c r="X2259" i="1"/>
  <c r="AE2163" i="1"/>
  <c r="X2163" i="1"/>
  <c r="AE2055" i="1"/>
  <c r="X2055" i="1"/>
  <c r="AE1959" i="1"/>
  <c r="X1959" i="1"/>
  <c r="AE1839" i="1"/>
  <c r="X1839" i="1"/>
  <c r="AE1755" i="1"/>
  <c r="X1755" i="1"/>
  <c r="AE1671" i="1"/>
  <c r="X1671" i="1"/>
  <c r="AE1563" i="1"/>
  <c r="X1563" i="1"/>
  <c r="AE1479" i="1"/>
  <c r="X1479" i="1"/>
  <c r="AE1371" i="1"/>
  <c r="X1371" i="1"/>
  <c r="AE1263" i="1"/>
  <c r="X1263" i="1"/>
  <c r="AE1155" i="1"/>
  <c r="X1155" i="1"/>
  <c r="AE1059" i="1"/>
  <c r="X1059" i="1"/>
  <c r="AE963" i="1"/>
  <c r="X963" i="1"/>
  <c r="AE867" i="1"/>
  <c r="X867" i="1"/>
  <c r="AE771" i="1"/>
  <c r="X771" i="1"/>
  <c r="AE651" i="1"/>
  <c r="X651" i="1"/>
  <c r="AE519" i="1"/>
  <c r="X519" i="1"/>
  <c r="AE255" i="1"/>
  <c r="X255" i="1"/>
  <c r="AE159" i="1"/>
  <c r="X159" i="1"/>
  <c r="AE75" i="1"/>
  <c r="X75" i="1"/>
  <c r="AE4992" i="1"/>
  <c r="X4992" i="1"/>
  <c r="AE4980" i="1"/>
  <c r="X4980" i="1"/>
  <c r="AE4968" i="1"/>
  <c r="X4968" i="1"/>
  <c r="AE4956" i="1"/>
  <c r="X4956" i="1"/>
  <c r="AE4944" i="1"/>
  <c r="X4944" i="1"/>
  <c r="AE4932" i="1"/>
  <c r="X4932" i="1"/>
  <c r="AE4920" i="1"/>
  <c r="X4920" i="1"/>
  <c r="AE4908" i="1"/>
  <c r="X4908" i="1"/>
  <c r="AE4896" i="1"/>
  <c r="X4896" i="1"/>
  <c r="AE4884" i="1"/>
  <c r="X4884" i="1"/>
  <c r="AE4872" i="1"/>
  <c r="X4872" i="1"/>
  <c r="AE4860" i="1"/>
  <c r="X4860" i="1"/>
  <c r="AE4848" i="1"/>
  <c r="X4848" i="1"/>
  <c r="AE4836" i="1"/>
  <c r="X4836" i="1"/>
  <c r="AE4824" i="1"/>
  <c r="X4824" i="1"/>
  <c r="AE4812" i="1"/>
  <c r="X4812" i="1"/>
  <c r="AE4800" i="1"/>
  <c r="X4800" i="1"/>
  <c r="AE4788" i="1"/>
  <c r="X4788" i="1"/>
  <c r="AE4776" i="1"/>
  <c r="X4776" i="1"/>
  <c r="AE4764" i="1"/>
  <c r="X4764" i="1"/>
  <c r="AE4752" i="1"/>
  <c r="X4752" i="1"/>
  <c r="AE4740" i="1"/>
  <c r="X4740" i="1"/>
  <c r="AE4728" i="1"/>
  <c r="X4728" i="1"/>
  <c r="AE4716" i="1"/>
  <c r="X4716" i="1"/>
  <c r="AE4704" i="1"/>
  <c r="X4704" i="1"/>
  <c r="AE4692" i="1"/>
  <c r="X4692" i="1"/>
  <c r="AE4680" i="1"/>
  <c r="X4680" i="1"/>
  <c r="AE4668" i="1"/>
  <c r="X4668" i="1"/>
  <c r="AE4656" i="1"/>
  <c r="X4656" i="1"/>
  <c r="AE4644" i="1"/>
  <c r="X4644" i="1"/>
  <c r="AE4632" i="1"/>
  <c r="X4632" i="1"/>
  <c r="AE4620" i="1"/>
  <c r="X4620" i="1"/>
  <c r="AE4608" i="1"/>
  <c r="X4608" i="1"/>
  <c r="AE4596" i="1"/>
  <c r="X4596" i="1"/>
  <c r="AE4584" i="1"/>
  <c r="X4584" i="1"/>
  <c r="AE4572" i="1"/>
  <c r="X4572" i="1"/>
  <c r="AE4560" i="1"/>
  <c r="X4560" i="1"/>
  <c r="AE4548" i="1"/>
  <c r="X4548" i="1"/>
  <c r="AE4536" i="1"/>
  <c r="X4536" i="1"/>
  <c r="AE4524" i="1"/>
  <c r="X4524" i="1"/>
  <c r="AE4512" i="1"/>
  <c r="X4512" i="1"/>
  <c r="AE4500" i="1"/>
  <c r="X4500" i="1"/>
  <c r="AE4488" i="1"/>
  <c r="X4488" i="1"/>
  <c r="AE4476" i="1"/>
  <c r="X4476" i="1"/>
  <c r="AE4464" i="1"/>
  <c r="X4464" i="1"/>
  <c r="AE4452" i="1"/>
  <c r="X4452" i="1"/>
  <c r="AE4440" i="1"/>
  <c r="X4440" i="1"/>
  <c r="AE4428" i="1"/>
  <c r="X4428" i="1"/>
  <c r="AE4416" i="1"/>
  <c r="X4416" i="1"/>
  <c r="AE4404" i="1"/>
  <c r="X4404" i="1"/>
  <c r="AE4392" i="1"/>
  <c r="X4392" i="1"/>
  <c r="AE4380" i="1"/>
  <c r="X4380" i="1"/>
  <c r="AE4368" i="1"/>
  <c r="X4368" i="1"/>
  <c r="AE4356" i="1"/>
  <c r="X4356" i="1"/>
  <c r="AE4344" i="1"/>
  <c r="X4344" i="1"/>
  <c r="AE4332" i="1"/>
  <c r="X4332" i="1"/>
  <c r="AE4320" i="1"/>
  <c r="X4320" i="1"/>
  <c r="AE4308" i="1"/>
  <c r="X4308" i="1"/>
  <c r="AE4296" i="1"/>
  <c r="X4296" i="1"/>
  <c r="AE4284" i="1"/>
  <c r="X4284" i="1"/>
  <c r="AE4272" i="1"/>
  <c r="X4272" i="1"/>
  <c r="AE4260" i="1"/>
  <c r="X4260" i="1"/>
  <c r="AE4248" i="1"/>
  <c r="X4248" i="1"/>
  <c r="AE4236" i="1"/>
  <c r="X4236" i="1"/>
  <c r="AE4224" i="1"/>
  <c r="X4224" i="1"/>
  <c r="AE4212" i="1"/>
  <c r="X4212" i="1"/>
  <c r="AE4200" i="1"/>
  <c r="X4200" i="1"/>
  <c r="AE4188" i="1"/>
  <c r="X4188" i="1"/>
  <c r="AE4176" i="1"/>
  <c r="X4176" i="1"/>
  <c r="AE4164" i="1"/>
  <c r="X4164" i="1"/>
  <c r="AE4152" i="1"/>
  <c r="X4152" i="1"/>
  <c r="AE4140" i="1"/>
  <c r="X4140" i="1"/>
  <c r="AE4128" i="1"/>
  <c r="X4128" i="1"/>
  <c r="AE4116" i="1"/>
  <c r="X4116" i="1"/>
  <c r="AE4104" i="1"/>
  <c r="X4104" i="1"/>
  <c r="AE4092" i="1"/>
  <c r="X4092" i="1"/>
  <c r="AE4080" i="1"/>
  <c r="X4080" i="1"/>
  <c r="AE4068" i="1"/>
  <c r="X4068" i="1"/>
  <c r="AE4056" i="1"/>
  <c r="X4056" i="1"/>
  <c r="AE4044" i="1"/>
  <c r="X4044" i="1"/>
  <c r="AE4032" i="1"/>
  <c r="X4032" i="1"/>
  <c r="AE4020" i="1"/>
  <c r="X4020" i="1"/>
  <c r="AE4008" i="1"/>
  <c r="X4008" i="1"/>
  <c r="AE3996" i="1"/>
  <c r="X3996" i="1"/>
  <c r="AE3984" i="1"/>
  <c r="X3984" i="1"/>
  <c r="AE3972" i="1"/>
  <c r="X3972" i="1"/>
  <c r="AE3960" i="1"/>
  <c r="X3960" i="1"/>
  <c r="AE3948" i="1"/>
  <c r="X3948" i="1"/>
  <c r="AE3936" i="1"/>
  <c r="X3936" i="1"/>
  <c r="AE3924" i="1"/>
  <c r="X3924" i="1"/>
  <c r="AE3912" i="1"/>
  <c r="X3912" i="1"/>
  <c r="AE3900" i="1"/>
  <c r="X3900" i="1"/>
  <c r="AE3888" i="1"/>
  <c r="X3888" i="1"/>
  <c r="AE3876" i="1"/>
  <c r="X3876" i="1"/>
  <c r="AE3864" i="1"/>
  <c r="X3864" i="1"/>
  <c r="AE3852" i="1"/>
  <c r="X3852" i="1"/>
  <c r="AE3840" i="1"/>
  <c r="X3840" i="1"/>
  <c r="AE3828" i="1"/>
  <c r="X3828" i="1"/>
  <c r="AE3816" i="1"/>
  <c r="X3816" i="1"/>
  <c r="AE3804" i="1"/>
  <c r="X3804" i="1"/>
  <c r="AE3792" i="1"/>
  <c r="X3792" i="1"/>
  <c r="AE3780" i="1"/>
  <c r="X3780" i="1"/>
  <c r="AE3768" i="1"/>
  <c r="X3768" i="1"/>
  <c r="AE3756" i="1"/>
  <c r="X3756" i="1"/>
  <c r="AE3744" i="1"/>
  <c r="X3744" i="1"/>
  <c r="AE3732" i="1"/>
  <c r="X3732" i="1"/>
  <c r="AE3720" i="1"/>
  <c r="X3720" i="1"/>
  <c r="AE3708" i="1"/>
  <c r="X3708" i="1"/>
  <c r="AE3696" i="1"/>
  <c r="X3696" i="1"/>
  <c r="AE3684" i="1"/>
  <c r="X3684" i="1"/>
  <c r="AE3672" i="1"/>
  <c r="X3672" i="1"/>
  <c r="AE3660" i="1"/>
  <c r="X3660" i="1"/>
  <c r="AE3648" i="1"/>
  <c r="X3648" i="1"/>
  <c r="AE3636" i="1"/>
  <c r="X3636" i="1"/>
  <c r="AE3624" i="1"/>
  <c r="X3624" i="1"/>
  <c r="AE3612" i="1"/>
  <c r="X3612" i="1"/>
  <c r="AE3600" i="1"/>
  <c r="X3600" i="1"/>
  <c r="AE3588" i="1"/>
  <c r="X3588" i="1"/>
  <c r="AE3576" i="1"/>
  <c r="X3576" i="1"/>
  <c r="AE3564" i="1"/>
  <c r="X3564" i="1"/>
  <c r="AE3552" i="1"/>
  <c r="X3552" i="1"/>
  <c r="AE3540" i="1"/>
  <c r="X3540" i="1"/>
  <c r="AE3528" i="1"/>
  <c r="X3528" i="1"/>
  <c r="AE3516" i="1"/>
  <c r="X3516" i="1"/>
  <c r="AE3504" i="1"/>
  <c r="X3504" i="1"/>
  <c r="AE3492" i="1"/>
  <c r="X3492" i="1"/>
  <c r="AE3480" i="1"/>
  <c r="X3480" i="1"/>
  <c r="AE3468" i="1"/>
  <c r="X3468" i="1"/>
  <c r="AE3456" i="1"/>
  <c r="X3456" i="1"/>
  <c r="AE3444" i="1"/>
  <c r="X3444" i="1"/>
  <c r="AE3432" i="1"/>
  <c r="X3432" i="1"/>
  <c r="AE3420" i="1"/>
  <c r="X3420" i="1"/>
  <c r="AE3408" i="1"/>
  <c r="X3408" i="1"/>
  <c r="AE3396" i="1"/>
  <c r="X3396" i="1"/>
  <c r="AE3384" i="1"/>
  <c r="X3384" i="1"/>
  <c r="AE3372" i="1"/>
  <c r="X3372" i="1"/>
  <c r="AE3360" i="1"/>
  <c r="X3360" i="1"/>
  <c r="AE3348" i="1"/>
  <c r="X3348" i="1"/>
  <c r="AE3336" i="1"/>
  <c r="X3336" i="1"/>
  <c r="AE3324" i="1"/>
  <c r="X3324" i="1"/>
  <c r="AE3312" i="1"/>
  <c r="X3312" i="1"/>
  <c r="AE3300" i="1"/>
  <c r="X3300" i="1"/>
  <c r="AE3288" i="1"/>
  <c r="X3288" i="1"/>
  <c r="AE3276" i="1"/>
  <c r="X3276" i="1"/>
  <c r="AE3264" i="1"/>
  <c r="X3264" i="1"/>
  <c r="AE3252" i="1"/>
  <c r="X3252" i="1"/>
  <c r="AE3240" i="1"/>
  <c r="X3240" i="1"/>
  <c r="AE3228" i="1"/>
  <c r="X3228" i="1"/>
  <c r="AE3216" i="1"/>
  <c r="X3216" i="1"/>
  <c r="AE3204" i="1"/>
  <c r="X3204" i="1"/>
  <c r="AE3192" i="1"/>
  <c r="X3192" i="1"/>
  <c r="AE3180" i="1"/>
  <c r="X3180" i="1"/>
  <c r="AE3168" i="1"/>
  <c r="X3168" i="1"/>
  <c r="AE3156" i="1"/>
  <c r="X3156" i="1"/>
  <c r="AE3144" i="1"/>
  <c r="X3144" i="1"/>
  <c r="AE3132" i="1"/>
  <c r="X3132" i="1"/>
  <c r="AE3120" i="1"/>
  <c r="X3120" i="1"/>
  <c r="AE3108" i="1"/>
  <c r="X3108" i="1"/>
  <c r="AE3096" i="1"/>
  <c r="X3096" i="1"/>
  <c r="AE3084" i="1"/>
  <c r="X3084" i="1"/>
  <c r="AE3072" i="1"/>
  <c r="X3072" i="1"/>
  <c r="AE3060" i="1"/>
  <c r="X3060" i="1"/>
  <c r="AE3048" i="1"/>
  <c r="X3048" i="1"/>
  <c r="AE3036" i="1"/>
  <c r="X3036" i="1"/>
  <c r="AE3024" i="1"/>
  <c r="X3024" i="1"/>
  <c r="AE3012" i="1"/>
  <c r="X3012" i="1"/>
  <c r="AE3000" i="1"/>
  <c r="X3000" i="1"/>
  <c r="AE2988" i="1"/>
  <c r="X2988" i="1"/>
  <c r="AE2976" i="1"/>
  <c r="X2976" i="1"/>
  <c r="AE2964" i="1"/>
  <c r="X2964" i="1"/>
  <c r="AE2952" i="1"/>
  <c r="X2952" i="1"/>
  <c r="AE2940" i="1"/>
  <c r="X2940" i="1"/>
  <c r="AE2928" i="1"/>
  <c r="X2928" i="1"/>
  <c r="AE2916" i="1"/>
  <c r="X2916" i="1"/>
  <c r="AE2904" i="1"/>
  <c r="X2904" i="1"/>
  <c r="AE2892" i="1"/>
  <c r="X2892" i="1"/>
  <c r="AE2880" i="1"/>
  <c r="X2880" i="1"/>
  <c r="AE2868" i="1"/>
  <c r="X2868" i="1"/>
  <c r="AE2856" i="1"/>
  <c r="X2856" i="1"/>
  <c r="AE2844" i="1"/>
  <c r="X2844" i="1"/>
  <c r="AE2832" i="1"/>
  <c r="X2832" i="1"/>
  <c r="AE2820" i="1"/>
  <c r="X2820" i="1"/>
  <c r="AE2808" i="1"/>
  <c r="X2808" i="1"/>
  <c r="AE2796" i="1"/>
  <c r="X2796" i="1"/>
  <c r="AE2784" i="1"/>
  <c r="X2784" i="1"/>
  <c r="AE2772" i="1"/>
  <c r="X2772" i="1"/>
  <c r="AE2760" i="1"/>
  <c r="X2760" i="1"/>
  <c r="AE2748" i="1"/>
  <c r="X2748" i="1"/>
  <c r="AE2736" i="1"/>
  <c r="X2736" i="1"/>
  <c r="AE2724" i="1"/>
  <c r="X2724" i="1"/>
  <c r="AE2712" i="1"/>
  <c r="X2712" i="1"/>
  <c r="AE2700" i="1"/>
  <c r="X2700" i="1"/>
  <c r="AE2688" i="1"/>
  <c r="X2688" i="1"/>
  <c r="AE2676" i="1"/>
  <c r="X2676" i="1"/>
  <c r="AE2664" i="1"/>
  <c r="X2664" i="1"/>
  <c r="AE2652" i="1"/>
  <c r="X2652" i="1"/>
  <c r="AE2640" i="1"/>
  <c r="X2640" i="1"/>
  <c r="AE2628" i="1"/>
  <c r="X2628" i="1"/>
  <c r="AE2616" i="1"/>
  <c r="X2616" i="1"/>
  <c r="AE2604" i="1"/>
  <c r="X2604" i="1"/>
  <c r="AE2592" i="1"/>
  <c r="X2592" i="1"/>
  <c r="AE2580" i="1"/>
  <c r="X2580" i="1"/>
  <c r="AE2568" i="1"/>
  <c r="X2568" i="1"/>
  <c r="AE2556" i="1"/>
  <c r="X2556" i="1"/>
  <c r="AE2544" i="1"/>
  <c r="X2544" i="1"/>
  <c r="AE2532" i="1"/>
  <c r="X2532" i="1"/>
  <c r="AE2520" i="1"/>
  <c r="X2520" i="1"/>
  <c r="AE2508" i="1"/>
  <c r="X2508" i="1"/>
  <c r="AE2496" i="1"/>
  <c r="X2496" i="1"/>
  <c r="AE2484" i="1"/>
  <c r="X2484" i="1"/>
  <c r="AE2472" i="1"/>
  <c r="X2472" i="1"/>
  <c r="AE2460" i="1"/>
  <c r="X2460" i="1"/>
  <c r="AE2448" i="1"/>
  <c r="X2448" i="1"/>
  <c r="AE2436" i="1"/>
  <c r="X2436" i="1"/>
  <c r="AE2424" i="1"/>
  <c r="X2424" i="1"/>
  <c r="AE2412" i="1"/>
  <c r="X2412" i="1"/>
  <c r="AE2400" i="1"/>
  <c r="X2400" i="1"/>
  <c r="AE2388" i="1"/>
  <c r="X2388" i="1"/>
  <c r="AE2376" i="1"/>
  <c r="X2376" i="1"/>
  <c r="AE2364" i="1"/>
  <c r="X2364" i="1"/>
  <c r="AE2352" i="1"/>
  <c r="X2352" i="1"/>
  <c r="AE2340" i="1"/>
  <c r="X2340" i="1"/>
  <c r="AE2328" i="1"/>
  <c r="X2328" i="1"/>
  <c r="AE2316" i="1"/>
  <c r="X2316" i="1"/>
  <c r="AE2304" i="1"/>
  <c r="X2304" i="1"/>
  <c r="AE2292" i="1"/>
  <c r="X2292" i="1"/>
  <c r="AE2280" i="1"/>
  <c r="X2280" i="1"/>
  <c r="AE2268" i="1"/>
  <c r="X2268" i="1"/>
  <c r="AE2256" i="1"/>
  <c r="X2256" i="1"/>
  <c r="AE2244" i="1"/>
  <c r="X2244" i="1"/>
  <c r="AE2232" i="1"/>
  <c r="X2232" i="1"/>
  <c r="AE2220" i="1"/>
  <c r="X2220" i="1"/>
  <c r="AE2208" i="1"/>
  <c r="X2208" i="1"/>
  <c r="AE2196" i="1"/>
  <c r="X2196" i="1"/>
  <c r="AE2184" i="1"/>
  <c r="X2184" i="1"/>
  <c r="AE2172" i="1"/>
  <c r="X2172" i="1"/>
  <c r="AE2160" i="1"/>
  <c r="X2160" i="1"/>
  <c r="AE2148" i="1"/>
  <c r="X2148" i="1"/>
  <c r="AE2136" i="1"/>
  <c r="X2136" i="1"/>
  <c r="AE2124" i="1"/>
  <c r="X2124" i="1"/>
  <c r="AE2112" i="1"/>
  <c r="X2112" i="1"/>
  <c r="AE2100" i="1"/>
  <c r="X2100" i="1"/>
  <c r="AE2088" i="1"/>
  <c r="X2088" i="1"/>
  <c r="AE2076" i="1"/>
  <c r="X2076" i="1"/>
  <c r="AE2064" i="1"/>
  <c r="X2064" i="1"/>
  <c r="AE2052" i="1"/>
  <c r="X2052" i="1"/>
  <c r="AE2040" i="1"/>
  <c r="X2040" i="1"/>
  <c r="AE2028" i="1"/>
  <c r="X2028" i="1"/>
  <c r="AE2016" i="1"/>
  <c r="X2016" i="1"/>
  <c r="AE2004" i="1"/>
  <c r="X2004" i="1"/>
  <c r="AE1992" i="1"/>
  <c r="X1992" i="1"/>
  <c r="AE1980" i="1"/>
  <c r="X1980" i="1"/>
  <c r="AE1968" i="1"/>
  <c r="X1968" i="1"/>
  <c r="AE1956" i="1"/>
  <c r="X1956" i="1"/>
  <c r="AE1944" i="1"/>
  <c r="X1944" i="1"/>
  <c r="AE1932" i="1"/>
  <c r="X1932" i="1"/>
  <c r="AE1920" i="1"/>
  <c r="X1920" i="1"/>
  <c r="AE1908" i="1"/>
  <c r="X1908" i="1"/>
  <c r="AE1896" i="1"/>
  <c r="X1896" i="1"/>
  <c r="AE1884" i="1"/>
  <c r="X1884" i="1"/>
  <c r="AE1872" i="1"/>
  <c r="X1872" i="1"/>
  <c r="AE1860" i="1"/>
  <c r="X1860" i="1"/>
  <c r="AE1848" i="1"/>
  <c r="X1848" i="1"/>
  <c r="AE1836" i="1"/>
  <c r="X1836" i="1"/>
  <c r="AE1824" i="1"/>
  <c r="X1824" i="1"/>
  <c r="AE1812" i="1"/>
  <c r="X1812" i="1"/>
  <c r="AE1800" i="1"/>
  <c r="X1800" i="1"/>
  <c r="AE1788" i="1"/>
  <c r="X1788" i="1"/>
  <c r="AE1776" i="1"/>
  <c r="X1776" i="1"/>
  <c r="AE1764" i="1"/>
  <c r="X1764" i="1"/>
  <c r="AE1752" i="1"/>
  <c r="X1752" i="1"/>
  <c r="AE1740" i="1"/>
  <c r="X1740" i="1"/>
  <c r="AE1728" i="1"/>
  <c r="X1728" i="1"/>
  <c r="AE1716" i="1"/>
  <c r="X1716" i="1"/>
  <c r="AE1704" i="1"/>
  <c r="X1704" i="1"/>
  <c r="AE1692" i="1"/>
  <c r="X1692" i="1"/>
  <c r="AE1680" i="1"/>
  <c r="X1680" i="1"/>
  <c r="AE1668" i="1"/>
  <c r="X1668" i="1"/>
  <c r="AE1656" i="1"/>
  <c r="X1656" i="1"/>
  <c r="AE1644" i="1"/>
  <c r="X1644" i="1"/>
  <c r="AE1632" i="1"/>
  <c r="X1632" i="1"/>
  <c r="AE1620" i="1"/>
  <c r="X1620" i="1"/>
  <c r="AE1608" i="1"/>
  <c r="X1608" i="1"/>
  <c r="AE1596" i="1"/>
  <c r="X1596" i="1"/>
  <c r="AE1584" i="1"/>
  <c r="X1584" i="1"/>
  <c r="AE1572" i="1"/>
  <c r="X1572" i="1"/>
  <c r="AE1560" i="1"/>
  <c r="X1560" i="1"/>
  <c r="AE1548" i="1"/>
  <c r="X1548" i="1"/>
  <c r="AE1536" i="1"/>
  <c r="X1536" i="1"/>
  <c r="AE1524" i="1"/>
  <c r="X1524" i="1"/>
  <c r="AE1512" i="1"/>
  <c r="X1512" i="1"/>
  <c r="AE1500" i="1"/>
  <c r="X1500" i="1"/>
  <c r="AE1488" i="1"/>
  <c r="X1488" i="1"/>
  <c r="AE1476" i="1"/>
  <c r="X1476" i="1"/>
  <c r="AE1464" i="1"/>
  <c r="X1464" i="1"/>
  <c r="AE1452" i="1"/>
  <c r="X1452" i="1"/>
  <c r="AE1440" i="1"/>
  <c r="X1440" i="1"/>
  <c r="AE1428" i="1"/>
  <c r="X1428" i="1"/>
  <c r="AE1416" i="1"/>
  <c r="X1416" i="1"/>
  <c r="AE1404" i="1"/>
  <c r="X1404" i="1"/>
  <c r="AE1392" i="1"/>
  <c r="X1392" i="1"/>
  <c r="AE1380" i="1"/>
  <c r="X1380" i="1"/>
  <c r="AE1368" i="1"/>
  <c r="X1368" i="1"/>
  <c r="AE1356" i="1"/>
  <c r="X1356" i="1"/>
  <c r="AE1344" i="1"/>
  <c r="X1344" i="1"/>
  <c r="AE1332" i="1"/>
  <c r="X1332" i="1"/>
  <c r="AE1320" i="1"/>
  <c r="X1320" i="1"/>
  <c r="AE1308" i="1"/>
  <c r="X1308" i="1"/>
  <c r="AE1296" i="1"/>
  <c r="X1296" i="1"/>
  <c r="AE1284" i="1"/>
  <c r="X1284" i="1"/>
  <c r="AE1272" i="1"/>
  <c r="X1272" i="1"/>
  <c r="AE1260" i="1"/>
  <c r="X1260" i="1"/>
  <c r="AE1248" i="1"/>
  <c r="X1248" i="1"/>
  <c r="AE1236" i="1"/>
  <c r="X1236" i="1"/>
  <c r="AE1224" i="1"/>
  <c r="X1224" i="1"/>
  <c r="AE1212" i="1"/>
  <c r="X1212" i="1"/>
  <c r="AE1200" i="1"/>
  <c r="X1200" i="1"/>
  <c r="AE1188" i="1"/>
  <c r="X1188" i="1"/>
  <c r="AE1176" i="1"/>
  <c r="X1176" i="1"/>
  <c r="AE1164" i="1"/>
  <c r="X1164" i="1"/>
  <c r="AE1152" i="1"/>
  <c r="X1152" i="1"/>
  <c r="AE1140" i="1"/>
  <c r="X1140" i="1"/>
  <c r="AE1128" i="1"/>
  <c r="X1128" i="1"/>
  <c r="AE1116" i="1"/>
  <c r="X1116" i="1"/>
  <c r="AE1104" i="1"/>
  <c r="X1104" i="1"/>
  <c r="AE1092" i="1"/>
  <c r="X1092" i="1"/>
  <c r="AE1080" i="1"/>
  <c r="X1080" i="1"/>
  <c r="AE1068" i="1"/>
  <c r="X1068" i="1"/>
  <c r="AE1056" i="1"/>
  <c r="X1056" i="1"/>
  <c r="AE1044" i="1"/>
  <c r="X1044" i="1"/>
  <c r="AE1032" i="1"/>
  <c r="X1032" i="1"/>
  <c r="AE1020" i="1"/>
  <c r="X1020" i="1"/>
  <c r="AE1008" i="1"/>
  <c r="X1008" i="1"/>
  <c r="AE996" i="1"/>
  <c r="X996" i="1"/>
  <c r="AE984" i="1"/>
  <c r="X984" i="1"/>
  <c r="AE972" i="1"/>
  <c r="X972" i="1"/>
  <c r="AE960" i="1"/>
  <c r="X960" i="1"/>
  <c r="AE948" i="1"/>
  <c r="X948" i="1"/>
  <c r="AE936" i="1"/>
  <c r="X936" i="1"/>
  <c r="AE924" i="1"/>
  <c r="X924" i="1"/>
  <c r="AE912" i="1"/>
  <c r="X912" i="1"/>
  <c r="AE900" i="1"/>
  <c r="X900" i="1"/>
  <c r="AE888" i="1"/>
  <c r="X888" i="1"/>
  <c r="AE876" i="1"/>
  <c r="X876" i="1"/>
  <c r="AE864" i="1"/>
  <c r="X864" i="1"/>
  <c r="AE852" i="1"/>
  <c r="X852" i="1"/>
  <c r="AE840" i="1"/>
  <c r="X840" i="1"/>
  <c r="AE828" i="1"/>
  <c r="X828" i="1"/>
  <c r="AE816" i="1"/>
  <c r="X816" i="1"/>
  <c r="AE804" i="1"/>
  <c r="X804" i="1"/>
  <c r="AE792" i="1"/>
  <c r="X792" i="1"/>
  <c r="AE780" i="1"/>
  <c r="X780" i="1"/>
  <c r="AE768" i="1"/>
  <c r="X768" i="1"/>
  <c r="AE756" i="1"/>
  <c r="X756" i="1"/>
  <c r="AE744" i="1"/>
  <c r="X744" i="1"/>
  <c r="AE732" i="1"/>
  <c r="X732" i="1"/>
  <c r="AE720" i="1"/>
  <c r="X720" i="1"/>
  <c r="AE708" i="1"/>
  <c r="X708" i="1"/>
  <c r="AE696" i="1"/>
  <c r="X696" i="1"/>
  <c r="AE684" i="1"/>
  <c r="X684" i="1"/>
  <c r="AE672" i="1"/>
  <c r="X672" i="1"/>
  <c r="AE660" i="1"/>
  <c r="X660" i="1"/>
  <c r="AE648" i="1"/>
  <c r="X648" i="1"/>
  <c r="AE636" i="1"/>
  <c r="X636" i="1"/>
  <c r="AE624" i="1"/>
  <c r="X624" i="1"/>
  <c r="AE612" i="1"/>
  <c r="X612" i="1"/>
  <c r="AE600" i="1"/>
  <c r="X600" i="1"/>
  <c r="AE588" i="1"/>
  <c r="X588" i="1"/>
  <c r="AE576" i="1"/>
  <c r="X576" i="1"/>
  <c r="AE564" i="1"/>
  <c r="X564" i="1"/>
  <c r="AE552" i="1"/>
  <c r="X552" i="1"/>
  <c r="AE540" i="1"/>
  <c r="X540" i="1"/>
  <c r="AE528" i="1"/>
  <c r="X528" i="1"/>
  <c r="AE516" i="1"/>
  <c r="X516" i="1"/>
  <c r="AE504" i="1"/>
  <c r="X504" i="1"/>
  <c r="AE492" i="1"/>
  <c r="X492" i="1"/>
  <c r="AE480" i="1"/>
  <c r="X480" i="1"/>
  <c r="AE468" i="1"/>
  <c r="X468" i="1"/>
  <c r="AE456" i="1"/>
  <c r="X456" i="1"/>
  <c r="AE444" i="1"/>
  <c r="X444" i="1"/>
  <c r="AE432" i="1"/>
  <c r="X432" i="1"/>
  <c r="AE420" i="1"/>
  <c r="X420" i="1"/>
  <c r="AE408" i="1"/>
  <c r="X408" i="1"/>
  <c r="AE396" i="1"/>
  <c r="X396" i="1"/>
  <c r="AE384" i="1"/>
  <c r="X384" i="1"/>
  <c r="AE372" i="1"/>
  <c r="X372" i="1"/>
  <c r="AE360" i="1"/>
  <c r="X360" i="1"/>
  <c r="AE348" i="1"/>
  <c r="X348" i="1"/>
  <c r="AE336" i="1"/>
  <c r="X336" i="1"/>
  <c r="AE324" i="1"/>
  <c r="X324" i="1"/>
  <c r="AE312" i="1"/>
  <c r="X312" i="1"/>
  <c r="AE300" i="1"/>
  <c r="X300" i="1"/>
  <c r="AE288" i="1"/>
  <c r="X288" i="1"/>
  <c r="AE276" i="1"/>
  <c r="X276" i="1"/>
  <c r="AE264" i="1"/>
  <c r="X264" i="1"/>
  <c r="AE252" i="1"/>
  <c r="X252" i="1"/>
  <c r="AE240" i="1"/>
  <c r="X240" i="1"/>
  <c r="AE228" i="1"/>
  <c r="X228" i="1"/>
  <c r="AE216" i="1"/>
  <c r="X216" i="1"/>
  <c r="AE204" i="1"/>
  <c r="X204" i="1"/>
  <c r="AE192" i="1"/>
  <c r="X192" i="1"/>
  <c r="AE180" i="1"/>
  <c r="X180" i="1"/>
  <c r="AE168" i="1"/>
  <c r="X168" i="1"/>
  <c r="AE156" i="1"/>
  <c r="X156" i="1"/>
  <c r="AE144" i="1"/>
  <c r="X144" i="1"/>
  <c r="AE132" i="1"/>
  <c r="X132" i="1"/>
  <c r="AE120" i="1"/>
  <c r="X120" i="1"/>
  <c r="AE108" i="1"/>
  <c r="X108" i="1"/>
  <c r="AE96" i="1"/>
  <c r="X96" i="1"/>
  <c r="AE84" i="1"/>
  <c r="X84" i="1"/>
  <c r="AE72" i="1"/>
  <c r="X72" i="1"/>
  <c r="AE60" i="1"/>
  <c r="X60" i="1"/>
  <c r="AE48" i="1"/>
  <c r="X48" i="1"/>
  <c r="AE36" i="1"/>
  <c r="X36" i="1"/>
  <c r="AE24" i="1"/>
  <c r="X24" i="1"/>
  <c r="AE12" i="1"/>
  <c r="X12" i="1"/>
  <c r="X4" i="1"/>
  <c r="AE1613" i="1"/>
  <c r="X1613" i="1"/>
  <c r="AE4935" i="1"/>
  <c r="X4935" i="1"/>
  <c r="AE4851" i="1"/>
  <c r="X4851" i="1"/>
  <c r="AE4755" i="1"/>
  <c r="X4755" i="1"/>
  <c r="AE4671" i="1"/>
  <c r="X4671" i="1"/>
  <c r="AE4599" i="1"/>
  <c r="X4599" i="1"/>
  <c r="AE4527" i="1"/>
  <c r="X4527" i="1"/>
  <c r="AE4431" i="1"/>
  <c r="X4431" i="1"/>
  <c r="AE4323" i="1"/>
  <c r="X4323" i="1"/>
  <c r="AE4215" i="1"/>
  <c r="X4215" i="1"/>
  <c r="AE4119" i="1"/>
  <c r="X4119" i="1"/>
  <c r="AE4023" i="1"/>
  <c r="X4023" i="1"/>
  <c r="AE3915" i="1"/>
  <c r="X3915" i="1"/>
  <c r="AE3819" i="1"/>
  <c r="X3819" i="1"/>
  <c r="AE3711" i="1"/>
  <c r="X3711" i="1"/>
  <c r="AE3603" i="1"/>
  <c r="X3603" i="1"/>
  <c r="AE3507" i="1"/>
  <c r="X3507" i="1"/>
  <c r="AE3411" i="1"/>
  <c r="X3411" i="1"/>
  <c r="AE3315" i="1"/>
  <c r="X3315" i="1"/>
  <c r="AE3231" i="1"/>
  <c r="X3231" i="1"/>
  <c r="AE3135" i="1"/>
  <c r="X3135" i="1"/>
  <c r="AE3027" i="1"/>
  <c r="X3027" i="1"/>
  <c r="AE2919" i="1"/>
  <c r="X2919" i="1"/>
  <c r="AE2823" i="1"/>
  <c r="X2823" i="1"/>
  <c r="AE2727" i="1"/>
  <c r="X2727" i="1"/>
  <c r="AE2631" i="1"/>
  <c r="X2631" i="1"/>
  <c r="AE2535" i="1"/>
  <c r="X2535" i="1"/>
  <c r="AE2427" i="1"/>
  <c r="X2427" i="1"/>
  <c r="AE2319" i="1"/>
  <c r="X2319" i="1"/>
  <c r="AE2223" i="1"/>
  <c r="X2223" i="1"/>
  <c r="AE2103" i="1"/>
  <c r="X2103" i="1"/>
  <c r="AE2007" i="1"/>
  <c r="X2007" i="1"/>
  <c r="AE1923" i="1"/>
  <c r="X1923" i="1"/>
  <c r="AE1851" i="1"/>
  <c r="X1851" i="1"/>
  <c r="AE1779" i="1"/>
  <c r="X1779" i="1"/>
  <c r="AE1695" i="1"/>
  <c r="X1695" i="1"/>
  <c r="AE1575" i="1"/>
  <c r="X1575" i="1"/>
  <c r="AE1467" i="1"/>
  <c r="X1467" i="1"/>
  <c r="AE1383" i="1"/>
  <c r="X1383" i="1"/>
  <c r="AE1275" i="1"/>
  <c r="X1275" i="1"/>
  <c r="AE1167" i="1"/>
  <c r="X1167" i="1"/>
  <c r="AE1071" i="1"/>
  <c r="X1071" i="1"/>
  <c r="AE975" i="1"/>
  <c r="X975" i="1"/>
  <c r="AE855" i="1"/>
  <c r="X855" i="1"/>
  <c r="AE747" i="1"/>
  <c r="X747" i="1"/>
  <c r="AE663" i="1"/>
  <c r="X663" i="1"/>
  <c r="AE567" i="1"/>
  <c r="X567" i="1"/>
  <c r="AE471" i="1"/>
  <c r="X471" i="1"/>
  <c r="AE387" i="1"/>
  <c r="X387" i="1"/>
  <c r="AE291" i="1"/>
  <c r="X291" i="1"/>
  <c r="AE207" i="1"/>
  <c r="X207" i="1"/>
  <c r="AE99" i="1"/>
  <c r="X99" i="1"/>
  <c r="AE4991" i="1"/>
  <c r="X4991" i="1"/>
  <c r="AE4979" i="1"/>
  <c r="X4979" i="1"/>
  <c r="AE4967" i="1"/>
  <c r="X4967" i="1"/>
  <c r="AE4955" i="1"/>
  <c r="X4955" i="1"/>
  <c r="AE4943" i="1"/>
  <c r="X4943" i="1"/>
  <c r="AE4931" i="1"/>
  <c r="X4931" i="1"/>
  <c r="AE4919" i="1"/>
  <c r="X4919" i="1"/>
  <c r="AE4907" i="1"/>
  <c r="X4907" i="1"/>
  <c r="AE4895" i="1"/>
  <c r="X4895" i="1"/>
  <c r="AE4883" i="1"/>
  <c r="X4883" i="1"/>
  <c r="AE4871" i="1"/>
  <c r="X4871" i="1"/>
  <c r="AE4859" i="1"/>
  <c r="X4859" i="1"/>
  <c r="AE4847" i="1"/>
  <c r="X4847" i="1"/>
  <c r="AE4835" i="1"/>
  <c r="X4835" i="1"/>
  <c r="AE4823" i="1"/>
  <c r="X4823" i="1"/>
  <c r="AE4811" i="1"/>
  <c r="X4811" i="1"/>
  <c r="AE4799" i="1"/>
  <c r="X4799" i="1"/>
  <c r="AE4787" i="1"/>
  <c r="X4787" i="1"/>
  <c r="AE4775" i="1"/>
  <c r="X4775" i="1"/>
  <c r="AE4763" i="1"/>
  <c r="X4763" i="1"/>
  <c r="AE4751" i="1"/>
  <c r="X4751" i="1"/>
  <c r="AE4739" i="1"/>
  <c r="X4739" i="1"/>
  <c r="AE4727" i="1"/>
  <c r="X4727" i="1"/>
  <c r="AE4715" i="1"/>
  <c r="X4715" i="1"/>
  <c r="AE4703" i="1"/>
  <c r="X4703" i="1"/>
  <c r="AE4691" i="1"/>
  <c r="X4691" i="1"/>
  <c r="AE4679" i="1"/>
  <c r="X4679" i="1"/>
  <c r="AE4667" i="1"/>
  <c r="X4667" i="1"/>
  <c r="AE4655" i="1"/>
  <c r="X4655" i="1"/>
  <c r="AE4643" i="1"/>
  <c r="X4643" i="1"/>
  <c r="AE4631" i="1"/>
  <c r="X4631" i="1"/>
  <c r="AE4619" i="1"/>
  <c r="X4619" i="1"/>
  <c r="AE4607" i="1"/>
  <c r="X4607" i="1"/>
  <c r="AE4595" i="1"/>
  <c r="X4595" i="1"/>
  <c r="AE4583" i="1"/>
  <c r="X4583" i="1"/>
  <c r="AE4571" i="1"/>
  <c r="X4571" i="1"/>
  <c r="AE4559" i="1"/>
  <c r="X4559" i="1"/>
  <c r="AE4547" i="1"/>
  <c r="X4547" i="1"/>
  <c r="AE4535" i="1"/>
  <c r="X4535" i="1"/>
  <c r="AE4523" i="1"/>
  <c r="X4523" i="1"/>
  <c r="AE4511" i="1"/>
  <c r="X4511" i="1"/>
  <c r="AE4499" i="1"/>
  <c r="X4499" i="1"/>
  <c r="AE4487" i="1"/>
  <c r="X4487" i="1"/>
  <c r="AE4475" i="1"/>
  <c r="X4475" i="1"/>
  <c r="AE4463" i="1"/>
  <c r="X4463" i="1"/>
  <c r="AE4451" i="1"/>
  <c r="X4451" i="1"/>
  <c r="AE4439" i="1"/>
  <c r="X4439" i="1"/>
  <c r="AE4427" i="1"/>
  <c r="X4427" i="1"/>
  <c r="AE4415" i="1"/>
  <c r="X4415" i="1"/>
  <c r="AE4403" i="1"/>
  <c r="X4403" i="1"/>
  <c r="AE4391" i="1"/>
  <c r="X4391" i="1"/>
  <c r="AE4379" i="1"/>
  <c r="X4379" i="1"/>
  <c r="AE4367" i="1"/>
  <c r="X4367" i="1"/>
  <c r="AE4355" i="1"/>
  <c r="X4355" i="1"/>
  <c r="AE4343" i="1"/>
  <c r="X4343" i="1"/>
  <c r="AE4331" i="1"/>
  <c r="X4331" i="1"/>
  <c r="AE4319" i="1"/>
  <c r="X4319" i="1"/>
  <c r="AE4307" i="1"/>
  <c r="X4307" i="1"/>
  <c r="AE4295" i="1"/>
  <c r="X4295" i="1"/>
  <c r="AE4283" i="1"/>
  <c r="X4283" i="1"/>
  <c r="AE4271" i="1"/>
  <c r="X4271" i="1"/>
  <c r="AE4259" i="1"/>
  <c r="X4259" i="1"/>
  <c r="AE4247" i="1"/>
  <c r="X4247" i="1"/>
  <c r="AE4235" i="1"/>
  <c r="X4235" i="1"/>
  <c r="AE4223" i="1"/>
  <c r="X4223" i="1"/>
  <c r="AE4211" i="1"/>
  <c r="X4211" i="1"/>
  <c r="AE4199" i="1"/>
  <c r="X4199" i="1"/>
  <c r="AE4187" i="1"/>
  <c r="X4187" i="1"/>
  <c r="AE4175" i="1"/>
  <c r="X4175" i="1"/>
  <c r="AE4163" i="1"/>
  <c r="X4163" i="1"/>
  <c r="AE4151" i="1"/>
  <c r="X4151" i="1"/>
  <c r="AE4139" i="1"/>
  <c r="X4139" i="1"/>
  <c r="AE4127" i="1"/>
  <c r="X4127" i="1"/>
  <c r="AE4115" i="1"/>
  <c r="X4115" i="1"/>
  <c r="AE4103" i="1"/>
  <c r="X4103" i="1"/>
  <c r="AE4091" i="1"/>
  <c r="X4091" i="1"/>
  <c r="AE4079" i="1"/>
  <c r="X4079" i="1"/>
  <c r="AE4067" i="1"/>
  <c r="X4067" i="1"/>
  <c r="AE4055" i="1"/>
  <c r="X4055" i="1"/>
  <c r="AE4043" i="1"/>
  <c r="X4043" i="1"/>
  <c r="AE4031" i="1"/>
  <c r="X4031" i="1"/>
  <c r="AE4019" i="1"/>
  <c r="X4019" i="1"/>
  <c r="AE4007" i="1"/>
  <c r="X4007" i="1"/>
  <c r="AE3995" i="1"/>
  <c r="X3995" i="1"/>
  <c r="AE3983" i="1"/>
  <c r="X3983" i="1"/>
  <c r="AE3971" i="1"/>
  <c r="X3971" i="1"/>
  <c r="AE3959" i="1"/>
  <c r="X3959" i="1"/>
  <c r="AE3947" i="1"/>
  <c r="X3947" i="1"/>
  <c r="AE3935" i="1"/>
  <c r="X3935" i="1"/>
  <c r="AE3923" i="1"/>
  <c r="X3923" i="1"/>
  <c r="AE3911" i="1"/>
  <c r="X3911" i="1"/>
  <c r="AE3899" i="1"/>
  <c r="X3899" i="1"/>
  <c r="AE3887" i="1"/>
  <c r="X3887" i="1"/>
  <c r="AE3875" i="1"/>
  <c r="X3875" i="1"/>
  <c r="AE3863" i="1"/>
  <c r="X3863" i="1"/>
  <c r="AE3851" i="1"/>
  <c r="X3851" i="1"/>
  <c r="AE3839" i="1"/>
  <c r="X3839" i="1"/>
  <c r="AE3827" i="1"/>
  <c r="X3827" i="1"/>
  <c r="AE3815" i="1"/>
  <c r="X3815" i="1"/>
  <c r="AE3803" i="1"/>
  <c r="X3803" i="1"/>
  <c r="AE3791" i="1"/>
  <c r="X3791" i="1"/>
  <c r="AE3779" i="1"/>
  <c r="X3779" i="1"/>
  <c r="AE3767" i="1"/>
  <c r="X3767" i="1"/>
  <c r="AE3755" i="1"/>
  <c r="X3755" i="1"/>
  <c r="AE3743" i="1"/>
  <c r="X3743" i="1"/>
  <c r="AE3731" i="1"/>
  <c r="X3731" i="1"/>
  <c r="AE3719" i="1"/>
  <c r="X3719" i="1"/>
  <c r="AE3707" i="1"/>
  <c r="X3707" i="1"/>
  <c r="AE3695" i="1"/>
  <c r="X3695" i="1"/>
  <c r="AE3683" i="1"/>
  <c r="X3683" i="1"/>
  <c r="AE3671" i="1"/>
  <c r="X3671" i="1"/>
  <c r="AE3659" i="1"/>
  <c r="X3659" i="1"/>
  <c r="AE3647" i="1"/>
  <c r="X3647" i="1"/>
  <c r="AE3635" i="1"/>
  <c r="X3635" i="1"/>
  <c r="AE3623" i="1"/>
  <c r="X3623" i="1"/>
  <c r="AE3611" i="1"/>
  <c r="X3611" i="1"/>
  <c r="AE3599" i="1"/>
  <c r="X3599" i="1"/>
  <c r="AE3587" i="1"/>
  <c r="X3587" i="1"/>
  <c r="AE3575" i="1"/>
  <c r="X3575" i="1"/>
  <c r="AE3563" i="1"/>
  <c r="X3563" i="1"/>
  <c r="AE3551" i="1"/>
  <c r="X3551" i="1"/>
  <c r="AE3539" i="1"/>
  <c r="X3539" i="1"/>
  <c r="AE3527" i="1"/>
  <c r="X3527" i="1"/>
  <c r="AE3515" i="1"/>
  <c r="X3515" i="1"/>
  <c r="AE3503" i="1"/>
  <c r="X3503" i="1"/>
  <c r="AE3491" i="1"/>
  <c r="X3491" i="1"/>
  <c r="AE3479" i="1"/>
  <c r="X3479" i="1"/>
  <c r="AE3467" i="1"/>
  <c r="X3467" i="1"/>
  <c r="AE3455" i="1"/>
  <c r="X3455" i="1"/>
  <c r="AE3443" i="1"/>
  <c r="X3443" i="1"/>
  <c r="AE3431" i="1"/>
  <c r="X3431" i="1"/>
  <c r="AE3419" i="1"/>
  <c r="X3419" i="1"/>
  <c r="AE3407" i="1"/>
  <c r="X3407" i="1"/>
  <c r="AE3395" i="1"/>
  <c r="X3395" i="1"/>
  <c r="AE3383" i="1"/>
  <c r="X3383" i="1"/>
  <c r="AE3371" i="1"/>
  <c r="X3371" i="1"/>
  <c r="AE3359" i="1"/>
  <c r="X3359" i="1"/>
  <c r="AE3347" i="1"/>
  <c r="X3347" i="1"/>
  <c r="AE3335" i="1"/>
  <c r="X3335" i="1"/>
  <c r="AE3323" i="1"/>
  <c r="X3323" i="1"/>
  <c r="AE3311" i="1"/>
  <c r="X3311" i="1"/>
  <c r="AE3299" i="1"/>
  <c r="X3299" i="1"/>
  <c r="AE3287" i="1"/>
  <c r="X3287" i="1"/>
  <c r="AE3275" i="1"/>
  <c r="X3275" i="1"/>
  <c r="AE3263" i="1"/>
  <c r="X3263" i="1"/>
  <c r="AE3251" i="1"/>
  <c r="X3251" i="1"/>
  <c r="AE3239" i="1"/>
  <c r="X3239" i="1"/>
  <c r="AE3227" i="1"/>
  <c r="X3227" i="1"/>
  <c r="AE3215" i="1"/>
  <c r="X3215" i="1"/>
  <c r="AE3203" i="1"/>
  <c r="X3203" i="1"/>
  <c r="AE3191" i="1"/>
  <c r="X3191" i="1"/>
  <c r="AE3179" i="1"/>
  <c r="X3179" i="1"/>
  <c r="AE3167" i="1"/>
  <c r="X3167" i="1"/>
  <c r="AE3155" i="1"/>
  <c r="X3155" i="1"/>
  <c r="AE3143" i="1"/>
  <c r="X3143" i="1"/>
  <c r="AE3131" i="1"/>
  <c r="X3131" i="1"/>
  <c r="AE3119" i="1"/>
  <c r="X3119" i="1"/>
  <c r="AE3107" i="1"/>
  <c r="X3107" i="1"/>
  <c r="AE3095" i="1"/>
  <c r="X3095" i="1"/>
  <c r="AE3083" i="1"/>
  <c r="X3083" i="1"/>
  <c r="AE3071" i="1"/>
  <c r="X3071" i="1"/>
  <c r="AE3059" i="1"/>
  <c r="X3059" i="1"/>
  <c r="AE3047" i="1"/>
  <c r="X3047" i="1"/>
  <c r="AE3035" i="1"/>
  <c r="X3035" i="1"/>
  <c r="AE3023" i="1"/>
  <c r="X3023" i="1"/>
  <c r="AE3011" i="1"/>
  <c r="X3011" i="1"/>
  <c r="AE2999" i="1"/>
  <c r="X2999" i="1"/>
  <c r="AE2987" i="1"/>
  <c r="X2987" i="1"/>
  <c r="AE2975" i="1"/>
  <c r="X2975" i="1"/>
  <c r="AE2963" i="1"/>
  <c r="X2963" i="1"/>
  <c r="AE2951" i="1"/>
  <c r="X2951" i="1"/>
  <c r="AE2939" i="1"/>
  <c r="X2939" i="1"/>
  <c r="AE2927" i="1"/>
  <c r="X2927" i="1"/>
  <c r="AE2915" i="1"/>
  <c r="X2915" i="1"/>
  <c r="AE2903" i="1"/>
  <c r="X2903" i="1"/>
  <c r="AE2891" i="1"/>
  <c r="X2891" i="1"/>
  <c r="AE2879" i="1"/>
  <c r="X2879" i="1"/>
  <c r="AE2867" i="1"/>
  <c r="X2867" i="1"/>
  <c r="AE2855" i="1"/>
  <c r="X2855" i="1"/>
  <c r="AE2843" i="1"/>
  <c r="X2843" i="1"/>
  <c r="AE2831" i="1"/>
  <c r="X2831" i="1"/>
  <c r="AE2819" i="1"/>
  <c r="X2819" i="1"/>
  <c r="AE2807" i="1"/>
  <c r="X2807" i="1"/>
  <c r="AE2795" i="1"/>
  <c r="X2795" i="1"/>
  <c r="AE2783" i="1"/>
  <c r="X2783" i="1"/>
  <c r="AE2771" i="1"/>
  <c r="X2771" i="1"/>
  <c r="AE2759" i="1"/>
  <c r="X2759" i="1"/>
  <c r="AE2747" i="1"/>
  <c r="X2747" i="1"/>
  <c r="AE2735" i="1"/>
  <c r="X2735" i="1"/>
  <c r="AE2723" i="1"/>
  <c r="X2723" i="1"/>
  <c r="AE2711" i="1"/>
  <c r="X2711" i="1"/>
  <c r="AE2699" i="1"/>
  <c r="X2699" i="1"/>
  <c r="AE2687" i="1"/>
  <c r="X2687" i="1"/>
  <c r="AE2675" i="1"/>
  <c r="X2675" i="1"/>
  <c r="AE2663" i="1"/>
  <c r="X2663" i="1"/>
  <c r="AE2651" i="1"/>
  <c r="X2651" i="1"/>
  <c r="AE2639" i="1"/>
  <c r="X2639" i="1"/>
  <c r="AE2627" i="1"/>
  <c r="X2627" i="1"/>
  <c r="AE2615" i="1"/>
  <c r="X2615" i="1"/>
  <c r="AE2603" i="1"/>
  <c r="X2603" i="1"/>
  <c r="AE2591" i="1"/>
  <c r="X2591" i="1"/>
  <c r="AE2579" i="1"/>
  <c r="X2579" i="1"/>
  <c r="AE2567" i="1"/>
  <c r="X2567" i="1"/>
  <c r="AE2555" i="1"/>
  <c r="X2555" i="1"/>
  <c r="AE2543" i="1"/>
  <c r="X2543" i="1"/>
  <c r="AE2531" i="1"/>
  <c r="X2531" i="1"/>
  <c r="AE2519" i="1"/>
  <c r="X2519" i="1"/>
  <c r="AE2507" i="1"/>
  <c r="X2507" i="1"/>
  <c r="AE2495" i="1"/>
  <c r="X2495" i="1"/>
  <c r="AE2483" i="1"/>
  <c r="X2483" i="1"/>
  <c r="AE2471" i="1"/>
  <c r="X2471" i="1"/>
  <c r="AE2459" i="1"/>
  <c r="X2459" i="1"/>
  <c r="AE2447" i="1"/>
  <c r="X2447" i="1"/>
  <c r="AE2435" i="1"/>
  <c r="X2435" i="1"/>
  <c r="AE2423" i="1"/>
  <c r="X2423" i="1"/>
  <c r="AE2411" i="1"/>
  <c r="X2411" i="1"/>
  <c r="AE2399" i="1"/>
  <c r="X2399" i="1"/>
  <c r="AE2387" i="1"/>
  <c r="X2387" i="1"/>
  <c r="AE2375" i="1"/>
  <c r="X2375" i="1"/>
  <c r="AE2363" i="1"/>
  <c r="X2363" i="1"/>
  <c r="AE2351" i="1"/>
  <c r="X2351" i="1"/>
  <c r="AE2339" i="1"/>
  <c r="X2339" i="1"/>
  <c r="AE2327" i="1"/>
  <c r="X2327" i="1"/>
  <c r="AE2315" i="1"/>
  <c r="X2315" i="1"/>
  <c r="AE2303" i="1"/>
  <c r="X2303" i="1"/>
  <c r="AE2291" i="1"/>
  <c r="X2291" i="1"/>
  <c r="AE2279" i="1"/>
  <c r="X2279" i="1"/>
  <c r="AE2267" i="1"/>
  <c r="X2267" i="1"/>
  <c r="AE2255" i="1"/>
  <c r="X2255" i="1"/>
  <c r="AE2243" i="1"/>
  <c r="X2243" i="1"/>
  <c r="AE2231" i="1"/>
  <c r="X2231" i="1"/>
  <c r="AE2219" i="1"/>
  <c r="X2219" i="1"/>
  <c r="AE2207" i="1"/>
  <c r="X2207" i="1"/>
  <c r="AE2195" i="1"/>
  <c r="X2195" i="1"/>
  <c r="AE2183" i="1"/>
  <c r="X2183" i="1"/>
  <c r="AE2171" i="1"/>
  <c r="X2171" i="1"/>
  <c r="AE2159" i="1"/>
  <c r="X2159" i="1"/>
  <c r="AE2147" i="1"/>
  <c r="X2147" i="1"/>
  <c r="AE2135" i="1"/>
  <c r="X2135" i="1"/>
  <c r="AE2123" i="1"/>
  <c r="X2123" i="1"/>
  <c r="AE2111" i="1"/>
  <c r="X2111" i="1"/>
  <c r="AE2099" i="1"/>
  <c r="X2099" i="1"/>
  <c r="AE2087" i="1"/>
  <c r="X2087" i="1"/>
  <c r="AE2075" i="1"/>
  <c r="X2075" i="1"/>
  <c r="AE2063" i="1"/>
  <c r="X2063" i="1"/>
  <c r="AE2051" i="1"/>
  <c r="X2051" i="1"/>
  <c r="AE2039" i="1"/>
  <c r="X2039" i="1"/>
  <c r="AE2027" i="1"/>
  <c r="X2027" i="1"/>
  <c r="AE2015" i="1"/>
  <c r="X2015" i="1"/>
  <c r="AE2003" i="1"/>
  <c r="X2003" i="1"/>
  <c r="AE1991" i="1"/>
  <c r="X1991" i="1"/>
  <c r="AE1979" i="1"/>
  <c r="X1979" i="1"/>
  <c r="AE1967" i="1"/>
  <c r="X1967" i="1"/>
  <c r="AE1955" i="1"/>
  <c r="X1955" i="1"/>
  <c r="AE1943" i="1"/>
  <c r="X1943" i="1"/>
  <c r="AE1931" i="1"/>
  <c r="X1931" i="1"/>
  <c r="AE1919" i="1"/>
  <c r="X1919" i="1"/>
  <c r="AE1907" i="1"/>
  <c r="X1907" i="1"/>
  <c r="AE1895" i="1"/>
  <c r="X1895" i="1"/>
  <c r="AE1883" i="1"/>
  <c r="X1883" i="1"/>
  <c r="AE1871" i="1"/>
  <c r="X1871" i="1"/>
  <c r="AE1859" i="1"/>
  <c r="X1859" i="1"/>
  <c r="AE1847" i="1"/>
  <c r="X1847" i="1"/>
  <c r="AE1835" i="1"/>
  <c r="X1835" i="1"/>
  <c r="AE1823" i="1"/>
  <c r="X1823" i="1"/>
  <c r="AE1811" i="1"/>
  <c r="X1811" i="1"/>
  <c r="AE1799" i="1"/>
  <c r="X1799" i="1"/>
  <c r="AE1787" i="1"/>
  <c r="X1787" i="1"/>
  <c r="AE1775" i="1"/>
  <c r="X1775" i="1"/>
  <c r="AE1763" i="1"/>
  <c r="X1763" i="1"/>
  <c r="AE1751" i="1"/>
  <c r="X1751" i="1"/>
  <c r="AE1739" i="1"/>
  <c r="X1739" i="1"/>
  <c r="AE1727" i="1"/>
  <c r="X1727" i="1"/>
  <c r="AE1715" i="1"/>
  <c r="X1715" i="1"/>
  <c r="AE1703" i="1"/>
  <c r="X1703" i="1"/>
  <c r="AE1691" i="1"/>
  <c r="X1691" i="1"/>
  <c r="AE1679" i="1"/>
  <c r="X1679" i="1"/>
  <c r="AE1667" i="1"/>
  <c r="X1667" i="1"/>
  <c r="AE1655" i="1"/>
  <c r="X1655" i="1"/>
  <c r="AE1643" i="1"/>
  <c r="X1643" i="1"/>
  <c r="AE1631" i="1"/>
  <c r="X1631" i="1"/>
  <c r="AE1619" i="1"/>
  <c r="X1619" i="1"/>
  <c r="AE1607" i="1"/>
  <c r="X1607" i="1"/>
  <c r="AE1595" i="1"/>
  <c r="X1595" i="1"/>
  <c r="AE1583" i="1"/>
  <c r="X1583" i="1"/>
  <c r="AE1571" i="1"/>
  <c r="X1571" i="1"/>
  <c r="AE1559" i="1"/>
  <c r="X1559" i="1"/>
  <c r="AE1547" i="1"/>
  <c r="X1547" i="1"/>
  <c r="AE1535" i="1"/>
  <c r="X1535" i="1"/>
  <c r="AE1523" i="1"/>
  <c r="X1523" i="1"/>
  <c r="AE1511" i="1"/>
  <c r="X1511" i="1"/>
  <c r="AE1499" i="1"/>
  <c r="X1499" i="1"/>
  <c r="AE1487" i="1"/>
  <c r="X1487" i="1"/>
  <c r="AE1475" i="1"/>
  <c r="X1475" i="1"/>
  <c r="AE1463" i="1"/>
  <c r="X1463" i="1"/>
  <c r="AE1451" i="1"/>
  <c r="X1451" i="1"/>
  <c r="AE1439" i="1"/>
  <c r="X1439" i="1"/>
  <c r="AE1427" i="1"/>
  <c r="X1427" i="1"/>
  <c r="AE1415" i="1"/>
  <c r="X1415" i="1"/>
  <c r="AE1403" i="1"/>
  <c r="X1403" i="1"/>
  <c r="AE1391" i="1"/>
  <c r="X1391" i="1"/>
  <c r="AE1379" i="1"/>
  <c r="X1379" i="1"/>
  <c r="AE1367" i="1"/>
  <c r="X1367" i="1"/>
  <c r="AE1355" i="1"/>
  <c r="X1355" i="1"/>
  <c r="AE1343" i="1"/>
  <c r="X1343" i="1"/>
  <c r="AE1331" i="1"/>
  <c r="X1331" i="1"/>
  <c r="AE1319" i="1"/>
  <c r="X1319" i="1"/>
  <c r="AE1307" i="1"/>
  <c r="X1307" i="1"/>
  <c r="AE1295" i="1"/>
  <c r="X1295" i="1"/>
  <c r="AE1283" i="1"/>
  <c r="X1283" i="1"/>
  <c r="AE1271" i="1"/>
  <c r="X1271" i="1"/>
  <c r="AE1259" i="1"/>
  <c r="X1259" i="1"/>
  <c r="AE1247" i="1"/>
  <c r="X1247" i="1"/>
  <c r="AE1235" i="1"/>
  <c r="X1235" i="1"/>
  <c r="AE1223" i="1"/>
  <c r="X1223" i="1"/>
  <c r="AE1211" i="1"/>
  <c r="X1211" i="1"/>
  <c r="AE1199" i="1"/>
  <c r="X1199" i="1"/>
  <c r="AE1187" i="1"/>
  <c r="X1187" i="1"/>
  <c r="AE1175" i="1"/>
  <c r="X1175" i="1"/>
  <c r="AE1163" i="1"/>
  <c r="X1163" i="1"/>
  <c r="AE1151" i="1"/>
  <c r="X1151" i="1"/>
  <c r="AE1139" i="1"/>
  <c r="X1139" i="1"/>
  <c r="AE1127" i="1"/>
  <c r="X1127" i="1"/>
  <c r="AE1115" i="1"/>
  <c r="X1115" i="1"/>
  <c r="AE1103" i="1"/>
  <c r="X1103" i="1"/>
  <c r="AE1091" i="1"/>
  <c r="X1091" i="1"/>
  <c r="AE1079" i="1"/>
  <c r="X1079" i="1"/>
  <c r="AE1067" i="1"/>
  <c r="X1067" i="1"/>
  <c r="AE1055" i="1"/>
  <c r="X1055" i="1"/>
  <c r="AE1043" i="1"/>
  <c r="X1043" i="1"/>
  <c r="AE1031" i="1"/>
  <c r="X1031" i="1"/>
  <c r="AE1019" i="1"/>
  <c r="X1019" i="1"/>
  <c r="AE1007" i="1"/>
  <c r="X1007" i="1"/>
  <c r="AE995" i="1"/>
  <c r="X995" i="1"/>
  <c r="AE983" i="1"/>
  <c r="X983" i="1"/>
  <c r="AE971" i="1"/>
  <c r="X971" i="1"/>
  <c r="AE959" i="1"/>
  <c r="X959" i="1"/>
  <c r="AE947" i="1"/>
  <c r="X947" i="1"/>
  <c r="AE935" i="1"/>
  <c r="X935" i="1"/>
  <c r="AE923" i="1"/>
  <c r="X923" i="1"/>
  <c r="AE911" i="1"/>
  <c r="X911" i="1"/>
  <c r="AE899" i="1"/>
  <c r="X899" i="1"/>
  <c r="AE887" i="1"/>
  <c r="X887" i="1"/>
  <c r="AE875" i="1"/>
  <c r="X875" i="1"/>
  <c r="AE863" i="1"/>
  <c r="X863" i="1"/>
  <c r="AE851" i="1"/>
  <c r="X851" i="1"/>
  <c r="AE839" i="1"/>
  <c r="X839" i="1"/>
  <c r="AE827" i="1"/>
  <c r="X827" i="1"/>
  <c r="AE815" i="1"/>
  <c r="X815" i="1"/>
  <c r="AE803" i="1"/>
  <c r="X803" i="1"/>
  <c r="AE791" i="1"/>
  <c r="X791" i="1"/>
  <c r="AE779" i="1"/>
  <c r="X779" i="1"/>
  <c r="AE767" i="1"/>
  <c r="X767" i="1"/>
  <c r="AE755" i="1"/>
  <c r="X755" i="1"/>
  <c r="AE743" i="1"/>
  <c r="X743" i="1"/>
  <c r="AE731" i="1"/>
  <c r="X731" i="1"/>
  <c r="AE719" i="1"/>
  <c r="X719" i="1"/>
  <c r="AE707" i="1"/>
  <c r="X707" i="1"/>
  <c r="AE695" i="1"/>
  <c r="X695" i="1"/>
  <c r="AE683" i="1"/>
  <c r="X683" i="1"/>
  <c r="AE671" i="1"/>
  <c r="X671" i="1"/>
  <c r="AE659" i="1"/>
  <c r="X659" i="1"/>
  <c r="AE647" i="1"/>
  <c r="X647" i="1"/>
  <c r="AE635" i="1"/>
  <c r="X635" i="1"/>
  <c r="AE623" i="1"/>
  <c r="X623" i="1"/>
  <c r="AE611" i="1"/>
  <c r="X611" i="1"/>
  <c r="AE599" i="1"/>
  <c r="X599" i="1"/>
  <c r="AE587" i="1"/>
  <c r="X587" i="1"/>
  <c r="AE575" i="1"/>
  <c r="X575" i="1"/>
  <c r="AE563" i="1"/>
  <c r="X563" i="1"/>
  <c r="AE551" i="1"/>
  <c r="X551" i="1"/>
  <c r="AE539" i="1"/>
  <c r="X539" i="1"/>
  <c r="AE527" i="1"/>
  <c r="X527" i="1"/>
  <c r="AE515" i="1"/>
  <c r="X515" i="1"/>
  <c r="AE503" i="1"/>
  <c r="X503" i="1"/>
  <c r="AE491" i="1"/>
  <c r="X491" i="1"/>
  <c r="AE479" i="1"/>
  <c r="X479" i="1"/>
  <c r="AE467" i="1"/>
  <c r="X467" i="1"/>
  <c r="AE455" i="1"/>
  <c r="X455" i="1"/>
  <c r="AE443" i="1"/>
  <c r="X443" i="1"/>
  <c r="AE431" i="1"/>
  <c r="X431" i="1"/>
  <c r="AE419" i="1"/>
  <c r="X419" i="1"/>
  <c r="AE407" i="1"/>
  <c r="X407" i="1"/>
  <c r="AE395" i="1"/>
  <c r="X395" i="1"/>
  <c r="AE383" i="1"/>
  <c r="X383" i="1"/>
  <c r="AE371" i="1"/>
  <c r="X371" i="1"/>
  <c r="AE359" i="1"/>
  <c r="X359" i="1"/>
  <c r="AE347" i="1"/>
  <c r="X347" i="1"/>
  <c r="AE335" i="1"/>
  <c r="X335" i="1"/>
  <c r="AE323" i="1"/>
  <c r="X323" i="1"/>
  <c r="AE311" i="1"/>
  <c r="X311" i="1"/>
  <c r="AE299" i="1"/>
  <c r="X299" i="1"/>
  <c r="AE287" i="1"/>
  <c r="X287" i="1"/>
  <c r="AE275" i="1"/>
  <c r="X275" i="1"/>
  <c r="AE263" i="1"/>
  <c r="X263" i="1"/>
  <c r="AE251" i="1"/>
  <c r="X251" i="1"/>
  <c r="AE239" i="1"/>
  <c r="X239" i="1"/>
  <c r="AE227" i="1"/>
  <c r="X227" i="1"/>
  <c r="AE215" i="1"/>
  <c r="X215" i="1"/>
  <c r="AE203" i="1"/>
  <c r="X203" i="1"/>
  <c r="AE191" i="1"/>
  <c r="X191" i="1"/>
  <c r="AE179" i="1"/>
  <c r="X179" i="1"/>
  <c r="AE167" i="1"/>
  <c r="X167" i="1"/>
  <c r="AE155" i="1"/>
  <c r="X155" i="1"/>
  <c r="AE143" i="1"/>
  <c r="X143" i="1"/>
  <c r="AE131" i="1"/>
  <c r="X131" i="1"/>
  <c r="AE119" i="1"/>
  <c r="X119" i="1"/>
  <c r="AE107" i="1"/>
  <c r="X107" i="1"/>
  <c r="AE95" i="1"/>
  <c r="X95" i="1"/>
  <c r="AE83" i="1"/>
  <c r="X83" i="1"/>
  <c r="AE71" i="1"/>
  <c r="X71" i="1"/>
  <c r="AE59" i="1"/>
  <c r="X59" i="1"/>
  <c r="AE47" i="1"/>
  <c r="X47" i="1"/>
  <c r="AE35" i="1"/>
  <c r="X35" i="1"/>
  <c r="AE23" i="1"/>
  <c r="X23" i="1"/>
  <c r="AE11" i="1"/>
  <c r="X11" i="1"/>
  <c r="AE2621" i="1"/>
  <c r="X2621" i="1"/>
  <c r="AE1721" i="1"/>
  <c r="X1721" i="1"/>
  <c r="AE557" i="1"/>
  <c r="X557" i="1"/>
  <c r="AE4311" i="1"/>
  <c r="X4311" i="1"/>
  <c r="AE3087" i="1"/>
  <c r="X3087" i="1"/>
  <c r="AE1647" i="1"/>
  <c r="X1647" i="1"/>
  <c r="AE4990" i="1"/>
  <c r="X4990" i="1"/>
  <c r="AE4978" i="1"/>
  <c r="X4978" i="1"/>
  <c r="AE4966" i="1"/>
  <c r="X4966" i="1"/>
  <c r="AE4954" i="1"/>
  <c r="X4954" i="1"/>
  <c r="AE4942" i="1"/>
  <c r="X4942" i="1"/>
  <c r="AE4930" i="1"/>
  <c r="X4930" i="1"/>
  <c r="AE4918" i="1"/>
  <c r="X4918" i="1"/>
  <c r="AE4906" i="1"/>
  <c r="X4906" i="1"/>
  <c r="AE4894" i="1"/>
  <c r="X4894" i="1"/>
  <c r="AE4882" i="1"/>
  <c r="X4882" i="1"/>
  <c r="AE4870" i="1"/>
  <c r="X4870" i="1"/>
  <c r="AE4858" i="1"/>
  <c r="X4858" i="1"/>
  <c r="AE4846" i="1"/>
  <c r="X4846" i="1"/>
  <c r="AE4834" i="1"/>
  <c r="X4834" i="1"/>
  <c r="AE4822" i="1"/>
  <c r="X4822" i="1"/>
  <c r="AE4810" i="1"/>
  <c r="X4810" i="1"/>
  <c r="AE4798" i="1"/>
  <c r="X4798" i="1"/>
  <c r="AE4786" i="1"/>
  <c r="X4786" i="1"/>
  <c r="AE4774" i="1"/>
  <c r="X4774" i="1"/>
  <c r="AE4762" i="1"/>
  <c r="X4762" i="1"/>
  <c r="AE4750" i="1"/>
  <c r="X4750" i="1"/>
  <c r="AE4738" i="1"/>
  <c r="X4738" i="1"/>
  <c r="AE4726" i="1"/>
  <c r="X4726" i="1"/>
  <c r="AE4714" i="1"/>
  <c r="X4714" i="1"/>
  <c r="AE4702" i="1"/>
  <c r="X4702" i="1"/>
  <c r="AE4690" i="1"/>
  <c r="X4690" i="1"/>
  <c r="AE4678" i="1"/>
  <c r="X4678" i="1"/>
  <c r="AE4666" i="1"/>
  <c r="X4666" i="1"/>
  <c r="AE4654" i="1"/>
  <c r="X4654" i="1"/>
  <c r="AE4642" i="1"/>
  <c r="X4642" i="1"/>
  <c r="AE4630" i="1"/>
  <c r="X4630" i="1"/>
  <c r="AE4618" i="1"/>
  <c r="X4618" i="1"/>
  <c r="AE4606" i="1"/>
  <c r="X4606" i="1"/>
  <c r="AE4594" i="1"/>
  <c r="X4594" i="1"/>
  <c r="AE4582" i="1"/>
  <c r="X4582" i="1"/>
  <c r="AE4570" i="1"/>
  <c r="X4570" i="1"/>
  <c r="AE4558" i="1"/>
  <c r="X4558" i="1"/>
  <c r="AE4546" i="1"/>
  <c r="X4546" i="1"/>
  <c r="AE4534" i="1"/>
  <c r="X4534" i="1"/>
  <c r="AE4522" i="1"/>
  <c r="X4522" i="1"/>
  <c r="AE4510" i="1"/>
  <c r="X4510" i="1"/>
  <c r="AE4498" i="1"/>
  <c r="X4498" i="1"/>
  <c r="AE4486" i="1"/>
  <c r="X4486" i="1"/>
  <c r="AE4474" i="1"/>
  <c r="X4474" i="1"/>
  <c r="AE4462" i="1"/>
  <c r="X4462" i="1"/>
  <c r="AE4450" i="1"/>
  <c r="X4450" i="1"/>
  <c r="AE4438" i="1"/>
  <c r="X4438" i="1"/>
  <c r="AE4426" i="1"/>
  <c r="X4426" i="1"/>
  <c r="AE4414" i="1"/>
  <c r="X4414" i="1"/>
  <c r="AE4402" i="1"/>
  <c r="X4402" i="1"/>
  <c r="AE4390" i="1"/>
  <c r="X4390" i="1"/>
  <c r="AE4378" i="1"/>
  <c r="X4378" i="1"/>
  <c r="AE4366" i="1"/>
  <c r="X4366" i="1"/>
  <c r="AE4354" i="1"/>
  <c r="X4354" i="1"/>
  <c r="AE4342" i="1"/>
  <c r="X4342" i="1"/>
  <c r="AE4330" i="1"/>
  <c r="X4330" i="1"/>
  <c r="AE4318" i="1"/>
  <c r="X4318" i="1"/>
  <c r="AE4306" i="1"/>
  <c r="X4306" i="1"/>
  <c r="AE4294" i="1"/>
  <c r="X4294" i="1"/>
  <c r="AE4282" i="1"/>
  <c r="X4282" i="1"/>
  <c r="AE4270" i="1"/>
  <c r="X4270" i="1"/>
  <c r="AE4258" i="1"/>
  <c r="X4258" i="1"/>
  <c r="AE4246" i="1"/>
  <c r="X4246" i="1"/>
  <c r="AE4234" i="1"/>
  <c r="X4234" i="1"/>
  <c r="AE4222" i="1"/>
  <c r="X4222" i="1"/>
  <c r="AE4210" i="1"/>
  <c r="X4210" i="1"/>
  <c r="AE4198" i="1"/>
  <c r="X4198" i="1"/>
  <c r="AE4186" i="1"/>
  <c r="X4186" i="1"/>
  <c r="AE4174" i="1"/>
  <c r="X4174" i="1"/>
  <c r="AE4162" i="1"/>
  <c r="X4162" i="1"/>
  <c r="AE4150" i="1"/>
  <c r="X4150" i="1"/>
  <c r="AE4138" i="1"/>
  <c r="X4138" i="1"/>
  <c r="AE4126" i="1"/>
  <c r="X4126" i="1"/>
  <c r="AE4114" i="1"/>
  <c r="X4114" i="1"/>
  <c r="AE4102" i="1"/>
  <c r="X4102" i="1"/>
  <c r="AE4090" i="1"/>
  <c r="X4090" i="1"/>
  <c r="AE4078" i="1"/>
  <c r="X4078" i="1"/>
  <c r="AE4066" i="1"/>
  <c r="X4066" i="1"/>
  <c r="AE4054" i="1"/>
  <c r="X4054" i="1"/>
  <c r="AE4042" i="1"/>
  <c r="X4042" i="1"/>
  <c r="AE4030" i="1"/>
  <c r="X4030" i="1"/>
  <c r="AE4018" i="1"/>
  <c r="X4018" i="1"/>
  <c r="AE4006" i="1"/>
  <c r="X4006" i="1"/>
  <c r="AE3994" i="1"/>
  <c r="X3994" i="1"/>
  <c r="AE3982" i="1"/>
  <c r="X3982" i="1"/>
  <c r="AE3970" i="1"/>
  <c r="X3970" i="1"/>
  <c r="AE3958" i="1"/>
  <c r="X3958" i="1"/>
  <c r="AE3946" i="1"/>
  <c r="X3946" i="1"/>
  <c r="AE3934" i="1"/>
  <c r="X3934" i="1"/>
  <c r="AE3922" i="1"/>
  <c r="X3922" i="1"/>
  <c r="AE3910" i="1"/>
  <c r="X3910" i="1"/>
  <c r="AE3898" i="1"/>
  <c r="X3898" i="1"/>
  <c r="AE3886" i="1"/>
  <c r="X3886" i="1"/>
  <c r="AE3874" i="1"/>
  <c r="X3874" i="1"/>
  <c r="AE3862" i="1"/>
  <c r="X3862" i="1"/>
  <c r="AE3850" i="1"/>
  <c r="X3850" i="1"/>
  <c r="AE3838" i="1"/>
  <c r="X3838" i="1"/>
  <c r="AE3826" i="1"/>
  <c r="X3826" i="1"/>
  <c r="AE3814" i="1"/>
  <c r="X3814" i="1"/>
  <c r="AE3802" i="1"/>
  <c r="X3802" i="1"/>
  <c r="AE3790" i="1"/>
  <c r="X3790" i="1"/>
  <c r="AE3778" i="1"/>
  <c r="X3778" i="1"/>
  <c r="AE3766" i="1"/>
  <c r="X3766" i="1"/>
  <c r="AE3754" i="1"/>
  <c r="X3754" i="1"/>
  <c r="AE3742" i="1"/>
  <c r="X3742" i="1"/>
  <c r="AE3730" i="1"/>
  <c r="X3730" i="1"/>
  <c r="AE3718" i="1"/>
  <c r="X3718" i="1"/>
  <c r="AE3706" i="1"/>
  <c r="X3706" i="1"/>
  <c r="AE3694" i="1"/>
  <c r="X3694" i="1"/>
  <c r="AE3682" i="1"/>
  <c r="X3682" i="1"/>
  <c r="AE3670" i="1"/>
  <c r="X3670" i="1"/>
  <c r="AE3658" i="1"/>
  <c r="X3658" i="1"/>
  <c r="AE3646" i="1"/>
  <c r="X3646" i="1"/>
  <c r="AE3634" i="1"/>
  <c r="X3634" i="1"/>
  <c r="AE3622" i="1"/>
  <c r="X3622" i="1"/>
  <c r="AE3610" i="1"/>
  <c r="X3610" i="1"/>
  <c r="AE3598" i="1"/>
  <c r="X3598" i="1"/>
  <c r="AE3586" i="1"/>
  <c r="X3586" i="1"/>
  <c r="AE3574" i="1"/>
  <c r="X3574" i="1"/>
  <c r="AE3562" i="1"/>
  <c r="X3562" i="1"/>
  <c r="AE3550" i="1"/>
  <c r="X3550" i="1"/>
  <c r="AE3538" i="1"/>
  <c r="X3538" i="1"/>
  <c r="AE3526" i="1"/>
  <c r="X3526" i="1"/>
  <c r="AE3514" i="1"/>
  <c r="X3514" i="1"/>
  <c r="AE3502" i="1"/>
  <c r="X3502" i="1"/>
  <c r="AE3490" i="1"/>
  <c r="X3490" i="1"/>
  <c r="AE3478" i="1"/>
  <c r="X3478" i="1"/>
  <c r="AE3466" i="1"/>
  <c r="X3466" i="1"/>
  <c r="AE3454" i="1"/>
  <c r="X3454" i="1"/>
  <c r="AE3442" i="1"/>
  <c r="X3442" i="1"/>
  <c r="AE3430" i="1"/>
  <c r="X3430" i="1"/>
  <c r="AE3418" i="1"/>
  <c r="X3418" i="1"/>
  <c r="AE3406" i="1"/>
  <c r="X3406" i="1"/>
  <c r="AE3394" i="1"/>
  <c r="X3394" i="1"/>
  <c r="AE3382" i="1"/>
  <c r="X3382" i="1"/>
  <c r="AE3370" i="1"/>
  <c r="X3370" i="1"/>
  <c r="AE3358" i="1"/>
  <c r="X3358" i="1"/>
  <c r="AE3346" i="1"/>
  <c r="X3346" i="1"/>
  <c r="AE3334" i="1"/>
  <c r="X3334" i="1"/>
  <c r="AE3322" i="1"/>
  <c r="X3322" i="1"/>
  <c r="AE3310" i="1"/>
  <c r="X3310" i="1"/>
  <c r="AE3298" i="1"/>
  <c r="X3298" i="1"/>
  <c r="AE3286" i="1"/>
  <c r="X3286" i="1"/>
  <c r="AE3274" i="1"/>
  <c r="X3274" i="1"/>
  <c r="AE3262" i="1"/>
  <c r="X3262" i="1"/>
  <c r="AE3250" i="1"/>
  <c r="X3250" i="1"/>
  <c r="AE3238" i="1"/>
  <c r="X3238" i="1"/>
  <c r="AE3226" i="1"/>
  <c r="X3226" i="1"/>
  <c r="AE3214" i="1"/>
  <c r="X3214" i="1"/>
  <c r="AE3202" i="1"/>
  <c r="X3202" i="1"/>
  <c r="AE3190" i="1"/>
  <c r="X3190" i="1"/>
  <c r="AE3178" i="1"/>
  <c r="X3178" i="1"/>
  <c r="AE3166" i="1"/>
  <c r="X3166" i="1"/>
  <c r="AE3154" i="1"/>
  <c r="X3154" i="1"/>
  <c r="AE3142" i="1"/>
  <c r="X3142" i="1"/>
  <c r="AE3130" i="1"/>
  <c r="X3130" i="1"/>
  <c r="AE3118" i="1"/>
  <c r="X3118" i="1"/>
  <c r="AE3106" i="1"/>
  <c r="X3106" i="1"/>
  <c r="AE3094" i="1"/>
  <c r="X3094" i="1"/>
  <c r="AE3082" i="1"/>
  <c r="X3082" i="1"/>
  <c r="AE3070" i="1"/>
  <c r="X3070" i="1"/>
  <c r="AE3058" i="1"/>
  <c r="X3058" i="1"/>
  <c r="AE3046" i="1"/>
  <c r="X3046" i="1"/>
  <c r="AE3034" i="1"/>
  <c r="X3034" i="1"/>
  <c r="AE3022" i="1"/>
  <c r="X3022" i="1"/>
  <c r="AE3010" i="1"/>
  <c r="X3010" i="1"/>
  <c r="AE2998" i="1"/>
  <c r="X2998" i="1"/>
  <c r="AE2986" i="1"/>
  <c r="X2986" i="1"/>
  <c r="AE2974" i="1"/>
  <c r="X2974" i="1"/>
  <c r="AE2962" i="1"/>
  <c r="X2962" i="1"/>
  <c r="AE2950" i="1"/>
  <c r="X2950" i="1"/>
  <c r="AE2938" i="1"/>
  <c r="X2938" i="1"/>
  <c r="AE2926" i="1"/>
  <c r="X2926" i="1"/>
  <c r="AE2914" i="1"/>
  <c r="X2914" i="1"/>
  <c r="AE2902" i="1"/>
  <c r="X2902" i="1"/>
  <c r="AE2890" i="1"/>
  <c r="X2890" i="1"/>
  <c r="AE2878" i="1"/>
  <c r="X2878" i="1"/>
  <c r="AE2866" i="1"/>
  <c r="X2866" i="1"/>
  <c r="AE2854" i="1"/>
  <c r="X2854" i="1"/>
  <c r="AE2842" i="1"/>
  <c r="X2842" i="1"/>
  <c r="AE2830" i="1"/>
  <c r="X2830" i="1"/>
  <c r="AE2818" i="1"/>
  <c r="X2818" i="1"/>
  <c r="AE2806" i="1"/>
  <c r="X2806" i="1"/>
  <c r="AE2794" i="1"/>
  <c r="X2794" i="1"/>
  <c r="AE2782" i="1"/>
  <c r="X2782" i="1"/>
  <c r="AE2770" i="1"/>
  <c r="X2770" i="1"/>
  <c r="AE2758" i="1"/>
  <c r="X2758" i="1"/>
  <c r="AE2746" i="1"/>
  <c r="X2746" i="1"/>
  <c r="AE2734" i="1"/>
  <c r="X2734" i="1"/>
  <c r="AE2722" i="1"/>
  <c r="X2722" i="1"/>
  <c r="AE2710" i="1"/>
  <c r="X2710" i="1"/>
  <c r="AE2698" i="1"/>
  <c r="X2698" i="1"/>
  <c r="AE2686" i="1"/>
  <c r="X2686" i="1"/>
  <c r="AE2674" i="1"/>
  <c r="X2674" i="1"/>
  <c r="AE2662" i="1"/>
  <c r="X2662" i="1"/>
  <c r="AE2650" i="1"/>
  <c r="X2650" i="1"/>
  <c r="AE2638" i="1"/>
  <c r="X2638" i="1"/>
  <c r="AE2626" i="1"/>
  <c r="X2626" i="1"/>
  <c r="AE2614" i="1"/>
  <c r="X2614" i="1"/>
  <c r="AE2602" i="1"/>
  <c r="X2602" i="1"/>
  <c r="AE2590" i="1"/>
  <c r="X2590" i="1"/>
  <c r="AE2578" i="1"/>
  <c r="X2578" i="1"/>
  <c r="AE2566" i="1"/>
  <c r="X2566" i="1"/>
  <c r="AE2554" i="1"/>
  <c r="X2554" i="1"/>
  <c r="AE2542" i="1"/>
  <c r="X2542" i="1"/>
  <c r="AE2530" i="1"/>
  <c r="X2530" i="1"/>
  <c r="AE2518" i="1"/>
  <c r="X2518" i="1"/>
  <c r="AE2506" i="1"/>
  <c r="X2506" i="1"/>
  <c r="AE2494" i="1"/>
  <c r="X2494" i="1"/>
  <c r="AE2482" i="1"/>
  <c r="X2482" i="1"/>
  <c r="AE2470" i="1"/>
  <c r="X2470" i="1"/>
  <c r="AE2458" i="1"/>
  <c r="X2458" i="1"/>
  <c r="AE2446" i="1"/>
  <c r="X2446" i="1"/>
  <c r="AE2434" i="1"/>
  <c r="X2434" i="1"/>
  <c r="AE2422" i="1"/>
  <c r="X2422" i="1"/>
  <c r="AE2410" i="1"/>
  <c r="X2410" i="1"/>
  <c r="AE2398" i="1"/>
  <c r="X2398" i="1"/>
  <c r="AE2386" i="1"/>
  <c r="X2386" i="1"/>
  <c r="AE2374" i="1"/>
  <c r="X2374" i="1"/>
  <c r="AE2362" i="1"/>
  <c r="X2362" i="1"/>
  <c r="AE2350" i="1"/>
  <c r="X2350" i="1"/>
  <c r="AE2338" i="1"/>
  <c r="X2338" i="1"/>
  <c r="AE2326" i="1"/>
  <c r="X2326" i="1"/>
  <c r="AE2314" i="1"/>
  <c r="X2314" i="1"/>
  <c r="AE2302" i="1"/>
  <c r="X2302" i="1"/>
  <c r="AE2290" i="1"/>
  <c r="X2290" i="1"/>
  <c r="AE2278" i="1"/>
  <c r="X2278" i="1"/>
  <c r="AE2266" i="1"/>
  <c r="X2266" i="1"/>
  <c r="AE2254" i="1"/>
  <c r="X2254" i="1"/>
  <c r="AE2242" i="1"/>
  <c r="X2242" i="1"/>
  <c r="AE2230" i="1"/>
  <c r="X2230" i="1"/>
  <c r="AE2218" i="1"/>
  <c r="X2218" i="1"/>
  <c r="AE2206" i="1"/>
  <c r="X2206" i="1"/>
  <c r="AE2194" i="1"/>
  <c r="X2194" i="1"/>
  <c r="AE2182" i="1"/>
  <c r="X2182" i="1"/>
  <c r="AE2170" i="1"/>
  <c r="X2170" i="1"/>
  <c r="AE2158" i="1"/>
  <c r="X2158" i="1"/>
  <c r="AE2146" i="1"/>
  <c r="X2146" i="1"/>
  <c r="AE2134" i="1"/>
  <c r="X2134" i="1"/>
  <c r="AE2122" i="1"/>
  <c r="X2122" i="1"/>
  <c r="AE2110" i="1"/>
  <c r="X2110" i="1"/>
  <c r="AE2098" i="1"/>
  <c r="X2098" i="1"/>
  <c r="AE2086" i="1"/>
  <c r="X2086" i="1"/>
  <c r="AE2074" i="1"/>
  <c r="X2074" i="1"/>
  <c r="AE2062" i="1"/>
  <c r="X2062" i="1"/>
  <c r="AE2050" i="1"/>
  <c r="X2050" i="1"/>
  <c r="AE2038" i="1"/>
  <c r="X2038" i="1"/>
  <c r="AE2026" i="1"/>
  <c r="X2026" i="1"/>
  <c r="AE2014" i="1"/>
  <c r="X2014" i="1"/>
  <c r="AE2002" i="1"/>
  <c r="X2002" i="1"/>
  <c r="AE1990" i="1"/>
  <c r="X1990" i="1"/>
  <c r="AE1978" i="1"/>
  <c r="X1978" i="1"/>
  <c r="AE1966" i="1"/>
  <c r="X1966" i="1"/>
  <c r="AE1954" i="1"/>
  <c r="X1954" i="1"/>
  <c r="AE1942" i="1"/>
  <c r="X1942" i="1"/>
  <c r="AE1930" i="1"/>
  <c r="X1930" i="1"/>
  <c r="AE1918" i="1"/>
  <c r="X1918" i="1"/>
  <c r="AE1906" i="1"/>
  <c r="X1906" i="1"/>
  <c r="AE1894" i="1"/>
  <c r="X1894" i="1"/>
  <c r="AE1882" i="1"/>
  <c r="X1882" i="1"/>
  <c r="AE1870" i="1"/>
  <c r="X1870" i="1"/>
  <c r="AE1858" i="1"/>
  <c r="X1858" i="1"/>
  <c r="AE1846" i="1"/>
  <c r="X1846" i="1"/>
  <c r="AE1834" i="1"/>
  <c r="X1834" i="1"/>
  <c r="AE1822" i="1"/>
  <c r="X1822" i="1"/>
  <c r="AE1810" i="1"/>
  <c r="X1810" i="1"/>
  <c r="AE1798" i="1"/>
  <c r="X1798" i="1"/>
  <c r="AE1786" i="1"/>
  <c r="X1786" i="1"/>
  <c r="AE1774" i="1"/>
  <c r="X1774" i="1"/>
  <c r="AE1762" i="1"/>
  <c r="X1762" i="1"/>
  <c r="AE1750" i="1"/>
  <c r="X1750" i="1"/>
  <c r="AE1738" i="1"/>
  <c r="X1738" i="1"/>
  <c r="AE1726" i="1"/>
  <c r="X1726" i="1"/>
  <c r="AE1714" i="1"/>
  <c r="X1714" i="1"/>
  <c r="AE1702" i="1"/>
  <c r="X1702" i="1"/>
  <c r="AE1690" i="1"/>
  <c r="X1690" i="1"/>
  <c r="AE1678" i="1"/>
  <c r="X1678" i="1"/>
  <c r="AE1666" i="1"/>
  <c r="X1666" i="1"/>
  <c r="AE1654" i="1"/>
  <c r="X1654" i="1"/>
  <c r="AE1642" i="1"/>
  <c r="X1642" i="1"/>
  <c r="AE1630" i="1"/>
  <c r="X1630" i="1"/>
  <c r="AE1618" i="1"/>
  <c r="X1618" i="1"/>
  <c r="AE1606" i="1"/>
  <c r="X1606" i="1"/>
  <c r="AE1594" i="1"/>
  <c r="X1594" i="1"/>
  <c r="AE1582" i="1"/>
  <c r="X1582" i="1"/>
  <c r="AE1570" i="1"/>
  <c r="X1570" i="1"/>
  <c r="AE1558" i="1"/>
  <c r="X1558" i="1"/>
  <c r="AE1546" i="1"/>
  <c r="X1546" i="1"/>
  <c r="AE1534" i="1"/>
  <c r="X1534" i="1"/>
  <c r="AE1522" i="1"/>
  <c r="X1522" i="1"/>
  <c r="AE1510" i="1"/>
  <c r="X1510" i="1"/>
  <c r="AE1498" i="1"/>
  <c r="X1498" i="1"/>
  <c r="AE1486" i="1"/>
  <c r="X1486" i="1"/>
  <c r="AE1474" i="1"/>
  <c r="X1474" i="1"/>
  <c r="AE1462" i="1"/>
  <c r="X1462" i="1"/>
  <c r="AE1450" i="1"/>
  <c r="X1450" i="1"/>
  <c r="AE1438" i="1"/>
  <c r="X1438" i="1"/>
  <c r="AE1426" i="1"/>
  <c r="X1426" i="1"/>
  <c r="AE1414" i="1"/>
  <c r="X1414" i="1"/>
  <c r="AE1402" i="1"/>
  <c r="X1402" i="1"/>
  <c r="AE1390" i="1"/>
  <c r="X1390" i="1"/>
  <c r="AE1378" i="1"/>
  <c r="X1378" i="1"/>
  <c r="AE1366" i="1"/>
  <c r="X1366" i="1"/>
  <c r="AE1354" i="1"/>
  <c r="X1354" i="1"/>
  <c r="AE1342" i="1"/>
  <c r="X1342" i="1"/>
  <c r="AE1330" i="1"/>
  <c r="X1330" i="1"/>
  <c r="AE1318" i="1"/>
  <c r="X1318" i="1"/>
  <c r="AE1306" i="1"/>
  <c r="X1306" i="1"/>
  <c r="AE1294" i="1"/>
  <c r="X1294" i="1"/>
  <c r="AE1282" i="1"/>
  <c r="X1282" i="1"/>
  <c r="AE1270" i="1"/>
  <c r="X1270" i="1"/>
  <c r="AE1258" i="1"/>
  <c r="X1258" i="1"/>
  <c r="AE1246" i="1"/>
  <c r="X1246" i="1"/>
  <c r="AE1234" i="1"/>
  <c r="X1234" i="1"/>
  <c r="AE1222" i="1"/>
  <c r="X1222" i="1"/>
  <c r="AE1210" i="1"/>
  <c r="X1210" i="1"/>
  <c r="AE1198" i="1"/>
  <c r="X1198" i="1"/>
  <c r="AE1186" i="1"/>
  <c r="X1186" i="1"/>
  <c r="AE1174" i="1"/>
  <c r="X1174" i="1"/>
  <c r="AE1162" i="1"/>
  <c r="X1162" i="1"/>
  <c r="AE1150" i="1"/>
  <c r="X1150" i="1"/>
  <c r="AE1138" i="1"/>
  <c r="X1138" i="1"/>
  <c r="AE1126" i="1"/>
  <c r="X1126" i="1"/>
  <c r="AE1114" i="1"/>
  <c r="X1114" i="1"/>
  <c r="AE1102" i="1"/>
  <c r="X1102" i="1"/>
  <c r="AE1090" i="1"/>
  <c r="X1090" i="1"/>
  <c r="AE1078" i="1"/>
  <c r="X1078" i="1"/>
  <c r="AE1066" i="1"/>
  <c r="X1066" i="1"/>
  <c r="AE1054" i="1"/>
  <c r="X1054" i="1"/>
  <c r="AE1042" i="1"/>
  <c r="X1042" i="1"/>
  <c r="AE1030" i="1"/>
  <c r="X1030" i="1"/>
  <c r="AE1018" i="1"/>
  <c r="X1018" i="1"/>
  <c r="AE1006" i="1"/>
  <c r="X1006" i="1"/>
  <c r="AE994" i="1"/>
  <c r="X994" i="1"/>
  <c r="AE982" i="1"/>
  <c r="X982" i="1"/>
  <c r="AE970" i="1"/>
  <c r="X970" i="1"/>
  <c r="AE958" i="1"/>
  <c r="X958" i="1"/>
  <c r="AE946" i="1"/>
  <c r="X946" i="1"/>
  <c r="AE934" i="1"/>
  <c r="X934" i="1"/>
  <c r="AE922" i="1"/>
  <c r="X922" i="1"/>
  <c r="AE910" i="1"/>
  <c r="X910" i="1"/>
  <c r="AE898" i="1"/>
  <c r="X898" i="1"/>
  <c r="AE886" i="1"/>
  <c r="X886" i="1"/>
  <c r="AE874" i="1"/>
  <c r="X874" i="1"/>
  <c r="AE862" i="1"/>
  <c r="X862" i="1"/>
  <c r="AE850" i="1"/>
  <c r="X850" i="1"/>
  <c r="AE838" i="1"/>
  <c r="X838" i="1"/>
  <c r="AE826" i="1"/>
  <c r="X826" i="1"/>
  <c r="AE814" i="1"/>
  <c r="X814" i="1"/>
  <c r="AE802" i="1"/>
  <c r="X802" i="1"/>
  <c r="AE790" i="1"/>
  <c r="X790" i="1"/>
  <c r="AE778" i="1"/>
  <c r="X778" i="1"/>
  <c r="AE766" i="1"/>
  <c r="X766" i="1"/>
  <c r="AE754" i="1"/>
  <c r="X754" i="1"/>
  <c r="AE742" i="1"/>
  <c r="X742" i="1"/>
  <c r="AE730" i="1"/>
  <c r="X730" i="1"/>
  <c r="AE718" i="1"/>
  <c r="X718" i="1"/>
  <c r="AE706" i="1"/>
  <c r="X706" i="1"/>
  <c r="AE694" i="1"/>
  <c r="X694" i="1"/>
  <c r="AE682" i="1"/>
  <c r="X682" i="1"/>
  <c r="AE670" i="1"/>
  <c r="X670" i="1"/>
  <c r="AE658" i="1"/>
  <c r="X658" i="1"/>
  <c r="AE646" i="1"/>
  <c r="X646" i="1"/>
  <c r="AE634" i="1"/>
  <c r="X634" i="1"/>
  <c r="AE622" i="1"/>
  <c r="X622" i="1"/>
  <c r="AE610" i="1"/>
  <c r="X610" i="1"/>
  <c r="AE598" i="1"/>
  <c r="X598" i="1"/>
  <c r="AE586" i="1"/>
  <c r="X586" i="1"/>
  <c r="AE574" i="1"/>
  <c r="X574" i="1"/>
  <c r="AE562" i="1"/>
  <c r="X562" i="1"/>
  <c r="AE550" i="1"/>
  <c r="X550" i="1"/>
  <c r="AE538" i="1"/>
  <c r="X538" i="1"/>
  <c r="AE526" i="1"/>
  <c r="X526" i="1"/>
  <c r="AE514" i="1"/>
  <c r="X514" i="1"/>
  <c r="AE502" i="1"/>
  <c r="X502" i="1"/>
  <c r="AE490" i="1"/>
  <c r="X490" i="1"/>
  <c r="AE478" i="1"/>
  <c r="X478" i="1"/>
  <c r="AE466" i="1"/>
  <c r="X466" i="1"/>
  <c r="AE454" i="1"/>
  <c r="X454" i="1"/>
  <c r="AE442" i="1"/>
  <c r="X442" i="1"/>
  <c r="AE430" i="1"/>
  <c r="X430" i="1"/>
  <c r="AE418" i="1"/>
  <c r="X418" i="1"/>
  <c r="AE406" i="1"/>
  <c r="X406" i="1"/>
  <c r="AE394" i="1"/>
  <c r="X394" i="1"/>
  <c r="AE382" i="1"/>
  <c r="X382" i="1"/>
  <c r="AE370" i="1"/>
  <c r="X370" i="1"/>
  <c r="AE358" i="1"/>
  <c r="X358" i="1"/>
  <c r="AE346" i="1"/>
  <c r="X346" i="1"/>
  <c r="AE334" i="1"/>
  <c r="X334" i="1"/>
  <c r="AE322" i="1"/>
  <c r="X322" i="1"/>
  <c r="AE310" i="1"/>
  <c r="X310" i="1"/>
  <c r="AE298" i="1"/>
  <c r="X298" i="1"/>
  <c r="AE286" i="1"/>
  <c r="X286" i="1"/>
  <c r="AE274" i="1"/>
  <c r="X274" i="1"/>
  <c r="AE262" i="1"/>
  <c r="X262" i="1"/>
  <c r="AE250" i="1"/>
  <c r="X250" i="1"/>
  <c r="AE238" i="1"/>
  <c r="X238" i="1"/>
  <c r="AE226" i="1"/>
  <c r="X226" i="1"/>
  <c r="AE214" i="1"/>
  <c r="X214" i="1"/>
  <c r="AE202" i="1"/>
  <c r="X202" i="1"/>
  <c r="AE190" i="1"/>
  <c r="X190" i="1"/>
  <c r="AE178" i="1"/>
  <c r="X178" i="1"/>
  <c r="AE166" i="1"/>
  <c r="X166" i="1"/>
  <c r="AE154" i="1"/>
  <c r="X154" i="1"/>
  <c r="AE142" i="1"/>
  <c r="X142" i="1"/>
  <c r="AE130" i="1"/>
  <c r="X130" i="1"/>
  <c r="AE118" i="1"/>
  <c r="X118" i="1"/>
  <c r="AE106" i="1"/>
  <c r="X106" i="1"/>
  <c r="AE94" i="1"/>
  <c r="X94" i="1"/>
  <c r="AE82" i="1"/>
  <c r="X82" i="1"/>
  <c r="AE70" i="1"/>
  <c r="X70" i="1"/>
  <c r="AE58" i="1"/>
  <c r="X58" i="1"/>
  <c r="AE46" i="1"/>
  <c r="X46" i="1"/>
  <c r="AE34" i="1"/>
  <c r="X34" i="1"/>
  <c r="AE22" i="1"/>
  <c r="X22" i="1"/>
  <c r="AE10" i="1"/>
  <c r="X10" i="1"/>
  <c r="X2" i="1"/>
  <c r="AE2" i="1"/>
  <c r="AE4959" i="1"/>
  <c r="X4959" i="1"/>
  <c r="AE4419" i="1"/>
  <c r="X4419" i="1"/>
  <c r="AE3735" i="1"/>
  <c r="X3735" i="1"/>
  <c r="AE2979" i="1"/>
  <c r="X2979" i="1"/>
  <c r="AE2139" i="1"/>
  <c r="X2139" i="1"/>
  <c r="AE1287" i="1"/>
  <c r="X1287" i="1"/>
  <c r="AE183" i="1"/>
  <c r="X183" i="1"/>
  <c r="AE5001" i="1"/>
  <c r="X5001" i="1"/>
  <c r="AE4989" i="1"/>
  <c r="X4989" i="1"/>
  <c r="AE4977" i="1"/>
  <c r="X4977" i="1"/>
  <c r="AE4965" i="1"/>
  <c r="X4965" i="1"/>
  <c r="AE4953" i="1"/>
  <c r="X4953" i="1"/>
  <c r="AE4941" i="1"/>
  <c r="X4941" i="1"/>
  <c r="AE4929" i="1"/>
  <c r="X4929" i="1"/>
  <c r="AE4917" i="1"/>
  <c r="X4917" i="1"/>
  <c r="AE4905" i="1"/>
  <c r="X4905" i="1"/>
  <c r="AE4893" i="1"/>
  <c r="X4893" i="1"/>
  <c r="AE4881" i="1"/>
  <c r="X4881" i="1"/>
  <c r="AE4869" i="1"/>
  <c r="X4869" i="1"/>
  <c r="AE4857" i="1"/>
  <c r="X4857" i="1"/>
  <c r="AE4845" i="1"/>
  <c r="X4845" i="1"/>
  <c r="AE4833" i="1"/>
  <c r="X4833" i="1"/>
  <c r="AE4821" i="1"/>
  <c r="X4821" i="1"/>
  <c r="AE4809" i="1"/>
  <c r="X4809" i="1"/>
  <c r="AE4797" i="1"/>
  <c r="X4797" i="1"/>
  <c r="AE4785" i="1"/>
  <c r="X4785" i="1"/>
  <c r="AE4773" i="1"/>
  <c r="X4773" i="1"/>
  <c r="AE4761" i="1"/>
  <c r="X4761" i="1"/>
  <c r="AE4749" i="1"/>
  <c r="X4749" i="1"/>
  <c r="AE4737" i="1"/>
  <c r="X4737" i="1"/>
  <c r="AE4725" i="1"/>
  <c r="X4725" i="1"/>
  <c r="AE4713" i="1"/>
  <c r="X4713" i="1"/>
  <c r="AE4701" i="1"/>
  <c r="X4701" i="1"/>
  <c r="AE4689" i="1"/>
  <c r="X4689" i="1"/>
  <c r="AE4677" i="1"/>
  <c r="X4677" i="1"/>
  <c r="AE4665" i="1"/>
  <c r="X4665" i="1"/>
  <c r="AE4653" i="1"/>
  <c r="X4653" i="1"/>
  <c r="AE4641" i="1"/>
  <c r="X4641" i="1"/>
  <c r="AE4629" i="1"/>
  <c r="X4629" i="1"/>
  <c r="AE4617" i="1"/>
  <c r="X4617" i="1"/>
  <c r="AE4605" i="1"/>
  <c r="X4605" i="1"/>
  <c r="AE4593" i="1"/>
  <c r="X4593" i="1"/>
  <c r="AE4581" i="1"/>
  <c r="X4581" i="1"/>
  <c r="AE4569" i="1"/>
  <c r="X4569" i="1"/>
  <c r="AE4557" i="1"/>
  <c r="X4557" i="1"/>
  <c r="AE4545" i="1"/>
  <c r="X4545" i="1"/>
  <c r="AE4533" i="1"/>
  <c r="X4533" i="1"/>
  <c r="AE4521" i="1"/>
  <c r="X4521" i="1"/>
  <c r="AE4509" i="1"/>
  <c r="X4509" i="1"/>
  <c r="AE4497" i="1"/>
  <c r="X4497" i="1"/>
  <c r="AE4485" i="1"/>
  <c r="X4485" i="1"/>
  <c r="AE4473" i="1"/>
  <c r="X4473" i="1"/>
  <c r="AE4461" i="1"/>
  <c r="X4461" i="1"/>
  <c r="AE4449" i="1"/>
  <c r="X4449" i="1"/>
  <c r="AE4437" i="1"/>
  <c r="X4437" i="1"/>
  <c r="AE4425" i="1"/>
  <c r="X4425" i="1"/>
  <c r="AE4413" i="1"/>
  <c r="X4413" i="1"/>
  <c r="AE4401" i="1"/>
  <c r="X4401" i="1"/>
  <c r="AE4389" i="1"/>
  <c r="X4389" i="1"/>
  <c r="AE4377" i="1"/>
  <c r="X4377" i="1"/>
  <c r="AE4365" i="1"/>
  <c r="X4365" i="1"/>
  <c r="AE4353" i="1"/>
  <c r="X4353" i="1"/>
  <c r="AE4341" i="1"/>
  <c r="X4341" i="1"/>
  <c r="AE4329" i="1"/>
  <c r="X4329" i="1"/>
  <c r="AE4317" i="1"/>
  <c r="X4317" i="1"/>
  <c r="AE4305" i="1"/>
  <c r="X4305" i="1"/>
  <c r="AE4293" i="1"/>
  <c r="X4293" i="1"/>
  <c r="AE4281" i="1"/>
  <c r="X4281" i="1"/>
  <c r="AE4269" i="1"/>
  <c r="X4269" i="1"/>
  <c r="AE4257" i="1"/>
  <c r="X4257" i="1"/>
  <c r="AE4245" i="1"/>
  <c r="X4245" i="1"/>
  <c r="AE4233" i="1"/>
  <c r="X4233" i="1"/>
  <c r="AE4221" i="1"/>
  <c r="X4221" i="1"/>
  <c r="AE4209" i="1"/>
  <c r="X4209" i="1"/>
  <c r="AE4197" i="1"/>
  <c r="X4197" i="1"/>
  <c r="AE4185" i="1"/>
  <c r="X4185" i="1"/>
  <c r="AE4173" i="1"/>
  <c r="X4173" i="1"/>
  <c r="AE4161" i="1"/>
  <c r="X4161" i="1"/>
  <c r="AE4149" i="1"/>
  <c r="X4149" i="1"/>
  <c r="AE4137" i="1"/>
  <c r="X4137" i="1"/>
  <c r="AE4125" i="1"/>
  <c r="X4125" i="1"/>
  <c r="AE4113" i="1"/>
  <c r="X4113" i="1"/>
  <c r="AE4101" i="1"/>
  <c r="X4101" i="1"/>
  <c r="AE4089" i="1"/>
  <c r="X4089" i="1"/>
  <c r="AE4077" i="1"/>
  <c r="X4077" i="1"/>
  <c r="AE4065" i="1"/>
  <c r="X4065" i="1"/>
  <c r="AE4053" i="1"/>
  <c r="X4053" i="1"/>
  <c r="AE4041" i="1"/>
  <c r="X4041" i="1"/>
  <c r="AE4029" i="1"/>
  <c r="X4029" i="1"/>
  <c r="AE4017" i="1"/>
  <c r="X4017" i="1"/>
  <c r="AE4005" i="1"/>
  <c r="X4005" i="1"/>
  <c r="AE3993" i="1"/>
  <c r="X3993" i="1"/>
  <c r="AE3981" i="1"/>
  <c r="X3981" i="1"/>
  <c r="AE3969" i="1"/>
  <c r="X3969" i="1"/>
  <c r="AE3957" i="1"/>
  <c r="X3957" i="1"/>
  <c r="AE3945" i="1"/>
  <c r="X3945" i="1"/>
  <c r="AE3933" i="1"/>
  <c r="X3933" i="1"/>
  <c r="AE3921" i="1"/>
  <c r="X3921" i="1"/>
  <c r="AE3909" i="1"/>
  <c r="X3909" i="1"/>
  <c r="AE3897" i="1"/>
  <c r="X3897" i="1"/>
  <c r="AE3885" i="1"/>
  <c r="X3885" i="1"/>
  <c r="AE3873" i="1"/>
  <c r="X3873" i="1"/>
  <c r="AE3861" i="1"/>
  <c r="X3861" i="1"/>
  <c r="AE3849" i="1"/>
  <c r="X3849" i="1"/>
  <c r="AE3837" i="1"/>
  <c r="X3837" i="1"/>
  <c r="AE3825" i="1"/>
  <c r="X3825" i="1"/>
  <c r="AE3813" i="1"/>
  <c r="X3813" i="1"/>
  <c r="AE3801" i="1"/>
  <c r="X3801" i="1"/>
  <c r="AE3789" i="1"/>
  <c r="X3789" i="1"/>
  <c r="AE3777" i="1"/>
  <c r="X3777" i="1"/>
  <c r="AE3765" i="1"/>
  <c r="X3765" i="1"/>
  <c r="AE3753" i="1"/>
  <c r="X3753" i="1"/>
  <c r="AE3741" i="1"/>
  <c r="X3741" i="1"/>
  <c r="AE3729" i="1"/>
  <c r="X3729" i="1"/>
  <c r="AE3717" i="1"/>
  <c r="X3717" i="1"/>
  <c r="AE3705" i="1"/>
  <c r="X3705" i="1"/>
  <c r="AE3693" i="1"/>
  <c r="X3693" i="1"/>
  <c r="AE3681" i="1"/>
  <c r="X3681" i="1"/>
  <c r="AE3669" i="1"/>
  <c r="X3669" i="1"/>
  <c r="AE3657" i="1"/>
  <c r="X3657" i="1"/>
  <c r="AE3645" i="1"/>
  <c r="X3645" i="1"/>
  <c r="AE3633" i="1"/>
  <c r="X3633" i="1"/>
  <c r="AE3621" i="1"/>
  <c r="X3621" i="1"/>
  <c r="AE3609" i="1"/>
  <c r="X3609" i="1"/>
  <c r="AE3597" i="1"/>
  <c r="X3597" i="1"/>
  <c r="AE3585" i="1"/>
  <c r="X3585" i="1"/>
  <c r="AE3573" i="1"/>
  <c r="X3573" i="1"/>
  <c r="AE3561" i="1"/>
  <c r="X3561" i="1"/>
  <c r="AE3549" i="1"/>
  <c r="X3549" i="1"/>
  <c r="AE3537" i="1"/>
  <c r="X3537" i="1"/>
  <c r="AE3525" i="1"/>
  <c r="X3525" i="1"/>
  <c r="AE3513" i="1"/>
  <c r="X3513" i="1"/>
  <c r="AE3501" i="1"/>
  <c r="X3501" i="1"/>
  <c r="AE3489" i="1"/>
  <c r="X3489" i="1"/>
  <c r="AE3477" i="1"/>
  <c r="X3477" i="1"/>
  <c r="AE3465" i="1"/>
  <c r="X3465" i="1"/>
  <c r="AE3453" i="1"/>
  <c r="X3453" i="1"/>
  <c r="AE3441" i="1"/>
  <c r="X3441" i="1"/>
  <c r="AE3429" i="1"/>
  <c r="X3429" i="1"/>
  <c r="AE3417" i="1"/>
  <c r="X3417" i="1"/>
  <c r="AE3405" i="1"/>
  <c r="X3405" i="1"/>
  <c r="AE3393" i="1"/>
  <c r="X3393" i="1"/>
  <c r="AE3381" i="1"/>
  <c r="X3381" i="1"/>
  <c r="AE3369" i="1"/>
  <c r="X3369" i="1"/>
  <c r="AE3357" i="1"/>
  <c r="X3357" i="1"/>
  <c r="AE3345" i="1"/>
  <c r="X3345" i="1"/>
  <c r="AE3333" i="1"/>
  <c r="X3333" i="1"/>
  <c r="AE3321" i="1"/>
  <c r="X3321" i="1"/>
  <c r="AE3309" i="1"/>
  <c r="X3309" i="1"/>
  <c r="AE3297" i="1"/>
  <c r="X3297" i="1"/>
  <c r="AE3285" i="1"/>
  <c r="X3285" i="1"/>
  <c r="AE3273" i="1"/>
  <c r="X3273" i="1"/>
  <c r="AE3261" i="1"/>
  <c r="X3261" i="1"/>
  <c r="AE3249" i="1"/>
  <c r="X3249" i="1"/>
  <c r="AE3237" i="1"/>
  <c r="X3237" i="1"/>
  <c r="AE3225" i="1"/>
  <c r="X3225" i="1"/>
  <c r="AE3213" i="1"/>
  <c r="X3213" i="1"/>
  <c r="AE3201" i="1"/>
  <c r="X3201" i="1"/>
  <c r="AE3189" i="1"/>
  <c r="X3189" i="1"/>
  <c r="AE3177" i="1"/>
  <c r="X3177" i="1"/>
  <c r="AE3165" i="1"/>
  <c r="X3165" i="1"/>
  <c r="AE3153" i="1"/>
  <c r="X3153" i="1"/>
  <c r="AE3141" i="1"/>
  <c r="X3141" i="1"/>
  <c r="AE3129" i="1"/>
  <c r="X3129" i="1"/>
  <c r="AE3117" i="1"/>
  <c r="X3117" i="1"/>
  <c r="AE3105" i="1"/>
  <c r="X3105" i="1"/>
  <c r="AE3093" i="1"/>
  <c r="X3093" i="1"/>
  <c r="AE3081" i="1"/>
  <c r="X3081" i="1"/>
  <c r="AE3069" i="1"/>
  <c r="X3069" i="1"/>
  <c r="AE3057" i="1"/>
  <c r="X3057" i="1"/>
  <c r="AE3045" i="1"/>
  <c r="X3045" i="1"/>
  <c r="AE3033" i="1"/>
  <c r="X3033" i="1"/>
  <c r="AE3021" i="1"/>
  <c r="X3021" i="1"/>
  <c r="AE3009" i="1"/>
  <c r="X3009" i="1"/>
  <c r="AE2997" i="1"/>
  <c r="X2997" i="1"/>
  <c r="AE2985" i="1"/>
  <c r="X2985" i="1"/>
  <c r="AE2973" i="1"/>
  <c r="X2973" i="1"/>
  <c r="AE2961" i="1"/>
  <c r="X2961" i="1"/>
  <c r="AE2949" i="1"/>
  <c r="X2949" i="1"/>
  <c r="AE2937" i="1"/>
  <c r="X2937" i="1"/>
  <c r="AE2925" i="1"/>
  <c r="X2925" i="1"/>
  <c r="AE2913" i="1"/>
  <c r="X2913" i="1"/>
  <c r="AE2901" i="1"/>
  <c r="X2901" i="1"/>
  <c r="AE2889" i="1"/>
  <c r="X2889" i="1"/>
  <c r="AE2877" i="1"/>
  <c r="X2877" i="1"/>
  <c r="AE2865" i="1"/>
  <c r="X2865" i="1"/>
  <c r="AE2853" i="1"/>
  <c r="X2853" i="1"/>
  <c r="AE2841" i="1"/>
  <c r="X2841" i="1"/>
  <c r="AE2829" i="1"/>
  <c r="X2829" i="1"/>
  <c r="AE2817" i="1"/>
  <c r="X2817" i="1"/>
  <c r="AE2805" i="1"/>
  <c r="X2805" i="1"/>
  <c r="AE2793" i="1"/>
  <c r="X2793" i="1"/>
  <c r="AE2781" i="1"/>
  <c r="X2781" i="1"/>
  <c r="AE2769" i="1"/>
  <c r="X2769" i="1"/>
  <c r="AE2757" i="1"/>
  <c r="X2757" i="1"/>
  <c r="AE2745" i="1"/>
  <c r="X2745" i="1"/>
  <c r="AE2733" i="1"/>
  <c r="X2733" i="1"/>
  <c r="AE2721" i="1"/>
  <c r="X2721" i="1"/>
  <c r="AE2709" i="1"/>
  <c r="X2709" i="1"/>
  <c r="AE2697" i="1"/>
  <c r="X2697" i="1"/>
  <c r="AE2685" i="1"/>
  <c r="X2685" i="1"/>
  <c r="AE2673" i="1"/>
  <c r="X2673" i="1"/>
  <c r="AE2661" i="1"/>
  <c r="X2661" i="1"/>
  <c r="AE2649" i="1"/>
  <c r="X2649" i="1"/>
  <c r="AE2637" i="1"/>
  <c r="X2637" i="1"/>
  <c r="AE2625" i="1"/>
  <c r="X2625" i="1"/>
  <c r="AE2613" i="1"/>
  <c r="X2613" i="1"/>
  <c r="AE2601" i="1"/>
  <c r="X2601" i="1"/>
  <c r="AE2589" i="1"/>
  <c r="X2589" i="1"/>
  <c r="AE2577" i="1"/>
  <c r="X2577" i="1"/>
  <c r="AE2565" i="1"/>
  <c r="X2565" i="1"/>
  <c r="AE2553" i="1"/>
  <c r="X2553" i="1"/>
  <c r="AE2541" i="1"/>
  <c r="X2541" i="1"/>
  <c r="AE2529" i="1"/>
  <c r="X2529" i="1"/>
  <c r="AE2517" i="1"/>
  <c r="X2517" i="1"/>
  <c r="AE2505" i="1"/>
  <c r="X2505" i="1"/>
  <c r="AE2493" i="1"/>
  <c r="X2493" i="1"/>
  <c r="AE2481" i="1"/>
  <c r="X2481" i="1"/>
  <c r="AE2469" i="1"/>
  <c r="X2469" i="1"/>
  <c r="AE2457" i="1"/>
  <c r="X2457" i="1"/>
  <c r="AE2445" i="1"/>
  <c r="X2445" i="1"/>
  <c r="AE2433" i="1"/>
  <c r="X2433" i="1"/>
  <c r="AE2421" i="1"/>
  <c r="X2421" i="1"/>
  <c r="AE2409" i="1"/>
  <c r="X2409" i="1"/>
  <c r="AE2397" i="1"/>
  <c r="X2397" i="1"/>
  <c r="AE2385" i="1"/>
  <c r="X2385" i="1"/>
  <c r="AE2373" i="1"/>
  <c r="X2373" i="1"/>
  <c r="AE2361" i="1"/>
  <c r="X2361" i="1"/>
  <c r="AE2349" i="1"/>
  <c r="X2349" i="1"/>
  <c r="AE2337" i="1"/>
  <c r="X2337" i="1"/>
  <c r="AE2325" i="1"/>
  <c r="X2325" i="1"/>
  <c r="AE2313" i="1"/>
  <c r="X2313" i="1"/>
  <c r="AE2301" i="1"/>
  <c r="X2301" i="1"/>
  <c r="AE2289" i="1"/>
  <c r="X2289" i="1"/>
  <c r="AE2277" i="1"/>
  <c r="X2277" i="1"/>
  <c r="AE2265" i="1"/>
  <c r="X2265" i="1"/>
  <c r="AE2253" i="1"/>
  <c r="X2253" i="1"/>
  <c r="AE2241" i="1"/>
  <c r="X2241" i="1"/>
  <c r="AE2229" i="1"/>
  <c r="X2229" i="1"/>
  <c r="AE2217" i="1"/>
  <c r="X2217" i="1"/>
  <c r="AE2205" i="1"/>
  <c r="X2205" i="1"/>
  <c r="AE2193" i="1"/>
  <c r="X2193" i="1"/>
  <c r="AE2181" i="1"/>
  <c r="X2181" i="1"/>
  <c r="AE2169" i="1"/>
  <c r="X2169" i="1"/>
  <c r="AE2157" i="1"/>
  <c r="X2157" i="1"/>
  <c r="AE2145" i="1"/>
  <c r="X2145" i="1"/>
  <c r="AE2133" i="1"/>
  <c r="X2133" i="1"/>
  <c r="AE2121" i="1"/>
  <c r="X2121" i="1"/>
  <c r="AE2109" i="1"/>
  <c r="X2109" i="1"/>
  <c r="AE2097" i="1"/>
  <c r="X2097" i="1"/>
  <c r="AE2085" i="1"/>
  <c r="X2085" i="1"/>
  <c r="AE2073" i="1"/>
  <c r="X2073" i="1"/>
  <c r="AE2061" i="1"/>
  <c r="X2061" i="1"/>
  <c r="AE2049" i="1"/>
  <c r="X2049" i="1"/>
  <c r="AE2037" i="1"/>
  <c r="X2037" i="1"/>
  <c r="AE2025" i="1"/>
  <c r="X2025" i="1"/>
  <c r="AE2013" i="1"/>
  <c r="X2013" i="1"/>
  <c r="AE2001" i="1"/>
  <c r="X2001" i="1"/>
  <c r="AE1989" i="1"/>
  <c r="X1989" i="1"/>
  <c r="AE1977" i="1"/>
  <c r="X1977" i="1"/>
  <c r="AE1965" i="1"/>
  <c r="X1965" i="1"/>
  <c r="AE1953" i="1"/>
  <c r="X1953" i="1"/>
  <c r="AE1941" i="1"/>
  <c r="X1941" i="1"/>
  <c r="AE1929" i="1"/>
  <c r="X1929" i="1"/>
  <c r="AE1917" i="1"/>
  <c r="X1917" i="1"/>
  <c r="AE1905" i="1"/>
  <c r="X1905" i="1"/>
  <c r="AE1893" i="1"/>
  <c r="X1893" i="1"/>
  <c r="AE1881" i="1"/>
  <c r="X1881" i="1"/>
  <c r="AE1869" i="1"/>
  <c r="X1869" i="1"/>
  <c r="AE1857" i="1"/>
  <c r="X1857" i="1"/>
  <c r="AE1845" i="1"/>
  <c r="X1845" i="1"/>
  <c r="AE1833" i="1"/>
  <c r="X1833" i="1"/>
  <c r="AE1821" i="1"/>
  <c r="X1821" i="1"/>
  <c r="AE1809" i="1"/>
  <c r="X1809" i="1"/>
  <c r="AE1797" i="1"/>
  <c r="X1797" i="1"/>
  <c r="AE1785" i="1"/>
  <c r="X1785" i="1"/>
  <c r="AE1773" i="1"/>
  <c r="X1773" i="1"/>
  <c r="AE1761" i="1"/>
  <c r="X1761" i="1"/>
  <c r="AE1749" i="1"/>
  <c r="X1749" i="1"/>
  <c r="AE1737" i="1"/>
  <c r="X1737" i="1"/>
  <c r="AE1725" i="1"/>
  <c r="X1725" i="1"/>
  <c r="AE1713" i="1"/>
  <c r="X1713" i="1"/>
  <c r="AE1701" i="1"/>
  <c r="X1701" i="1"/>
  <c r="AE1689" i="1"/>
  <c r="X1689" i="1"/>
  <c r="AE1677" i="1"/>
  <c r="X1677" i="1"/>
  <c r="AE1665" i="1"/>
  <c r="X1665" i="1"/>
  <c r="AE1653" i="1"/>
  <c r="X1653" i="1"/>
  <c r="AE1641" i="1"/>
  <c r="X1641" i="1"/>
  <c r="AE1629" i="1"/>
  <c r="X1629" i="1"/>
  <c r="AE1617" i="1"/>
  <c r="X1617" i="1"/>
  <c r="AE1605" i="1"/>
  <c r="X1605" i="1"/>
  <c r="AE1593" i="1"/>
  <c r="X1593" i="1"/>
  <c r="AE1581" i="1"/>
  <c r="X1581" i="1"/>
  <c r="AE1569" i="1"/>
  <c r="X1569" i="1"/>
  <c r="AE1557" i="1"/>
  <c r="X1557" i="1"/>
  <c r="AE1545" i="1"/>
  <c r="X1545" i="1"/>
  <c r="AE1533" i="1"/>
  <c r="X1533" i="1"/>
  <c r="AE1521" i="1"/>
  <c r="X1521" i="1"/>
  <c r="AE1509" i="1"/>
  <c r="X1509" i="1"/>
  <c r="AE1497" i="1"/>
  <c r="X1497" i="1"/>
  <c r="AE1485" i="1"/>
  <c r="X1485" i="1"/>
  <c r="AE1473" i="1"/>
  <c r="X1473" i="1"/>
  <c r="AE1461" i="1"/>
  <c r="X1461" i="1"/>
  <c r="AE1449" i="1"/>
  <c r="X1449" i="1"/>
  <c r="AE1437" i="1"/>
  <c r="X1437" i="1"/>
  <c r="AE1425" i="1"/>
  <c r="X1425" i="1"/>
  <c r="AE1413" i="1"/>
  <c r="X1413" i="1"/>
  <c r="AE1401" i="1"/>
  <c r="X1401" i="1"/>
  <c r="AE1389" i="1"/>
  <c r="X1389" i="1"/>
  <c r="AE1377" i="1"/>
  <c r="X1377" i="1"/>
  <c r="AE1365" i="1"/>
  <c r="X1365" i="1"/>
  <c r="AE1353" i="1"/>
  <c r="X1353" i="1"/>
  <c r="AE1341" i="1"/>
  <c r="X1341" i="1"/>
  <c r="AE1329" i="1"/>
  <c r="X1329" i="1"/>
  <c r="AE1317" i="1"/>
  <c r="X1317" i="1"/>
  <c r="AE1305" i="1"/>
  <c r="X1305" i="1"/>
  <c r="AE1293" i="1"/>
  <c r="X1293" i="1"/>
  <c r="AE1281" i="1"/>
  <c r="X1281" i="1"/>
  <c r="AE1269" i="1"/>
  <c r="X1269" i="1"/>
  <c r="AE1257" i="1"/>
  <c r="X1257" i="1"/>
  <c r="AE1245" i="1"/>
  <c r="X1245" i="1"/>
  <c r="AE1233" i="1"/>
  <c r="X1233" i="1"/>
  <c r="AE1221" i="1"/>
  <c r="X1221" i="1"/>
  <c r="AE1209" i="1"/>
  <c r="X1209" i="1"/>
  <c r="AE1197" i="1"/>
  <c r="X1197" i="1"/>
  <c r="AE1185" i="1"/>
  <c r="X1185" i="1"/>
  <c r="AE1173" i="1"/>
  <c r="X1173" i="1"/>
  <c r="AE1161" i="1"/>
  <c r="X1161" i="1"/>
  <c r="AE1149" i="1"/>
  <c r="X1149" i="1"/>
  <c r="AE1137" i="1"/>
  <c r="X1137" i="1"/>
  <c r="AE1125" i="1"/>
  <c r="X1125" i="1"/>
  <c r="AE1113" i="1"/>
  <c r="X1113" i="1"/>
  <c r="AE1101" i="1"/>
  <c r="X1101" i="1"/>
  <c r="AE1089" i="1"/>
  <c r="X1089" i="1"/>
  <c r="AE1077" i="1"/>
  <c r="X1077" i="1"/>
  <c r="AE1065" i="1"/>
  <c r="X1065" i="1"/>
  <c r="AE1053" i="1"/>
  <c r="X1053" i="1"/>
  <c r="AE1041" i="1"/>
  <c r="X1041" i="1"/>
  <c r="AE1029" i="1"/>
  <c r="X1029" i="1"/>
  <c r="AE1017" i="1"/>
  <c r="X1017" i="1"/>
  <c r="AE1005" i="1"/>
  <c r="X1005" i="1"/>
  <c r="AE993" i="1"/>
  <c r="X993" i="1"/>
  <c r="AE981" i="1"/>
  <c r="X981" i="1"/>
  <c r="AE969" i="1"/>
  <c r="X969" i="1"/>
  <c r="AE957" i="1"/>
  <c r="X957" i="1"/>
  <c r="AE945" i="1"/>
  <c r="X945" i="1"/>
  <c r="AE933" i="1"/>
  <c r="X933" i="1"/>
  <c r="AE921" i="1"/>
  <c r="X921" i="1"/>
  <c r="AE909" i="1"/>
  <c r="X909" i="1"/>
  <c r="AE897" i="1"/>
  <c r="X897" i="1"/>
  <c r="AE885" i="1"/>
  <c r="X885" i="1"/>
  <c r="AE873" i="1"/>
  <c r="X873" i="1"/>
  <c r="AE861" i="1"/>
  <c r="X861" i="1"/>
  <c r="AE849" i="1"/>
  <c r="X849" i="1"/>
  <c r="AE837" i="1"/>
  <c r="X837" i="1"/>
  <c r="AE825" i="1"/>
  <c r="X825" i="1"/>
  <c r="AE813" i="1"/>
  <c r="X813" i="1"/>
  <c r="AE801" i="1"/>
  <c r="X801" i="1"/>
  <c r="AE789" i="1"/>
  <c r="X789" i="1"/>
  <c r="AE777" i="1"/>
  <c r="X777" i="1"/>
  <c r="AE765" i="1"/>
  <c r="X765" i="1"/>
  <c r="AE753" i="1"/>
  <c r="X753" i="1"/>
  <c r="AE741" i="1"/>
  <c r="X741" i="1"/>
  <c r="AE729" i="1"/>
  <c r="X729" i="1"/>
  <c r="AE717" i="1"/>
  <c r="X717" i="1"/>
  <c r="AE705" i="1"/>
  <c r="X705" i="1"/>
  <c r="AE693" i="1"/>
  <c r="X693" i="1"/>
  <c r="AE681" i="1"/>
  <c r="X681" i="1"/>
  <c r="AE669" i="1"/>
  <c r="X669" i="1"/>
  <c r="AE657" i="1"/>
  <c r="X657" i="1"/>
  <c r="AE645" i="1"/>
  <c r="X645" i="1"/>
  <c r="AE633" i="1"/>
  <c r="X633" i="1"/>
  <c r="AE621" i="1"/>
  <c r="X621" i="1"/>
  <c r="AE609" i="1"/>
  <c r="X609" i="1"/>
  <c r="AE597" i="1"/>
  <c r="X597" i="1"/>
  <c r="AE585" i="1"/>
  <c r="X585" i="1"/>
  <c r="AE573" i="1"/>
  <c r="X573" i="1"/>
  <c r="AE561" i="1"/>
  <c r="X561" i="1"/>
  <c r="AE549" i="1"/>
  <c r="X549" i="1"/>
  <c r="AE537" i="1"/>
  <c r="X537" i="1"/>
  <c r="AE525" i="1"/>
  <c r="X525" i="1"/>
  <c r="AE513" i="1"/>
  <c r="X513" i="1"/>
  <c r="AE501" i="1"/>
  <c r="X501" i="1"/>
  <c r="AE489" i="1"/>
  <c r="X489" i="1"/>
  <c r="AE477" i="1"/>
  <c r="X477" i="1"/>
  <c r="AE465" i="1"/>
  <c r="X465" i="1"/>
  <c r="AE453" i="1"/>
  <c r="X453" i="1"/>
  <c r="AE441" i="1"/>
  <c r="X441" i="1"/>
  <c r="AE429" i="1"/>
  <c r="X429" i="1"/>
  <c r="AE417" i="1"/>
  <c r="X417" i="1"/>
  <c r="AE405" i="1"/>
  <c r="X405" i="1"/>
  <c r="AE393" i="1"/>
  <c r="X393" i="1"/>
  <c r="AE381" i="1"/>
  <c r="X381" i="1"/>
  <c r="AE369" i="1"/>
  <c r="X369" i="1"/>
  <c r="AE357" i="1"/>
  <c r="X357" i="1"/>
  <c r="AE345" i="1"/>
  <c r="X345" i="1"/>
  <c r="AE333" i="1"/>
  <c r="X333" i="1"/>
  <c r="AE321" i="1"/>
  <c r="X321" i="1"/>
  <c r="AE309" i="1"/>
  <c r="X309" i="1"/>
  <c r="AE297" i="1"/>
  <c r="X297" i="1"/>
  <c r="AE285" i="1"/>
  <c r="X285" i="1"/>
  <c r="AE273" i="1"/>
  <c r="X273" i="1"/>
  <c r="AE261" i="1"/>
  <c r="X261" i="1"/>
  <c r="AE249" i="1"/>
  <c r="X249" i="1"/>
  <c r="AE237" i="1"/>
  <c r="X237" i="1"/>
  <c r="AE225" i="1"/>
  <c r="X225" i="1"/>
  <c r="AE213" i="1"/>
  <c r="X213" i="1"/>
  <c r="AE201" i="1"/>
  <c r="X201" i="1"/>
  <c r="AE189" i="1"/>
  <c r="X189" i="1"/>
  <c r="AE177" i="1"/>
  <c r="X177" i="1"/>
  <c r="AE165" i="1"/>
  <c r="X165" i="1"/>
  <c r="AE153" i="1"/>
  <c r="X153" i="1"/>
  <c r="AE141" i="1"/>
  <c r="X141" i="1"/>
  <c r="AE129" i="1"/>
  <c r="X129" i="1"/>
  <c r="AE117" i="1"/>
  <c r="X117" i="1"/>
  <c r="AE105" i="1"/>
  <c r="X105" i="1"/>
  <c r="AE93" i="1"/>
  <c r="X93" i="1"/>
  <c r="AE81" i="1"/>
  <c r="X81" i="1"/>
  <c r="AE69" i="1"/>
  <c r="X69" i="1"/>
  <c r="AE57" i="1"/>
  <c r="X57" i="1"/>
  <c r="AE45" i="1"/>
  <c r="X45" i="1"/>
  <c r="AE33" i="1"/>
  <c r="X33" i="1"/>
  <c r="AE21" i="1"/>
  <c r="X21" i="1"/>
  <c r="AE9" i="1"/>
  <c r="X9" i="1"/>
  <c r="AE3245" i="1"/>
  <c r="X3245" i="1"/>
  <c r="AE3161" i="1"/>
  <c r="X3161" i="1"/>
  <c r="AE3065" i="1"/>
  <c r="X3065" i="1"/>
  <c r="AE2969" i="1"/>
  <c r="X2969" i="1"/>
  <c r="AE2885" i="1"/>
  <c r="X2885" i="1"/>
  <c r="AE2801" i="1"/>
  <c r="X2801" i="1"/>
  <c r="AE2717" i="1"/>
  <c r="X2717" i="1"/>
  <c r="AE2633" i="1"/>
  <c r="X2633" i="1"/>
  <c r="AE2537" i="1"/>
  <c r="X2537" i="1"/>
  <c r="AE2441" i="1"/>
  <c r="X2441" i="1"/>
  <c r="AE2357" i="1"/>
  <c r="X2357" i="1"/>
  <c r="AE2297" i="1"/>
  <c r="X2297" i="1"/>
  <c r="AE2201" i="1"/>
  <c r="X2201" i="1"/>
  <c r="AE2141" i="1"/>
  <c r="X2141" i="1"/>
  <c r="AE2069" i="1"/>
  <c r="X2069" i="1"/>
  <c r="AE1985" i="1"/>
  <c r="X1985" i="1"/>
  <c r="AE1913" i="1"/>
  <c r="X1913" i="1"/>
  <c r="AE1817" i="1"/>
  <c r="X1817" i="1"/>
  <c r="AE1733" i="1"/>
  <c r="X1733" i="1"/>
  <c r="AE1637" i="1"/>
  <c r="X1637" i="1"/>
  <c r="AE1517" i="1"/>
  <c r="X1517" i="1"/>
  <c r="AE1421" i="1"/>
  <c r="X1421" i="1"/>
  <c r="AE1349" i="1"/>
  <c r="X1349" i="1"/>
  <c r="AE1241" i="1"/>
  <c r="X1241" i="1"/>
  <c r="AE1145" i="1"/>
  <c r="X1145" i="1"/>
  <c r="AE1025" i="1"/>
  <c r="X1025" i="1"/>
  <c r="AE929" i="1"/>
  <c r="X929" i="1"/>
  <c r="AE833" i="1"/>
  <c r="X833" i="1"/>
  <c r="AE749" i="1"/>
  <c r="X749" i="1"/>
  <c r="AE653" i="1"/>
  <c r="X653" i="1"/>
  <c r="AE569" i="1"/>
  <c r="X569" i="1"/>
  <c r="AE473" i="1"/>
  <c r="X473" i="1"/>
  <c r="AE401" i="1"/>
  <c r="X401" i="1"/>
  <c r="AE329" i="1"/>
  <c r="X329" i="1"/>
  <c r="AE245" i="1"/>
  <c r="X245" i="1"/>
  <c r="AE185" i="1"/>
  <c r="X185" i="1"/>
  <c r="AE101" i="1"/>
  <c r="X101" i="1"/>
  <c r="AE29" i="1"/>
  <c r="X29" i="1"/>
  <c r="AE4995" i="1"/>
  <c r="X4995" i="1"/>
  <c r="AE4887" i="1"/>
  <c r="X4887" i="1"/>
  <c r="AE4791" i="1"/>
  <c r="X4791" i="1"/>
  <c r="AE4683" i="1"/>
  <c r="X4683" i="1"/>
  <c r="AE4575" i="1"/>
  <c r="X4575" i="1"/>
  <c r="AE4479" i="1"/>
  <c r="X4479" i="1"/>
  <c r="AE4371" i="1"/>
  <c r="X4371" i="1"/>
  <c r="AE4263" i="1"/>
  <c r="X4263" i="1"/>
  <c r="AE4167" i="1"/>
  <c r="X4167" i="1"/>
  <c r="AE4071" i="1"/>
  <c r="X4071" i="1"/>
  <c r="AE3975" i="1"/>
  <c r="X3975" i="1"/>
  <c r="AE3891" i="1"/>
  <c r="X3891" i="1"/>
  <c r="AE3807" i="1"/>
  <c r="X3807" i="1"/>
  <c r="AE3699" i="1"/>
  <c r="X3699" i="1"/>
  <c r="AE3615" i="1"/>
  <c r="X3615" i="1"/>
  <c r="AE3519" i="1"/>
  <c r="X3519" i="1"/>
  <c r="AE3435" i="1"/>
  <c r="X3435" i="1"/>
  <c r="AE3351" i="1"/>
  <c r="X3351" i="1"/>
  <c r="AE3243" i="1"/>
  <c r="X3243" i="1"/>
  <c r="AE3147" i="1"/>
  <c r="X3147" i="1"/>
  <c r="AE3039" i="1"/>
  <c r="X3039" i="1"/>
  <c r="AE2931" i="1"/>
  <c r="X2931" i="1"/>
  <c r="AE2835" i="1"/>
  <c r="X2835" i="1"/>
  <c r="AE2739" i="1"/>
  <c r="X2739" i="1"/>
  <c r="AE2643" i="1"/>
  <c r="X2643" i="1"/>
  <c r="AE2547" i="1"/>
  <c r="X2547" i="1"/>
  <c r="AE2439" i="1"/>
  <c r="X2439" i="1"/>
  <c r="AE2343" i="1"/>
  <c r="X2343" i="1"/>
  <c r="AE2235" i="1"/>
  <c r="X2235" i="1"/>
  <c r="AE2127" i="1"/>
  <c r="X2127" i="1"/>
  <c r="AE2031" i="1"/>
  <c r="X2031" i="1"/>
  <c r="AE1935" i="1"/>
  <c r="X1935" i="1"/>
  <c r="AE1827" i="1"/>
  <c r="X1827" i="1"/>
  <c r="AE1743" i="1"/>
  <c r="X1743" i="1"/>
  <c r="AE1659" i="1"/>
  <c r="X1659" i="1"/>
  <c r="AE1551" i="1"/>
  <c r="X1551" i="1"/>
  <c r="AE1455" i="1"/>
  <c r="X1455" i="1"/>
  <c r="AE1347" i="1"/>
  <c r="X1347" i="1"/>
  <c r="AE1239" i="1"/>
  <c r="X1239" i="1"/>
  <c r="AE1131" i="1"/>
  <c r="X1131" i="1"/>
  <c r="AE1035" i="1"/>
  <c r="X1035" i="1"/>
  <c r="AE939" i="1"/>
  <c r="X939" i="1"/>
  <c r="AE831" i="1"/>
  <c r="X831" i="1"/>
  <c r="AE735" i="1"/>
  <c r="X735" i="1"/>
  <c r="AE603" i="1"/>
  <c r="X603" i="1"/>
  <c r="AE459" i="1"/>
  <c r="X459" i="1"/>
  <c r="AE339" i="1"/>
  <c r="X339" i="1"/>
  <c r="AE231" i="1"/>
  <c r="X231" i="1"/>
  <c r="AE135" i="1"/>
  <c r="X135" i="1"/>
  <c r="AE51" i="1"/>
  <c r="X51" i="1"/>
  <c r="AE5000" i="1"/>
  <c r="X5000" i="1"/>
  <c r="AE4988" i="1"/>
  <c r="X4988" i="1"/>
  <c r="AE4976" i="1"/>
  <c r="X4976" i="1"/>
  <c r="AE4964" i="1"/>
  <c r="X4964" i="1"/>
  <c r="AE4952" i="1"/>
  <c r="X4952" i="1"/>
  <c r="AE4940" i="1"/>
  <c r="X4940" i="1"/>
  <c r="AE4928" i="1"/>
  <c r="X4928" i="1"/>
  <c r="AE4916" i="1"/>
  <c r="X4916" i="1"/>
  <c r="AE4904" i="1"/>
  <c r="X4904" i="1"/>
  <c r="AE4892" i="1"/>
  <c r="X4892" i="1"/>
  <c r="AE4880" i="1"/>
  <c r="X4880" i="1"/>
  <c r="AE4868" i="1"/>
  <c r="X4868" i="1"/>
  <c r="AE4856" i="1"/>
  <c r="X4856" i="1"/>
  <c r="AE4844" i="1"/>
  <c r="X4844" i="1"/>
  <c r="AE4832" i="1"/>
  <c r="X4832" i="1"/>
  <c r="AE4820" i="1"/>
  <c r="X4820" i="1"/>
  <c r="AE4808" i="1"/>
  <c r="X4808" i="1"/>
  <c r="AE4796" i="1"/>
  <c r="X4796" i="1"/>
  <c r="AE4784" i="1"/>
  <c r="X4784" i="1"/>
  <c r="AE4772" i="1"/>
  <c r="X4772" i="1"/>
  <c r="AE4760" i="1"/>
  <c r="X4760" i="1"/>
  <c r="AE4748" i="1"/>
  <c r="X4748" i="1"/>
  <c r="AE4736" i="1"/>
  <c r="X4736" i="1"/>
  <c r="AE4724" i="1"/>
  <c r="X4724" i="1"/>
  <c r="AE4712" i="1"/>
  <c r="X4712" i="1"/>
  <c r="AE4700" i="1"/>
  <c r="X4700" i="1"/>
  <c r="AE4688" i="1"/>
  <c r="X4688" i="1"/>
  <c r="AE4676" i="1"/>
  <c r="X4676" i="1"/>
  <c r="AE4664" i="1"/>
  <c r="X4664" i="1"/>
  <c r="AE4652" i="1"/>
  <c r="X4652" i="1"/>
  <c r="AE4640" i="1"/>
  <c r="X4640" i="1"/>
  <c r="AE4628" i="1"/>
  <c r="X4628" i="1"/>
  <c r="AE4616" i="1"/>
  <c r="X4616" i="1"/>
  <c r="AE4604" i="1"/>
  <c r="X4604" i="1"/>
  <c r="AE4592" i="1"/>
  <c r="X4592" i="1"/>
  <c r="AE4580" i="1"/>
  <c r="X4580" i="1"/>
  <c r="AE4568" i="1"/>
  <c r="X4568" i="1"/>
  <c r="AE4556" i="1"/>
  <c r="X4556" i="1"/>
  <c r="AE4544" i="1"/>
  <c r="X4544" i="1"/>
  <c r="AE4532" i="1"/>
  <c r="X4532" i="1"/>
  <c r="AE4520" i="1"/>
  <c r="X4520" i="1"/>
  <c r="AE4508" i="1"/>
  <c r="X4508" i="1"/>
  <c r="AE4496" i="1"/>
  <c r="X4496" i="1"/>
  <c r="AE4484" i="1"/>
  <c r="X4484" i="1"/>
  <c r="AE4472" i="1"/>
  <c r="X4472" i="1"/>
  <c r="AE4460" i="1"/>
  <c r="X4460" i="1"/>
  <c r="AE4448" i="1"/>
  <c r="X4448" i="1"/>
  <c r="AE4436" i="1"/>
  <c r="X4436" i="1"/>
  <c r="AE4424" i="1"/>
  <c r="X4424" i="1"/>
  <c r="AE4412" i="1"/>
  <c r="X4412" i="1"/>
  <c r="AE4400" i="1"/>
  <c r="X4400" i="1"/>
  <c r="AE4388" i="1"/>
  <c r="X4388" i="1"/>
  <c r="AE4376" i="1"/>
  <c r="X4376" i="1"/>
  <c r="AE4364" i="1"/>
  <c r="X4364" i="1"/>
  <c r="AE4352" i="1"/>
  <c r="X4352" i="1"/>
  <c r="AE4340" i="1"/>
  <c r="X4340" i="1"/>
  <c r="AE4328" i="1"/>
  <c r="X4328" i="1"/>
  <c r="AE4316" i="1"/>
  <c r="X4316" i="1"/>
  <c r="AE4304" i="1"/>
  <c r="X4304" i="1"/>
  <c r="AE4292" i="1"/>
  <c r="X4292" i="1"/>
  <c r="AE4280" i="1"/>
  <c r="X4280" i="1"/>
  <c r="AE4268" i="1"/>
  <c r="X4268" i="1"/>
  <c r="AE4256" i="1"/>
  <c r="X4256" i="1"/>
  <c r="AE4244" i="1"/>
  <c r="X4244" i="1"/>
  <c r="AE4232" i="1"/>
  <c r="X4232" i="1"/>
  <c r="AE4220" i="1"/>
  <c r="X4220" i="1"/>
  <c r="AE4208" i="1"/>
  <c r="X4208" i="1"/>
  <c r="AE4196" i="1"/>
  <c r="X4196" i="1"/>
  <c r="AE4184" i="1"/>
  <c r="X4184" i="1"/>
  <c r="AE4172" i="1"/>
  <c r="X4172" i="1"/>
  <c r="AE4160" i="1"/>
  <c r="X4160" i="1"/>
  <c r="AE4148" i="1"/>
  <c r="X4148" i="1"/>
  <c r="AE4136" i="1"/>
  <c r="X4136" i="1"/>
  <c r="AE4124" i="1"/>
  <c r="X4124" i="1"/>
  <c r="AE4112" i="1"/>
  <c r="X4112" i="1"/>
  <c r="AE4100" i="1"/>
  <c r="X4100" i="1"/>
  <c r="AE4088" i="1"/>
  <c r="X4088" i="1"/>
  <c r="AE4076" i="1"/>
  <c r="X4076" i="1"/>
  <c r="AE4064" i="1"/>
  <c r="X4064" i="1"/>
  <c r="AE4052" i="1"/>
  <c r="X4052" i="1"/>
  <c r="AE4040" i="1"/>
  <c r="X4040" i="1"/>
  <c r="AE4028" i="1"/>
  <c r="X4028" i="1"/>
  <c r="AE4016" i="1"/>
  <c r="X4016" i="1"/>
  <c r="AE4004" i="1"/>
  <c r="X4004" i="1"/>
  <c r="AE3992" i="1"/>
  <c r="X3992" i="1"/>
  <c r="AE3980" i="1"/>
  <c r="X3980" i="1"/>
  <c r="AE3968" i="1"/>
  <c r="X3968" i="1"/>
  <c r="AE3956" i="1"/>
  <c r="X3956" i="1"/>
  <c r="AE3944" i="1"/>
  <c r="X3944" i="1"/>
  <c r="AE3932" i="1"/>
  <c r="X3932" i="1"/>
  <c r="AE3920" i="1"/>
  <c r="X3920" i="1"/>
  <c r="AE3908" i="1"/>
  <c r="X3908" i="1"/>
  <c r="AE3896" i="1"/>
  <c r="X3896" i="1"/>
  <c r="AE3884" i="1"/>
  <c r="X3884" i="1"/>
  <c r="AE3872" i="1"/>
  <c r="X3872" i="1"/>
  <c r="AE3860" i="1"/>
  <c r="X3860" i="1"/>
  <c r="AE3848" i="1"/>
  <c r="X3848" i="1"/>
  <c r="AE3836" i="1"/>
  <c r="X3836" i="1"/>
  <c r="AE3824" i="1"/>
  <c r="X3824" i="1"/>
  <c r="AE3812" i="1"/>
  <c r="X3812" i="1"/>
  <c r="AE3800" i="1"/>
  <c r="X3800" i="1"/>
  <c r="AE3788" i="1"/>
  <c r="X3788" i="1"/>
  <c r="AE3776" i="1"/>
  <c r="X3776" i="1"/>
  <c r="AE3764" i="1"/>
  <c r="X3764" i="1"/>
  <c r="AE3752" i="1"/>
  <c r="X3752" i="1"/>
  <c r="AE3740" i="1"/>
  <c r="X3740" i="1"/>
  <c r="AE3728" i="1"/>
  <c r="X3728" i="1"/>
  <c r="AE3716" i="1"/>
  <c r="X3716" i="1"/>
  <c r="AE3704" i="1"/>
  <c r="X3704" i="1"/>
  <c r="AE3692" i="1"/>
  <c r="X3692" i="1"/>
  <c r="AE3680" i="1"/>
  <c r="X3680" i="1"/>
  <c r="AE3668" i="1"/>
  <c r="X3668" i="1"/>
  <c r="AE3656" i="1"/>
  <c r="X3656" i="1"/>
  <c r="AE3644" i="1"/>
  <c r="X3644" i="1"/>
  <c r="AE3632" i="1"/>
  <c r="X3632" i="1"/>
  <c r="AE3620" i="1"/>
  <c r="X3620" i="1"/>
  <c r="AE3608" i="1"/>
  <c r="X3608" i="1"/>
  <c r="AE3596" i="1"/>
  <c r="X3596" i="1"/>
  <c r="AE3584" i="1"/>
  <c r="X3584" i="1"/>
  <c r="AE3572" i="1"/>
  <c r="X3572" i="1"/>
  <c r="AE3560" i="1"/>
  <c r="X3560" i="1"/>
  <c r="AE3548" i="1"/>
  <c r="X3548" i="1"/>
  <c r="AE3536" i="1"/>
  <c r="X3536" i="1"/>
  <c r="AE3524" i="1"/>
  <c r="X3524" i="1"/>
  <c r="AE3512" i="1"/>
  <c r="X3512" i="1"/>
  <c r="AE3500" i="1"/>
  <c r="X3500" i="1"/>
  <c r="AE3488" i="1"/>
  <c r="X3488" i="1"/>
  <c r="AE3476" i="1"/>
  <c r="X3476" i="1"/>
  <c r="AE3464" i="1"/>
  <c r="X3464" i="1"/>
  <c r="AE3452" i="1"/>
  <c r="X3452" i="1"/>
  <c r="AE3440" i="1"/>
  <c r="X3440" i="1"/>
  <c r="AE3428" i="1"/>
  <c r="X3428" i="1"/>
  <c r="AE3416" i="1"/>
  <c r="X3416" i="1"/>
  <c r="AE3404" i="1"/>
  <c r="X3404" i="1"/>
  <c r="AE3392" i="1"/>
  <c r="X3392" i="1"/>
  <c r="AE3380" i="1"/>
  <c r="X3380" i="1"/>
  <c r="AE3368" i="1"/>
  <c r="X3368" i="1"/>
  <c r="AE3356" i="1"/>
  <c r="X3356" i="1"/>
  <c r="AE3344" i="1"/>
  <c r="X3344" i="1"/>
  <c r="AE3332" i="1"/>
  <c r="X3332" i="1"/>
  <c r="AE3320" i="1"/>
  <c r="X3320" i="1"/>
  <c r="AE3308" i="1"/>
  <c r="X3308" i="1"/>
  <c r="AE3296" i="1"/>
  <c r="X3296" i="1"/>
  <c r="AE3284" i="1"/>
  <c r="X3284" i="1"/>
  <c r="AE3272" i="1"/>
  <c r="X3272" i="1"/>
  <c r="AE3260" i="1"/>
  <c r="X3260" i="1"/>
  <c r="AE3248" i="1"/>
  <c r="X3248" i="1"/>
  <c r="AE3236" i="1"/>
  <c r="X3236" i="1"/>
  <c r="AE3224" i="1"/>
  <c r="X3224" i="1"/>
  <c r="AE3212" i="1"/>
  <c r="X3212" i="1"/>
  <c r="AE3200" i="1"/>
  <c r="X3200" i="1"/>
  <c r="AE3188" i="1"/>
  <c r="X3188" i="1"/>
  <c r="AE3176" i="1"/>
  <c r="X3176" i="1"/>
  <c r="AE3164" i="1"/>
  <c r="X3164" i="1"/>
  <c r="AE3152" i="1"/>
  <c r="X3152" i="1"/>
  <c r="AE3140" i="1"/>
  <c r="X3140" i="1"/>
  <c r="AE3128" i="1"/>
  <c r="X3128" i="1"/>
  <c r="AE3116" i="1"/>
  <c r="X3116" i="1"/>
  <c r="AE3104" i="1"/>
  <c r="X3104" i="1"/>
  <c r="AE3092" i="1"/>
  <c r="X3092" i="1"/>
  <c r="AE3080" i="1"/>
  <c r="X3080" i="1"/>
  <c r="AE3068" i="1"/>
  <c r="X3068" i="1"/>
  <c r="AE3056" i="1"/>
  <c r="X3056" i="1"/>
  <c r="AE3044" i="1"/>
  <c r="X3044" i="1"/>
  <c r="AE3032" i="1"/>
  <c r="X3032" i="1"/>
  <c r="AE3020" i="1"/>
  <c r="X3020" i="1"/>
  <c r="AE3008" i="1"/>
  <c r="X3008" i="1"/>
  <c r="AE2996" i="1"/>
  <c r="X2996" i="1"/>
  <c r="AE2984" i="1"/>
  <c r="X2984" i="1"/>
  <c r="AE2972" i="1"/>
  <c r="X2972" i="1"/>
  <c r="AE2960" i="1"/>
  <c r="X2960" i="1"/>
  <c r="AE2948" i="1"/>
  <c r="X2948" i="1"/>
  <c r="AE2936" i="1"/>
  <c r="X2936" i="1"/>
  <c r="AE2924" i="1"/>
  <c r="X2924" i="1"/>
  <c r="AE2912" i="1"/>
  <c r="X2912" i="1"/>
  <c r="AE2900" i="1"/>
  <c r="X2900" i="1"/>
  <c r="AE2888" i="1"/>
  <c r="X2888" i="1"/>
  <c r="AE2876" i="1"/>
  <c r="X2876" i="1"/>
  <c r="AE2864" i="1"/>
  <c r="X2864" i="1"/>
  <c r="AE2852" i="1"/>
  <c r="X2852" i="1"/>
  <c r="AE2840" i="1"/>
  <c r="X2840" i="1"/>
  <c r="AE2828" i="1"/>
  <c r="X2828" i="1"/>
  <c r="AE2816" i="1"/>
  <c r="X2816" i="1"/>
  <c r="AE2804" i="1"/>
  <c r="X2804" i="1"/>
  <c r="AE2792" i="1"/>
  <c r="X2792" i="1"/>
  <c r="AE2780" i="1"/>
  <c r="X2780" i="1"/>
  <c r="AE2768" i="1"/>
  <c r="X2768" i="1"/>
  <c r="AE2756" i="1"/>
  <c r="X2756" i="1"/>
  <c r="AE2744" i="1"/>
  <c r="X2744" i="1"/>
  <c r="AE2732" i="1"/>
  <c r="X2732" i="1"/>
  <c r="AE2720" i="1"/>
  <c r="X2720" i="1"/>
  <c r="AE2708" i="1"/>
  <c r="X2708" i="1"/>
  <c r="AE2696" i="1"/>
  <c r="X2696" i="1"/>
  <c r="AE2684" i="1"/>
  <c r="X2684" i="1"/>
  <c r="AE2672" i="1"/>
  <c r="X2672" i="1"/>
  <c r="AE2660" i="1"/>
  <c r="X2660" i="1"/>
  <c r="AE2648" i="1"/>
  <c r="X2648" i="1"/>
  <c r="AE2636" i="1"/>
  <c r="X2636" i="1"/>
  <c r="AE2624" i="1"/>
  <c r="X2624" i="1"/>
  <c r="AE2612" i="1"/>
  <c r="X2612" i="1"/>
  <c r="AE2600" i="1"/>
  <c r="X2600" i="1"/>
  <c r="AE2588" i="1"/>
  <c r="X2588" i="1"/>
  <c r="AE2576" i="1"/>
  <c r="X2576" i="1"/>
  <c r="AE2564" i="1"/>
  <c r="X2564" i="1"/>
  <c r="AE2552" i="1"/>
  <c r="X2552" i="1"/>
  <c r="AE2540" i="1"/>
  <c r="X2540" i="1"/>
  <c r="AE2528" i="1"/>
  <c r="X2528" i="1"/>
  <c r="AE2516" i="1"/>
  <c r="X2516" i="1"/>
  <c r="AE2504" i="1"/>
  <c r="X2504" i="1"/>
  <c r="AE2492" i="1"/>
  <c r="X2492" i="1"/>
  <c r="AE2480" i="1"/>
  <c r="X2480" i="1"/>
  <c r="AE2468" i="1"/>
  <c r="X2468" i="1"/>
  <c r="AE2456" i="1"/>
  <c r="X2456" i="1"/>
  <c r="AE2444" i="1"/>
  <c r="X2444" i="1"/>
  <c r="AE2432" i="1"/>
  <c r="X2432" i="1"/>
  <c r="AE2420" i="1"/>
  <c r="X2420" i="1"/>
  <c r="AE2408" i="1"/>
  <c r="X2408" i="1"/>
  <c r="AE2396" i="1"/>
  <c r="X2396" i="1"/>
  <c r="AE2384" i="1"/>
  <c r="X2384" i="1"/>
  <c r="AE2372" i="1"/>
  <c r="X2372" i="1"/>
  <c r="AE2360" i="1"/>
  <c r="X2360" i="1"/>
  <c r="AE2348" i="1"/>
  <c r="X2348" i="1"/>
  <c r="AE2336" i="1"/>
  <c r="X2336" i="1"/>
  <c r="AE2324" i="1"/>
  <c r="X2324" i="1"/>
  <c r="AE2312" i="1"/>
  <c r="X2312" i="1"/>
  <c r="AE2300" i="1"/>
  <c r="X2300" i="1"/>
  <c r="AE2288" i="1"/>
  <c r="X2288" i="1"/>
  <c r="AE2276" i="1"/>
  <c r="X2276" i="1"/>
  <c r="AE2264" i="1"/>
  <c r="X2264" i="1"/>
  <c r="AE2252" i="1"/>
  <c r="X2252" i="1"/>
  <c r="AE2240" i="1"/>
  <c r="X2240" i="1"/>
  <c r="AE2228" i="1"/>
  <c r="X2228" i="1"/>
  <c r="AE2216" i="1"/>
  <c r="X2216" i="1"/>
  <c r="AE2204" i="1"/>
  <c r="X2204" i="1"/>
  <c r="AE2192" i="1"/>
  <c r="X2192" i="1"/>
  <c r="AE2180" i="1"/>
  <c r="X2180" i="1"/>
  <c r="AE2168" i="1"/>
  <c r="X2168" i="1"/>
  <c r="AE2156" i="1"/>
  <c r="X2156" i="1"/>
  <c r="AE2144" i="1"/>
  <c r="X2144" i="1"/>
  <c r="AE2132" i="1"/>
  <c r="X2132" i="1"/>
  <c r="AE2120" i="1"/>
  <c r="X2120" i="1"/>
  <c r="AE2108" i="1"/>
  <c r="X2108" i="1"/>
  <c r="AE2096" i="1"/>
  <c r="X2096" i="1"/>
  <c r="AE2084" i="1"/>
  <c r="X2084" i="1"/>
  <c r="AE2072" i="1"/>
  <c r="X2072" i="1"/>
  <c r="AE2060" i="1"/>
  <c r="X2060" i="1"/>
  <c r="AE2048" i="1"/>
  <c r="X2048" i="1"/>
  <c r="AE2036" i="1"/>
  <c r="X2036" i="1"/>
  <c r="AE2024" i="1"/>
  <c r="X2024" i="1"/>
  <c r="AE2012" i="1"/>
  <c r="X2012" i="1"/>
  <c r="AE2000" i="1"/>
  <c r="X2000" i="1"/>
  <c r="AE1988" i="1"/>
  <c r="X1988" i="1"/>
  <c r="AE1976" i="1"/>
  <c r="X1976" i="1"/>
  <c r="AE1964" i="1"/>
  <c r="X1964" i="1"/>
  <c r="AE1952" i="1"/>
  <c r="X1952" i="1"/>
  <c r="AE1940" i="1"/>
  <c r="X1940" i="1"/>
  <c r="AE1928" i="1"/>
  <c r="X1928" i="1"/>
  <c r="AE1916" i="1"/>
  <c r="X1916" i="1"/>
  <c r="AE1904" i="1"/>
  <c r="X1904" i="1"/>
  <c r="AE1892" i="1"/>
  <c r="X1892" i="1"/>
  <c r="AE1880" i="1"/>
  <c r="X1880" i="1"/>
  <c r="AE1868" i="1"/>
  <c r="X1868" i="1"/>
  <c r="AE1856" i="1"/>
  <c r="X1856" i="1"/>
  <c r="AE1844" i="1"/>
  <c r="X1844" i="1"/>
  <c r="AE1832" i="1"/>
  <c r="X1832" i="1"/>
  <c r="AE1820" i="1"/>
  <c r="X1820" i="1"/>
  <c r="AE1808" i="1"/>
  <c r="X1808" i="1"/>
  <c r="AE1796" i="1"/>
  <c r="X1796" i="1"/>
  <c r="AE1784" i="1"/>
  <c r="X1784" i="1"/>
  <c r="AE1772" i="1"/>
  <c r="X1772" i="1"/>
  <c r="AE1760" i="1"/>
  <c r="X1760" i="1"/>
  <c r="AE1748" i="1"/>
  <c r="X1748" i="1"/>
  <c r="AE1736" i="1"/>
  <c r="X1736" i="1"/>
  <c r="AE1724" i="1"/>
  <c r="X1724" i="1"/>
  <c r="AE1712" i="1"/>
  <c r="X1712" i="1"/>
  <c r="AE1700" i="1"/>
  <c r="X1700" i="1"/>
  <c r="AE1688" i="1"/>
  <c r="X1688" i="1"/>
  <c r="AE1676" i="1"/>
  <c r="X1676" i="1"/>
  <c r="AE1664" i="1"/>
  <c r="X1664" i="1"/>
  <c r="AE1652" i="1"/>
  <c r="X1652" i="1"/>
  <c r="AE1640" i="1"/>
  <c r="X1640" i="1"/>
  <c r="AE1628" i="1"/>
  <c r="X1628" i="1"/>
  <c r="AE1616" i="1"/>
  <c r="X1616" i="1"/>
  <c r="AE1604" i="1"/>
  <c r="X1604" i="1"/>
  <c r="AE1592" i="1"/>
  <c r="X1592" i="1"/>
  <c r="AE1580" i="1"/>
  <c r="X1580" i="1"/>
  <c r="AE1568" i="1"/>
  <c r="X1568" i="1"/>
  <c r="AE1556" i="1"/>
  <c r="X1556" i="1"/>
  <c r="AE1544" i="1"/>
  <c r="X1544" i="1"/>
  <c r="AE1532" i="1"/>
  <c r="X1532" i="1"/>
  <c r="AE1520" i="1"/>
  <c r="X1520" i="1"/>
  <c r="AE1508" i="1"/>
  <c r="X1508" i="1"/>
  <c r="AE1496" i="1"/>
  <c r="X1496" i="1"/>
  <c r="AE1484" i="1"/>
  <c r="X1484" i="1"/>
  <c r="AE1472" i="1"/>
  <c r="X1472" i="1"/>
  <c r="AE1460" i="1"/>
  <c r="X1460" i="1"/>
  <c r="AE1448" i="1"/>
  <c r="X1448" i="1"/>
  <c r="AE1436" i="1"/>
  <c r="X1436" i="1"/>
  <c r="AE1424" i="1"/>
  <c r="X1424" i="1"/>
  <c r="AE1412" i="1"/>
  <c r="X1412" i="1"/>
  <c r="AE1400" i="1"/>
  <c r="X1400" i="1"/>
  <c r="AE1388" i="1"/>
  <c r="X1388" i="1"/>
  <c r="AE1376" i="1"/>
  <c r="X1376" i="1"/>
  <c r="AE1364" i="1"/>
  <c r="X1364" i="1"/>
  <c r="AE1352" i="1"/>
  <c r="X1352" i="1"/>
  <c r="AE1340" i="1"/>
  <c r="X1340" i="1"/>
  <c r="AE1328" i="1"/>
  <c r="X1328" i="1"/>
  <c r="AE1316" i="1"/>
  <c r="X1316" i="1"/>
  <c r="AE1304" i="1"/>
  <c r="X1304" i="1"/>
  <c r="AE1292" i="1"/>
  <c r="X1292" i="1"/>
  <c r="AE1280" i="1"/>
  <c r="X1280" i="1"/>
  <c r="AE1268" i="1"/>
  <c r="X1268" i="1"/>
  <c r="AE1256" i="1"/>
  <c r="X1256" i="1"/>
  <c r="AE1244" i="1"/>
  <c r="X1244" i="1"/>
  <c r="AE1232" i="1"/>
  <c r="X1232" i="1"/>
  <c r="AE1220" i="1"/>
  <c r="X1220" i="1"/>
  <c r="AE1208" i="1"/>
  <c r="X1208" i="1"/>
  <c r="AE1196" i="1"/>
  <c r="X1196" i="1"/>
  <c r="AE1184" i="1"/>
  <c r="X1184" i="1"/>
  <c r="AE1172" i="1"/>
  <c r="X1172" i="1"/>
  <c r="AE1160" i="1"/>
  <c r="X1160" i="1"/>
  <c r="AE1148" i="1"/>
  <c r="X1148" i="1"/>
  <c r="AE1136" i="1"/>
  <c r="X1136" i="1"/>
  <c r="AE1124" i="1"/>
  <c r="X1124" i="1"/>
  <c r="AE1112" i="1"/>
  <c r="X1112" i="1"/>
  <c r="AE1100" i="1"/>
  <c r="X1100" i="1"/>
  <c r="AE1088" i="1"/>
  <c r="X1088" i="1"/>
  <c r="AE1076" i="1"/>
  <c r="X1076" i="1"/>
  <c r="AE1064" i="1"/>
  <c r="X1064" i="1"/>
  <c r="AE1052" i="1"/>
  <c r="X1052" i="1"/>
  <c r="AE1040" i="1"/>
  <c r="X1040" i="1"/>
  <c r="AE1028" i="1"/>
  <c r="X1028" i="1"/>
  <c r="AE1016" i="1"/>
  <c r="X1016" i="1"/>
  <c r="AE1004" i="1"/>
  <c r="X1004" i="1"/>
  <c r="AE992" i="1"/>
  <c r="X992" i="1"/>
  <c r="AE980" i="1"/>
  <c r="X980" i="1"/>
  <c r="AE968" i="1"/>
  <c r="X968" i="1"/>
  <c r="AE956" i="1"/>
  <c r="X956" i="1"/>
  <c r="AE944" i="1"/>
  <c r="X944" i="1"/>
  <c r="AE932" i="1"/>
  <c r="X932" i="1"/>
  <c r="AE920" i="1"/>
  <c r="X920" i="1"/>
  <c r="AE908" i="1"/>
  <c r="X908" i="1"/>
  <c r="AE896" i="1"/>
  <c r="X896" i="1"/>
  <c r="AE884" i="1"/>
  <c r="X884" i="1"/>
  <c r="AE872" i="1"/>
  <c r="X872" i="1"/>
  <c r="AE860" i="1"/>
  <c r="X860" i="1"/>
  <c r="AE848" i="1"/>
  <c r="X848" i="1"/>
  <c r="AE836" i="1"/>
  <c r="X836" i="1"/>
  <c r="AE824" i="1"/>
  <c r="X824" i="1"/>
  <c r="AE812" i="1"/>
  <c r="X812" i="1"/>
  <c r="AE800" i="1"/>
  <c r="X800" i="1"/>
  <c r="AE788" i="1"/>
  <c r="X788" i="1"/>
  <c r="AE776" i="1"/>
  <c r="X776" i="1"/>
  <c r="AE764" i="1"/>
  <c r="X764" i="1"/>
  <c r="AE752" i="1"/>
  <c r="X752" i="1"/>
  <c r="AE740" i="1"/>
  <c r="X740" i="1"/>
  <c r="AE728" i="1"/>
  <c r="X728" i="1"/>
  <c r="AE716" i="1"/>
  <c r="X716" i="1"/>
  <c r="AE704" i="1"/>
  <c r="X704" i="1"/>
  <c r="AE692" i="1"/>
  <c r="X692" i="1"/>
  <c r="AE680" i="1"/>
  <c r="X680" i="1"/>
  <c r="AE668" i="1"/>
  <c r="X668" i="1"/>
  <c r="AE656" i="1"/>
  <c r="X656" i="1"/>
  <c r="AE644" i="1"/>
  <c r="X644" i="1"/>
  <c r="AE632" i="1"/>
  <c r="X632" i="1"/>
  <c r="AE620" i="1"/>
  <c r="X620" i="1"/>
  <c r="AE608" i="1"/>
  <c r="X608" i="1"/>
  <c r="AE596" i="1"/>
  <c r="X596" i="1"/>
  <c r="AE584" i="1"/>
  <c r="X584" i="1"/>
  <c r="AE572" i="1"/>
  <c r="X572" i="1"/>
  <c r="AE560" i="1"/>
  <c r="X560" i="1"/>
  <c r="AE548" i="1"/>
  <c r="X548" i="1"/>
  <c r="AE536" i="1"/>
  <c r="X536" i="1"/>
  <c r="AE524" i="1"/>
  <c r="X524" i="1"/>
  <c r="AE512" i="1"/>
  <c r="X512" i="1"/>
  <c r="AE500" i="1"/>
  <c r="X500" i="1"/>
  <c r="AE488" i="1"/>
  <c r="X488" i="1"/>
  <c r="AE476" i="1"/>
  <c r="X476" i="1"/>
  <c r="AE464" i="1"/>
  <c r="X464" i="1"/>
  <c r="AE452" i="1"/>
  <c r="X452" i="1"/>
  <c r="AE440" i="1"/>
  <c r="X440" i="1"/>
  <c r="AE428" i="1"/>
  <c r="X428" i="1"/>
  <c r="AE416" i="1"/>
  <c r="X416" i="1"/>
  <c r="AE404" i="1"/>
  <c r="X404" i="1"/>
  <c r="AE392" i="1"/>
  <c r="X392" i="1"/>
  <c r="AE380" i="1"/>
  <c r="X380" i="1"/>
  <c r="AE368" i="1"/>
  <c r="X368" i="1"/>
  <c r="AE356" i="1"/>
  <c r="X356" i="1"/>
  <c r="AE344" i="1"/>
  <c r="X344" i="1"/>
  <c r="AE332" i="1"/>
  <c r="X332" i="1"/>
  <c r="AE320" i="1"/>
  <c r="X320" i="1"/>
  <c r="AE308" i="1"/>
  <c r="X308" i="1"/>
  <c r="AE296" i="1"/>
  <c r="X296" i="1"/>
  <c r="AE284" i="1"/>
  <c r="X284" i="1"/>
  <c r="AE272" i="1"/>
  <c r="X272" i="1"/>
  <c r="AE260" i="1"/>
  <c r="X260" i="1"/>
  <c r="AE248" i="1"/>
  <c r="X248" i="1"/>
  <c r="AE236" i="1"/>
  <c r="X236" i="1"/>
  <c r="AE224" i="1"/>
  <c r="X224" i="1"/>
  <c r="AE212" i="1"/>
  <c r="X212" i="1"/>
  <c r="AE200" i="1"/>
  <c r="X200" i="1"/>
  <c r="AE188" i="1"/>
  <c r="X188" i="1"/>
  <c r="AE176" i="1"/>
  <c r="X176" i="1"/>
  <c r="AE164" i="1"/>
  <c r="X164" i="1"/>
  <c r="AE152" i="1"/>
  <c r="X152" i="1"/>
  <c r="AE140" i="1"/>
  <c r="X140" i="1"/>
  <c r="AE128" i="1"/>
  <c r="X128" i="1"/>
  <c r="AE116" i="1"/>
  <c r="X116" i="1"/>
  <c r="AE104" i="1"/>
  <c r="X104" i="1"/>
  <c r="AE92" i="1"/>
  <c r="X92" i="1"/>
  <c r="AE80" i="1"/>
  <c r="X80" i="1"/>
  <c r="AE68" i="1"/>
  <c r="X68" i="1"/>
  <c r="AE56" i="1"/>
  <c r="X56" i="1"/>
  <c r="AE44" i="1"/>
  <c r="X44" i="1"/>
  <c r="AE32" i="1"/>
  <c r="X32" i="1"/>
  <c r="AE20" i="1"/>
  <c r="X20" i="1"/>
  <c r="AE8" i="1"/>
  <c r="X8" i="1"/>
  <c r="AE3269" i="1"/>
  <c r="X3269" i="1"/>
  <c r="AE3197" i="1"/>
  <c r="X3197" i="1"/>
  <c r="AE3101" i="1"/>
  <c r="X3101" i="1"/>
  <c r="AE3029" i="1"/>
  <c r="X3029" i="1"/>
  <c r="AE2933" i="1"/>
  <c r="X2933" i="1"/>
  <c r="AE2837" i="1"/>
  <c r="X2837" i="1"/>
  <c r="AE2753" i="1"/>
  <c r="X2753" i="1"/>
  <c r="AE2669" i="1"/>
  <c r="X2669" i="1"/>
  <c r="AE2549" i="1"/>
  <c r="X2549" i="1"/>
  <c r="AE2465" i="1"/>
  <c r="X2465" i="1"/>
  <c r="AE2393" i="1"/>
  <c r="X2393" i="1"/>
  <c r="AE2321" i="1"/>
  <c r="X2321" i="1"/>
  <c r="AE2237" i="1"/>
  <c r="X2237" i="1"/>
  <c r="AE2177" i="1"/>
  <c r="X2177" i="1"/>
  <c r="AE2105" i="1"/>
  <c r="X2105" i="1"/>
  <c r="AE2033" i="1"/>
  <c r="X2033" i="1"/>
  <c r="AE1949" i="1"/>
  <c r="X1949" i="1"/>
  <c r="AE1841" i="1"/>
  <c r="X1841" i="1"/>
  <c r="AE1769" i="1"/>
  <c r="X1769" i="1"/>
  <c r="AE1661" i="1"/>
  <c r="X1661" i="1"/>
  <c r="AE1565" i="1"/>
  <c r="X1565" i="1"/>
  <c r="AE1469" i="1"/>
  <c r="X1469" i="1"/>
  <c r="AE1373" i="1"/>
  <c r="X1373" i="1"/>
  <c r="AE1277" i="1"/>
  <c r="X1277" i="1"/>
  <c r="AE1205" i="1"/>
  <c r="X1205" i="1"/>
  <c r="AE1121" i="1"/>
  <c r="X1121" i="1"/>
  <c r="AE1061" i="1"/>
  <c r="X1061" i="1"/>
  <c r="AE977" i="1"/>
  <c r="X977" i="1"/>
  <c r="AE893" i="1"/>
  <c r="X893" i="1"/>
  <c r="AE809" i="1"/>
  <c r="X809" i="1"/>
  <c r="AE737" i="1"/>
  <c r="X737" i="1"/>
  <c r="AE665" i="1"/>
  <c r="X665" i="1"/>
  <c r="AE581" i="1"/>
  <c r="X581" i="1"/>
  <c r="AE485" i="1"/>
  <c r="X485" i="1"/>
  <c r="AE377" i="1"/>
  <c r="X377" i="1"/>
  <c r="AE293" i="1"/>
  <c r="X293" i="1"/>
  <c r="AE209" i="1"/>
  <c r="X209" i="1"/>
  <c r="AE137" i="1"/>
  <c r="X137" i="1"/>
  <c r="AE53" i="1"/>
  <c r="X53" i="1"/>
  <c r="AE4911" i="1"/>
  <c r="X4911" i="1"/>
  <c r="AE4815" i="1"/>
  <c r="X4815" i="1"/>
  <c r="AE4731" i="1"/>
  <c r="X4731" i="1"/>
  <c r="AE4635" i="1"/>
  <c r="X4635" i="1"/>
  <c r="AE4515" i="1"/>
  <c r="X4515" i="1"/>
  <c r="AE4407" i="1"/>
  <c r="X4407" i="1"/>
  <c r="AE4287" i="1"/>
  <c r="X4287" i="1"/>
  <c r="AE4179" i="1"/>
  <c r="X4179" i="1"/>
  <c r="AE4083" i="1"/>
  <c r="X4083" i="1"/>
  <c r="AE3987" i="1"/>
  <c r="X3987" i="1"/>
  <c r="AE3879" i="1"/>
  <c r="X3879" i="1"/>
  <c r="AE3783" i="1"/>
  <c r="X3783" i="1"/>
  <c r="AE3687" i="1"/>
  <c r="X3687" i="1"/>
  <c r="AE3591" i="1"/>
  <c r="X3591" i="1"/>
  <c r="AE3495" i="1"/>
  <c r="X3495" i="1"/>
  <c r="AE3399" i="1"/>
  <c r="X3399" i="1"/>
  <c r="AE3303" i="1"/>
  <c r="X3303" i="1"/>
  <c r="AE3207" i="1"/>
  <c r="X3207" i="1"/>
  <c r="AE3111" i="1"/>
  <c r="X3111" i="1"/>
  <c r="AE3003" i="1"/>
  <c r="X3003" i="1"/>
  <c r="AE2895" i="1"/>
  <c r="X2895" i="1"/>
  <c r="AE2799" i="1"/>
  <c r="X2799" i="1"/>
  <c r="AE2703" i="1"/>
  <c r="X2703" i="1"/>
  <c r="AE2595" i="1"/>
  <c r="X2595" i="1"/>
  <c r="AE2475" i="1"/>
  <c r="X2475" i="1"/>
  <c r="AE2379" i="1"/>
  <c r="X2379" i="1"/>
  <c r="AE2271" i="1"/>
  <c r="X2271" i="1"/>
  <c r="AE2175" i="1"/>
  <c r="X2175" i="1"/>
  <c r="AE2067" i="1"/>
  <c r="X2067" i="1"/>
  <c r="AE1971" i="1"/>
  <c r="X1971" i="1"/>
  <c r="AE1887" i="1"/>
  <c r="X1887" i="1"/>
  <c r="AE1803" i="1"/>
  <c r="X1803" i="1"/>
  <c r="AE1719" i="1"/>
  <c r="X1719" i="1"/>
  <c r="AE1623" i="1"/>
  <c r="X1623" i="1"/>
  <c r="AE1527" i="1"/>
  <c r="X1527" i="1"/>
  <c r="AE1419" i="1"/>
  <c r="X1419" i="1"/>
  <c r="AE1311" i="1"/>
  <c r="X1311" i="1"/>
  <c r="AE1215" i="1"/>
  <c r="X1215" i="1"/>
  <c r="AE1119" i="1"/>
  <c r="X1119" i="1"/>
  <c r="AE1023" i="1"/>
  <c r="X1023" i="1"/>
  <c r="AE927" i="1"/>
  <c r="X927" i="1"/>
  <c r="AE843" i="1"/>
  <c r="X843" i="1"/>
  <c r="AE759" i="1"/>
  <c r="X759" i="1"/>
  <c r="AE687" i="1"/>
  <c r="X687" i="1"/>
  <c r="AE591" i="1"/>
  <c r="X591" i="1"/>
  <c r="AE507" i="1"/>
  <c r="X507" i="1"/>
  <c r="AE423" i="1"/>
  <c r="X423" i="1"/>
  <c r="AE351" i="1"/>
  <c r="X351" i="1"/>
  <c r="AE279" i="1"/>
  <c r="X279" i="1"/>
  <c r="AE171" i="1"/>
  <c r="X171" i="1"/>
  <c r="AE63" i="1"/>
  <c r="X63" i="1"/>
  <c r="AE4999" i="1"/>
  <c r="X4999" i="1"/>
  <c r="AE4987" i="1"/>
  <c r="X4987" i="1"/>
  <c r="AE4975" i="1"/>
  <c r="X4975" i="1"/>
  <c r="AE4963" i="1"/>
  <c r="X4963" i="1"/>
  <c r="AE4951" i="1"/>
  <c r="X4951" i="1"/>
  <c r="AE4939" i="1"/>
  <c r="X4939" i="1"/>
  <c r="AE4927" i="1"/>
  <c r="X4927" i="1"/>
  <c r="AE4915" i="1"/>
  <c r="X4915" i="1"/>
  <c r="AE4903" i="1"/>
  <c r="X4903" i="1"/>
  <c r="AE4891" i="1"/>
  <c r="X4891" i="1"/>
  <c r="AE4879" i="1"/>
  <c r="X4879" i="1"/>
  <c r="AE4867" i="1"/>
  <c r="X4867" i="1"/>
  <c r="AE4855" i="1"/>
  <c r="X4855" i="1"/>
  <c r="AE4843" i="1"/>
  <c r="X4843" i="1"/>
  <c r="AE4831" i="1"/>
  <c r="X4831" i="1"/>
  <c r="AE4819" i="1"/>
  <c r="X4819" i="1"/>
  <c r="AE4807" i="1"/>
  <c r="X4807" i="1"/>
  <c r="AE4795" i="1"/>
  <c r="X4795" i="1"/>
  <c r="AE4783" i="1"/>
  <c r="X4783" i="1"/>
  <c r="AE4771" i="1"/>
  <c r="X4771" i="1"/>
  <c r="AE4759" i="1"/>
  <c r="X4759" i="1"/>
  <c r="AE4747" i="1"/>
  <c r="X4747" i="1"/>
  <c r="AE4735" i="1"/>
  <c r="X4735" i="1"/>
  <c r="AE4723" i="1"/>
  <c r="X4723" i="1"/>
  <c r="AE4711" i="1"/>
  <c r="X4711" i="1"/>
  <c r="AE4699" i="1"/>
  <c r="X4699" i="1"/>
  <c r="AE4687" i="1"/>
  <c r="X4687" i="1"/>
  <c r="AE4675" i="1"/>
  <c r="X4675" i="1"/>
  <c r="AE4663" i="1"/>
  <c r="X4663" i="1"/>
  <c r="AE4651" i="1"/>
  <c r="X4651" i="1"/>
  <c r="AE4639" i="1"/>
  <c r="X4639" i="1"/>
  <c r="AE4627" i="1"/>
  <c r="X4627" i="1"/>
  <c r="AE4615" i="1"/>
  <c r="X4615" i="1"/>
  <c r="AE4603" i="1"/>
  <c r="X4603" i="1"/>
  <c r="AE4591" i="1"/>
  <c r="X4591" i="1"/>
  <c r="AE4579" i="1"/>
  <c r="X4579" i="1"/>
  <c r="AE4567" i="1"/>
  <c r="X4567" i="1"/>
  <c r="AE4555" i="1"/>
  <c r="X4555" i="1"/>
  <c r="AE4543" i="1"/>
  <c r="X4543" i="1"/>
  <c r="AE4531" i="1"/>
  <c r="X4531" i="1"/>
  <c r="AE4519" i="1"/>
  <c r="X4519" i="1"/>
  <c r="AE4507" i="1"/>
  <c r="X4507" i="1"/>
  <c r="AE4495" i="1"/>
  <c r="X4495" i="1"/>
  <c r="AE4483" i="1"/>
  <c r="X4483" i="1"/>
  <c r="AE4471" i="1"/>
  <c r="X4471" i="1"/>
  <c r="AE4459" i="1"/>
  <c r="X4459" i="1"/>
  <c r="AE4447" i="1"/>
  <c r="X4447" i="1"/>
  <c r="AE4435" i="1"/>
  <c r="X4435" i="1"/>
  <c r="AE4423" i="1"/>
  <c r="X4423" i="1"/>
  <c r="AE4411" i="1"/>
  <c r="X4411" i="1"/>
  <c r="AE4399" i="1"/>
  <c r="X4399" i="1"/>
  <c r="AE4387" i="1"/>
  <c r="X4387" i="1"/>
  <c r="AE4375" i="1"/>
  <c r="X4375" i="1"/>
  <c r="X4363" i="1"/>
  <c r="AE4363" i="1"/>
  <c r="AE4351" i="1"/>
  <c r="X4351" i="1"/>
  <c r="AE4339" i="1"/>
  <c r="X4339" i="1"/>
  <c r="AE4327" i="1"/>
  <c r="X4327" i="1"/>
  <c r="AE4315" i="1"/>
  <c r="X4315" i="1"/>
  <c r="AE4303" i="1"/>
  <c r="X4303" i="1"/>
  <c r="AE4291" i="1"/>
  <c r="X4291" i="1"/>
  <c r="AE4279" i="1"/>
  <c r="X4279" i="1"/>
  <c r="AE4267" i="1"/>
  <c r="X4267" i="1"/>
  <c r="AE4255" i="1"/>
  <c r="X4255" i="1"/>
  <c r="AE4243" i="1"/>
  <c r="X4243" i="1"/>
  <c r="AE4231" i="1"/>
  <c r="X4231" i="1"/>
  <c r="AE4219" i="1"/>
  <c r="X4219" i="1"/>
  <c r="AE4207" i="1"/>
  <c r="X4207" i="1"/>
  <c r="AE4195" i="1"/>
  <c r="X4195" i="1"/>
  <c r="AE4183" i="1"/>
  <c r="X4183" i="1"/>
  <c r="AE4171" i="1"/>
  <c r="X4171" i="1"/>
  <c r="AE4159" i="1"/>
  <c r="X4159" i="1"/>
  <c r="AE4147" i="1"/>
  <c r="X4147" i="1"/>
  <c r="AE4135" i="1"/>
  <c r="X4135" i="1"/>
  <c r="AE4123" i="1"/>
  <c r="X4123" i="1"/>
  <c r="AE4111" i="1"/>
  <c r="X4111" i="1"/>
  <c r="X4099" i="1"/>
  <c r="AE4099" i="1"/>
  <c r="X4087" i="1"/>
  <c r="AE4087" i="1"/>
  <c r="AE4075" i="1"/>
  <c r="X4075" i="1"/>
  <c r="AE4063" i="1"/>
  <c r="X4063" i="1"/>
  <c r="AE4051" i="1"/>
  <c r="X4051" i="1"/>
  <c r="AE4039" i="1"/>
  <c r="X4039" i="1"/>
  <c r="AE4027" i="1"/>
  <c r="X4027" i="1"/>
  <c r="AE4015" i="1"/>
  <c r="X4015" i="1"/>
  <c r="AE4003" i="1"/>
  <c r="X4003" i="1"/>
  <c r="AE3991" i="1"/>
  <c r="X3991" i="1"/>
  <c r="AE3979" i="1"/>
  <c r="X3979" i="1"/>
  <c r="AE3967" i="1"/>
  <c r="X3967" i="1"/>
  <c r="AE3955" i="1"/>
  <c r="X3955" i="1"/>
  <c r="AE3943" i="1"/>
  <c r="X3943" i="1"/>
  <c r="AE3931" i="1"/>
  <c r="X3931" i="1"/>
  <c r="AE3919" i="1"/>
  <c r="X3919" i="1"/>
  <c r="AE3907" i="1"/>
  <c r="X3907" i="1"/>
  <c r="AE3895" i="1"/>
  <c r="X3895" i="1"/>
  <c r="AE3883" i="1"/>
  <c r="X3883" i="1"/>
  <c r="AE3871" i="1"/>
  <c r="X3871" i="1"/>
  <c r="AE3859" i="1"/>
  <c r="X3859" i="1"/>
  <c r="AE3847" i="1"/>
  <c r="X3847" i="1"/>
  <c r="AE3835" i="1"/>
  <c r="X3835" i="1"/>
  <c r="AE3823" i="1"/>
  <c r="X3823" i="1"/>
  <c r="AE3811" i="1"/>
  <c r="X3811" i="1"/>
  <c r="AE3799" i="1"/>
  <c r="X3799" i="1"/>
  <c r="AE3787" i="1"/>
  <c r="X3787" i="1"/>
  <c r="AE3775" i="1"/>
  <c r="X3775" i="1"/>
  <c r="AE3763" i="1"/>
  <c r="X3763" i="1"/>
  <c r="AE3751" i="1"/>
  <c r="X3751" i="1"/>
  <c r="AE3739" i="1"/>
  <c r="X3739" i="1"/>
  <c r="AE3727" i="1"/>
  <c r="X3727" i="1"/>
  <c r="AE3715" i="1"/>
  <c r="X3715" i="1"/>
  <c r="AE3703" i="1"/>
  <c r="X3703" i="1"/>
  <c r="AE3691" i="1"/>
  <c r="X3691" i="1"/>
  <c r="AE3679" i="1"/>
  <c r="X3679" i="1"/>
  <c r="AE3667" i="1"/>
  <c r="X3667" i="1"/>
  <c r="AE3655" i="1"/>
  <c r="X3655" i="1"/>
  <c r="AE3643" i="1"/>
  <c r="X3643" i="1"/>
  <c r="AE3631" i="1"/>
  <c r="X3631" i="1"/>
  <c r="AE3619" i="1"/>
  <c r="X3619" i="1"/>
  <c r="AE3607" i="1"/>
  <c r="X3607" i="1"/>
  <c r="AE3595" i="1"/>
  <c r="X3595" i="1"/>
  <c r="AE3583" i="1"/>
  <c r="X3583" i="1"/>
  <c r="AE3571" i="1"/>
  <c r="X3571" i="1"/>
  <c r="AE3559" i="1"/>
  <c r="X3559" i="1"/>
  <c r="AE3547" i="1"/>
  <c r="X3547" i="1"/>
  <c r="AE3535" i="1"/>
  <c r="X3535" i="1"/>
  <c r="AE3523" i="1"/>
  <c r="X3523" i="1"/>
  <c r="AE3511" i="1"/>
  <c r="X3511" i="1"/>
  <c r="AE3499" i="1"/>
  <c r="X3499" i="1"/>
  <c r="AE3487" i="1"/>
  <c r="X3487" i="1"/>
  <c r="AE3475" i="1"/>
  <c r="X3475" i="1"/>
  <c r="AE3463" i="1"/>
  <c r="X3463" i="1"/>
  <c r="AE3451" i="1"/>
  <c r="X3451" i="1"/>
  <c r="AE3439" i="1"/>
  <c r="X3439" i="1"/>
  <c r="AE3427" i="1"/>
  <c r="X3427" i="1"/>
  <c r="AE3415" i="1"/>
  <c r="X3415" i="1"/>
  <c r="AE3403" i="1"/>
  <c r="X3403" i="1"/>
  <c r="AE3391" i="1"/>
  <c r="X3391" i="1"/>
  <c r="AE3379" i="1"/>
  <c r="X3379" i="1"/>
  <c r="AE3367" i="1"/>
  <c r="X3367" i="1"/>
  <c r="AE3355" i="1"/>
  <c r="X3355" i="1"/>
  <c r="AE3343" i="1"/>
  <c r="X3343" i="1"/>
  <c r="AE3331" i="1"/>
  <c r="X3331" i="1"/>
  <c r="AE3319" i="1"/>
  <c r="X3319" i="1"/>
  <c r="AE3307" i="1"/>
  <c r="X3307" i="1"/>
  <c r="AE3295" i="1"/>
  <c r="X3295" i="1"/>
  <c r="AE3283" i="1"/>
  <c r="X3283" i="1"/>
  <c r="AE3271" i="1"/>
  <c r="X3271" i="1"/>
  <c r="AE3259" i="1"/>
  <c r="X3259" i="1"/>
  <c r="AE3247" i="1"/>
  <c r="X3247" i="1"/>
  <c r="AE3235" i="1"/>
  <c r="X3235" i="1"/>
  <c r="AE3223" i="1"/>
  <c r="X3223" i="1"/>
  <c r="AE3211" i="1"/>
  <c r="X3211" i="1"/>
  <c r="AE3199" i="1"/>
  <c r="X3199" i="1"/>
  <c r="AE3187" i="1"/>
  <c r="X3187" i="1"/>
  <c r="AE3175" i="1"/>
  <c r="X3175" i="1"/>
  <c r="AE3163" i="1"/>
  <c r="X3163" i="1"/>
  <c r="AE3151" i="1"/>
  <c r="X3151" i="1"/>
  <c r="AE3139" i="1"/>
  <c r="X3139" i="1"/>
  <c r="AE3127" i="1"/>
  <c r="X3127" i="1"/>
  <c r="AE3115" i="1"/>
  <c r="X3115" i="1"/>
  <c r="AE3103" i="1"/>
  <c r="X3103" i="1"/>
  <c r="AE3091" i="1"/>
  <c r="X3091" i="1"/>
  <c r="AE3079" i="1"/>
  <c r="X3079" i="1"/>
  <c r="AE3067" i="1"/>
  <c r="X3067" i="1"/>
  <c r="AE3055" i="1"/>
  <c r="X3055" i="1"/>
  <c r="AE3043" i="1"/>
  <c r="X3043" i="1"/>
  <c r="AE3031" i="1"/>
  <c r="X3031" i="1"/>
  <c r="AE3019" i="1"/>
  <c r="X3019" i="1"/>
  <c r="AE3007" i="1"/>
  <c r="X3007" i="1"/>
  <c r="AE2995" i="1"/>
  <c r="X2995" i="1"/>
  <c r="AE2983" i="1"/>
  <c r="X2983" i="1"/>
  <c r="AE2971" i="1"/>
  <c r="X2971" i="1"/>
  <c r="AE2959" i="1"/>
  <c r="X2959" i="1"/>
  <c r="AE2947" i="1"/>
  <c r="X2947" i="1"/>
  <c r="AE2935" i="1"/>
  <c r="X2935" i="1"/>
  <c r="AE2923" i="1"/>
  <c r="X2923" i="1"/>
  <c r="AE2911" i="1"/>
  <c r="X2911" i="1"/>
  <c r="AE2899" i="1"/>
  <c r="X2899" i="1"/>
  <c r="AE2887" i="1"/>
  <c r="X2887" i="1"/>
  <c r="AE2875" i="1"/>
  <c r="X2875" i="1"/>
  <c r="AE2863" i="1"/>
  <c r="X2863" i="1"/>
  <c r="AE2851" i="1"/>
  <c r="X2851" i="1"/>
  <c r="AE2839" i="1"/>
  <c r="X2839" i="1"/>
  <c r="AE2827" i="1"/>
  <c r="X2827" i="1"/>
  <c r="AE2815" i="1"/>
  <c r="X2815" i="1"/>
  <c r="AE2803" i="1"/>
  <c r="X2803" i="1"/>
  <c r="AE2791" i="1"/>
  <c r="X2791" i="1"/>
  <c r="AE2779" i="1"/>
  <c r="X2779" i="1"/>
  <c r="AE2767" i="1"/>
  <c r="X2767" i="1"/>
  <c r="AE2755" i="1"/>
  <c r="X2755" i="1"/>
  <c r="AE2743" i="1"/>
  <c r="X2743" i="1"/>
  <c r="AE2731" i="1"/>
  <c r="X2731" i="1"/>
  <c r="AE2719" i="1"/>
  <c r="X2719" i="1"/>
  <c r="AE2707" i="1"/>
  <c r="X2707" i="1"/>
  <c r="AE2695" i="1"/>
  <c r="X2695" i="1"/>
  <c r="AE2683" i="1"/>
  <c r="X2683" i="1"/>
  <c r="AE2671" i="1"/>
  <c r="X2671" i="1"/>
  <c r="AE2659" i="1"/>
  <c r="X2659" i="1"/>
  <c r="AE2647" i="1"/>
  <c r="X2647" i="1"/>
  <c r="AE2635" i="1"/>
  <c r="X2635" i="1"/>
  <c r="AE2623" i="1"/>
  <c r="X2623" i="1"/>
  <c r="AE2611" i="1"/>
  <c r="X2611" i="1"/>
  <c r="AE2599" i="1"/>
  <c r="X2599" i="1"/>
  <c r="AE2587" i="1"/>
  <c r="X2587" i="1"/>
  <c r="AE2575" i="1"/>
  <c r="X2575" i="1"/>
  <c r="AE2563" i="1"/>
  <c r="X2563" i="1"/>
  <c r="AE2551" i="1"/>
  <c r="X2551" i="1"/>
  <c r="AE2539" i="1"/>
  <c r="X2539" i="1"/>
  <c r="AE2527" i="1"/>
  <c r="X2527" i="1"/>
  <c r="AE2515" i="1"/>
  <c r="X2515" i="1"/>
  <c r="AE2503" i="1"/>
  <c r="X2503" i="1"/>
  <c r="AE2491" i="1"/>
  <c r="X2491" i="1"/>
  <c r="AE2479" i="1"/>
  <c r="X2479" i="1"/>
  <c r="AE2467" i="1"/>
  <c r="X2467" i="1"/>
  <c r="AE2455" i="1"/>
  <c r="X2455" i="1"/>
  <c r="AE2443" i="1"/>
  <c r="X2443" i="1"/>
  <c r="AE2431" i="1"/>
  <c r="X2431" i="1"/>
  <c r="AE2419" i="1"/>
  <c r="X2419" i="1"/>
  <c r="AE2407" i="1"/>
  <c r="X2407" i="1"/>
  <c r="AE2395" i="1"/>
  <c r="X2395" i="1"/>
  <c r="AE2383" i="1"/>
  <c r="X2383" i="1"/>
  <c r="AE2371" i="1"/>
  <c r="X2371" i="1"/>
  <c r="AE2359" i="1"/>
  <c r="X2359" i="1"/>
  <c r="AE2347" i="1"/>
  <c r="X2347" i="1"/>
  <c r="AE2335" i="1"/>
  <c r="X2335" i="1"/>
  <c r="AE2323" i="1"/>
  <c r="X2323" i="1"/>
  <c r="AE2311" i="1"/>
  <c r="X2311" i="1"/>
  <c r="AE2299" i="1"/>
  <c r="X2299" i="1"/>
  <c r="AE2287" i="1"/>
  <c r="X2287" i="1"/>
  <c r="AE2275" i="1"/>
  <c r="X2275" i="1"/>
  <c r="AE2263" i="1"/>
  <c r="X2263" i="1"/>
  <c r="AE2251" i="1"/>
  <c r="X2251" i="1"/>
  <c r="AE2239" i="1"/>
  <c r="X2239" i="1"/>
  <c r="AE2227" i="1"/>
  <c r="X2227" i="1"/>
  <c r="AE2215" i="1"/>
  <c r="X2215" i="1"/>
  <c r="AE2203" i="1"/>
  <c r="X2203" i="1"/>
  <c r="AE2191" i="1"/>
  <c r="X2191" i="1"/>
  <c r="AE2179" i="1"/>
  <c r="X2179" i="1"/>
  <c r="AE2167" i="1"/>
  <c r="X2167" i="1"/>
  <c r="AE2155" i="1"/>
  <c r="X2155" i="1"/>
  <c r="AE2143" i="1"/>
  <c r="X2143" i="1"/>
  <c r="AE2131" i="1"/>
  <c r="X2131" i="1"/>
  <c r="AE2119" i="1"/>
  <c r="X2119" i="1"/>
  <c r="AE2107" i="1"/>
  <c r="X2107" i="1"/>
  <c r="AE2095" i="1"/>
  <c r="X2095" i="1"/>
  <c r="AE2083" i="1"/>
  <c r="X2083" i="1"/>
  <c r="AE2071" i="1"/>
  <c r="X2071" i="1"/>
  <c r="AE2059" i="1"/>
  <c r="X2059" i="1"/>
  <c r="AE2047" i="1"/>
  <c r="X2047" i="1"/>
  <c r="AE2035" i="1"/>
  <c r="X2035" i="1"/>
  <c r="AE2023" i="1"/>
  <c r="X2023" i="1"/>
  <c r="AE2011" i="1"/>
  <c r="X2011" i="1"/>
  <c r="AE1999" i="1"/>
  <c r="X1999" i="1"/>
  <c r="AE1987" i="1"/>
  <c r="X1987" i="1"/>
  <c r="AE1975" i="1"/>
  <c r="X1975" i="1"/>
  <c r="AE1963" i="1"/>
  <c r="X1963" i="1"/>
  <c r="AE1951" i="1"/>
  <c r="X1951" i="1"/>
  <c r="AE1939" i="1"/>
  <c r="X1939" i="1"/>
  <c r="AE1927" i="1"/>
  <c r="X1927" i="1"/>
  <c r="AE1915" i="1"/>
  <c r="X1915" i="1"/>
  <c r="AE1903" i="1"/>
  <c r="X1903" i="1"/>
  <c r="AE1891" i="1"/>
  <c r="X1891" i="1"/>
  <c r="AE1879" i="1"/>
  <c r="X1879" i="1"/>
  <c r="AE1867" i="1"/>
  <c r="X1867" i="1"/>
  <c r="AE1855" i="1"/>
  <c r="X1855" i="1"/>
  <c r="AE1843" i="1"/>
  <c r="X1843" i="1"/>
  <c r="AE1831" i="1"/>
  <c r="X1831" i="1"/>
  <c r="AE1819" i="1"/>
  <c r="X1819" i="1"/>
  <c r="AE1807" i="1"/>
  <c r="X1807" i="1"/>
  <c r="AE1795" i="1"/>
  <c r="X1795" i="1"/>
  <c r="AE1783" i="1"/>
  <c r="X1783" i="1"/>
  <c r="AE1771" i="1"/>
  <c r="X1771" i="1"/>
  <c r="AE1759" i="1"/>
  <c r="X1759" i="1"/>
  <c r="AE1747" i="1"/>
  <c r="X1747" i="1"/>
  <c r="AE1735" i="1"/>
  <c r="X1735" i="1"/>
  <c r="AE1723" i="1"/>
  <c r="X1723" i="1"/>
  <c r="AE1711" i="1"/>
  <c r="X1711" i="1"/>
  <c r="AE1699" i="1"/>
  <c r="X1699" i="1"/>
  <c r="AE1687" i="1"/>
  <c r="X1687" i="1"/>
  <c r="AE1675" i="1"/>
  <c r="X1675" i="1"/>
  <c r="AE1663" i="1"/>
  <c r="X1663" i="1"/>
  <c r="AE1651" i="1"/>
  <c r="X1651" i="1"/>
  <c r="AE1639" i="1"/>
  <c r="X1639" i="1"/>
  <c r="AE1627" i="1"/>
  <c r="X1627" i="1"/>
  <c r="AE1615" i="1"/>
  <c r="X1615" i="1"/>
  <c r="AE1603" i="1"/>
  <c r="X1603" i="1"/>
  <c r="AE1591" i="1"/>
  <c r="X1591" i="1"/>
  <c r="AE1579" i="1"/>
  <c r="X1579" i="1"/>
  <c r="AE1567" i="1"/>
  <c r="X1567" i="1"/>
  <c r="AE1555" i="1"/>
  <c r="X1555" i="1"/>
  <c r="AE1543" i="1"/>
  <c r="X1543" i="1"/>
  <c r="AE1531" i="1"/>
  <c r="X1531" i="1"/>
  <c r="AE1519" i="1"/>
  <c r="X1519" i="1"/>
  <c r="AE1507" i="1"/>
  <c r="X1507" i="1"/>
  <c r="AE1495" i="1"/>
  <c r="X1495" i="1"/>
  <c r="AE1483" i="1"/>
  <c r="X1483" i="1"/>
  <c r="AE1471" i="1"/>
  <c r="X1471" i="1"/>
  <c r="AE1459" i="1"/>
  <c r="X1459" i="1"/>
  <c r="AE1447" i="1"/>
  <c r="X1447" i="1"/>
  <c r="AE1435" i="1"/>
  <c r="X1435" i="1"/>
  <c r="AE1423" i="1"/>
  <c r="X1423" i="1"/>
  <c r="AE1411" i="1"/>
  <c r="X1411" i="1"/>
  <c r="AE1399" i="1"/>
  <c r="X1399" i="1"/>
  <c r="AE1387" i="1"/>
  <c r="X1387" i="1"/>
  <c r="AE1375" i="1"/>
  <c r="X1375" i="1"/>
  <c r="AE1363" i="1"/>
  <c r="X1363" i="1"/>
  <c r="AE1351" i="1"/>
  <c r="X1351" i="1"/>
  <c r="AE1339" i="1"/>
  <c r="X1339" i="1"/>
  <c r="AE1327" i="1"/>
  <c r="X1327" i="1"/>
  <c r="AE1315" i="1"/>
  <c r="X1315" i="1"/>
  <c r="AE1303" i="1"/>
  <c r="X1303" i="1"/>
  <c r="AE1291" i="1"/>
  <c r="X1291" i="1"/>
  <c r="AE1279" i="1"/>
  <c r="X1279" i="1"/>
  <c r="AE1267" i="1"/>
  <c r="X1267" i="1"/>
  <c r="AE1255" i="1"/>
  <c r="X1255" i="1"/>
  <c r="AE1243" i="1"/>
  <c r="X1243" i="1"/>
  <c r="AE1231" i="1"/>
  <c r="X1231" i="1"/>
  <c r="AE1219" i="1"/>
  <c r="X1219" i="1"/>
  <c r="AE1207" i="1"/>
  <c r="X1207" i="1"/>
  <c r="AE1195" i="1"/>
  <c r="X1195" i="1"/>
  <c r="AE1183" i="1"/>
  <c r="X1183" i="1"/>
  <c r="AE1171" i="1"/>
  <c r="X1171" i="1"/>
  <c r="AE1159" i="1"/>
  <c r="X1159" i="1"/>
  <c r="AE1147" i="1"/>
  <c r="X1147" i="1"/>
  <c r="AE1135" i="1"/>
  <c r="X1135" i="1"/>
  <c r="AE1123" i="1"/>
  <c r="X1123" i="1"/>
  <c r="AE1111" i="1"/>
  <c r="X1111" i="1"/>
  <c r="AE1099" i="1"/>
  <c r="X1099" i="1"/>
  <c r="AE1087" i="1"/>
  <c r="X1087" i="1"/>
  <c r="AE1075" i="1"/>
  <c r="X1075" i="1"/>
  <c r="AE1063" i="1"/>
  <c r="X1063" i="1"/>
  <c r="AE1051" i="1"/>
  <c r="X1051" i="1"/>
  <c r="AE1039" i="1"/>
  <c r="X1039" i="1"/>
  <c r="AE1027" i="1"/>
  <c r="X1027" i="1"/>
  <c r="AE1015" i="1"/>
  <c r="X1015" i="1"/>
  <c r="AE1003" i="1"/>
  <c r="X1003" i="1"/>
  <c r="AE991" i="1"/>
  <c r="X991" i="1"/>
  <c r="AE979" i="1"/>
  <c r="X979" i="1"/>
  <c r="AE967" i="1"/>
  <c r="X967" i="1"/>
  <c r="AE955" i="1"/>
  <c r="X955" i="1"/>
  <c r="AE943" i="1"/>
  <c r="X943" i="1"/>
  <c r="AE931" i="1"/>
  <c r="X931" i="1"/>
  <c r="AE919" i="1"/>
  <c r="X919" i="1"/>
  <c r="AE907" i="1"/>
  <c r="X907" i="1"/>
  <c r="AE895" i="1"/>
  <c r="X895" i="1"/>
  <c r="AE883" i="1"/>
  <c r="X883" i="1"/>
  <c r="AE871" i="1"/>
  <c r="X871" i="1"/>
  <c r="AE859" i="1"/>
  <c r="X859" i="1"/>
  <c r="AE847" i="1"/>
  <c r="X847" i="1"/>
  <c r="AE835" i="1"/>
  <c r="X835" i="1"/>
  <c r="AE823" i="1"/>
  <c r="X823" i="1"/>
  <c r="AE811" i="1"/>
  <c r="X811" i="1"/>
  <c r="AE799" i="1"/>
  <c r="X799" i="1"/>
  <c r="AE787" i="1"/>
  <c r="X787" i="1"/>
  <c r="AE775" i="1"/>
  <c r="X775" i="1"/>
  <c r="AE763" i="1"/>
  <c r="X763" i="1"/>
  <c r="AE751" i="1"/>
  <c r="X751" i="1"/>
  <c r="AE739" i="1"/>
  <c r="X739" i="1"/>
  <c r="AE727" i="1"/>
  <c r="X727" i="1"/>
  <c r="AE715" i="1"/>
  <c r="X715" i="1"/>
  <c r="AE703" i="1"/>
  <c r="X703" i="1"/>
  <c r="AE691" i="1"/>
  <c r="X691" i="1"/>
  <c r="AE679" i="1"/>
  <c r="X679" i="1"/>
  <c r="AE667" i="1"/>
  <c r="X667" i="1"/>
  <c r="AE655" i="1"/>
  <c r="X655" i="1"/>
  <c r="AE643" i="1"/>
  <c r="X643" i="1"/>
  <c r="AE631" i="1"/>
  <c r="X631" i="1"/>
  <c r="AE619" i="1"/>
  <c r="X619" i="1"/>
  <c r="AE607" i="1"/>
  <c r="X607" i="1"/>
  <c r="AE595" i="1"/>
  <c r="X595" i="1"/>
  <c r="AE583" i="1"/>
  <c r="X583" i="1"/>
  <c r="AE571" i="1"/>
  <c r="X571" i="1"/>
  <c r="AE559" i="1"/>
  <c r="X559" i="1"/>
  <c r="AE547" i="1"/>
  <c r="X547" i="1"/>
  <c r="AE535" i="1"/>
  <c r="X535" i="1"/>
  <c r="AE523" i="1"/>
  <c r="X523" i="1"/>
  <c r="AE511" i="1"/>
  <c r="X511" i="1"/>
  <c r="AE499" i="1"/>
  <c r="X499" i="1"/>
  <c r="AE487" i="1"/>
  <c r="X487" i="1"/>
  <c r="AE475" i="1"/>
  <c r="X475" i="1"/>
  <c r="AE463" i="1"/>
  <c r="X463" i="1"/>
  <c r="AE451" i="1"/>
  <c r="X451" i="1"/>
  <c r="AE439" i="1"/>
  <c r="X439" i="1"/>
  <c r="AE427" i="1"/>
  <c r="X427" i="1"/>
  <c r="AE415" i="1"/>
  <c r="X415" i="1"/>
  <c r="AE403" i="1"/>
  <c r="X403" i="1"/>
  <c r="AE391" i="1"/>
  <c r="X391" i="1"/>
  <c r="AE379" i="1"/>
  <c r="X379" i="1"/>
  <c r="AE367" i="1"/>
  <c r="X367" i="1"/>
  <c r="AE355" i="1"/>
  <c r="X355" i="1"/>
  <c r="AE343" i="1"/>
  <c r="X343" i="1"/>
  <c r="AE331" i="1"/>
  <c r="X331" i="1"/>
  <c r="AE319" i="1"/>
  <c r="X319" i="1"/>
  <c r="AE307" i="1"/>
  <c r="X307" i="1"/>
  <c r="AE295" i="1"/>
  <c r="X295" i="1"/>
  <c r="AE283" i="1"/>
  <c r="X283" i="1"/>
  <c r="AE271" i="1"/>
  <c r="X271" i="1"/>
  <c r="AE259" i="1"/>
  <c r="X259" i="1"/>
  <c r="AE247" i="1"/>
  <c r="X247" i="1"/>
  <c r="AE235" i="1"/>
  <c r="X235" i="1"/>
  <c r="AE223" i="1"/>
  <c r="X223" i="1"/>
  <c r="AE211" i="1"/>
  <c r="X211" i="1"/>
  <c r="AE199" i="1"/>
  <c r="X199" i="1"/>
  <c r="AE187" i="1"/>
  <c r="X187" i="1"/>
  <c r="AE175" i="1"/>
  <c r="X175" i="1"/>
  <c r="AE163" i="1"/>
  <c r="X163" i="1"/>
  <c r="AE151" i="1"/>
  <c r="X151" i="1"/>
  <c r="AE139" i="1"/>
  <c r="X139" i="1"/>
  <c r="AE127" i="1"/>
  <c r="X127" i="1"/>
  <c r="AE115" i="1"/>
  <c r="X115" i="1"/>
  <c r="AE103" i="1"/>
  <c r="X103" i="1"/>
  <c r="AE91" i="1"/>
  <c r="X91" i="1"/>
  <c r="AE79" i="1"/>
  <c r="X79" i="1"/>
  <c r="AE67" i="1"/>
  <c r="X67" i="1"/>
  <c r="AE55" i="1"/>
  <c r="X55" i="1"/>
  <c r="AE43" i="1"/>
  <c r="X43" i="1"/>
  <c r="AE31" i="1"/>
  <c r="X31" i="1"/>
  <c r="AE19" i="1"/>
  <c r="X19" i="1"/>
  <c r="AE7" i="1"/>
  <c r="X7" i="1"/>
  <c r="AE3" i="1"/>
  <c r="AE3317" i="1"/>
  <c r="X3317" i="1"/>
  <c r="AE3221" i="1"/>
  <c r="X3221" i="1"/>
  <c r="AE3137" i="1"/>
  <c r="X3137" i="1"/>
  <c r="AE3053" i="1"/>
  <c r="X3053" i="1"/>
  <c r="AE2945" i="1"/>
  <c r="X2945" i="1"/>
  <c r="AE2849" i="1"/>
  <c r="X2849" i="1"/>
  <c r="AE2765" i="1"/>
  <c r="X2765" i="1"/>
  <c r="AE2681" i="1"/>
  <c r="X2681" i="1"/>
  <c r="AE2573" i="1"/>
  <c r="X2573" i="1"/>
  <c r="AE2453" i="1"/>
  <c r="X2453" i="1"/>
  <c r="AE2333" i="1"/>
  <c r="X2333" i="1"/>
  <c r="AE2213" i="1"/>
  <c r="X2213" i="1"/>
  <c r="AE2117" i="1"/>
  <c r="X2117" i="1"/>
  <c r="AE2057" i="1"/>
  <c r="X2057" i="1"/>
  <c r="AE1973" i="1"/>
  <c r="X1973" i="1"/>
  <c r="AE1889" i="1"/>
  <c r="X1889" i="1"/>
  <c r="AE1805" i="1"/>
  <c r="X1805" i="1"/>
  <c r="AE1709" i="1"/>
  <c r="X1709" i="1"/>
  <c r="AE1625" i="1"/>
  <c r="X1625" i="1"/>
  <c r="AE1553" i="1"/>
  <c r="X1553" i="1"/>
  <c r="AE1493" i="1"/>
  <c r="X1493" i="1"/>
  <c r="AE1409" i="1"/>
  <c r="X1409" i="1"/>
  <c r="AE1337" i="1"/>
  <c r="X1337" i="1"/>
  <c r="AE1265" i="1"/>
  <c r="X1265" i="1"/>
  <c r="AE1193" i="1"/>
  <c r="X1193" i="1"/>
  <c r="AE1097" i="1"/>
  <c r="X1097" i="1"/>
  <c r="AE1037" i="1"/>
  <c r="X1037" i="1"/>
  <c r="AE965" i="1"/>
  <c r="X965" i="1"/>
  <c r="AE881" i="1"/>
  <c r="X881" i="1"/>
  <c r="AE797" i="1"/>
  <c r="X797" i="1"/>
  <c r="AE725" i="1"/>
  <c r="X725" i="1"/>
  <c r="AE629" i="1"/>
  <c r="X629" i="1"/>
  <c r="AE533" i="1"/>
  <c r="X533" i="1"/>
  <c r="AE449" i="1"/>
  <c r="X449" i="1"/>
  <c r="AE365" i="1"/>
  <c r="X365" i="1"/>
  <c r="AE281" i="1"/>
  <c r="X281" i="1"/>
  <c r="AE197" i="1"/>
  <c r="X197" i="1"/>
  <c r="AE113" i="1"/>
  <c r="X113" i="1"/>
  <c r="AE41" i="1"/>
  <c r="X41" i="1"/>
  <c r="AE4983" i="1"/>
  <c r="X4983" i="1"/>
  <c r="AE4875" i="1"/>
  <c r="X4875" i="1"/>
  <c r="AE4767" i="1"/>
  <c r="X4767" i="1"/>
  <c r="AE4659" i="1"/>
  <c r="X4659" i="1"/>
  <c r="AE4563" i="1"/>
  <c r="X4563" i="1"/>
  <c r="AE4455" i="1"/>
  <c r="X4455" i="1"/>
  <c r="AE4347" i="1"/>
  <c r="X4347" i="1"/>
  <c r="AE4227" i="1"/>
  <c r="X4227" i="1"/>
  <c r="AE4131" i="1"/>
  <c r="X4131" i="1"/>
  <c r="AE4035" i="1"/>
  <c r="X4035" i="1"/>
  <c r="AE3939" i="1"/>
  <c r="X3939" i="1"/>
  <c r="AE3831" i="1"/>
  <c r="X3831" i="1"/>
  <c r="AE3723" i="1"/>
  <c r="X3723" i="1"/>
  <c r="AE3627" i="1"/>
  <c r="X3627" i="1"/>
  <c r="AE3543" i="1"/>
  <c r="X3543" i="1"/>
  <c r="AE3447" i="1"/>
  <c r="X3447" i="1"/>
  <c r="AE3339" i="1"/>
  <c r="X3339" i="1"/>
  <c r="AE3255" i="1"/>
  <c r="X3255" i="1"/>
  <c r="AE3159" i="1"/>
  <c r="X3159" i="1"/>
  <c r="AE3051" i="1"/>
  <c r="X3051" i="1"/>
  <c r="AE2943" i="1"/>
  <c r="X2943" i="1"/>
  <c r="AE2859" i="1"/>
  <c r="X2859" i="1"/>
  <c r="AE2763" i="1"/>
  <c r="X2763" i="1"/>
  <c r="AE2679" i="1"/>
  <c r="X2679" i="1"/>
  <c r="AE2583" i="1"/>
  <c r="X2583" i="1"/>
  <c r="AE2499" i="1"/>
  <c r="X2499" i="1"/>
  <c r="AE2415" i="1"/>
  <c r="X2415" i="1"/>
  <c r="AE2331" i="1"/>
  <c r="X2331" i="1"/>
  <c r="AE2247" i="1"/>
  <c r="X2247" i="1"/>
  <c r="AE2151" i="1"/>
  <c r="X2151" i="1"/>
  <c r="AE2043" i="1"/>
  <c r="X2043" i="1"/>
  <c r="AE1911" i="1"/>
  <c r="X1911" i="1"/>
  <c r="AE1611" i="1"/>
  <c r="X1611" i="1"/>
  <c r="AE1515" i="1"/>
  <c r="X1515" i="1"/>
  <c r="AE1431" i="1"/>
  <c r="X1431" i="1"/>
  <c r="AE1335" i="1"/>
  <c r="X1335" i="1"/>
  <c r="AE1227" i="1"/>
  <c r="X1227" i="1"/>
  <c r="AE1143" i="1"/>
  <c r="X1143" i="1"/>
  <c r="AE1047" i="1"/>
  <c r="X1047" i="1"/>
  <c r="AE951" i="1"/>
  <c r="X951" i="1"/>
  <c r="AE879" i="1"/>
  <c r="X879" i="1"/>
  <c r="AE795" i="1"/>
  <c r="X795" i="1"/>
  <c r="AE699" i="1"/>
  <c r="X699" i="1"/>
  <c r="AE615" i="1"/>
  <c r="X615" i="1"/>
  <c r="AE531" i="1"/>
  <c r="X531" i="1"/>
  <c r="AE435" i="1"/>
  <c r="X435" i="1"/>
  <c r="AE363" i="1"/>
  <c r="X363" i="1"/>
  <c r="AE267" i="1"/>
  <c r="X267" i="1"/>
  <c r="AE147" i="1"/>
  <c r="X147" i="1"/>
  <c r="AE39" i="1"/>
  <c r="X39" i="1"/>
  <c r="AE4998" i="1"/>
  <c r="X4998" i="1"/>
  <c r="AE4986" i="1"/>
  <c r="X4986" i="1"/>
  <c r="AE4974" i="1"/>
  <c r="X4974" i="1"/>
  <c r="AE4962" i="1"/>
  <c r="X4962" i="1"/>
  <c r="AE4950" i="1"/>
  <c r="X4950" i="1"/>
  <c r="AE4938" i="1"/>
  <c r="X4938" i="1"/>
  <c r="AE4926" i="1"/>
  <c r="X4926" i="1"/>
  <c r="AE4914" i="1"/>
  <c r="X4914" i="1"/>
  <c r="AE4902" i="1"/>
  <c r="X4902" i="1"/>
  <c r="AE4890" i="1"/>
  <c r="X4890" i="1"/>
  <c r="AE4878" i="1"/>
  <c r="X4878" i="1"/>
  <c r="AE4866" i="1"/>
  <c r="X4866" i="1"/>
  <c r="AE4854" i="1"/>
  <c r="X4854" i="1"/>
  <c r="AE4842" i="1"/>
  <c r="X4842" i="1"/>
  <c r="AE4830" i="1"/>
  <c r="X4830" i="1"/>
  <c r="AE4818" i="1"/>
  <c r="X4818" i="1"/>
  <c r="AE4806" i="1"/>
  <c r="X4806" i="1"/>
  <c r="AE4794" i="1"/>
  <c r="X4794" i="1"/>
  <c r="AE4782" i="1"/>
  <c r="X4782" i="1"/>
  <c r="AE4770" i="1"/>
  <c r="X4770" i="1"/>
  <c r="AE4758" i="1"/>
  <c r="X4758" i="1"/>
  <c r="AE4746" i="1"/>
  <c r="X4746" i="1"/>
  <c r="AE4734" i="1"/>
  <c r="X4734" i="1"/>
  <c r="AE4722" i="1"/>
  <c r="X4722" i="1"/>
  <c r="AE4710" i="1"/>
  <c r="X4710" i="1"/>
  <c r="AE4698" i="1"/>
  <c r="X4698" i="1"/>
  <c r="AE4686" i="1"/>
  <c r="X4686" i="1"/>
  <c r="AE4674" i="1"/>
  <c r="X4674" i="1"/>
  <c r="AE4662" i="1"/>
  <c r="X4662" i="1"/>
  <c r="AE4650" i="1"/>
  <c r="X4650" i="1"/>
  <c r="AE4638" i="1"/>
  <c r="X4638" i="1"/>
  <c r="AE4626" i="1"/>
  <c r="X4626" i="1"/>
  <c r="AE4614" i="1"/>
  <c r="X4614" i="1"/>
  <c r="AE4602" i="1"/>
  <c r="X4602" i="1"/>
  <c r="AE4590" i="1"/>
  <c r="X4590" i="1"/>
  <c r="AE4578" i="1"/>
  <c r="X4578" i="1"/>
  <c r="AE4566" i="1"/>
  <c r="X4566" i="1"/>
  <c r="AE4554" i="1"/>
  <c r="X4554" i="1"/>
  <c r="AE4542" i="1"/>
  <c r="X4542" i="1"/>
  <c r="AE4530" i="1"/>
  <c r="X4530" i="1"/>
  <c r="AE4518" i="1"/>
  <c r="X4518" i="1"/>
  <c r="AE4506" i="1"/>
  <c r="X4506" i="1"/>
  <c r="AE4494" i="1"/>
  <c r="X4494" i="1"/>
  <c r="AE4482" i="1"/>
  <c r="X4482" i="1"/>
  <c r="AE4470" i="1"/>
  <c r="X4470" i="1"/>
  <c r="AE4458" i="1"/>
  <c r="X4458" i="1"/>
  <c r="AE4446" i="1"/>
  <c r="X4446" i="1"/>
  <c r="AE4434" i="1"/>
  <c r="X4434" i="1"/>
  <c r="AE4422" i="1"/>
  <c r="X4422" i="1"/>
  <c r="AE4410" i="1"/>
  <c r="X4410" i="1"/>
  <c r="AE4398" i="1"/>
  <c r="X4398" i="1"/>
  <c r="AE4386" i="1"/>
  <c r="X4386" i="1"/>
  <c r="AE4374" i="1"/>
  <c r="X4374" i="1"/>
  <c r="AE4362" i="1"/>
  <c r="X4362" i="1"/>
  <c r="AE4350" i="1"/>
  <c r="X4350" i="1"/>
  <c r="AE4338" i="1"/>
  <c r="X4338" i="1"/>
  <c r="AE4326" i="1"/>
  <c r="X4326" i="1"/>
  <c r="AE4314" i="1"/>
  <c r="X4314" i="1"/>
  <c r="AE4302" i="1"/>
  <c r="X4302" i="1"/>
  <c r="AE4290" i="1"/>
  <c r="X4290" i="1"/>
  <c r="AE4278" i="1"/>
  <c r="X4278" i="1"/>
  <c r="AE4266" i="1"/>
  <c r="X4266" i="1"/>
  <c r="AE4254" i="1"/>
  <c r="X4254" i="1"/>
  <c r="AE4242" i="1"/>
  <c r="X4242" i="1"/>
  <c r="AE4230" i="1"/>
  <c r="X4230" i="1"/>
  <c r="AE4218" i="1"/>
  <c r="X4218" i="1"/>
  <c r="AE4206" i="1"/>
  <c r="X4206" i="1"/>
  <c r="AE4194" i="1"/>
  <c r="X4194" i="1"/>
  <c r="AE4182" i="1"/>
  <c r="X4182" i="1"/>
  <c r="AE4170" i="1"/>
  <c r="X4170" i="1"/>
  <c r="AE4158" i="1"/>
  <c r="X4158" i="1"/>
  <c r="AE4146" i="1"/>
  <c r="X4146" i="1"/>
  <c r="AE4134" i="1"/>
  <c r="X4134" i="1"/>
  <c r="AE4122" i="1"/>
  <c r="X4122" i="1"/>
  <c r="AE4110" i="1"/>
  <c r="X4110" i="1"/>
  <c r="AE4098" i="1"/>
  <c r="X4098" i="1"/>
  <c r="AE4086" i="1"/>
  <c r="X4086" i="1"/>
  <c r="AE4074" i="1"/>
  <c r="X4074" i="1"/>
  <c r="AE4062" i="1"/>
  <c r="X4062" i="1"/>
  <c r="AE4050" i="1"/>
  <c r="X4050" i="1"/>
  <c r="AE4038" i="1"/>
  <c r="X4038" i="1"/>
  <c r="AE4026" i="1"/>
  <c r="X4026" i="1"/>
  <c r="AE4014" i="1"/>
  <c r="X4014" i="1"/>
  <c r="AE4002" i="1"/>
  <c r="X4002" i="1"/>
  <c r="AE3990" i="1"/>
  <c r="X3990" i="1"/>
  <c r="AE3978" i="1"/>
  <c r="X3978" i="1"/>
  <c r="AE3966" i="1"/>
  <c r="X3966" i="1"/>
  <c r="AE3954" i="1"/>
  <c r="X3954" i="1"/>
  <c r="AE3942" i="1"/>
  <c r="X3942" i="1"/>
  <c r="AE3930" i="1"/>
  <c r="X3930" i="1"/>
  <c r="AE3918" i="1"/>
  <c r="X3918" i="1"/>
  <c r="AE3906" i="1"/>
  <c r="X3906" i="1"/>
  <c r="AE3894" i="1"/>
  <c r="X3894" i="1"/>
  <c r="AE3882" i="1"/>
  <c r="X3882" i="1"/>
  <c r="AE3870" i="1"/>
  <c r="X3870" i="1"/>
  <c r="AE3858" i="1"/>
  <c r="X3858" i="1"/>
  <c r="AE3846" i="1"/>
  <c r="X3846" i="1"/>
  <c r="AE3834" i="1"/>
  <c r="X3834" i="1"/>
  <c r="AE3822" i="1"/>
  <c r="X3822" i="1"/>
  <c r="AE3810" i="1"/>
  <c r="X3810" i="1"/>
  <c r="AE3798" i="1"/>
  <c r="X3798" i="1"/>
  <c r="AE3786" i="1"/>
  <c r="X3786" i="1"/>
  <c r="AE3774" i="1"/>
  <c r="X3774" i="1"/>
  <c r="AE3762" i="1"/>
  <c r="X3762" i="1"/>
  <c r="AE3750" i="1"/>
  <c r="X3750" i="1"/>
  <c r="AE3738" i="1"/>
  <c r="X3738" i="1"/>
  <c r="AE3726" i="1"/>
  <c r="X3726" i="1"/>
  <c r="AE3714" i="1"/>
  <c r="X3714" i="1"/>
  <c r="AE3702" i="1"/>
  <c r="X3702" i="1"/>
  <c r="AE3690" i="1"/>
  <c r="X3690" i="1"/>
  <c r="AE3678" i="1"/>
  <c r="X3678" i="1"/>
  <c r="AE3666" i="1"/>
  <c r="X3666" i="1"/>
  <c r="AE3654" i="1"/>
  <c r="X3654" i="1"/>
  <c r="AE3642" i="1"/>
  <c r="X3642" i="1"/>
  <c r="AE3630" i="1"/>
  <c r="X3630" i="1"/>
  <c r="AE3618" i="1"/>
  <c r="X3618" i="1"/>
  <c r="AE3606" i="1"/>
  <c r="X3606" i="1"/>
  <c r="AE3594" i="1"/>
  <c r="X3594" i="1"/>
  <c r="AE3582" i="1"/>
  <c r="X3582" i="1"/>
  <c r="AE3570" i="1"/>
  <c r="X3570" i="1"/>
  <c r="AE3558" i="1"/>
  <c r="X3558" i="1"/>
  <c r="AE3546" i="1"/>
  <c r="X3546" i="1"/>
  <c r="AE3534" i="1"/>
  <c r="X3534" i="1"/>
  <c r="AE3522" i="1"/>
  <c r="X3522" i="1"/>
  <c r="AE3510" i="1"/>
  <c r="X3510" i="1"/>
  <c r="AE3498" i="1"/>
  <c r="X3498" i="1"/>
  <c r="AE3486" i="1"/>
  <c r="X3486" i="1"/>
  <c r="AE3474" i="1"/>
  <c r="X3474" i="1"/>
  <c r="AE3462" i="1"/>
  <c r="X3462" i="1"/>
  <c r="AE3450" i="1"/>
  <c r="X3450" i="1"/>
  <c r="AE3438" i="1"/>
  <c r="X3438" i="1"/>
  <c r="AE3426" i="1"/>
  <c r="X3426" i="1"/>
  <c r="AE3414" i="1"/>
  <c r="X3414" i="1"/>
  <c r="AE3402" i="1"/>
  <c r="X3402" i="1"/>
  <c r="AE3390" i="1"/>
  <c r="X3390" i="1"/>
  <c r="AE3378" i="1"/>
  <c r="X3378" i="1"/>
  <c r="AE3366" i="1"/>
  <c r="X3366" i="1"/>
  <c r="AE3354" i="1"/>
  <c r="X3354" i="1"/>
  <c r="AE3342" i="1"/>
  <c r="X3342" i="1"/>
  <c r="AE3330" i="1"/>
  <c r="X3330" i="1"/>
  <c r="AE3318" i="1"/>
  <c r="X3318" i="1"/>
  <c r="AE3306" i="1"/>
  <c r="X3306" i="1"/>
  <c r="AE3294" i="1"/>
  <c r="X3294" i="1"/>
  <c r="AE3282" i="1"/>
  <c r="X3282" i="1"/>
  <c r="AE3270" i="1"/>
  <c r="X3270" i="1"/>
  <c r="AE3258" i="1"/>
  <c r="X3258" i="1"/>
  <c r="AE3246" i="1"/>
  <c r="X3246" i="1"/>
  <c r="AE3234" i="1"/>
  <c r="X3234" i="1"/>
  <c r="AE3222" i="1"/>
  <c r="X3222" i="1"/>
  <c r="AE3210" i="1"/>
  <c r="X3210" i="1"/>
  <c r="AE3198" i="1"/>
  <c r="X3198" i="1"/>
  <c r="AE3186" i="1"/>
  <c r="X3186" i="1"/>
  <c r="AE3174" i="1"/>
  <c r="X3174" i="1"/>
  <c r="AE3162" i="1"/>
  <c r="X3162" i="1"/>
  <c r="AE3150" i="1"/>
  <c r="X3150" i="1"/>
  <c r="AE3138" i="1"/>
  <c r="X3138" i="1"/>
  <c r="AE3126" i="1"/>
  <c r="X3126" i="1"/>
  <c r="AE3114" i="1"/>
  <c r="X3114" i="1"/>
  <c r="AE3102" i="1"/>
  <c r="X3102" i="1"/>
  <c r="AE3090" i="1"/>
  <c r="X3090" i="1"/>
  <c r="AE3078" i="1"/>
  <c r="X3078" i="1"/>
  <c r="AE3066" i="1"/>
  <c r="X3066" i="1"/>
  <c r="AE3054" i="1"/>
  <c r="X3054" i="1"/>
  <c r="AE3042" i="1"/>
  <c r="X3042" i="1"/>
  <c r="AE3030" i="1"/>
  <c r="X3030" i="1"/>
  <c r="AE3018" i="1"/>
  <c r="X3018" i="1"/>
  <c r="AE3006" i="1"/>
  <c r="X3006" i="1"/>
  <c r="X2994" i="1"/>
  <c r="AE2994" i="1"/>
  <c r="AE2982" i="1"/>
  <c r="X2982" i="1"/>
  <c r="AE2970" i="1"/>
  <c r="X2970" i="1"/>
  <c r="AE2958" i="1"/>
  <c r="X2958" i="1"/>
  <c r="AE2946" i="1"/>
  <c r="X2946" i="1"/>
  <c r="AE2934" i="1"/>
  <c r="X2934" i="1"/>
  <c r="AE2922" i="1"/>
  <c r="X2922" i="1"/>
  <c r="AE2910" i="1"/>
  <c r="X2910" i="1"/>
  <c r="AE2898" i="1"/>
  <c r="X2898" i="1"/>
  <c r="AE2886" i="1"/>
  <c r="X2886" i="1"/>
  <c r="AE2874" i="1"/>
  <c r="X2874" i="1"/>
  <c r="AE2862" i="1"/>
  <c r="X2862" i="1"/>
  <c r="AE2850" i="1"/>
  <c r="X2850" i="1"/>
  <c r="AE2838" i="1"/>
  <c r="X2838" i="1"/>
  <c r="AE2826" i="1"/>
  <c r="X2826" i="1"/>
  <c r="AE2814" i="1"/>
  <c r="X2814" i="1"/>
  <c r="AE2802" i="1"/>
  <c r="X2802" i="1"/>
  <c r="AE2790" i="1"/>
  <c r="X2790" i="1"/>
  <c r="AE2778" i="1"/>
  <c r="X2778" i="1"/>
  <c r="AE2766" i="1"/>
  <c r="X2766" i="1"/>
  <c r="AE2754" i="1"/>
  <c r="X2754" i="1"/>
  <c r="AE2742" i="1"/>
  <c r="X2742" i="1"/>
  <c r="AE2730" i="1"/>
  <c r="X2730" i="1"/>
  <c r="AE2718" i="1"/>
  <c r="X2718" i="1"/>
  <c r="AE2706" i="1"/>
  <c r="X2706" i="1"/>
  <c r="AE2694" i="1"/>
  <c r="X2694" i="1"/>
  <c r="AE2682" i="1"/>
  <c r="X2682" i="1"/>
  <c r="AE2670" i="1"/>
  <c r="X2670" i="1"/>
  <c r="AE2658" i="1"/>
  <c r="X2658" i="1"/>
  <c r="AE2646" i="1"/>
  <c r="X2646" i="1"/>
  <c r="AE2634" i="1"/>
  <c r="X2634" i="1"/>
  <c r="AE2622" i="1"/>
  <c r="X2622" i="1"/>
  <c r="AE2610" i="1"/>
  <c r="X2610" i="1"/>
  <c r="AE2598" i="1"/>
  <c r="X2598" i="1"/>
  <c r="AE2586" i="1"/>
  <c r="X2586" i="1"/>
  <c r="AE2574" i="1"/>
  <c r="X2574" i="1"/>
  <c r="AE2562" i="1"/>
  <c r="X2562" i="1"/>
  <c r="AE2550" i="1"/>
  <c r="X2550" i="1"/>
  <c r="AE2538" i="1"/>
  <c r="X2538" i="1"/>
  <c r="AE2526" i="1"/>
  <c r="X2526" i="1"/>
  <c r="AE2514" i="1"/>
  <c r="X2514" i="1"/>
  <c r="AE2502" i="1"/>
  <c r="X2502" i="1"/>
  <c r="AE2490" i="1"/>
  <c r="X2490" i="1"/>
  <c r="AE2478" i="1"/>
  <c r="X2478" i="1"/>
  <c r="AE2466" i="1"/>
  <c r="X2466" i="1"/>
  <c r="AE2454" i="1"/>
  <c r="X2454" i="1"/>
  <c r="AE2442" i="1"/>
  <c r="X2442" i="1"/>
  <c r="AE2430" i="1"/>
  <c r="X2430" i="1"/>
  <c r="AE2418" i="1"/>
  <c r="X2418" i="1"/>
  <c r="AE2406" i="1"/>
  <c r="X2406" i="1"/>
  <c r="AE2394" i="1"/>
  <c r="X2394" i="1"/>
  <c r="AE2382" i="1"/>
  <c r="X2382" i="1"/>
  <c r="AE2370" i="1"/>
  <c r="X2370" i="1"/>
  <c r="AE2358" i="1"/>
  <c r="X2358" i="1"/>
  <c r="AE2346" i="1"/>
  <c r="X2346" i="1"/>
  <c r="AE2334" i="1"/>
  <c r="X2334" i="1"/>
  <c r="AE2322" i="1"/>
  <c r="X2322" i="1"/>
  <c r="AE2310" i="1"/>
  <c r="X2310" i="1"/>
  <c r="AE2298" i="1"/>
  <c r="X2298" i="1"/>
  <c r="AE2286" i="1"/>
  <c r="X2286" i="1"/>
  <c r="AE2274" i="1"/>
  <c r="X2274" i="1"/>
  <c r="AE2262" i="1"/>
  <c r="X2262" i="1"/>
  <c r="AE2250" i="1"/>
  <c r="X2250" i="1"/>
  <c r="AE2238" i="1"/>
  <c r="X2238" i="1"/>
  <c r="AE2226" i="1"/>
  <c r="X2226" i="1"/>
  <c r="AE2214" i="1"/>
  <c r="X2214" i="1"/>
  <c r="AE2202" i="1"/>
  <c r="X2202" i="1"/>
  <c r="AE2190" i="1"/>
  <c r="X2190" i="1"/>
  <c r="AE2178" i="1"/>
  <c r="X2178" i="1"/>
  <c r="AE2166" i="1"/>
  <c r="X2166" i="1"/>
  <c r="AE2154" i="1"/>
  <c r="X2154" i="1"/>
  <c r="AE2142" i="1"/>
  <c r="X2142" i="1"/>
  <c r="AE2130" i="1"/>
  <c r="X2130" i="1"/>
  <c r="AE2118" i="1"/>
  <c r="X2118" i="1"/>
  <c r="AE2106" i="1"/>
  <c r="X2106" i="1"/>
  <c r="AE2094" i="1"/>
  <c r="X2094" i="1"/>
  <c r="AE2082" i="1"/>
  <c r="X2082" i="1"/>
  <c r="AE2070" i="1"/>
  <c r="X2070" i="1"/>
  <c r="AE2058" i="1"/>
  <c r="X2058" i="1"/>
  <c r="AE2046" i="1"/>
  <c r="X2046" i="1"/>
  <c r="AE2034" i="1"/>
  <c r="X2034" i="1"/>
  <c r="AE2022" i="1"/>
  <c r="X2022" i="1"/>
  <c r="AE2010" i="1"/>
  <c r="X2010" i="1"/>
  <c r="AE1998" i="1"/>
  <c r="X1998" i="1"/>
  <c r="AE1986" i="1"/>
  <c r="X1986" i="1"/>
  <c r="AE1974" i="1"/>
  <c r="X1974" i="1"/>
  <c r="AE1962" i="1"/>
  <c r="X1962" i="1"/>
  <c r="AE1950" i="1"/>
  <c r="X1950" i="1"/>
  <c r="AE1938" i="1"/>
  <c r="X1938" i="1"/>
  <c r="AE1926" i="1"/>
  <c r="X1926" i="1"/>
  <c r="AE1914" i="1"/>
  <c r="X1914" i="1"/>
  <c r="AE1902" i="1"/>
  <c r="X1902" i="1"/>
  <c r="AE1890" i="1"/>
  <c r="X1890" i="1"/>
  <c r="AE1878" i="1"/>
  <c r="X1878" i="1"/>
  <c r="AE1866" i="1"/>
  <c r="X1866" i="1"/>
  <c r="AE1854" i="1"/>
  <c r="X1854" i="1"/>
  <c r="AE1842" i="1"/>
  <c r="X1842" i="1"/>
  <c r="AE1830" i="1"/>
  <c r="X1830" i="1"/>
  <c r="AE1818" i="1"/>
  <c r="X1818" i="1"/>
  <c r="AE1806" i="1"/>
  <c r="X1806" i="1"/>
  <c r="AE1794" i="1"/>
  <c r="X1794" i="1"/>
  <c r="AE1782" i="1"/>
  <c r="X1782" i="1"/>
  <c r="AE1770" i="1"/>
  <c r="X1770" i="1"/>
  <c r="AE1758" i="1"/>
  <c r="X1758" i="1"/>
  <c r="AE1746" i="1"/>
  <c r="X1746" i="1"/>
  <c r="AE1734" i="1"/>
  <c r="X1734" i="1"/>
  <c r="AE1722" i="1"/>
  <c r="X1722" i="1"/>
  <c r="AE1710" i="1"/>
  <c r="X1710" i="1"/>
  <c r="AE1698" i="1"/>
  <c r="X1698" i="1"/>
  <c r="AE1686" i="1"/>
  <c r="X1686" i="1"/>
  <c r="AE1674" i="1"/>
  <c r="X1674" i="1"/>
  <c r="AE1662" i="1"/>
  <c r="X1662" i="1"/>
  <c r="AE1650" i="1"/>
  <c r="X1650" i="1"/>
  <c r="AE1638" i="1"/>
  <c r="X1638" i="1"/>
  <c r="AE1626" i="1"/>
  <c r="X1626" i="1"/>
  <c r="AE1614" i="1"/>
  <c r="X1614" i="1"/>
  <c r="AE1602" i="1"/>
  <c r="X1602" i="1"/>
  <c r="AE1590" i="1"/>
  <c r="X1590" i="1"/>
  <c r="AE1578" i="1"/>
  <c r="X1578" i="1"/>
  <c r="AE1566" i="1"/>
  <c r="X1566" i="1"/>
  <c r="AE1554" i="1"/>
  <c r="X1554" i="1"/>
  <c r="AE1542" i="1"/>
  <c r="X1542" i="1"/>
  <c r="AE1530" i="1"/>
  <c r="X1530" i="1"/>
  <c r="AE1518" i="1"/>
  <c r="X1518" i="1"/>
  <c r="AE1506" i="1"/>
  <c r="X1506" i="1"/>
  <c r="AE1494" i="1"/>
  <c r="X1494" i="1"/>
  <c r="AE1482" i="1"/>
  <c r="X1482" i="1"/>
  <c r="AE1470" i="1"/>
  <c r="X1470" i="1"/>
  <c r="AE1458" i="1"/>
  <c r="X1458" i="1"/>
  <c r="AE1446" i="1"/>
  <c r="X1446" i="1"/>
  <c r="AE1434" i="1"/>
  <c r="X1434" i="1"/>
  <c r="AE1422" i="1"/>
  <c r="X1422" i="1"/>
  <c r="AE1410" i="1"/>
  <c r="X1410" i="1"/>
  <c r="AE1398" i="1"/>
  <c r="X1398" i="1"/>
  <c r="AE1386" i="1"/>
  <c r="X1386" i="1"/>
  <c r="AE1374" i="1"/>
  <c r="X1374" i="1"/>
  <c r="AE1362" i="1"/>
  <c r="X1362" i="1"/>
  <c r="AE1350" i="1"/>
  <c r="X1350" i="1"/>
  <c r="AE1338" i="1"/>
  <c r="X1338" i="1"/>
  <c r="AE1326" i="1"/>
  <c r="X1326" i="1"/>
  <c r="AE1314" i="1"/>
  <c r="X1314" i="1"/>
  <c r="AE1302" i="1"/>
  <c r="X1302" i="1"/>
  <c r="AE1290" i="1"/>
  <c r="X1290" i="1"/>
  <c r="AE1278" i="1"/>
  <c r="X1278" i="1"/>
  <c r="AE1266" i="1"/>
  <c r="X1266" i="1"/>
  <c r="AE1254" i="1"/>
  <c r="X1254" i="1"/>
  <c r="AE1242" i="1"/>
  <c r="X1242" i="1"/>
  <c r="AE1230" i="1"/>
  <c r="X1230" i="1"/>
  <c r="AE1218" i="1"/>
  <c r="X1218" i="1"/>
  <c r="AE1206" i="1"/>
  <c r="X1206" i="1"/>
  <c r="AE1194" i="1"/>
  <c r="X1194" i="1"/>
  <c r="AE1182" i="1"/>
  <c r="X1182" i="1"/>
  <c r="AE1170" i="1"/>
  <c r="X1170" i="1"/>
  <c r="AE1158" i="1"/>
  <c r="X1158" i="1"/>
  <c r="AE1146" i="1"/>
  <c r="X1146" i="1"/>
  <c r="AE1134" i="1"/>
  <c r="X1134" i="1"/>
  <c r="AE1122" i="1"/>
  <c r="X1122" i="1"/>
  <c r="AE1110" i="1"/>
  <c r="X1110" i="1"/>
  <c r="AE1098" i="1"/>
  <c r="X1098" i="1"/>
  <c r="AE1086" i="1"/>
  <c r="X1086" i="1"/>
  <c r="AE1074" i="1"/>
  <c r="X1074" i="1"/>
  <c r="AE1062" i="1"/>
  <c r="X1062" i="1"/>
  <c r="AE1050" i="1"/>
  <c r="X1050" i="1"/>
  <c r="AE1038" i="1"/>
  <c r="X1038" i="1"/>
  <c r="AE1026" i="1"/>
  <c r="X1026" i="1"/>
  <c r="AE1014" i="1"/>
  <c r="X1014" i="1"/>
  <c r="AE1002" i="1"/>
  <c r="X1002" i="1"/>
  <c r="AE990" i="1"/>
  <c r="X990" i="1"/>
  <c r="AE978" i="1"/>
  <c r="X978" i="1"/>
  <c r="AE966" i="1"/>
  <c r="X966" i="1"/>
  <c r="AE954" i="1"/>
  <c r="X954" i="1"/>
  <c r="AE942" i="1"/>
  <c r="X942" i="1"/>
  <c r="AE930" i="1"/>
  <c r="X930" i="1"/>
  <c r="AE918" i="1"/>
  <c r="X918" i="1"/>
  <c r="AE906" i="1"/>
  <c r="X906" i="1"/>
  <c r="AE894" i="1"/>
  <c r="X894" i="1"/>
  <c r="AE882" i="1"/>
  <c r="X882" i="1"/>
  <c r="AE870" i="1"/>
  <c r="X870" i="1"/>
  <c r="AE858" i="1"/>
  <c r="X858" i="1"/>
  <c r="AE846" i="1"/>
  <c r="X846" i="1"/>
  <c r="AE834" i="1"/>
  <c r="X834" i="1"/>
  <c r="AE822" i="1"/>
  <c r="X822" i="1"/>
  <c r="AE810" i="1"/>
  <c r="X810" i="1"/>
  <c r="AE798" i="1"/>
  <c r="X798" i="1"/>
  <c r="AE786" i="1"/>
  <c r="X786" i="1"/>
  <c r="AE774" i="1"/>
  <c r="X774" i="1"/>
  <c r="AE762" i="1"/>
  <c r="X762" i="1"/>
  <c r="AE750" i="1"/>
  <c r="X750" i="1"/>
  <c r="AE738" i="1"/>
  <c r="X738" i="1"/>
  <c r="AE726" i="1"/>
  <c r="X726" i="1"/>
  <c r="AE714" i="1"/>
  <c r="X714" i="1"/>
  <c r="AE702" i="1"/>
  <c r="X702" i="1"/>
  <c r="AE690" i="1"/>
  <c r="X690" i="1"/>
  <c r="AE678" i="1"/>
  <c r="X678" i="1"/>
  <c r="AE666" i="1"/>
  <c r="X666" i="1"/>
  <c r="AE654" i="1"/>
  <c r="X654" i="1"/>
  <c r="AE642" i="1"/>
  <c r="X642" i="1"/>
  <c r="AE630" i="1"/>
  <c r="X630" i="1"/>
  <c r="AE618" i="1"/>
  <c r="X618" i="1"/>
  <c r="AE606" i="1"/>
  <c r="X606" i="1"/>
  <c r="AE594" i="1"/>
  <c r="X594" i="1"/>
  <c r="AE582" i="1"/>
  <c r="X582" i="1"/>
  <c r="AE570" i="1"/>
  <c r="X570" i="1"/>
  <c r="AE558" i="1"/>
  <c r="X558" i="1"/>
  <c r="AE546" i="1"/>
  <c r="X546" i="1"/>
  <c r="AE534" i="1"/>
  <c r="X534" i="1"/>
  <c r="AE522" i="1"/>
  <c r="X522" i="1"/>
  <c r="AE510" i="1"/>
  <c r="X510" i="1"/>
  <c r="AE498" i="1"/>
  <c r="X498" i="1"/>
  <c r="AE486" i="1"/>
  <c r="X486" i="1"/>
  <c r="AE474" i="1"/>
  <c r="X474" i="1"/>
  <c r="AE462" i="1"/>
  <c r="X462" i="1"/>
  <c r="AE450" i="1"/>
  <c r="X450" i="1"/>
  <c r="AE438" i="1"/>
  <c r="X438" i="1"/>
  <c r="AE426" i="1"/>
  <c r="X426" i="1"/>
  <c r="AE414" i="1"/>
  <c r="X414" i="1"/>
  <c r="AE402" i="1"/>
  <c r="X402" i="1"/>
  <c r="AE390" i="1"/>
  <c r="X390" i="1"/>
  <c r="AE378" i="1"/>
  <c r="X378" i="1"/>
  <c r="AE366" i="1"/>
  <c r="X366" i="1"/>
  <c r="AE354" i="1"/>
  <c r="X354" i="1"/>
  <c r="AE342" i="1"/>
  <c r="X342" i="1"/>
  <c r="AE330" i="1"/>
  <c r="X330" i="1"/>
  <c r="AE318" i="1"/>
  <c r="X318" i="1"/>
  <c r="AE306" i="1"/>
  <c r="X306" i="1"/>
  <c r="AE294" i="1"/>
  <c r="X294" i="1"/>
  <c r="AE282" i="1"/>
  <c r="X282" i="1"/>
  <c r="AE270" i="1"/>
  <c r="X270" i="1"/>
  <c r="AE258" i="1"/>
  <c r="X258" i="1"/>
  <c r="AE246" i="1"/>
  <c r="X246" i="1"/>
  <c r="AE234" i="1"/>
  <c r="X234" i="1"/>
  <c r="AE222" i="1"/>
  <c r="X222" i="1"/>
  <c r="AE210" i="1"/>
  <c r="X210" i="1"/>
  <c r="AE198" i="1"/>
  <c r="X198" i="1"/>
  <c r="AE186" i="1"/>
  <c r="X186" i="1"/>
  <c r="AE174" i="1"/>
  <c r="X174" i="1"/>
  <c r="AE162" i="1"/>
  <c r="X162" i="1"/>
  <c r="AE150" i="1"/>
  <c r="X150" i="1"/>
  <c r="AE138" i="1"/>
  <c r="X138" i="1"/>
  <c r="AE126" i="1"/>
  <c r="X126" i="1"/>
  <c r="AE114" i="1"/>
  <c r="X114" i="1"/>
  <c r="AE102" i="1"/>
  <c r="X102" i="1"/>
  <c r="AE90" i="1"/>
  <c r="X90" i="1"/>
  <c r="AE78" i="1"/>
  <c r="X78" i="1"/>
  <c r="AE66" i="1"/>
  <c r="X66" i="1"/>
  <c r="AE54" i="1"/>
  <c r="X54" i="1"/>
  <c r="AE42" i="1"/>
  <c r="X42" i="1"/>
  <c r="AE30" i="1"/>
  <c r="X30" i="1"/>
  <c r="AE18" i="1"/>
  <c r="X18" i="1"/>
  <c r="AE6" i="1"/>
  <c r="X6" i="1"/>
</calcChain>
</file>

<file path=xl/sharedStrings.xml><?xml version="1.0" encoding="utf-8"?>
<sst xmlns="http://schemas.openxmlformats.org/spreadsheetml/2006/main" count="65279" uniqueCount="5089">
  <si>
    <t>Employee_ID</t>
  </si>
  <si>
    <t>Age</t>
  </si>
  <si>
    <t>Gender</t>
  </si>
  <si>
    <t>Job_Role</t>
  </si>
  <si>
    <t>Industry</t>
  </si>
  <si>
    <t>Years_of_Experience</t>
  </si>
  <si>
    <t>Work_Location</t>
  </si>
  <si>
    <t>Hours_Worked_Per_Week</t>
  </si>
  <si>
    <t>Number_of_Virtual_Meetings</t>
  </si>
  <si>
    <t>Work_Life_Balance_Rating</t>
  </si>
  <si>
    <t>Stress_Level</t>
  </si>
  <si>
    <t>Mental_Health_Condition</t>
  </si>
  <si>
    <t>Access_to_Mental_Health_Resources</t>
  </si>
  <si>
    <t>Productivity_Change</t>
  </si>
  <si>
    <t>Social_Isolation_Rating</t>
  </si>
  <si>
    <t>Satisfaction_with_Remote_Work</t>
  </si>
  <si>
    <t>Company_Support_for_Remote_Work</t>
  </si>
  <si>
    <t>Physical_Activity</t>
  </si>
  <si>
    <t>Sleep_Quality</t>
  </si>
  <si>
    <t>Region</t>
  </si>
  <si>
    <t>EMP0001</t>
  </si>
  <si>
    <t>Non-binary</t>
  </si>
  <si>
    <t>HR</t>
  </si>
  <si>
    <t>Healthcare</t>
  </si>
  <si>
    <t>Hybrid</t>
  </si>
  <si>
    <t>Medium</t>
  </si>
  <si>
    <t>Depression</t>
  </si>
  <si>
    <t>No</t>
  </si>
  <si>
    <t>Decrease</t>
  </si>
  <si>
    <t>Unsatisfied</t>
  </si>
  <si>
    <t>Weekly</t>
  </si>
  <si>
    <t>Good</t>
  </si>
  <si>
    <t>Europe</t>
  </si>
  <si>
    <t>EMP0002</t>
  </si>
  <si>
    <t>Female</t>
  </si>
  <si>
    <t>Data Scientist</t>
  </si>
  <si>
    <t>IT</t>
  </si>
  <si>
    <t>Remote</t>
  </si>
  <si>
    <t>Anxiety</t>
  </si>
  <si>
    <t>Increase</t>
  </si>
  <si>
    <t>Satisfied</t>
  </si>
  <si>
    <t>Asia</t>
  </si>
  <si>
    <t>EMP0003</t>
  </si>
  <si>
    <t>Software Engineer</t>
  </si>
  <si>
    <t>Education</t>
  </si>
  <si>
    <t>No Change</t>
  </si>
  <si>
    <t>None</t>
  </si>
  <si>
    <t>Poor</t>
  </si>
  <si>
    <t>North America</t>
  </si>
  <si>
    <t>EMP0004</t>
  </si>
  <si>
    <t>Male</t>
  </si>
  <si>
    <t>Finance</t>
  </si>
  <si>
    <t>Onsite</t>
  </si>
  <si>
    <t>High</t>
  </si>
  <si>
    <t>Yes</t>
  </si>
  <si>
    <t>EMP0005</t>
  </si>
  <si>
    <t>Sales</t>
  </si>
  <si>
    <t>Consulting</t>
  </si>
  <si>
    <t>Average</t>
  </si>
  <si>
    <t>EMP0006</t>
  </si>
  <si>
    <t>South America</t>
  </si>
  <si>
    <t>EMP0007</t>
  </si>
  <si>
    <t>Prefer not to say</t>
  </si>
  <si>
    <t>Low</t>
  </si>
  <si>
    <t>Neutral</t>
  </si>
  <si>
    <t>Daily</t>
  </si>
  <si>
    <t>EMP0008</t>
  </si>
  <si>
    <t>Manufacturing</t>
  </si>
  <si>
    <t>EMP0009</t>
  </si>
  <si>
    <t>EMP0010</t>
  </si>
  <si>
    <t>EMP0011</t>
  </si>
  <si>
    <t>Oceania</t>
  </si>
  <si>
    <t>EMP0012</t>
  </si>
  <si>
    <t>Marketing</t>
  </si>
  <si>
    <t>Africa</t>
  </si>
  <si>
    <t>EMP0013</t>
  </si>
  <si>
    <t>EMP0014</t>
  </si>
  <si>
    <t>Designer</t>
  </si>
  <si>
    <t>EMP0015</t>
  </si>
  <si>
    <t>Project Manager</t>
  </si>
  <si>
    <t>Retail</t>
  </si>
  <si>
    <t>EMP0016</t>
  </si>
  <si>
    <t>EMP0017</t>
  </si>
  <si>
    <t>EMP0018</t>
  </si>
  <si>
    <t>Burnout</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</si>
  <si>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</si>
  <si>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</si>
  <si>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</si>
  <si>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</si>
  <si>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</si>
  <si>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</si>
  <si>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</si>
  <si>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</si>
  <si>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</si>
  <si>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</si>
  <si>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</si>
  <si>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</si>
  <si>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</si>
  <si>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</si>
  <si>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</si>
  <si>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</si>
  <si>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</si>
  <si>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</si>
  <si>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</si>
  <si>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</si>
  <si>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</si>
  <si>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</si>
  <si>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</si>
  <si>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</si>
  <si>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</si>
  <si>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</si>
  <si>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</si>
  <si>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</si>
  <si>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</si>
  <si>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</si>
  <si>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</si>
  <si>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</si>
  <si>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</si>
  <si>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</si>
  <si>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</si>
  <si>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</si>
  <si>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</si>
  <si>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</si>
  <si>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</si>
  <si>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</si>
  <si>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</si>
  <si>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</si>
  <si>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</si>
  <si>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</si>
  <si>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</si>
  <si>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</si>
  <si>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</si>
  <si>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</si>
  <si>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</si>
  <si>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</si>
  <si>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</si>
  <si>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</si>
  <si>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</si>
  <si>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</si>
  <si>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</si>
  <si>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</si>
  <si>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</si>
  <si>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</si>
  <si>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</si>
  <si>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</si>
  <si>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</si>
  <si>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</si>
  <si>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</si>
  <si>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</si>
  <si>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</si>
  <si>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</si>
  <si>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</si>
  <si>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</si>
  <si>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</si>
  <si>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</si>
  <si>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</si>
  <si>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</si>
  <si>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</si>
  <si>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</si>
  <si>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</si>
  <si>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</si>
  <si>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</si>
  <si>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</si>
  <si>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</si>
  <si>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</si>
  <si>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</si>
  <si>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</si>
  <si>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</si>
  <si>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</si>
  <si>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</si>
  <si>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</si>
  <si>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</si>
  <si>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</si>
  <si>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</si>
  <si>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</si>
  <si>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</si>
  <si>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</si>
  <si>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</si>
  <si>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</si>
  <si>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</si>
  <si>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</si>
  <si>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</si>
  <si>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</si>
  <si>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</si>
  <si>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</si>
  <si>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</si>
  <si>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</si>
  <si>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</si>
  <si>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</si>
  <si>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</si>
  <si>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</si>
  <si>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</si>
  <si>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</si>
  <si>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</si>
  <si>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</si>
  <si>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</si>
  <si>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</si>
  <si>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</si>
  <si>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</si>
  <si>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</si>
  <si>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</si>
  <si>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</si>
  <si>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</si>
  <si>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</si>
  <si>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</si>
  <si>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</si>
  <si>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</si>
  <si>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</si>
  <si>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</si>
  <si>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</si>
  <si>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</si>
  <si>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</si>
  <si>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</si>
  <si>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</si>
  <si>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</si>
  <si>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</si>
  <si>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</si>
  <si>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</si>
  <si>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</si>
  <si>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</si>
  <si>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</si>
  <si>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</si>
  <si>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</si>
  <si>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</si>
  <si>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</si>
  <si>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</si>
  <si>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</si>
  <si>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</si>
  <si>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</si>
  <si>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</si>
  <si>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</si>
  <si>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</si>
  <si>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</si>
  <si>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</si>
  <si>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</si>
  <si>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</si>
  <si>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</si>
  <si>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</si>
  <si>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</si>
  <si>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</si>
  <si>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</si>
  <si>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</si>
  <si>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</si>
  <si>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</si>
  <si>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</si>
  <si>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</si>
  <si>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</si>
  <si>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</si>
  <si>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</si>
  <si>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</si>
  <si>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</si>
  <si>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</si>
  <si>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</si>
  <si>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</si>
  <si>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</si>
  <si>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</si>
  <si>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</si>
  <si>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</si>
  <si>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</si>
  <si>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</si>
  <si>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</si>
  <si>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</si>
  <si>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</si>
  <si>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</si>
  <si>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</si>
  <si>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</si>
  <si>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</si>
  <si>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</si>
  <si>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</si>
  <si>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</si>
  <si>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</si>
  <si>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</si>
  <si>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</si>
  <si>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</si>
  <si>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</si>
  <si>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</si>
  <si>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</si>
  <si>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</si>
  <si>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</si>
  <si>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</si>
  <si>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</si>
  <si>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</si>
  <si>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</si>
  <si>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</si>
  <si>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</si>
  <si>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</si>
  <si>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</si>
  <si>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</si>
  <si>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</si>
  <si>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</si>
  <si>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</si>
  <si>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</si>
  <si>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</si>
  <si>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</si>
  <si>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</si>
  <si>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</si>
  <si>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</si>
  <si>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</si>
  <si>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</si>
  <si>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</si>
  <si>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</si>
  <si>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</si>
  <si>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</si>
  <si>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</si>
  <si>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</si>
  <si>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</si>
  <si>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</si>
  <si>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</si>
  <si>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</si>
  <si>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</si>
  <si>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</si>
  <si>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</si>
  <si>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</si>
  <si>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</si>
  <si>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</si>
  <si>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</si>
  <si>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</si>
  <si>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</si>
  <si>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</si>
  <si>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</si>
  <si>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</si>
  <si>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</si>
  <si>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</si>
  <si>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</si>
  <si>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</si>
  <si>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</si>
  <si>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</si>
  <si>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</si>
  <si>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</si>
  <si>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</si>
  <si>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</si>
  <si>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</si>
  <si>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</si>
  <si>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</si>
  <si>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</si>
  <si>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</si>
  <si>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</si>
  <si>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</si>
  <si>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</si>
  <si>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</si>
  <si>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</si>
  <si>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</si>
  <si>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</si>
  <si>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</si>
  <si>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</si>
  <si>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</si>
  <si>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</si>
  <si>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</si>
  <si>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</si>
  <si>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</si>
  <si>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</si>
  <si>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</si>
  <si>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</si>
  <si>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</si>
  <si>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</si>
  <si>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</si>
  <si>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</si>
  <si>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</si>
  <si>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</si>
  <si>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</si>
  <si>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</si>
  <si>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</si>
  <si>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</si>
  <si>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</si>
  <si>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</si>
  <si>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</si>
  <si>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</si>
  <si>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</si>
  <si>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</si>
  <si>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</si>
  <si>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</si>
  <si>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</si>
  <si>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</si>
  <si>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</si>
  <si>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</si>
  <si>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</si>
  <si>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</si>
  <si>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</si>
  <si>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</si>
  <si>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</si>
  <si>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</si>
  <si>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</si>
  <si>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</si>
  <si>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</si>
  <si>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</si>
  <si>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</si>
  <si>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</si>
  <si>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</si>
  <si>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</si>
  <si>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</si>
  <si>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</si>
  <si>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</si>
  <si>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</si>
  <si>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</si>
  <si>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</si>
  <si>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</si>
  <si>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</si>
  <si>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</si>
  <si>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</si>
  <si>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</si>
  <si>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</si>
  <si>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</si>
  <si>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</si>
  <si>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</si>
  <si>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</si>
  <si>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</si>
  <si>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</si>
  <si>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</si>
  <si>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</si>
  <si>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</si>
  <si>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</si>
  <si>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</si>
  <si>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</si>
  <si>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</si>
  <si>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</si>
  <si>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</si>
  <si>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</si>
  <si>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</si>
  <si>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</si>
  <si>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</si>
  <si>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</si>
  <si>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</si>
  <si>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</si>
  <si>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</si>
  <si>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</si>
  <si>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</si>
  <si>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</si>
  <si>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</si>
  <si>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</si>
  <si>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</si>
  <si>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</si>
  <si>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</si>
  <si>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</si>
  <si>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</si>
  <si>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</si>
  <si>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</si>
  <si>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</si>
  <si>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</si>
  <si>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</si>
  <si>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</si>
  <si>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</si>
  <si>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</si>
  <si>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</si>
  <si>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</si>
  <si>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</si>
  <si>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</si>
  <si>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</si>
  <si>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</si>
  <si>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</si>
  <si>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</si>
  <si>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</si>
  <si>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</si>
  <si>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</si>
  <si>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</si>
  <si>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</si>
  <si>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</si>
  <si>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</si>
  <si>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</si>
  <si>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</si>
  <si>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</si>
  <si>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</si>
  <si>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</si>
  <si>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</si>
  <si>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</si>
  <si>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</si>
  <si>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</si>
  <si>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</si>
  <si>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</si>
  <si>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</si>
  <si>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</si>
  <si>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</si>
  <si>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</si>
  <si>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</si>
  <si>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</si>
  <si>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</si>
  <si>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</si>
  <si>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</si>
  <si>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</si>
  <si>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</si>
  <si>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</si>
  <si>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</si>
  <si>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</si>
  <si>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</si>
  <si>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</si>
  <si>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</si>
  <si>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</si>
  <si>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</si>
  <si>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</si>
  <si>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</si>
  <si>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</si>
  <si>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</si>
  <si>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</si>
  <si>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</si>
  <si>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</si>
  <si>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</si>
  <si>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</si>
  <si>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</si>
  <si>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</si>
  <si>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</si>
  <si>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</si>
  <si>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</si>
  <si>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</si>
  <si>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</si>
  <si>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</si>
  <si>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</si>
  <si>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</si>
  <si>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</si>
  <si>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</si>
  <si>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</si>
  <si>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</si>
  <si>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</si>
  <si>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</si>
  <si>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</si>
  <si>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</si>
  <si>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</si>
  <si>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</si>
  <si>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</si>
  <si>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</si>
  <si>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</si>
  <si>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</si>
  <si>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</si>
  <si>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</si>
  <si>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</si>
  <si>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</si>
  <si>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</si>
  <si>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</si>
  <si>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</si>
  <si>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</si>
  <si>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</si>
  <si>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</si>
  <si>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</si>
  <si>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</si>
  <si>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</si>
  <si>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</si>
  <si>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</si>
  <si>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</si>
  <si>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</si>
  <si>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</si>
  <si>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</si>
  <si>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</si>
  <si>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</si>
  <si>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</si>
  <si>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</si>
  <si>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</si>
  <si>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</si>
  <si>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</si>
  <si>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</si>
  <si>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</si>
  <si>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</si>
  <si>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</si>
  <si>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</si>
  <si>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</si>
  <si>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</si>
  <si>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</si>
  <si>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</si>
  <si>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</si>
  <si>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</si>
  <si>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</si>
  <si>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</si>
  <si>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</si>
  <si>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</si>
  <si>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</si>
  <si>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</si>
  <si>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</si>
  <si>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</si>
  <si>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</si>
  <si>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</si>
  <si>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</si>
  <si>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</si>
  <si>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</si>
  <si>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</si>
  <si>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</si>
  <si>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</si>
  <si>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</si>
  <si>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</si>
  <si>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</si>
  <si>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</si>
  <si>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</si>
  <si>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</si>
  <si>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</si>
  <si>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</si>
  <si>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</si>
  <si>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</si>
  <si>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</si>
  <si>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</si>
  <si>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</si>
  <si>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</si>
  <si>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</si>
  <si>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</si>
  <si>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</si>
  <si>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</si>
  <si>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</si>
  <si>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</si>
  <si>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</si>
  <si>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</si>
  <si>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</si>
  <si>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</si>
  <si>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</si>
  <si>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</si>
  <si>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</si>
  <si>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</si>
  <si>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</si>
  <si>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</si>
  <si>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</si>
  <si>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</si>
  <si>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</si>
  <si>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</si>
  <si>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</si>
  <si>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</si>
  <si>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</si>
  <si>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</si>
  <si>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</si>
  <si>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</si>
  <si>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</si>
  <si>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</si>
  <si>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</si>
  <si>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</si>
  <si>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</si>
  <si>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</si>
  <si>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</si>
  <si>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</si>
  <si>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</si>
  <si>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</si>
  <si>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</si>
  <si>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</si>
  <si>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</si>
  <si>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</si>
  <si>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</si>
  <si>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</si>
  <si>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</si>
  <si>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</si>
  <si>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</si>
  <si>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</si>
  <si>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</si>
  <si>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</si>
  <si>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</si>
  <si>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</si>
  <si>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</si>
  <si>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</si>
  <si>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</si>
  <si>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</si>
  <si>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</si>
  <si>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</si>
  <si>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</si>
  <si>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</si>
  <si>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</si>
  <si>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</si>
  <si>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</si>
  <si>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</si>
  <si>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</si>
  <si>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</si>
  <si>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</si>
  <si>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</si>
  <si>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</si>
  <si>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</si>
  <si>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</si>
  <si>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</si>
  <si>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</si>
  <si>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</si>
  <si>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</si>
  <si>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</si>
  <si>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</si>
  <si>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</si>
  <si>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</si>
  <si>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</si>
  <si>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</si>
  <si>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</si>
  <si>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</si>
  <si>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</si>
  <si>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</si>
  <si>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</si>
  <si>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</si>
  <si>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</si>
  <si>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</si>
  <si>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</si>
  <si>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</si>
  <si>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</si>
  <si>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</si>
  <si>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</si>
  <si>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</si>
  <si>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</si>
  <si>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</si>
  <si>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</si>
  <si>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</si>
  <si>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</si>
  <si>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</si>
  <si>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</si>
  <si>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</si>
  <si>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</si>
  <si>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</si>
  <si>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</si>
  <si>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</si>
  <si>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</si>
  <si>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</si>
  <si>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</si>
  <si>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</si>
  <si>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</si>
  <si>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</si>
  <si>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</si>
  <si>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</si>
  <si>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</si>
  <si>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</si>
  <si>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</si>
  <si>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</si>
  <si>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</si>
  <si>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</si>
  <si>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</si>
  <si>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</si>
  <si>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</si>
  <si>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</si>
  <si>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</si>
  <si>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</si>
  <si>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</si>
  <si>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</si>
  <si>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</si>
  <si>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</si>
  <si>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</si>
  <si>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</si>
  <si>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</si>
  <si>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</si>
  <si>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</si>
  <si>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</si>
  <si>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</si>
  <si>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</si>
  <si>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</si>
  <si>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</si>
  <si>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</si>
  <si>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</si>
  <si>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</si>
  <si>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</si>
  <si>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</si>
  <si>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</si>
  <si>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</si>
  <si>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</si>
  <si>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</si>
  <si>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</si>
  <si>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</si>
  <si>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</si>
  <si>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</si>
  <si>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</si>
  <si>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</si>
  <si>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</si>
  <si>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</si>
  <si>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</si>
  <si>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</si>
  <si>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</si>
  <si>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</si>
  <si>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</si>
  <si>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</si>
  <si>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</si>
  <si>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</si>
  <si>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</si>
  <si>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</si>
  <si>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</si>
  <si>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</si>
  <si>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</si>
  <si>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</si>
  <si>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</si>
  <si>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</si>
  <si>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</si>
  <si>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</si>
  <si>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</si>
  <si>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</si>
  <si>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</si>
  <si>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</si>
  <si>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</si>
  <si>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</si>
  <si>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</si>
  <si>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</si>
  <si>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</si>
  <si>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</si>
  <si>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</si>
  <si>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</si>
  <si>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</si>
  <si>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</si>
  <si>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</si>
  <si>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</si>
  <si>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</si>
  <si>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</si>
  <si>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</si>
  <si>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</si>
  <si>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</si>
  <si>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</si>
  <si>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</si>
  <si>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</si>
  <si>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</si>
  <si>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</si>
  <si>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</si>
  <si>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</si>
  <si>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</si>
  <si>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</si>
  <si>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</si>
  <si>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</si>
  <si>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</si>
  <si>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</si>
  <si>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</si>
  <si>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</si>
  <si>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</si>
  <si>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</si>
  <si>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</si>
  <si>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</si>
  <si>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</si>
  <si>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</si>
  <si>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</si>
  <si>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</si>
  <si>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</si>
  <si>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</si>
  <si>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</si>
  <si>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</si>
  <si>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</si>
  <si>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</si>
  <si>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</si>
  <si>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</si>
  <si>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</si>
  <si>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</si>
  <si>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</si>
  <si>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</si>
  <si>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</si>
  <si>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</si>
  <si>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</si>
  <si>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</si>
  <si>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</si>
  <si>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</si>
  <si>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</si>
  <si>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</si>
  <si>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</si>
  <si>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</si>
  <si>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</si>
  <si>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</si>
  <si>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</si>
  <si>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</si>
  <si>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</si>
  <si>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</si>
  <si>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</si>
  <si>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</si>
  <si>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</si>
  <si>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</si>
  <si>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</si>
  <si>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</si>
  <si>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</si>
  <si>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</si>
  <si>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</si>
  <si>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</si>
  <si>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</si>
  <si>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</si>
  <si>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</si>
  <si>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</si>
  <si>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</si>
  <si>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</si>
  <si>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</si>
  <si>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</si>
  <si>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</si>
  <si>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</si>
  <si>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</si>
  <si>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</si>
  <si>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</si>
  <si>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</si>
  <si>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</si>
  <si>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</si>
  <si>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</si>
  <si>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</si>
  <si>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</si>
  <si>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</si>
  <si>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</si>
  <si>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</si>
  <si>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</si>
  <si>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</si>
  <si>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</si>
  <si>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</si>
  <si>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</si>
  <si>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</si>
  <si>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</si>
  <si>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</si>
  <si>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</si>
  <si>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</si>
  <si>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</si>
  <si>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</si>
  <si>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</si>
  <si>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</si>
  <si>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</si>
  <si>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</si>
  <si>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</si>
  <si>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</si>
  <si>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</si>
  <si>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</si>
  <si>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</si>
  <si>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</si>
  <si>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</si>
  <si>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</si>
  <si>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</si>
  <si>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</si>
  <si>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</si>
  <si>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</si>
  <si>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</si>
  <si>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</si>
  <si>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</si>
  <si>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</si>
  <si>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</si>
  <si>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</si>
  <si>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</si>
  <si>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</si>
  <si>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</si>
  <si>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</si>
  <si>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</si>
  <si>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</si>
  <si>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</si>
  <si>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</si>
  <si>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</si>
  <si>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</si>
  <si>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</si>
  <si>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</si>
  <si>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</si>
  <si>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</si>
  <si>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</si>
  <si>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</si>
  <si>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</si>
  <si>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</si>
  <si>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</si>
  <si>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</si>
  <si>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</si>
  <si>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</si>
  <si>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</si>
  <si>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</si>
  <si>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</si>
  <si>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</si>
  <si>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</si>
  <si>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</si>
  <si>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</si>
  <si>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</si>
  <si>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</si>
  <si>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</si>
  <si>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</si>
  <si>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</si>
  <si>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</si>
  <si>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</si>
  <si>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</si>
  <si>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</si>
  <si>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</si>
  <si>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</si>
  <si>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</si>
  <si>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</si>
  <si>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</si>
  <si>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</si>
  <si>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</si>
  <si>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</si>
  <si>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</si>
  <si>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</si>
  <si>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</si>
  <si>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</si>
  <si>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</si>
  <si>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</si>
  <si>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</si>
  <si>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</si>
  <si>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</si>
  <si>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</si>
  <si>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</si>
  <si>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</si>
  <si>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</si>
  <si>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</si>
  <si>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</si>
  <si>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</si>
  <si>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</si>
  <si>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</si>
  <si>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</si>
  <si>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</si>
  <si>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</si>
  <si>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</si>
  <si>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</si>
  <si>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</si>
  <si>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</si>
  <si>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</si>
  <si>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</si>
  <si>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</si>
  <si>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</si>
  <si>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</si>
  <si>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</si>
  <si>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</si>
  <si>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</si>
  <si>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</si>
  <si>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</si>
  <si>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</si>
  <si>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</si>
  <si>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</si>
  <si>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</si>
  <si>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</si>
  <si>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</si>
  <si>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</si>
  <si>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</si>
  <si>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</si>
  <si>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</si>
  <si>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</si>
  <si>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</si>
  <si>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</si>
  <si>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</si>
  <si>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</si>
  <si>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</si>
  <si>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</si>
  <si>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</si>
  <si>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</si>
  <si>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</si>
  <si>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</si>
  <si>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</si>
  <si>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</si>
  <si>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</si>
  <si>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</si>
  <si>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</si>
  <si>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</si>
  <si>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</si>
  <si>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</si>
  <si>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</si>
  <si>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</si>
  <si>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</si>
  <si>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</si>
  <si>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</si>
  <si>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</si>
  <si>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</si>
  <si>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</si>
  <si>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</si>
  <si>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</si>
  <si>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</si>
  <si>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</si>
  <si>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</si>
  <si>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</si>
  <si>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</si>
  <si>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</si>
  <si>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</si>
  <si>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</si>
  <si>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</si>
  <si>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</si>
  <si>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</si>
  <si>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</si>
  <si>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</si>
  <si>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</si>
  <si>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</si>
  <si>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</si>
  <si>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</si>
  <si>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</si>
  <si>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</si>
  <si>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</si>
  <si>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</si>
  <si>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</si>
  <si>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</si>
  <si>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</si>
  <si>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</si>
  <si>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</si>
  <si>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</si>
  <si>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</si>
  <si>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</si>
  <si>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</si>
  <si>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</si>
  <si>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</si>
  <si>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</si>
  <si>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</si>
  <si>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</si>
  <si>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</si>
  <si>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</si>
  <si>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</si>
  <si>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</si>
  <si>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</si>
  <si>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</si>
  <si>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</si>
  <si>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</si>
  <si>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</si>
  <si>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</si>
  <si>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</si>
  <si>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</si>
  <si>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</si>
  <si>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</si>
  <si>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</si>
  <si>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</si>
  <si>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</si>
  <si>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</si>
  <si>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</si>
  <si>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</si>
  <si>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</si>
  <si>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</si>
  <si>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</si>
  <si>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</si>
  <si>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</si>
  <si>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</si>
  <si>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</si>
  <si>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</si>
  <si>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</si>
  <si>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</si>
  <si>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</si>
  <si>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</si>
  <si>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</si>
  <si>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</si>
  <si>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</si>
  <si>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</si>
  <si>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</si>
  <si>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</si>
  <si>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</si>
  <si>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</si>
  <si>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</si>
  <si>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</si>
  <si>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</si>
  <si>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</si>
  <si>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</si>
  <si>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</si>
  <si>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</si>
  <si>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</si>
  <si>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</si>
  <si>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</si>
  <si>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</si>
  <si>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</si>
  <si>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</si>
  <si>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</si>
  <si>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</si>
  <si>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</si>
  <si>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</si>
  <si>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</si>
  <si>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</si>
  <si>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</si>
  <si>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</si>
  <si>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</si>
  <si>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</si>
  <si>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</si>
  <si>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</si>
  <si>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</si>
  <si>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</si>
  <si>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</si>
  <si>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</si>
  <si>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</si>
  <si>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</si>
  <si>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</si>
  <si>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</si>
  <si>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</si>
  <si>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</si>
  <si>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</si>
  <si>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</si>
  <si>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</si>
  <si>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</si>
  <si>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</si>
  <si>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</si>
  <si>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</si>
  <si>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</si>
  <si>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</si>
  <si>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</si>
  <si>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</si>
  <si>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</si>
  <si>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</si>
  <si>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</si>
  <si>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</si>
  <si>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</si>
  <si>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</si>
  <si>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</si>
  <si>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</si>
  <si>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</si>
  <si>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</si>
  <si>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</si>
  <si>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</si>
  <si>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</si>
  <si>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</si>
  <si>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</si>
  <si>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</si>
  <si>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</si>
  <si>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</si>
  <si>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</si>
  <si>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</si>
  <si>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</si>
  <si>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</si>
  <si>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</si>
  <si>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</si>
  <si>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</si>
  <si>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</si>
  <si>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</si>
  <si>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</si>
  <si>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</si>
  <si>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</si>
  <si>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</si>
  <si>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</si>
  <si>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</si>
  <si>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</si>
  <si>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</si>
  <si>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</si>
  <si>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</si>
  <si>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</si>
  <si>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</si>
  <si>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</si>
  <si>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</si>
  <si>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</si>
  <si>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</si>
  <si>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</si>
  <si>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</si>
  <si>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</si>
  <si>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</si>
  <si>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</si>
  <si>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</si>
  <si>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</si>
  <si>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</si>
  <si>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</si>
  <si>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</si>
  <si>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</si>
  <si>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</si>
  <si>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</si>
  <si>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</si>
  <si>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</si>
  <si>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</si>
  <si>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</si>
  <si>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</si>
  <si>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</si>
  <si>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</si>
  <si>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</si>
  <si>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</si>
  <si>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</si>
  <si>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</si>
  <si>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</si>
  <si>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</si>
  <si>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</si>
  <si>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</si>
  <si>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</si>
  <si>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</si>
  <si>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</si>
  <si>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</si>
  <si>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</si>
  <si>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</si>
  <si>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</si>
  <si>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</si>
  <si>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</si>
  <si>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</si>
  <si>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</si>
  <si>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</si>
  <si>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</si>
  <si>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</si>
  <si>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</si>
  <si>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</si>
  <si>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</si>
  <si>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</si>
  <si>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</si>
  <si>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</si>
  <si>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</si>
  <si>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</si>
  <si>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</si>
  <si>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</si>
  <si>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</si>
  <si>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</si>
  <si>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</si>
  <si>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</si>
  <si>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</si>
  <si>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</si>
  <si>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</si>
  <si>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</si>
  <si>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</si>
  <si>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</si>
  <si>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</si>
  <si>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</si>
  <si>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</si>
  <si>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</si>
  <si>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</si>
  <si>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</si>
  <si>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</si>
  <si>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</si>
  <si>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</si>
  <si>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</si>
  <si>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</si>
  <si>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</si>
  <si>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</si>
  <si>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</si>
  <si>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</si>
  <si>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</si>
  <si>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</si>
  <si>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</si>
  <si>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</si>
  <si>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</si>
  <si>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</si>
  <si>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</si>
  <si>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</si>
  <si>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</si>
  <si>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</si>
  <si>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</si>
  <si>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</si>
  <si>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</si>
  <si>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</si>
  <si>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</si>
  <si>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</si>
  <si>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</si>
  <si>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</si>
  <si>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</si>
  <si>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</si>
  <si>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</si>
  <si>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</si>
  <si>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</si>
  <si>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</si>
  <si>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</si>
  <si>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</si>
  <si>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</si>
  <si>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</si>
  <si>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</si>
  <si>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</si>
  <si>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</si>
  <si>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</si>
  <si>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</si>
  <si>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</si>
  <si>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</si>
  <si>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</si>
  <si>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</si>
  <si>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</si>
  <si>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</si>
  <si>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</si>
  <si>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</si>
  <si>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</si>
  <si>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</si>
  <si>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</si>
  <si>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</si>
  <si>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</si>
  <si>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</si>
  <si>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</si>
  <si>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</si>
  <si>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</si>
  <si>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</si>
  <si>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</si>
  <si>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</si>
  <si>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</si>
  <si>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</si>
  <si>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</si>
  <si>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</si>
  <si>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</si>
  <si>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</si>
  <si>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</si>
  <si>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</si>
  <si>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</si>
  <si>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</si>
  <si>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</si>
  <si>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</si>
  <si>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</si>
  <si>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</si>
  <si>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</si>
  <si>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</si>
  <si>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</si>
  <si>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</si>
  <si>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</si>
  <si>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</si>
  <si>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</si>
  <si>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</si>
  <si>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</si>
  <si>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</si>
  <si>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</si>
  <si>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</si>
  <si>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</si>
  <si>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</si>
  <si>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</si>
  <si>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</si>
  <si>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</si>
  <si>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</si>
  <si>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</si>
  <si>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</si>
  <si>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</si>
  <si>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</si>
  <si>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</si>
  <si>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</si>
  <si>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</si>
  <si>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</si>
  <si>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</si>
  <si>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</si>
  <si>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</si>
  <si>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</si>
  <si>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</si>
  <si>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</si>
  <si>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</si>
  <si>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</si>
  <si>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</si>
  <si>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</si>
  <si>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</si>
  <si>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</si>
  <si>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</si>
  <si>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</si>
  <si>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</si>
  <si>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</si>
  <si>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</si>
  <si>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</si>
  <si>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</si>
  <si>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</si>
  <si>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</si>
  <si>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</si>
  <si>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</si>
  <si>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</si>
  <si>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</si>
  <si>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</si>
  <si>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</si>
  <si>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</si>
  <si>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</si>
  <si>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</si>
  <si>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</si>
  <si>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</si>
  <si>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</si>
  <si>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</si>
  <si>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</si>
  <si>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</si>
  <si>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</si>
  <si>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</si>
  <si>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</si>
  <si>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</si>
  <si>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</si>
  <si>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</si>
  <si>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</si>
  <si>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</si>
  <si>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</si>
  <si>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</si>
  <si>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</si>
  <si>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</si>
  <si>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</si>
  <si>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</si>
  <si>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</si>
  <si>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</si>
  <si>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</si>
  <si>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</si>
  <si>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</si>
  <si>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</si>
  <si>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</si>
  <si>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</si>
  <si>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</si>
  <si>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</si>
  <si>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</si>
  <si>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</si>
  <si>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</si>
  <si>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</si>
  <si>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</si>
  <si>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</si>
  <si>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</si>
  <si>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</si>
  <si>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</si>
  <si>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</si>
  <si>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</si>
  <si>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</si>
  <si>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</si>
  <si>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</si>
  <si>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</si>
  <si>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</si>
  <si>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</si>
  <si>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</si>
  <si>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</si>
  <si>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</si>
  <si>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</si>
  <si>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</si>
  <si>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</si>
  <si>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</si>
  <si>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</si>
  <si>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</si>
  <si>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</si>
  <si>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</si>
  <si>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</si>
  <si>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</si>
  <si>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</si>
  <si>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</si>
  <si>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</si>
  <si>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</si>
  <si>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</si>
  <si>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</si>
  <si>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</si>
  <si>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</si>
  <si>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</si>
  <si>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</si>
  <si>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</si>
  <si>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</si>
  <si>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</si>
  <si>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</si>
  <si>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</si>
  <si>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</si>
  <si>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</si>
  <si>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</si>
  <si>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</si>
  <si>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</si>
  <si>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</si>
  <si>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</si>
  <si>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</si>
  <si>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</si>
  <si>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</si>
  <si>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</si>
  <si>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</si>
  <si>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</si>
  <si>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</si>
  <si>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</si>
  <si>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</si>
  <si>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</si>
  <si>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</si>
  <si>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</si>
  <si>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</si>
  <si>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</si>
  <si>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</si>
  <si>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</si>
  <si>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</si>
  <si>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</si>
  <si>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</si>
  <si>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</si>
  <si>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</si>
  <si>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</si>
  <si>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</si>
  <si>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</si>
  <si>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</si>
  <si>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</si>
  <si>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</si>
  <si>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</si>
  <si>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</si>
  <si>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</si>
  <si>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</si>
  <si>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</si>
  <si>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</si>
  <si>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</si>
  <si>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</si>
  <si>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</si>
  <si>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</si>
  <si>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</si>
  <si>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</si>
  <si>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</si>
  <si>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</si>
  <si>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</si>
  <si>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</si>
  <si>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</si>
  <si>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</si>
  <si>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</si>
  <si>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</si>
  <si>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</si>
  <si>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</si>
  <si>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</si>
  <si>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</si>
  <si>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</si>
  <si>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</si>
  <si>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</si>
  <si>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</si>
  <si>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</si>
  <si>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</si>
  <si>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</si>
  <si>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</si>
  <si>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</si>
  <si>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</si>
  <si>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</si>
  <si>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</si>
  <si>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</si>
  <si>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</si>
  <si>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</si>
  <si>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</si>
  <si>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</si>
  <si>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</si>
  <si>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</si>
  <si>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</si>
  <si>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</si>
  <si>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</si>
  <si>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</si>
  <si>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</si>
  <si>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</si>
  <si>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</si>
  <si>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</si>
  <si>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</si>
  <si>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</si>
  <si>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</si>
  <si>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</si>
  <si>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</si>
  <si>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</si>
  <si>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</si>
  <si>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</si>
  <si>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</si>
  <si>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</si>
  <si>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</si>
  <si>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</si>
  <si>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</si>
  <si>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</si>
  <si>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</si>
  <si>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</si>
  <si>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</si>
  <si>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</si>
  <si>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</si>
  <si>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</si>
  <si>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</si>
  <si>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</si>
  <si>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</si>
  <si>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</si>
  <si>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</si>
  <si>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</si>
  <si>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</si>
  <si>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</si>
  <si>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</si>
  <si>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</si>
  <si>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</si>
  <si>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</si>
  <si>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</si>
  <si>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</si>
  <si>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</si>
  <si>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</si>
  <si>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</si>
  <si>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</si>
  <si>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</si>
  <si>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</si>
  <si>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</si>
  <si>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</si>
  <si>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</si>
  <si>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</si>
  <si>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</si>
  <si>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</si>
  <si>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</si>
  <si>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</si>
  <si>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</si>
  <si>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</si>
  <si>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</si>
  <si>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</si>
  <si>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</si>
  <si>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</si>
  <si>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</si>
  <si>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</si>
  <si>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</si>
  <si>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</si>
  <si>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</si>
  <si>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</si>
  <si>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</si>
  <si>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</si>
  <si>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</si>
  <si>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</si>
  <si>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</si>
  <si>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</si>
  <si>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</si>
  <si>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</si>
  <si>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</si>
  <si>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</si>
  <si>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</si>
  <si>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</si>
  <si>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</si>
  <si>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</si>
  <si>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</si>
  <si>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</si>
  <si>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</si>
  <si>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</si>
  <si>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</si>
  <si>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</si>
  <si>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</si>
  <si>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</si>
  <si>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</si>
  <si>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</si>
  <si>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</si>
  <si>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</si>
  <si>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</si>
  <si>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</si>
  <si>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</si>
  <si>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</si>
  <si>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</si>
  <si>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</si>
  <si>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</si>
  <si>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</si>
  <si>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</si>
  <si>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</si>
  <si>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</si>
  <si>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</si>
  <si>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</si>
  <si>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</si>
  <si>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</si>
  <si>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</si>
  <si>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</si>
  <si>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</si>
  <si>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</si>
  <si>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</si>
  <si>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</si>
  <si>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</si>
  <si>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</si>
  <si>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</si>
  <si>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</si>
  <si>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</si>
  <si>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</si>
  <si>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</si>
  <si>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</si>
  <si>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</si>
  <si>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</si>
  <si>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</si>
  <si>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</si>
  <si>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</si>
  <si>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</si>
  <si>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</si>
  <si>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</si>
  <si>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</si>
  <si>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</si>
  <si>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</si>
  <si>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</si>
  <si>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</si>
  <si>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</si>
  <si>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</si>
  <si>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</si>
  <si>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</si>
  <si>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</si>
  <si>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</si>
  <si>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</si>
  <si>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</si>
  <si>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</si>
  <si>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</si>
  <si>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</si>
  <si>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</si>
  <si>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</si>
  <si>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</si>
  <si>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</si>
  <si>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</si>
  <si>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</si>
  <si>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</si>
  <si>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</si>
  <si>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</si>
  <si>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</si>
  <si>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</si>
  <si>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</si>
  <si>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</si>
  <si>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</si>
  <si>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</si>
  <si>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</si>
  <si>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</si>
  <si>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</si>
  <si>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</si>
  <si>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</si>
  <si>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</si>
  <si>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</si>
  <si>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</si>
  <si>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</si>
  <si>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</si>
  <si>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</si>
  <si>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</si>
  <si>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</si>
  <si>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</si>
  <si>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</si>
  <si>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</si>
  <si>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</si>
  <si>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</si>
  <si>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</si>
  <si>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</si>
  <si>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</si>
  <si>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</si>
  <si>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</si>
  <si>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</si>
  <si>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</si>
  <si>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</si>
  <si>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</si>
  <si>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</si>
  <si>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</si>
  <si>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</si>
  <si>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</si>
  <si>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</si>
  <si>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</si>
  <si>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</si>
  <si>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</si>
  <si>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</si>
  <si>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</si>
  <si>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</si>
  <si>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</si>
  <si>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</si>
  <si>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</si>
  <si>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</si>
  <si>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</si>
  <si>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</si>
  <si>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</si>
  <si>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</si>
  <si>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</si>
  <si>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</si>
  <si>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</si>
  <si>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</si>
  <si>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</si>
  <si>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</si>
  <si>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</si>
  <si>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</si>
  <si>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</si>
  <si>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</si>
  <si>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</si>
  <si>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</si>
  <si>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</si>
  <si>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</si>
  <si>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</si>
  <si>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</si>
  <si>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</si>
  <si>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</si>
  <si>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</si>
  <si>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</si>
  <si>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</si>
  <si>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</si>
  <si>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</si>
  <si>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</si>
  <si>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</si>
  <si>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</si>
  <si>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</si>
  <si>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</si>
  <si>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</si>
  <si>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</si>
  <si>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</si>
  <si>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</si>
  <si>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</si>
  <si>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</si>
  <si>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</si>
  <si>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</si>
  <si>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</si>
  <si>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</si>
  <si>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</si>
  <si>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</si>
  <si>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</si>
  <si>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</si>
  <si>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</si>
  <si>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</si>
  <si>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</si>
  <si>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</si>
  <si>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</si>
  <si>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</si>
  <si>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</si>
  <si>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</si>
  <si>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</si>
  <si>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</si>
  <si>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</si>
  <si>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</si>
  <si>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</si>
  <si>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</si>
  <si>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</si>
  <si>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</si>
  <si>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</si>
  <si>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</si>
  <si>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</si>
  <si>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</si>
  <si>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</si>
  <si>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</si>
  <si>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</si>
  <si>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</si>
  <si>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</si>
  <si>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</si>
  <si>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</si>
  <si>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</si>
  <si>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</si>
  <si>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</si>
  <si>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</si>
  <si>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</si>
  <si>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</si>
  <si>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</si>
  <si>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</si>
  <si>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</si>
  <si>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</si>
  <si>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</si>
  <si>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</si>
  <si>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</si>
  <si>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</si>
  <si>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</si>
  <si>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</si>
  <si>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</si>
  <si>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</si>
  <si>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</si>
  <si>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</si>
  <si>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</si>
  <si>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</si>
  <si>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</si>
  <si>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</si>
  <si>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</si>
  <si>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</si>
  <si>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</si>
  <si>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</si>
  <si>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</si>
  <si>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</si>
  <si>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</si>
  <si>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</si>
  <si>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</si>
  <si>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</si>
  <si>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</si>
  <si>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</si>
  <si>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</si>
  <si>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</si>
  <si>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</si>
  <si>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</si>
  <si>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</si>
  <si>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</si>
  <si>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</si>
  <si>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</si>
  <si>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</si>
  <si>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</si>
  <si>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</si>
  <si>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</si>
  <si>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</si>
  <si>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</si>
  <si>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</si>
  <si>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</si>
  <si>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</si>
  <si>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</si>
  <si>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</si>
  <si>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</si>
  <si>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</si>
  <si>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</si>
  <si>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</si>
  <si>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</si>
  <si>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</si>
  <si>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</si>
  <si>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</si>
  <si>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</si>
  <si>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</si>
  <si>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</si>
  <si>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</si>
  <si>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</si>
  <si>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</si>
  <si>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</si>
  <si>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</si>
  <si>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</si>
  <si>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</si>
  <si>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</si>
  <si>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</si>
  <si>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</si>
  <si>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</si>
  <si>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</si>
  <si>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</si>
  <si>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</si>
  <si>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</si>
  <si>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</si>
  <si>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</si>
  <si>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</si>
  <si>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</si>
  <si>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</si>
  <si>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</si>
  <si>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</si>
  <si>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</si>
  <si>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</si>
  <si>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</si>
  <si>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</si>
  <si>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</si>
  <si>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</si>
  <si>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</si>
  <si>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</si>
  <si>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</si>
  <si>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</si>
  <si>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</si>
  <si>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</si>
  <si>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</si>
  <si>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</si>
  <si>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</si>
  <si>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</si>
  <si>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</si>
  <si>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</si>
  <si>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</si>
  <si>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</si>
  <si>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</si>
  <si>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</si>
  <si>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</si>
  <si>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</si>
  <si>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</si>
  <si>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</si>
  <si>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</si>
  <si>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</si>
  <si>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</si>
  <si>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</si>
  <si>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</si>
  <si>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</si>
  <si>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</si>
  <si>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</si>
  <si>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</si>
  <si>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</si>
  <si>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</si>
  <si>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</si>
  <si>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</si>
  <si>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</si>
  <si>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</si>
  <si>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</si>
  <si>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</si>
  <si>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</si>
  <si>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</si>
  <si>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</si>
  <si>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</si>
  <si>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</si>
  <si>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</si>
  <si>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</si>
  <si>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</si>
  <si>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</si>
  <si>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</si>
  <si>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</si>
  <si>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</si>
  <si>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</si>
  <si>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</si>
  <si>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</si>
  <si>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</si>
  <si>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</si>
  <si>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</si>
  <si>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</si>
  <si>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</si>
  <si>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</si>
  <si>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</si>
  <si>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</si>
  <si>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</si>
  <si>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</si>
  <si>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</si>
  <si>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</si>
  <si>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</si>
  <si>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</si>
  <si>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</si>
  <si>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</si>
  <si>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</si>
  <si>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</si>
  <si>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</si>
  <si>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</si>
  <si>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</si>
  <si>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</si>
  <si>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</si>
  <si>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</si>
  <si>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</si>
  <si>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</si>
  <si>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</si>
  <si>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</si>
  <si>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</si>
  <si>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</si>
  <si>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</si>
  <si>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</si>
  <si>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</si>
  <si>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</si>
  <si>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</si>
  <si>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</si>
  <si>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</si>
  <si>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</si>
  <si>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</si>
  <si>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</si>
  <si>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</si>
  <si>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</si>
  <si>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</si>
  <si>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</si>
  <si>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</si>
  <si>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</si>
  <si>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</si>
  <si>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</si>
  <si>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</si>
  <si>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</si>
  <si>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</si>
  <si>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</si>
  <si>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</si>
  <si>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</si>
  <si>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</si>
  <si>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</si>
  <si>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</si>
  <si>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</si>
  <si>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</si>
  <si>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</si>
  <si>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</si>
  <si>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</si>
  <si>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</si>
  <si>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</si>
  <si>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</si>
  <si>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</si>
  <si>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</si>
  <si>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</si>
  <si>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</si>
  <si>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</si>
  <si>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</si>
  <si>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</si>
  <si>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</si>
  <si>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</si>
  <si>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</si>
  <si>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</si>
  <si>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</si>
  <si>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</si>
  <si>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</si>
  <si>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</si>
  <si>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</si>
  <si>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</si>
  <si>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</si>
  <si>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</si>
  <si>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</si>
  <si>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</si>
  <si>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</si>
  <si>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</si>
  <si>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</si>
  <si>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</si>
  <si>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</si>
  <si>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</si>
  <si>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</si>
  <si>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</si>
  <si>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</si>
  <si>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</si>
  <si>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</si>
  <si>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</si>
  <si>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</si>
  <si>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</si>
  <si>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</si>
  <si>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</si>
  <si>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</si>
  <si>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</si>
  <si>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</si>
  <si>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</si>
  <si>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</si>
  <si>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</si>
  <si>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</si>
  <si>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</si>
  <si>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</si>
  <si>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</si>
  <si>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</si>
  <si>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</si>
  <si>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</si>
  <si>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</si>
  <si>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</si>
  <si>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</si>
  <si>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</si>
  <si>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</si>
  <si>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</si>
  <si>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</si>
  <si>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</si>
  <si>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</si>
  <si>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</si>
  <si>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</si>
  <si>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</si>
  <si>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</si>
  <si>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</si>
  <si>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</si>
  <si>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</si>
  <si>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</si>
  <si>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</si>
  <si>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</si>
  <si>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</si>
  <si>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</si>
  <si>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</si>
  <si>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</si>
  <si>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</si>
  <si>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</si>
  <si>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</si>
  <si>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</si>
  <si>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</si>
  <si>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</si>
  <si>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</si>
  <si>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</si>
  <si>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</si>
  <si>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</si>
  <si>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</si>
  <si>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</si>
  <si>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</si>
  <si>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</si>
  <si>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</si>
  <si>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</si>
  <si>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</si>
  <si>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</si>
  <si>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</si>
  <si>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</si>
  <si>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</si>
  <si>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</si>
  <si>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</si>
  <si>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</si>
  <si>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</si>
  <si>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</si>
  <si>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</si>
  <si>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</si>
  <si>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</si>
  <si>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</si>
  <si>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</si>
  <si>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</si>
  <si>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</si>
  <si>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</si>
  <si>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</si>
  <si>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</si>
  <si>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</si>
  <si>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</si>
  <si>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</si>
  <si>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</si>
  <si>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</si>
  <si>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</si>
  <si>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</si>
  <si>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</si>
  <si>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</si>
  <si>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</si>
  <si>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</si>
  <si>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</si>
  <si>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</si>
  <si>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</si>
  <si>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</si>
  <si>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</si>
  <si>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</si>
  <si>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</si>
  <si>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</si>
  <si>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</si>
  <si>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</si>
  <si>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</si>
  <si>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</si>
  <si>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</si>
  <si>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</si>
  <si>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</si>
  <si>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</si>
  <si>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</si>
  <si>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</si>
  <si>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</si>
  <si>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</si>
  <si>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</si>
  <si>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</si>
  <si>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</si>
  <si>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</si>
  <si>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</si>
  <si>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</si>
  <si>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</si>
  <si>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</si>
  <si>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</si>
  <si>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</si>
  <si>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</si>
  <si>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</si>
  <si>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</si>
  <si>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</si>
  <si>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</si>
  <si>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</si>
  <si>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</si>
  <si>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</si>
  <si>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</si>
  <si>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</si>
  <si>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</si>
  <si>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</si>
  <si>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</si>
  <si>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</si>
  <si>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</si>
  <si>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</si>
  <si>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</si>
  <si>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</si>
  <si>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</si>
  <si>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</si>
  <si>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</si>
  <si>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</si>
  <si>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</si>
  <si>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</si>
  <si>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</si>
  <si>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</si>
  <si>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</si>
  <si>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</si>
  <si>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</si>
  <si>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</si>
  <si>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</si>
  <si>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</si>
  <si>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</si>
  <si>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</si>
  <si>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</si>
  <si>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</si>
  <si>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</si>
  <si>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</si>
  <si>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</si>
  <si>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</si>
  <si>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</si>
  <si>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</si>
  <si>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</si>
  <si>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</si>
  <si>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</si>
  <si>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</si>
  <si>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</si>
  <si>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</si>
  <si>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</si>
  <si>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</si>
  <si>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</si>
  <si>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</si>
  <si>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</si>
  <si>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</si>
  <si>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</si>
  <si>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</si>
  <si>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</si>
  <si>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</si>
  <si>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</si>
  <si>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</si>
  <si>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</si>
  <si>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</si>
  <si>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</si>
  <si>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</si>
  <si>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</si>
  <si>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</si>
  <si>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</si>
  <si>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</si>
  <si>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</si>
  <si>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</si>
  <si>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</si>
  <si>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</si>
  <si>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</si>
  <si>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</si>
  <si>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</si>
  <si>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</si>
  <si>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</si>
  <si>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</si>
  <si>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</si>
  <si>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</si>
  <si>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</si>
  <si>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</si>
  <si>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</si>
  <si>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</si>
  <si>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</si>
  <si>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</si>
  <si>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</si>
  <si>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</si>
  <si>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</si>
  <si>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</si>
  <si>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</si>
  <si>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</si>
  <si>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</si>
  <si>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</si>
  <si>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</si>
  <si>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</si>
  <si>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</si>
  <si>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</si>
  <si>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</si>
  <si>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</si>
  <si>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</si>
  <si>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</si>
  <si>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</si>
  <si>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</si>
  <si>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</si>
  <si>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</si>
  <si>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</si>
  <si>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</si>
  <si>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</si>
  <si>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</si>
  <si>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</si>
  <si>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</si>
  <si>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</si>
  <si>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</si>
  <si>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</si>
  <si>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</si>
  <si>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</si>
  <si>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</si>
  <si>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</si>
  <si>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</si>
  <si>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</si>
  <si>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</si>
  <si>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</si>
  <si>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</si>
  <si>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</si>
  <si>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</si>
  <si>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</si>
  <si>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</si>
  <si>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</si>
  <si>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</si>
  <si>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</si>
  <si>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</si>
  <si>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</si>
  <si>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</si>
  <si>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</si>
  <si>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</si>
  <si>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</si>
  <si>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</si>
  <si>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</si>
  <si>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</si>
  <si>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</si>
  <si>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</si>
  <si>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</si>
  <si>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</si>
  <si>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</si>
  <si>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</si>
  <si>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</si>
  <si>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</si>
  <si>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</si>
  <si>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</si>
  <si>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</si>
  <si>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</si>
  <si>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</si>
  <si>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</si>
  <si>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</si>
  <si>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</si>
  <si>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</si>
  <si>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</si>
  <si>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</si>
  <si>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</si>
  <si>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</si>
  <si>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</si>
  <si>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</si>
  <si>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</si>
  <si>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</si>
  <si>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</si>
  <si>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</si>
  <si>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</si>
  <si>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</si>
  <si>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</si>
  <si>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</si>
  <si>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</si>
  <si>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</si>
  <si>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</si>
  <si>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</si>
  <si>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</si>
  <si>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</si>
  <si>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</si>
  <si>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</si>
  <si>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</si>
  <si>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</si>
  <si>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</si>
  <si>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</si>
  <si>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</si>
  <si>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</si>
  <si>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</si>
  <si>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</si>
  <si>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</si>
  <si>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</si>
  <si>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</si>
  <si>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</si>
  <si>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</si>
  <si>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</si>
  <si>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</si>
  <si>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</si>
  <si>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</si>
  <si>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</si>
  <si>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</si>
  <si>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</si>
  <si>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</si>
  <si>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</si>
  <si>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</si>
  <si>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</si>
  <si>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</si>
  <si>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</si>
  <si>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</si>
  <si>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</si>
  <si>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</si>
  <si>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</si>
  <si>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</si>
  <si>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</si>
  <si>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</si>
  <si>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</si>
  <si>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</si>
  <si>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</si>
  <si>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</si>
  <si>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</si>
  <si>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</si>
  <si>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</si>
  <si>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</si>
  <si>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</si>
  <si>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</si>
  <si>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</si>
  <si>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</si>
  <si>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</si>
  <si>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</si>
  <si>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</si>
  <si>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</si>
  <si>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</si>
  <si>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</si>
  <si>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</si>
  <si>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</si>
  <si>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</si>
  <si>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</si>
  <si>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</si>
  <si>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</si>
  <si>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</si>
  <si>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</si>
  <si>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</si>
  <si>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</si>
  <si>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</si>
  <si>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</si>
  <si>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</si>
  <si>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</si>
  <si>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</si>
  <si>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</si>
  <si>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</si>
  <si>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</si>
  <si>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</si>
  <si>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</si>
  <si>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</si>
  <si>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</si>
  <si>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</si>
  <si>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</si>
  <si>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</si>
  <si>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</si>
  <si>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</si>
  <si>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</si>
  <si>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</si>
  <si>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</si>
  <si>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</si>
  <si>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</si>
  <si>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</si>
  <si>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</si>
  <si>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</si>
  <si>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</si>
  <si>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</si>
  <si>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</si>
  <si>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</si>
  <si>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</si>
  <si>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</si>
  <si>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</si>
  <si>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</si>
  <si>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</si>
  <si>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</si>
  <si>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</si>
  <si>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</si>
  <si>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</si>
  <si>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</si>
  <si>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</si>
  <si>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</si>
  <si>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</si>
  <si>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</si>
  <si>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</si>
  <si>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</si>
  <si>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</si>
  <si>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</si>
  <si>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</si>
  <si>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</si>
  <si>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</si>
  <si>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</si>
  <si>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</si>
  <si>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</si>
  <si>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</si>
  <si>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</si>
  <si>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</si>
  <si>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</si>
  <si>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</si>
  <si>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</si>
  <si>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</si>
  <si>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</si>
  <si>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</si>
  <si>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</si>
  <si>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</si>
  <si>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</si>
  <si>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</si>
  <si>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</si>
  <si>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</si>
  <si>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</si>
  <si>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</si>
  <si>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</si>
  <si>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</si>
  <si>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</si>
  <si>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</si>
  <si>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</si>
  <si>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</si>
  <si>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</si>
  <si>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</si>
  <si>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</si>
  <si>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</si>
  <si>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</si>
  <si>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</si>
  <si>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</si>
  <si>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</si>
  <si>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</si>
  <si>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</si>
  <si>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</si>
  <si>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</si>
  <si>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</si>
  <si>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</si>
  <si>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</si>
  <si>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</si>
  <si>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</si>
  <si>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</si>
  <si>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</si>
  <si>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</si>
  <si>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</si>
  <si>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</si>
  <si>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</si>
  <si>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</si>
  <si>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</si>
  <si>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</si>
  <si>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</si>
  <si>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</si>
  <si>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</si>
  <si>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</si>
  <si>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</si>
  <si>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</si>
  <si>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</si>
  <si>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</si>
  <si>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</si>
  <si>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</si>
  <si>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</si>
  <si>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</si>
  <si>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</si>
  <si>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</si>
  <si>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</si>
  <si>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</si>
  <si>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</si>
  <si>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</si>
  <si>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</si>
  <si>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</si>
  <si>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</si>
  <si>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</si>
  <si>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</si>
  <si>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</si>
  <si>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</si>
  <si>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</si>
  <si>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</si>
  <si>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</si>
  <si>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</si>
  <si>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</si>
  <si>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</si>
  <si>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</si>
  <si>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</si>
  <si>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</si>
  <si>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</si>
  <si>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</si>
  <si>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</si>
  <si>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</si>
  <si>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</si>
  <si>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</si>
  <si>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</si>
  <si>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</si>
  <si>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</si>
  <si>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</si>
  <si>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</si>
  <si>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</si>
  <si>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</si>
  <si>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</si>
  <si>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</si>
  <si>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</si>
  <si>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</si>
  <si>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</si>
  <si>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</si>
  <si>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</si>
  <si>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</si>
  <si>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</si>
  <si>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</si>
  <si>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</si>
  <si>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</si>
  <si>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</si>
  <si>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</si>
  <si>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</si>
  <si>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</si>
  <si>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</si>
  <si>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</si>
  <si>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</si>
  <si>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</si>
  <si>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</si>
  <si>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</si>
  <si>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</si>
  <si>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</si>
  <si>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</si>
  <si>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</si>
  <si>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</si>
  <si>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</si>
  <si>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</si>
  <si>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</si>
  <si>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</si>
  <si>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</si>
  <si>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</si>
  <si>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</si>
  <si>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</si>
  <si>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</si>
  <si>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</si>
  <si>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</si>
  <si>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</si>
  <si>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</si>
  <si>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</si>
  <si>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</si>
  <si>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</si>
  <si>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</si>
  <si>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</si>
  <si>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</si>
  <si>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</si>
  <si>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</si>
  <si>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</si>
  <si>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</si>
  <si>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</si>
  <si>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</si>
  <si>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</si>
  <si>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</si>
  <si>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</si>
  <si>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</si>
  <si>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</si>
  <si>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</si>
  <si>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</si>
  <si>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</si>
  <si>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</si>
  <si>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</si>
  <si>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</si>
  <si>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</si>
  <si>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</si>
  <si>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</si>
  <si>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</si>
  <si>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</si>
  <si>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</si>
  <si>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</si>
  <si>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</si>
  <si>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</si>
  <si>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</si>
  <si>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</si>
  <si>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</si>
  <si>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</si>
  <si>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</si>
  <si>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</si>
  <si>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</si>
  <si>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</si>
  <si>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</si>
  <si>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</si>
  <si>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</si>
  <si>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</si>
  <si>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</si>
  <si>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</si>
  <si>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</si>
  <si>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</si>
  <si>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</si>
  <si>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</si>
  <si>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</si>
  <si>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</si>
  <si>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</si>
  <si>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</si>
  <si>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</si>
  <si>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</si>
  <si>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</si>
  <si>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</si>
  <si>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</si>
  <si>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</si>
  <si>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</si>
  <si>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</si>
  <si>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</si>
  <si>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</si>
  <si>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</si>
  <si>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</si>
  <si>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</si>
  <si>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</si>
  <si>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</si>
  <si>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</si>
  <si>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</si>
  <si>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</si>
  <si>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</si>
  <si>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</si>
  <si>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</si>
  <si>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</si>
  <si>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</si>
  <si>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</si>
  <si>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</si>
  <si>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</si>
  <si>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</si>
  <si>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</si>
  <si>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</si>
  <si>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</si>
  <si>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</si>
  <si>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</si>
  <si>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</si>
  <si>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</si>
  <si>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</si>
  <si>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</si>
  <si>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</si>
  <si>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</si>
  <si>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</si>
  <si>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</si>
  <si>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</si>
  <si>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</si>
  <si>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</si>
  <si>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</si>
  <si>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</si>
  <si>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</si>
  <si>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</si>
  <si>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</si>
  <si>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</si>
  <si>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</si>
  <si>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</si>
  <si>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</si>
  <si>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</si>
  <si>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</si>
  <si>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</si>
  <si>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</si>
  <si>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</si>
  <si>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</si>
  <si>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</si>
  <si>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</si>
  <si>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</si>
  <si>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</si>
  <si>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</si>
  <si>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</si>
  <si>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</si>
  <si>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</si>
  <si>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</si>
  <si>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</si>
  <si>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</si>
  <si>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</si>
  <si>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</si>
  <si>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</si>
  <si>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</si>
  <si>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</si>
  <si>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</si>
  <si>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</si>
  <si>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</si>
  <si>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</si>
  <si>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</si>
  <si>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</si>
  <si>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</si>
  <si>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</si>
  <si>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</si>
  <si>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</si>
  <si>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</si>
  <si>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</si>
  <si>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</si>
  <si>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</si>
  <si>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</si>
  <si>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</si>
  <si>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</si>
  <si>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</si>
  <si>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</si>
  <si>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</si>
  <si>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</si>
  <si>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</si>
  <si>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</si>
  <si>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</si>
  <si>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</si>
  <si>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</si>
  <si>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</si>
  <si>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</si>
  <si>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</si>
  <si>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</si>
  <si>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</si>
  <si>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</si>
  <si>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</si>
  <si>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</si>
  <si>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</si>
  <si>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</si>
  <si>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</si>
  <si>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</si>
  <si>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</si>
  <si>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</si>
  <si>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</si>
  <si>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</si>
  <si>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</si>
  <si>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</si>
  <si>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</si>
  <si>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</si>
  <si>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</si>
  <si>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</si>
  <si>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</si>
  <si>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</si>
  <si>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</si>
  <si>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</si>
  <si>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</si>
  <si>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</si>
  <si>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</si>
  <si>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</si>
  <si>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</si>
  <si>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</si>
  <si>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</si>
  <si>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</si>
  <si>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</si>
  <si>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</si>
  <si>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</si>
  <si>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</si>
  <si>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</si>
  <si>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</si>
  <si>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</si>
  <si>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</si>
  <si>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</si>
  <si>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</si>
  <si>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</si>
  <si>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</si>
  <si>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</si>
  <si>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</si>
  <si>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</si>
  <si>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</si>
  <si>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</si>
  <si>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</si>
  <si>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</si>
  <si>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</si>
  <si>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</si>
  <si>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</si>
  <si>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</si>
  <si>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</si>
  <si>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</si>
  <si>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</si>
  <si>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</si>
  <si>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</si>
  <si>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</si>
  <si>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</si>
  <si>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</si>
  <si>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</si>
  <si>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</si>
  <si>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</si>
  <si>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</si>
  <si>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</si>
  <si>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</si>
  <si>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</si>
  <si>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</si>
  <si>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</si>
  <si>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</si>
  <si>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</si>
  <si>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</si>
  <si>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</si>
  <si>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</si>
  <si>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</si>
  <si>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</si>
  <si>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</si>
  <si>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</si>
  <si>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</si>
  <si>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</si>
  <si>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</si>
  <si>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</si>
  <si>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</si>
  <si>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</si>
  <si>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</si>
  <si>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</si>
  <si>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</si>
  <si>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</si>
  <si>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</si>
  <si>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</si>
  <si>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</si>
  <si>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</si>
  <si>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</si>
  <si>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</si>
  <si>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</si>
  <si>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</si>
  <si>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</si>
  <si>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</si>
  <si>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</si>
  <si>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</si>
  <si>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</si>
  <si>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</si>
  <si>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</si>
  <si>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</si>
  <si>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</si>
  <si>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</si>
  <si>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</si>
  <si>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</si>
  <si>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</si>
  <si>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</si>
  <si>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</si>
  <si>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</si>
  <si>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</si>
  <si>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</si>
  <si>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</si>
  <si>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</si>
  <si>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</si>
  <si>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</si>
  <si>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</si>
  <si>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</si>
  <si>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</si>
  <si>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</si>
  <si>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</si>
  <si>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</si>
  <si>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</si>
  <si>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</si>
  <si>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</si>
  <si>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</si>
  <si>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</si>
  <si>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</si>
  <si>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</si>
  <si>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</si>
  <si>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</si>
  <si>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</si>
  <si>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</si>
  <si>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</si>
  <si>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</si>
  <si>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</si>
  <si>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</si>
  <si>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</si>
  <si>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</si>
  <si>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</si>
  <si>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</si>
  <si>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</si>
  <si>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</si>
  <si>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</si>
  <si>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</si>
  <si>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</si>
  <si>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</si>
  <si>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</si>
  <si>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</si>
  <si>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</si>
  <si>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</si>
  <si>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</si>
  <si>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</si>
  <si>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</si>
  <si>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</si>
  <si>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</si>
  <si>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</si>
  <si>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</si>
  <si>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</si>
  <si>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</si>
  <si>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</si>
  <si>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</si>
  <si>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</si>
  <si>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</si>
  <si>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</si>
  <si>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</si>
  <si>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</si>
  <si>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</si>
  <si>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</si>
  <si>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</si>
  <si>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</si>
  <si>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</si>
  <si>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</si>
  <si>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</si>
  <si>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</si>
  <si>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</si>
  <si>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</si>
  <si>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</si>
  <si>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</si>
  <si>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</si>
  <si>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</si>
  <si>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</si>
  <si>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</si>
  <si>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</si>
  <si>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</si>
  <si>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</si>
  <si>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</si>
  <si>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</si>
  <si>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</si>
  <si>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</si>
  <si>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</si>
  <si>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</si>
  <si>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</si>
  <si>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</si>
  <si>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</si>
  <si>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</si>
  <si>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</si>
  <si>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</si>
  <si>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</si>
  <si>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</si>
  <si>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</si>
  <si>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</si>
  <si>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</si>
  <si>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</si>
  <si>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</si>
  <si>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</si>
  <si>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</si>
  <si>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</si>
  <si>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</si>
  <si>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</si>
  <si>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</si>
  <si>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</si>
  <si>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</si>
  <si>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</si>
  <si>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</si>
  <si>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</si>
  <si>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</si>
  <si>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</si>
  <si>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</si>
  <si>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</si>
  <si>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</si>
  <si>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</si>
  <si>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</si>
  <si>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</si>
  <si>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</si>
  <si>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</si>
  <si>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</si>
  <si>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</si>
  <si>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</si>
  <si>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</si>
  <si>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</si>
  <si>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</si>
  <si>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</si>
  <si>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</si>
  <si>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</si>
  <si>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</si>
  <si>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</si>
  <si>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</si>
  <si>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</si>
  <si>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</si>
  <si>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</si>
  <si>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</si>
  <si>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</si>
  <si>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</si>
  <si>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</si>
  <si>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</si>
  <si>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</si>
  <si>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</si>
  <si>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</si>
  <si>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</si>
  <si>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</si>
  <si>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</si>
  <si>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</si>
  <si>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</si>
  <si>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</si>
  <si>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</si>
  <si>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</si>
  <si>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</si>
  <si>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</si>
  <si>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</si>
  <si>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</si>
  <si>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</si>
  <si>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</si>
  <si>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</si>
  <si>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</si>
  <si>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</si>
  <si>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</si>
  <si>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</si>
  <si>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</si>
  <si>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</si>
  <si>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</si>
  <si>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</si>
  <si>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</si>
  <si>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</si>
  <si>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</si>
  <si>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</si>
  <si>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</si>
  <si>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</si>
  <si>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</si>
  <si>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</si>
  <si>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</si>
  <si>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</si>
  <si>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</si>
  <si>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</si>
  <si>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</si>
  <si>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</si>
  <si>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</si>
  <si>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</si>
  <si>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</si>
  <si>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</si>
  <si>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</si>
  <si>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</si>
  <si>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</si>
  <si>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</si>
  <si>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</si>
  <si>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</si>
  <si>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</si>
  <si>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</si>
  <si>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</si>
  <si>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</si>
  <si>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</si>
  <si>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</si>
  <si>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</si>
  <si>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</si>
  <si>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</si>
  <si>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</si>
  <si>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</si>
  <si>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</si>
  <si>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</si>
  <si>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</si>
  <si>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</si>
  <si>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</si>
  <si>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</si>
  <si>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</si>
  <si>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</si>
  <si>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</si>
  <si>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</si>
  <si>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</si>
  <si>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</si>
  <si>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</si>
  <si>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</si>
  <si>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</si>
  <si>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</si>
  <si>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</si>
  <si>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</si>
  <si>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</si>
  <si>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</si>
  <si>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</si>
  <si>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</si>
  <si>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</si>
  <si>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</si>
  <si>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</si>
  <si>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</si>
  <si>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</si>
  <si>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</si>
  <si>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</si>
  <si>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</si>
  <si>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</si>
  <si>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</si>
  <si>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</si>
  <si>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</si>
  <si>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</si>
  <si>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</si>
  <si>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</si>
  <si>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</si>
  <si>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</si>
  <si>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</si>
  <si>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</si>
  <si>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</si>
  <si>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</si>
  <si>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</si>
  <si>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</si>
  <si>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</si>
  <si>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</si>
  <si>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</si>
  <si>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</si>
  <si>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</si>
  <si>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</si>
  <si>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</si>
  <si>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</si>
  <si>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</si>
  <si>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</si>
  <si>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</si>
  <si>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</si>
  <si>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</si>
  <si>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</si>
  <si>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</si>
  <si>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</si>
  <si>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</si>
  <si>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</si>
  <si>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</si>
  <si>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</si>
  <si>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</si>
  <si>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</si>
  <si>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</si>
  <si>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</si>
  <si>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</si>
  <si>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</si>
  <si>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</si>
  <si>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</si>
  <si>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</si>
  <si>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</si>
  <si>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</si>
  <si>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</si>
  <si>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</si>
  <si>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</si>
  <si>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</si>
  <si>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</si>
  <si>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</si>
  <si>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</si>
  <si>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</si>
  <si>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</si>
  <si>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</si>
  <si>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</si>
  <si>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</si>
  <si>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</si>
  <si>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</si>
  <si>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</si>
  <si>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</si>
  <si>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</si>
  <si>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</si>
  <si>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</si>
  <si>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</si>
  <si>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</si>
  <si>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</si>
  <si>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</si>
  <si>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</si>
  <si>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</si>
  <si>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</si>
  <si>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</si>
  <si>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</si>
  <si>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</si>
  <si>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</si>
  <si>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</si>
  <si>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</si>
  <si>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</si>
  <si>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</si>
  <si>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</si>
  <si>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</si>
  <si>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</si>
  <si>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</si>
  <si>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</si>
  <si>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</si>
  <si>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</si>
  <si>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</si>
  <si>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</si>
  <si>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</si>
  <si>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</si>
  <si>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</si>
  <si>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</si>
  <si>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</si>
  <si>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</si>
  <si>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</si>
  <si>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</si>
  <si>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</si>
  <si>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</si>
  <si>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</si>
  <si>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</si>
  <si>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</si>
  <si>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</si>
  <si>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</si>
  <si>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</si>
  <si>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</si>
  <si>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</si>
  <si>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</si>
  <si>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</si>
  <si>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</si>
  <si>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</si>
  <si>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</si>
  <si>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</si>
  <si>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</si>
  <si>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</si>
  <si>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</si>
  <si>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</si>
  <si>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</si>
  <si>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</si>
  <si>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</si>
  <si>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</si>
  <si>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</si>
  <si>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</si>
  <si>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</si>
  <si>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</si>
  <si>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</si>
  <si>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</si>
  <si>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</si>
  <si>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</si>
  <si>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</si>
  <si>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</si>
  <si>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</si>
  <si>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</si>
  <si>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</si>
  <si>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</si>
  <si>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</si>
  <si>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</si>
  <si>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</si>
  <si>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</si>
  <si>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</si>
  <si>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</si>
  <si>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</si>
  <si>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</si>
  <si>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</si>
  <si>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</si>
  <si>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</si>
  <si>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</si>
  <si>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</si>
  <si>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</si>
  <si>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</si>
  <si>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</si>
  <si>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</si>
  <si>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</si>
  <si>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</si>
  <si>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</si>
  <si>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</si>
  <si>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</si>
  <si>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</si>
  <si>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</si>
  <si>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</si>
  <si>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</si>
  <si>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</si>
  <si>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</si>
  <si>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</si>
  <si>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</si>
  <si>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</si>
  <si>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</si>
  <si>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</si>
  <si>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</si>
  <si>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</si>
  <si>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</si>
  <si>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</si>
  <si>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</si>
  <si>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</si>
  <si>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</si>
  <si>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</si>
  <si>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</si>
  <si>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</si>
  <si>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</si>
  <si>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</si>
  <si>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</si>
  <si>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</si>
  <si>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</si>
  <si>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</si>
  <si>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</si>
  <si>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</si>
  <si>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</si>
  <si>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</si>
  <si>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</si>
  <si>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</si>
  <si>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</si>
  <si>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</si>
  <si>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</si>
  <si>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</si>
  <si>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</si>
  <si>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</si>
  <si>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</si>
  <si>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</si>
  <si>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</si>
  <si>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</si>
  <si>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</si>
  <si>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</si>
  <si>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</si>
  <si>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</si>
  <si>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</si>
  <si>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</si>
  <si>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</si>
  <si>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</si>
  <si>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</si>
  <si>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</si>
  <si>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</si>
  <si>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</si>
  <si>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</si>
  <si>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</si>
  <si>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</si>
  <si>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</si>
  <si>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</si>
  <si>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</si>
  <si>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</si>
  <si>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</si>
  <si>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</si>
  <si>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</si>
  <si>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</si>
  <si>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</si>
  <si>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</si>
  <si>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</si>
  <si>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</si>
  <si>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</si>
  <si>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</si>
  <si>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</si>
  <si>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</si>
  <si>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</si>
  <si>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</si>
  <si>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</si>
  <si>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</si>
  <si>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</si>
  <si>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</si>
  <si>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</si>
  <si>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</si>
  <si>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</si>
  <si>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</si>
  <si>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</si>
  <si>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</si>
  <si>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</si>
  <si>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</si>
  <si>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</si>
  <si>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</si>
  <si>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</si>
  <si>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</si>
  <si>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</si>
  <si>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</si>
  <si>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</si>
  <si>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</si>
  <si>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</si>
  <si>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</si>
  <si>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</si>
  <si>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</si>
  <si>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</si>
  <si>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</si>
  <si>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</si>
  <si>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</si>
  <si>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</si>
  <si>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</si>
  <si>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</si>
  <si>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</si>
  <si>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</si>
  <si>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</si>
  <si>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</si>
  <si>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</si>
  <si>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</si>
  <si>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</si>
  <si>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</si>
  <si>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</si>
  <si>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</si>
  <si>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</si>
  <si>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</si>
  <si>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</si>
  <si>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</si>
  <si>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</si>
  <si>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</si>
  <si>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</si>
  <si>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</si>
  <si>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</si>
  <si>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</si>
  <si>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</si>
  <si>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</si>
  <si>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</si>
  <si>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</si>
  <si>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</si>
  <si>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</si>
  <si>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</si>
  <si>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</si>
  <si>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</si>
  <si>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</si>
  <si>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</si>
  <si>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</si>
  <si>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</si>
  <si>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</si>
  <si>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</si>
  <si>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</si>
  <si>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</si>
  <si>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</si>
  <si>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</si>
  <si>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</si>
  <si>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</si>
  <si>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</si>
  <si>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</si>
  <si>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</si>
  <si>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</si>
  <si>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</si>
  <si>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</si>
  <si>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</si>
  <si>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</si>
  <si>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</si>
  <si>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</si>
  <si>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</si>
  <si>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</si>
  <si>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</si>
  <si>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</si>
  <si>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</si>
  <si>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</si>
  <si>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</si>
  <si>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</si>
  <si>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</si>
  <si>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</si>
  <si>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</si>
  <si>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</si>
  <si>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</si>
  <si>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</si>
  <si>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</si>
  <si>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</si>
  <si>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</si>
  <si>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</si>
  <si>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</si>
  <si>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</si>
  <si>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</si>
  <si>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</si>
  <si>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</si>
  <si>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</si>
  <si>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</si>
  <si>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</si>
  <si>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</si>
  <si>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</si>
  <si>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</si>
  <si>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</si>
  <si>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</si>
  <si>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</si>
  <si>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</si>
  <si>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</si>
  <si>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</si>
  <si>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</si>
  <si>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</si>
  <si>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</si>
  <si>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</si>
  <si>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</si>
  <si>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</si>
  <si>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</si>
  <si>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</si>
  <si>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</si>
  <si>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</si>
  <si>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</si>
  <si>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</si>
  <si>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</si>
  <si>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</si>
  <si>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</si>
  <si>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</si>
  <si>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</si>
  <si>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</si>
  <si>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</si>
  <si>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</si>
  <si>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</si>
  <si>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</si>
  <si>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</si>
  <si>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</si>
  <si>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</si>
  <si>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</si>
  <si>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</si>
  <si>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</si>
  <si>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</si>
  <si>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</si>
  <si>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</si>
  <si>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</si>
  <si>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</si>
  <si>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</si>
  <si>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</si>
  <si>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</si>
  <si>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</si>
  <si>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</si>
  <si>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</si>
  <si>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</si>
  <si>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</si>
  <si>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</si>
  <si>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</si>
  <si>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</si>
  <si>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</si>
  <si>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</si>
  <si>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</si>
  <si>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</si>
  <si>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</si>
  <si>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</si>
  <si>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</si>
  <si>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</si>
  <si>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</si>
  <si>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</si>
  <si>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</si>
  <si>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</si>
  <si>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</si>
  <si>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</si>
  <si>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</si>
  <si>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</si>
  <si>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</si>
  <si>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</si>
  <si>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</si>
  <si>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</si>
  <si>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</si>
  <si>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</si>
  <si>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</si>
  <si>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</si>
  <si>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</si>
  <si>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</si>
  <si>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</si>
  <si>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</si>
  <si>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</si>
  <si>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</si>
  <si>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</si>
  <si>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</si>
  <si>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</si>
  <si>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</si>
  <si>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</si>
  <si>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</si>
  <si>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</si>
  <si>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</si>
  <si>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</si>
  <si>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</si>
  <si>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</si>
  <si>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</si>
  <si>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</si>
  <si>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</si>
  <si>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</si>
  <si>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</si>
  <si>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</si>
  <si>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</si>
  <si>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</si>
  <si>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</si>
  <si>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</si>
  <si>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</si>
  <si>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</si>
  <si>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</si>
  <si>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</si>
  <si>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</si>
  <si>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</si>
  <si>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</si>
  <si>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</si>
  <si>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</si>
  <si>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</si>
  <si>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</si>
  <si>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</si>
  <si>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</si>
  <si>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</si>
  <si>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</si>
  <si>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</si>
  <si>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</si>
  <si>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</si>
  <si>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</si>
  <si>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</si>
  <si>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</si>
  <si>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</si>
  <si>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</si>
  <si>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</si>
  <si>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</si>
  <si>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</si>
  <si>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</si>
  <si>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</si>
  <si>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</si>
  <si>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</si>
  <si>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</si>
  <si>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</si>
  <si>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</si>
  <si>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</si>
  <si>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</si>
  <si>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</si>
  <si>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</si>
  <si>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</si>
  <si>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</si>
  <si>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</si>
  <si>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</si>
  <si>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</si>
  <si>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</si>
  <si>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</si>
  <si>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</si>
  <si>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</si>
  <si>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</si>
  <si>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</si>
  <si>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</si>
  <si>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</si>
  <si>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</si>
  <si>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</si>
  <si>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</si>
  <si>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</si>
  <si>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</si>
  <si>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</si>
  <si>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</si>
  <si>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</si>
  <si>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</si>
  <si>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</si>
  <si>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</si>
  <si>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</si>
  <si>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</si>
  <si>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</si>
  <si>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</si>
  <si>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</si>
  <si>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</si>
  <si>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</si>
  <si>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</si>
  <si>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</si>
  <si>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</si>
  <si>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</si>
  <si>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</si>
  <si>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</si>
  <si>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</si>
  <si>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</si>
  <si>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</si>
  <si>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</si>
  <si>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</si>
  <si>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</si>
  <si>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</si>
  <si>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</si>
  <si>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</si>
  <si>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</si>
  <si>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</si>
  <si>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</si>
  <si>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</si>
  <si>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</si>
  <si>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</si>
  <si>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</si>
  <si>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</si>
  <si>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</si>
  <si>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</si>
  <si>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</si>
  <si>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</si>
  <si>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</si>
  <si>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</si>
  <si>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</si>
  <si>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</si>
  <si>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</si>
  <si>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</si>
  <si>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</si>
  <si>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</si>
  <si>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</si>
  <si>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</si>
  <si>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</si>
  <si>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</si>
  <si>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</si>
  <si>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</si>
  <si>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</si>
  <si>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</si>
  <si>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</si>
  <si>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</si>
  <si>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</si>
  <si>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</si>
  <si>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</si>
  <si>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</si>
  <si>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</si>
  <si>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</si>
  <si>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</si>
  <si>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</si>
  <si>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</si>
  <si>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</si>
  <si>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</si>
  <si>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</si>
  <si>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</si>
  <si>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</si>
  <si>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</si>
  <si>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</si>
  <si>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</si>
  <si>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</si>
  <si>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</si>
  <si>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</si>
  <si>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</si>
  <si>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</si>
  <si>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</si>
  <si>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</si>
  <si>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</si>
  <si>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</si>
  <si>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</si>
  <si>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</si>
  <si>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</si>
  <si>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</si>
  <si>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</si>
  <si>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</si>
  <si>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</si>
  <si>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</si>
  <si>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</si>
  <si>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</si>
  <si>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</si>
  <si>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</si>
  <si>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</si>
  <si>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</si>
  <si>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</si>
  <si>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</si>
  <si>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</si>
  <si>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</si>
  <si>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</si>
  <si>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</si>
  <si>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</si>
  <si>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</si>
  <si>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</si>
  <si>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</si>
  <si>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</si>
  <si>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</si>
  <si>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</si>
  <si>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</si>
  <si>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</si>
  <si>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</si>
  <si>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</si>
  <si>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</si>
  <si>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</si>
  <si>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</si>
  <si>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</si>
  <si>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</si>
  <si>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</si>
  <si>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</si>
  <si>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</si>
  <si>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</si>
  <si>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</si>
  <si>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</si>
  <si>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</si>
  <si>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</si>
  <si>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</si>
  <si>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</si>
  <si>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</si>
  <si>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</si>
  <si>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</si>
  <si>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</si>
  <si>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</si>
  <si>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</si>
  <si>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</si>
  <si>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</si>
  <si>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</si>
  <si>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</si>
  <si>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</si>
  <si>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</si>
  <si>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</si>
  <si>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</si>
  <si>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</si>
  <si>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</si>
  <si>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</si>
  <si>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</si>
  <si>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</si>
  <si>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</si>
  <si>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</si>
  <si>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</si>
  <si>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</si>
  <si>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</si>
  <si>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</si>
  <si>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</si>
  <si>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</si>
  <si>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</si>
  <si>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</si>
  <si>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</si>
  <si>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</si>
  <si>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</si>
  <si>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</si>
  <si>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</si>
  <si>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</si>
  <si>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</si>
  <si>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</si>
  <si>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</si>
  <si>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</si>
  <si>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</si>
  <si>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</si>
  <si>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</si>
  <si>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</si>
  <si>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</si>
  <si>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</si>
  <si>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</si>
  <si>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</si>
  <si>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</si>
  <si>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</si>
  <si>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</si>
  <si>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</si>
  <si>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</si>
  <si>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</si>
  <si>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</si>
  <si>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</si>
  <si>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</si>
  <si>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</si>
  <si>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</si>
  <si>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</si>
  <si>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</si>
  <si>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</si>
  <si>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</si>
  <si>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</si>
  <si>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</si>
  <si>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</si>
  <si>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</si>
  <si>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</si>
  <si>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</si>
  <si>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</si>
  <si>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</si>
  <si>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</si>
  <si>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</si>
  <si>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</si>
  <si>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</si>
  <si>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</si>
  <si>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</si>
  <si>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</si>
  <si>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</si>
  <si>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</si>
  <si>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</si>
  <si>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</si>
  <si>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</si>
  <si>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</si>
  <si>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</si>
  <si>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</si>
  <si>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</si>
  <si>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</si>
  <si>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</si>
  <si>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</si>
  <si>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</si>
  <si>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</si>
  <si>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</si>
  <si>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</si>
  <si>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</si>
  <si>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</si>
  <si>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</si>
  <si>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</si>
  <si>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</si>
  <si>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</si>
  <si>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</si>
  <si>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</si>
  <si>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</si>
  <si>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</si>
  <si>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</si>
  <si>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</si>
  <si>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</si>
  <si>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</si>
  <si>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</si>
  <si>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</si>
  <si>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</si>
  <si>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</si>
  <si>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</si>
  <si>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</si>
  <si>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</si>
  <si>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</si>
  <si>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</si>
  <si>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</si>
  <si>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</si>
  <si>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</si>
  <si>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</si>
  <si>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</si>
  <si>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</si>
  <si>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</si>
  <si>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</si>
  <si>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</si>
  <si>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</si>
  <si>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</si>
  <si>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</si>
  <si>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</si>
  <si>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</si>
  <si>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</si>
  <si>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</si>
  <si>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</si>
  <si>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</si>
  <si>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</si>
  <si>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</si>
  <si>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</si>
  <si>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</si>
  <si>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</si>
  <si>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</si>
  <si>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</si>
  <si>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</si>
  <si>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</si>
  <si>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</si>
  <si>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</si>
  <si>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</si>
  <si>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</si>
  <si>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</si>
  <si>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</si>
  <si>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</si>
  <si>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</si>
  <si>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</si>
  <si>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</si>
  <si>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</si>
  <si>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</si>
  <si>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</si>
  <si>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</si>
  <si>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</si>
  <si>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</si>
  <si>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</si>
  <si>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</si>
  <si>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</si>
  <si>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</si>
  <si>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</si>
  <si>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</si>
  <si>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</si>
  <si>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</si>
  <si>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</si>
  <si>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</si>
  <si>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</si>
  <si>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</si>
  <si>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</si>
  <si>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</si>
  <si>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</si>
  <si>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</si>
  <si>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</si>
  <si>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</si>
  <si>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</si>
  <si>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</si>
  <si>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</si>
  <si>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</si>
  <si>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</si>
  <si>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</si>
  <si>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</si>
  <si>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</si>
  <si>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</si>
  <si>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</si>
  <si>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</si>
  <si>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</si>
  <si>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</si>
  <si>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</si>
  <si>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</si>
  <si>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</si>
  <si>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</si>
  <si>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</si>
  <si>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</si>
  <si>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</si>
  <si>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</si>
  <si>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</si>
  <si>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</si>
  <si>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</si>
  <si>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</si>
  <si>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</si>
  <si>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</si>
  <si>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</si>
  <si>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</si>
  <si>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</si>
  <si>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</si>
  <si>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</si>
  <si>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</si>
  <si>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</si>
  <si>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</si>
  <si>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</si>
  <si>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</si>
  <si>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</si>
  <si>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</si>
  <si>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</si>
  <si>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</si>
  <si>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</si>
  <si>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</si>
  <si>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</si>
  <si>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</si>
  <si>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</si>
  <si>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</si>
  <si>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</si>
  <si>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</si>
  <si>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</si>
  <si>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</si>
  <si>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</si>
  <si>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</si>
  <si>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</si>
  <si>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</si>
  <si>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</si>
  <si>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</si>
  <si>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</si>
  <si>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</si>
  <si>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</si>
  <si>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</si>
  <si>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</si>
  <si>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</si>
  <si>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</si>
  <si>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</si>
  <si>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</si>
  <si>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</si>
  <si>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</si>
  <si>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</si>
  <si>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</si>
  <si>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</si>
  <si>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</si>
  <si>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</si>
  <si>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</si>
  <si>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</si>
  <si>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</si>
  <si>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</si>
  <si>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</si>
  <si>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</si>
  <si>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</si>
  <si>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</si>
  <si>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</si>
  <si>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</si>
  <si>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</si>
  <si>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</si>
  <si>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</si>
  <si>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</si>
  <si>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</si>
  <si>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</si>
  <si>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</si>
  <si>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</si>
  <si>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</si>
  <si>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</si>
  <si>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</si>
  <si>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</si>
  <si>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</si>
  <si>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</si>
  <si>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</si>
  <si>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</si>
  <si>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</si>
  <si>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</si>
  <si>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</si>
  <si>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</si>
  <si>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</si>
  <si>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</si>
  <si>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</si>
  <si>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</si>
  <si>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</si>
  <si>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</si>
  <si>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</si>
  <si>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</si>
  <si>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</si>
  <si>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</si>
  <si>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</si>
  <si>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</si>
  <si>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</si>
  <si>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</si>
  <si>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</si>
  <si>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</si>
  <si>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</si>
  <si>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</si>
  <si>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</si>
  <si>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</si>
  <si>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</si>
  <si>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</si>
  <si>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</si>
  <si>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</si>
  <si>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</si>
  <si>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</si>
  <si>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</si>
  <si>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</si>
  <si>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</si>
  <si>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</si>
  <si>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</si>
  <si>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</si>
  <si>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</si>
  <si>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</si>
  <si>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</si>
  <si>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</si>
  <si>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</si>
  <si>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</si>
  <si>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</si>
  <si>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</si>
  <si>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</si>
  <si>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</si>
  <si>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</si>
  <si>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</si>
  <si>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</si>
  <si>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</si>
  <si>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</si>
  <si>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</si>
  <si>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</si>
  <si>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</si>
  <si>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</si>
  <si>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</si>
  <si>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</si>
  <si>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</si>
  <si>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</si>
  <si>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</si>
  <si>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</si>
  <si>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</si>
  <si>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</si>
  <si>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</si>
  <si>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</si>
  <si>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</si>
  <si>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</si>
  <si>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</si>
  <si>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</si>
  <si>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</si>
  <si>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</si>
  <si>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</si>
  <si>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</si>
  <si>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</si>
  <si>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</si>
  <si>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</si>
  <si>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</si>
  <si>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</si>
  <si>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</si>
  <si>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</si>
  <si>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</si>
  <si>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</si>
  <si>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</si>
  <si>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</si>
  <si>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</si>
  <si>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</si>
  <si>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</si>
  <si>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</si>
  <si>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</si>
  <si>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</si>
  <si>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</si>
  <si>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</si>
  <si>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</si>
  <si>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</si>
  <si>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</si>
  <si>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</si>
  <si>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</si>
  <si>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</si>
  <si>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</si>
  <si>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</si>
  <si>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</si>
  <si>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</si>
  <si>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</si>
  <si>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</si>
  <si>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</si>
  <si>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</si>
  <si>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</si>
  <si>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</si>
  <si>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</si>
  <si>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</si>
  <si>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</si>
  <si>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</si>
  <si>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</si>
  <si>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</si>
  <si>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</si>
  <si>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</si>
  <si>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</si>
  <si>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</si>
  <si>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</si>
  <si>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</si>
  <si>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</si>
  <si>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</si>
  <si>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</si>
  <si>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</si>
  <si>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</si>
  <si>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</si>
  <si>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</si>
  <si>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</si>
  <si>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</si>
  <si>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</si>
  <si>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</si>
  <si>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</si>
  <si>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</si>
  <si>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</si>
  <si>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</si>
  <si>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</si>
  <si>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</si>
  <si>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</si>
  <si>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</si>
  <si>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</si>
  <si>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</si>
  <si>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</si>
  <si>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</si>
  <si>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</si>
  <si>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</si>
  <si>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</si>
  <si>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</si>
  <si>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</si>
  <si>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</si>
  <si>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</si>
  <si>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</si>
  <si>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</si>
  <si>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</si>
  <si>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</si>
  <si>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</si>
  <si>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</si>
  <si>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</si>
  <si>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</si>
  <si>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</si>
  <si>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</si>
  <si>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</si>
  <si>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</si>
  <si>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</si>
  <si>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</si>
  <si>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</si>
  <si>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</si>
  <si>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</si>
  <si>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</si>
  <si>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</si>
  <si>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</si>
  <si>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</si>
  <si>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</si>
  <si>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</si>
  <si>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</si>
  <si>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</si>
  <si>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</si>
  <si>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</si>
  <si>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</si>
  <si>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</si>
  <si>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</si>
  <si>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</si>
  <si>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</si>
  <si>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</si>
  <si>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</si>
  <si>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</si>
  <si>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</si>
  <si>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</si>
  <si>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</si>
  <si>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</si>
  <si>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</si>
  <si>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</si>
  <si>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</si>
  <si>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</si>
  <si>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</si>
  <si>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</si>
  <si>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</si>
  <si>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</si>
  <si>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</si>
  <si>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</si>
  <si>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</si>
  <si>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</si>
  <si>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</si>
  <si>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</si>
  <si>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</si>
  <si>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</si>
  <si>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</si>
  <si>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</si>
  <si>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</si>
  <si>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</si>
  <si>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</si>
  <si>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</si>
  <si>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</si>
  <si>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</si>
  <si>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</si>
  <si>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</si>
  <si>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</si>
  <si>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</si>
  <si>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</si>
  <si>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</si>
  <si>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</si>
  <si>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</si>
  <si>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</si>
  <si>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</si>
  <si>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</si>
  <si>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</si>
  <si>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</si>
  <si>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</si>
  <si>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</si>
  <si>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</si>
  <si>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</si>
  <si>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</si>
  <si>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</si>
  <si>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</si>
  <si>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</si>
  <si>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</si>
  <si>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</si>
  <si>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</si>
  <si>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</si>
  <si>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</si>
  <si>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</si>
  <si>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</si>
  <si>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</si>
  <si>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</si>
  <si>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</si>
  <si>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</si>
  <si>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</si>
  <si>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</si>
  <si>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</si>
  <si>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</si>
  <si>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</si>
  <si>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</si>
  <si>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</si>
  <si>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</si>
  <si>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</si>
  <si>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</si>
  <si>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</si>
  <si>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</si>
  <si>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</si>
  <si>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</si>
  <si>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</si>
  <si>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</si>
  <si>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</si>
  <si>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</si>
  <si>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</si>
  <si>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</si>
  <si>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</si>
  <si>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</si>
  <si>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</si>
  <si>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</si>
  <si>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</si>
  <si>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</si>
  <si>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</si>
  <si>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</si>
  <si>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</si>
  <si>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</si>
  <si>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</si>
  <si>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</si>
  <si>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</si>
  <si>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</si>
  <si>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</si>
  <si>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</si>
  <si>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</si>
  <si>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</si>
  <si>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</si>
  <si>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</si>
  <si>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</si>
  <si>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</si>
  <si>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</si>
  <si>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</si>
  <si>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</si>
  <si>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</si>
  <si>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</si>
  <si>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</si>
  <si>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</si>
  <si>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</si>
  <si>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</si>
  <si>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</si>
  <si>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</si>
  <si>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</si>
  <si>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</si>
  <si>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</si>
  <si>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</si>
  <si>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</si>
  <si>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</si>
  <si>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</si>
  <si>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</si>
  <si>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</si>
  <si>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</si>
  <si>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</si>
  <si>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</si>
  <si>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</si>
  <si>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</si>
  <si>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</si>
  <si>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</si>
  <si>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</si>
  <si>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</si>
  <si>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</si>
  <si>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</si>
  <si>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</si>
  <si>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</si>
  <si>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</si>
  <si>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</si>
  <si>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</si>
  <si>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</si>
  <si>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</si>
  <si>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</si>
  <si>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</si>
  <si>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</si>
  <si>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</si>
  <si>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</si>
  <si>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</si>
  <si>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</si>
  <si>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</si>
  <si>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</si>
  <si>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</si>
  <si>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</si>
  <si>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</si>
  <si>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</si>
  <si>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</si>
  <si>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</si>
  <si>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</si>
  <si>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</si>
  <si>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</si>
  <si>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</si>
  <si>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</si>
  <si>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</si>
  <si>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</si>
  <si>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</si>
  <si>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</si>
  <si>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</si>
  <si>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</si>
  <si>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</si>
  <si>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</si>
  <si>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</si>
  <si>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</si>
  <si>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</si>
  <si>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</si>
  <si>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</si>
  <si>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</si>
  <si>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</si>
  <si>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</si>
  <si>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</si>
  <si>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</si>
  <si>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</si>
  <si>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</si>
  <si>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</si>
  <si>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</si>
  <si>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</si>
  <si>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</si>
  <si>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</si>
  <si>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</si>
  <si>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</si>
  <si>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</si>
  <si>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</si>
  <si>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</si>
  <si>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</si>
  <si>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</si>
  <si>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</si>
  <si>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</si>
  <si>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</si>
  <si>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</si>
  <si>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</si>
  <si>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</si>
  <si>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</si>
  <si>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</si>
  <si>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</si>
  <si>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</si>
  <si>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</si>
  <si>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</si>
  <si>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</si>
  <si>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</si>
  <si>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</si>
  <si>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</si>
  <si>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</si>
  <si>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</si>
  <si>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</si>
  <si>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</si>
  <si>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</si>
  <si>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</si>
  <si>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</si>
  <si>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</si>
  <si>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</si>
  <si>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</si>
  <si>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</si>
  <si>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</si>
  <si>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</si>
  <si>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</si>
  <si>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</si>
  <si>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</si>
  <si>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</si>
  <si>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</si>
  <si>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</si>
  <si>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</si>
  <si>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</si>
  <si>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</si>
  <si>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</si>
  <si>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</si>
  <si>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</si>
  <si>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</si>
  <si>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</si>
  <si>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</si>
  <si>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</si>
  <si>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</si>
  <si>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</si>
  <si>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</si>
  <si>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</si>
  <si>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</si>
  <si>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</si>
  <si>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</si>
  <si>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</si>
  <si>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</si>
  <si>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</si>
  <si>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</si>
  <si>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</si>
  <si>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</si>
  <si>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</si>
  <si>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</si>
  <si>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</si>
  <si>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</si>
  <si>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</si>
  <si>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</si>
  <si>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</si>
  <si>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</si>
  <si>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</si>
  <si>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</si>
  <si>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</si>
  <si>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</si>
  <si>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</si>
  <si>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</si>
  <si>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</si>
  <si>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</si>
  <si>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</si>
  <si>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</si>
  <si>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</si>
  <si>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</si>
  <si>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</si>
  <si>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</si>
  <si>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</si>
  <si>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</si>
  <si>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</si>
  <si>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</si>
  <si>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</si>
  <si>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</si>
  <si>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</si>
  <si>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</si>
  <si>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</si>
  <si>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</si>
  <si>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</si>
  <si>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</si>
  <si>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</si>
  <si>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</si>
  <si>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</si>
  <si>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</si>
  <si>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</si>
  <si>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</si>
  <si>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</si>
  <si>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</si>
  <si>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</si>
  <si>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</si>
  <si>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</si>
  <si>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</si>
  <si>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</si>
  <si>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</si>
  <si>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</si>
  <si>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</si>
  <si>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</si>
  <si>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</si>
  <si>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</si>
  <si>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</si>
  <si>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</si>
  <si>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</si>
  <si>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</si>
  <si>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</si>
  <si>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</si>
  <si>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</si>
  <si>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</si>
  <si>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</si>
  <si>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</si>
  <si>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</si>
  <si>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</si>
  <si>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</si>
  <si>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</si>
  <si>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</si>
  <si>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</si>
  <si>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</si>
  <si>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</si>
  <si>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</si>
  <si>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</si>
  <si>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</si>
  <si>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</si>
  <si>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</si>
  <si>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</si>
  <si>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</si>
  <si>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</si>
  <si>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</si>
  <si>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</si>
  <si>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</si>
  <si>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</si>
  <si>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</si>
  <si>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</si>
  <si>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</si>
  <si>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</si>
  <si>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</si>
  <si>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</si>
  <si>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</si>
  <si>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</si>
  <si>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</si>
  <si>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</si>
  <si>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</si>
  <si>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</si>
  <si>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</si>
  <si>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</si>
  <si>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</si>
  <si>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</si>
  <si>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</si>
  <si>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</si>
  <si>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</si>
  <si>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</si>
  <si>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</si>
  <si>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</si>
  <si>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</si>
  <si>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</si>
  <si>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</si>
  <si>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</si>
  <si>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</si>
  <si>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</si>
  <si>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</si>
  <si>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</si>
  <si>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</si>
  <si>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</si>
  <si>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</si>
  <si>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</si>
  <si>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</si>
  <si>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</si>
  <si>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</si>
  <si>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</si>
  <si>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</si>
  <si>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</si>
  <si>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</si>
  <si>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</si>
  <si>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</si>
  <si>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</si>
  <si>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</si>
  <si>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</si>
  <si>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</si>
  <si>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</si>
  <si>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</si>
  <si>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</si>
  <si>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</si>
  <si>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</si>
  <si>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</si>
  <si>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</si>
  <si>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</si>
  <si>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</si>
  <si>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</si>
  <si>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</si>
  <si>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</si>
  <si>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</si>
  <si>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</si>
  <si>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</si>
  <si>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</si>
  <si>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</si>
  <si>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</si>
  <si>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</si>
  <si>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</si>
  <si>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</si>
  <si>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</si>
  <si>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</si>
  <si>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</si>
  <si>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</si>
  <si>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</si>
  <si>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</si>
  <si>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</si>
  <si>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</si>
  <si>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</si>
  <si>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</si>
  <si>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</si>
  <si>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</si>
  <si>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</si>
  <si>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</si>
  <si>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</si>
  <si>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</si>
  <si>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</si>
  <si>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</si>
  <si>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</si>
  <si>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</si>
  <si>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</si>
  <si>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</si>
  <si>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</si>
  <si>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</si>
  <si>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</si>
  <si>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</si>
  <si>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</si>
  <si>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</si>
  <si>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</si>
  <si>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</si>
  <si>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</si>
  <si>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</si>
  <si>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</si>
  <si>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</si>
  <si>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</si>
  <si>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</si>
  <si>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</si>
  <si>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</si>
  <si>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</si>
  <si>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</si>
  <si>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</si>
  <si>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</si>
  <si>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</si>
  <si>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</si>
  <si>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</si>
  <si>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</si>
  <si>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</si>
  <si>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</si>
  <si>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</si>
  <si>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</si>
  <si>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</si>
  <si>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</si>
  <si>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</si>
  <si>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</si>
  <si>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</si>
  <si>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</si>
  <si>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</si>
  <si>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</si>
  <si>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</si>
  <si>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</si>
  <si>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</si>
  <si>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</si>
  <si>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</si>
  <si>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</si>
  <si>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</si>
  <si>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</si>
  <si>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</si>
  <si>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</si>
  <si>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</si>
  <si>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</si>
  <si>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</si>
  <si>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</si>
  <si>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</si>
  <si>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</si>
  <si>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</si>
  <si>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</si>
  <si>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</si>
  <si>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</si>
  <si>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</si>
  <si>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</si>
  <si>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</si>
  <si>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</si>
  <si>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</si>
  <si>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</si>
  <si>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</si>
  <si>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</si>
  <si>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</si>
  <si>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</si>
  <si>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</si>
  <si>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</si>
  <si>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</si>
  <si>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</si>
  <si>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</si>
  <si>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</si>
  <si>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</si>
  <si>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</si>
  <si>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</si>
  <si>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</si>
  <si>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</si>
  <si>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</si>
  <si>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</si>
  <si>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</si>
  <si>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</si>
  <si>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</si>
  <si>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</si>
  <si>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</si>
  <si>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</si>
  <si>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</si>
  <si>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</si>
  <si>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</si>
  <si>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</si>
  <si>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</si>
  <si>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</si>
  <si>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</si>
  <si>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</si>
  <si>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</si>
  <si>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</si>
  <si>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</si>
  <si>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</si>
  <si>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</si>
  <si>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</si>
  <si>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</si>
  <si>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</si>
  <si>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</si>
  <si>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</si>
  <si>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</si>
  <si>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</si>
  <si>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</si>
  <si>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</si>
  <si>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</si>
  <si>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</si>
  <si>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</si>
  <si>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</si>
  <si>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</si>
  <si>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</si>
  <si>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</si>
  <si>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</si>
  <si>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</si>
  <si>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</si>
  <si>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</si>
  <si>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</si>
  <si>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</si>
  <si>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</si>
  <si>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</si>
  <si>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</si>
  <si>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</si>
  <si>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</si>
  <si>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</si>
  <si>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</si>
  <si>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</si>
  <si>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</si>
  <si>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</si>
  <si>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</si>
  <si>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</si>
  <si>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</si>
  <si>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</si>
  <si>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</si>
  <si>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</si>
  <si>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</si>
  <si>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</si>
  <si>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</si>
  <si>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</si>
  <si>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</si>
  <si>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</si>
  <si>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</si>
  <si>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</si>
  <si>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</si>
  <si>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</si>
  <si>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</si>
  <si>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</si>
  <si>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</si>
  <si>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</si>
  <si>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</si>
  <si>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</si>
  <si>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</si>
  <si>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</si>
  <si>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</si>
  <si>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</si>
  <si>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</si>
  <si>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</si>
  <si>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</si>
  <si>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</si>
  <si>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</si>
  <si>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</si>
  <si>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</si>
  <si>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</si>
  <si>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</si>
  <si>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</si>
  <si>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</si>
  <si>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</si>
  <si>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</si>
  <si>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</si>
  <si>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</si>
  <si>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</si>
  <si>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</si>
  <si>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</si>
  <si>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</si>
  <si>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</si>
  <si>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</si>
  <si>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</si>
  <si>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</si>
  <si>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</si>
  <si>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</si>
  <si>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</si>
  <si>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</si>
  <si>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</si>
  <si>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</si>
  <si>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</si>
  <si>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</si>
  <si>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</si>
  <si>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</si>
  <si>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</si>
  <si>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</si>
  <si>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</si>
  <si>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</si>
  <si>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</si>
  <si>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</si>
  <si>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</si>
  <si>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</si>
  <si>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</si>
  <si>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</si>
  <si>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</si>
  <si>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</si>
  <si>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</si>
  <si>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</si>
  <si>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</si>
  <si>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</si>
  <si>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</si>
  <si>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</si>
  <si>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</si>
  <si>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</si>
  <si>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</si>
  <si>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</si>
  <si>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</si>
  <si>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</si>
  <si>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</si>
  <si>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</si>
  <si>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</si>
  <si>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</si>
  <si>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</si>
  <si>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</si>
  <si>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</si>
  <si>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</si>
  <si>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</si>
  <si>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</si>
  <si>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</si>
  <si>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</si>
  <si>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</si>
  <si>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</si>
  <si>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</si>
  <si>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</si>
  <si>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</si>
  <si>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</si>
  <si>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</si>
  <si>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</si>
  <si>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</si>
  <si>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</si>
  <si>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</si>
  <si>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</si>
  <si>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</si>
  <si>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</si>
  <si>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</si>
  <si>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</si>
  <si>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</si>
  <si>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</si>
  <si>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</si>
  <si>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</si>
  <si>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</si>
  <si>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</si>
  <si>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</si>
  <si>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</si>
  <si>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</si>
  <si>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</si>
  <si>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</si>
  <si>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</si>
  <si>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</si>
  <si>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</si>
  <si>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</si>
  <si>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</si>
  <si>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</si>
  <si>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</si>
  <si>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</si>
  <si>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</si>
  <si>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</si>
  <si>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</si>
  <si>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</si>
  <si>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</si>
  <si>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</si>
  <si>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</si>
  <si>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</si>
  <si>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</si>
  <si>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</si>
  <si>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</si>
  <si>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</si>
  <si>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</si>
  <si>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</si>
  <si>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</si>
  <si>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</si>
  <si>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</si>
  <si>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</si>
  <si>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</si>
  <si>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</si>
  <si>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</si>
  <si>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</si>
  <si>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</si>
  <si>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</si>
  <si>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</si>
  <si>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</si>
  <si>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</si>
  <si>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</si>
  <si>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</si>
  <si>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</si>
  <si>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</si>
  <si>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</si>
  <si>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</si>
  <si>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</si>
  <si>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</si>
  <si>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</si>
  <si>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</si>
  <si>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</si>
  <si>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</si>
  <si>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</si>
  <si>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</si>
  <si>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</si>
  <si>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</si>
  <si>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</si>
  <si>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</si>
  <si>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</si>
  <si>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</si>
  <si>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</si>
  <si>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</si>
  <si>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</si>
  <si>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</si>
  <si>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</si>
  <si>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</si>
  <si>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</si>
  <si>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</si>
  <si>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</si>
  <si>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</si>
  <si>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</si>
  <si>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</si>
  <si>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</si>
  <si>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</si>
  <si>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</si>
  <si>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</si>
  <si>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</si>
  <si>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</si>
  <si>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</si>
  <si>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</si>
  <si>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</si>
  <si>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</si>
  <si>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</si>
  <si>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</si>
  <si>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</si>
  <si>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</si>
  <si>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</si>
  <si>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</si>
  <si>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</si>
  <si>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</si>
  <si>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</si>
  <si>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</si>
  <si>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</si>
  <si>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</si>
  <si>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</si>
  <si>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</si>
  <si>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</si>
  <si>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</si>
  <si>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</si>
  <si>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</si>
  <si>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</si>
  <si>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</si>
  <si>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</si>
  <si>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</si>
  <si>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</si>
  <si>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</si>
  <si>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</si>
  <si>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</si>
  <si>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</si>
  <si>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</si>
  <si>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</si>
  <si>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</si>
  <si>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</si>
  <si>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</si>
  <si>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</si>
  <si>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</si>
  <si>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</si>
  <si>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</si>
  <si>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</si>
  <si>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</si>
  <si>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</si>
  <si>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</si>
  <si>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</si>
  <si>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</si>
  <si>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</si>
  <si>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</si>
  <si>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</si>
  <si>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</si>
  <si>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</si>
  <si>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</si>
  <si>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</si>
  <si>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</si>
  <si>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</si>
  <si>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</si>
  <si>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</si>
  <si>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</si>
  <si>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</si>
  <si>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</si>
  <si>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</si>
  <si>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</si>
  <si>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</si>
  <si>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</si>
  <si>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</si>
  <si>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</si>
  <si>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</si>
  <si>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</si>
  <si>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</si>
  <si>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</si>
  <si>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</si>
  <si>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</si>
  <si>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</si>
  <si>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</si>
  <si>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</si>
  <si>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</si>
  <si>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</si>
  <si>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</si>
  <si>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</si>
  <si>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</si>
  <si>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</si>
  <si>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</si>
  <si>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</si>
  <si>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</si>
  <si>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</si>
  <si>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</si>
  <si>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</si>
  <si>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</si>
  <si>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</si>
  <si>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</si>
  <si>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</si>
  <si>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</si>
  <si>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</si>
  <si>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</si>
  <si>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</si>
  <si>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</si>
  <si>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</si>
  <si>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</si>
  <si>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</si>
  <si>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</si>
  <si>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</si>
  <si>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</si>
  <si>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</si>
  <si>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</si>
  <si>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</si>
  <si>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</si>
  <si>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</si>
  <si>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</si>
  <si>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</si>
  <si>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</si>
  <si>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</si>
  <si>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</si>
  <si>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</si>
  <si>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</si>
  <si>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</si>
  <si>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</si>
  <si>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</si>
  <si>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</si>
  <si>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</si>
  <si>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</si>
  <si>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</si>
  <si>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</si>
  <si>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</si>
  <si>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</si>
  <si>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</si>
  <si>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</si>
  <si>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</si>
  <si>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</si>
  <si>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Generation</t>
  </si>
  <si>
    <t>work_category</t>
  </si>
  <si>
    <t>Row Labels</t>
  </si>
  <si>
    <t>Grand Total</t>
  </si>
  <si>
    <t>Count of Stress_Level</t>
  </si>
  <si>
    <t>(All)</t>
  </si>
  <si>
    <t>Gen X</t>
  </si>
  <si>
    <t>Millennieals</t>
  </si>
  <si>
    <t>GEN Z</t>
  </si>
  <si>
    <t>Count of Productivity_Change</t>
  </si>
  <si>
    <t>wstress</t>
  </si>
  <si>
    <t>wmental</t>
  </si>
  <si>
    <t>wsleep</t>
  </si>
  <si>
    <t>wworkcategory</t>
  </si>
  <si>
    <t>compny support index</t>
  </si>
  <si>
    <t>waccess</t>
  </si>
  <si>
    <t>Wellbeing Score</t>
  </si>
  <si>
    <t>WellBeing _level</t>
  </si>
  <si>
    <t>MEDIUM</t>
  </si>
  <si>
    <t>Column Labels</t>
  </si>
  <si>
    <t>Count of Employee_ID</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</si>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</sst>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33" borderId="0" xfId="0" applyFill="1"/>
    <xf numFmtId="0" fontId="0" fillId="34" borderId="0" xfId="0" applyFill="1"/>
    <xf numFmtId="0" fontId="0" fillId="35" borderId="0" xfId="0" applyFill="1"/>
    <xf numFmtId="164" fontId="0" fillId="0" borderId="0" xfId="0" applyNumberFormat="1"/>
    <xf numFmtId="0" fontId="0" fillId="36" borderId="0" xfId="0" applyFill="1"/>
    <xf numFmtId="0" fontId="0" fillId="37" borderId="0" xfId="0" applyFill="1"/>
    <xf numFmtId="0" fontId="0" fillId="38"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C00000"/>
        </patternFill>
      </fill>
    </dxf>
    <dxf>
      <numFmt numFmtId="164" formatCode="0.0"/>
    </dxf>
  </dxfs>
  <tableStyles count="1" defaultTableStyle="TableStyleMedium2" defaultPivotStyle="PivotStyleLight16">
    <tableStyle name="Slicer Style 1" pivot="0" table="0" count="1" xr9:uid="{9575DB81-DEE1-4ACF-9D8D-B24E85918885}">
      <tableStyleElement type="wholeTable" dxfId="0"/>
    </tableStyle>
  </tableStyles>
  <colors>
    <mruColors>
      <color rgb="FFF0FE8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microsoft.com/office/2007/relationships/slicerCache" Target="slicerCaches/slicerCache12.xml"/><Relationship Id="rId26" Type="http://schemas.microsoft.com/office/2007/relationships/slicerCache" Target="slicerCaches/slicerCache20.xml"/><Relationship Id="rId39" Type="http://schemas.microsoft.com/office/2017/10/relationships/person" Target="persons/person.xml"/><Relationship Id="rId21" Type="http://schemas.microsoft.com/office/2007/relationships/slicerCache" Target="slicerCaches/slicerCache15.xml"/><Relationship Id="rId34" Type="http://schemas.microsoft.com/office/2007/relationships/slicerCache" Target="slicerCaches/slicerCache28.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microsoft.com/office/2007/relationships/slicerCache" Target="slicerCaches/slicerCache19.xml"/><Relationship Id="rId33" Type="http://schemas.microsoft.com/office/2007/relationships/slicerCache" Target="slicerCaches/slicerCache27.xml"/><Relationship Id="rId38"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29" Type="http://schemas.microsoft.com/office/2007/relationships/slicerCache" Target="slicerCaches/slicerCache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24" Type="http://schemas.microsoft.com/office/2007/relationships/slicerCache" Target="slicerCaches/slicerCache18.xml"/><Relationship Id="rId32" Type="http://schemas.microsoft.com/office/2007/relationships/slicerCache" Target="slicerCaches/slicerCache26.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23" Type="http://schemas.microsoft.com/office/2007/relationships/slicerCache" Target="slicerCaches/slicerCache17.xml"/><Relationship Id="rId28" Type="http://schemas.microsoft.com/office/2007/relationships/slicerCache" Target="slicerCaches/slicerCache22.xml"/><Relationship Id="rId36" Type="http://schemas.openxmlformats.org/officeDocument/2006/relationships/theme" Target="theme/theme1.xml"/><Relationship Id="rId10" Type="http://schemas.microsoft.com/office/2007/relationships/slicerCache" Target="slicerCaches/slicerCache4.xml"/><Relationship Id="rId19" Type="http://schemas.microsoft.com/office/2007/relationships/slicerCache" Target="slicerCaches/slicerCache13.xml"/><Relationship Id="rId31" Type="http://schemas.microsoft.com/office/2007/relationships/slicerCache" Target="slicerCaches/slicerCache25.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microsoft.com/office/2007/relationships/slicerCache" Target="slicerCaches/slicerCache21.xml"/><Relationship Id="rId30" Type="http://schemas.microsoft.com/office/2007/relationships/slicerCache" Target="slicerCaches/slicerCache24.xml"/><Relationship Id="rId35" Type="http://schemas.microsoft.com/office/2007/relationships/slicerCache" Target="slicerCaches/slicerCache29.xml"/><Relationship Id="rId8" Type="http://schemas.microsoft.com/office/2007/relationships/slicerCache" Target="slicerCaches/slicerCache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job role based on stress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Project Manager</c:v>
                </c:pt>
                <c:pt idx="1">
                  <c:v>Software Engineer</c:v>
                </c:pt>
                <c:pt idx="2">
                  <c:v>HR</c:v>
                </c:pt>
                <c:pt idx="3">
                  <c:v>Sales</c:v>
                </c:pt>
                <c:pt idx="4">
                  <c:v>Marketing</c:v>
                </c:pt>
                <c:pt idx="5">
                  <c:v>Data Scientist</c:v>
                </c:pt>
                <c:pt idx="6">
                  <c:v>Designer</c:v>
                </c:pt>
              </c:strCache>
            </c:strRef>
          </c:cat>
          <c:val>
            <c:numRef>
              <c:f>Sheet2!$B$4:$B$11</c:f>
              <c:numCache>
                <c:formatCode>General</c:formatCode>
                <c:ptCount val="7"/>
                <c:pt idx="0">
                  <c:v>257</c:v>
                </c:pt>
                <c:pt idx="1">
                  <c:v>252</c:v>
                </c:pt>
                <c:pt idx="2">
                  <c:v>248</c:v>
                </c:pt>
                <c:pt idx="3">
                  <c:v>239</c:v>
                </c:pt>
                <c:pt idx="4">
                  <c:v>237</c:v>
                </c:pt>
                <c:pt idx="5">
                  <c:v>224</c:v>
                </c:pt>
                <c:pt idx="6">
                  <c:v>212</c:v>
                </c:pt>
              </c:numCache>
            </c:numRef>
          </c:val>
          <c:extLst>
            <c:ext xmlns:c16="http://schemas.microsoft.com/office/drawing/2014/chart" uri="{C3380CC4-5D6E-409C-BE32-E72D297353CC}">
              <c16:uniqueId val="{00000000-D4BC-426A-A6DC-3957510949CA}"/>
            </c:ext>
          </c:extLst>
        </c:ser>
        <c:dLbls>
          <c:showLegendKey val="0"/>
          <c:showVal val="0"/>
          <c:showCatName val="0"/>
          <c:showSerName val="0"/>
          <c:showPercent val="0"/>
          <c:showBubbleSize val="0"/>
        </c:dLbls>
        <c:gapWidth val="219"/>
        <c:overlap val="-27"/>
        <c:axId val="1173182016"/>
        <c:axId val="1173181056"/>
      </c:barChart>
      <c:catAx>
        <c:axId val="11731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81056"/>
        <c:crosses val="autoZero"/>
        <c:auto val="1"/>
        <c:lblAlgn val="ctr"/>
        <c:lblOffset val="100"/>
        <c:noMultiLvlLbl val="0"/>
      </c:catAx>
      <c:valAx>
        <c:axId val="117318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8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most  industry based on stress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Sheet2!$G$4:$G$11</c:f>
              <c:strCache>
                <c:ptCount val="7"/>
                <c:pt idx="0">
                  <c:v>Education</c:v>
                </c:pt>
                <c:pt idx="1">
                  <c:v>IT</c:v>
                </c:pt>
                <c:pt idx="2">
                  <c:v>Healthcare</c:v>
                </c:pt>
                <c:pt idx="3">
                  <c:v>Manufacturing</c:v>
                </c:pt>
                <c:pt idx="4">
                  <c:v>Retail</c:v>
                </c:pt>
                <c:pt idx="5">
                  <c:v>Consulting</c:v>
                </c:pt>
                <c:pt idx="6">
                  <c:v>Finance</c:v>
                </c:pt>
              </c:strCache>
            </c:strRef>
          </c:cat>
          <c:val>
            <c:numRef>
              <c:f>Sheet2!$H$4:$H$11</c:f>
              <c:numCache>
                <c:formatCode>General</c:formatCode>
                <c:ptCount val="7"/>
                <c:pt idx="0">
                  <c:v>247</c:v>
                </c:pt>
                <c:pt idx="1">
                  <c:v>240</c:v>
                </c:pt>
                <c:pt idx="2">
                  <c:v>240</c:v>
                </c:pt>
                <c:pt idx="3">
                  <c:v>239</c:v>
                </c:pt>
                <c:pt idx="4">
                  <c:v>235</c:v>
                </c:pt>
                <c:pt idx="5">
                  <c:v>235</c:v>
                </c:pt>
                <c:pt idx="6">
                  <c:v>233</c:v>
                </c:pt>
              </c:numCache>
            </c:numRef>
          </c:val>
          <c:extLst>
            <c:ext xmlns:c16="http://schemas.microsoft.com/office/drawing/2014/chart" uri="{C3380CC4-5D6E-409C-BE32-E72D297353CC}">
              <c16:uniqueId val="{00000000-CE65-4E42-927C-C1ED45A65556}"/>
            </c:ext>
          </c:extLst>
        </c:ser>
        <c:dLbls>
          <c:showLegendKey val="0"/>
          <c:showVal val="0"/>
          <c:showCatName val="0"/>
          <c:showSerName val="0"/>
          <c:showPercent val="0"/>
          <c:showBubbleSize val="0"/>
        </c:dLbls>
        <c:gapWidth val="182"/>
        <c:axId val="1714104703"/>
        <c:axId val="1714105183"/>
      </c:barChart>
      <c:catAx>
        <c:axId val="17141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05183"/>
        <c:crosses val="autoZero"/>
        <c:auto val="1"/>
        <c:lblAlgn val="ctr"/>
        <c:lblOffset val="100"/>
        <c:noMultiLvlLbl val="0"/>
      </c:catAx>
      <c:valAx>
        <c:axId val="1714105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on stress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60000">
                  <a:srgbClr val="196B24">
                    <a:lumMod val="20000"/>
                    <a:lumOff val="80000"/>
                  </a:srgbClr>
                </a:gs>
                <a:gs pos="42000">
                  <a:srgbClr val="156082">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w="19050">
            <a:solidFill>
              <a:schemeClr val="lt1"/>
            </a:solidFill>
          </a:ln>
          <a:effectLst/>
        </c:spPr>
      </c:pivotFmt>
      <c:pivotFmt>
        <c:idx val="2"/>
        <c:spPr>
          <a:solidFill>
            <a:srgbClr val="F0FE8C"/>
          </a:solidFill>
          <a:ln w="19050">
            <a:solidFill>
              <a:schemeClr val="lt1"/>
            </a:solidFill>
          </a:ln>
          <a:effectLst/>
        </c:spPr>
      </c:pivotFmt>
      <c:pivotFmt>
        <c:idx val="3"/>
        <c:spPr>
          <a:solidFill>
            <a:srgbClr val="00B050"/>
          </a:solidFill>
          <a:ln w="19050">
            <a:solidFill>
              <a:schemeClr val="lt1"/>
            </a:solidFill>
          </a:ln>
          <a:effectLst/>
        </c:spPr>
      </c:pivotFmt>
    </c:pivotFmts>
    <c:plotArea>
      <c:layout/>
      <c:pieChart>
        <c:varyColors val="1"/>
        <c:ser>
          <c:idx val="0"/>
          <c:order val="0"/>
          <c:tx>
            <c:strRef>
              <c:f>Sheet2!$M$3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2-AC81-4C9C-A7BD-9D7ACB42A60D}"/>
              </c:ext>
            </c:extLst>
          </c:dPt>
          <c:dPt>
            <c:idx val="1"/>
            <c:bubble3D val="0"/>
            <c:spPr>
              <a:solidFill>
                <a:srgbClr val="F0FE8C"/>
              </a:solidFill>
              <a:ln w="19050">
                <a:solidFill>
                  <a:schemeClr val="lt1"/>
                </a:solidFill>
              </a:ln>
              <a:effectLst/>
            </c:spPr>
            <c:extLst>
              <c:ext xmlns:c16="http://schemas.microsoft.com/office/drawing/2014/chart" uri="{C3380CC4-5D6E-409C-BE32-E72D297353CC}">
                <c16:uniqueId val="{00000004-AC81-4C9C-A7BD-9D7ACB42A60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AC81-4C9C-A7BD-9D7ACB42A60D}"/>
              </c:ext>
            </c:extLst>
          </c:dPt>
          <c:dLbls>
            <c:spPr>
              <a:gradFill>
                <a:gsLst>
                  <a:gs pos="60000">
                    <a:srgbClr val="196B24">
                      <a:lumMod val="20000"/>
                      <a:lumOff val="80000"/>
                    </a:srgbClr>
                  </a:gs>
                  <a:gs pos="42000">
                    <a:srgbClr val="156082">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Sheet2!$L$4:$L$7</c:f>
              <c:strCache>
                <c:ptCount val="3"/>
                <c:pt idx="0">
                  <c:v>High</c:v>
                </c:pt>
                <c:pt idx="1">
                  <c:v>Medium</c:v>
                </c:pt>
                <c:pt idx="2">
                  <c:v>Low</c:v>
                </c:pt>
              </c:strCache>
            </c:strRef>
          </c:cat>
          <c:val>
            <c:numRef>
              <c:f>Sheet2!$M$4:$M$7</c:f>
              <c:numCache>
                <c:formatCode>General</c:formatCode>
                <c:ptCount val="3"/>
                <c:pt idx="0">
                  <c:v>1686</c:v>
                </c:pt>
                <c:pt idx="1">
                  <c:v>1669</c:v>
                </c:pt>
                <c:pt idx="2">
                  <c:v>1645</c:v>
                </c:pt>
              </c:numCache>
            </c:numRef>
          </c:val>
          <c:extLst>
            <c:ext xmlns:c16="http://schemas.microsoft.com/office/drawing/2014/chart" uri="{C3380CC4-5D6E-409C-BE32-E72D297353CC}">
              <c16:uniqueId val="{00000000-AC81-4C9C-A7BD-9D7ACB42A60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work category on stress 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2268881610702"/>
          <c:y val="0.18365725214985046"/>
          <c:w val="0.70504414005416538"/>
          <c:h val="0.61749439068919143"/>
        </c:manualLayout>
      </c:layout>
      <c:lineChart>
        <c:grouping val="standard"/>
        <c:varyColors val="0"/>
        <c:ser>
          <c:idx val="0"/>
          <c:order val="0"/>
          <c:tx>
            <c:strRef>
              <c:f>Sheet2!$R$3</c:f>
              <c:strCache>
                <c:ptCount val="1"/>
                <c:pt idx="0">
                  <c:v>Total</c:v>
                </c:pt>
              </c:strCache>
            </c:strRef>
          </c:tx>
          <c:spPr>
            <a:ln w="28575" cap="rnd">
              <a:solidFill>
                <a:schemeClr val="accent1"/>
              </a:solidFill>
              <a:round/>
            </a:ln>
            <a:effectLst/>
          </c:spPr>
          <c:marker>
            <c:symbol val="none"/>
          </c:marker>
          <c:cat>
            <c:strRef>
              <c:f>Sheet2!$Q$4:$Q$7</c:f>
              <c:strCache>
                <c:ptCount val="3"/>
                <c:pt idx="0">
                  <c:v>High</c:v>
                </c:pt>
                <c:pt idx="1">
                  <c:v>Medium</c:v>
                </c:pt>
                <c:pt idx="2">
                  <c:v>Low</c:v>
                </c:pt>
              </c:strCache>
            </c:strRef>
          </c:cat>
          <c:val>
            <c:numRef>
              <c:f>Sheet2!$R$4:$R$7</c:f>
              <c:numCache>
                <c:formatCode>0.00%</c:formatCode>
                <c:ptCount val="3"/>
                <c:pt idx="0">
                  <c:v>0.3372</c:v>
                </c:pt>
                <c:pt idx="1">
                  <c:v>0.33379999999999999</c:v>
                </c:pt>
                <c:pt idx="2">
                  <c:v>0.32900000000000001</c:v>
                </c:pt>
              </c:numCache>
            </c:numRef>
          </c:val>
          <c:smooth val="0"/>
          <c:extLst>
            <c:ext xmlns:c16="http://schemas.microsoft.com/office/drawing/2014/chart" uri="{C3380CC4-5D6E-409C-BE32-E72D297353CC}">
              <c16:uniqueId val="{00000000-E8C7-4142-BBDC-40BDC27ABB4B}"/>
            </c:ext>
          </c:extLst>
        </c:ser>
        <c:dLbls>
          <c:showLegendKey val="0"/>
          <c:showVal val="0"/>
          <c:showCatName val="0"/>
          <c:showSerName val="0"/>
          <c:showPercent val="0"/>
          <c:showBubbleSize val="0"/>
        </c:dLbls>
        <c:smooth val="0"/>
        <c:axId val="1519310383"/>
        <c:axId val="1519310863"/>
      </c:lineChart>
      <c:catAx>
        <c:axId val="1519310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stress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10863"/>
        <c:crosses val="autoZero"/>
        <c:auto val="1"/>
        <c:lblAlgn val="ctr"/>
        <c:lblOffset val="100"/>
        <c:noMultiLvlLbl val="0"/>
      </c:catAx>
      <c:valAx>
        <c:axId val="1519310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Sheet2!$W$3</c:f>
              <c:strCache>
                <c:ptCount val="1"/>
                <c:pt idx="0">
                  <c:v>Total</c:v>
                </c:pt>
              </c:strCache>
            </c:strRef>
          </c:tx>
          <c:spPr>
            <a:solidFill>
              <a:schemeClr val="accent1"/>
            </a:solidFill>
            <a:ln>
              <a:noFill/>
            </a:ln>
            <a:effectLst/>
          </c:spPr>
          <c:invertIfNegative val="0"/>
          <c:cat>
            <c:strRef>
              <c:f>Sheet2!$V$4:$V$7</c:f>
              <c:strCache>
                <c:ptCount val="3"/>
                <c:pt idx="0">
                  <c:v>High</c:v>
                </c:pt>
                <c:pt idx="1">
                  <c:v>Medium</c:v>
                </c:pt>
                <c:pt idx="2">
                  <c:v>Low</c:v>
                </c:pt>
              </c:strCache>
            </c:strRef>
          </c:cat>
          <c:val>
            <c:numRef>
              <c:f>Sheet2!$W$4:$W$7</c:f>
              <c:numCache>
                <c:formatCode>0.00%</c:formatCode>
                <c:ptCount val="3"/>
                <c:pt idx="0">
                  <c:v>0.3372</c:v>
                </c:pt>
                <c:pt idx="1">
                  <c:v>0.33379999999999999</c:v>
                </c:pt>
                <c:pt idx="2">
                  <c:v>0.32900000000000001</c:v>
                </c:pt>
              </c:numCache>
            </c:numRef>
          </c:val>
          <c:extLst>
            <c:ext xmlns:c16="http://schemas.microsoft.com/office/drawing/2014/chart" uri="{C3380CC4-5D6E-409C-BE32-E72D297353CC}">
              <c16:uniqueId val="{00000000-5EF5-498A-AE87-E0814A541467}"/>
            </c:ext>
          </c:extLst>
        </c:ser>
        <c:dLbls>
          <c:showLegendKey val="0"/>
          <c:showVal val="0"/>
          <c:showCatName val="0"/>
          <c:showSerName val="0"/>
          <c:showPercent val="0"/>
          <c:showBubbleSize val="0"/>
        </c:dLbls>
        <c:gapWidth val="219"/>
        <c:overlap val="-27"/>
        <c:axId val="1634081807"/>
        <c:axId val="2002791391"/>
      </c:barChart>
      <c:catAx>
        <c:axId val="16340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791391"/>
        <c:crosses val="autoZero"/>
        <c:auto val="1"/>
        <c:lblAlgn val="ctr"/>
        <c:lblOffset val="100"/>
        <c:noMultiLvlLbl val="0"/>
      </c:catAx>
      <c:valAx>
        <c:axId val="2002791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8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2.xlsx]Sheet2!PivotTable9</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impact of stress on productivity over gens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solidFill>
              <a:schemeClr val="accent6">
                <a:lumMod val="75000"/>
              </a:schemeClr>
            </a:solidFill>
          </a:ln>
          <a:effectLst>
            <a:innerShdw blurRad="114300">
              <a:schemeClr val="accent1"/>
            </a:innerShdw>
          </a:effectLst>
        </c:spPr>
      </c:pivotFmt>
    </c:pivotFmts>
    <c:plotArea>
      <c:layout/>
      <c:barChart>
        <c:barDir val="col"/>
        <c:grouping val="clustered"/>
        <c:varyColors val="0"/>
        <c:ser>
          <c:idx val="0"/>
          <c:order val="0"/>
          <c:tx>
            <c:strRef>
              <c:f>Sheet2!$AE$4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3"/>
            <c:invertIfNegative val="0"/>
            <c:bubble3D val="0"/>
            <c:spPr>
              <a:pattFill prst="narHorz">
                <a:fgClr>
                  <a:schemeClr val="accent1"/>
                </a:fgClr>
                <a:bgClr>
                  <a:schemeClr val="accent1">
                    <a:lumMod val="20000"/>
                    <a:lumOff val="80000"/>
                  </a:schemeClr>
                </a:bgClr>
              </a:pattFill>
              <a:ln>
                <a:solidFill>
                  <a:schemeClr val="accent6">
                    <a:lumMod val="75000"/>
                  </a:schemeClr>
                </a:solidFill>
              </a:ln>
              <a:effectLst>
                <a:innerShdw blurRad="114300">
                  <a:schemeClr val="accent1"/>
                </a:innerShdw>
              </a:effectLst>
            </c:spPr>
            <c:extLst>
              <c:ext xmlns:c16="http://schemas.microsoft.com/office/drawing/2014/chart" uri="{C3380CC4-5D6E-409C-BE32-E72D297353CC}">
                <c16:uniqueId val="{00000000-1A3B-4B7A-B73D-F40B69F5C3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Sheet2!$AD$5:$AD$17</c:f>
              <c:multiLvlStrCache>
                <c:ptCount val="9"/>
                <c:lvl>
                  <c:pt idx="0">
                    <c:v>Decrease</c:v>
                  </c:pt>
                  <c:pt idx="1">
                    <c:v>Increase</c:v>
                  </c:pt>
                  <c:pt idx="2">
                    <c:v>No Change</c:v>
                  </c:pt>
                  <c:pt idx="3">
                    <c:v>Decrease</c:v>
                  </c:pt>
                  <c:pt idx="4">
                    <c:v>Increase</c:v>
                  </c:pt>
                  <c:pt idx="5">
                    <c:v>No Change</c:v>
                  </c:pt>
                  <c:pt idx="6">
                    <c:v>Decrease</c:v>
                  </c:pt>
                  <c:pt idx="7">
                    <c:v>Increase</c:v>
                  </c:pt>
                  <c:pt idx="8">
                    <c:v>No Change</c:v>
                  </c:pt>
                </c:lvl>
                <c:lvl>
                  <c:pt idx="0">
                    <c:v>Gen X</c:v>
                  </c:pt>
                  <c:pt idx="3">
                    <c:v>GEN Z</c:v>
                  </c:pt>
                  <c:pt idx="6">
                    <c:v>Millennieals</c:v>
                  </c:pt>
                </c:lvl>
              </c:multiLvlStrCache>
            </c:multiLvlStrRef>
          </c:cat>
          <c:val>
            <c:numRef>
              <c:f>Sheet2!$AE$5:$AE$17</c:f>
              <c:numCache>
                <c:formatCode>0.00%</c:formatCode>
                <c:ptCount val="9"/>
                <c:pt idx="0">
                  <c:v>0.35700575815738961</c:v>
                </c:pt>
                <c:pt idx="1">
                  <c:v>0.31525911708253357</c:v>
                </c:pt>
                <c:pt idx="2">
                  <c:v>0.32773512476007677</c:v>
                </c:pt>
                <c:pt idx="3">
                  <c:v>0.34594594594594597</c:v>
                </c:pt>
                <c:pt idx="4">
                  <c:v>0.29621621621621624</c:v>
                </c:pt>
                <c:pt idx="5">
                  <c:v>0.35783783783783785</c:v>
                </c:pt>
                <c:pt idx="6">
                  <c:v>0.33802109492717225</c:v>
                </c:pt>
                <c:pt idx="7">
                  <c:v>0.32898041185334004</c:v>
                </c:pt>
                <c:pt idx="8">
                  <c:v>0.33299849321948771</c:v>
                </c:pt>
              </c:numCache>
            </c:numRef>
          </c:val>
          <c:extLst>
            <c:ext xmlns:c16="http://schemas.microsoft.com/office/drawing/2014/chart" uri="{C3380CC4-5D6E-409C-BE32-E72D297353CC}">
              <c16:uniqueId val="{00000000-AC3E-48B4-A080-CA623B446A20}"/>
            </c:ext>
          </c:extLst>
        </c:ser>
        <c:dLbls>
          <c:dLblPos val="outEnd"/>
          <c:showLegendKey val="0"/>
          <c:showVal val="1"/>
          <c:showCatName val="0"/>
          <c:showSerName val="0"/>
          <c:showPercent val="0"/>
          <c:showBubbleSize val="0"/>
        </c:dLbls>
        <c:gapWidth val="164"/>
        <c:overlap val="-22"/>
        <c:axId val="1187278272"/>
        <c:axId val="1187274912"/>
      </c:barChart>
      <c:catAx>
        <c:axId val="11872782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74912"/>
        <c:crosses val="autoZero"/>
        <c:auto val="1"/>
        <c:lblAlgn val="ctr"/>
        <c:lblOffset val="100"/>
        <c:noMultiLvlLbl val="0"/>
      </c:catAx>
      <c:valAx>
        <c:axId val="11872749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on Productivity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Sheet2!$AP$4</c:f>
              <c:strCache>
                <c:ptCount val="1"/>
                <c:pt idx="0">
                  <c:v>Total</c:v>
                </c:pt>
              </c:strCache>
            </c:strRef>
          </c:tx>
          <c:spPr>
            <a:ln w="28575" cap="rnd">
              <a:solidFill>
                <a:schemeClr val="accent1"/>
              </a:solidFill>
              <a:round/>
            </a:ln>
            <a:effectLst/>
          </c:spPr>
          <c:marker>
            <c:symbol val="none"/>
          </c:marker>
          <c:cat>
            <c:strRef>
              <c:f>Sheet2!$AO$5:$AO$8</c:f>
              <c:strCache>
                <c:ptCount val="3"/>
                <c:pt idx="0">
                  <c:v>Decrease</c:v>
                </c:pt>
                <c:pt idx="1">
                  <c:v>Increase</c:v>
                </c:pt>
                <c:pt idx="2">
                  <c:v>No Change</c:v>
                </c:pt>
              </c:strCache>
            </c:strRef>
          </c:cat>
          <c:val>
            <c:numRef>
              <c:f>Sheet2!$AP$5:$AP$8</c:f>
              <c:numCache>
                <c:formatCode>0.00%</c:formatCode>
                <c:ptCount val="3"/>
                <c:pt idx="0">
                  <c:v>0.34739999999999999</c:v>
                </c:pt>
                <c:pt idx="1">
                  <c:v>0.31719999999999998</c:v>
                </c:pt>
                <c:pt idx="2">
                  <c:v>0.33539999999999998</c:v>
                </c:pt>
              </c:numCache>
            </c:numRef>
          </c:val>
          <c:smooth val="0"/>
          <c:extLst>
            <c:ext xmlns:c16="http://schemas.microsoft.com/office/drawing/2014/chart" uri="{C3380CC4-5D6E-409C-BE32-E72D297353CC}">
              <c16:uniqueId val="{00000000-1821-4611-9CC3-7512BC36000D}"/>
            </c:ext>
          </c:extLst>
        </c:ser>
        <c:dLbls>
          <c:showLegendKey val="0"/>
          <c:showVal val="0"/>
          <c:showCatName val="0"/>
          <c:showSerName val="0"/>
          <c:showPercent val="0"/>
          <c:showBubbleSize val="0"/>
        </c:dLbls>
        <c:smooth val="0"/>
        <c:axId val="1199079072"/>
        <c:axId val="1199076672"/>
      </c:lineChart>
      <c:catAx>
        <c:axId val="11990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6672"/>
        <c:crosses val="autoZero"/>
        <c:auto val="1"/>
        <c:lblAlgn val="ctr"/>
        <c:lblOffset val="100"/>
        <c:noMultiLvlLbl val="0"/>
      </c:catAx>
      <c:valAx>
        <c:axId val="1199076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2.xlsx]Sheet2!PivotTable5</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Impact of mental health on Productivity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Sheet2!$AJ$4:$AJ$5</c:f>
              <c:strCache>
                <c:ptCount val="1"/>
                <c:pt idx="0">
                  <c:v>Decrease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Sheet2!$AI$6:$AI$10</c:f>
              <c:strCache>
                <c:ptCount val="4"/>
                <c:pt idx="0">
                  <c:v>Anxiety</c:v>
                </c:pt>
                <c:pt idx="1">
                  <c:v>Burnout</c:v>
                </c:pt>
                <c:pt idx="2">
                  <c:v>Depression</c:v>
                </c:pt>
                <c:pt idx="3">
                  <c:v>None</c:v>
                </c:pt>
              </c:strCache>
            </c:strRef>
          </c:cat>
          <c:val>
            <c:numRef>
              <c:f>Sheet2!$AJ$6:$AJ$10</c:f>
              <c:numCache>
                <c:formatCode>0.00%</c:formatCode>
                <c:ptCount val="4"/>
                <c:pt idx="0">
                  <c:v>0.2429476108232585</c:v>
                </c:pt>
                <c:pt idx="1">
                  <c:v>0.24812895797351756</c:v>
                </c:pt>
                <c:pt idx="2">
                  <c:v>0.26540011514104778</c:v>
                </c:pt>
                <c:pt idx="3">
                  <c:v>0.24352331606217617</c:v>
                </c:pt>
              </c:numCache>
            </c:numRef>
          </c:val>
          <c:extLst>
            <c:ext xmlns:c16="http://schemas.microsoft.com/office/drawing/2014/chart" uri="{C3380CC4-5D6E-409C-BE32-E72D297353CC}">
              <c16:uniqueId val="{00000000-AAD6-464F-8593-E912959D30BC}"/>
            </c:ext>
          </c:extLst>
        </c:ser>
        <c:ser>
          <c:idx val="1"/>
          <c:order val="1"/>
          <c:tx>
            <c:strRef>
              <c:f>Sheet2!$AK$4:$AK$5</c:f>
              <c:strCache>
                <c:ptCount val="1"/>
                <c:pt idx="0">
                  <c:v>Increase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Sheet2!$AI$6:$AI$10</c:f>
              <c:strCache>
                <c:ptCount val="4"/>
                <c:pt idx="0">
                  <c:v>Anxiety</c:v>
                </c:pt>
                <c:pt idx="1">
                  <c:v>Burnout</c:v>
                </c:pt>
                <c:pt idx="2">
                  <c:v>Depression</c:v>
                </c:pt>
                <c:pt idx="3">
                  <c:v>None</c:v>
                </c:pt>
              </c:strCache>
            </c:strRef>
          </c:cat>
          <c:val>
            <c:numRef>
              <c:f>Sheet2!$AK$6:$AK$10</c:f>
              <c:numCache>
                <c:formatCode>0.00%</c:formatCode>
                <c:ptCount val="4"/>
                <c:pt idx="0">
                  <c:v>0.26860025220680961</c:v>
                </c:pt>
                <c:pt idx="1">
                  <c:v>0.26733921815889028</c:v>
                </c:pt>
                <c:pt idx="2">
                  <c:v>0.223203026481715</c:v>
                </c:pt>
                <c:pt idx="3">
                  <c:v>0.24085750315258511</c:v>
                </c:pt>
              </c:numCache>
            </c:numRef>
          </c:val>
          <c:extLst>
            <c:ext xmlns:c16="http://schemas.microsoft.com/office/drawing/2014/chart" uri="{C3380CC4-5D6E-409C-BE32-E72D297353CC}">
              <c16:uniqueId val="{00000006-AAD6-464F-8593-E912959D30BC}"/>
            </c:ext>
          </c:extLst>
        </c:ser>
        <c:ser>
          <c:idx val="2"/>
          <c:order val="2"/>
          <c:tx>
            <c:strRef>
              <c:f>Sheet2!$AL$4:$AL$5</c:f>
              <c:strCache>
                <c:ptCount val="1"/>
                <c:pt idx="0">
                  <c:v>No Change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Sheet2!$AI$6:$AI$10</c:f>
              <c:strCache>
                <c:ptCount val="4"/>
                <c:pt idx="0">
                  <c:v>Anxiety</c:v>
                </c:pt>
                <c:pt idx="1">
                  <c:v>Burnout</c:v>
                </c:pt>
                <c:pt idx="2">
                  <c:v>Depression</c:v>
                </c:pt>
                <c:pt idx="3">
                  <c:v>None</c:v>
                </c:pt>
              </c:strCache>
            </c:strRef>
          </c:cat>
          <c:val>
            <c:numRef>
              <c:f>Sheet2!$AL$6:$AL$10</c:f>
              <c:numCache>
                <c:formatCode>0.00%</c:formatCode>
                <c:ptCount val="4"/>
                <c:pt idx="0">
                  <c:v>0.25641025641025639</c:v>
                </c:pt>
                <c:pt idx="1">
                  <c:v>0.2534287418008348</c:v>
                </c:pt>
                <c:pt idx="2">
                  <c:v>0.25700655933214073</c:v>
                </c:pt>
                <c:pt idx="3">
                  <c:v>0.23315444245676803</c:v>
                </c:pt>
              </c:numCache>
            </c:numRef>
          </c:val>
          <c:extLst>
            <c:ext xmlns:c16="http://schemas.microsoft.com/office/drawing/2014/chart" uri="{C3380CC4-5D6E-409C-BE32-E72D297353CC}">
              <c16:uniqueId val="{00000007-AAD6-464F-8593-E912959D30BC}"/>
            </c:ext>
          </c:extLst>
        </c:ser>
        <c:dLbls>
          <c:dLblPos val="ctr"/>
          <c:showLegendKey val="0"/>
          <c:showVal val="1"/>
          <c:showCatName val="0"/>
          <c:showSerName val="0"/>
          <c:showPercent val="0"/>
          <c:showBubbleSize val="0"/>
        </c:dLbls>
        <c:gapWidth val="79"/>
        <c:overlap val="100"/>
        <c:axId val="1917852688"/>
        <c:axId val="1917857488"/>
      </c:barChart>
      <c:catAx>
        <c:axId val="191785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Mental Condition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7857488"/>
        <c:crosses val="autoZero"/>
        <c:auto val="1"/>
        <c:lblAlgn val="ctr"/>
        <c:lblOffset val="100"/>
        <c:noMultiLvlLbl val="0"/>
      </c:catAx>
      <c:valAx>
        <c:axId val="1917857488"/>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917852688"/>
        <c:crosses val="autoZero"/>
        <c:crossBetween val="between"/>
      </c:valAx>
      <c:spPr>
        <a:noFill/>
        <a:ln>
          <a:noFill/>
        </a:ln>
        <a:effectLst/>
      </c:spPr>
    </c:plotArea>
    <c:legend>
      <c:legendPos val="r"/>
      <c:layout>
        <c:manualLayout>
          <c:xMode val="edge"/>
          <c:yMode val="edge"/>
          <c:x val="0.820791669018482"/>
          <c:y val="0.28772620114199837"/>
          <c:w val="9.3937879121477774E-2"/>
          <c:h val="0.19884547879537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Sheet2!$AZ$2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8B-47DD-9FF5-AFCDC0F931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8B-47DD-9FF5-AFCDC0F931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8B-47DD-9FF5-AFCDC0F931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8B-47DD-9FF5-AFCDC0F9317F}"/>
              </c:ext>
            </c:extLst>
          </c:dPt>
          <c:cat>
            <c:strRef>
              <c:f>Sheet2!$AY$3:$AY$7</c:f>
              <c:strCache>
                <c:ptCount val="4"/>
                <c:pt idx="0">
                  <c:v>Anxiety</c:v>
                </c:pt>
                <c:pt idx="1">
                  <c:v>Burnout</c:v>
                </c:pt>
                <c:pt idx="2">
                  <c:v>Depression</c:v>
                </c:pt>
                <c:pt idx="3">
                  <c:v>None</c:v>
                </c:pt>
              </c:strCache>
            </c:strRef>
          </c:cat>
          <c:val>
            <c:numRef>
              <c:f>Sheet2!$AZ$3:$AZ$7</c:f>
              <c:numCache>
                <c:formatCode>0.00%</c:formatCode>
                <c:ptCount val="4"/>
                <c:pt idx="0">
                  <c:v>0.25559999999999999</c:v>
                </c:pt>
                <c:pt idx="1">
                  <c:v>0.25600000000000001</c:v>
                </c:pt>
                <c:pt idx="2">
                  <c:v>0.2492</c:v>
                </c:pt>
                <c:pt idx="3">
                  <c:v>0.2392</c:v>
                </c:pt>
              </c:numCache>
            </c:numRef>
          </c:val>
          <c:extLst>
            <c:ext xmlns:c16="http://schemas.microsoft.com/office/drawing/2014/chart" uri="{C3380CC4-5D6E-409C-BE32-E72D297353CC}">
              <c16:uniqueId val="{00000000-921F-4B0D-88B1-630E977F85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Sheet2!$BI$2:$BI$3</c:f>
              <c:strCache>
                <c:ptCount val="1"/>
                <c:pt idx="0">
                  <c:v>Anxiety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Sheet2!$BH$4:$BH$7</c:f>
              <c:strCache>
                <c:ptCount val="3"/>
                <c:pt idx="0">
                  <c:v>High</c:v>
                </c:pt>
                <c:pt idx="1">
                  <c:v>Low</c:v>
                </c:pt>
                <c:pt idx="2">
                  <c:v>Medium</c:v>
                </c:pt>
              </c:strCache>
            </c:strRef>
          </c:cat>
          <c:val>
            <c:numRef>
              <c:f>Sheet2!$BI$4:$BI$7</c:f>
              <c:numCache>
                <c:formatCode>0.00%</c:formatCode>
                <c:ptCount val="3"/>
                <c:pt idx="0">
                  <c:v>0.34272300469483569</c:v>
                </c:pt>
                <c:pt idx="1">
                  <c:v>0.3348982785602504</c:v>
                </c:pt>
                <c:pt idx="2">
                  <c:v>0.32237871674491392</c:v>
                </c:pt>
              </c:numCache>
            </c:numRef>
          </c:val>
          <c:extLst>
            <c:ext xmlns:c16="http://schemas.microsoft.com/office/drawing/2014/chart" uri="{C3380CC4-5D6E-409C-BE32-E72D297353CC}">
              <c16:uniqueId val="{00000000-4E21-47FD-81D1-3691524A82B2}"/>
            </c:ext>
          </c:extLst>
        </c:ser>
        <c:ser>
          <c:idx val="1"/>
          <c:order val="1"/>
          <c:tx>
            <c:strRef>
              <c:f>Sheet2!$BJ$2:$BJ$3</c:f>
              <c:strCache>
                <c:ptCount val="1"/>
                <c:pt idx="0">
                  <c:v>Burnout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Sheet2!$BH$4:$BH$7</c:f>
              <c:strCache>
                <c:ptCount val="3"/>
                <c:pt idx="0">
                  <c:v>High</c:v>
                </c:pt>
                <c:pt idx="1">
                  <c:v>Low</c:v>
                </c:pt>
                <c:pt idx="2">
                  <c:v>Medium</c:v>
                </c:pt>
              </c:strCache>
            </c:strRef>
          </c:cat>
          <c:val>
            <c:numRef>
              <c:f>Sheet2!$BJ$4:$BJ$7</c:f>
              <c:numCache>
                <c:formatCode>0.00%</c:formatCode>
                <c:ptCount val="3"/>
                <c:pt idx="0">
                  <c:v>0.34765625</c:v>
                </c:pt>
                <c:pt idx="1">
                  <c:v>0.32265624999999998</c:v>
                </c:pt>
                <c:pt idx="2">
                  <c:v>0.32968750000000002</c:v>
                </c:pt>
              </c:numCache>
            </c:numRef>
          </c:val>
          <c:extLst>
            <c:ext xmlns:c16="http://schemas.microsoft.com/office/drawing/2014/chart" uri="{C3380CC4-5D6E-409C-BE32-E72D297353CC}">
              <c16:uniqueId val="{00000001-4E21-47FD-81D1-3691524A82B2}"/>
            </c:ext>
          </c:extLst>
        </c:ser>
        <c:ser>
          <c:idx val="2"/>
          <c:order val="2"/>
          <c:tx>
            <c:strRef>
              <c:f>Sheet2!$BK$2:$BK$3</c:f>
              <c:strCache>
                <c:ptCount val="1"/>
                <c:pt idx="0">
                  <c:v>Depression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Sheet2!$BH$4:$BH$7</c:f>
              <c:strCache>
                <c:ptCount val="3"/>
                <c:pt idx="0">
                  <c:v>High</c:v>
                </c:pt>
                <c:pt idx="1">
                  <c:v>Low</c:v>
                </c:pt>
                <c:pt idx="2">
                  <c:v>Medium</c:v>
                </c:pt>
              </c:strCache>
            </c:strRef>
          </c:cat>
          <c:val>
            <c:numRef>
              <c:f>Sheet2!$BK$4:$BK$7</c:f>
              <c:numCache>
                <c:formatCode>0.00%</c:formatCode>
                <c:ptCount val="3"/>
                <c:pt idx="0">
                  <c:v>0.3218298555377207</c:v>
                </c:pt>
                <c:pt idx="1">
                  <c:v>0.33386837881219905</c:v>
                </c:pt>
                <c:pt idx="2">
                  <c:v>0.34430176565008025</c:v>
                </c:pt>
              </c:numCache>
            </c:numRef>
          </c:val>
          <c:extLst>
            <c:ext xmlns:c16="http://schemas.microsoft.com/office/drawing/2014/chart" uri="{C3380CC4-5D6E-409C-BE32-E72D297353CC}">
              <c16:uniqueId val="{00000002-4E21-47FD-81D1-3691524A82B2}"/>
            </c:ext>
          </c:extLst>
        </c:ser>
        <c:ser>
          <c:idx val="3"/>
          <c:order val="3"/>
          <c:tx>
            <c:strRef>
              <c:f>Sheet2!$BL$2:$BL$3</c:f>
              <c:strCache>
                <c:ptCount val="1"/>
                <c:pt idx="0">
                  <c:v>None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Sheet2!$BH$4:$BH$7</c:f>
              <c:strCache>
                <c:ptCount val="3"/>
                <c:pt idx="0">
                  <c:v>High</c:v>
                </c:pt>
                <c:pt idx="1">
                  <c:v>Low</c:v>
                </c:pt>
                <c:pt idx="2">
                  <c:v>Medium</c:v>
                </c:pt>
              </c:strCache>
            </c:strRef>
          </c:cat>
          <c:val>
            <c:numRef>
              <c:f>Sheet2!$BL$4:$BL$7</c:f>
              <c:numCache>
                <c:formatCode>0.00%</c:formatCode>
                <c:ptCount val="3"/>
                <c:pt idx="0">
                  <c:v>0.33612040133779264</c:v>
                </c:pt>
                <c:pt idx="1">
                  <c:v>0.32441471571906355</c:v>
                </c:pt>
                <c:pt idx="2">
                  <c:v>0.33946488294314381</c:v>
                </c:pt>
              </c:numCache>
            </c:numRef>
          </c:val>
          <c:extLst>
            <c:ext xmlns:c16="http://schemas.microsoft.com/office/drawing/2014/chart" uri="{C3380CC4-5D6E-409C-BE32-E72D297353CC}">
              <c16:uniqueId val="{00000003-4E21-47FD-81D1-3691524A82B2}"/>
            </c:ext>
          </c:extLst>
        </c:ser>
        <c:dLbls>
          <c:dLblPos val="ctr"/>
          <c:showLegendKey val="0"/>
          <c:showVal val="1"/>
          <c:showCatName val="0"/>
          <c:showSerName val="0"/>
          <c:showPercent val="0"/>
          <c:showBubbleSize val="0"/>
        </c:dLbls>
        <c:gapWidth val="79"/>
        <c:overlap val="100"/>
        <c:axId val="1877725712"/>
        <c:axId val="1877728112"/>
      </c:barChart>
      <c:catAx>
        <c:axId val="1877725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stress level</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77728112"/>
        <c:crosses val="autoZero"/>
        <c:auto val="1"/>
        <c:lblAlgn val="ctr"/>
        <c:lblOffset val="100"/>
        <c:noMultiLvlLbl val="0"/>
      </c:catAx>
      <c:valAx>
        <c:axId val="187772811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87772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2.xlsx]Sheet2!PivotTable12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Sheet2!$BS$2</c:f>
              <c:strCache>
                <c:ptCount val="1"/>
                <c:pt idx="0">
                  <c:v>Total</c:v>
                </c:pt>
              </c:strCache>
            </c:strRef>
          </c:tx>
          <c:spPr>
            <a:solidFill>
              <a:schemeClr val="accent1"/>
            </a:solidFill>
            <a:ln>
              <a:noFill/>
            </a:ln>
            <a:effectLst/>
          </c:spPr>
          <c:invertIfNegative val="0"/>
          <c:cat>
            <c:strRef>
              <c:f>Sheet2!$BR$3:$BR$7</c:f>
              <c:strCache>
                <c:ptCount val="4"/>
                <c:pt idx="0">
                  <c:v>Anxiety</c:v>
                </c:pt>
                <c:pt idx="1">
                  <c:v>Burnout</c:v>
                </c:pt>
                <c:pt idx="2">
                  <c:v>Depression</c:v>
                </c:pt>
                <c:pt idx="3">
                  <c:v>None</c:v>
                </c:pt>
              </c:strCache>
            </c:strRef>
          </c:cat>
          <c:val>
            <c:numRef>
              <c:f>Sheet2!$BS$3:$BS$7</c:f>
              <c:numCache>
                <c:formatCode>0.00%</c:formatCode>
                <c:ptCount val="4"/>
                <c:pt idx="0">
                  <c:v>0.25559999999999999</c:v>
                </c:pt>
                <c:pt idx="1">
                  <c:v>0.25600000000000001</c:v>
                </c:pt>
                <c:pt idx="2">
                  <c:v>0.2492</c:v>
                </c:pt>
                <c:pt idx="3">
                  <c:v>0.2392</c:v>
                </c:pt>
              </c:numCache>
            </c:numRef>
          </c:val>
          <c:extLst>
            <c:ext xmlns:c16="http://schemas.microsoft.com/office/drawing/2014/chart" uri="{C3380CC4-5D6E-409C-BE32-E72D297353CC}">
              <c16:uniqueId val="{00000000-7B3B-47D4-A539-BBC7E1507B40}"/>
            </c:ext>
          </c:extLst>
        </c:ser>
        <c:dLbls>
          <c:showLegendKey val="0"/>
          <c:showVal val="0"/>
          <c:showCatName val="0"/>
          <c:showSerName val="0"/>
          <c:showPercent val="0"/>
          <c:showBubbleSize val="0"/>
        </c:dLbls>
        <c:gapWidth val="182"/>
        <c:axId val="1941674912"/>
        <c:axId val="1941675392"/>
      </c:barChart>
      <c:catAx>
        <c:axId val="194167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5392"/>
        <c:crosses val="autoZero"/>
        <c:auto val="1"/>
        <c:lblAlgn val="ctr"/>
        <c:lblOffset val="100"/>
        <c:noMultiLvlLbl val="0"/>
      </c:catAx>
      <c:valAx>
        <c:axId val="19416753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2.xlsx]Sheet4!PivotTable13</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Impact on Wellbeing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8DA-49B9-A443-E1D6837F4AF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8DA-49B9-A443-E1D6837F4AF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8DA-49B9-A443-E1D6837F4A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MEDIUM</c:v>
                </c:pt>
                <c:pt idx="1">
                  <c:v>poor</c:v>
                </c:pt>
                <c:pt idx="2">
                  <c:v>Good</c:v>
                </c:pt>
              </c:strCache>
            </c:strRef>
          </c:cat>
          <c:val>
            <c:numRef>
              <c:f>Sheet4!$B$4:$B$7</c:f>
              <c:numCache>
                <c:formatCode>0.00%</c:formatCode>
                <c:ptCount val="3"/>
                <c:pt idx="0">
                  <c:v>0.68820000000000003</c:v>
                </c:pt>
                <c:pt idx="1">
                  <c:v>8.9200000000000002E-2</c:v>
                </c:pt>
                <c:pt idx="2">
                  <c:v>0.22259999999999999</c:v>
                </c:pt>
              </c:numCache>
            </c:numRef>
          </c:val>
          <c:extLst>
            <c:ext xmlns:c16="http://schemas.microsoft.com/office/drawing/2014/chart" uri="{C3380CC4-5D6E-409C-BE32-E72D297353CC}">
              <c16:uniqueId val="{00000000-739E-40B0-827E-83B8A87F76E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2.xlsx]Sheet4!PivotTable15</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Impact of wellbeing on productivity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Sheet4!$P$3:$P$4</c:f>
              <c:strCache>
                <c:ptCount val="1"/>
                <c:pt idx="0">
                  <c:v>MEDIUM</c:v>
                </c:pt>
              </c:strCache>
            </c:strRef>
          </c:tx>
          <c:spPr>
            <a:solidFill>
              <a:schemeClr val="accent1"/>
            </a:solidFill>
            <a:ln>
              <a:noFill/>
            </a:ln>
            <a:effectLst/>
          </c:spPr>
          <c:invertIfNegative val="0"/>
          <c:cat>
            <c:strRef>
              <c:f>Sheet4!$O$5:$O$8</c:f>
              <c:strCache>
                <c:ptCount val="3"/>
                <c:pt idx="0">
                  <c:v>Decrease</c:v>
                </c:pt>
                <c:pt idx="1">
                  <c:v>Increase</c:v>
                </c:pt>
                <c:pt idx="2">
                  <c:v>No Change</c:v>
                </c:pt>
              </c:strCache>
            </c:strRef>
          </c:cat>
          <c:val>
            <c:numRef>
              <c:f>Sheet4!$P$5:$P$8</c:f>
              <c:numCache>
                <c:formatCode>0.00%</c:formatCode>
                <c:ptCount val="3"/>
                <c:pt idx="0">
                  <c:v>0.33594885207788433</c:v>
                </c:pt>
                <c:pt idx="1">
                  <c:v>0.3164777680906713</c:v>
                </c:pt>
                <c:pt idx="2">
                  <c:v>0.34757337983144437</c:v>
                </c:pt>
              </c:numCache>
            </c:numRef>
          </c:val>
          <c:extLst>
            <c:ext xmlns:c16="http://schemas.microsoft.com/office/drawing/2014/chart" uri="{C3380CC4-5D6E-409C-BE32-E72D297353CC}">
              <c16:uniqueId val="{00000000-2802-448D-82C7-698E3AF009CC}"/>
            </c:ext>
          </c:extLst>
        </c:ser>
        <c:ser>
          <c:idx val="1"/>
          <c:order val="1"/>
          <c:tx>
            <c:strRef>
              <c:f>Sheet4!$Q$3:$Q$4</c:f>
              <c:strCache>
                <c:ptCount val="1"/>
                <c:pt idx="0">
                  <c:v>poor</c:v>
                </c:pt>
              </c:strCache>
            </c:strRef>
          </c:tx>
          <c:spPr>
            <a:solidFill>
              <a:schemeClr val="accent2"/>
            </a:solidFill>
            <a:ln>
              <a:noFill/>
            </a:ln>
            <a:effectLst/>
          </c:spPr>
          <c:invertIfNegative val="0"/>
          <c:cat>
            <c:strRef>
              <c:f>Sheet4!$O$5:$O$8</c:f>
              <c:strCache>
                <c:ptCount val="3"/>
                <c:pt idx="0">
                  <c:v>Decrease</c:v>
                </c:pt>
                <c:pt idx="1">
                  <c:v>Increase</c:v>
                </c:pt>
                <c:pt idx="2">
                  <c:v>No Change</c:v>
                </c:pt>
              </c:strCache>
            </c:strRef>
          </c:cat>
          <c:val>
            <c:numRef>
              <c:f>Sheet4!$Q$5:$Q$8</c:f>
              <c:numCache>
                <c:formatCode>0.00%</c:formatCode>
                <c:ptCount val="3"/>
                <c:pt idx="0">
                  <c:v>0.37892376681614348</c:v>
                </c:pt>
                <c:pt idx="1">
                  <c:v>0.33856502242152464</c:v>
                </c:pt>
                <c:pt idx="2">
                  <c:v>0.28251121076233182</c:v>
                </c:pt>
              </c:numCache>
            </c:numRef>
          </c:val>
          <c:extLst>
            <c:ext xmlns:c16="http://schemas.microsoft.com/office/drawing/2014/chart" uri="{C3380CC4-5D6E-409C-BE32-E72D297353CC}">
              <c16:uniqueId val="{00000005-68C2-4FE3-BF0F-D7E89770B48E}"/>
            </c:ext>
          </c:extLst>
        </c:ser>
        <c:dLbls>
          <c:showLegendKey val="0"/>
          <c:showVal val="0"/>
          <c:showCatName val="0"/>
          <c:showSerName val="0"/>
          <c:showPercent val="0"/>
          <c:showBubbleSize val="0"/>
        </c:dLbls>
        <c:gapWidth val="247"/>
        <c:axId val="1239437295"/>
        <c:axId val="1239437775"/>
      </c:barChart>
      <c:lineChart>
        <c:grouping val="standard"/>
        <c:varyColors val="0"/>
        <c:ser>
          <c:idx val="2"/>
          <c:order val="2"/>
          <c:tx>
            <c:strRef>
              <c:f>Sheet4!$R$3:$R$4</c:f>
              <c:strCache>
                <c:ptCount val="1"/>
                <c:pt idx="0">
                  <c:v>Good</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Sheet4!$O$5:$O$8</c:f>
              <c:strCache>
                <c:ptCount val="3"/>
                <c:pt idx="0">
                  <c:v>Decrease</c:v>
                </c:pt>
                <c:pt idx="1">
                  <c:v>Increase</c:v>
                </c:pt>
                <c:pt idx="2">
                  <c:v>No Change</c:v>
                </c:pt>
              </c:strCache>
            </c:strRef>
          </c:cat>
          <c:val>
            <c:numRef>
              <c:f>Sheet4!$R$5:$R$8</c:f>
              <c:numCache>
                <c:formatCode>0.00%</c:formatCode>
                <c:ptCount val="3"/>
                <c:pt idx="0">
                  <c:v>0.37017070979335132</c:v>
                </c:pt>
                <c:pt idx="1">
                  <c:v>0.31087151841868821</c:v>
                </c:pt>
                <c:pt idx="2">
                  <c:v>0.31895777178796048</c:v>
                </c:pt>
              </c:numCache>
            </c:numRef>
          </c:val>
          <c:smooth val="0"/>
          <c:extLst>
            <c:ext xmlns:c16="http://schemas.microsoft.com/office/drawing/2014/chart" uri="{C3380CC4-5D6E-409C-BE32-E72D297353CC}">
              <c16:uniqueId val="{00000006-68C2-4FE3-BF0F-D7E89770B48E}"/>
            </c:ext>
          </c:extLst>
        </c:ser>
        <c:dLbls>
          <c:showLegendKey val="0"/>
          <c:showVal val="0"/>
          <c:showCatName val="0"/>
          <c:showSerName val="0"/>
          <c:showPercent val="0"/>
          <c:showBubbleSize val="0"/>
        </c:dLbls>
        <c:marker val="1"/>
        <c:smooth val="0"/>
        <c:axId val="1239437295"/>
        <c:axId val="1239437775"/>
      </c:lineChart>
      <c:catAx>
        <c:axId val="123943729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Productivity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39437775"/>
        <c:crosses val="autoZero"/>
        <c:auto val="1"/>
        <c:lblAlgn val="ctr"/>
        <c:lblOffset val="100"/>
        <c:noMultiLvlLbl val="0"/>
      </c:catAx>
      <c:valAx>
        <c:axId val="12394377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 of employees</a:t>
                </a:r>
                <a:r>
                  <a:rPr lang="en-US" baseline="0"/>
                  <a:t> </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394372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most job role based on stress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Sheet4!$Y$3</c:f>
              <c:strCache>
                <c:ptCount val="1"/>
                <c:pt idx="0">
                  <c:v>Total</c:v>
                </c:pt>
              </c:strCache>
            </c:strRef>
          </c:tx>
          <c:spPr>
            <a:solidFill>
              <a:schemeClr val="accent1"/>
            </a:solidFill>
            <a:ln>
              <a:noFill/>
            </a:ln>
            <a:effectLst/>
          </c:spPr>
          <c:invertIfNegative val="0"/>
          <c:cat>
            <c:strRef>
              <c:f>Sheet4!$X$4:$X$11</c:f>
              <c:strCache>
                <c:ptCount val="7"/>
                <c:pt idx="0">
                  <c:v>Data Scientist</c:v>
                </c:pt>
                <c:pt idx="1">
                  <c:v>Designer</c:v>
                </c:pt>
                <c:pt idx="2">
                  <c:v>HR</c:v>
                </c:pt>
                <c:pt idx="3">
                  <c:v>Marketing</c:v>
                </c:pt>
                <c:pt idx="4">
                  <c:v>Project Manager</c:v>
                </c:pt>
                <c:pt idx="5">
                  <c:v>Sales</c:v>
                </c:pt>
                <c:pt idx="6">
                  <c:v>Software Engineer</c:v>
                </c:pt>
              </c:strCache>
            </c:strRef>
          </c:cat>
          <c:val>
            <c:numRef>
              <c:f>Sheet4!$Y$4:$Y$11</c:f>
              <c:numCache>
                <c:formatCode>General</c:formatCode>
                <c:ptCount val="7"/>
                <c:pt idx="0">
                  <c:v>696</c:v>
                </c:pt>
                <c:pt idx="1">
                  <c:v>723</c:v>
                </c:pt>
                <c:pt idx="2">
                  <c:v>716</c:v>
                </c:pt>
                <c:pt idx="3">
                  <c:v>683</c:v>
                </c:pt>
                <c:pt idx="4">
                  <c:v>738</c:v>
                </c:pt>
                <c:pt idx="5">
                  <c:v>733</c:v>
                </c:pt>
                <c:pt idx="6">
                  <c:v>711</c:v>
                </c:pt>
              </c:numCache>
            </c:numRef>
          </c:val>
          <c:extLst>
            <c:ext xmlns:c16="http://schemas.microsoft.com/office/drawing/2014/chart" uri="{C3380CC4-5D6E-409C-BE32-E72D297353CC}">
              <c16:uniqueId val="{00000000-F6C7-4A16-BA3F-F1DC1FB6FAD8}"/>
            </c:ext>
          </c:extLst>
        </c:ser>
        <c:dLbls>
          <c:showLegendKey val="0"/>
          <c:showVal val="0"/>
          <c:showCatName val="0"/>
          <c:showSerName val="0"/>
          <c:showPercent val="0"/>
          <c:showBubbleSize val="0"/>
        </c:dLbls>
        <c:gapWidth val="219"/>
        <c:overlap val="-27"/>
        <c:axId val="1770675920"/>
        <c:axId val="1770674000"/>
      </c:barChart>
      <c:catAx>
        <c:axId val="177067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Jop role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4000"/>
        <c:crosses val="autoZero"/>
        <c:auto val="1"/>
        <c:lblAlgn val="ctr"/>
        <c:lblOffset val="100"/>
        <c:noMultiLvlLbl val="0"/>
      </c:catAx>
      <c:valAx>
        <c:axId val="177067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most  industry based on stress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Sheet4!$AG$3</c:f>
              <c:strCache>
                <c:ptCount val="1"/>
                <c:pt idx="0">
                  <c:v>Total</c:v>
                </c:pt>
              </c:strCache>
            </c:strRef>
          </c:tx>
          <c:spPr>
            <a:solidFill>
              <a:schemeClr val="accent1"/>
            </a:solidFill>
            <a:ln>
              <a:noFill/>
            </a:ln>
            <a:effectLst/>
          </c:spPr>
          <c:invertIfNegative val="0"/>
          <c:cat>
            <c:strRef>
              <c:f>Sheet4!$AF$4:$AF$11</c:f>
              <c:strCache>
                <c:ptCount val="7"/>
                <c:pt idx="0">
                  <c:v>Consulting</c:v>
                </c:pt>
                <c:pt idx="1">
                  <c:v>Education</c:v>
                </c:pt>
                <c:pt idx="2">
                  <c:v>Finance</c:v>
                </c:pt>
                <c:pt idx="3">
                  <c:v>Healthcare</c:v>
                </c:pt>
                <c:pt idx="4">
                  <c:v>IT</c:v>
                </c:pt>
                <c:pt idx="5">
                  <c:v>Manufacturing</c:v>
                </c:pt>
                <c:pt idx="6">
                  <c:v>Retail</c:v>
                </c:pt>
              </c:strCache>
            </c:strRef>
          </c:cat>
          <c:val>
            <c:numRef>
              <c:f>Sheet4!$AG$4:$AG$11</c:f>
              <c:numCache>
                <c:formatCode>General</c:formatCode>
                <c:ptCount val="7"/>
                <c:pt idx="0">
                  <c:v>680</c:v>
                </c:pt>
                <c:pt idx="1">
                  <c:v>690</c:v>
                </c:pt>
                <c:pt idx="2">
                  <c:v>747</c:v>
                </c:pt>
                <c:pt idx="3">
                  <c:v>728</c:v>
                </c:pt>
                <c:pt idx="4">
                  <c:v>746</c:v>
                </c:pt>
                <c:pt idx="5">
                  <c:v>683</c:v>
                </c:pt>
                <c:pt idx="6">
                  <c:v>726</c:v>
                </c:pt>
              </c:numCache>
            </c:numRef>
          </c:val>
          <c:extLst>
            <c:ext xmlns:c16="http://schemas.microsoft.com/office/drawing/2014/chart" uri="{C3380CC4-5D6E-409C-BE32-E72D297353CC}">
              <c16:uniqueId val="{00000000-4299-4073-85DB-04D8954079B6}"/>
            </c:ext>
          </c:extLst>
        </c:ser>
        <c:dLbls>
          <c:showLegendKey val="0"/>
          <c:showVal val="0"/>
          <c:showCatName val="0"/>
          <c:showSerName val="0"/>
          <c:showPercent val="0"/>
          <c:showBubbleSize val="0"/>
        </c:dLbls>
        <c:gapWidth val="182"/>
        <c:axId val="1941677792"/>
        <c:axId val="1057969199"/>
      </c:barChart>
      <c:catAx>
        <c:axId val="1941677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969199"/>
        <c:crosses val="autoZero"/>
        <c:auto val="1"/>
        <c:lblAlgn val="ctr"/>
        <c:lblOffset val="100"/>
        <c:noMultiLvlLbl val="0"/>
      </c:catAx>
      <c:valAx>
        <c:axId val="1057969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employees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2.xlsx]Sheet4!PivotTable19</c:name>
    <c:fmtId val="18"/>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Impact</a:t>
            </a:r>
            <a:r>
              <a:rPr lang="en-US" baseline="0"/>
              <a:t> on Stress</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0FE8C"/>
          </a:solidFill>
          <a:ln w="19050">
            <a:solidFill>
              <a:schemeClr val="lt1"/>
            </a:solidFill>
          </a:ln>
          <a:effectLst/>
        </c:spPr>
      </c:pivotFmt>
    </c:pivotFmts>
    <c:plotArea>
      <c:layout/>
      <c:pieChart>
        <c:varyColors val="1"/>
        <c:ser>
          <c:idx val="0"/>
          <c:order val="0"/>
          <c:tx>
            <c:strRef>
              <c:f>Sheet4!$AP$3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2-40F3-4950-9B3E-7CC4A244B5F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0F3-4950-9B3E-7CC4A244B5FC}"/>
              </c:ext>
            </c:extLst>
          </c:dPt>
          <c:dPt>
            <c:idx val="2"/>
            <c:bubble3D val="0"/>
            <c:spPr>
              <a:solidFill>
                <a:srgbClr val="F0FE8C"/>
              </a:solidFill>
              <a:ln w="19050">
                <a:solidFill>
                  <a:schemeClr val="lt1"/>
                </a:solidFill>
              </a:ln>
              <a:effectLst/>
            </c:spPr>
            <c:extLst>
              <c:ext xmlns:c16="http://schemas.microsoft.com/office/drawing/2014/chart" uri="{C3380CC4-5D6E-409C-BE32-E72D297353CC}">
                <c16:uniqueId val="{00000004-40F3-4950-9B3E-7CC4A244B5FC}"/>
              </c:ext>
            </c:extLst>
          </c:dPt>
          <c:dLbls>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Sheet4!$AO$4:$AO$7</c:f>
              <c:strCache>
                <c:ptCount val="3"/>
                <c:pt idx="0">
                  <c:v>High</c:v>
                </c:pt>
                <c:pt idx="1">
                  <c:v>Low</c:v>
                </c:pt>
                <c:pt idx="2">
                  <c:v>Medium</c:v>
                </c:pt>
              </c:strCache>
            </c:strRef>
          </c:cat>
          <c:val>
            <c:numRef>
              <c:f>Sheet4!$AP$4:$AP$7</c:f>
              <c:numCache>
                <c:formatCode>General</c:formatCode>
                <c:ptCount val="3"/>
                <c:pt idx="0">
                  <c:v>1686</c:v>
                </c:pt>
                <c:pt idx="1">
                  <c:v>1645</c:v>
                </c:pt>
                <c:pt idx="2">
                  <c:v>1669</c:v>
                </c:pt>
              </c:numCache>
            </c:numRef>
          </c:val>
          <c:extLst>
            <c:ext xmlns:c16="http://schemas.microsoft.com/office/drawing/2014/chart" uri="{C3380CC4-5D6E-409C-BE32-E72D297353CC}">
              <c16:uniqueId val="{00000000-40F3-4950-9B3E-7CC4A244B5F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2.xlsx]Sheet4!PivotTable21</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impact of stress on productivity over gens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Sheet4!$AY$3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Sheet4!$AX$4:$AX$16</c:f>
              <c:multiLvlStrCache>
                <c:ptCount val="9"/>
                <c:lvl>
                  <c:pt idx="0">
                    <c:v>Decrease</c:v>
                  </c:pt>
                  <c:pt idx="1">
                    <c:v>Increase</c:v>
                  </c:pt>
                  <c:pt idx="2">
                    <c:v>No Change</c:v>
                  </c:pt>
                  <c:pt idx="3">
                    <c:v>Decrease</c:v>
                  </c:pt>
                  <c:pt idx="4">
                    <c:v>Increase</c:v>
                  </c:pt>
                  <c:pt idx="5">
                    <c:v>No Change</c:v>
                  </c:pt>
                  <c:pt idx="6">
                    <c:v>Decrease</c:v>
                  </c:pt>
                  <c:pt idx="7">
                    <c:v>Increase</c:v>
                  </c:pt>
                  <c:pt idx="8">
                    <c:v>No Change</c:v>
                  </c:pt>
                </c:lvl>
                <c:lvl>
                  <c:pt idx="0">
                    <c:v>Gen X</c:v>
                  </c:pt>
                  <c:pt idx="3">
                    <c:v>GEN Z</c:v>
                  </c:pt>
                  <c:pt idx="6">
                    <c:v>Millennieals</c:v>
                  </c:pt>
                </c:lvl>
              </c:multiLvlStrCache>
            </c:multiLvlStrRef>
          </c:cat>
          <c:val>
            <c:numRef>
              <c:f>Sheet4!$AY$4:$AY$16</c:f>
              <c:numCache>
                <c:formatCode>0.00%</c:formatCode>
                <c:ptCount val="9"/>
                <c:pt idx="0">
                  <c:v>0.35700575815738961</c:v>
                </c:pt>
                <c:pt idx="1">
                  <c:v>0.31525911708253357</c:v>
                </c:pt>
                <c:pt idx="2">
                  <c:v>0.32773512476007677</c:v>
                </c:pt>
                <c:pt idx="3">
                  <c:v>0.34594594594594597</c:v>
                </c:pt>
                <c:pt idx="4">
                  <c:v>0.29621621621621624</c:v>
                </c:pt>
                <c:pt idx="5">
                  <c:v>0.35783783783783785</c:v>
                </c:pt>
                <c:pt idx="6">
                  <c:v>0.33802109492717225</c:v>
                </c:pt>
                <c:pt idx="7">
                  <c:v>0.32898041185334004</c:v>
                </c:pt>
                <c:pt idx="8">
                  <c:v>0.33299849321948771</c:v>
                </c:pt>
              </c:numCache>
            </c:numRef>
          </c:val>
          <c:extLst>
            <c:ext xmlns:c16="http://schemas.microsoft.com/office/drawing/2014/chart" uri="{C3380CC4-5D6E-409C-BE32-E72D297353CC}">
              <c16:uniqueId val="{00000000-FFB8-46A4-B2DE-E5FAB8477919}"/>
            </c:ext>
          </c:extLst>
        </c:ser>
        <c:dLbls>
          <c:dLblPos val="outEnd"/>
          <c:showLegendKey val="0"/>
          <c:showVal val="1"/>
          <c:showCatName val="0"/>
          <c:showSerName val="0"/>
          <c:showPercent val="0"/>
          <c:showBubbleSize val="0"/>
        </c:dLbls>
        <c:gapWidth val="164"/>
        <c:overlap val="-22"/>
        <c:axId val="1405524255"/>
        <c:axId val="1405524735"/>
      </c:barChart>
      <c:catAx>
        <c:axId val="1405524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Productivity</a:t>
                </a:r>
                <a:r>
                  <a:rPr lang="en-US" baseline="0"/>
                  <a:t> over Gens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735"/>
        <c:crosses val="autoZero"/>
        <c:auto val="1"/>
        <c:lblAlgn val="ctr"/>
        <c:lblOffset val="100"/>
        <c:noMultiLvlLbl val="0"/>
      </c:catAx>
      <c:valAx>
        <c:axId val="1405524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2.xlsx]Sheet4!PivotTable22</c:name>
    <c:fmtId val="2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Impact of mental health on Productivity</a:t>
            </a:r>
          </a:p>
        </c:rich>
      </c:tx>
      <c:overlay val="0"/>
      <c:spPr>
        <a:noFill/>
        <a:ln>
          <a:noFill/>
        </a:ln>
        <a:effectLst/>
      </c:spPr>
    </c:title>
    <c:autoTitleDeleted val="0"/>
    <c:pivotFmts>
      <c:pivotFmt>
        <c:idx val="0"/>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c:spPr>
        <c:marker>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pivotFmt>
    </c:pivotFmts>
    <c:plotArea>
      <c:layout/>
      <c:barChart>
        <c:barDir val="bar"/>
        <c:grouping val="percentStacked"/>
        <c:varyColors val="0"/>
        <c:ser>
          <c:idx val="0"/>
          <c:order val="0"/>
          <c:tx>
            <c:strRef>
              <c:f>Sheet4!$BK$3:$BK$4</c:f>
              <c:strCache>
                <c:ptCount val="1"/>
                <c:pt idx="0">
                  <c:v>Decrease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Sheet4!$BJ$5:$BJ$9</c:f>
              <c:strCache>
                <c:ptCount val="4"/>
                <c:pt idx="0">
                  <c:v>Anxiety</c:v>
                </c:pt>
                <c:pt idx="1">
                  <c:v>Burnout</c:v>
                </c:pt>
                <c:pt idx="2">
                  <c:v>Depression</c:v>
                </c:pt>
                <c:pt idx="3">
                  <c:v>None</c:v>
                </c:pt>
              </c:strCache>
            </c:strRef>
          </c:cat>
          <c:val>
            <c:numRef>
              <c:f>Sheet4!$BK$5:$BK$9</c:f>
              <c:numCache>
                <c:formatCode>0.00%</c:formatCode>
                <c:ptCount val="4"/>
                <c:pt idx="0">
                  <c:v>0.2429476108232585</c:v>
                </c:pt>
                <c:pt idx="1">
                  <c:v>0.24812895797351756</c:v>
                </c:pt>
                <c:pt idx="2">
                  <c:v>0.26540011514104778</c:v>
                </c:pt>
                <c:pt idx="3">
                  <c:v>0.24352331606217617</c:v>
                </c:pt>
              </c:numCache>
            </c:numRef>
          </c:val>
          <c:extLst>
            <c:ext xmlns:c16="http://schemas.microsoft.com/office/drawing/2014/chart" uri="{C3380CC4-5D6E-409C-BE32-E72D297353CC}">
              <c16:uniqueId val="{0000000E-3D0D-4F28-8F4B-38D4DBC55E65}"/>
            </c:ext>
          </c:extLst>
        </c:ser>
        <c:ser>
          <c:idx val="1"/>
          <c:order val="1"/>
          <c:tx>
            <c:strRef>
              <c:f>Sheet4!$BL$3:$BL$4</c:f>
              <c:strCache>
                <c:ptCount val="1"/>
                <c:pt idx="0">
                  <c:v>Increase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Sheet4!$BJ$5:$BJ$9</c:f>
              <c:strCache>
                <c:ptCount val="4"/>
                <c:pt idx="0">
                  <c:v>Anxiety</c:v>
                </c:pt>
                <c:pt idx="1">
                  <c:v>Burnout</c:v>
                </c:pt>
                <c:pt idx="2">
                  <c:v>Depression</c:v>
                </c:pt>
                <c:pt idx="3">
                  <c:v>None</c:v>
                </c:pt>
              </c:strCache>
            </c:strRef>
          </c:cat>
          <c:val>
            <c:numRef>
              <c:f>Sheet4!$BL$5:$BL$9</c:f>
              <c:numCache>
                <c:formatCode>0.00%</c:formatCode>
                <c:ptCount val="4"/>
                <c:pt idx="0">
                  <c:v>0.26860025220680961</c:v>
                </c:pt>
                <c:pt idx="1">
                  <c:v>0.26733921815889028</c:v>
                </c:pt>
                <c:pt idx="2">
                  <c:v>0.223203026481715</c:v>
                </c:pt>
                <c:pt idx="3">
                  <c:v>0.24085750315258511</c:v>
                </c:pt>
              </c:numCache>
            </c:numRef>
          </c:val>
          <c:extLst>
            <c:ext xmlns:c16="http://schemas.microsoft.com/office/drawing/2014/chart" uri="{C3380CC4-5D6E-409C-BE32-E72D297353CC}">
              <c16:uniqueId val="{00000017-3D0D-4F28-8F4B-38D4DBC55E65}"/>
            </c:ext>
          </c:extLst>
        </c:ser>
        <c:ser>
          <c:idx val="2"/>
          <c:order val="2"/>
          <c:tx>
            <c:strRef>
              <c:f>Sheet4!$BM$3:$BM$4</c:f>
              <c:strCache>
                <c:ptCount val="1"/>
                <c:pt idx="0">
                  <c:v>No Change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Sheet4!$BJ$5:$BJ$9</c:f>
              <c:strCache>
                <c:ptCount val="4"/>
                <c:pt idx="0">
                  <c:v>Anxiety</c:v>
                </c:pt>
                <c:pt idx="1">
                  <c:v>Burnout</c:v>
                </c:pt>
                <c:pt idx="2">
                  <c:v>Depression</c:v>
                </c:pt>
                <c:pt idx="3">
                  <c:v>None</c:v>
                </c:pt>
              </c:strCache>
            </c:strRef>
          </c:cat>
          <c:val>
            <c:numRef>
              <c:f>Sheet4!$BM$5:$BM$9</c:f>
              <c:numCache>
                <c:formatCode>0.00%</c:formatCode>
                <c:ptCount val="4"/>
                <c:pt idx="0">
                  <c:v>0.25641025641025639</c:v>
                </c:pt>
                <c:pt idx="1">
                  <c:v>0.2534287418008348</c:v>
                </c:pt>
                <c:pt idx="2">
                  <c:v>0.25700655933214073</c:v>
                </c:pt>
                <c:pt idx="3">
                  <c:v>0.23315444245676803</c:v>
                </c:pt>
              </c:numCache>
            </c:numRef>
          </c:val>
          <c:extLst>
            <c:ext xmlns:c16="http://schemas.microsoft.com/office/drawing/2014/chart" uri="{C3380CC4-5D6E-409C-BE32-E72D297353CC}">
              <c16:uniqueId val="{00000018-3D0D-4F28-8F4B-38D4DBC55E65}"/>
            </c:ext>
          </c:extLst>
        </c:ser>
        <c:dLbls>
          <c:dLblPos val="ctr"/>
          <c:showLegendKey val="0"/>
          <c:showVal val="1"/>
          <c:showCatName val="0"/>
          <c:showSerName val="0"/>
          <c:showPercent val="0"/>
          <c:showBubbleSize val="0"/>
        </c:dLbls>
        <c:gapWidth val="79"/>
        <c:overlap val="100"/>
        <c:axId val="1917852688"/>
        <c:axId val="1917857488"/>
      </c:barChart>
      <c:catAx>
        <c:axId val="191785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Mental Condition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7857488"/>
        <c:crosses val="autoZero"/>
        <c:auto val="1"/>
        <c:lblAlgn val="ctr"/>
        <c:lblOffset val="100"/>
        <c:noMultiLvlLbl val="0"/>
      </c:catAx>
      <c:valAx>
        <c:axId val="1917857488"/>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itle>
        <c:numFmt formatCode="0%" sourceLinked="1"/>
        <c:majorTickMark val="none"/>
        <c:minorTickMark val="none"/>
        <c:tickLblPos val="nextTo"/>
        <c:crossAx val="1917852688"/>
        <c:crosses val="autoZero"/>
        <c:crossBetween val="between"/>
      </c:valAx>
    </c:plotArea>
    <c:legend>
      <c:legendPos val="r"/>
      <c:layout>
        <c:manualLayout>
          <c:xMode val="edge"/>
          <c:yMode val="edge"/>
          <c:x val="0.9021755597378498"/>
          <c:y val="0.46895852175539621"/>
          <c:w val="9.7824516104957307E-2"/>
          <c:h val="0.22566257067947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on Productivity</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Sheet4!$BW$3</c:f>
              <c:strCache>
                <c:ptCount val="1"/>
                <c:pt idx="0">
                  <c:v>Total</c:v>
                </c:pt>
              </c:strCache>
            </c:strRef>
          </c:tx>
          <c:spPr>
            <a:ln w="28575" cap="rnd">
              <a:solidFill>
                <a:schemeClr val="accent1"/>
              </a:solidFill>
              <a:round/>
            </a:ln>
            <a:effectLst/>
          </c:spPr>
          <c:marker>
            <c:symbol val="none"/>
          </c:marker>
          <c:cat>
            <c:strRef>
              <c:f>Sheet4!$BV$4:$BV$7</c:f>
              <c:strCache>
                <c:ptCount val="3"/>
                <c:pt idx="0">
                  <c:v>Decrease</c:v>
                </c:pt>
                <c:pt idx="1">
                  <c:v>Increase</c:v>
                </c:pt>
                <c:pt idx="2">
                  <c:v>No Change</c:v>
                </c:pt>
              </c:strCache>
            </c:strRef>
          </c:cat>
          <c:val>
            <c:numRef>
              <c:f>Sheet4!$BW$4:$BW$7</c:f>
              <c:numCache>
                <c:formatCode>0.00%</c:formatCode>
                <c:ptCount val="3"/>
                <c:pt idx="0">
                  <c:v>0.34739999999999999</c:v>
                </c:pt>
                <c:pt idx="1">
                  <c:v>0.31719999999999998</c:v>
                </c:pt>
                <c:pt idx="2">
                  <c:v>0.33539999999999998</c:v>
                </c:pt>
              </c:numCache>
            </c:numRef>
          </c:val>
          <c:smooth val="0"/>
          <c:extLst>
            <c:ext xmlns:c16="http://schemas.microsoft.com/office/drawing/2014/chart" uri="{C3380CC4-5D6E-409C-BE32-E72D297353CC}">
              <c16:uniqueId val="{00000003-876C-4252-9CA7-9EDA719EAA54}"/>
            </c:ext>
          </c:extLst>
        </c:ser>
        <c:dLbls>
          <c:showLegendKey val="0"/>
          <c:showVal val="0"/>
          <c:showCatName val="0"/>
          <c:showSerName val="0"/>
          <c:showPercent val="0"/>
          <c:showBubbleSize val="0"/>
        </c:dLbls>
        <c:smooth val="0"/>
        <c:axId val="1199079072"/>
        <c:axId val="1199076672"/>
      </c:lineChart>
      <c:catAx>
        <c:axId val="11990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6672"/>
        <c:crosses val="autoZero"/>
        <c:auto val="1"/>
        <c:lblAlgn val="ctr"/>
        <c:lblOffset val="100"/>
        <c:noMultiLvlLbl val="0"/>
      </c:catAx>
      <c:valAx>
        <c:axId val="1199076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90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2.xlsx]Sheet4!PivotTable24</c:name>
    <c:fmtId val="2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Distripution of mental condtions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Sheet4!$CC$2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8-69C2-489C-94D3-8651F2E98ED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A-69C2-489C-94D3-8651F2E98ED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69C2-489C-94D3-8651F2E98ED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69C2-489C-94D3-8651F2E98E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Sheet4!$CB$3:$CB$7</c:f>
              <c:strCache>
                <c:ptCount val="4"/>
                <c:pt idx="0">
                  <c:v>Burnout</c:v>
                </c:pt>
                <c:pt idx="1">
                  <c:v>Anxiety</c:v>
                </c:pt>
                <c:pt idx="2">
                  <c:v>None</c:v>
                </c:pt>
                <c:pt idx="3">
                  <c:v>Depression</c:v>
                </c:pt>
              </c:strCache>
            </c:strRef>
          </c:cat>
          <c:val>
            <c:numRef>
              <c:f>Sheet4!$CC$3:$CC$7</c:f>
              <c:numCache>
                <c:formatCode>0.00%</c:formatCode>
                <c:ptCount val="4"/>
                <c:pt idx="0">
                  <c:v>0.26047786917352134</c:v>
                </c:pt>
                <c:pt idx="1">
                  <c:v>0.25303564433999215</c:v>
                </c:pt>
                <c:pt idx="2">
                  <c:v>0.24598511555033295</c:v>
                </c:pt>
                <c:pt idx="3">
                  <c:v>0.24050137093615354</c:v>
                </c:pt>
              </c:numCache>
            </c:numRef>
          </c:val>
          <c:extLst>
            <c:ext xmlns:c16="http://schemas.microsoft.com/office/drawing/2014/chart" uri="{C3380CC4-5D6E-409C-BE32-E72D297353CC}">
              <c16:uniqueId val="{0000001F-69C2-489C-94D3-8651F2E98ED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2.xlsx]Sheet4!PivotTable25</c:name>
    <c:fmtId val="28"/>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pivotFmt>
    </c:pivotFmts>
    <c:plotArea>
      <c:layout/>
      <c:barChart>
        <c:barDir val="col"/>
        <c:grouping val="percentStacked"/>
        <c:varyColors val="0"/>
        <c:ser>
          <c:idx val="0"/>
          <c:order val="0"/>
          <c:tx>
            <c:strRef>
              <c:f>Sheet4!$CM$1:$CM$2</c:f>
              <c:strCache>
                <c:ptCount val="1"/>
                <c:pt idx="0">
                  <c:v>Burnout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Sheet4!$CL$3:$CL$6</c:f>
              <c:strCache>
                <c:ptCount val="3"/>
                <c:pt idx="0">
                  <c:v>High</c:v>
                </c:pt>
                <c:pt idx="1">
                  <c:v>Low</c:v>
                </c:pt>
                <c:pt idx="2">
                  <c:v>Medium</c:v>
                </c:pt>
              </c:strCache>
            </c:strRef>
          </c:cat>
          <c:val>
            <c:numRef>
              <c:f>Sheet4!$CM$3:$CM$6</c:f>
              <c:numCache>
                <c:formatCode>0.00%</c:formatCode>
                <c:ptCount val="3"/>
                <c:pt idx="0">
                  <c:v>0.34765625</c:v>
                </c:pt>
                <c:pt idx="1">
                  <c:v>0.32265624999999998</c:v>
                </c:pt>
                <c:pt idx="2">
                  <c:v>0.32968750000000002</c:v>
                </c:pt>
              </c:numCache>
            </c:numRef>
          </c:val>
          <c:extLst>
            <c:ext xmlns:c16="http://schemas.microsoft.com/office/drawing/2014/chart" uri="{C3380CC4-5D6E-409C-BE32-E72D297353CC}">
              <c16:uniqueId val="{00000006-38C0-461C-B266-A573C9C0898D}"/>
            </c:ext>
          </c:extLst>
        </c:ser>
        <c:ser>
          <c:idx val="1"/>
          <c:order val="1"/>
          <c:tx>
            <c:strRef>
              <c:f>Sheet4!$CN$1:$CN$2</c:f>
              <c:strCache>
                <c:ptCount val="1"/>
                <c:pt idx="0">
                  <c:v>Anxiety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Sheet4!$CN$3:$CN$6</c:f>
              <c:numCache>
                <c:formatCode>0.00%</c:formatCode>
                <c:ptCount val="3"/>
                <c:pt idx="0">
                  <c:v>0.34272300469483569</c:v>
                </c:pt>
                <c:pt idx="1">
                  <c:v>0.3348982785602504</c:v>
                </c:pt>
                <c:pt idx="2">
                  <c:v>0.32237871674491392</c:v>
                </c:pt>
              </c:numCache>
            </c:numRef>
          </c:val>
          <c:extLst>
            <c:ext xmlns:c16="http://schemas.microsoft.com/office/drawing/2014/chart" uri="{C3380CC4-5D6E-409C-BE32-E72D297353CC}">
              <c16:uniqueId val="{00000013-38C0-461C-B266-A573C9C0898D}"/>
            </c:ext>
          </c:extLst>
        </c:ser>
        <c:ser>
          <c:idx val="2"/>
          <c:order val="2"/>
          <c:tx>
            <c:strRef>
              <c:f>Sheet4!$CO$1:$CO$2</c:f>
              <c:strCache>
                <c:ptCount val="1"/>
                <c:pt idx="0">
                  <c:v>Depression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Sheet4!$CO$3:$CO$6</c:f>
              <c:numCache>
                <c:formatCode>0.00%</c:formatCode>
                <c:ptCount val="3"/>
                <c:pt idx="0">
                  <c:v>0.3218298555377207</c:v>
                </c:pt>
                <c:pt idx="1">
                  <c:v>0.33386837881219905</c:v>
                </c:pt>
                <c:pt idx="2">
                  <c:v>0.34430176565008025</c:v>
                </c:pt>
              </c:numCache>
            </c:numRef>
          </c:val>
          <c:extLst>
            <c:ext xmlns:c16="http://schemas.microsoft.com/office/drawing/2014/chart" uri="{C3380CC4-5D6E-409C-BE32-E72D297353CC}">
              <c16:uniqueId val="{00000014-38C0-461C-B266-A573C9C0898D}"/>
            </c:ext>
          </c:extLst>
        </c:ser>
        <c:ser>
          <c:idx val="3"/>
          <c:order val="3"/>
          <c:tx>
            <c:strRef>
              <c:f>Sheet4!$CP$1:$CP$2</c:f>
              <c:strCache>
                <c:ptCount val="1"/>
                <c:pt idx="0">
                  <c:v>None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Sheet4!$CP$3:$CP$6</c:f>
              <c:numCache>
                <c:formatCode>0.00%</c:formatCode>
                <c:ptCount val="3"/>
                <c:pt idx="0">
                  <c:v>0.33612040133779264</c:v>
                </c:pt>
                <c:pt idx="1">
                  <c:v>0.32441471571906355</c:v>
                </c:pt>
                <c:pt idx="2">
                  <c:v>0.33946488294314381</c:v>
                </c:pt>
              </c:numCache>
            </c:numRef>
          </c:val>
          <c:extLst>
            <c:ext xmlns:c16="http://schemas.microsoft.com/office/drawing/2014/chart" uri="{C3380CC4-5D6E-409C-BE32-E72D297353CC}">
              <c16:uniqueId val="{00000015-38C0-461C-B266-A573C9C0898D}"/>
            </c:ext>
          </c:extLst>
        </c:ser>
        <c:dLbls>
          <c:dLblPos val="ctr"/>
          <c:showLegendKey val="0"/>
          <c:showVal val="1"/>
          <c:showCatName val="0"/>
          <c:showSerName val="0"/>
          <c:showPercent val="0"/>
          <c:showBubbleSize val="0"/>
        </c:dLbls>
        <c:gapWidth val="79"/>
        <c:overlap val="100"/>
        <c:axId val="1877725712"/>
        <c:axId val="1877728112"/>
      </c:barChart>
      <c:catAx>
        <c:axId val="1877725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stress level</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77728112"/>
        <c:crosses val="autoZero"/>
        <c:auto val="1"/>
        <c:lblAlgn val="ctr"/>
        <c:lblOffset val="100"/>
        <c:noMultiLvlLbl val="0"/>
      </c:catAx>
      <c:valAx>
        <c:axId val="187772811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itle>
        <c:numFmt formatCode="0%" sourceLinked="1"/>
        <c:majorTickMark val="none"/>
        <c:minorTickMark val="none"/>
        <c:tickLblPos val="nextTo"/>
        <c:crossAx val="18777257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On Mental Health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941674912"/>
        <c:axId val="1941675392"/>
      </c:barChart>
      <c:catAx>
        <c:axId val="194167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5392"/>
        <c:crosses val="autoZero"/>
        <c:auto val="1"/>
        <c:lblAlgn val="ctr"/>
        <c:lblOffset val="100"/>
        <c:noMultiLvlLbl val="0"/>
      </c:catAx>
      <c:valAx>
        <c:axId val="19416753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49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sress on Wellbeing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Sheet4!$J$3:$J$4</c:f>
              <c:strCache>
                <c:ptCount val="1"/>
                <c:pt idx="0">
                  <c:v>MEDIUM</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Sheet4!$J$5:$J$8</c:f>
              <c:numCache>
                <c:formatCode>0.00%</c:formatCode>
                <c:ptCount val="3"/>
                <c:pt idx="0">
                  <c:v>0.36471955826794539</c:v>
                </c:pt>
                <c:pt idx="1">
                  <c:v>0.23132810229584422</c:v>
                </c:pt>
                <c:pt idx="2">
                  <c:v>0.40395233943621039</c:v>
                </c:pt>
              </c:numCache>
            </c:numRef>
          </c:val>
          <c:smooth val="0"/>
          <c:extLst>
            <c:ext xmlns:c16="http://schemas.microsoft.com/office/drawing/2014/chart" uri="{C3380CC4-5D6E-409C-BE32-E72D297353CC}">
              <c16:uniqueId val="{00000000-16E5-4F28-B791-07F4AB8C9DBC}"/>
            </c:ext>
          </c:extLst>
        </c:ser>
        <c:ser>
          <c:idx val="1"/>
          <c:order val="1"/>
          <c:tx>
            <c:strRef>
              <c:f>Sheet4!$K$3:$K$4</c:f>
              <c:strCache>
                <c:ptCount val="1"/>
                <c:pt idx="0">
                  <c:v>poor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Sheet4!$K$5:$K$8</c:f>
              <c:numCache>
                <c:formatCode>0.00%</c:formatCode>
                <c:ptCount val="3"/>
                <c:pt idx="0">
                  <c:v>0.93497757847533636</c:v>
                </c:pt>
                <c:pt idx="1">
                  <c:v>0</c:v>
                </c:pt>
                <c:pt idx="2">
                  <c:v>6.5022421524663671E-2</c:v>
                </c:pt>
              </c:numCache>
            </c:numRef>
          </c:val>
          <c:smooth val="0"/>
          <c:extLst>
            <c:ext xmlns:c16="http://schemas.microsoft.com/office/drawing/2014/chart" uri="{C3380CC4-5D6E-409C-BE32-E72D297353CC}">
              <c16:uniqueId val="{00000001-16E5-4F28-B791-07F4AB8C9DBC}"/>
            </c:ext>
          </c:extLst>
        </c:ser>
        <c:ser>
          <c:idx val="2"/>
          <c:order val="2"/>
          <c:tx>
            <c:strRef>
              <c:f>Sheet4!$L$3:$L$4</c:f>
              <c:strCache>
                <c:ptCount val="1"/>
                <c:pt idx="0">
                  <c:v>Good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Sheet4!$L$5:$L$8</c:f>
              <c:numCache>
                <c:formatCode>0.00%</c:formatCode>
                <c:ptCount val="3"/>
                <c:pt idx="0">
                  <c:v>1.2578616352201259E-2</c:v>
                </c:pt>
                <c:pt idx="1">
                  <c:v>0.76280323450134768</c:v>
                </c:pt>
                <c:pt idx="2">
                  <c:v>0.22461814914645103</c:v>
                </c:pt>
              </c:numCache>
            </c:numRef>
          </c:val>
          <c:smooth val="0"/>
          <c:extLst>
            <c:ext xmlns:c16="http://schemas.microsoft.com/office/drawing/2014/chart" uri="{C3380CC4-5D6E-409C-BE32-E72D297353CC}">
              <c16:uniqueId val="{00000002-16E5-4F28-B791-07F4AB8C9DBC}"/>
            </c:ext>
          </c:extLst>
        </c:ser>
        <c:dLbls>
          <c:dLblPos val="t"/>
          <c:showLegendKey val="0"/>
          <c:showVal val="1"/>
          <c:showCatName val="0"/>
          <c:showSerName val="0"/>
          <c:showPercent val="0"/>
          <c:showBubbleSize val="0"/>
        </c:dLbls>
        <c:smooth val="0"/>
        <c:axId val="1526886063"/>
        <c:axId val="1526886543"/>
      </c:lineChart>
      <c:catAx>
        <c:axId val="152688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stress</a:t>
                </a:r>
                <a:r>
                  <a:rPr lang="en-US" baseline="0"/>
                  <a:t>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86543"/>
        <c:crosses val="autoZero"/>
        <c:auto val="1"/>
        <c:lblAlgn val="ctr"/>
        <c:lblOffset val="100"/>
        <c:noMultiLvlLbl val="0"/>
      </c:catAx>
      <c:valAx>
        <c:axId val="1526886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8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2.xlsx]Sheet4!PivotTable19</c:name>
    <c:fmtId val="2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Impact</a:t>
            </a:r>
            <a:r>
              <a:rPr lang="en-US" baseline="0"/>
              <a:t> on Stress</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0FE8C"/>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pivotFmt>
      <c:pivotFmt>
        <c:idx val="6"/>
        <c:spPr>
          <a:solidFill>
            <a:srgbClr val="00B050"/>
          </a:solidFill>
          <a:ln w="19050">
            <a:solidFill>
              <a:schemeClr val="lt1"/>
            </a:solidFill>
          </a:ln>
          <a:effectLst/>
        </c:spPr>
      </c:pivotFmt>
      <c:pivotFmt>
        <c:idx val="7"/>
        <c:spPr>
          <a:solidFill>
            <a:srgbClr val="F0FE8C"/>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F0FE8C"/>
          </a:solidFill>
          <a:ln w="19050">
            <a:solidFill>
              <a:schemeClr val="lt1"/>
            </a:solidFill>
          </a:ln>
          <a:effectLst/>
        </c:spPr>
      </c:pivotFmt>
    </c:pivotFmts>
    <c:plotArea>
      <c:layout/>
      <c:pieChart>
        <c:varyColors val="1"/>
        <c:ser>
          <c:idx val="0"/>
          <c:order val="0"/>
          <c:tx>
            <c:strRef>
              <c:f>Sheet4!$AP$3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56AB-4CFA-8F84-D5670C9CA65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6AB-4CFA-8F84-D5670C9CA65D}"/>
              </c:ext>
            </c:extLst>
          </c:dPt>
          <c:dPt>
            <c:idx val="2"/>
            <c:bubble3D val="0"/>
            <c:spPr>
              <a:solidFill>
                <a:srgbClr val="F0FE8C"/>
              </a:solidFill>
              <a:ln w="19050">
                <a:solidFill>
                  <a:schemeClr val="lt1"/>
                </a:solidFill>
              </a:ln>
              <a:effectLst/>
            </c:spPr>
            <c:extLst>
              <c:ext xmlns:c16="http://schemas.microsoft.com/office/drawing/2014/chart" uri="{C3380CC4-5D6E-409C-BE32-E72D297353CC}">
                <c16:uniqueId val="{00000005-56AB-4CFA-8F84-D5670C9CA65D}"/>
              </c:ext>
            </c:extLst>
          </c:dPt>
          <c:dLbls>
            <c:spPr>
              <a:gradFill flip="none" rotWithShape="1">
                <a:gsLst>
                  <a:gs pos="80750">
                    <a:srgbClr val="AAE296"/>
                  </a:gs>
                  <a:gs pos="70000">
                    <a:srgbClr val="AAE296"/>
                  </a:gs>
                  <a:gs pos="0">
                    <a:schemeClr val="accent6">
                      <a:lumMod val="45000"/>
                      <a:lumOff val="55000"/>
                    </a:schemeClr>
                  </a:gs>
                  <a:gs pos="39000">
                    <a:schemeClr val="accent6">
                      <a:lumMod val="45000"/>
                      <a:lumOff val="55000"/>
                    </a:schemeClr>
                  </a:gs>
                  <a:gs pos="13000">
                    <a:schemeClr val="accent6">
                      <a:lumMod val="31000"/>
                      <a:lumOff val="69000"/>
                    </a:schemeClr>
                  </a:gs>
                </a:gsLst>
                <a:lin ang="5400000" scaled="1"/>
                <a:tileRect/>
              </a:gra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Sheet4!$AO$4:$AO$7</c:f>
              <c:strCache>
                <c:ptCount val="3"/>
                <c:pt idx="0">
                  <c:v>High</c:v>
                </c:pt>
                <c:pt idx="1">
                  <c:v>Low</c:v>
                </c:pt>
                <c:pt idx="2">
                  <c:v>Medium</c:v>
                </c:pt>
              </c:strCache>
            </c:strRef>
          </c:cat>
          <c:val>
            <c:numRef>
              <c:f>Sheet4!$AP$4:$AP$7</c:f>
              <c:numCache>
                <c:formatCode>General</c:formatCode>
                <c:ptCount val="3"/>
                <c:pt idx="0">
                  <c:v>1686</c:v>
                </c:pt>
                <c:pt idx="1">
                  <c:v>1645</c:v>
                </c:pt>
                <c:pt idx="2">
                  <c:v>1669</c:v>
                </c:pt>
              </c:numCache>
            </c:numRef>
          </c:val>
          <c:extLst>
            <c:ext xmlns:c16="http://schemas.microsoft.com/office/drawing/2014/chart" uri="{C3380CC4-5D6E-409C-BE32-E72D297353CC}">
              <c16:uniqueId val="{00000006-56AB-4CFA-8F84-D5670C9CA65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most job role based on stress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Sheet4!$Y$3</c:f>
              <c:strCache>
                <c:ptCount val="1"/>
                <c:pt idx="0">
                  <c:v>Total</c:v>
                </c:pt>
              </c:strCache>
            </c:strRef>
          </c:tx>
          <c:spPr>
            <a:solidFill>
              <a:schemeClr val="accent1"/>
            </a:solidFill>
            <a:ln>
              <a:noFill/>
            </a:ln>
            <a:effectLst/>
          </c:spPr>
          <c:invertIfNegative val="0"/>
          <c:cat>
            <c:strRef>
              <c:f>Sheet4!$X$4:$X$11</c:f>
              <c:strCache>
                <c:ptCount val="7"/>
                <c:pt idx="0">
                  <c:v>Data Scientist</c:v>
                </c:pt>
                <c:pt idx="1">
                  <c:v>Designer</c:v>
                </c:pt>
                <c:pt idx="2">
                  <c:v>HR</c:v>
                </c:pt>
                <c:pt idx="3">
                  <c:v>Marketing</c:v>
                </c:pt>
                <c:pt idx="4">
                  <c:v>Project Manager</c:v>
                </c:pt>
                <c:pt idx="5">
                  <c:v>Sales</c:v>
                </c:pt>
                <c:pt idx="6">
                  <c:v>Software Engineer</c:v>
                </c:pt>
              </c:strCache>
            </c:strRef>
          </c:cat>
          <c:val>
            <c:numRef>
              <c:f>Sheet4!$Y$4:$Y$11</c:f>
              <c:numCache>
                <c:formatCode>General</c:formatCode>
                <c:ptCount val="7"/>
                <c:pt idx="0">
                  <c:v>696</c:v>
                </c:pt>
                <c:pt idx="1">
                  <c:v>723</c:v>
                </c:pt>
                <c:pt idx="2">
                  <c:v>716</c:v>
                </c:pt>
                <c:pt idx="3">
                  <c:v>683</c:v>
                </c:pt>
                <c:pt idx="4">
                  <c:v>738</c:v>
                </c:pt>
                <c:pt idx="5">
                  <c:v>733</c:v>
                </c:pt>
                <c:pt idx="6">
                  <c:v>711</c:v>
                </c:pt>
              </c:numCache>
            </c:numRef>
          </c:val>
          <c:extLst>
            <c:ext xmlns:c16="http://schemas.microsoft.com/office/drawing/2014/chart" uri="{C3380CC4-5D6E-409C-BE32-E72D297353CC}">
              <c16:uniqueId val="{00000000-7F64-4694-B03D-CB31E8358C2C}"/>
            </c:ext>
          </c:extLst>
        </c:ser>
        <c:dLbls>
          <c:showLegendKey val="0"/>
          <c:showVal val="0"/>
          <c:showCatName val="0"/>
          <c:showSerName val="0"/>
          <c:showPercent val="0"/>
          <c:showBubbleSize val="0"/>
        </c:dLbls>
        <c:gapWidth val="219"/>
        <c:overlap val="-27"/>
        <c:axId val="1770675920"/>
        <c:axId val="1770674000"/>
      </c:barChart>
      <c:catAx>
        <c:axId val="177067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Jop</a:t>
                </a:r>
                <a:r>
                  <a:rPr lang="en-US" baseline="0"/>
                  <a:t> Role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4000"/>
        <c:crosses val="autoZero"/>
        <c:auto val="1"/>
        <c:lblAlgn val="ctr"/>
        <c:lblOffset val="100"/>
        <c:noMultiLvlLbl val="0"/>
      </c:catAx>
      <c:valAx>
        <c:axId val="177067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7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most  industry based on stress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Sheet4!$AG$3</c:f>
              <c:strCache>
                <c:ptCount val="1"/>
                <c:pt idx="0">
                  <c:v>Total</c:v>
                </c:pt>
              </c:strCache>
            </c:strRef>
          </c:tx>
          <c:spPr>
            <a:solidFill>
              <a:schemeClr val="accent1"/>
            </a:solidFill>
            <a:ln>
              <a:noFill/>
            </a:ln>
            <a:effectLst/>
          </c:spPr>
          <c:invertIfNegative val="0"/>
          <c:cat>
            <c:strRef>
              <c:f>Sheet4!$AF$4:$AF$11</c:f>
              <c:strCache>
                <c:ptCount val="7"/>
                <c:pt idx="0">
                  <c:v>Consulting</c:v>
                </c:pt>
                <c:pt idx="1">
                  <c:v>Education</c:v>
                </c:pt>
                <c:pt idx="2">
                  <c:v>Finance</c:v>
                </c:pt>
                <c:pt idx="3">
                  <c:v>Healthcare</c:v>
                </c:pt>
                <c:pt idx="4">
                  <c:v>IT</c:v>
                </c:pt>
                <c:pt idx="5">
                  <c:v>Manufacturing</c:v>
                </c:pt>
                <c:pt idx="6">
                  <c:v>Retail</c:v>
                </c:pt>
              </c:strCache>
            </c:strRef>
          </c:cat>
          <c:val>
            <c:numRef>
              <c:f>Sheet4!$AG$4:$AG$11</c:f>
              <c:numCache>
                <c:formatCode>General</c:formatCode>
                <c:ptCount val="7"/>
                <c:pt idx="0">
                  <c:v>680</c:v>
                </c:pt>
                <c:pt idx="1">
                  <c:v>690</c:v>
                </c:pt>
                <c:pt idx="2">
                  <c:v>747</c:v>
                </c:pt>
                <c:pt idx="3">
                  <c:v>728</c:v>
                </c:pt>
                <c:pt idx="4">
                  <c:v>746</c:v>
                </c:pt>
                <c:pt idx="5">
                  <c:v>683</c:v>
                </c:pt>
                <c:pt idx="6">
                  <c:v>726</c:v>
                </c:pt>
              </c:numCache>
            </c:numRef>
          </c:val>
          <c:extLst>
            <c:ext xmlns:c16="http://schemas.microsoft.com/office/drawing/2014/chart" uri="{C3380CC4-5D6E-409C-BE32-E72D297353CC}">
              <c16:uniqueId val="{00000000-4B09-4814-A8D0-584BAB7987B6}"/>
            </c:ext>
          </c:extLst>
        </c:ser>
        <c:dLbls>
          <c:showLegendKey val="0"/>
          <c:showVal val="0"/>
          <c:showCatName val="0"/>
          <c:showSerName val="0"/>
          <c:showPercent val="0"/>
          <c:showBubbleSize val="0"/>
        </c:dLbls>
        <c:gapWidth val="182"/>
        <c:axId val="1941677792"/>
        <c:axId val="1057969199"/>
      </c:barChart>
      <c:catAx>
        <c:axId val="194167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969199"/>
        <c:crosses val="autoZero"/>
        <c:auto val="1"/>
        <c:lblAlgn val="ctr"/>
        <c:lblOffset val="100"/>
        <c:noMultiLvlLbl val="0"/>
      </c:catAx>
      <c:valAx>
        <c:axId val="105796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on Productivity</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Sheet4!$BW$3</c:f>
              <c:strCache>
                <c:ptCount val="1"/>
                <c:pt idx="0">
                  <c:v>Total</c:v>
                </c:pt>
              </c:strCache>
            </c:strRef>
          </c:tx>
          <c:spPr>
            <a:ln w="28575" cap="rnd">
              <a:solidFill>
                <a:schemeClr val="accent1"/>
              </a:solidFill>
              <a:round/>
            </a:ln>
            <a:effectLst/>
          </c:spPr>
          <c:marker>
            <c:symbol val="none"/>
          </c:marker>
          <c:cat>
            <c:strRef>
              <c:f>Sheet4!$BV$4:$BV$7</c:f>
              <c:strCache>
                <c:ptCount val="3"/>
                <c:pt idx="0">
                  <c:v>Decrease</c:v>
                </c:pt>
                <c:pt idx="1">
                  <c:v>Increase</c:v>
                </c:pt>
                <c:pt idx="2">
                  <c:v>No Change</c:v>
                </c:pt>
              </c:strCache>
            </c:strRef>
          </c:cat>
          <c:val>
            <c:numRef>
              <c:f>Sheet4!$BW$4:$BW$7</c:f>
              <c:numCache>
                <c:formatCode>0.00%</c:formatCode>
                <c:ptCount val="3"/>
                <c:pt idx="0">
                  <c:v>0.34739999999999999</c:v>
                </c:pt>
                <c:pt idx="1">
                  <c:v>0.31719999999999998</c:v>
                </c:pt>
                <c:pt idx="2">
                  <c:v>0.33539999999999998</c:v>
                </c:pt>
              </c:numCache>
            </c:numRef>
          </c:val>
          <c:smooth val="0"/>
          <c:extLst>
            <c:ext xmlns:c16="http://schemas.microsoft.com/office/drawing/2014/chart" uri="{C3380CC4-5D6E-409C-BE32-E72D297353CC}">
              <c16:uniqueId val="{00000000-9423-4D2D-9D54-351624C28BF5}"/>
            </c:ext>
          </c:extLst>
        </c:ser>
        <c:dLbls>
          <c:dLblPos val="t"/>
          <c:showLegendKey val="0"/>
          <c:showVal val="0"/>
          <c:showCatName val="0"/>
          <c:showSerName val="0"/>
          <c:showPercent val="0"/>
          <c:showBubbleSize val="0"/>
        </c:dLbls>
        <c:smooth val="0"/>
        <c:axId val="1199079072"/>
        <c:axId val="1199076672"/>
      </c:lineChart>
      <c:catAx>
        <c:axId val="11990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6672"/>
        <c:crosses val="autoZero"/>
        <c:auto val="1"/>
        <c:lblAlgn val="ctr"/>
        <c:lblOffset val="100"/>
        <c:noMultiLvlLbl val="0"/>
      </c:catAx>
      <c:valAx>
        <c:axId val="1199076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7907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2.xlsx]Sheet4!PivotTable22</c:name>
    <c:fmtId val="2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Impact of mental health on Productivity</a:t>
            </a:r>
          </a:p>
        </c:rich>
      </c:tx>
      <c:overlay val="0"/>
      <c:spPr>
        <a:noFill/>
        <a:ln>
          <a:noFill/>
        </a:ln>
        <a:effectLst/>
      </c:spPr>
    </c:title>
    <c:autoTitleDeleted val="0"/>
    <c:pivotFmts>
      <c:pivotFmt>
        <c:idx val="0"/>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c:spPr>
        <c:marker>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Sheet4!$BK$3:$BK$4</c:f>
              <c:strCache>
                <c:ptCount val="1"/>
                <c:pt idx="0">
                  <c:v>Decrease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Sheet4!$BJ$5:$BJ$9</c:f>
              <c:strCache>
                <c:ptCount val="4"/>
                <c:pt idx="0">
                  <c:v>Anxiety</c:v>
                </c:pt>
                <c:pt idx="1">
                  <c:v>Burnout</c:v>
                </c:pt>
                <c:pt idx="2">
                  <c:v>Depression</c:v>
                </c:pt>
                <c:pt idx="3">
                  <c:v>None</c:v>
                </c:pt>
              </c:strCache>
            </c:strRef>
          </c:cat>
          <c:val>
            <c:numRef>
              <c:f>Sheet4!$BK$5:$BK$9</c:f>
              <c:numCache>
                <c:formatCode>0.00%</c:formatCode>
                <c:ptCount val="4"/>
                <c:pt idx="0">
                  <c:v>0.2429476108232585</c:v>
                </c:pt>
                <c:pt idx="1">
                  <c:v>0.24812895797351756</c:v>
                </c:pt>
                <c:pt idx="2">
                  <c:v>0.26540011514104778</c:v>
                </c:pt>
                <c:pt idx="3">
                  <c:v>0.24352331606217617</c:v>
                </c:pt>
              </c:numCache>
            </c:numRef>
          </c:val>
          <c:extLst>
            <c:ext xmlns:c16="http://schemas.microsoft.com/office/drawing/2014/chart" uri="{C3380CC4-5D6E-409C-BE32-E72D297353CC}">
              <c16:uniqueId val="{00000000-CEAB-47DD-A741-BC4ED4667F3F}"/>
            </c:ext>
          </c:extLst>
        </c:ser>
        <c:ser>
          <c:idx val="1"/>
          <c:order val="1"/>
          <c:tx>
            <c:strRef>
              <c:f>Sheet4!$BL$3:$BL$4</c:f>
              <c:strCache>
                <c:ptCount val="1"/>
                <c:pt idx="0">
                  <c:v>Increase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Sheet4!$BJ$5:$BJ$9</c:f>
              <c:strCache>
                <c:ptCount val="4"/>
                <c:pt idx="0">
                  <c:v>Anxiety</c:v>
                </c:pt>
                <c:pt idx="1">
                  <c:v>Burnout</c:v>
                </c:pt>
                <c:pt idx="2">
                  <c:v>Depression</c:v>
                </c:pt>
                <c:pt idx="3">
                  <c:v>None</c:v>
                </c:pt>
              </c:strCache>
            </c:strRef>
          </c:cat>
          <c:val>
            <c:numRef>
              <c:f>Sheet4!$BL$5:$BL$9</c:f>
              <c:numCache>
                <c:formatCode>0.00%</c:formatCode>
                <c:ptCount val="4"/>
                <c:pt idx="0">
                  <c:v>0.26860025220680961</c:v>
                </c:pt>
                <c:pt idx="1">
                  <c:v>0.26733921815889028</c:v>
                </c:pt>
                <c:pt idx="2">
                  <c:v>0.223203026481715</c:v>
                </c:pt>
                <c:pt idx="3">
                  <c:v>0.24085750315258511</c:v>
                </c:pt>
              </c:numCache>
            </c:numRef>
          </c:val>
          <c:extLst>
            <c:ext xmlns:c16="http://schemas.microsoft.com/office/drawing/2014/chart" uri="{C3380CC4-5D6E-409C-BE32-E72D297353CC}">
              <c16:uniqueId val="{00000001-CEAB-47DD-A741-BC4ED4667F3F}"/>
            </c:ext>
          </c:extLst>
        </c:ser>
        <c:ser>
          <c:idx val="2"/>
          <c:order val="2"/>
          <c:tx>
            <c:strRef>
              <c:f>Sheet4!$BM$3:$BM$4</c:f>
              <c:strCache>
                <c:ptCount val="1"/>
                <c:pt idx="0">
                  <c:v>No Change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Sheet4!$BJ$5:$BJ$9</c:f>
              <c:strCache>
                <c:ptCount val="4"/>
                <c:pt idx="0">
                  <c:v>Anxiety</c:v>
                </c:pt>
                <c:pt idx="1">
                  <c:v>Burnout</c:v>
                </c:pt>
                <c:pt idx="2">
                  <c:v>Depression</c:v>
                </c:pt>
                <c:pt idx="3">
                  <c:v>None</c:v>
                </c:pt>
              </c:strCache>
            </c:strRef>
          </c:cat>
          <c:val>
            <c:numRef>
              <c:f>Sheet4!$BM$5:$BM$9</c:f>
              <c:numCache>
                <c:formatCode>0.00%</c:formatCode>
                <c:ptCount val="4"/>
                <c:pt idx="0">
                  <c:v>0.25641025641025639</c:v>
                </c:pt>
                <c:pt idx="1">
                  <c:v>0.2534287418008348</c:v>
                </c:pt>
                <c:pt idx="2">
                  <c:v>0.25700655933214073</c:v>
                </c:pt>
                <c:pt idx="3">
                  <c:v>0.23315444245676803</c:v>
                </c:pt>
              </c:numCache>
            </c:numRef>
          </c:val>
          <c:extLst>
            <c:ext xmlns:c16="http://schemas.microsoft.com/office/drawing/2014/chart" uri="{C3380CC4-5D6E-409C-BE32-E72D297353CC}">
              <c16:uniqueId val="{00000002-CEAB-47DD-A741-BC4ED4667F3F}"/>
            </c:ext>
          </c:extLst>
        </c:ser>
        <c:dLbls>
          <c:dLblPos val="ctr"/>
          <c:showLegendKey val="0"/>
          <c:showVal val="1"/>
          <c:showCatName val="0"/>
          <c:showSerName val="0"/>
          <c:showPercent val="0"/>
          <c:showBubbleSize val="0"/>
        </c:dLbls>
        <c:gapWidth val="79"/>
        <c:overlap val="100"/>
        <c:axId val="1917852688"/>
        <c:axId val="1917857488"/>
      </c:barChart>
      <c:catAx>
        <c:axId val="1917852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a:pPr>
                <a:r>
                  <a:rPr lang="en-US" sz="1000" b="0" i="0" u="none" strike="noStrike" kern="1200" cap="all" baseline="0">
                    <a:solidFill>
                      <a:sysClr val="windowText" lastClr="000000">
                        <a:lumMod val="65000"/>
                        <a:lumOff val="35000"/>
                      </a:sysClr>
                    </a:solidFill>
                  </a:rPr>
                  <a:t>Mental Condition</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7857488"/>
        <c:crosses val="autoZero"/>
        <c:auto val="1"/>
        <c:lblAlgn val="ctr"/>
        <c:lblOffset val="100"/>
        <c:noMultiLvlLbl val="0"/>
      </c:catAx>
      <c:valAx>
        <c:axId val="1917857488"/>
        <c:scaling>
          <c:orientation val="minMax"/>
        </c:scaling>
        <c:delete val="1"/>
        <c:axPos val="l"/>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itle>
        <c:numFmt formatCode="0%" sourceLinked="1"/>
        <c:majorTickMark val="none"/>
        <c:minorTickMark val="none"/>
        <c:tickLblPos val="nextTo"/>
        <c:crossAx val="1917852688"/>
        <c:crosses val="autoZero"/>
        <c:crossBetween val="between"/>
      </c:valAx>
    </c:plotArea>
    <c:legend>
      <c:legendPos val="r"/>
      <c:layout>
        <c:manualLayout>
          <c:xMode val="edge"/>
          <c:yMode val="edge"/>
          <c:x val="0.9021755597378498"/>
          <c:y val="0.46895852175539621"/>
          <c:w val="9.6711626697040143E-2"/>
          <c:h val="0.23232323232323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2.xlsx]Sheet4!PivotTable21</c:name>
    <c:fmtId val="2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impact of stress on productivity over gens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Sheet4!$AY$3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Sheet4!$AX$4:$AX$16</c:f>
              <c:multiLvlStrCache>
                <c:ptCount val="9"/>
                <c:lvl>
                  <c:pt idx="0">
                    <c:v>Decrease</c:v>
                  </c:pt>
                  <c:pt idx="1">
                    <c:v>Increase</c:v>
                  </c:pt>
                  <c:pt idx="2">
                    <c:v>No Change</c:v>
                  </c:pt>
                  <c:pt idx="3">
                    <c:v>Decrease</c:v>
                  </c:pt>
                  <c:pt idx="4">
                    <c:v>Increase</c:v>
                  </c:pt>
                  <c:pt idx="5">
                    <c:v>No Change</c:v>
                  </c:pt>
                  <c:pt idx="6">
                    <c:v>Decrease</c:v>
                  </c:pt>
                  <c:pt idx="7">
                    <c:v>Increase</c:v>
                  </c:pt>
                  <c:pt idx="8">
                    <c:v>No Change</c:v>
                  </c:pt>
                </c:lvl>
                <c:lvl>
                  <c:pt idx="0">
                    <c:v>Gen X</c:v>
                  </c:pt>
                  <c:pt idx="3">
                    <c:v>GEN Z</c:v>
                  </c:pt>
                  <c:pt idx="6">
                    <c:v>Millennieals</c:v>
                  </c:pt>
                </c:lvl>
              </c:multiLvlStrCache>
            </c:multiLvlStrRef>
          </c:cat>
          <c:val>
            <c:numRef>
              <c:f>Sheet4!$AY$4:$AY$16</c:f>
              <c:numCache>
                <c:formatCode>0.00%</c:formatCode>
                <c:ptCount val="9"/>
                <c:pt idx="0">
                  <c:v>0.35700575815738961</c:v>
                </c:pt>
                <c:pt idx="1">
                  <c:v>0.31525911708253357</c:v>
                </c:pt>
                <c:pt idx="2">
                  <c:v>0.32773512476007677</c:v>
                </c:pt>
                <c:pt idx="3">
                  <c:v>0.34594594594594597</c:v>
                </c:pt>
                <c:pt idx="4">
                  <c:v>0.29621621621621624</c:v>
                </c:pt>
                <c:pt idx="5">
                  <c:v>0.35783783783783785</c:v>
                </c:pt>
                <c:pt idx="6">
                  <c:v>0.33802109492717225</c:v>
                </c:pt>
                <c:pt idx="7">
                  <c:v>0.32898041185334004</c:v>
                </c:pt>
                <c:pt idx="8">
                  <c:v>0.33299849321948771</c:v>
                </c:pt>
              </c:numCache>
            </c:numRef>
          </c:val>
          <c:extLst>
            <c:ext xmlns:c16="http://schemas.microsoft.com/office/drawing/2014/chart" uri="{C3380CC4-5D6E-409C-BE32-E72D297353CC}">
              <c16:uniqueId val="{00000000-67F3-4EDB-BB74-FDAA270CBE94}"/>
            </c:ext>
          </c:extLst>
        </c:ser>
        <c:dLbls>
          <c:dLblPos val="outEnd"/>
          <c:showLegendKey val="0"/>
          <c:showVal val="1"/>
          <c:showCatName val="0"/>
          <c:showSerName val="0"/>
          <c:showPercent val="0"/>
          <c:showBubbleSize val="0"/>
        </c:dLbls>
        <c:gapWidth val="164"/>
        <c:overlap val="-22"/>
        <c:axId val="1405524255"/>
        <c:axId val="1405524735"/>
      </c:barChart>
      <c:catAx>
        <c:axId val="1405524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Productivity</a:t>
                </a:r>
                <a:r>
                  <a:rPr lang="en-US" baseline="0"/>
                  <a:t> over Gens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735"/>
        <c:crosses val="autoZero"/>
        <c:auto val="1"/>
        <c:lblAlgn val="ctr"/>
        <c:lblOffset val="100"/>
        <c:noMultiLvlLbl val="0"/>
      </c:catAx>
      <c:valAx>
        <c:axId val="1405524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2.xlsx]Sheet4!PivotTable24</c:name>
    <c:fmtId val="3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Distripution of mental condtions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2"/>
          </a:solidFill>
          <a:ln>
            <a:noFill/>
          </a:ln>
          <a:effectLst>
            <a:outerShdw blurRad="317500" algn="ctr" rotWithShape="0">
              <a:prstClr val="black">
                <a:alpha val="25000"/>
              </a:prstClr>
            </a:outerShdw>
          </a:effectLst>
        </c:spPr>
      </c:pivotFmt>
      <c:pivotFmt>
        <c:idx val="24"/>
        <c:spPr>
          <a:solidFill>
            <a:srgbClr val="C00000"/>
          </a:solidFill>
          <a:ln>
            <a:noFill/>
          </a:ln>
          <a:effectLst>
            <a:outerShdw blurRad="317500" algn="ctr" rotWithShape="0">
              <a:prstClr val="black">
                <a:alpha val="25000"/>
              </a:prstClr>
            </a:outerShdw>
          </a:effectLst>
        </c:spPr>
      </c:pivotFmt>
      <c:pivotFmt>
        <c:idx val="25"/>
        <c:spPr>
          <a:solidFill>
            <a:schemeClr val="accent3"/>
          </a:solidFill>
          <a:ln>
            <a:noFill/>
          </a:ln>
          <a:effectLst>
            <a:outerShdw blurRad="317500" algn="ctr" rotWithShape="0">
              <a:prstClr val="black">
                <a:alpha val="25000"/>
              </a:prstClr>
            </a:outerShdw>
          </a:effectLst>
        </c:spPr>
      </c:pivotFmt>
    </c:pivotFmts>
    <c:plotArea>
      <c:layout/>
      <c:doughnutChart>
        <c:varyColors val="1"/>
        <c:ser>
          <c:idx val="0"/>
          <c:order val="0"/>
          <c:tx>
            <c:strRef>
              <c:f>Sheet4!$CC$2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B2-406B-9ACB-56C3A780A4A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B2-406B-9ACB-56C3A780A4A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0B2-406B-9ACB-56C3A780A4A0}"/>
              </c:ext>
            </c:extLst>
          </c:dPt>
          <c:dPt>
            <c:idx val="3"/>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0B2-406B-9ACB-56C3A780A4A0}"/>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Sheet4!$CB$3:$CB$7</c:f>
              <c:strCache>
                <c:ptCount val="4"/>
                <c:pt idx="0">
                  <c:v>Burnout</c:v>
                </c:pt>
                <c:pt idx="1">
                  <c:v>Anxiety</c:v>
                </c:pt>
                <c:pt idx="2">
                  <c:v>None</c:v>
                </c:pt>
                <c:pt idx="3">
                  <c:v>Depression</c:v>
                </c:pt>
              </c:strCache>
            </c:strRef>
          </c:cat>
          <c:val>
            <c:numRef>
              <c:f>Sheet4!$CC$3:$CC$7</c:f>
              <c:numCache>
                <c:formatCode>0.00%</c:formatCode>
                <c:ptCount val="4"/>
                <c:pt idx="0">
                  <c:v>0.26047786917352134</c:v>
                </c:pt>
                <c:pt idx="1">
                  <c:v>0.25303564433999215</c:v>
                </c:pt>
                <c:pt idx="2">
                  <c:v>0.24598511555033295</c:v>
                </c:pt>
                <c:pt idx="3">
                  <c:v>0.24050137093615354</c:v>
                </c:pt>
              </c:numCache>
            </c:numRef>
          </c:val>
          <c:extLst>
            <c:ext xmlns:c16="http://schemas.microsoft.com/office/drawing/2014/chart" uri="{C3380CC4-5D6E-409C-BE32-E72D297353CC}">
              <c16:uniqueId val="{00000008-20B2-406B-9ACB-56C3A780A4A0}"/>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2.xlsx]Sheet4!PivotTable25</c:name>
    <c:fmtId val="32"/>
  </c:pivotSource>
  <c:chart>
    <c:title>
      <c:tx>
        <c:rich>
          <a:bodyPr/>
          <a:lstStyle/>
          <a:p>
            <a:pPr>
              <a:defRPr/>
            </a:pPr>
            <a:r>
              <a:rPr lang="en-US"/>
              <a:t>Impact of stress level on Mental conditions</a:t>
            </a:r>
          </a:p>
        </c:rich>
      </c:tx>
      <c:overlay val="0"/>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Sheet4!$CM$1:$CM$2</c:f>
              <c:strCache>
                <c:ptCount val="1"/>
                <c:pt idx="0">
                  <c:v>Burnout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Sheet4!$CL$3:$CL$6</c:f>
              <c:strCache>
                <c:ptCount val="3"/>
                <c:pt idx="0">
                  <c:v>High</c:v>
                </c:pt>
                <c:pt idx="1">
                  <c:v>Low</c:v>
                </c:pt>
                <c:pt idx="2">
                  <c:v>Medium</c:v>
                </c:pt>
              </c:strCache>
            </c:strRef>
          </c:cat>
          <c:val>
            <c:numRef>
              <c:f>Sheet4!$CM$3:$CM$6</c:f>
              <c:numCache>
                <c:formatCode>0.00%</c:formatCode>
                <c:ptCount val="3"/>
                <c:pt idx="0">
                  <c:v>0.34765625</c:v>
                </c:pt>
                <c:pt idx="1">
                  <c:v>0.32265624999999998</c:v>
                </c:pt>
                <c:pt idx="2">
                  <c:v>0.32968750000000002</c:v>
                </c:pt>
              </c:numCache>
            </c:numRef>
          </c:val>
          <c:extLst>
            <c:ext xmlns:c16="http://schemas.microsoft.com/office/drawing/2014/chart" uri="{C3380CC4-5D6E-409C-BE32-E72D297353CC}">
              <c16:uniqueId val="{00000000-C18B-4562-9AD6-4AE68794B26B}"/>
            </c:ext>
          </c:extLst>
        </c:ser>
        <c:ser>
          <c:idx val="1"/>
          <c:order val="1"/>
          <c:tx>
            <c:strRef>
              <c:f>Sheet4!$CN$1:$CN$2</c:f>
              <c:strCache>
                <c:ptCount val="1"/>
                <c:pt idx="0">
                  <c:v>Anxiety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Sheet4!$CN$3:$CN$6</c:f>
              <c:numCache>
                <c:formatCode>0.00%</c:formatCode>
                <c:ptCount val="3"/>
                <c:pt idx="0">
                  <c:v>0.34272300469483569</c:v>
                </c:pt>
                <c:pt idx="1">
                  <c:v>0.3348982785602504</c:v>
                </c:pt>
                <c:pt idx="2">
                  <c:v>0.32237871674491392</c:v>
                </c:pt>
              </c:numCache>
            </c:numRef>
          </c:val>
          <c:extLst>
            <c:ext xmlns:c16="http://schemas.microsoft.com/office/drawing/2014/chart" uri="{C3380CC4-5D6E-409C-BE32-E72D297353CC}">
              <c16:uniqueId val="{00000001-C18B-4562-9AD6-4AE68794B26B}"/>
            </c:ext>
          </c:extLst>
        </c:ser>
        <c:ser>
          <c:idx val="2"/>
          <c:order val="2"/>
          <c:tx>
            <c:strRef>
              <c:f>Sheet4!$CO$1:$CO$2</c:f>
              <c:strCache>
                <c:ptCount val="1"/>
                <c:pt idx="0">
                  <c:v>Depression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Sheet4!$CO$3:$CO$6</c:f>
              <c:numCache>
                <c:formatCode>0.00%</c:formatCode>
                <c:ptCount val="3"/>
                <c:pt idx="0">
                  <c:v>0.3218298555377207</c:v>
                </c:pt>
                <c:pt idx="1">
                  <c:v>0.33386837881219905</c:v>
                </c:pt>
                <c:pt idx="2">
                  <c:v>0.34430176565008025</c:v>
                </c:pt>
              </c:numCache>
            </c:numRef>
          </c:val>
          <c:extLst>
            <c:ext xmlns:c16="http://schemas.microsoft.com/office/drawing/2014/chart" uri="{C3380CC4-5D6E-409C-BE32-E72D297353CC}">
              <c16:uniqueId val="{00000002-C18B-4562-9AD6-4AE68794B26B}"/>
            </c:ext>
          </c:extLst>
        </c:ser>
        <c:ser>
          <c:idx val="3"/>
          <c:order val="3"/>
          <c:tx>
            <c:strRef>
              <c:f>Sheet4!$CP$1:$CP$2</c:f>
              <c:strCache>
                <c:ptCount val="1"/>
                <c:pt idx="0">
                  <c:v>None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Sheet4!$CL$3:$CL$6</c:f>
              <c:strCache>
                <c:ptCount val="3"/>
                <c:pt idx="0">
                  <c:v>High</c:v>
                </c:pt>
                <c:pt idx="1">
                  <c:v>Low</c:v>
                </c:pt>
                <c:pt idx="2">
                  <c:v>Medium</c:v>
                </c:pt>
              </c:strCache>
            </c:strRef>
          </c:cat>
          <c:val>
            <c:numRef>
              <c:f>Sheet4!$CP$3:$CP$6</c:f>
              <c:numCache>
                <c:formatCode>0.00%</c:formatCode>
                <c:ptCount val="3"/>
                <c:pt idx="0">
                  <c:v>0.33612040133779264</c:v>
                </c:pt>
                <c:pt idx="1">
                  <c:v>0.32441471571906355</c:v>
                </c:pt>
                <c:pt idx="2">
                  <c:v>0.33946488294314381</c:v>
                </c:pt>
              </c:numCache>
            </c:numRef>
          </c:val>
          <c:extLst>
            <c:ext xmlns:c16="http://schemas.microsoft.com/office/drawing/2014/chart" uri="{C3380CC4-5D6E-409C-BE32-E72D297353CC}">
              <c16:uniqueId val="{00000003-C18B-4562-9AD6-4AE68794B26B}"/>
            </c:ext>
          </c:extLst>
        </c:ser>
        <c:dLbls>
          <c:dLblPos val="ctr"/>
          <c:showLegendKey val="0"/>
          <c:showVal val="1"/>
          <c:showCatName val="0"/>
          <c:showSerName val="0"/>
          <c:showPercent val="0"/>
          <c:showBubbleSize val="0"/>
        </c:dLbls>
        <c:gapWidth val="79"/>
        <c:overlap val="100"/>
        <c:axId val="1877725712"/>
        <c:axId val="1877728112"/>
      </c:barChart>
      <c:catAx>
        <c:axId val="187772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stress level</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77728112"/>
        <c:crosses val="autoZero"/>
        <c:auto val="1"/>
        <c:lblAlgn val="ctr"/>
        <c:lblOffset val="100"/>
        <c:noMultiLvlLbl val="0"/>
      </c:catAx>
      <c:valAx>
        <c:axId val="1877728112"/>
        <c:scaling>
          <c:orientation val="minMax"/>
        </c:scaling>
        <c:delete val="1"/>
        <c:axPos val="b"/>
        <c:title>
          <c:tx>
            <c:rich>
              <a:bodyPr/>
              <a:lstStyle/>
              <a:p>
                <a:pPr>
                  <a:defRPr/>
                </a:pPr>
                <a:r>
                  <a:rPr lang="en-US" sz="1000" b="0" i="0" u="none" strike="noStrike" kern="1200" cap="all" baseline="0">
                    <a:solidFill>
                      <a:sysClr val="windowText" lastClr="000000">
                        <a:lumMod val="65000"/>
                        <a:lumOff val="35000"/>
                      </a:sysClr>
                    </a:solidFill>
                  </a:rPr>
                  <a:t>percent of employees</a:t>
                </a:r>
              </a:p>
            </c:rich>
          </c:tx>
          <c:overlay val="0"/>
        </c:title>
        <c:numFmt formatCode="0%" sourceLinked="1"/>
        <c:majorTickMark val="none"/>
        <c:minorTickMark val="none"/>
        <c:tickLblPos val="nextTo"/>
        <c:crossAx val="18777257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sress on Wellbeing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Sheet4!$J$3:$J$4</c:f>
              <c:strCache>
                <c:ptCount val="1"/>
                <c:pt idx="0">
                  <c:v>MEDIUM</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Sheet4!$J$5:$J$8</c:f>
              <c:numCache>
                <c:formatCode>0.00%</c:formatCode>
                <c:ptCount val="3"/>
                <c:pt idx="0">
                  <c:v>0.36471955826794539</c:v>
                </c:pt>
                <c:pt idx="1">
                  <c:v>0.23132810229584422</c:v>
                </c:pt>
                <c:pt idx="2">
                  <c:v>0.40395233943621039</c:v>
                </c:pt>
              </c:numCache>
            </c:numRef>
          </c:val>
          <c:smooth val="0"/>
          <c:extLst>
            <c:ext xmlns:c16="http://schemas.microsoft.com/office/drawing/2014/chart" uri="{C3380CC4-5D6E-409C-BE32-E72D297353CC}">
              <c16:uniqueId val="{00000000-321D-44CB-ABC9-BBEA6604C6EB}"/>
            </c:ext>
          </c:extLst>
        </c:ser>
        <c:ser>
          <c:idx val="1"/>
          <c:order val="1"/>
          <c:tx>
            <c:strRef>
              <c:f>Sheet4!$K$3:$K$4</c:f>
              <c:strCache>
                <c:ptCount val="1"/>
                <c:pt idx="0">
                  <c:v>poor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Sheet4!$K$5:$K$8</c:f>
              <c:numCache>
                <c:formatCode>0.00%</c:formatCode>
                <c:ptCount val="3"/>
                <c:pt idx="0">
                  <c:v>0.93497757847533636</c:v>
                </c:pt>
                <c:pt idx="1">
                  <c:v>0</c:v>
                </c:pt>
                <c:pt idx="2">
                  <c:v>6.5022421524663671E-2</c:v>
                </c:pt>
              </c:numCache>
            </c:numRef>
          </c:val>
          <c:smooth val="0"/>
          <c:extLst>
            <c:ext xmlns:c16="http://schemas.microsoft.com/office/drawing/2014/chart" uri="{C3380CC4-5D6E-409C-BE32-E72D297353CC}">
              <c16:uniqueId val="{00000001-321D-44CB-ABC9-BBEA6604C6EB}"/>
            </c:ext>
          </c:extLst>
        </c:ser>
        <c:ser>
          <c:idx val="2"/>
          <c:order val="2"/>
          <c:tx>
            <c:strRef>
              <c:f>Sheet4!$L$3:$L$4</c:f>
              <c:strCache>
                <c:ptCount val="1"/>
                <c:pt idx="0">
                  <c:v>Good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Sheet4!$I$5:$I$8</c:f>
              <c:strCache>
                <c:ptCount val="3"/>
                <c:pt idx="0">
                  <c:v>High</c:v>
                </c:pt>
                <c:pt idx="1">
                  <c:v>Low</c:v>
                </c:pt>
                <c:pt idx="2">
                  <c:v>Medium</c:v>
                </c:pt>
              </c:strCache>
            </c:strRef>
          </c:cat>
          <c:val>
            <c:numRef>
              <c:f>Sheet4!$L$5:$L$8</c:f>
              <c:numCache>
                <c:formatCode>0.00%</c:formatCode>
                <c:ptCount val="3"/>
                <c:pt idx="0">
                  <c:v>1.2578616352201259E-2</c:v>
                </c:pt>
                <c:pt idx="1">
                  <c:v>0.76280323450134768</c:v>
                </c:pt>
                <c:pt idx="2">
                  <c:v>0.22461814914645103</c:v>
                </c:pt>
              </c:numCache>
            </c:numRef>
          </c:val>
          <c:smooth val="0"/>
          <c:extLst>
            <c:ext xmlns:c16="http://schemas.microsoft.com/office/drawing/2014/chart" uri="{C3380CC4-5D6E-409C-BE32-E72D297353CC}">
              <c16:uniqueId val="{00000002-321D-44CB-ABC9-BBEA6604C6EB}"/>
            </c:ext>
          </c:extLst>
        </c:ser>
        <c:dLbls>
          <c:dLblPos val="t"/>
          <c:showLegendKey val="0"/>
          <c:showVal val="1"/>
          <c:showCatName val="0"/>
          <c:showSerName val="0"/>
          <c:showPercent val="0"/>
          <c:showBubbleSize val="0"/>
        </c:dLbls>
        <c:smooth val="0"/>
        <c:axId val="1526886063"/>
        <c:axId val="1526886543"/>
      </c:lineChart>
      <c:catAx>
        <c:axId val="152688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stress</a:t>
                </a:r>
                <a:r>
                  <a:rPr lang="en-US" baseline="0"/>
                  <a:t>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86543"/>
        <c:crosses val="autoZero"/>
        <c:auto val="1"/>
        <c:lblAlgn val="ctr"/>
        <c:lblOffset val="100"/>
        <c:noMultiLvlLbl val="0"/>
      </c:catAx>
      <c:valAx>
        <c:axId val="1526886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8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2.xlsx]Sheet4!PivotTable13</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Impact on Wellbeing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0FF-462C-829D-37C12338530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0FF-462C-829D-37C12338530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0FF-462C-829D-37C12338530B}"/>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MEDIUM</c:v>
                </c:pt>
                <c:pt idx="1">
                  <c:v>poor</c:v>
                </c:pt>
                <c:pt idx="2">
                  <c:v>Good</c:v>
                </c:pt>
              </c:strCache>
            </c:strRef>
          </c:cat>
          <c:val>
            <c:numRef>
              <c:f>Sheet4!$B$4:$B$7</c:f>
              <c:numCache>
                <c:formatCode>0.00%</c:formatCode>
                <c:ptCount val="3"/>
                <c:pt idx="0">
                  <c:v>0.68820000000000003</c:v>
                </c:pt>
                <c:pt idx="1">
                  <c:v>8.9200000000000002E-2</c:v>
                </c:pt>
                <c:pt idx="2">
                  <c:v>0.22259999999999999</c:v>
                </c:pt>
              </c:numCache>
            </c:numRef>
          </c:val>
          <c:extLst>
            <c:ext xmlns:c16="http://schemas.microsoft.com/office/drawing/2014/chart" uri="{C3380CC4-5D6E-409C-BE32-E72D297353CC}">
              <c16:uniqueId val="{00000006-00FF-462C-829D-37C12338530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2.xlsx]Sheet4!PivotTable15</c:name>
    <c:fmtId val="3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Impact of wellbeing on productivity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Sheet4!$P$3:$P$4</c:f>
              <c:strCache>
                <c:ptCount val="1"/>
                <c:pt idx="0">
                  <c:v>MEDIUM</c:v>
                </c:pt>
              </c:strCache>
            </c:strRef>
          </c:tx>
          <c:spPr>
            <a:solidFill>
              <a:schemeClr val="accent1"/>
            </a:solidFill>
            <a:ln>
              <a:noFill/>
            </a:ln>
            <a:effectLst/>
          </c:spPr>
          <c:invertIfNegative val="0"/>
          <c:cat>
            <c:strRef>
              <c:f>Sheet4!$O$5:$O$8</c:f>
              <c:strCache>
                <c:ptCount val="3"/>
                <c:pt idx="0">
                  <c:v>Decrease</c:v>
                </c:pt>
                <c:pt idx="1">
                  <c:v>Increase</c:v>
                </c:pt>
                <c:pt idx="2">
                  <c:v>No Change</c:v>
                </c:pt>
              </c:strCache>
            </c:strRef>
          </c:cat>
          <c:val>
            <c:numRef>
              <c:f>Sheet4!$P$5:$P$8</c:f>
              <c:numCache>
                <c:formatCode>0.00%</c:formatCode>
                <c:ptCount val="3"/>
                <c:pt idx="0">
                  <c:v>0.33594885207788433</c:v>
                </c:pt>
                <c:pt idx="1">
                  <c:v>0.3164777680906713</c:v>
                </c:pt>
                <c:pt idx="2">
                  <c:v>0.34757337983144437</c:v>
                </c:pt>
              </c:numCache>
            </c:numRef>
          </c:val>
          <c:extLst>
            <c:ext xmlns:c16="http://schemas.microsoft.com/office/drawing/2014/chart" uri="{C3380CC4-5D6E-409C-BE32-E72D297353CC}">
              <c16:uniqueId val="{00000000-D759-48C0-8EA6-330FDC407E7C}"/>
            </c:ext>
          </c:extLst>
        </c:ser>
        <c:ser>
          <c:idx val="1"/>
          <c:order val="1"/>
          <c:tx>
            <c:strRef>
              <c:f>Sheet4!$Q$3:$Q$4</c:f>
              <c:strCache>
                <c:ptCount val="1"/>
                <c:pt idx="0">
                  <c:v>poor</c:v>
                </c:pt>
              </c:strCache>
            </c:strRef>
          </c:tx>
          <c:spPr>
            <a:solidFill>
              <a:schemeClr val="accent2"/>
            </a:solidFill>
            <a:ln>
              <a:noFill/>
            </a:ln>
            <a:effectLst/>
          </c:spPr>
          <c:invertIfNegative val="0"/>
          <c:cat>
            <c:strRef>
              <c:f>Sheet4!$O$5:$O$8</c:f>
              <c:strCache>
                <c:ptCount val="3"/>
                <c:pt idx="0">
                  <c:v>Decrease</c:v>
                </c:pt>
                <c:pt idx="1">
                  <c:v>Increase</c:v>
                </c:pt>
                <c:pt idx="2">
                  <c:v>No Change</c:v>
                </c:pt>
              </c:strCache>
            </c:strRef>
          </c:cat>
          <c:val>
            <c:numRef>
              <c:f>Sheet4!$Q$5:$Q$8</c:f>
              <c:numCache>
                <c:formatCode>0.00%</c:formatCode>
                <c:ptCount val="3"/>
                <c:pt idx="0">
                  <c:v>0.37892376681614348</c:v>
                </c:pt>
                <c:pt idx="1">
                  <c:v>0.33856502242152464</c:v>
                </c:pt>
                <c:pt idx="2">
                  <c:v>0.28251121076233182</c:v>
                </c:pt>
              </c:numCache>
            </c:numRef>
          </c:val>
          <c:extLst>
            <c:ext xmlns:c16="http://schemas.microsoft.com/office/drawing/2014/chart" uri="{C3380CC4-5D6E-409C-BE32-E72D297353CC}">
              <c16:uniqueId val="{00000001-D759-48C0-8EA6-330FDC407E7C}"/>
            </c:ext>
          </c:extLst>
        </c:ser>
        <c:dLbls>
          <c:showLegendKey val="0"/>
          <c:showVal val="0"/>
          <c:showCatName val="0"/>
          <c:showSerName val="0"/>
          <c:showPercent val="0"/>
          <c:showBubbleSize val="0"/>
        </c:dLbls>
        <c:gapWidth val="247"/>
        <c:axId val="1239437295"/>
        <c:axId val="1239437775"/>
      </c:barChart>
      <c:lineChart>
        <c:grouping val="standard"/>
        <c:varyColors val="0"/>
        <c:ser>
          <c:idx val="2"/>
          <c:order val="2"/>
          <c:tx>
            <c:strRef>
              <c:f>Sheet4!$R$3:$R$4</c:f>
              <c:strCache>
                <c:ptCount val="1"/>
                <c:pt idx="0">
                  <c:v>Good</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Sheet4!$O$5:$O$8</c:f>
              <c:strCache>
                <c:ptCount val="3"/>
                <c:pt idx="0">
                  <c:v>Decrease</c:v>
                </c:pt>
                <c:pt idx="1">
                  <c:v>Increase</c:v>
                </c:pt>
                <c:pt idx="2">
                  <c:v>No Change</c:v>
                </c:pt>
              </c:strCache>
            </c:strRef>
          </c:cat>
          <c:val>
            <c:numRef>
              <c:f>Sheet4!$R$5:$R$8</c:f>
              <c:numCache>
                <c:formatCode>0.00%</c:formatCode>
                <c:ptCount val="3"/>
                <c:pt idx="0">
                  <c:v>0.37017070979335132</c:v>
                </c:pt>
                <c:pt idx="1">
                  <c:v>0.31087151841868821</c:v>
                </c:pt>
                <c:pt idx="2">
                  <c:v>0.31895777178796048</c:v>
                </c:pt>
              </c:numCache>
            </c:numRef>
          </c:val>
          <c:smooth val="0"/>
          <c:extLst>
            <c:ext xmlns:c16="http://schemas.microsoft.com/office/drawing/2014/chart" uri="{C3380CC4-5D6E-409C-BE32-E72D297353CC}">
              <c16:uniqueId val="{00000002-D759-48C0-8EA6-330FDC407E7C}"/>
            </c:ext>
          </c:extLst>
        </c:ser>
        <c:dLbls>
          <c:showLegendKey val="0"/>
          <c:showVal val="0"/>
          <c:showCatName val="0"/>
          <c:showSerName val="0"/>
          <c:showPercent val="0"/>
          <c:showBubbleSize val="0"/>
        </c:dLbls>
        <c:marker val="1"/>
        <c:smooth val="0"/>
        <c:axId val="1239437295"/>
        <c:axId val="1239437775"/>
      </c:lineChart>
      <c:catAx>
        <c:axId val="123943729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Productivity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39437775"/>
        <c:crosses val="autoZero"/>
        <c:auto val="1"/>
        <c:lblAlgn val="ctr"/>
        <c:lblOffset val="100"/>
        <c:noMultiLvlLbl val="0"/>
      </c:catAx>
      <c:valAx>
        <c:axId val="12394377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 of employees</a:t>
                </a:r>
                <a:r>
                  <a:rPr lang="en-US" baseline="0"/>
                  <a:t> </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394372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2" Type="http://schemas.openxmlformats.org/officeDocument/2006/relationships/image" Target="../media/image1.png"/><Relationship Id="rId1" Type="http://schemas.openxmlformats.org/officeDocument/2006/relationships/chart" Target="../charts/chart24.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22632</xdr:rowOff>
    </xdr:from>
    <xdr:to>
      <xdr:col>4</xdr:col>
      <xdr:colOff>158436</xdr:colOff>
      <xdr:row>26</xdr:row>
      <xdr:rowOff>134291</xdr:rowOff>
    </xdr:to>
    <xdr:graphicFrame macro="">
      <xdr:nvGraphicFramePr>
        <xdr:cNvPr id="2" name="Chart 1">
          <a:extLst>
            <a:ext uri="{FF2B5EF4-FFF2-40B4-BE49-F238E27FC236}">
              <a16:creationId xmlns:a16="http://schemas.microsoft.com/office/drawing/2014/main" id="{4B4248D4-BFD8-43A2-E2CC-0055D1014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516802</xdr:colOff>
      <xdr:row>11</xdr:row>
      <xdr:rowOff>107132</xdr:rowOff>
    </xdr:from>
    <xdr:to>
      <xdr:col>10</xdr:col>
      <xdr:colOff>358367</xdr:colOff>
      <xdr:row>26</xdr:row>
      <xdr:rowOff>134292</xdr:rowOff>
    </xdr:to>
    <xdr:graphicFrame macro="">
      <xdr:nvGraphicFramePr>
        <xdr:cNvPr id="3" name="Chart 2">
          <a:extLst>
            <a:ext uri="{FF2B5EF4-FFF2-40B4-BE49-F238E27FC236}">
              <a16:creationId xmlns:a16="http://schemas.microsoft.com/office/drawing/2014/main" id="{9BB53ECF-B4E4-0F81-51D8-E0A5A9D4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478972</xdr:colOff>
      <xdr:row>7</xdr:row>
      <xdr:rowOff>59871</xdr:rowOff>
    </xdr:from>
    <xdr:to>
      <xdr:col>13</xdr:col>
      <xdr:colOff>566057</xdr:colOff>
      <xdr:row>18</xdr:row>
      <xdr:rowOff>65313</xdr:rowOff>
    </xdr:to>
    <xdr:graphicFrame macro="">
      <xdr:nvGraphicFramePr>
        <xdr:cNvPr id="4" name="Chart 3">
          <a:extLst>
            <a:ext uri="{FF2B5EF4-FFF2-40B4-BE49-F238E27FC236}">
              <a16:creationId xmlns:a16="http://schemas.microsoft.com/office/drawing/2014/main" id="{DF93032D-FF54-A447-B47B-DA3AA8586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269497</xdr:colOff>
      <xdr:row>0</xdr:row>
      <xdr:rowOff>0</xdr:rowOff>
    </xdr:from>
    <xdr:to>
      <xdr:col>20</xdr:col>
      <xdr:colOff>249848</xdr:colOff>
      <xdr:row>15</xdr:row>
      <xdr:rowOff>36095</xdr:rowOff>
    </xdr:to>
    <xdr:graphicFrame macro="">
      <xdr:nvGraphicFramePr>
        <xdr:cNvPr id="5" name="Chart 4">
          <a:extLst>
            <a:ext uri="{FF2B5EF4-FFF2-40B4-BE49-F238E27FC236}">
              <a16:creationId xmlns:a16="http://schemas.microsoft.com/office/drawing/2014/main" id="{5B4B335E-5E5A-8751-0168-709B5CA66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492341</xdr:colOff>
      <xdr:row>14</xdr:row>
      <xdr:rowOff>141514</xdr:rowOff>
    </xdr:from>
    <xdr:to>
      <xdr:col>23</xdr:col>
      <xdr:colOff>532446</xdr:colOff>
      <xdr:row>28</xdr:row>
      <xdr:rowOff>29984</xdr:rowOff>
    </xdr:to>
    <xdr:graphicFrame macro="">
      <xdr:nvGraphicFramePr>
        <xdr:cNvPr id="6" name="Chart 5">
          <a:extLst>
            <a:ext uri="{FF2B5EF4-FFF2-40B4-BE49-F238E27FC236}">
              <a16:creationId xmlns:a16="http://schemas.microsoft.com/office/drawing/2014/main" id="{D882EDEA-7532-DE6F-1D4B-CE5AB97A4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750809</xdr:colOff>
      <xdr:row>17</xdr:row>
      <xdr:rowOff>41410</xdr:rowOff>
    </xdr:from>
    <xdr:to>
      <xdr:col>17</xdr:col>
      <xdr:colOff>747997</xdr:colOff>
      <xdr:row>31</xdr:row>
      <xdr:rowOff>31885</xdr:rowOff>
    </xdr:to>
    <mc:AlternateContent xmlns:mc="http://schemas.openxmlformats.org/markup-compatibility/2006" xmlns:a14="http://schemas.microsoft.com/office/drawing/2010/main">
      <mc:Choice Requires="a14">
        <xdr:graphicFrame macro="">
          <xdr:nvGraphicFramePr>
            <xdr:cNvPr id="7" name="Sleep_Quality">
              <a:extLst>
                <a:ext uri="{FF2B5EF4-FFF2-40B4-BE49-F238E27FC236}">
                  <a16:creationId xmlns:a16="http://schemas.microsoft.com/office/drawing/2014/main" id="{F1091F23-9726-0A7E-6079-4345039C1753}"/>
                </a:ext>
              </a:extLst>
            </xdr:cNvPr>
            <xdr:cNvGraphicFramePr/>
          </xdr:nvGraphicFramePr>
          <xdr:xfrm>
            <a:off x="0" y="0"/>
            <a:ext cx="0" cy="0"/>
          </xdr:xfrm>
          <a:graphic>
            <a:graphicData uri="http://schemas.microsoft.com/office/drawing/2010/slicer">
              <sle:slicer xmlns:sle="http://schemas.microsoft.com/office/drawing/2010/slicer" name="Sleep_Quality"/>
            </a:graphicData>
          </a:graphic>
        </xdr:graphicFrame>
      </mc:Choice>
      <mc:Fallback xmlns="">
        <xdr:sp macro="" textlink="">
          <xdr:nvSpPr>
            <xdr:cNvPr id="0" name=""/>
            <xdr:cNvSpPr>
              <a:spLocks noTextEdit="1"/>
            </xdr:cNvSpPr>
          </xdr:nvSpPr>
          <xdr:spPr>
            <a:xfrm>
              <a:off x="19147666" y="3279910"/>
              <a:ext cx="1793331"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1012049</xdr:colOff>
      <xdr:row>29</xdr:row>
      <xdr:rowOff>151629</xdr:rowOff>
    </xdr:from>
    <xdr:to>
      <xdr:col>8</xdr:col>
      <xdr:colOff>452062</xdr:colOff>
      <xdr:row>43</xdr:row>
      <xdr:rowOff>142104</xdr:rowOff>
    </xdr:to>
    <mc:AlternateContent xmlns:mc="http://schemas.openxmlformats.org/markup-compatibility/2006" xmlns:a14="http://schemas.microsoft.com/office/drawing/2010/main">
      <mc:Choice Requires="a14">
        <xdr:graphicFrame macro="">
          <xdr:nvGraphicFramePr>
            <xdr:cNvPr id="8" name="Work_Location">
              <a:extLst>
                <a:ext uri="{FF2B5EF4-FFF2-40B4-BE49-F238E27FC236}">
                  <a16:creationId xmlns:a16="http://schemas.microsoft.com/office/drawing/2014/main" id="{E1B4F668-2EBF-6E04-92AE-8EFEFD45AE05}"/>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9230763" y="5676129"/>
              <a:ext cx="1834870"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290810</xdr:colOff>
      <xdr:row>30</xdr:row>
      <xdr:rowOff>141599</xdr:rowOff>
    </xdr:from>
    <xdr:to>
      <xdr:col>6</xdr:col>
      <xdr:colOff>1472176</xdr:colOff>
      <xdr:row>44</xdr:row>
      <xdr:rowOff>132073</xdr:rowOff>
    </xdr:to>
    <mc:AlternateContent xmlns:mc="http://schemas.openxmlformats.org/markup-compatibility/2006" xmlns:a14="http://schemas.microsoft.com/office/drawing/2010/main">
      <mc:Choice Requires="a14">
        <xdr:graphicFrame macro="">
          <xdr:nvGraphicFramePr>
            <xdr:cNvPr id="9" name="work_category">
              <a:extLst>
                <a:ext uri="{FF2B5EF4-FFF2-40B4-BE49-F238E27FC236}">
                  <a16:creationId xmlns:a16="http://schemas.microsoft.com/office/drawing/2014/main" id="{6402110A-F739-AB72-AFD0-553DC91FB0EB}"/>
                </a:ext>
              </a:extLst>
            </xdr:cNvPr>
            <xdr:cNvGraphicFramePr/>
          </xdr:nvGraphicFramePr>
          <xdr:xfrm>
            <a:off x="0" y="0"/>
            <a:ext cx="0" cy="0"/>
          </xdr:xfrm>
          <a:graphic>
            <a:graphicData uri="http://schemas.microsoft.com/office/drawing/2010/slicer">
              <sle:slicer xmlns:sle="http://schemas.microsoft.com/office/drawing/2010/slicer" name="work_category"/>
            </a:graphicData>
          </a:graphic>
        </xdr:graphicFrame>
      </mc:Choice>
      <mc:Fallback xmlns="">
        <xdr:sp macro="" textlink="">
          <xdr:nvSpPr>
            <xdr:cNvPr id="0" name=""/>
            <xdr:cNvSpPr>
              <a:spLocks noTextEdit="1"/>
            </xdr:cNvSpPr>
          </xdr:nvSpPr>
          <xdr:spPr>
            <a:xfrm>
              <a:off x="6114667" y="5856599"/>
              <a:ext cx="1780080" cy="2657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552309</xdr:colOff>
      <xdr:row>17</xdr:row>
      <xdr:rowOff>100379</xdr:rowOff>
    </xdr:from>
    <xdr:to>
      <xdr:col>33</xdr:col>
      <xdr:colOff>85859</xdr:colOff>
      <xdr:row>33</xdr:row>
      <xdr:rowOff>137160</xdr:rowOff>
    </xdr:to>
    <xdr:graphicFrame macro="">
      <xdr:nvGraphicFramePr>
        <xdr:cNvPr id="12" name="Chart 11">
          <a:extLst>
            <a:ext uri="{FF2B5EF4-FFF2-40B4-BE49-F238E27FC236}">
              <a16:creationId xmlns:a16="http://schemas.microsoft.com/office/drawing/2014/main" id="{58547538-4142-04C8-BC3E-8788598B2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301075</xdr:colOff>
      <xdr:row>10</xdr:row>
      <xdr:rowOff>129096</xdr:rowOff>
    </xdr:from>
    <xdr:to>
      <xdr:col>42</xdr:col>
      <xdr:colOff>585210</xdr:colOff>
      <xdr:row>25</xdr:row>
      <xdr:rowOff>160093</xdr:rowOff>
    </xdr:to>
    <xdr:graphicFrame macro="">
      <xdr:nvGraphicFramePr>
        <xdr:cNvPr id="13" name="Chart 12">
          <a:extLst>
            <a:ext uri="{FF2B5EF4-FFF2-40B4-BE49-F238E27FC236}">
              <a16:creationId xmlns:a16="http://schemas.microsoft.com/office/drawing/2014/main" id="{A6BFEA60-3331-9C4B-D3FC-157B6ABE6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46</xdr:col>
      <xdr:colOff>51271</xdr:colOff>
      <xdr:row>25</xdr:row>
      <xdr:rowOff>81405</xdr:rowOff>
    </xdr:from>
    <xdr:to>
      <xdr:col>49</xdr:col>
      <xdr:colOff>22936</xdr:colOff>
      <xdr:row>39</xdr:row>
      <xdr:rowOff>108370</xdr:rowOff>
    </xdr:to>
    <mc:AlternateContent xmlns:mc="http://schemas.openxmlformats.org/markup-compatibility/2006" xmlns:a14="http://schemas.microsoft.com/office/drawing/2010/main">
      <mc:Choice Requires="a14">
        <xdr:graphicFrame macro="">
          <xdr:nvGraphicFramePr>
            <xdr:cNvPr id="14" name="Work_Location 1">
              <a:extLst>
                <a:ext uri="{FF2B5EF4-FFF2-40B4-BE49-F238E27FC236}">
                  <a16:creationId xmlns:a16="http://schemas.microsoft.com/office/drawing/2014/main" id="{A7F31EAA-1D95-C1F2-767F-6ABD8467689A}"/>
                </a:ext>
              </a:extLst>
            </xdr:cNvPr>
            <xdr:cNvGraphicFramePr/>
          </xdr:nvGraphicFramePr>
          <xdr:xfrm>
            <a:off x="0" y="0"/>
            <a:ext cx="0" cy="0"/>
          </xdr:xfrm>
          <a:graphic>
            <a:graphicData uri="http://schemas.microsoft.com/office/drawing/2010/slicer">
              <sle:slicer xmlns:sle="http://schemas.microsoft.com/office/drawing/2010/slicer" name="Work_Location 1"/>
            </a:graphicData>
          </a:graphic>
        </xdr:graphicFrame>
      </mc:Choice>
      <mc:Fallback xmlns="">
        <xdr:sp macro="" textlink="">
          <xdr:nvSpPr>
            <xdr:cNvPr id="0" name=""/>
            <xdr:cNvSpPr>
              <a:spLocks noTextEdit="1"/>
            </xdr:cNvSpPr>
          </xdr:nvSpPr>
          <xdr:spPr>
            <a:xfrm>
              <a:off x="55187414" y="4843905"/>
              <a:ext cx="1767808" cy="2693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661451</xdr:colOff>
      <xdr:row>30</xdr:row>
      <xdr:rowOff>36273</xdr:rowOff>
    </xdr:from>
    <xdr:to>
      <xdr:col>13</xdr:col>
      <xdr:colOff>158249</xdr:colOff>
      <xdr:row>44</xdr:row>
      <xdr:rowOff>17874</xdr:rowOff>
    </xdr:to>
    <mc:AlternateContent xmlns:mc="http://schemas.openxmlformats.org/markup-compatibility/2006" xmlns:a14="http://schemas.microsoft.com/office/drawing/2010/main">
      <mc:Choice Requires="a14">
        <xdr:graphicFrame macro="">
          <xdr:nvGraphicFramePr>
            <xdr:cNvPr id="15" name="Stress_Level 1">
              <a:extLst>
                <a:ext uri="{FF2B5EF4-FFF2-40B4-BE49-F238E27FC236}">
                  <a16:creationId xmlns:a16="http://schemas.microsoft.com/office/drawing/2014/main" id="{897FC340-5D58-18F9-7DC8-1D9C7140DBB2}"/>
                </a:ext>
              </a:extLst>
            </xdr:cNvPr>
            <xdr:cNvGraphicFramePr/>
          </xdr:nvGraphicFramePr>
          <xdr:xfrm>
            <a:off x="0" y="0"/>
            <a:ext cx="0" cy="0"/>
          </xdr:xfrm>
          <a:graphic>
            <a:graphicData uri="http://schemas.microsoft.com/office/drawing/2010/slicer">
              <sle:slicer xmlns:sle="http://schemas.microsoft.com/office/drawing/2010/slicer" name="Stress_Level 1"/>
            </a:graphicData>
          </a:graphic>
        </xdr:graphicFrame>
      </mc:Choice>
      <mc:Fallback xmlns="">
        <xdr:sp macro="" textlink="">
          <xdr:nvSpPr>
            <xdr:cNvPr id="0" name=""/>
            <xdr:cNvSpPr>
              <a:spLocks noTextEdit="1"/>
            </xdr:cNvSpPr>
          </xdr:nvSpPr>
          <xdr:spPr>
            <a:xfrm>
              <a:off x="14867308" y="5751273"/>
              <a:ext cx="1891655" cy="264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33336</xdr:colOff>
      <xdr:row>43</xdr:row>
      <xdr:rowOff>27211</xdr:rowOff>
    </xdr:from>
    <xdr:to>
      <xdr:col>40</xdr:col>
      <xdr:colOff>1240268</xdr:colOff>
      <xdr:row>57</xdr:row>
      <xdr:rowOff>54176</xdr:rowOff>
    </xdr:to>
    <mc:AlternateContent xmlns:mc="http://schemas.openxmlformats.org/markup-compatibility/2006" xmlns:a14="http://schemas.microsoft.com/office/drawing/2010/main">
      <mc:Choice Requires="a14">
        <xdr:graphicFrame macro="">
          <xdr:nvGraphicFramePr>
            <xdr:cNvPr id="16" name="work_category 1">
              <a:extLst>
                <a:ext uri="{FF2B5EF4-FFF2-40B4-BE49-F238E27FC236}">
                  <a16:creationId xmlns:a16="http://schemas.microsoft.com/office/drawing/2014/main" id="{BBE7B977-DC09-7519-9762-40E83D1163DC}"/>
                </a:ext>
              </a:extLst>
            </xdr:cNvPr>
            <xdr:cNvGraphicFramePr/>
          </xdr:nvGraphicFramePr>
          <xdr:xfrm>
            <a:off x="0" y="0"/>
            <a:ext cx="0" cy="0"/>
          </xdr:xfrm>
          <a:graphic>
            <a:graphicData uri="http://schemas.microsoft.com/office/drawing/2010/slicer">
              <sle:slicer xmlns:sle="http://schemas.microsoft.com/office/drawing/2010/slicer" name="work_category 1"/>
            </a:graphicData>
          </a:graphic>
        </xdr:graphicFrame>
      </mc:Choice>
      <mc:Fallback xmlns="">
        <xdr:sp macro="" textlink="">
          <xdr:nvSpPr>
            <xdr:cNvPr id="0" name=""/>
            <xdr:cNvSpPr>
              <a:spLocks noTextEdit="1"/>
            </xdr:cNvSpPr>
          </xdr:nvSpPr>
          <xdr:spPr>
            <a:xfrm>
              <a:off x="47168479" y="8218711"/>
              <a:ext cx="1805646" cy="2693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198198</xdr:colOff>
      <xdr:row>11</xdr:row>
      <xdr:rowOff>148137</xdr:rowOff>
    </xdr:from>
    <xdr:to>
      <xdr:col>39</xdr:col>
      <xdr:colOff>303565</xdr:colOff>
      <xdr:row>28</xdr:row>
      <xdr:rowOff>143012</xdr:rowOff>
    </xdr:to>
    <xdr:graphicFrame macro="">
      <xdr:nvGraphicFramePr>
        <xdr:cNvPr id="17" name="Chart 16">
          <a:extLst>
            <a:ext uri="{FF2B5EF4-FFF2-40B4-BE49-F238E27FC236}">
              <a16:creationId xmlns:a16="http://schemas.microsoft.com/office/drawing/2014/main" id="{7F71A021-2B01-5AB9-06A7-0BF2ECA76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187890</xdr:colOff>
      <xdr:row>11</xdr:row>
      <xdr:rowOff>32358</xdr:rowOff>
    </xdr:from>
    <xdr:to>
      <xdr:col>54</xdr:col>
      <xdr:colOff>83507</xdr:colOff>
      <xdr:row>25</xdr:row>
      <xdr:rowOff>145093</xdr:rowOff>
    </xdr:to>
    <xdr:graphicFrame macro="">
      <xdr:nvGraphicFramePr>
        <xdr:cNvPr id="18" name="Chart 17">
          <a:extLst>
            <a:ext uri="{FF2B5EF4-FFF2-40B4-BE49-F238E27FC236}">
              <a16:creationId xmlns:a16="http://schemas.microsoft.com/office/drawing/2014/main" id="{E2D7A025-EB60-58F2-8431-AC646FFF2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58</xdr:col>
      <xdr:colOff>459287</xdr:colOff>
      <xdr:row>8</xdr:row>
      <xdr:rowOff>63674</xdr:rowOff>
    </xdr:from>
    <xdr:to>
      <xdr:col>64</xdr:col>
      <xdr:colOff>93945</xdr:colOff>
      <xdr:row>22</xdr:row>
      <xdr:rowOff>176408</xdr:rowOff>
    </xdr:to>
    <xdr:graphicFrame macro="">
      <xdr:nvGraphicFramePr>
        <xdr:cNvPr id="19" name="Chart 18">
          <a:extLst>
            <a:ext uri="{FF2B5EF4-FFF2-40B4-BE49-F238E27FC236}">
              <a16:creationId xmlns:a16="http://schemas.microsoft.com/office/drawing/2014/main" id="{25F4C25F-D51C-3D4F-AE02-770AD16D9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66</xdr:col>
      <xdr:colOff>-1</xdr:colOff>
      <xdr:row>7</xdr:row>
      <xdr:rowOff>166172</xdr:rowOff>
    </xdr:from>
    <xdr:to>
      <xdr:col>71</xdr:col>
      <xdr:colOff>440674</xdr:colOff>
      <xdr:row>22</xdr:row>
      <xdr:rowOff>155155</xdr:rowOff>
    </xdr:to>
    <xdr:graphicFrame macro="">
      <xdr:nvGraphicFramePr>
        <xdr:cNvPr id="20" name="Chart 19">
          <a:extLst>
            <a:ext uri="{FF2B5EF4-FFF2-40B4-BE49-F238E27FC236}">
              <a16:creationId xmlns:a16="http://schemas.microsoft.com/office/drawing/2014/main" id="{5FAD11C7-CD54-21F4-D3E0-10B2C61A4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358303</xdr:colOff>
      <xdr:row>25</xdr:row>
      <xdr:rowOff>169707</xdr:rowOff>
    </xdr:from>
    <xdr:to>
      <xdr:col>1</xdr:col>
      <xdr:colOff>2169012</xdr:colOff>
      <xdr:row>39</xdr:row>
      <xdr:rowOff>127703</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6BE396C4-665E-803B-4291-F000F553DA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54446" y="4932207"/>
              <a:ext cx="1810709" cy="2624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318014</xdr:colOff>
      <xdr:row>30</xdr:row>
      <xdr:rowOff>158065</xdr:rowOff>
    </xdr:from>
    <xdr:to>
      <xdr:col>5</xdr:col>
      <xdr:colOff>542265</xdr:colOff>
      <xdr:row>44</xdr:row>
      <xdr:rowOff>116060</xdr:rowOff>
    </xdr:to>
    <mc:AlternateContent xmlns:mc="http://schemas.openxmlformats.org/markup-compatibility/2006" xmlns:a14="http://schemas.microsoft.com/office/drawing/2010/main">
      <mc:Choice Requires="a14">
        <xdr:graphicFrame macro="">
          <xdr:nvGraphicFramePr>
            <xdr:cNvPr id="23" name="Industry">
              <a:extLst>
                <a:ext uri="{FF2B5EF4-FFF2-40B4-BE49-F238E27FC236}">
                  <a16:creationId xmlns:a16="http://schemas.microsoft.com/office/drawing/2014/main" id="{016A395C-C553-ACCA-7D18-C2A6CC301E42}"/>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509014" y="5873065"/>
              <a:ext cx="1857108" cy="2624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332003</xdr:colOff>
      <xdr:row>34</xdr:row>
      <xdr:rowOff>61913</xdr:rowOff>
    </xdr:from>
    <xdr:to>
      <xdr:col>1</xdr:col>
      <xdr:colOff>2136896</xdr:colOff>
      <xdr:row>48</xdr:row>
      <xdr:rowOff>27528</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147A0790-5336-149B-C8CD-5BD3984BA8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28146" y="6538913"/>
              <a:ext cx="1804893" cy="2632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574501</xdr:colOff>
      <xdr:row>37</xdr:row>
      <xdr:rowOff>105705</xdr:rowOff>
    </xdr:from>
    <xdr:to>
      <xdr:col>11</xdr:col>
      <xdr:colOff>582082</xdr:colOff>
      <xdr:row>51</xdr:row>
      <xdr:rowOff>63700</xdr:rowOff>
    </xdr:to>
    <mc:AlternateContent xmlns:mc="http://schemas.openxmlformats.org/markup-compatibility/2006" xmlns:a14="http://schemas.microsoft.com/office/drawing/2010/main">
      <mc:Choice Requires="a14">
        <xdr:graphicFrame macro="">
          <xdr:nvGraphicFramePr>
            <xdr:cNvPr id="25" name="Generation">
              <a:extLst>
                <a:ext uri="{FF2B5EF4-FFF2-40B4-BE49-F238E27FC236}">
                  <a16:creationId xmlns:a16="http://schemas.microsoft.com/office/drawing/2014/main" id="{047AB9B0-7E2E-1C6F-1A19-05AE040B216D}"/>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11188072" y="7154205"/>
              <a:ext cx="1803724" cy="2624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83820</xdr:rowOff>
    </xdr:from>
    <xdr:to>
      <xdr:col>3</xdr:col>
      <xdr:colOff>213360</xdr:colOff>
      <xdr:row>20</xdr:row>
      <xdr:rowOff>179070</xdr:rowOff>
    </xdr:to>
    <xdr:graphicFrame macro="">
      <xdr:nvGraphicFramePr>
        <xdr:cNvPr id="2" name="Chart 1">
          <a:extLst>
            <a:ext uri="{FF2B5EF4-FFF2-40B4-BE49-F238E27FC236}">
              <a16:creationId xmlns:a16="http://schemas.microsoft.com/office/drawing/2014/main" id="{EBB61A9E-B465-B298-DCD1-462B3AAF0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65505</xdr:colOff>
      <xdr:row>25</xdr:row>
      <xdr:rowOff>170781</xdr:rowOff>
    </xdr:from>
    <xdr:to>
      <xdr:col>8</xdr:col>
      <xdr:colOff>1299344</xdr:colOff>
      <xdr:row>40</xdr:row>
      <xdr:rowOff>7810</xdr:rowOff>
    </xdr:to>
    <mc:AlternateContent xmlns:mc="http://schemas.openxmlformats.org/markup-compatibility/2006">
      <mc:Choice xmlns:a14="http://schemas.microsoft.com/office/drawing/2010/main" Requires="a14">
        <xdr:graphicFrame macro="">
          <xdr:nvGraphicFramePr>
            <xdr:cNvPr id="5" name="Work_Location 2">
              <a:extLst>
                <a:ext uri="{FF2B5EF4-FFF2-40B4-BE49-F238E27FC236}">
                  <a16:creationId xmlns:a16="http://schemas.microsoft.com/office/drawing/2014/main" id="{28BDB8F1-B8C2-4A71-BDF7-25EBD4ED3118}"/>
                </a:ext>
              </a:extLst>
            </xdr:cNvPr>
            <xdr:cNvGraphicFramePr/>
          </xdr:nvGraphicFramePr>
          <xdr:xfrm>
            <a:off x="0" y="0"/>
            <a:ext cx="0" cy="0"/>
          </xdr:xfrm>
          <a:graphic>
            <a:graphicData uri="http://schemas.microsoft.com/office/drawing/2010/slicer">
              <sle:slicer xmlns:sle="http://schemas.microsoft.com/office/drawing/2010/slicer" name="Work_Location 2"/>
            </a:graphicData>
          </a:graphic>
        </xdr:graphicFrame>
      </mc:Choice>
      <mc:Fallback>
        <xdr:sp macro="" textlink="">
          <xdr:nvSpPr>
            <xdr:cNvPr id="0" name=""/>
            <xdr:cNvSpPr>
              <a:spLocks noTextEdit="1"/>
            </xdr:cNvSpPr>
          </xdr:nvSpPr>
          <xdr:spPr>
            <a:xfrm>
              <a:off x="5383118" y="4677233"/>
              <a:ext cx="1840161" cy="254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576728</xdr:colOff>
      <xdr:row>35</xdr:row>
      <xdr:rowOff>82343</xdr:rowOff>
    </xdr:from>
    <xdr:to>
      <xdr:col>13</xdr:col>
      <xdr:colOff>534516</xdr:colOff>
      <xdr:row>49</xdr:row>
      <xdr:rowOff>113487</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53F39388-2C23-F3CF-ECF5-92E16511B0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862126" y="6391375"/>
              <a:ext cx="1816003" cy="2554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1318068</xdr:colOff>
      <xdr:row>30</xdr:row>
      <xdr:rowOff>166855</xdr:rowOff>
    </xdr:from>
    <xdr:to>
      <xdr:col>13</xdr:col>
      <xdr:colOff>9469</xdr:colOff>
      <xdr:row>45</xdr:row>
      <xdr:rowOff>1008</xdr:rowOff>
    </xdr:to>
    <mc:AlternateContent xmlns:mc="http://schemas.openxmlformats.org/markup-compatibility/2006">
      <mc:Choice xmlns:a14="http://schemas.microsoft.com/office/drawing/2010/main" Requires="a14">
        <xdr:graphicFrame macro="">
          <xdr:nvGraphicFramePr>
            <xdr:cNvPr id="10" name="Generation 1">
              <a:extLst>
                <a:ext uri="{FF2B5EF4-FFF2-40B4-BE49-F238E27FC236}">
                  <a16:creationId xmlns:a16="http://schemas.microsoft.com/office/drawing/2014/main" id="{E19B3CAD-2D69-E042-53D0-A091A2E08D54}"/>
                </a:ext>
              </a:extLst>
            </xdr:cNvPr>
            <xdr:cNvGraphicFramePr/>
          </xdr:nvGraphicFramePr>
          <xdr:xfrm>
            <a:off x="0" y="0"/>
            <a:ext cx="0" cy="0"/>
          </xdr:xfrm>
          <a:graphic>
            <a:graphicData uri="http://schemas.microsoft.com/office/drawing/2010/slicer">
              <sle:slicer xmlns:sle="http://schemas.microsoft.com/office/drawing/2010/slicer" name="Generation 1"/>
            </a:graphicData>
          </a:graphic>
        </xdr:graphicFrame>
      </mc:Choice>
      <mc:Fallback>
        <xdr:sp macro="" textlink="">
          <xdr:nvSpPr>
            <xdr:cNvPr id="0" name=""/>
            <xdr:cNvSpPr>
              <a:spLocks noTextEdit="1"/>
            </xdr:cNvSpPr>
          </xdr:nvSpPr>
          <xdr:spPr>
            <a:xfrm>
              <a:off x="8309131" y="5574597"/>
              <a:ext cx="1843951" cy="2538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835880</xdr:colOff>
      <xdr:row>9</xdr:row>
      <xdr:rowOff>87742</xdr:rowOff>
    </xdr:from>
    <xdr:to>
      <xdr:col>19</xdr:col>
      <xdr:colOff>592626</xdr:colOff>
      <xdr:row>24</xdr:row>
      <xdr:rowOff>23133</xdr:rowOff>
    </xdr:to>
    <xdr:graphicFrame macro="">
      <xdr:nvGraphicFramePr>
        <xdr:cNvPr id="11" name="Chart 10">
          <a:extLst>
            <a:ext uri="{FF2B5EF4-FFF2-40B4-BE49-F238E27FC236}">
              <a16:creationId xmlns:a16="http://schemas.microsoft.com/office/drawing/2014/main" id="{8E76A9C7-DEAB-1510-6891-396B503F0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1071217</xdr:colOff>
      <xdr:row>12</xdr:row>
      <xdr:rowOff>47487</xdr:rowOff>
    </xdr:from>
    <xdr:to>
      <xdr:col>26</xdr:col>
      <xdr:colOff>998738</xdr:colOff>
      <xdr:row>26</xdr:row>
      <xdr:rowOff>162340</xdr:rowOff>
    </xdr:to>
    <xdr:graphicFrame macro="">
      <xdr:nvGraphicFramePr>
        <xdr:cNvPr id="13" name="Chart 12">
          <a:extLst>
            <a:ext uri="{FF2B5EF4-FFF2-40B4-BE49-F238E27FC236}">
              <a16:creationId xmlns:a16="http://schemas.microsoft.com/office/drawing/2014/main" id="{FDE3F7F3-56EB-D346-9A3B-54A7237CC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544286</xdr:colOff>
      <xdr:row>11</xdr:row>
      <xdr:rowOff>136071</xdr:rowOff>
    </xdr:from>
    <xdr:to>
      <xdr:col>34</xdr:col>
      <xdr:colOff>315686</xdr:colOff>
      <xdr:row>26</xdr:row>
      <xdr:rowOff>103414</xdr:rowOff>
    </xdr:to>
    <xdr:graphicFrame macro="">
      <xdr:nvGraphicFramePr>
        <xdr:cNvPr id="14" name="Chart 13">
          <a:extLst>
            <a:ext uri="{FF2B5EF4-FFF2-40B4-BE49-F238E27FC236}">
              <a16:creationId xmlns:a16="http://schemas.microsoft.com/office/drawing/2014/main" id="{EC215424-B7F0-11E1-06E8-7167CAD3C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598715</xdr:colOff>
      <xdr:row>7</xdr:row>
      <xdr:rowOff>27215</xdr:rowOff>
    </xdr:from>
    <xdr:to>
      <xdr:col>43</xdr:col>
      <xdr:colOff>370115</xdr:colOff>
      <xdr:row>21</xdr:row>
      <xdr:rowOff>179615</xdr:rowOff>
    </xdr:to>
    <xdr:graphicFrame macro="">
      <xdr:nvGraphicFramePr>
        <xdr:cNvPr id="15" name="Chart 14">
          <a:extLst>
            <a:ext uri="{FF2B5EF4-FFF2-40B4-BE49-F238E27FC236}">
              <a16:creationId xmlns:a16="http://schemas.microsoft.com/office/drawing/2014/main" id="{A929EBAD-DE0C-0CCF-645D-A90A88DB1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474806</xdr:colOff>
      <xdr:row>16</xdr:row>
      <xdr:rowOff>160338</xdr:rowOff>
    </xdr:from>
    <xdr:to>
      <xdr:col>55</xdr:col>
      <xdr:colOff>427181</xdr:colOff>
      <xdr:row>32</xdr:row>
      <xdr:rowOff>95250</xdr:rowOff>
    </xdr:to>
    <xdr:graphicFrame macro="">
      <xdr:nvGraphicFramePr>
        <xdr:cNvPr id="16" name="Chart 15">
          <a:extLst>
            <a:ext uri="{FF2B5EF4-FFF2-40B4-BE49-F238E27FC236}">
              <a16:creationId xmlns:a16="http://schemas.microsoft.com/office/drawing/2014/main" id="{2815685E-5DBA-8063-61E4-DB7D385D4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190500</xdr:colOff>
      <xdr:row>12</xdr:row>
      <xdr:rowOff>102269</xdr:rowOff>
    </xdr:from>
    <xdr:to>
      <xdr:col>67</xdr:col>
      <xdr:colOff>270711</xdr:colOff>
      <xdr:row>26</xdr:row>
      <xdr:rowOff>168442</xdr:rowOff>
    </xdr:to>
    <xdr:graphicFrame macro="">
      <xdr:nvGraphicFramePr>
        <xdr:cNvPr id="17" name="Chart 16">
          <a:extLst>
            <a:ext uri="{FF2B5EF4-FFF2-40B4-BE49-F238E27FC236}">
              <a16:creationId xmlns:a16="http://schemas.microsoft.com/office/drawing/2014/main" id="{6C608815-E8EC-CEE7-3502-C16FFDF03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71</xdr:col>
      <xdr:colOff>769327</xdr:colOff>
      <xdr:row>10</xdr:row>
      <xdr:rowOff>5861</xdr:rowOff>
    </xdr:from>
    <xdr:to>
      <xdr:col>75</xdr:col>
      <xdr:colOff>373673</xdr:colOff>
      <xdr:row>25</xdr:row>
      <xdr:rowOff>111369</xdr:rowOff>
    </xdr:to>
    <xdr:graphicFrame macro="">
      <xdr:nvGraphicFramePr>
        <xdr:cNvPr id="18" name="Chart 17">
          <a:extLst>
            <a:ext uri="{FF2B5EF4-FFF2-40B4-BE49-F238E27FC236}">
              <a16:creationId xmlns:a16="http://schemas.microsoft.com/office/drawing/2014/main" id="{5F57AA8C-D1D2-98EE-E552-B54143973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77</xdr:col>
      <xdr:colOff>1026242</xdr:colOff>
      <xdr:row>8</xdr:row>
      <xdr:rowOff>97093</xdr:rowOff>
    </xdr:from>
    <xdr:to>
      <xdr:col>82</xdr:col>
      <xdr:colOff>264242</xdr:colOff>
      <xdr:row>23</xdr:row>
      <xdr:rowOff>74971</xdr:rowOff>
    </xdr:to>
    <xdr:graphicFrame macro="">
      <xdr:nvGraphicFramePr>
        <xdr:cNvPr id="19" name="Chart 18">
          <a:extLst>
            <a:ext uri="{FF2B5EF4-FFF2-40B4-BE49-F238E27FC236}">
              <a16:creationId xmlns:a16="http://schemas.microsoft.com/office/drawing/2014/main" id="{190CF438-66CB-8E8A-630A-05877370D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90</xdr:col>
      <xdr:colOff>190500</xdr:colOff>
      <xdr:row>8</xdr:row>
      <xdr:rowOff>25400</xdr:rowOff>
    </xdr:from>
    <xdr:to>
      <xdr:col>93</xdr:col>
      <xdr:colOff>630116</xdr:colOff>
      <xdr:row>27</xdr:row>
      <xdr:rowOff>73269</xdr:rowOff>
    </xdr:to>
    <xdr:graphicFrame macro="">
      <xdr:nvGraphicFramePr>
        <xdr:cNvPr id="20" name="Chart 19">
          <a:extLst>
            <a:ext uri="{FF2B5EF4-FFF2-40B4-BE49-F238E27FC236}">
              <a16:creationId xmlns:a16="http://schemas.microsoft.com/office/drawing/2014/main" id="{6C5822E0-5E59-BC62-81E1-612421A45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96</xdr:col>
      <xdr:colOff>281512</xdr:colOff>
      <xdr:row>8</xdr:row>
      <xdr:rowOff>103141</xdr:rowOff>
    </xdr:from>
    <xdr:to>
      <xdr:col>102</xdr:col>
      <xdr:colOff>284603</xdr:colOff>
      <xdr:row>24</xdr:row>
      <xdr:rowOff>25035</xdr:rowOff>
    </xdr:to>
    <xdr:graphicFrame macro="">
      <xdr:nvGraphicFramePr>
        <xdr:cNvPr id="21" name="Chart 20">
          <a:extLst>
            <a:ext uri="{FF2B5EF4-FFF2-40B4-BE49-F238E27FC236}">
              <a16:creationId xmlns:a16="http://schemas.microsoft.com/office/drawing/2014/main" id="{CEEFDA42-E598-A751-73CC-6D3BB052B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376069</xdr:colOff>
      <xdr:row>30</xdr:row>
      <xdr:rowOff>120229</xdr:rowOff>
    </xdr:from>
    <xdr:to>
      <xdr:col>13</xdr:col>
      <xdr:colOff>964105</xdr:colOff>
      <xdr:row>44</xdr:row>
      <xdr:rowOff>148125</xdr:rowOff>
    </xdr:to>
    <mc:AlternateContent xmlns:mc="http://schemas.openxmlformats.org/markup-compatibility/2006">
      <mc:Choice xmlns:a14="http://schemas.microsoft.com/office/drawing/2010/main" Requires="a14">
        <xdr:graphicFrame macro="">
          <xdr:nvGraphicFramePr>
            <xdr:cNvPr id="22" name="Gender 2">
              <a:extLst>
                <a:ext uri="{FF2B5EF4-FFF2-40B4-BE49-F238E27FC236}">
                  <a16:creationId xmlns:a16="http://schemas.microsoft.com/office/drawing/2014/main" id="{61151331-3A1F-388F-23FC-0EC879F446F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241488" y="5527971"/>
              <a:ext cx="1866230" cy="2551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1292577</xdr:colOff>
      <xdr:row>26</xdr:row>
      <xdr:rowOff>62065</xdr:rowOff>
    </xdr:from>
    <xdr:to>
      <xdr:col>11</xdr:col>
      <xdr:colOff>190084</xdr:colOff>
      <xdr:row>40</xdr:row>
      <xdr:rowOff>75117</xdr:rowOff>
    </xdr:to>
    <mc:AlternateContent xmlns:mc="http://schemas.openxmlformats.org/markup-compatibility/2006">
      <mc:Choice xmlns:a14="http://schemas.microsoft.com/office/drawing/2010/main" Requires="a14">
        <xdr:graphicFrame macro="">
          <xdr:nvGraphicFramePr>
            <xdr:cNvPr id="24" name="work_category 2">
              <a:extLst>
                <a:ext uri="{FF2B5EF4-FFF2-40B4-BE49-F238E27FC236}">
                  <a16:creationId xmlns:a16="http://schemas.microsoft.com/office/drawing/2014/main" id="{CB984C13-93EF-85F9-0034-4F8AD1E034FC}"/>
                </a:ext>
              </a:extLst>
            </xdr:cNvPr>
            <xdr:cNvGraphicFramePr/>
          </xdr:nvGraphicFramePr>
          <xdr:xfrm>
            <a:off x="0" y="0"/>
            <a:ext cx="0" cy="0"/>
          </xdr:xfrm>
          <a:graphic>
            <a:graphicData uri="http://schemas.microsoft.com/office/drawing/2010/slicer">
              <sle:slicer xmlns:sle="http://schemas.microsoft.com/office/drawing/2010/slicer" name="work_category 2"/>
            </a:graphicData>
          </a:graphic>
        </xdr:graphicFrame>
      </mc:Choice>
      <mc:Fallback>
        <xdr:sp macro="" textlink="">
          <xdr:nvSpPr>
            <xdr:cNvPr id="0" name=""/>
            <xdr:cNvSpPr>
              <a:spLocks noTextEdit="1"/>
            </xdr:cNvSpPr>
          </xdr:nvSpPr>
          <xdr:spPr>
            <a:xfrm>
              <a:off x="7216512" y="4748775"/>
              <a:ext cx="1838991" cy="2536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638333</xdr:colOff>
      <xdr:row>9</xdr:row>
      <xdr:rowOff>7563</xdr:rowOff>
    </xdr:from>
    <xdr:to>
      <xdr:col>13</xdr:col>
      <xdr:colOff>351500</xdr:colOff>
      <xdr:row>24</xdr:row>
      <xdr:rowOff>7562</xdr:rowOff>
    </xdr:to>
    <xdr:graphicFrame macro="">
      <xdr:nvGraphicFramePr>
        <xdr:cNvPr id="96" name="Chart 25">
          <a:extLst>
            <a:ext uri="{FF2B5EF4-FFF2-40B4-BE49-F238E27FC236}">
              <a16:creationId xmlns:a16="http://schemas.microsoft.com/office/drawing/2014/main" id="{22CFA004-1DDF-3B22-DB83-83E48A14E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329513</xdr:colOff>
      <xdr:row>38</xdr:row>
      <xdr:rowOff>54144</xdr:rowOff>
    </xdr:from>
    <xdr:to>
      <xdr:col>9</xdr:col>
      <xdr:colOff>154442</xdr:colOff>
      <xdr:row>44</xdr:row>
      <xdr:rowOff>144163</xdr:rowOff>
    </xdr:to>
    <mc:AlternateContent xmlns:mc="http://schemas.openxmlformats.org/markup-compatibility/2006">
      <mc:Choice xmlns:a14="http://schemas.microsoft.com/office/drawing/2010/main" Requires="a14">
        <xdr:graphicFrame macro="">
          <xdr:nvGraphicFramePr>
            <xdr:cNvPr id="23" name="Industry 1">
              <a:extLst>
                <a:ext uri="{FF2B5EF4-FFF2-40B4-BE49-F238E27FC236}">
                  <a16:creationId xmlns:a16="http://schemas.microsoft.com/office/drawing/2014/main" id="{CE402252-E998-538B-52B1-F69360DAC2D1}"/>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3828158" y="6903950"/>
              <a:ext cx="3561187" cy="1171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160240</xdr:colOff>
      <xdr:row>31</xdr:row>
      <xdr:rowOff>111227</xdr:rowOff>
    </xdr:from>
    <xdr:to>
      <xdr:col>38</xdr:col>
      <xdr:colOff>185678</xdr:colOff>
      <xdr:row>45</xdr:row>
      <xdr:rowOff>37661</xdr:rowOff>
    </xdr:to>
    <mc:AlternateContent xmlns:mc="http://schemas.openxmlformats.org/markup-compatibility/2006">
      <mc:Choice xmlns:a14="http://schemas.microsoft.com/office/drawing/2010/main" Requires="a14">
        <xdr:graphicFrame macro="">
          <xdr:nvGraphicFramePr>
            <xdr:cNvPr id="4" name="Mental_Health_Condition">
              <a:extLst>
                <a:ext uri="{FF2B5EF4-FFF2-40B4-BE49-F238E27FC236}">
                  <a16:creationId xmlns:a16="http://schemas.microsoft.com/office/drawing/2014/main" id="{10AF8D8A-A5EE-90F2-96BC-61F5D74BFA57}"/>
                </a:ext>
              </a:extLst>
            </xdr:cNvPr>
            <xdr:cNvGraphicFramePr/>
          </xdr:nvGraphicFramePr>
          <xdr:xfrm>
            <a:off x="0" y="0"/>
            <a:ext cx="0" cy="0"/>
          </xdr:xfrm>
          <a:graphic>
            <a:graphicData uri="http://schemas.microsoft.com/office/drawing/2010/slicer">
              <sle:slicer xmlns:sle="http://schemas.microsoft.com/office/drawing/2010/slicer" name="Mental_Health_Condition"/>
            </a:graphicData>
          </a:graphic>
        </xdr:graphicFrame>
      </mc:Choice>
      <mc:Fallback>
        <xdr:sp macro="" textlink="">
          <xdr:nvSpPr>
            <xdr:cNvPr id="0" name=""/>
            <xdr:cNvSpPr>
              <a:spLocks noTextEdit="1"/>
            </xdr:cNvSpPr>
          </xdr:nvSpPr>
          <xdr:spPr>
            <a:xfrm>
              <a:off x="30378046" y="5699227"/>
              <a:ext cx="1844406" cy="245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647187</xdr:colOff>
      <xdr:row>31</xdr:row>
      <xdr:rowOff>132764</xdr:rowOff>
    </xdr:from>
    <xdr:to>
      <xdr:col>34</xdr:col>
      <xdr:colOff>561365</xdr:colOff>
      <xdr:row>45</xdr:row>
      <xdr:rowOff>50861</xdr:rowOff>
    </xdr:to>
    <mc:AlternateContent xmlns:mc="http://schemas.openxmlformats.org/markup-compatibility/2006">
      <mc:Choice xmlns:a14="http://schemas.microsoft.com/office/drawing/2010/main" Requires="a14">
        <xdr:graphicFrame macro="">
          <xdr:nvGraphicFramePr>
            <xdr:cNvPr id="6" name="Physical_Activity">
              <a:extLst>
                <a:ext uri="{FF2B5EF4-FFF2-40B4-BE49-F238E27FC236}">
                  <a16:creationId xmlns:a16="http://schemas.microsoft.com/office/drawing/2014/main" id="{A92B89FD-E9C4-E30E-7083-35243C4EC5E6}"/>
                </a:ext>
              </a:extLst>
            </xdr:cNvPr>
            <xdr:cNvGraphicFramePr/>
          </xdr:nvGraphicFramePr>
          <xdr:xfrm>
            <a:off x="0" y="0"/>
            <a:ext cx="0" cy="0"/>
          </xdr:xfrm>
          <a:graphic>
            <a:graphicData uri="http://schemas.microsoft.com/office/drawing/2010/slicer">
              <sle:slicer xmlns:sle="http://schemas.microsoft.com/office/drawing/2010/slicer" name="Physical_Activity"/>
            </a:graphicData>
          </a:graphic>
        </xdr:graphicFrame>
      </mc:Choice>
      <mc:Fallback>
        <xdr:sp macro="" textlink="">
          <xdr:nvSpPr>
            <xdr:cNvPr id="0" name=""/>
            <xdr:cNvSpPr>
              <a:spLocks noTextEdit="1"/>
            </xdr:cNvSpPr>
          </xdr:nvSpPr>
          <xdr:spPr>
            <a:xfrm>
              <a:off x="28341381" y="5720764"/>
              <a:ext cx="1831468" cy="2441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262137</xdr:colOff>
      <xdr:row>31</xdr:row>
      <xdr:rowOff>87177</xdr:rowOff>
    </xdr:from>
    <xdr:to>
      <xdr:col>29</xdr:col>
      <xdr:colOff>422276</xdr:colOff>
      <xdr:row>45</xdr:row>
      <xdr:rowOff>9791</xdr:rowOff>
    </xdr:to>
    <mc:AlternateContent xmlns:mc="http://schemas.openxmlformats.org/markup-compatibility/2006">
      <mc:Choice xmlns:a14="http://schemas.microsoft.com/office/drawing/2010/main" Requires="a14">
        <xdr:graphicFrame macro="">
          <xdr:nvGraphicFramePr>
            <xdr:cNvPr id="7" name="Sleep_Quality 1">
              <a:extLst>
                <a:ext uri="{FF2B5EF4-FFF2-40B4-BE49-F238E27FC236}">
                  <a16:creationId xmlns:a16="http://schemas.microsoft.com/office/drawing/2014/main" id="{0E7C9ADC-487A-9364-4BC4-7A71CF502508}"/>
                </a:ext>
              </a:extLst>
            </xdr:cNvPr>
            <xdr:cNvGraphicFramePr/>
          </xdr:nvGraphicFramePr>
          <xdr:xfrm>
            <a:off x="0" y="0"/>
            <a:ext cx="0" cy="0"/>
          </xdr:xfrm>
          <a:graphic>
            <a:graphicData uri="http://schemas.microsoft.com/office/drawing/2010/slicer">
              <sle:slicer xmlns:sle="http://schemas.microsoft.com/office/drawing/2010/slicer" name="Sleep_Quality 1"/>
            </a:graphicData>
          </a:graphic>
        </xdr:graphicFrame>
      </mc:Choice>
      <mc:Fallback>
        <xdr:sp macro="" textlink="">
          <xdr:nvSpPr>
            <xdr:cNvPr id="0" name=""/>
            <xdr:cNvSpPr>
              <a:spLocks noTextEdit="1"/>
            </xdr:cNvSpPr>
          </xdr:nvSpPr>
          <xdr:spPr>
            <a:xfrm>
              <a:off x="24195492" y="5675177"/>
              <a:ext cx="1839816" cy="2446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552056</xdr:colOff>
      <xdr:row>27</xdr:row>
      <xdr:rowOff>156079</xdr:rowOff>
    </xdr:from>
    <xdr:to>
      <xdr:col>41</xdr:col>
      <xdr:colOff>314000</xdr:colOff>
      <xdr:row>41</xdr:row>
      <xdr:rowOff>162320</xdr:rowOff>
    </xdr:to>
    <mc:AlternateContent xmlns:mc="http://schemas.openxmlformats.org/markup-compatibility/2006">
      <mc:Choice xmlns:a14="http://schemas.microsoft.com/office/drawing/2010/main" Requires="a14">
        <xdr:graphicFrame macro="">
          <xdr:nvGraphicFramePr>
            <xdr:cNvPr id="12" name="WellBeing _level">
              <a:extLst>
                <a:ext uri="{FF2B5EF4-FFF2-40B4-BE49-F238E27FC236}">
                  <a16:creationId xmlns:a16="http://schemas.microsoft.com/office/drawing/2014/main" id="{7F0BA291-D9F3-28C5-4B7F-4C9914930800}"/>
                </a:ext>
              </a:extLst>
            </xdr:cNvPr>
            <xdr:cNvGraphicFramePr/>
          </xdr:nvGraphicFramePr>
          <xdr:xfrm>
            <a:off x="0" y="0"/>
            <a:ext cx="0" cy="0"/>
          </xdr:xfrm>
          <a:graphic>
            <a:graphicData uri="http://schemas.microsoft.com/office/drawing/2010/slicer">
              <sle:slicer xmlns:sle="http://schemas.microsoft.com/office/drawing/2010/slicer" name="WellBeing _level"/>
            </a:graphicData>
          </a:graphic>
        </xdr:graphicFrame>
      </mc:Choice>
      <mc:Fallback>
        <xdr:sp macro="" textlink="">
          <xdr:nvSpPr>
            <xdr:cNvPr id="0" name=""/>
            <xdr:cNvSpPr>
              <a:spLocks noTextEdit="1"/>
            </xdr:cNvSpPr>
          </xdr:nvSpPr>
          <xdr:spPr>
            <a:xfrm>
              <a:off x="32588830" y="5023047"/>
              <a:ext cx="1843105" cy="2529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220022</xdr:colOff>
      <xdr:row>31</xdr:row>
      <xdr:rowOff>73297</xdr:rowOff>
    </xdr:from>
    <xdr:to>
      <xdr:col>32</xdr:col>
      <xdr:colOff>586144</xdr:colOff>
      <xdr:row>45</xdr:row>
      <xdr:rowOff>133045</xdr:rowOff>
    </xdr:to>
    <mc:AlternateContent xmlns:mc="http://schemas.openxmlformats.org/markup-compatibility/2006">
      <mc:Choice xmlns:a14="http://schemas.microsoft.com/office/drawing/2010/main" Requires="a14">
        <xdr:graphicFrame macro="">
          <xdr:nvGraphicFramePr>
            <xdr:cNvPr id="25" name="Satisfaction_with_Remote_Work">
              <a:extLst>
                <a:ext uri="{FF2B5EF4-FFF2-40B4-BE49-F238E27FC236}">
                  <a16:creationId xmlns:a16="http://schemas.microsoft.com/office/drawing/2014/main" id="{0D7D716C-761A-0294-2751-23092E0011A6}"/>
                </a:ext>
              </a:extLst>
            </xdr:cNvPr>
            <xdr:cNvGraphicFramePr/>
          </xdr:nvGraphicFramePr>
          <xdr:xfrm>
            <a:off x="0" y="0"/>
            <a:ext cx="0" cy="0"/>
          </xdr:xfrm>
          <a:graphic>
            <a:graphicData uri="http://schemas.microsoft.com/office/drawing/2010/slicer">
              <sle:slicer xmlns:sle="http://schemas.microsoft.com/office/drawing/2010/slicer" name="Satisfaction_with_Remote_Work"/>
            </a:graphicData>
          </a:graphic>
        </xdr:graphicFrame>
      </mc:Choice>
      <mc:Fallback>
        <xdr:sp macro="" textlink="">
          <xdr:nvSpPr>
            <xdr:cNvPr id="0" name=""/>
            <xdr:cNvSpPr>
              <a:spLocks noTextEdit="1"/>
            </xdr:cNvSpPr>
          </xdr:nvSpPr>
          <xdr:spPr>
            <a:xfrm>
              <a:off x="26439377" y="5661297"/>
              <a:ext cx="1840961" cy="2583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65859</xdr:colOff>
      <xdr:row>23</xdr:row>
      <xdr:rowOff>5986</xdr:rowOff>
    </xdr:from>
    <xdr:to>
      <xdr:col>66</xdr:col>
      <xdr:colOff>503933</xdr:colOff>
      <xdr:row>37</xdr:row>
      <xdr:rowOff>110761</xdr:rowOff>
    </xdr:to>
    <mc:AlternateContent xmlns:mc="http://schemas.openxmlformats.org/markup-compatibility/2006">
      <mc:Choice xmlns:a14="http://schemas.microsoft.com/office/drawing/2010/main" Requires="a14">
        <xdr:graphicFrame macro="">
          <xdr:nvGraphicFramePr>
            <xdr:cNvPr id="27" name="Stress_Level">
              <a:extLst>
                <a:ext uri="{FF2B5EF4-FFF2-40B4-BE49-F238E27FC236}">
                  <a16:creationId xmlns:a16="http://schemas.microsoft.com/office/drawing/2014/main" id="{A565E184-ED53-0D2C-D47E-92D1D6516973}"/>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dr:sp macro="" textlink="">
          <xdr:nvSpPr>
            <xdr:cNvPr id="0" name=""/>
            <xdr:cNvSpPr>
              <a:spLocks noTextEdit="1"/>
            </xdr:cNvSpPr>
          </xdr:nvSpPr>
          <xdr:spPr>
            <a:xfrm>
              <a:off x="50939601" y="4151921"/>
              <a:ext cx="1830977" cy="2628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124097</xdr:colOff>
      <xdr:row>20</xdr:row>
      <xdr:rowOff>132262</xdr:rowOff>
    </xdr:from>
    <xdr:to>
      <xdr:col>68</xdr:col>
      <xdr:colOff>347253</xdr:colOff>
      <xdr:row>35</xdr:row>
      <xdr:rowOff>60144</xdr:rowOff>
    </xdr:to>
    <mc:AlternateContent xmlns:mc="http://schemas.openxmlformats.org/markup-compatibility/2006">
      <mc:Choice xmlns:a14="http://schemas.microsoft.com/office/drawing/2010/main" Requires="a14">
        <xdr:graphicFrame macro="">
          <xdr:nvGraphicFramePr>
            <xdr:cNvPr id="28" name="Mental_Health_Condition 2">
              <a:extLst>
                <a:ext uri="{FF2B5EF4-FFF2-40B4-BE49-F238E27FC236}">
                  <a16:creationId xmlns:a16="http://schemas.microsoft.com/office/drawing/2014/main" id="{DBF401CC-7F38-FA75-2787-507D8FD15A84}"/>
                </a:ext>
              </a:extLst>
            </xdr:cNvPr>
            <xdr:cNvGraphicFramePr/>
          </xdr:nvGraphicFramePr>
          <xdr:xfrm>
            <a:off x="0" y="0"/>
            <a:ext cx="0" cy="0"/>
          </xdr:xfrm>
          <a:graphic>
            <a:graphicData uri="http://schemas.microsoft.com/office/drawing/2010/slicer">
              <sle:slicer xmlns:sle="http://schemas.microsoft.com/office/drawing/2010/slicer" name="Mental_Health_Condition 2"/>
            </a:graphicData>
          </a:graphic>
        </xdr:graphicFrame>
      </mc:Choice>
      <mc:Fallback>
        <xdr:sp macro="" textlink="">
          <xdr:nvSpPr>
            <xdr:cNvPr id="0" name=""/>
            <xdr:cNvSpPr>
              <a:spLocks noTextEdit="1"/>
            </xdr:cNvSpPr>
          </xdr:nvSpPr>
          <xdr:spPr>
            <a:xfrm>
              <a:off x="52390742" y="3737423"/>
              <a:ext cx="1829092" cy="2631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617764</xdr:colOff>
      <xdr:row>21</xdr:row>
      <xdr:rowOff>163286</xdr:rowOff>
    </xdr:from>
    <xdr:to>
      <xdr:col>71</xdr:col>
      <xdr:colOff>174169</xdr:colOff>
      <xdr:row>36</xdr:row>
      <xdr:rowOff>91168</xdr:rowOff>
    </xdr:to>
    <mc:AlternateContent xmlns:mc="http://schemas.openxmlformats.org/markup-compatibility/2006">
      <mc:Choice xmlns:a14="http://schemas.microsoft.com/office/drawing/2010/main" Requires="a14">
        <xdr:graphicFrame macro="">
          <xdr:nvGraphicFramePr>
            <xdr:cNvPr id="29" name="WellBeing _level 1">
              <a:extLst>
                <a:ext uri="{FF2B5EF4-FFF2-40B4-BE49-F238E27FC236}">
                  <a16:creationId xmlns:a16="http://schemas.microsoft.com/office/drawing/2014/main" id="{886CEE6F-D9A9-462A-0A40-5E8FE3B59612}"/>
                </a:ext>
              </a:extLst>
            </xdr:cNvPr>
            <xdr:cNvGraphicFramePr/>
          </xdr:nvGraphicFramePr>
          <xdr:xfrm>
            <a:off x="0" y="0"/>
            <a:ext cx="0" cy="0"/>
          </xdr:xfrm>
          <a:graphic>
            <a:graphicData uri="http://schemas.microsoft.com/office/drawing/2010/slicer">
              <sle:slicer xmlns:sle="http://schemas.microsoft.com/office/drawing/2010/slicer" name="WellBeing _level 1"/>
            </a:graphicData>
          </a:graphic>
        </xdr:graphicFrame>
      </mc:Choice>
      <mc:Fallback>
        <xdr:sp macro="" textlink="">
          <xdr:nvSpPr>
            <xdr:cNvPr id="0" name=""/>
            <xdr:cNvSpPr>
              <a:spLocks noTextEdit="1"/>
            </xdr:cNvSpPr>
          </xdr:nvSpPr>
          <xdr:spPr>
            <a:xfrm>
              <a:off x="53818474" y="3948705"/>
              <a:ext cx="1826018" cy="2631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87</xdr:col>
      <xdr:colOff>128790</xdr:colOff>
      <xdr:row>13</xdr:row>
      <xdr:rowOff>32978</xdr:rowOff>
    </xdr:from>
    <xdr:to>
      <xdr:col>89</xdr:col>
      <xdr:colOff>733395</xdr:colOff>
      <xdr:row>27</xdr:row>
      <xdr:rowOff>2506</xdr:rowOff>
    </xdr:to>
    <mc:AlternateContent xmlns:mc="http://schemas.openxmlformats.org/markup-compatibility/2006">
      <mc:Choice xmlns:a14="http://schemas.microsoft.com/office/drawing/2010/main" Requires="a14">
        <xdr:graphicFrame macro="">
          <xdr:nvGraphicFramePr>
            <xdr:cNvPr id="30" name="Stress_Level 3">
              <a:extLst>
                <a:ext uri="{FF2B5EF4-FFF2-40B4-BE49-F238E27FC236}">
                  <a16:creationId xmlns:a16="http://schemas.microsoft.com/office/drawing/2014/main" id="{329E4BDF-A796-8E43-22D0-2D4764E7339C}"/>
                </a:ext>
              </a:extLst>
            </xdr:cNvPr>
            <xdr:cNvGraphicFramePr/>
          </xdr:nvGraphicFramePr>
          <xdr:xfrm>
            <a:off x="0" y="0"/>
            <a:ext cx="0" cy="0"/>
          </xdr:xfrm>
          <a:graphic>
            <a:graphicData uri="http://schemas.microsoft.com/office/drawing/2010/slicer">
              <sle:slicer xmlns:sle="http://schemas.microsoft.com/office/drawing/2010/slicer" name="Stress_Level 3"/>
            </a:graphicData>
          </a:graphic>
        </xdr:graphicFrame>
      </mc:Choice>
      <mc:Fallback>
        <xdr:sp macro="" textlink="">
          <xdr:nvSpPr>
            <xdr:cNvPr id="0" name=""/>
            <xdr:cNvSpPr>
              <a:spLocks noTextEdit="1"/>
            </xdr:cNvSpPr>
          </xdr:nvSpPr>
          <xdr:spPr>
            <a:xfrm>
              <a:off x="68897242" y="2376333"/>
              <a:ext cx="1817250" cy="2493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81</xdr:col>
      <xdr:colOff>433964</xdr:colOff>
      <xdr:row>28</xdr:row>
      <xdr:rowOff>13367</xdr:rowOff>
    </xdr:from>
    <xdr:to>
      <xdr:col>84</xdr:col>
      <xdr:colOff>426469</xdr:colOff>
      <xdr:row>41</xdr:row>
      <xdr:rowOff>158740</xdr:rowOff>
    </xdr:to>
    <mc:AlternateContent xmlns:mc="http://schemas.openxmlformats.org/markup-compatibility/2006">
      <mc:Choice xmlns:a14="http://schemas.microsoft.com/office/drawing/2010/main" Requires="a14">
        <xdr:graphicFrame macro="">
          <xdr:nvGraphicFramePr>
            <xdr:cNvPr id="31" name="Access_to_Mental_Health_Resources">
              <a:extLst>
                <a:ext uri="{FF2B5EF4-FFF2-40B4-BE49-F238E27FC236}">
                  <a16:creationId xmlns:a16="http://schemas.microsoft.com/office/drawing/2014/main" id="{DA7AE95E-995B-7040-408F-545F476E357A}"/>
                </a:ext>
              </a:extLst>
            </xdr:cNvPr>
            <xdr:cNvGraphicFramePr/>
          </xdr:nvGraphicFramePr>
          <xdr:xfrm>
            <a:off x="0" y="0"/>
            <a:ext cx="0" cy="0"/>
          </xdr:xfrm>
          <a:graphic>
            <a:graphicData uri="http://schemas.microsoft.com/office/drawing/2010/slicer">
              <sle:slicer xmlns:sle="http://schemas.microsoft.com/office/drawing/2010/slicer" name="Access_to_Mental_Health_Resources"/>
            </a:graphicData>
          </a:graphic>
        </xdr:graphicFrame>
      </mc:Choice>
      <mc:Fallback>
        <xdr:sp macro="" textlink="">
          <xdr:nvSpPr>
            <xdr:cNvPr id="0" name=""/>
            <xdr:cNvSpPr>
              <a:spLocks noTextEdit="1"/>
            </xdr:cNvSpPr>
          </xdr:nvSpPr>
          <xdr:spPr>
            <a:xfrm>
              <a:off x="65564480" y="5060593"/>
              <a:ext cx="1811473" cy="2488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83</xdr:col>
      <xdr:colOff>383999</xdr:colOff>
      <xdr:row>15</xdr:row>
      <xdr:rowOff>100809</xdr:rowOff>
    </xdr:from>
    <xdr:to>
      <xdr:col>86</xdr:col>
      <xdr:colOff>376504</xdr:colOff>
      <xdr:row>29</xdr:row>
      <xdr:rowOff>58806</xdr:rowOff>
    </xdr:to>
    <mc:AlternateContent xmlns:mc="http://schemas.openxmlformats.org/markup-compatibility/2006">
      <mc:Choice xmlns:a14="http://schemas.microsoft.com/office/drawing/2010/main" Requires="a14">
        <xdr:graphicFrame macro="">
          <xdr:nvGraphicFramePr>
            <xdr:cNvPr id="33" name="WellBeing _level 3">
              <a:extLst>
                <a:ext uri="{FF2B5EF4-FFF2-40B4-BE49-F238E27FC236}">
                  <a16:creationId xmlns:a16="http://schemas.microsoft.com/office/drawing/2014/main" id="{5A448B10-0C2D-DBE6-43D9-C8A159A4D9C7}"/>
                </a:ext>
              </a:extLst>
            </xdr:cNvPr>
            <xdr:cNvGraphicFramePr/>
          </xdr:nvGraphicFramePr>
          <xdr:xfrm>
            <a:off x="0" y="0"/>
            <a:ext cx="0" cy="0"/>
          </xdr:xfrm>
          <a:graphic>
            <a:graphicData uri="http://schemas.microsoft.com/office/drawing/2010/slicer">
              <sle:slicer xmlns:sle="http://schemas.microsoft.com/office/drawing/2010/slicer" name="WellBeing _level 3"/>
            </a:graphicData>
          </a:graphic>
        </xdr:graphicFrame>
      </mc:Choice>
      <mc:Fallback>
        <xdr:sp macro="" textlink="">
          <xdr:nvSpPr>
            <xdr:cNvPr id="0" name=""/>
            <xdr:cNvSpPr>
              <a:spLocks noTextEdit="1"/>
            </xdr:cNvSpPr>
          </xdr:nvSpPr>
          <xdr:spPr>
            <a:xfrm>
              <a:off x="66727160" y="2804680"/>
              <a:ext cx="1811473" cy="2481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690061</xdr:colOff>
      <xdr:row>5</xdr:row>
      <xdr:rowOff>141257</xdr:rowOff>
    </xdr:from>
    <xdr:to>
      <xdr:col>3</xdr:col>
      <xdr:colOff>527828</xdr:colOff>
      <xdr:row>20</xdr:row>
      <xdr:rowOff>18661</xdr:rowOff>
    </xdr:to>
    <mc:AlternateContent xmlns:mc="http://schemas.openxmlformats.org/markup-compatibility/2006">
      <mc:Choice xmlns:a14="http://schemas.microsoft.com/office/drawing/2010/main" Requires="a14">
        <xdr:graphicFrame macro="">
          <xdr:nvGraphicFramePr>
            <xdr:cNvPr id="34" name="Stress_Level 5">
              <a:extLst>
                <a:ext uri="{FF2B5EF4-FFF2-40B4-BE49-F238E27FC236}">
                  <a16:creationId xmlns:a16="http://schemas.microsoft.com/office/drawing/2014/main" id="{199DCDA2-B182-8AFD-44A4-2AC8870651A9}"/>
                </a:ext>
              </a:extLst>
            </xdr:cNvPr>
            <xdr:cNvGraphicFramePr/>
          </xdr:nvGraphicFramePr>
          <xdr:xfrm>
            <a:off x="0" y="0"/>
            <a:ext cx="0" cy="0"/>
          </xdr:xfrm>
          <a:graphic>
            <a:graphicData uri="http://schemas.microsoft.com/office/drawing/2010/slicer">
              <sle:slicer xmlns:sle="http://schemas.microsoft.com/office/drawing/2010/slicer" name="Stress_Level 5"/>
            </a:graphicData>
          </a:graphic>
        </xdr:graphicFrame>
      </mc:Choice>
      <mc:Fallback>
        <xdr:sp macro="" textlink="">
          <xdr:nvSpPr>
            <xdr:cNvPr id="0" name=""/>
            <xdr:cNvSpPr>
              <a:spLocks noTextEdit="1"/>
            </xdr:cNvSpPr>
          </xdr:nvSpPr>
          <xdr:spPr>
            <a:xfrm>
              <a:off x="1591351" y="104254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506443</xdr:colOff>
      <xdr:row>3</xdr:row>
      <xdr:rowOff>88737</xdr:rowOff>
    </xdr:from>
    <xdr:to>
      <xdr:col>6</xdr:col>
      <xdr:colOff>516276</xdr:colOff>
      <xdr:row>17</xdr:row>
      <xdr:rowOff>146399</xdr:rowOff>
    </xdr:to>
    <mc:AlternateContent xmlns:mc="http://schemas.openxmlformats.org/markup-compatibility/2006">
      <mc:Choice xmlns:a14="http://schemas.microsoft.com/office/drawing/2010/main" Requires="a14">
        <xdr:graphicFrame macro="">
          <xdr:nvGraphicFramePr>
            <xdr:cNvPr id="35" name="Mental_Health_Condition 4">
              <a:extLst>
                <a:ext uri="{FF2B5EF4-FFF2-40B4-BE49-F238E27FC236}">
                  <a16:creationId xmlns:a16="http://schemas.microsoft.com/office/drawing/2014/main" id="{6618CB2B-7C12-CBCD-BA50-CE80C0EC2331}"/>
                </a:ext>
              </a:extLst>
            </xdr:cNvPr>
            <xdr:cNvGraphicFramePr/>
          </xdr:nvGraphicFramePr>
          <xdr:xfrm>
            <a:off x="0" y="0"/>
            <a:ext cx="0" cy="0"/>
          </xdr:xfrm>
          <a:graphic>
            <a:graphicData uri="http://schemas.microsoft.com/office/drawing/2010/slicer">
              <sle:slicer xmlns:sle="http://schemas.microsoft.com/office/drawing/2010/slicer" name="Mental_Health_Condition 4"/>
            </a:graphicData>
          </a:graphic>
        </xdr:graphicFrame>
      </mc:Choice>
      <mc:Fallback>
        <xdr:sp macro="" textlink="">
          <xdr:nvSpPr>
            <xdr:cNvPr id="0" name=""/>
            <xdr:cNvSpPr>
              <a:spLocks noTextEdit="1"/>
            </xdr:cNvSpPr>
          </xdr:nvSpPr>
          <xdr:spPr>
            <a:xfrm>
              <a:off x="3398766" y="62951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257277</xdr:colOff>
      <xdr:row>5</xdr:row>
      <xdr:rowOff>175507</xdr:rowOff>
    </xdr:from>
    <xdr:to>
      <xdr:col>8</xdr:col>
      <xdr:colOff>873432</xdr:colOff>
      <xdr:row>20</xdr:row>
      <xdr:rowOff>52911</xdr:rowOff>
    </xdr:to>
    <mc:AlternateContent xmlns:mc="http://schemas.openxmlformats.org/markup-compatibility/2006">
      <mc:Choice xmlns:a14="http://schemas.microsoft.com/office/drawing/2010/main" Requires="a14">
        <xdr:graphicFrame macro="">
          <xdr:nvGraphicFramePr>
            <xdr:cNvPr id="36" name="Social_Isolation_Rating">
              <a:extLst>
                <a:ext uri="{FF2B5EF4-FFF2-40B4-BE49-F238E27FC236}">
                  <a16:creationId xmlns:a16="http://schemas.microsoft.com/office/drawing/2014/main" id="{B95A47A9-B40B-4C3D-B594-86C5A5A46728}"/>
                </a:ext>
              </a:extLst>
            </xdr:cNvPr>
            <xdr:cNvGraphicFramePr/>
          </xdr:nvGraphicFramePr>
          <xdr:xfrm>
            <a:off x="0" y="0"/>
            <a:ext cx="0" cy="0"/>
          </xdr:xfrm>
          <a:graphic>
            <a:graphicData uri="http://schemas.microsoft.com/office/drawing/2010/slicer">
              <sle:slicer xmlns:sle="http://schemas.microsoft.com/office/drawing/2010/slicer" name="Social_Isolation_Rating"/>
            </a:graphicData>
          </a:graphic>
        </xdr:graphicFrame>
      </mc:Choice>
      <mc:Fallback>
        <xdr:sp macro="" textlink="">
          <xdr:nvSpPr>
            <xdr:cNvPr id="0" name=""/>
            <xdr:cNvSpPr>
              <a:spLocks noTextEdit="1"/>
            </xdr:cNvSpPr>
          </xdr:nvSpPr>
          <xdr:spPr>
            <a:xfrm>
              <a:off x="4968567" y="107679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409595</xdr:colOff>
      <xdr:row>18</xdr:row>
      <xdr:rowOff>81</xdr:rowOff>
    </xdr:from>
    <xdr:to>
      <xdr:col>7</xdr:col>
      <xdr:colOff>419427</xdr:colOff>
      <xdr:row>32</xdr:row>
      <xdr:rowOff>57743</xdr:rowOff>
    </xdr:to>
    <mc:AlternateContent xmlns:mc="http://schemas.openxmlformats.org/markup-compatibility/2006">
      <mc:Choice xmlns:a14="http://schemas.microsoft.com/office/drawing/2010/main" Requires="a14">
        <xdr:graphicFrame macro="">
          <xdr:nvGraphicFramePr>
            <xdr:cNvPr id="37" name="Satisfaction_with_Remote_Work 1">
              <a:extLst>
                <a:ext uri="{FF2B5EF4-FFF2-40B4-BE49-F238E27FC236}">
                  <a16:creationId xmlns:a16="http://schemas.microsoft.com/office/drawing/2014/main" id="{159ADF0C-A5FF-4D8C-1FC9-0DDB0D9C5820}"/>
                </a:ext>
              </a:extLst>
            </xdr:cNvPr>
            <xdr:cNvGraphicFramePr/>
          </xdr:nvGraphicFramePr>
          <xdr:xfrm>
            <a:off x="0" y="0"/>
            <a:ext cx="0" cy="0"/>
          </xdr:xfrm>
          <a:graphic>
            <a:graphicData uri="http://schemas.microsoft.com/office/drawing/2010/slicer">
              <sle:slicer xmlns:sle="http://schemas.microsoft.com/office/drawing/2010/slicer" name="Satisfaction_with_Remote_Work 1"/>
            </a:graphicData>
          </a:graphic>
        </xdr:graphicFrame>
      </mc:Choice>
      <mc:Fallback>
        <xdr:sp macro="" textlink="">
          <xdr:nvSpPr>
            <xdr:cNvPr id="0" name=""/>
            <xdr:cNvSpPr>
              <a:spLocks noTextEdit="1"/>
            </xdr:cNvSpPr>
          </xdr:nvSpPr>
          <xdr:spPr>
            <a:xfrm>
              <a:off x="3908240" y="324472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930623</xdr:colOff>
      <xdr:row>15</xdr:row>
      <xdr:rowOff>127819</xdr:rowOff>
    </xdr:from>
    <xdr:to>
      <xdr:col>4</xdr:col>
      <xdr:colOff>162068</xdr:colOff>
      <xdr:row>30</xdr:row>
      <xdr:rowOff>5223</xdr:rowOff>
    </xdr:to>
    <mc:AlternateContent xmlns:mc="http://schemas.openxmlformats.org/markup-compatibility/2006">
      <mc:Choice xmlns:a14="http://schemas.microsoft.com/office/drawing/2010/main" Requires="a14">
        <xdr:graphicFrame macro="">
          <xdr:nvGraphicFramePr>
            <xdr:cNvPr id="38" name="Company_Support_for_Remote_Work">
              <a:extLst>
                <a:ext uri="{FF2B5EF4-FFF2-40B4-BE49-F238E27FC236}">
                  <a16:creationId xmlns:a16="http://schemas.microsoft.com/office/drawing/2014/main" id="{3D39478E-2B59-FFB6-2899-292CBE21C49F}"/>
                </a:ext>
              </a:extLst>
            </xdr:cNvPr>
            <xdr:cNvGraphicFramePr/>
          </xdr:nvGraphicFramePr>
          <xdr:xfrm>
            <a:off x="0" y="0"/>
            <a:ext cx="0" cy="0"/>
          </xdr:xfrm>
          <a:graphic>
            <a:graphicData uri="http://schemas.microsoft.com/office/drawing/2010/slicer">
              <sle:slicer xmlns:sle="http://schemas.microsoft.com/office/drawing/2010/slicer" name="Company_Support_for_Remote_Work"/>
            </a:graphicData>
          </a:graphic>
        </xdr:graphicFrame>
      </mc:Choice>
      <mc:Fallback>
        <xdr:sp macro="" textlink="">
          <xdr:nvSpPr>
            <xdr:cNvPr id="0" name=""/>
            <xdr:cNvSpPr>
              <a:spLocks noTextEdit="1"/>
            </xdr:cNvSpPr>
          </xdr:nvSpPr>
          <xdr:spPr>
            <a:xfrm>
              <a:off x="1831913" y="283169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19</xdr:col>
      <xdr:colOff>389517</xdr:colOff>
      <xdr:row>1</xdr:row>
      <xdr:rowOff>107580</xdr:rowOff>
    </xdr:from>
    <xdr:to>
      <xdr:col>36</xdr:col>
      <xdr:colOff>93802</xdr:colOff>
      <xdr:row>5</xdr:row>
      <xdr:rowOff>45796</xdr:rowOff>
    </xdr:to>
    <xdr:sp macro="" textlink="">
      <xdr:nvSpPr>
        <xdr:cNvPr id="2" name="Rectangle: Rounded Corners 1">
          <a:extLst>
            <a:ext uri="{FF2B5EF4-FFF2-40B4-BE49-F238E27FC236}">
              <a16:creationId xmlns:a16="http://schemas.microsoft.com/office/drawing/2014/main" id="{0AD5183F-C0A1-4170-AD6F-03E4AD1777C4}"/>
            </a:ext>
          </a:extLst>
        </xdr:cNvPr>
        <xdr:cNvSpPr/>
      </xdr:nvSpPr>
      <xdr:spPr>
        <a:xfrm>
          <a:off x="11765088" y="298080"/>
          <a:ext cx="9882428" cy="700216"/>
        </a:xfrm>
        <a:prstGeom prst="roundRect">
          <a:avLst/>
        </a:prstGeom>
        <a:solidFill>
          <a:schemeClr val="bg1">
            <a:lumMod val="95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a:solidFill>
              <a:schemeClr val="lt1"/>
            </a:solidFill>
            <a:latin typeface="+mn-lt"/>
            <a:ea typeface="+mn-ea"/>
            <a:cs typeface="+mn-cs"/>
          </a:endParaRPr>
        </a:p>
      </xdr:txBody>
    </xdr:sp>
    <xdr:clientData/>
  </xdr:twoCellAnchor>
  <xdr:twoCellAnchor>
    <xdr:from>
      <xdr:col>8</xdr:col>
      <xdr:colOff>341298</xdr:colOff>
      <xdr:row>5</xdr:row>
      <xdr:rowOff>123657</xdr:rowOff>
    </xdr:from>
    <xdr:to>
      <xdr:col>48</xdr:col>
      <xdr:colOff>296621</xdr:colOff>
      <xdr:row>97</xdr:row>
      <xdr:rowOff>172852</xdr:rowOff>
    </xdr:to>
    <xdr:sp macro="" textlink="">
      <xdr:nvSpPr>
        <xdr:cNvPr id="3" name="Rectangle 2">
          <a:extLst>
            <a:ext uri="{FF2B5EF4-FFF2-40B4-BE49-F238E27FC236}">
              <a16:creationId xmlns:a16="http://schemas.microsoft.com/office/drawing/2014/main" id="{E4BA4949-3904-4E85-864E-021C492679CB}"/>
            </a:ext>
          </a:extLst>
        </xdr:cNvPr>
        <xdr:cNvSpPr/>
      </xdr:nvSpPr>
      <xdr:spPr>
        <a:xfrm>
          <a:off x="5190389" y="1032862"/>
          <a:ext cx="24200777" cy="16778558"/>
        </a:xfrm>
        <a:prstGeom prst="rect">
          <a:avLst/>
        </a:prstGeom>
        <a:solidFill>
          <a:schemeClr val="bg1">
            <a:lumMod val="95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470645</xdr:colOff>
      <xdr:row>6</xdr:row>
      <xdr:rowOff>112059</xdr:rowOff>
    </xdr:from>
    <xdr:to>
      <xdr:col>15</xdr:col>
      <xdr:colOff>44823</xdr:colOff>
      <xdr:row>11</xdr:row>
      <xdr:rowOff>156882</xdr:rowOff>
    </xdr:to>
    <xdr:sp macro="" textlink="">
      <xdr:nvSpPr>
        <xdr:cNvPr id="4" name="Rectangle: Rounded Corners 3">
          <a:extLst>
            <a:ext uri="{FF2B5EF4-FFF2-40B4-BE49-F238E27FC236}">
              <a16:creationId xmlns:a16="http://schemas.microsoft.com/office/drawing/2014/main" id="{963A1608-2089-7FF1-19C9-8C2730850AF1}"/>
            </a:ext>
          </a:extLst>
        </xdr:cNvPr>
        <xdr:cNvSpPr/>
      </xdr:nvSpPr>
      <xdr:spPr>
        <a:xfrm>
          <a:off x="5311586" y="1187824"/>
          <a:ext cx="3810002" cy="94129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800" baseline="0">
              <a:solidFill>
                <a:schemeClr val="tx1">
                  <a:lumMod val="95000"/>
                  <a:lumOff val="5000"/>
                </a:schemeClr>
              </a:solidFill>
              <a:latin typeface="Times New Roman" panose="02020603050405020304" pitchFamily="18" charset="0"/>
              <a:cs typeface="Times New Roman" panose="02020603050405020304" pitchFamily="18" charset="0"/>
            </a:rPr>
            <a:t>Control Panel</a:t>
          </a:r>
        </a:p>
      </xdr:txBody>
    </xdr:sp>
    <xdr:clientData/>
  </xdr:twoCellAnchor>
  <xdr:twoCellAnchor editAs="oneCell">
    <xdr:from>
      <xdr:col>15</xdr:col>
      <xdr:colOff>157972</xdr:colOff>
      <xdr:row>6</xdr:row>
      <xdr:rowOff>117270</xdr:rowOff>
    </xdr:from>
    <xdr:to>
      <xdr:col>21</xdr:col>
      <xdr:colOff>302381</xdr:colOff>
      <xdr:row>11</xdr:row>
      <xdr:rowOff>169333</xdr:rowOff>
    </xdr:to>
    <mc:AlternateContent xmlns:mc="http://schemas.openxmlformats.org/markup-compatibility/2006">
      <mc:Choice xmlns:a14="http://schemas.microsoft.com/office/drawing/2010/main" Requires="a14">
        <xdr:graphicFrame macro="">
          <xdr:nvGraphicFramePr>
            <xdr:cNvPr id="6" name="Gender 3">
              <a:extLst>
                <a:ext uri="{FF2B5EF4-FFF2-40B4-BE49-F238E27FC236}">
                  <a16:creationId xmlns:a16="http://schemas.microsoft.com/office/drawing/2014/main" id="{D3DA80FF-ADB9-4C37-A5CF-BE7AF3CC68A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9206722" y="1260270"/>
              <a:ext cx="3763909" cy="1004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411594</xdr:colOff>
      <xdr:row>6</xdr:row>
      <xdr:rowOff>119869</xdr:rowOff>
    </xdr:from>
    <xdr:to>
      <xdr:col>25</xdr:col>
      <xdr:colOff>544286</xdr:colOff>
      <xdr:row>11</xdr:row>
      <xdr:rowOff>163847</xdr:rowOff>
    </xdr:to>
    <mc:AlternateContent xmlns:mc="http://schemas.openxmlformats.org/markup-compatibility/2006">
      <mc:Choice xmlns:a14="http://schemas.microsoft.com/office/drawing/2010/main" Requires="a14">
        <xdr:graphicFrame macro="">
          <xdr:nvGraphicFramePr>
            <xdr:cNvPr id="7" name="Generation 2">
              <a:extLst>
                <a:ext uri="{FF2B5EF4-FFF2-40B4-BE49-F238E27FC236}">
                  <a16:creationId xmlns:a16="http://schemas.microsoft.com/office/drawing/2014/main" id="{9FC4A430-A0DD-4F80-A267-78FF98D1C506}"/>
                </a:ext>
              </a:extLst>
            </xdr:cNvPr>
            <xdr:cNvGraphicFramePr/>
          </xdr:nvGraphicFramePr>
          <xdr:xfrm>
            <a:off x="0" y="0"/>
            <a:ext cx="0" cy="0"/>
          </xdr:xfrm>
          <a:graphic>
            <a:graphicData uri="http://schemas.microsoft.com/office/drawing/2010/slicer">
              <sle:slicer xmlns:sle="http://schemas.microsoft.com/office/drawing/2010/slicer" name="Generation 2"/>
            </a:graphicData>
          </a:graphic>
        </xdr:graphicFrame>
      </mc:Choice>
      <mc:Fallback>
        <xdr:sp macro="" textlink="">
          <xdr:nvSpPr>
            <xdr:cNvPr id="0" name=""/>
            <xdr:cNvSpPr>
              <a:spLocks noTextEdit="1"/>
            </xdr:cNvSpPr>
          </xdr:nvSpPr>
          <xdr:spPr>
            <a:xfrm>
              <a:off x="13079844" y="1262869"/>
              <a:ext cx="2545692" cy="996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6526</xdr:colOff>
      <xdr:row>6</xdr:row>
      <xdr:rowOff>116074</xdr:rowOff>
    </xdr:from>
    <xdr:to>
      <xdr:col>31</xdr:col>
      <xdr:colOff>335280</xdr:colOff>
      <xdr:row>11</xdr:row>
      <xdr:rowOff>170938</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083C1DC1-5977-4CB9-8B0D-81273D8F201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5691026" y="1259074"/>
              <a:ext cx="3345004" cy="1007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410400</xdr:colOff>
      <xdr:row>6</xdr:row>
      <xdr:rowOff>131177</xdr:rowOff>
    </xdr:from>
    <xdr:to>
      <xdr:col>37</xdr:col>
      <xdr:colOff>265328</xdr:colOff>
      <xdr:row>11</xdr:row>
      <xdr:rowOff>173684</xdr:rowOff>
    </xdr:to>
    <mc:AlternateContent xmlns:mc="http://schemas.openxmlformats.org/markup-compatibility/2006">
      <mc:Choice xmlns:a14="http://schemas.microsoft.com/office/drawing/2010/main" Requires="a14">
        <xdr:graphicFrame macro="">
          <xdr:nvGraphicFramePr>
            <xdr:cNvPr id="9" name="work_category 3">
              <a:extLst>
                <a:ext uri="{FF2B5EF4-FFF2-40B4-BE49-F238E27FC236}">
                  <a16:creationId xmlns:a16="http://schemas.microsoft.com/office/drawing/2014/main" id="{CD50A353-9813-4B8D-B1DA-FC877A03A120}"/>
                </a:ext>
              </a:extLst>
            </xdr:cNvPr>
            <xdr:cNvGraphicFramePr/>
          </xdr:nvGraphicFramePr>
          <xdr:xfrm>
            <a:off x="0" y="0"/>
            <a:ext cx="0" cy="0"/>
          </xdr:xfrm>
          <a:graphic>
            <a:graphicData uri="http://schemas.microsoft.com/office/drawing/2010/slicer">
              <sle:slicer xmlns:sle="http://schemas.microsoft.com/office/drawing/2010/slicer" name="work_category 3"/>
            </a:graphicData>
          </a:graphic>
        </xdr:graphicFrame>
      </mc:Choice>
      <mc:Fallback>
        <xdr:sp macro="" textlink="">
          <xdr:nvSpPr>
            <xdr:cNvPr id="0" name=""/>
            <xdr:cNvSpPr>
              <a:spLocks noTextEdit="1"/>
            </xdr:cNvSpPr>
          </xdr:nvSpPr>
          <xdr:spPr>
            <a:xfrm>
              <a:off x="19111150" y="1274177"/>
              <a:ext cx="3474428" cy="995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344415</xdr:colOff>
      <xdr:row>6</xdr:row>
      <xdr:rowOff>141023</xdr:rowOff>
    </xdr:from>
    <xdr:to>
      <xdr:col>41</xdr:col>
      <xdr:colOff>422189</xdr:colOff>
      <xdr:row>12</xdr:row>
      <xdr:rowOff>4236</xdr:rowOff>
    </xdr:to>
    <mc:AlternateContent xmlns:mc="http://schemas.openxmlformats.org/markup-compatibility/2006">
      <mc:Choice xmlns:a14="http://schemas.microsoft.com/office/drawing/2010/main" Requires="a14">
        <xdr:graphicFrame macro="">
          <xdr:nvGraphicFramePr>
            <xdr:cNvPr id="10" name="Work_Location 3">
              <a:extLst>
                <a:ext uri="{FF2B5EF4-FFF2-40B4-BE49-F238E27FC236}">
                  <a16:creationId xmlns:a16="http://schemas.microsoft.com/office/drawing/2014/main" id="{8782A971-97E6-40F5-9CE7-FA2F933AC0C0}"/>
                </a:ext>
              </a:extLst>
            </xdr:cNvPr>
            <xdr:cNvGraphicFramePr/>
          </xdr:nvGraphicFramePr>
          <xdr:xfrm>
            <a:off x="0" y="0"/>
            <a:ext cx="0" cy="0"/>
          </xdr:xfrm>
          <a:graphic>
            <a:graphicData uri="http://schemas.microsoft.com/office/drawing/2010/slicer">
              <sle:slicer xmlns:sle="http://schemas.microsoft.com/office/drawing/2010/slicer" name="Work_Location 3"/>
            </a:graphicData>
          </a:graphic>
        </xdr:graphicFrame>
      </mc:Choice>
      <mc:Fallback>
        <xdr:sp macro="" textlink="">
          <xdr:nvSpPr>
            <xdr:cNvPr id="0" name=""/>
            <xdr:cNvSpPr>
              <a:spLocks noTextEdit="1"/>
            </xdr:cNvSpPr>
          </xdr:nvSpPr>
          <xdr:spPr>
            <a:xfrm>
              <a:off x="22664665" y="1284023"/>
              <a:ext cx="2490774" cy="1006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503531</xdr:colOff>
      <xdr:row>6</xdr:row>
      <xdr:rowOff>141721</xdr:rowOff>
    </xdr:from>
    <xdr:to>
      <xdr:col>48</xdr:col>
      <xdr:colOff>79513</xdr:colOff>
      <xdr:row>12</xdr:row>
      <xdr:rowOff>4039</xdr:rowOff>
    </xdr:to>
    <mc:AlternateContent xmlns:mc="http://schemas.openxmlformats.org/markup-compatibility/2006">
      <mc:Choice xmlns:a14="http://schemas.microsoft.com/office/drawing/2010/main" Requires="a14">
        <xdr:graphicFrame macro="">
          <xdr:nvGraphicFramePr>
            <xdr:cNvPr id="11" name="Industry 2">
              <a:extLst>
                <a:ext uri="{FF2B5EF4-FFF2-40B4-BE49-F238E27FC236}">
                  <a16:creationId xmlns:a16="http://schemas.microsoft.com/office/drawing/2014/main" id="{87CE45E9-1205-49FC-89FB-483FE2E65428}"/>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dr:sp macro="" textlink="">
          <xdr:nvSpPr>
            <xdr:cNvPr id="0" name=""/>
            <xdr:cNvSpPr>
              <a:spLocks noTextEdit="1"/>
            </xdr:cNvSpPr>
          </xdr:nvSpPr>
          <xdr:spPr>
            <a:xfrm>
              <a:off x="25236781" y="1284721"/>
              <a:ext cx="3798732" cy="1005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314500</xdr:colOff>
      <xdr:row>16</xdr:row>
      <xdr:rowOff>45504</xdr:rowOff>
    </xdr:from>
    <xdr:to>
      <xdr:col>25</xdr:col>
      <xdr:colOff>131884</xdr:colOff>
      <xdr:row>29</xdr:row>
      <xdr:rowOff>128340</xdr:rowOff>
    </xdr:to>
    <xdr:graphicFrame macro="">
      <xdr:nvGraphicFramePr>
        <xdr:cNvPr id="13" name="Chart 12">
          <a:extLst>
            <a:ext uri="{FF2B5EF4-FFF2-40B4-BE49-F238E27FC236}">
              <a16:creationId xmlns:a16="http://schemas.microsoft.com/office/drawing/2014/main" id="{DFC4CDFD-E1FD-497D-8868-95156916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491493</xdr:colOff>
      <xdr:row>6</xdr:row>
      <xdr:rowOff>124568</xdr:rowOff>
    </xdr:from>
    <xdr:to>
      <xdr:col>15</xdr:col>
      <xdr:colOff>65671</xdr:colOff>
      <xdr:row>11</xdr:row>
      <xdr:rowOff>169391</xdr:rowOff>
    </xdr:to>
    <xdr:sp macro="" textlink="">
      <xdr:nvSpPr>
        <xdr:cNvPr id="16" name="Rectangle: Rounded Corners 15">
          <a:extLst>
            <a:ext uri="{FF2B5EF4-FFF2-40B4-BE49-F238E27FC236}">
              <a16:creationId xmlns:a16="http://schemas.microsoft.com/office/drawing/2014/main" id="{FE53175F-FB92-4283-BE29-8EA8538DDD3E}"/>
            </a:ext>
          </a:extLst>
        </xdr:cNvPr>
        <xdr:cNvSpPr/>
      </xdr:nvSpPr>
      <xdr:spPr>
        <a:xfrm>
          <a:off x="5311586" y="1187824"/>
          <a:ext cx="3791759" cy="93086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800" baseline="0">
              <a:solidFill>
                <a:schemeClr val="tx1">
                  <a:lumMod val="95000"/>
                  <a:lumOff val="5000"/>
                </a:schemeClr>
              </a:solidFill>
              <a:latin typeface="Times New Roman" panose="02020603050405020304" pitchFamily="18" charset="0"/>
              <a:cs typeface="Times New Roman" panose="02020603050405020304" pitchFamily="18" charset="0"/>
            </a:rPr>
            <a:t>Control Panel</a:t>
          </a:r>
        </a:p>
      </xdr:txBody>
    </xdr:sp>
    <xdr:clientData/>
  </xdr:twoCellAnchor>
  <xdr:twoCellAnchor>
    <xdr:from>
      <xdr:col>30</xdr:col>
      <xdr:colOff>21248</xdr:colOff>
      <xdr:row>12</xdr:row>
      <xdr:rowOff>43418</xdr:rowOff>
    </xdr:from>
    <xdr:to>
      <xdr:col>33</xdr:col>
      <xdr:colOff>29109</xdr:colOff>
      <xdr:row>15</xdr:row>
      <xdr:rowOff>21784</xdr:rowOff>
    </xdr:to>
    <xdr:sp macro="" textlink="">
      <xdr:nvSpPr>
        <xdr:cNvPr id="17" name="Rectangle: Rounded Corners 16">
          <a:extLst>
            <a:ext uri="{FF2B5EF4-FFF2-40B4-BE49-F238E27FC236}">
              <a16:creationId xmlns:a16="http://schemas.microsoft.com/office/drawing/2014/main" id="{4FFFC051-B99C-4C38-93FA-16D9B7F6720A}"/>
            </a:ext>
          </a:extLst>
        </xdr:cNvPr>
        <xdr:cNvSpPr/>
      </xdr:nvSpPr>
      <xdr:spPr>
        <a:xfrm>
          <a:off x="18192017" y="2153572"/>
          <a:ext cx="1824938" cy="505904"/>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aseline="0">
              <a:solidFill>
                <a:schemeClr val="tx1">
                  <a:lumMod val="95000"/>
                  <a:lumOff val="5000"/>
                </a:schemeClr>
              </a:solidFill>
              <a:latin typeface="Times New Roman" panose="02020603050405020304" pitchFamily="18" charset="0"/>
              <a:cs typeface="Times New Roman" panose="02020603050405020304" pitchFamily="18" charset="0"/>
            </a:rPr>
            <a:t>Stress Phase</a:t>
          </a:r>
        </a:p>
      </xdr:txBody>
    </xdr:sp>
    <xdr:clientData/>
  </xdr:twoCellAnchor>
  <xdr:twoCellAnchor editAs="oneCell">
    <xdr:from>
      <xdr:col>24</xdr:col>
      <xdr:colOff>587062</xdr:colOff>
      <xdr:row>1</xdr:row>
      <xdr:rowOff>131216</xdr:rowOff>
    </xdr:from>
    <xdr:to>
      <xdr:col>31</xdr:col>
      <xdr:colOff>447212</xdr:colOff>
      <xdr:row>5</xdr:row>
      <xdr:rowOff>143152</xdr:rowOff>
    </xdr:to>
    <xdr:pic>
      <xdr:nvPicPr>
        <xdr:cNvPr id="23" name="Picture 22">
          <a:extLst>
            <a:ext uri="{FF2B5EF4-FFF2-40B4-BE49-F238E27FC236}">
              <a16:creationId xmlns:a16="http://schemas.microsoft.com/office/drawing/2014/main" id="{5CAAE7EB-DA8C-8DC9-CA3B-1318BD3523B3}"/>
            </a:ext>
          </a:extLst>
        </xdr:cNvPr>
        <xdr:cNvPicPr>
          <a:picLocks noChangeAspect="1"/>
        </xdr:cNvPicPr>
      </xdr:nvPicPr>
      <xdr:blipFill>
        <a:blip xmlns:r="http://schemas.openxmlformats.org/officeDocument/2006/relationships" r:embed="rId2"/>
        <a:stretch>
          <a:fillRect/>
        </a:stretch>
      </xdr:blipFill>
      <xdr:spPr>
        <a:xfrm>
          <a:off x="14956205" y="321716"/>
          <a:ext cx="4051150" cy="773936"/>
        </a:xfrm>
        <a:prstGeom prst="rect">
          <a:avLst/>
        </a:prstGeom>
      </xdr:spPr>
    </xdr:pic>
    <xdr:clientData/>
  </xdr:twoCellAnchor>
  <xdr:twoCellAnchor>
    <xdr:from>
      <xdr:col>25</xdr:col>
      <xdr:colOff>424963</xdr:colOff>
      <xdr:row>16</xdr:row>
      <xdr:rowOff>86594</xdr:rowOff>
    </xdr:from>
    <xdr:to>
      <xdr:col>37</xdr:col>
      <xdr:colOff>351692</xdr:colOff>
      <xdr:row>30</xdr:row>
      <xdr:rowOff>71438</xdr:rowOff>
    </xdr:to>
    <xdr:graphicFrame macro="">
      <xdr:nvGraphicFramePr>
        <xdr:cNvPr id="24" name="Chart 23">
          <a:extLst>
            <a:ext uri="{FF2B5EF4-FFF2-40B4-BE49-F238E27FC236}">
              <a16:creationId xmlns:a16="http://schemas.microsoft.com/office/drawing/2014/main" id="{0F963F01-F677-411D-846A-588B67A0A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73271</xdr:colOff>
      <xdr:row>16</xdr:row>
      <xdr:rowOff>77708</xdr:rowOff>
    </xdr:from>
    <xdr:to>
      <xdr:col>48</xdr:col>
      <xdr:colOff>74491</xdr:colOff>
      <xdr:row>30</xdr:row>
      <xdr:rowOff>39223</xdr:rowOff>
    </xdr:to>
    <xdr:graphicFrame macro="">
      <xdr:nvGraphicFramePr>
        <xdr:cNvPr id="26" name="Chart 25">
          <a:extLst>
            <a:ext uri="{FF2B5EF4-FFF2-40B4-BE49-F238E27FC236}">
              <a16:creationId xmlns:a16="http://schemas.microsoft.com/office/drawing/2014/main" id="{EEF7A891-7A2E-4D7E-BB3B-B29934EE4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220092</xdr:colOff>
      <xdr:row>31</xdr:row>
      <xdr:rowOff>4235</xdr:rowOff>
    </xdr:from>
    <xdr:to>
      <xdr:col>54</xdr:col>
      <xdr:colOff>32873</xdr:colOff>
      <xdr:row>31</xdr:row>
      <xdr:rowOff>168318</xdr:rowOff>
    </xdr:to>
    <xdr:sp macro="" textlink="">
      <xdr:nvSpPr>
        <xdr:cNvPr id="27" name="Minus Sign 26">
          <a:extLst>
            <a:ext uri="{FF2B5EF4-FFF2-40B4-BE49-F238E27FC236}">
              <a16:creationId xmlns:a16="http://schemas.microsoft.com/office/drawing/2014/main" id="{CF015A47-5120-40AB-95EA-5F0EA0BD0AED}"/>
            </a:ext>
          </a:extLst>
        </xdr:cNvPr>
        <xdr:cNvSpPr/>
      </xdr:nvSpPr>
      <xdr:spPr>
        <a:xfrm>
          <a:off x="5706492" y="5909735"/>
          <a:ext cx="27244781" cy="164083"/>
        </a:xfrm>
        <a:prstGeom prst="mathMinus">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220494</xdr:colOff>
      <xdr:row>53</xdr:row>
      <xdr:rowOff>25328</xdr:rowOff>
    </xdr:from>
    <xdr:to>
      <xdr:col>54</xdr:col>
      <xdr:colOff>34013</xdr:colOff>
      <xdr:row>54</xdr:row>
      <xdr:rowOff>1333</xdr:rowOff>
    </xdr:to>
    <xdr:sp macro="" textlink="">
      <xdr:nvSpPr>
        <xdr:cNvPr id="28" name="Minus Sign 27">
          <a:extLst>
            <a:ext uri="{FF2B5EF4-FFF2-40B4-BE49-F238E27FC236}">
              <a16:creationId xmlns:a16="http://schemas.microsoft.com/office/drawing/2014/main" id="{AB5A1CAF-C83A-422B-B701-D20C05F9E3A6}"/>
            </a:ext>
          </a:extLst>
        </xdr:cNvPr>
        <xdr:cNvSpPr/>
      </xdr:nvSpPr>
      <xdr:spPr>
        <a:xfrm>
          <a:off x="5765260" y="9477371"/>
          <a:ext cx="27537349" cy="154345"/>
        </a:xfrm>
        <a:prstGeom prst="mathMinus">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242296</xdr:colOff>
      <xdr:row>32</xdr:row>
      <xdr:rowOff>18304</xdr:rowOff>
    </xdr:from>
    <xdr:to>
      <xdr:col>33</xdr:col>
      <xdr:colOff>539750</xdr:colOff>
      <xdr:row>35</xdr:row>
      <xdr:rowOff>19459</xdr:rowOff>
    </xdr:to>
    <xdr:sp macro="" textlink="">
      <xdr:nvSpPr>
        <xdr:cNvPr id="31" name="Rectangle: Rounded Corners 30">
          <a:extLst>
            <a:ext uri="{FF2B5EF4-FFF2-40B4-BE49-F238E27FC236}">
              <a16:creationId xmlns:a16="http://schemas.microsoft.com/office/drawing/2014/main" id="{9065F773-F2E8-4490-8A33-B6E6A36424D3}"/>
            </a:ext>
          </a:extLst>
        </xdr:cNvPr>
        <xdr:cNvSpPr/>
      </xdr:nvSpPr>
      <xdr:spPr>
        <a:xfrm>
          <a:off x="17736546" y="6114304"/>
          <a:ext cx="2710454" cy="57265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aseline="0">
              <a:solidFill>
                <a:schemeClr val="tx1">
                  <a:lumMod val="95000"/>
                  <a:lumOff val="5000"/>
                </a:schemeClr>
              </a:solidFill>
              <a:latin typeface="Times New Roman" panose="02020603050405020304" pitchFamily="18" charset="0"/>
              <a:cs typeface="Times New Roman" panose="02020603050405020304" pitchFamily="18" charset="0"/>
            </a:rPr>
            <a:t>Productivity Phase</a:t>
          </a:r>
        </a:p>
      </xdr:txBody>
    </xdr:sp>
    <xdr:clientData/>
  </xdr:twoCellAnchor>
  <xdr:twoCellAnchor>
    <xdr:from>
      <xdr:col>15</xdr:col>
      <xdr:colOff>174980</xdr:colOff>
      <xdr:row>36</xdr:row>
      <xdr:rowOff>94445</xdr:rowOff>
    </xdr:from>
    <xdr:to>
      <xdr:col>25</xdr:col>
      <xdr:colOff>161636</xdr:colOff>
      <xdr:row>50</xdr:row>
      <xdr:rowOff>97277</xdr:rowOff>
    </xdr:to>
    <xdr:graphicFrame macro="">
      <xdr:nvGraphicFramePr>
        <xdr:cNvPr id="33" name="Chart 32">
          <a:extLst>
            <a:ext uri="{FF2B5EF4-FFF2-40B4-BE49-F238E27FC236}">
              <a16:creationId xmlns:a16="http://schemas.microsoft.com/office/drawing/2014/main" id="{7452437C-E164-4677-9747-676F13D10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346363</xdr:colOff>
      <xdr:row>36</xdr:row>
      <xdr:rowOff>90054</xdr:rowOff>
    </xdr:from>
    <xdr:to>
      <xdr:col>37</xdr:col>
      <xdr:colOff>399692</xdr:colOff>
      <xdr:row>51</xdr:row>
      <xdr:rowOff>0</xdr:rowOff>
    </xdr:to>
    <xdr:graphicFrame macro="">
      <xdr:nvGraphicFramePr>
        <xdr:cNvPr id="35" name="Chart 34">
          <a:extLst>
            <a:ext uri="{FF2B5EF4-FFF2-40B4-BE49-F238E27FC236}">
              <a16:creationId xmlns:a16="http://schemas.microsoft.com/office/drawing/2014/main" id="{41063E6B-2316-4ED6-B0D3-993B897BC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611554</xdr:colOff>
      <xdr:row>36</xdr:row>
      <xdr:rowOff>90874</xdr:rowOff>
    </xdr:from>
    <xdr:to>
      <xdr:col>48</xdr:col>
      <xdr:colOff>51907</xdr:colOff>
      <xdr:row>50</xdr:row>
      <xdr:rowOff>129702</xdr:rowOff>
    </xdr:to>
    <xdr:graphicFrame macro="">
      <xdr:nvGraphicFramePr>
        <xdr:cNvPr id="36" name="Chart 35">
          <a:extLst>
            <a:ext uri="{FF2B5EF4-FFF2-40B4-BE49-F238E27FC236}">
              <a16:creationId xmlns:a16="http://schemas.microsoft.com/office/drawing/2014/main" id="{C6365334-69B5-4762-A266-D30F43D29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274676</xdr:colOff>
      <xdr:row>54</xdr:row>
      <xdr:rowOff>143625</xdr:rowOff>
    </xdr:from>
    <xdr:to>
      <xdr:col>35</xdr:col>
      <xdr:colOff>420845</xdr:colOff>
      <xdr:row>58</xdr:row>
      <xdr:rowOff>18397</xdr:rowOff>
    </xdr:to>
    <xdr:sp macro="" textlink="">
      <xdr:nvSpPr>
        <xdr:cNvPr id="37" name="Rectangle: Rounded Corners 36">
          <a:extLst>
            <a:ext uri="{FF2B5EF4-FFF2-40B4-BE49-F238E27FC236}">
              <a16:creationId xmlns:a16="http://schemas.microsoft.com/office/drawing/2014/main" id="{DC6B12E4-0D4A-42B0-B83D-489761BBD6B1}"/>
            </a:ext>
          </a:extLst>
        </xdr:cNvPr>
        <xdr:cNvSpPr/>
      </xdr:nvSpPr>
      <xdr:spPr>
        <a:xfrm>
          <a:off x="16908974" y="9774008"/>
          <a:ext cx="5074850" cy="588134"/>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aseline="0">
              <a:solidFill>
                <a:schemeClr val="tx1">
                  <a:lumMod val="95000"/>
                  <a:lumOff val="5000"/>
                </a:schemeClr>
              </a:solidFill>
              <a:latin typeface="Times New Roman" panose="02020603050405020304" pitchFamily="18" charset="0"/>
              <a:cs typeface="Times New Roman" panose="02020603050405020304" pitchFamily="18" charset="0"/>
            </a:rPr>
            <a:t>Mental Health and Well being Phase</a:t>
          </a:r>
        </a:p>
      </xdr:txBody>
    </xdr:sp>
    <xdr:clientData/>
  </xdr:twoCellAnchor>
  <xdr:twoCellAnchor>
    <xdr:from>
      <xdr:col>15</xdr:col>
      <xdr:colOff>184126</xdr:colOff>
      <xdr:row>59</xdr:row>
      <xdr:rowOff>85843</xdr:rowOff>
    </xdr:from>
    <xdr:to>
      <xdr:col>25</xdr:col>
      <xdr:colOff>345883</xdr:colOff>
      <xdr:row>75</xdr:row>
      <xdr:rowOff>83387</xdr:rowOff>
    </xdr:to>
    <xdr:graphicFrame macro="">
      <xdr:nvGraphicFramePr>
        <xdr:cNvPr id="39" name="Chart 38">
          <a:extLst>
            <a:ext uri="{FF2B5EF4-FFF2-40B4-BE49-F238E27FC236}">
              <a16:creationId xmlns:a16="http://schemas.microsoft.com/office/drawing/2014/main" id="{13F150D3-4CE0-4BD8-97F8-E41B0987D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459650</xdr:colOff>
      <xdr:row>77</xdr:row>
      <xdr:rowOff>80641</xdr:rowOff>
    </xdr:from>
    <xdr:to>
      <xdr:col>47</xdr:col>
      <xdr:colOff>568036</xdr:colOff>
      <xdr:row>95</xdr:row>
      <xdr:rowOff>113115</xdr:rowOff>
    </xdr:to>
    <xdr:graphicFrame macro="">
      <xdr:nvGraphicFramePr>
        <xdr:cNvPr id="41" name="Chart 40">
          <a:extLst>
            <a:ext uri="{FF2B5EF4-FFF2-40B4-BE49-F238E27FC236}">
              <a16:creationId xmlns:a16="http://schemas.microsoft.com/office/drawing/2014/main" id="{DE2300B6-8790-4446-B484-21D042B65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37</xdr:col>
      <xdr:colOff>213005</xdr:colOff>
      <xdr:row>59</xdr:row>
      <xdr:rowOff>29881</xdr:rowOff>
    </xdr:from>
    <xdr:to>
      <xdr:col>47</xdr:col>
      <xdr:colOff>583271</xdr:colOff>
      <xdr:row>76</xdr:row>
      <xdr:rowOff>92696</xdr:rowOff>
    </xdr:to>
    <xdr:graphicFrame macro="">
      <xdr:nvGraphicFramePr>
        <xdr:cNvPr id="43" name="Chart 25">
          <a:extLst>
            <a:ext uri="{FF2B5EF4-FFF2-40B4-BE49-F238E27FC236}">
              <a16:creationId xmlns:a16="http://schemas.microsoft.com/office/drawing/2014/main" id="{8FBFF0D4-316C-4DDB-AE8F-13AFDECB3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168565</xdr:colOff>
      <xdr:row>77</xdr:row>
      <xdr:rowOff>3845</xdr:rowOff>
    </xdr:from>
    <xdr:to>
      <xdr:col>25</xdr:col>
      <xdr:colOff>367862</xdr:colOff>
      <xdr:row>95</xdr:row>
      <xdr:rowOff>14186</xdr:rowOff>
    </xdr:to>
    <xdr:graphicFrame macro="">
      <xdr:nvGraphicFramePr>
        <xdr:cNvPr id="44" name="Chart 43">
          <a:extLst>
            <a:ext uri="{FF2B5EF4-FFF2-40B4-BE49-F238E27FC236}">
              <a16:creationId xmlns:a16="http://schemas.microsoft.com/office/drawing/2014/main" id="{59E00072-52C2-467C-BDE0-C6D63FD6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444563</xdr:colOff>
      <xdr:row>59</xdr:row>
      <xdr:rowOff>69159</xdr:rowOff>
    </xdr:from>
    <xdr:to>
      <xdr:col>36</xdr:col>
      <xdr:colOff>612588</xdr:colOff>
      <xdr:row>76</xdr:row>
      <xdr:rowOff>110993</xdr:rowOff>
    </xdr:to>
    <xdr:graphicFrame macro="">
      <xdr:nvGraphicFramePr>
        <xdr:cNvPr id="46" name="Chart 45">
          <a:extLst>
            <a:ext uri="{FF2B5EF4-FFF2-40B4-BE49-F238E27FC236}">
              <a16:creationId xmlns:a16="http://schemas.microsoft.com/office/drawing/2014/main" id="{D688BCFA-381C-4C74-9764-E49324065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8</xdr:col>
      <xdr:colOff>568231</xdr:colOff>
      <xdr:row>13</xdr:row>
      <xdr:rowOff>125378</xdr:rowOff>
    </xdr:from>
    <xdr:to>
      <xdr:col>15</xdr:col>
      <xdr:colOff>63206</xdr:colOff>
      <xdr:row>19</xdr:row>
      <xdr:rowOff>0</xdr:rowOff>
    </xdr:to>
    <mc:AlternateContent xmlns:mc="http://schemas.openxmlformats.org/markup-compatibility/2006">
      <mc:Choice xmlns:a14="http://schemas.microsoft.com/office/drawing/2010/main" Requires="a14">
        <xdr:graphicFrame macro="">
          <xdr:nvGraphicFramePr>
            <xdr:cNvPr id="47" name="Physical_Activity 1">
              <a:extLst>
                <a:ext uri="{FF2B5EF4-FFF2-40B4-BE49-F238E27FC236}">
                  <a16:creationId xmlns:a16="http://schemas.microsoft.com/office/drawing/2014/main" id="{83BB6A73-EF92-4A0D-94D8-967B4E5B3793}"/>
                </a:ext>
              </a:extLst>
            </xdr:cNvPr>
            <xdr:cNvGraphicFramePr/>
          </xdr:nvGraphicFramePr>
          <xdr:xfrm>
            <a:off x="0" y="0"/>
            <a:ext cx="0" cy="0"/>
          </xdr:xfrm>
          <a:graphic>
            <a:graphicData uri="http://schemas.microsoft.com/office/drawing/2010/slicer">
              <sle:slicer xmlns:sle="http://schemas.microsoft.com/office/drawing/2010/slicer" name="Physical_Activity 1"/>
            </a:graphicData>
          </a:graphic>
        </xdr:graphicFrame>
      </mc:Choice>
      <mc:Fallback>
        <xdr:sp macro="" textlink="">
          <xdr:nvSpPr>
            <xdr:cNvPr id="0" name=""/>
            <xdr:cNvSpPr>
              <a:spLocks noTextEdit="1"/>
            </xdr:cNvSpPr>
          </xdr:nvSpPr>
          <xdr:spPr>
            <a:xfrm>
              <a:off x="5394231" y="2601878"/>
              <a:ext cx="3717725" cy="101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582342</xdr:colOff>
      <xdr:row>19</xdr:row>
      <xdr:rowOff>99935</xdr:rowOff>
    </xdr:from>
    <xdr:to>
      <xdr:col>15</xdr:col>
      <xdr:colOff>72669</xdr:colOff>
      <xdr:row>24</xdr:row>
      <xdr:rowOff>126727</xdr:rowOff>
    </xdr:to>
    <mc:AlternateContent xmlns:mc="http://schemas.openxmlformats.org/markup-compatibility/2006">
      <mc:Choice xmlns:a14="http://schemas.microsoft.com/office/drawing/2010/main" Requires="a14">
        <xdr:graphicFrame macro="">
          <xdr:nvGraphicFramePr>
            <xdr:cNvPr id="49" name="Sleep_Quality 2">
              <a:extLst>
                <a:ext uri="{FF2B5EF4-FFF2-40B4-BE49-F238E27FC236}">
                  <a16:creationId xmlns:a16="http://schemas.microsoft.com/office/drawing/2014/main" id="{E16FE7F1-EF3F-44CB-B60D-B8138402CCA8}"/>
                </a:ext>
              </a:extLst>
            </xdr:cNvPr>
            <xdr:cNvGraphicFramePr/>
          </xdr:nvGraphicFramePr>
          <xdr:xfrm>
            <a:off x="0" y="0"/>
            <a:ext cx="0" cy="0"/>
          </xdr:xfrm>
          <a:graphic>
            <a:graphicData uri="http://schemas.microsoft.com/office/drawing/2010/slicer">
              <sle:slicer xmlns:sle="http://schemas.microsoft.com/office/drawing/2010/slicer" name="Sleep_Quality 2"/>
            </a:graphicData>
          </a:graphic>
        </xdr:graphicFrame>
      </mc:Choice>
      <mc:Fallback>
        <xdr:sp macro="" textlink="">
          <xdr:nvSpPr>
            <xdr:cNvPr id="0" name=""/>
            <xdr:cNvSpPr>
              <a:spLocks noTextEdit="1"/>
            </xdr:cNvSpPr>
          </xdr:nvSpPr>
          <xdr:spPr>
            <a:xfrm>
              <a:off x="5408342" y="3719435"/>
              <a:ext cx="3713077" cy="979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572705</xdr:colOff>
      <xdr:row>25</xdr:row>
      <xdr:rowOff>74951</xdr:rowOff>
    </xdr:from>
    <xdr:to>
      <xdr:col>15</xdr:col>
      <xdr:colOff>47885</xdr:colOff>
      <xdr:row>30</xdr:row>
      <xdr:rowOff>99935</xdr:rowOff>
    </xdr:to>
    <mc:AlternateContent xmlns:mc="http://schemas.openxmlformats.org/markup-compatibility/2006">
      <mc:Choice xmlns:a14="http://schemas.microsoft.com/office/drawing/2010/main" Requires="a14">
        <xdr:graphicFrame macro="">
          <xdr:nvGraphicFramePr>
            <xdr:cNvPr id="51" name="Mental_Health_Condition 1">
              <a:extLst>
                <a:ext uri="{FF2B5EF4-FFF2-40B4-BE49-F238E27FC236}">
                  <a16:creationId xmlns:a16="http://schemas.microsoft.com/office/drawing/2014/main" id="{3CF04E59-6C3A-4C73-9A1B-D11265A6F4F7}"/>
                </a:ext>
              </a:extLst>
            </xdr:cNvPr>
            <xdr:cNvGraphicFramePr/>
          </xdr:nvGraphicFramePr>
          <xdr:xfrm>
            <a:off x="0" y="0"/>
            <a:ext cx="0" cy="0"/>
          </xdr:xfrm>
          <a:graphic>
            <a:graphicData uri="http://schemas.microsoft.com/office/drawing/2010/slicer">
              <sle:slicer xmlns:sle="http://schemas.microsoft.com/office/drawing/2010/slicer" name="Mental_Health_Condition 1"/>
            </a:graphicData>
          </a:graphic>
        </xdr:graphicFrame>
      </mc:Choice>
      <mc:Fallback>
        <xdr:sp macro="" textlink="">
          <xdr:nvSpPr>
            <xdr:cNvPr id="0" name=""/>
            <xdr:cNvSpPr>
              <a:spLocks noTextEdit="1"/>
            </xdr:cNvSpPr>
          </xdr:nvSpPr>
          <xdr:spPr>
            <a:xfrm>
              <a:off x="5398705" y="4837451"/>
              <a:ext cx="3697930" cy="977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520178</xdr:colOff>
      <xdr:row>33</xdr:row>
      <xdr:rowOff>91434</xdr:rowOff>
    </xdr:from>
    <xdr:to>
      <xdr:col>15</xdr:col>
      <xdr:colOff>13138</xdr:colOff>
      <xdr:row>38</xdr:row>
      <xdr:rowOff>139700</xdr:rowOff>
    </xdr:to>
    <mc:AlternateContent xmlns:mc="http://schemas.openxmlformats.org/markup-compatibility/2006">
      <mc:Choice xmlns:a14="http://schemas.microsoft.com/office/drawing/2010/main" Requires="a14">
        <xdr:graphicFrame macro="">
          <xdr:nvGraphicFramePr>
            <xdr:cNvPr id="53" name="Stress_Level 2">
              <a:extLst>
                <a:ext uri="{FF2B5EF4-FFF2-40B4-BE49-F238E27FC236}">
                  <a16:creationId xmlns:a16="http://schemas.microsoft.com/office/drawing/2014/main" id="{002D6437-3424-4C04-93A9-982D9B20C818}"/>
                </a:ext>
              </a:extLst>
            </xdr:cNvPr>
            <xdr:cNvGraphicFramePr/>
          </xdr:nvGraphicFramePr>
          <xdr:xfrm>
            <a:off x="0" y="0"/>
            <a:ext cx="0" cy="0"/>
          </xdr:xfrm>
          <a:graphic>
            <a:graphicData uri="http://schemas.microsoft.com/office/drawing/2010/slicer">
              <sle:slicer xmlns:sle="http://schemas.microsoft.com/office/drawing/2010/slicer" name="Stress_Level 2"/>
            </a:graphicData>
          </a:graphic>
        </xdr:graphicFrame>
      </mc:Choice>
      <mc:Fallback>
        <xdr:sp macro="" textlink="">
          <xdr:nvSpPr>
            <xdr:cNvPr id="0" name=""/>
            <xdr:cNvSpPr>
              <a:spLocks noTextEdit="1"/>
            </xdr:cNvSpPr>
          </xdr:nvSpPr>
          <xdr:spPr>
            <a:xfrm>
              <a:off x="5346178" y="6377934"/>
              <a:ext cx="3715710" cy="1000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520178</xdr:colOff>
      <xdr:row>39</xdr:row>
      <xdr:rowOff>94609</xdr:rowOff>
    </xdr:from>
    <xdr:to>
      <xdr:col>15</xdr:col>
      <xdr:colOff>13138</xdr:colOff>
      <xdr:row>45</xdr:row>
      <xdr:rowOff>111125</xdr:rowOff>
    </xdr:to>
    <mc:AlternateContent xmlns:mc="http://schemas.openxmlformats.org/markup-compatibility/2006">
      <mc:Choice xmlns:a14="http://schemas.microsoft.com/office/drawing/2010/main" Requires="a14">
        <xdr:graphicFrame macro="">
          <xdr:nvGraphicFramePr>
            <xdr:cNvPr id="54" name="Mental_Health_Condition 3">
              <a:extLst>
                <a:ext uri="{FF2B5EF4-FFF2-40B4-BE49-F238E27FC236}">
                  <a16:creationId xmlns:a16="http://schemas.microsoft.com/office/drawing/2014/main" id="{D06385D9-4C60-41F5-84D4-D5FBAA0F8A99}"/>
                </a:ext>
              </a:extLst>
            </xdr:cNvPr>
            <xdr:cNvGraphicFramePr/>
          </xdr:nvGraphicFramePr>
          <xdr:xfrm>
            <a:off x="0" y="0"/>
            <a:ext cx="0" cy="0"/>
          </xdr:xfrm>
          <a:graphic>
            <a:graphicData uri="http://schemas.microsoft.com/office/drawing/2010/slicer">
              <sle:slicer xmlns:sle="http://schemas.microsoft.com/office/drawing/2010/slicer" name="Mental_Health_Condition 3"/>
            </a:graphicData>
          </a:graphic>
        </xdr:graphicFrame>
      </mc:Choice>
      <mc:Fallback>
        <xdr:sp macro="" textlink="">
          <xdr:nvSpPr>
            <xdr:cNvPr id="0" name=""/>
            <xdr:cNvSpPr>
              <a:spLocks noTextEdit="1"/>
            </xdr:cNvSpPr>
          </xdr:nvSpPr>
          <xdr:spPr>
            <a:xfrm>
              <a:off x="5346178" y="7524109"/>
              <a:ext cx="3715710" cy="1159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525623</xdr:colOff>
      <xdr:row>46</xdr:row>
      <xdr:rowOff>63500</xdr:rowOff>
    </xdr:from>
    <xdr:to>
      <xdr:col>15</xdr:col>
      <xdr:colOff>39414</xdr:colOff>
      <xdr:row>51</xdr:row>
      <xdr:rowOff>175986</xdr:rowOff>
    </xdr:to>
    <mc:AlternateContent xmlns:mc="http://schemas.openxmlformats.org/markup-compatibility/2006">
      <mc:Choice xmlns:a14="http://schemas.microsoft.com/office/drawing/2010/main" Requires="a14">
        <xdr:graphicFrame macro="">
          <xdr:nvGraphicFramePr>
            <xdr:cNvPr id="55" name="WellBeing _level 2">
              <a:extLst>
                <a:ext uri="{FF2B5EF4-FFF2-40B4-BE49-F238E27FC236}">
                  <a16:creationId xmlns:a16="http://schemas.microsoft.com/office/drawing/2014/main" id="{85428223-4B21-43FF-BE66-08335AE93872}"/>
                </a:ext>
              </a:extLst>
            </xdr:cNvPr>
            <xdr:cNvGraphicFramePr/>
          </xdr:nvGraphicFramePr>
          <xdr:xfrm>
            <a:off x="0" y="0"/>
            <a:ext cx="0" cy="0"/>
          </xdr:xfrm>
          <a:graphic>
            <a:graphicData uri="http://schemas.microsoft.com/office/drawing/2010/slicer">
              <sle:slicer xmlns:sle="http://schemas.microsoft.com/office/drawing/2010/slicer" name="WellBeing _level 2"/>
            </a:graphicData>
          </a:graphic>
        </xdr:graphicFrame>
      </mc:Choice>
      <mc:Fallback>
        <xdr:sp macro="" textlink="">
          <xdr:nvSpPr>
            <xdr:cNvPr id="0" name=""/>
            <xdr:cNvSpPr>
              <a:spLocks noTextEdit="1"/>
            </xdr:cNvSpPr>
          </xdr:nvSpPr>
          <xdr:spPr>
            <a:xfrm>
              <a:off x="5351623" y="8826500"/>
              <a:ext cx="3736541" cy="1064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494981</xdr:colOff>
      <xdr:row>59</xdr:row>
      <xdr:rowOff>124588</xdr:rowOff>
    </xdr:from>
    <xdr:to>
      <xdr:col>14</xdr:col>
      <xdr:colOff>578070</xdr:colOff>
      <xdr:row>65</xdr:row>
      <xdr:rowOff>157655</xdr:rowOff>
    </xdr:to>
    <mc:AlternateContent xmlns:mc="http://schemas.openxmlformats.org/markup-compatibility/2006">
      <mc:Choice xmlns:a14="http://schemas.microsoft.com/office/drawing/2010/main" Requires="a14">
        <xdr:graphicFrame macro="">
          <xdr:nvGraphicFramePr>
            <xdr:cNvPr id="59" name="Stress_Level 4">
              <a:extLst>
                <a:ext uri="{FF2B5EF4-FFF2-40B4-BE49-F238E27FC236}">
                  <a16:creationId xmlns:a16="http://schemas.microsoft.com/office/drawing/2014/main" id="{FC197A01-F5CD-4BC2-BDC7-814840E5A824}"/>
                </a:ext>
              </a:extLst>
            </xdr:cNvPr>
            <xdr:cNvGraphicFramePr/>
          </xdr:nvGraphicFramePr>
          <xdr:xfrm>
            <a:off x="0" y="0"/>
            <a:ext cx="0" cy="0"/>
          </xdr:xfrm>
          <a:graphic>
            <a:graphicData uri="http://schemas.microsoft.com/office/drawing/2010/slicer">
              <sle:slicer xmlns:sle="http://schemas.microsoft.com/office/drawing/2010/slicer" name="Stress_Level 4"/>
            </a:graphicData>
          </a:graphic>
        </xdr:graphicFrame>
      </mc:Choice>
      <mc:Fallback>
        <xdr:sp macro="" textlink="">
          <xdr:nvSpPr>
            <xdr:cNvPr id="0" name=""/>
            <xdr:cNvSpPr>
              <a:spLocks noTextEdit="1"/>
            </xdr:cNvSpPr>
          </xdr:nvSpPr>
          <xdr:spPr>
            <a:xfrm>
              <a:off x="5320981" y="11364088"/>
              <a:ext cx="3702589" cy="1176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473140</xdr:colOff>
      <xdr:row>66</xdr:row>
      <xdr:rowOff>46062</xdr:rowOff>
    </xdr:from>
    <xdr:to>
      <xdr:col>14</xdr:col>
      <xdr:colOff>591206</xdr:colOff>
      <xdr:row>73</xdr:row>
      <xdr:rowOff>8030</xdr:rowOff>
    </xdr:to>
    <mc:AlternateContent xmlns:mc="http://schemas.openxmlformats.org/markup-compatibility/2006">
      <mc:Choice xmlns:a14="http://schemas.microsoft.com/office/drawing/2010/main" Requires="a14">
        <xdr:graphicFrame macro="">
          <xdr:nvGraphicFramePr>
            <xdr:cNvPr id="61" name="WellBeing _level 4">
              <a:extLst>
                <a:ext uri="{FF2B5EF4-FFF2-40B4-BE49-F238E27FC236}">
                  <a16:creationId xmlns:a16="http://schemas.microsoft.com/office/drawing/2014/main" id="{B52167CF-C5A9-474A-BD81-0CB04A686F69}"/>
                </a:ext>
              </a:extLst>
            </xdr:cNvPr>
            <xdr:cNvGraphicFramePr/>
          </xdr:nvGraphicFramePr>
          <xdr:xfrm>
            <a:off x="0" y="0"/>
            <a:ext cx="0" cy="0"/>
          </xdr:xfrm>
          <a:graphic>
            <a:graphicData uri="http://schemas.microsoft.com/office/drawing/2010/slicer">
              <sle:slicer xmlns:sle="http://schemas.microsoft.com/office/drawing/2010/slicer" name="WellBeing _level 4"/>
            </a:graphicData>
          </a:graphic>
        </xdr:graphicFrame>
      </mc:Choice>
      <mc:Fallback>
        <xdr:sp macro="" textlink="">
          <xdr:nvSpPr>
            <xdr:cNvPr id="0" name=""/>
            <xdr:cNvSpPr>
              <a:spLocks noTextEdit="1"/>
            </xdr:cNvSpPr>
          </xdr:nvSpPr>
          <xdr:spPr>
            <a:xfrm>
              <a:off x="5299140" y="12619062"/>
              <a:ext cx="3737566" cy="1295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451612</xdr:colOff>
      <xdr:row>80</xdr:row>
      <xdr:rowOff>165249</xdr:rowOff>
    </xdr:from>
    <xdr:to>
      <xdr:col>14</xdr:col>
      <xdr:colOff>568299</xdr:colOff>
      <xdr:row>87</xdr:row>
      <xdr:rowOff>144042</xdr:rowOff>
    </xdr:to>
    <mc:AlternateContent xmlns:mc="http://schemas.openxmlformats.org/markup-compatibility/2006">
      <mc:Choice xmlns:a14="http://schemas.microsoft.com/office/drawing/2010/main" Requires="a14">
        <xdr:graphicFrame macro="">
          <xdr:nvGraphicFramePr>
            <xdr:cNvPr id="62" name="Mental_Health_Condition 5">
              <a:extLst>
                <a:ext uri="{FF2B5EF4-FFF2-40B4-BE49-F238E27FC236}">
                  <a16:creationId xmlns:a16="http://schemas.microsoft.com/office/drawing/2014/main" id="{742C7DDE-B63F-409A-8932-8EA934161624}"/>
                </a:ext>
              </a:extLst>
            </xdr:cNvPr>
            <xdr:cNvGraphicFramePr/>
          </xdr:nvGraphicFramePr>
          <xdr:xfrm>
            <a:off x="0" y="0"/>
            <a:ext cx="0" cy="0"/>
          </xdr:xfrm>
          <a:graphic>
            <a:graphicData uri="http://schemas.microsoft.com/office/drawing/2010/slicer">
              <sle:slicer xmlns:sle="http://schemas.microsoft.com/office/drawing/2010/slicer" name="Mental_Health_Condition 5"/>
            </a:graphicData>
          </a:graphic>
        </xdr:graphicFrame>
      </mc:Choice>
      <mc:Fallback>
        <xdr:sp macro="" textlink="">
          <xdr:nvSpPr>
            <xdr:cNvPr id="0" name=""/>
            <xdr:cNvSpPr>
              <a:spLocks noTextEdit="1"/>
            </xdr:cNvSpPr>
          </xdr:nvSpPr>
          <xdr:spPr>
            <a:xfrm>
              <a:off x="5277612" y="15405249"/>
              <a:ext cx="3736187" cy="1312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476765</xdr:colOff>
      <xdr:row>73</xdr:row>
      <xdr:rowOff>77647</xdr:rowOff>
    </xdr:from>
    <xdr:to>
      <xdr:col>14</xdr:col>
      <xdr:colOff>573851</xdr:colOff>
      <xdr:row>80</xdr:row>
      <xdr:rowOff>47037</xdr:rowOff>
    </xdr:to>
    <mc:AlternateContent xmlns:mc="http://schemas.openxmlformats.org/markup-compatibility/2006">
      <mc:Choice xmlns:a14="http://schemas.microsoft.com/office/drawing/2010/main" Requires="a14">
        <xdr:graphicFrame macro="">
          <xdr:nvGraphicFramePr>
            <xdr:cNvPr id="64" name="Company_Support_for_Remote_Work 1">
              <a:extLst>
                <a:ext uri="{FF2B5EF4-FFF2-40B4-BE49-F238E27FC236}">
                  <a16:creationId xmlns:a16="http://schemas.microsoft.com/office/drawing/2014/main" id="{3A759E27-055A-43E7-8944-A41898BA2E3B}"/>
                </a:ext>
              </a:extLst>
            </xdr:cNvPr>
            <xdr:cNvGraphicFramePr/>
          </xdr:nvGraphicFramePr>
          <xdr:xfrm>
            <a:off x="0" y="0"/>
            <a:ext cx="0" cy="0"/>
          </xdr:xfrm>
          <a:graphic>
            <a:graphicData uri="http://schemas.microsoft.com/office/drawing/2010/slicer">
              <sle:slicer xmlns:sle="http://schemas.microsoft.com/office/drawing/2010/slicer" name="Company_Support_for_Remote_Work 1"/>
            </a:graphicData>
          </a:graphic>
        </xdr:graphicFrame>
      </mc:Choice>
      <mc:Fallback>
        <xdr:sp macro="" textlink="">
          <xdr:nvSpPr>
            <xdr:cNvPr id="0" name=""/>
            <xdr:cNvSpPr>
              <a:spLocks noTextEdit="1"/>
            </xdr:cNvSpPr>
          </xdr:nvSpPr>
          <xdr:spPr>
            <a:xfrm>
              <a:off x="5302765" y="13984147"/>
              <a:ext cx="3716586" cy="1302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442928</xdr:colOff>
      <xdr:row>88</xdr:row>
      <xdr:rowOff>70335</xdr:rowOff>
    </xdr:from>
    <xdr:to>
      <xdr:col>14</xdr:col>
      <xdr:colOff>561473</xdr:colOff>
      <xdr:row>95</xdr:row>
      <xdr:rowOff>26737</xdr:rowOff>
    </xdr:to>
    <mc:AlternateContent xmlns:mc="http://schemas.openxmlformats.org/markup-compatibility/2006">
      <mc:Choice xmlns:a14="http://schemas.microsoft.com/office/drawing/2010/main" Requires="a14">
        <xdr:graphicFrame macro="">
          <xdr:nvGraphicFramePr>
            <xdr:cNvPr id="66" name="Social_Isolation_Rating 1">
              <a:extLst>
                <a:ext uri="{FF2B5EF4-FFF2-40B4-BE49-F238E27FC236}">
                  <a16:creationId xmlns:a16="http://schemas.microsoft.com/office/drawing/2014/main" id="{B3F774FA-D6AD-46F3-B67B-C494D0E468A2}"/>
                </a:ext>
              </a:extLst>
            </xdr:cNvPr>
            <xdr:cNvGraphicFramePr/>
          </xdr:nvGraphicFramePr>
          <xdr:xfrm>
            <a:off x="0" y="0"/>
            <a:ext cx="0" cy="0"/>
          </xdr:xfrm>
          <a:graphic>
            <a:graphicData uri="http://schemas.microsoft.com/office/drawing/2010/slicer">
              <sle:slicer xmlns:sle="http://schemas.microsoft.com/office/drawing/2010/slicer" name="Social_Isolation_Rating 1"/>
            </a:graphicData>
          </a:graphic>
        </xdr:graphicFrame>
      </mc:Choice>
      <mc:Fallback>
        <xdr:sp macro="" textlink="">
          <xdr:nvSpPr>
            <xdr:cNvPr id="0" name=""/>
            <xdr:cNvSpPr>
              <a:spLocks noTextEdit="1"/>
            </xdr:cNvSpPr>
          </xdr:nvSpPr>
          <xdr:spPr>
            <a:xfrm>
              <a:off x="5268928" y="16834335"/>
              <a:ext cx="3738045" cy="1289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0.881680902778" createdVersion="8" refreshedVersion="8" minRefreshableVersion="3" recordCount="5000" xr:uid="{6EC81652-1D70-4957-BA24-67B4A06F9BF8}">
  <cacheSource type="worksheet">
    <worksheetSource ref="A1:AD5001" sheet="data_set1"/>
  </cacheSource>
  <cacheFields count="30">
    <cacheField name="Employee_ID" numFmtId="0">
      <sharedItems/>
    </cacheField>
    <cacheField name="Age" numFmtId="0">
      <sharedItems containsSemiMixedTypes="0" containsString="0" containsNumber="1" containsInteger="1" minValue="22" maxValue="60"/>
    </cacheField>
    <cacheField name="Gender" numFmtId="0">
      <sharedItems count="4">
        <s v="Non-binary"/>
        <s v="Female"/>
        <s v="Male"/>
        <s v="Prefer not to say"/>
      </sharedItems>
    </cacheField>
    <cacheField name="Job_Role" numFmtId="0">
      <sharedItems count="7">
        <s v="HR"/>
        <s v="Data Scientist"/>
        <s v="Software Engineer"/>
        <s v="Sales"/>
        <s v="Marketing"/>
        <s v="Designer"/>
        <s v="Project Manager"/>
      </sharedItems>
    </cacheField>
    <cacheField name="Industry" numFmtId="0">
      <sharedItems count="7">
        <s v="Healthcare"/>
        <s v="IT"/>
        <s v="Education"/>
        <s v="Finance"/>
        <s v="Consulting"/>
        <s v="Manufacturing"/>
        <s v="Retail"/>
      </sharedItems>
    </cacheField>
    <cacheField name="Years_of_Experience" numFmtId="0">
      <sharedItems containsSemiMixedTypes="0" containsString="0" containsNumber="1" containsInteger="1" minValue="1" maxValue="35"/>
    </cacheField>
    <cacheField name="Work_Location" numFmtId="0">
      <sharedItems count="3">
        <s v="Hybrid"/>
        <s v="Remote"/>
        <s v="Onsite"/>
      </sharedItems>
    </cacheField>
    <cacheField name="Hours_Worked_Per_Week" numFmtId="0">
      <sharedItems containsSemiMixedTypes="0" containsString="0" containsNumber="1" containsInteger="1" minValue="20" maxValue="60"/>
    </cacheField>
    <cacheField name="Number_of_Virtual_Meetings" numFmtId="0">
      <sharedItems containsSemiMixedTypes="0" containsString="0" containsNumber="1" containsInteger="1" minValue="0" maxValue="15"/>
    </cacheField>
    <cacheField name="Work_Life_Balance_Rating" numFmtId="0">
      <sharedItems containsSemiMixedTypes="0" containsString="0" containsNumber="1" containsInteger="1" minValue="1" maxValue="5"/>
    </cacheField>
    <cacheField name="Stress_Level" numFmtId="0">
      <sharedItems count="3">
        <s v="Medium"/>
        <s v="High"/>
        <s v="Low"/>
      </sharedItems>
    </cacheField>
    <cacheField name="Mental_Health_Condition" numFmtId="0">
      <sharedItems count="4">
        <s v="Depression"/>
        <s v="Anxiety"/>
        <s v="None"/>
        <s v="Burnout"/>
      </sharedItems>
    </cacheField>
    <cacheField name="Access_to_Mental_Health_Resources" numFmtId="0">
      <sharedItems count="2">
        <s v="No"/>
        <s v="Yes"/>
      </sharedItems>
    </cacheField>
    <cacheField name="Productivity_Change" numFmtId="0">
      <sharedItems count="3">
        <s v="Decrease"/>
        <s v="Increase"/>
        <s v="No Change"/>
      </sharedItems>
    </cacheField>
    <cacheField name="Social_Isolation_Rating" numFmtId="0">
      <sharedItems containsSemiMixedTypes="0" containsString="0" containsNumber="1" containsInteger="1" minValue="1" maxValue="5" count="5">
        <n v="1"/>
        <n v="3"/>
        <n v="4"/>
        <n v="5"/>
        <n v="2"/>
      </sharedItems>
    </cacheField>
    <cacheField name="Satisfaction_with_Remote_Work" numFmtId="0">
      <sharedItems count="3">
        <s v="Unsatisfied"/>
        <s v="Satisfied"/>
        <s v="Neutral"/>
      </sharedItems>
    </cacheField>
    <cacheField name="Company_Support_for_Remote_Work" numFmtId="0">
      <sharedItems containsSemiMixedTypes="0" containsString="0" containsNumber="1" containsInteger="1" minValue="1" maxValue="5" count="5">
        <n v="1"/>
        <n v="2"/>
        <n v="5"/>
        <n v="3"/>
        <n v="4"/>
      </sharedItems>
    </cacheField>
    <cacheField name="Physical_Activity" numFmtId="0">
      <sharedItems count="3">
        <s v="Weekly"/>
        <s v="None"/>
        <s v="Daily"/>
      </sharedItems>
    </cacheField>
    <cacheField name="Sleep_Quality" numFmtId="0">
      <sharedItems count="3">
        <s v="Good"/>
        <s v="Poor"/>
        <s v="Average"/>
      </sharedItems>
    </cacheField>
    <cacheField name="Region" numFmtId="0">
      <sharedItems count="6">
        <s v="Europe"/>
        <s v="Asia"/>
        <s v="North America"/>
        <s v="South America"/>
        <s v="Oceania"/>
        <s v="Africa"/>
      </sharedItems>
    </cacheField>
    <cacheField name="Generation" numFmtId="0">
      <sharedItems count="3">
        <s v="Millennieals"/>
        <s v="Gen X"/>
        <s v="GEN Z"/>
      </sharedItems>
    </cacheField>
    <cacheField name="work_category" numFmtId="0">
      <sharedItems count="5">
        <s v="high"/>
        <s v="low"/>
        <s v="standard"/>
        <s v="very high "/>
        <s v="very low"/>
      </sharedItems>
    </cacheField>
    <cacheField name="WellBeing _level" numFmtId="0">
      <sharedItems count="5">
        <s v="MEDIUM"/>
        <s v="poor"/>
        <s v="Good"/>
        <s v="LOW" u="1"/>
        <s v="HIGH" u="1"/>
      </sharedItems>
    </cacheField>
    <cacheField name="Wellbeing Score" numFmtId="164">
      <sharedItems containsSemiMixedTypes="0" containsString="0" containsNumber="1" minValue="1.2857142857142858" maxValue="4.7857142857142856" count="49">
        <n v="2.7857142857142856"/>
        <n v="2.7142857142857144"/>
        <n v="2.5714285714285716"/>
        <n v="3.1428571428571428"/>
        <n v="2.6428571428571428"/>
        <n v="2.2857142857142856"/>
        <n v="3.0714285714285716"/>
        <n v="2.4285714285714284"/>
        <n v="2.8571428571428572"/>
        <n v="2.9285714285714284"/>
        <n v="3.3571428571428572"/>
        <n v="3.4285714285714284"/>
        <n v="2.3571428571428572"/>
        <n v="2.2142857142857144"/>
        <n v="3.2142857142857144"/>
        <n v="2.1428571428571428"/>
        <n v="3"/>
        <n v="3.7142857142857144"/>
        <n v="4"/>
        <n v="4.2142857142857144"/>
        <n v="2.5"/>
        <n v="3.5714285714285716"/>
        <n v="3.8571428571428572"/>
        <n v="3.6428571428571428"/>
        <n v="3.9285714285714284"/>
        <n v="2"/>
        <n v="3.5"/>
        <n v="3.2857142857142856"/>
        <n v="4.4285714285714288"/>
        <n v="3.7857142857142856"/>
        <n v="1.9285714285714286"/>
        <n v="1.5"/>
        <n v="2.0714285714285716"/>
        <n v="1.7857142857142858"/>
        <n v="1.8571428571428572"/>
        <n v="4.0714285714285712"/>
        <n v="1.5714285714285714"/>
        <n v="4.2857142857142856"/>
        <n v="4.1428571428571432"/>
        <n v="1.6428571428571428"/>
        <n v="1.4285714285714286"/>
        <n v="1.7142857142857142"/>
        <n v="4.5714285714285712"/>
        <n v="4.3571428571428568"/>
        <n v="4.7857142857142856"/>
        <n v="4.5"/>
        <n v="1.2857142857142858"/>
        <n v="4.6428571428571432"/>
        <n v="1.3571428571428572"/>
      </sharedItems>
    </cacheField>
    <cacheField name="wmental" numFmtId="0">
      <sharedItems containsSemiMixedTypes="0" containsString="0" containsNumber="1" containsInteger="1" minValue="1" maxValue="5"/>
    </cacheField>
    <cacheField name="wsleep" numFmtId="0">
      <sharedItems containsSemiMixedTypes="0" containsString="0" containsNumber="1" containsInteger="1" minValue="1" maxValue="5"/>
    </cacheField>
    <cacheField name="wworkcategory" numFmtId="0">
      <sharedItems containsSemiMixedTypes="0" containsString="0" containsNumber="1" containsInteger="1" minValue="1" maxValue="5"/>
    </cacheField>
    <cacheField name="compny support index" numFmtId="0">
      <sharedItems containsSemiMixedTypes="0" containsString="0" containsNumber="1" minValue="1.5" maxValue="5"/>
    </cacheField>
    <cacheField name="waccess" numFmtId="0">
      <sharedItems containsSemiMixedTypes="0" containsString="0" containsNumber="1" containsInteger="1" minValue="2" maxValue="5"/>
    </cacheField>
    <cacheField name="wstress"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488515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0.881687499997" createdVersion="8" refreshedVersion="8" minRefreshableVersion="3" recordCount="5000" xr:uid="{487675AB-BD6F-4D19-BB54-3A33201B4EFC}">
  <cacheSource type="worksheet">
    <worksheetSource ref="A1:V5001" sheet="data_set1"/>
  </cacheSource>
  <cacheFields count="22">
    <cacheField name="Employee_ID" numFmtId="0">
      <sharedItems/>
    </cacheField>
    <cacheField name="Age" numFmtId="0">
      <sharedItems containsSemiMixedTypes="0" containsString="0" containsNumber="1" containsInteger="1" minValue="22" maxValue="60"/>
    </cacheField>
    <cacheField name="Gender" numFmtId="0">
      <sharedItems count="4">
        <s v="Non-binary"/>
        <s v="Female"/>
        <s v="Male"/>
        <s v="Prefer not to say"/>
      </sharedItems>
    </cacheField>
    <cacheField name="Job_Role" numFmtId="0">
      <sharedItems count="7">
        <s v="HR"/>
        <s v="Data Scientist"/>
        <s v="Software Engineer"/>
        <s v="Sales"/>
        <s v="Marketing"/>
        <s v="Designer"/>
        <s v="Project Manager"/>
      </sharedItems>
    </cacheField>
    <cacheField name="Industry" numFmtId="0">
      <sharedItems count="7">
        <s v="Healthcare"/>
        <s v="IT"/>
        <s v="Education"/>
        <s v="Finance"/>
        <s v="Consulting"/>
        <s v="Manufacturing"/>
        <s v="Retail"/>
      </sharedItems>
    </cacheField>
    <cacheField name="Years_of_Experience" numFmtId="0">
      <sharedItems containsSemiMixedTypes="0" containsString="0" containsNumber="1" containsInteger="1" minValue="1" maxValue="35"/>
    </cacheField>
    <cacheField name="Work_Location" numFmtId="0">
      <sharedItems count="3">
        <s v="Hybrid"/>
        <s v="Remote"/>
        <s v="Onsite"/>
      </sharedItems>
    </cacheField>
    <cacheField name="Hours_Worked_Per_Week" numFmtId="0">
      <sharedItems containsSemiMixedTypes="0" containsString="0" containsNumber="1" containsInteger="1" minValue="20" maxValue="60"/>
    </cacheField>
    <cacheField name="Number_of_Virtual_Meetings" numFmtId="0">
      <sharedItems containsSemiMixedTypes="0" containsString="0" containsNumber="1" containsInteger="1" minValue="0" maxValue="15"/>
    </cacheField>
    <cacheField name="Work_Life_Balance_Rating" numFmtId="0">
      <sharedItems containsSemiMixedTypes="0" containsString="0" containsNumber="1" containsInteger="1" minValue="1" maxValue="5"/>
    </cacheField>
    <cacheField name="Stress_Level" numFmtId="0">
      <sharedItems count="3">
        <s v="Medium"/>
        <s v="High"/>
        <s v="Low"/>
      </sharedItems>
    </cacheField>
    <cacheField name="Mental_Health_Condition" numFmtId="0">
      <sharedItems count="4">
        <s v="Depression"/>
        <s v="Anxiety"/>
        <s v="None"/>
        <s v="Burnout"/>
      </sharedItems>
    </cacheField>
    <cacheField name="Access_to_Mental_Health_Resources" numFmtId="0">
      <sharedItems/>
    </cacheField>
    <cacheField name="Productivity_Change" numFmtId="0">
      <sharedItems count="3">
        <s v="Decrease"/>
        <s v="Increase"/>
        <s v="No Change"/>
      </sharedItems>
    </cacheField>
    <cacheField name="Social_Isolation_Rating" numFmtId="0">
      <sharedItems containsSemiMixedTypes="0" containsString="0" containsNumber="1" containsInteger="1" minValue="1" maxValue="5"/>
    </cacheField>
    <cacheField name="Satisfaction_with_Remote_Work" numFmtId="0">
      <sharedItems/>
    </cacheField>
    <cacheField name="Company_Support_for_Remote_Work" numFmtId="0">
      <sharedItems containsSemiMixedTypes="0" containsString="0" containsNumber="1" containsInteger="1" minValue="1" maxValue="5"/>
    </cacheField>
    <cacheField name="Physical_Activity" numFmtId="0">
      <sharedItems/>
    </cacheField>
    <cacheField name="Sleep_Quality" numFmtId="0">
      <sharedItems count="3">
        <s v="Good"/>
        <s v="Poor"/>
        <s v="Average"/>
      </sharedItems>
    </cacheField>
    <cacheField name="Region" numFmtId="0">
      <sharedItems count="6">
        <s v="Europe"/>
        <s v="Asia"/>
        <s v="North America"/>
        <s v="South America"/>
        <s v="Oceania"/>
        <s v="Africa"/>
      </sharedItems>
    </cacheField>
    <cacheField name="Generation" numFmtId="0">
      <sharedItems count="3">
        <s v="Millennieals"/>
        <s v="Gen X"/>
        <s v="GEN Z"/>
      </sharedItems>
    </cacheField>
    <cacheField name="work_category" numFmtId="0">
      <sharedItems count="5">
        <s v="high"/>
        <s v="low"/>
        <s v="standard"/>
        <s v="very high "/>
        <s v="very low"/>
      </sharedItems>
    </cacheField>
  </cacheFields>
  <extLst>
    <ext xmlns:x14="http://schemas.microsoft.com/office/spreadsheetml/2009/9/main" uri="{725AE2AE-9491-48be-B2B4-4EB974FC3084}">
      <x14:pivotCacheDefinition pivotCacheId="1696501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0001"/>
    <n v="32"/>
    <x v="0"/>
    <x v="0"/>
    <x v="0"/>
    <n v="13"/>
    <x v="0"/>
    <n v="47"/>
    <n v="7"/>
    <n v="2"/>
    <x v="0"/>
    <x v="0"/>
    <x v="0"/>
    <x v="0"/>
    <x v="0"/>
    <x v="0"/>
    <x v="0"/>
    <x v="0"/>
    <x v="0"/>
    <x v="0"/>
    <x v="0"/>
    <x v="0"/>
    <x v="0"/>
    <x v="0"/>
    <n v="1"/>
    <n v="5"/>
    <n v="2"/>
    <n v="1.5"/>
    <n v="2"/>
    <n v="3"/>
  </r>
  <r>
    <s v="EMP0002"/>
    <n v="40"/>
    <x v="1"/>
    <x v="1"/>
    <x v="1"/>
    <n v="3"/>
    <x v="1"/>
    <n v="52"/>
    <n v="4"/>
    <n v="1"/>
    <x v="0"/>
    <x v="1"/>
    <x v="0"/>
    <x v="1"/>
    <x v="1"/>
    <x v="1"/>
    <x v="1"/>
    <x v="0"/>
    <x v="0"/>
    <x v="1"/>
    <x v="0"/>
    <x v="0"/>
    <x v="0"/>
    <x v="1"/>
    <n v="3"/>
    <n v="5"/>
    <n v="2"/>
    <n v="2"/>
    <n v="2"/>
    <n v="3"/>
  </r>
  <r>
    <s v="EMP0003"/>
    <n v="59"/>
    <x v="0"/>
    <x v="2"/>
    <x v="2"/>
    <n v="22"/>
    <x v="0"/>
    <n v="46"/>
    <n v="11"/>
    <n v="5"/>
    <x v="0"/>
    <x v="1"/>
    <x v="0"/>
    <x v="2"/>
    <x v="2"/>
    <x v="0"/>
    <x v="2"/>
    <x v="1"/>
    <x v="1"/>
    <x v="2"/>
    <x v="1"/>
    <x v="0"/>
    <x v="0"/>
    <x v="0"/>
    <n v="3"/>
    <n v="1"/>
    <n v="2"/>
    <n v="3.5"/>
    <n v="2"/>
    <n v="3"/>
  </r>
  <r>
    <s v="EMP0004"/>
    <n v="27"/>
    <x v="2"/>
    <x v="2"/>
    <x v="3"/>
    <n v="20"/>
    <x v="2"/>
    <n v="32"/>
    <n v="8"/>
    <n v="4"/>
    <x v="1"/>
    <x v="0"/>
    <x v="1"/>
    <x v="1"/>
    <x v="1"/>
    <x v="0"/>
    <x v="3"/>
    <x v="1"/>
    <x v="1"/>
    <x v="0"/>
    <x v="2"/>
    <x v="1"/>
    <x v="1"/>
    <x v="2"/>
    <n v="1"/>
    <n v="1"/>
    <n v="4"/>
    <n v="4"/>
    <n v="5"/>
    <n v="1"/>
  </r>
  <r>
    <s v="EMP0005"/>
    <n v="49"/>
    <x v="2"/>
    <x v="3"/>
    <x v="4"/>
    <n v="32"/>
    <x v="2"/>
    <n v="35"/>
    <n v="12"/>
    <n v="2"/>
    <x v="1"/>
    <x v="2"/>
    <x v="1"/>
    <x v="0"/>
    <x v="1"/>
    <x v="0"/>
    <x v="3"/>
    <x v="0"/>
    <x v="2"/>
    <x v="2"/>
    <x v="1"/>
    <x v="1"/>
    <x v="0"/>
    <x v="3"/>
    <n v="5"/>
    <n v="3"/>
    <n v="4"/>
    <n v="4"/>
    <n v="5"/>
    <n v="1"/>
  </r>
  <r>
    <s v="EMP0006"/>
    <n v="59"/>
    <x v="0"/>
    <x v="3"/>
    <x v="1"/>
    <n v="31"/>
    <x v="0"/>
    <n v="39"/>
    <n v="3"/>
    <n v="4"/>
    <x v="1"/>
    <x v="2"/>
    <x v="0"/>
    <x v="1"/>
    <x v="3"/>
    <x v="0"/>
    <x v="0"/>
    <x v="1"/>
    <x v="2"/>
    <x v="3"/>
    <x v="1"/>
    <x v="2"/>
    <x v="0"/>
    <x v="4"/>
    <n v="5"/>
    <n v="3"/>
    <n v="3"/>
    <n v="1.5"/>
    <n v="2"/>
    <n v="1"/>
  </r>
  <r>
    <s v="EMP0007"/>
    <n v="31"/>
    <x v="3"/>
    <x v="3"/>
    <x v="1"/>
    <n v="24"/>
    <x v="1"/>
    <n v="51"/>
    <n v="7"/>
    <n v="3"/>
    <x v="2"/>
    <x v="1"/>
    <x v="1"/>
    <x v="0"/>
    <x v="3"/>
    <x v="2"/>
    <x v="3"/>
    <x v="2"/>
    <x v="1"/>
    <x v="1"/>
    <x v="0"/>
    <x v="0"/>
    <x v="0"/>
    <x v="1"/>
    <n v="3"/>
    <n v="1"/>
    <n v="2"/>
    <n v="4"/>
    <n v="5"/>
    <n v="5"/>
  </r>
  <r>
    <s v="EMP0008"/>
    <n v="42"/>
    <x v="0"/>
    <x v="1"/>
    <x v="5"/>
    <n v="6"/>
    <x v="2"/>
    <n v="54"/>
    <n v="7"/>
    <n v="3"/>
    <x v="0"/>
    <x v="0"/>
    <x v="0"/>
    <x v="0"/>
    <x v="3"/>
    <x v="1"/>
    <x v="4"/>
    <x v="1"/>
    <x v="2"/>
    <x v="2"/>
    <x v="0"/>
    <x v="0"/>
    <x v="0"/>
    <x v="5"/>
    <n v="1"/>
    <n v="3"/>
    <n v="2"/>
    <n v="3"/>
    <n v="2"/>
    <n v="3"/>
  </r>
  <r>
    <s v="EMP0009"/>
    <n v="56"/>
    <x v="3"/>
    <x v="1"/>
    <x v="0"/>
    <n v="9"/>
    <x v="0"/>
    <n v="24"/>
    <n v="4"/>
    <n v="2"/>
    <x v="1"/>
    <x v="2"/>
    <x v="1"/>
    <x v="0"/>
    <x v="4"/>
    <x v="0"/>
    <x v="4"/>
    <x v="2"/>
    <x v="1"/>
    <x v="0"/>
    <x v="1"/>
    <x v="1"/>
    <x v="0"/>
    <x v="6"/>
    <n v="5"/>
    <n v="1"/>
    <n v="4"/>
    <n v="4.5"/>
    <n v="5"/>
    <n v="1"/>
  </r>
  <r>
    <s v="EMP0010"/>
    <n v="30"/>
    <x v="1"/>
    <x v="0"/>
    <x v="1"/>
    <n v="28"/>
    <x v="0"/>
    <n v="57"/>
    <n v="6"/>
    <n v="1"/>
    <x v="2"/>
    <x v="0"/>
    <x v="1"/>
    <x v="0"/>
    <x v="4"/>
    <x v="2"/>
    <x v="0"/>
    <x v="0"/>
    <x v="1"/>
    <x v="2"/>
    <x v="0"/>
    <x v="3"/>
    <x v="0"/>
    <x v="5"/>
    <n v="1"/>
    <n v="1"/>
    <n v="1"/>
    <n v="3"/>
    <n v="5"/>
    <n v="5"/>
  </r>
  <r>
    <s v="EMP0011"/>
    <n v="33"/>
    <x v="0"/>
    <x v="2"/>
    <x v="3"/>
    <n v="17"/>
    <x v="1"/>
    <n v="48"/>
    <n v="3"/>
    <n v="3"/>
    <x v="1"/>
    <x v="2"/>
    <x v="1"/>
    <x v="0"/>
    <x v="2"/>
    <x v="1"/>
    <x v="1"/>
    <x v="0"/>
    <x v="2"/>
    <x v="4"/>
    <x v="0"/>
    <x v="0"/>
    <x v="0"/>
    <x v="0"/>
    <n v="5"/>
    <n v="3"/>
    <n v="2"/>
    <n v="3.5"/>
    <n v="5"/>
    <n v="1"/>
  </r>
  <r>
    <s v="EMP0012"/>
    <n v="47"/>
    <x v="1"/>
    <x v="4"/>
    <x v="4"/>
    <n v="31"/>
    <x v="0"/>
    <n v="26"/>
    <n v="12"/>
    <n v="4"/>
    <x v="0"/>
    <x v="2"/>
    <x v="1"/>
    <x v="2"/>
    <x v="2"/>
    <x v="2"/>
    <x v="3"/>
    <x v="0"/>
    <x v="1"/>
    <x v="5"/>
    <x v="1"/>
    <x v="1"/>
    <x v="2"/>
    <x v="7"/>
    <n v="5"/>
    <n v="1"/>
    <n v="4"/>
    <n v="4"/>
    <n v="5"/>
    <n v="3"/>
  </r>
  <r>
    <s v="EMP0013"/>
    <n v="40"/>
    <x v="1"/>
    <x v="4"/>
    <x v="4"/>
    <n v="1"/>
    <x v="1"/>
    <n v="21"/>
    <n v="7"/>
    <n v="2"/>
    <x v="1"/>
    <x v="0"/>
    <x v="1"/>
    <x v="0"/>
    <x v="4"/>
    <x v="2"/>
    <x v="0"/>
    <x v="0"/>
    <x v="0"/>
    <x v="0"/>
    <x v="0"/>
    <x v="1"/>
    <x v="0"/>
    <x v="8"/>
    <n v="1"/>
    <n v="5"/>
    <n v="4"/>
    <n v="3"/>
    <n v="5"/>
    <n v="1"/>
  </r>
  <r>
    <s v="EMP0014"/>
    <n v="51"/>
    <x v="0"/>
    <x v="5"/>
    <x v="5"/>
    <n v="5"/>
    <x v="0"/>
    <n v="45"/>
    <n v="13"/>
    <n v="1"/>
    <x v="2"/>
    <x v="1"/>
    <x v="0"/>
    <x v="0"/>
    <x v="4"/>
    <x v="1"/>
    <x v="2"/>
    <x v="0"/>
    <x v="1"/>
    <x v="2"/>
    <x v="1"/>
    <x v="2"/>
    <x v="0"/>
    <x v="9"/>
    <n v="3"/>
    <n v="1"/>
    <n v="3"/>
    <n v="3.5"/>
    <n v="2"/>
    <n v="5"/>
  </r>
  <r>
    <s v="EMP0015"/>
    <n v="36"/>
    <x v="3"/>
    <x v="6"/>
    <x v="6"/>
    <n v="23"/>
    <x v="1"/>
    <n v="59"/>
    <n v="11"/>
    <n v="3"/>
    <x v="1"/>
    <x v="1"/>
    <x v="1"/>
    <x v="0"/>
    <x v="3"/>
    <x v="2"/>
    <x v="3"/>
    <x v="0"/>
    <x v="2"/>
    <x v="4"/>
    <x v="0"/>
    <x v="3"/>
    <x v="0"/>
    <x v="5"/>
    <n v="3"/>
    <n v="3"/>
    <n v="1"/>
    <n v="4"/>
    <n v="5"/>
    <n v="1"/>
  </r>
  <r>
    <s v="EMP0016"/>
    <n v="56"/>
    <x v="1"/>
    <x v="3"/>
    <x v="0"/>
    <n v="13"/>
    <x v="1"/>
    <n v="44"/>
    <n v="11"/>
    <n v="4"/>
    <x v="2"/>
    <x v="1"/>
    <x v="0"/>
    <x v="2"/>
    <x v="3"/>
    <x v="1"/>
    <x v="4"/>
    <x v="0"/>
    <x v="2"/>
    <x v="5"/>
    <x v="1"/>
    <x v="2"/>
    <x v="2"/>
    <x v="3"/>
    <n v="3"/>
    <n v="3"/>
    <n v="3"/>
    <n v="3"/>
    <n v="2"/>
    <n v="5"/>
  </r>
  <r>
    <s v="EMP0017"/>
    <n v="33"/>
    <x v="3"/>
    <x v="0"/>
    <x v="2"/>
    <n v="3"/>
    <x v="2"/>
    <n v="52"/>
    <n v="9"/>
    <n v="2"/>
    <x v="0"/>
    <x v="2"/>
    <x v="0"/>
    <x v="2"/>
    <x v="0"/>
    <x v="1"/>
    <x v="0"/>
    <x v="0"/>
    <x v="0"/>
    <x v="5"/>
    <x v="0"/>
    <x v="0"/>
    <x v="0"/>
    <x v="10"/>
    <n v="5"/>
    <n v="5"/>
    <n v="2"/>
    <n v="1.5"/>
    <n v="2"/>
    <n v="3"/>
  </r>
  <r>
    <s v="EMP0018"/>
    <n v="45"/>
    <x v="0"/>
    <x v="1"/>
    <x v="4"/>
    <n v="20"/>
    <x v="2"/>
    <n v="37"/>
    <n v="8"/>
    <n v="3"/>
    <x v="2"/>
    <x v="3"/>
    <x v="1"/>
    <x v="0"/>
    <x v="3"/>
    <x v="2"/>
    <x v="2"/>
    <x v="0"/>
    <x v="0"/>
    <x v="0"/>
    <x v="1"/>
    <x v="2"/>
    <x v="2"/>
    <x v="11"/>
    <n v="2"/>
    <n v="5"/>
    <n v="3"/>
    <n v="5"/>
    <n v="5"/>
    <n v="5"/>
  </r>
  <r>
    <s v="EMP0019"/>
    <n v="49"/>
    <x v="0"/>
    <x v="2"/>
    <x v="1"/>
    <n v="30"/>
    <x v="1"/>
    <n v="36"/>
    <n v="6"/>
    <n v="1"/>
    <x v="1"/>
    <x v="1"/>
    <x v="0"/>
    <x v="2"/>
    <x v="1"/>
    <x v="1"/>
    <x v="1"/>
    <x v="0"/>
    <x v="0"/>
    <x v="4"/>
    <x v="1"/>
    <x v="2"/>
    <x v="0"/>
    <x v="2"/>
    <n v="3"/>
    <n v="5"/>
    <n v="3"/>
    <n v="2"/>
    <n v="2"/>
    <n v="1"/>
  </r>
  <r>
    <s v="EMP0020"/>
    <n v="59"/>
    <x v="2"/>
    <x v="2"/>
    <x v="4"/>
    <n v="13"/>
    <x v="1"/>
    <n v="59"/>
    <n v="4"/>
    <n v="3"/>
    <x v="0"/>
    <x v="1"/>
    <x v="0"/>
    <x v="0"/>
    <x v="2"/>
    <x v="2"/>
    <x v="0"/>
    <x v="2"/>
    <x v="2"/>
    <x v="3"/>
    <x v="1"/>
    <x v="3"/>
    <x v="0"/>
    <x v="12"/>
    <n v="3"/>
    <n v="3"/>
    <n v="1"/>
    <n v="1.5"/>
    <n v="2"/>
    <n v="3"/>
  </r>
  <r>
    <s v="EMP0021"/>
    <n v="26"/>
    <x v="1"/>
    <x v="3"/>
    <x v="6"/>
    <n v="33"/>
    <x v="0"/>
    <n v="21"/>
    <n v="1"/>
    <n v="2"/>
    <x v="2"/>
    <x v="3"/>
    <x v="0"/>
    <x v="1"/>
    <x v="4"/>
    <x v="1"/>
    <x v="0"/>
    <x v="0"/>
    <x v="1"/>
    <x v="3"/>
    <x v="2"/>
    <x v="1"/>
    <x v="0"/>
    <x v="13"/>
    <n v="2"/>
    <n v="1"/>
    <n v="4"/>
    <n v="1.5"/>
    <n v="2"/>
    <n v="5"/>
  </r>
  <r>
    <s v="EMP0022"/>
    <n v="26"/>
    <x v="0"/>
    <x v="3"/>
    <x v="2"/>
    <n v="21"/>
    <x v="2"/>
    <n v="54"/>
    <n v="12"/>
    <n v="3"/>
    <x v="0"/>
    <x v="0"/>
    <x v="0"/>
    <x v="0"/>
    <x v="1"/>
    <x v="0"/>
    <x v="4"/>
    <x v="2"/>
    <x v="1"/>
    <x v="2"/>
    <x v="2"/>
    <x v="0"/>
    <x v="0"/>
    <x v="5"/>
    <n v="1"/>
    <n v="1"/>
    <n v="2"/>
    <n v="3"/>
    <n v="2"/>
    <n v="3"/>
  </r>
  <r>
    <s v="EMP0023"/>
    <n v="43"/>
    <x v="3"/>
    <x v="3"/>
    <x v="3"/>
    <n v="21"/>
    <x v="2"/>
    <n v="57"/>
    <n v="1"/>
    <n v="3"/>
    <x v="2"/>
    <x v="0"/>
    <x v="1"/>
    <x v="1"/>
    <x v="1"/>
    <x v="1"/>
    <x v="4"/>
    <x v="2"/>
    <x v="2"/>
    <x v="5"/>
    <x v="0"/>
    <x v="3"/>
    <x v="0"/>
    <x v="9"/>
    <n v="1"/>
    <n v="3"/>
    <n v="1"/>
    <n v="4.5"/>
    <n v="5"/>
    <n v="5"/>
  </r>
  <r>
    <s v="EMP0024"/>
    <n v="53"/>
    <x v="0"/>
    <x v="4"/>
    <x v="4"/>
    <n v="11"/>
    <x v="2"/>
    <n v="22"/>
    <n v="12"/>
    <n v="5"/>
    <x v="2"/>
    <x v="0"/>
    <x v="0"/>
    <x v="2"/>
    <x v="4"/>
    <x v="2"/>
    <x v="3"/>
    <x v="0"/>
    <x v="1"/>
    <x v="1"/>
    <x v="1"/>
    <x v="1"/>
    <x v="0"/>
    <x v="14"/>
    <n v="1"/>
    <n v="1"/>
    <n v="4"/>
    <n v="2.5"/>
    <n v="2"/>
    <n v="5"/>
  </r>
  <r>
    <s v="EMP0025"/>
    <n v="56"/>
    <x v="2"/>
    <x v="3"/>
    <x v="3"/>
    <n v="6"/>
    <x v="1"/>
    <n v="54"/>
    <n v="15"/>
    <n v="3"/>
    <x v="2"/>
    <x v="3"/>
    <x v="0"/>
    <x v="1"/>
    <x v="4"/>
    <x v="2"/>
    <x v="4"/>
    <x v="2"/>
    <x v="2"/>
    <x v="2"/>
    <x v="1"/>
    <x v="0"/>
    <x v="0"/>
    <x v="3"/>
    <n v="2"/>
    <n v="3"/>
    <n v="2"/>
    <n v="3"/>
    <n v="2"/>
    <n v="5"/>
  </r>
  <r>
    <s v="EMP0026"/>
    <n v="49"/>
    <x v="2"/>
    <x v="6"/>
    <x v="0"/>
    <n v="23"/>
    <x v="2"/>
    <n v="21"/>
    <n v="14"/>
    <n v="4"/>
    <x v="1"/>
    <x v="3"/>
    <x v="0"/>
    <x v="2"/>
    <x v="2"/>
    <x v="2"/>
    <x v="3"/>
    <x v="1"/>
    <x v="0"/>
    <x v="3"/>
    <x v="1"/>
    <x v="1"/>
    <x v="0"/>
    <x v="9"/>
    <n v="2"/>
    <n v="5"/>
    <n v="4"/>
    <n v="2.5"/>
    <n v="2"/>
    <n v="1"/>
  </r>
  <r>
    <s v="EMP0027"/>
    <n v="36"/>
    <x v="0"/>
    <x v="6"/>
    <x v="6"/>
    <n v="30"/>
    <x v="2"/>
    <n v="24"/>
    <n v="12"/>
    <n v="3"/>
    <x v="1"/>
    <x v="2"/>
    <x v="0"/>
    <x v="0"/>
    <x v="2"/>
    <x v="0"/>
    <x v="4"/>
    <x v="1"/>
    <x v="1"/>
    <x v="2"/>
    <x v="0"/>
    <x v="1"/>
    <x v="0"/>
    <x v="1"/>
    <n v="5"/>
    <n v="1"/>
    <n v="4"/>
    <n v="3"/>
    <n v="2"/>
    <n v="1"/>
  </r>
  <r>
    <s v="EMP0028"/>
    <n v="53"/>
    <x v="1"/>
    <x v="6"/>
    <x v="6"/>
    <n v="31"/>
    <x v="2"/>
    <n v="56"/>
    <n v="4"/>
    <n v="4"/>
    <x v="2"/>
    <x v="0"/>
    <x v="0"/>
    <x v="2"/>
    <x v="2"/>
    <x v="0"/>
    <x v="4"/>
    <x v="1"/>
    <x v="1"/>
    <x v="4"/>
    <x v="1"/>
    <x v="3"/>
    <x v="0"/>
    <x v="7"/>
    <n v="1"/>
    <n v="1"/>
    <n v="1"/>
    <n v="3"/>
    <n v="2"/>
    <n v="5"/>
  </r>
  <r>
    <s v="EMP0029"/>
    <n v="47"/>
    <x v="3"/>
    <x v="3"/>
    <x v="1"/>
    <n v="22"/>
    <x v="2"/>
    <n v="33"/>
    <n v="10"/>
    <n v="3"/>
    <x v="1"/>
    <x v="0"/>
    <x v="1"/>
    <x v="0"/>
    <x v="2"/>
    <x v="1"/>
    <x v="0"/>
    <x v="2"/>
    <x v="1"/>
    <x v="0"/>
    <x v="1"/>
    <x v="1"/>
    <x v="1"/>
    <x v="15"/>
    <n v="1"/>
    <n v="1"/>
    <n v="4"/>
    <n v="3"/>
    <n v="5"/>
    <n v="1"/>
  </r>
  <r>
    <s v="EMP0030"/>
    <n v="59"/>
    <x v="2"/>
    <x v="2"/>
    <x v="0"/>
    <n v="34"/>
    <x v="1"/>
    <n v="25"/>
    <n v="15"/>
    <n v="2"/>
    <x v="1"/>
    <x v="0"/>
    <x v="1"/>
    <x v="2"/>
    <x v="1"/>
    <x v="1"/>
    <x v="0"/>
    <x v="0"/>
    <x v="1"/>
    <x v="2"/>
    <x v="1"/>
    <x v="1"/>
    <x v="1"/>
    <x v="16"/>
    <n v="1"/>
    <n v="1"/>
    <n v="4"/>
    <n v="3"/>
    <n v="5"/>
    <n v="1"/>
  </r>
  <r>
    <s v="EMP0031"/>
    <n v="22"/>
    <x v="1"/>
    <x v="1"/>
    <x v="1"/>
    <n v="22"/>
    <x v="2"/>
    <n v="20"/>
    <n v="11"/>
    <n v="1"/>
    <x v="2"/>
    <x v="1"/>
    <x v="1"/>
    <x v="2"/>
    <x v="3"/>
    <x v="2"/>
    <x v="1"/>
    <x v="0"/>
    <x v="2"/>
    <x v="1"/>
    <x v="2"/>
    <x v="4"/>
    <x v="2"/>
    <x v="6"/>
    <n v="3"/>
    <n v="3"/>
    <n v="5"/>
    <n v="3.5"/>
    <n v="5"/>
    <n v="5"/>
  </r>
  <r>
    <s v="EMP0032"/>
    <n v="37"/>
    <x v="3"/>
    <x v="4"/>
    <x v="5"/>
    <n v="4"/>
    <x v="0"/>
    <n v="33"/>
    <n v="14"/>
    <n v="2"/>
    <x v="0"/>
    <x v="0"/>
    <x v="0"/>
    <x v="0"/>
    <x v="1"/>
    <x v="1"/>
    <x v="2"/>
    <x v="1"/>
    <x v="2"/>
    <x v="2"/>
    <x v="0"/>
    <x v="1"/>
    <x v="0"/>
    <x v="0"/>
    <n v="1"/>
    <n v="3"/>
    <n v="4"/>
    <n v="3.5"/>
    <n v="2"/>
    <n v="3"/>
  </r>
  <r>
    <s v="EMP0033"/>
    <n v="45"/>
    <x v="3"/>
    <x v="6"/>
    <x v="5"/>
    <n v="29"/>
    <x v="1"/>
    <n v="20"/>
    <n v="14"/>
    <n v="2"/>
    <x v="0"/>
    <x v="1"/>
    <x v="1"/>
    <x v="0"/>
    <x v="3"/>
    <x v="1"/>
    <x v="2"/>
    <x v="2"/>
    <x v="0"/>
    <x v="2"/>
    <x v="1"/>
    <x v="4"/>
    <x v="2"/>
    <x v="11"/>
    <n v="3"/>
    <n v="5"/>
    <n v="5"/>
    <n v="5"/>
    <n v="5"/>
    <n v="3"/>
  </r>
  <r>
    <s v="EMP0034"/>
    <n v="48"/>
    <x v="2"/>
    <x v="2"/>
    <x v="0"/>
    <n v="27"/>
    <x v="1"/>
    <n v="26"/>
    <n v="9"/>
    <n v="3"/>
    <x v="0"/>
    <x v="1"/>
    <x v="1"/>
    <x v="2"/>
    <x v="3"/>
    <x v="2"/>
    <x v="4"/>
    <x v="2"/>
    <x v="2"/>
    <x v="2"/>
    <x v="1"/>
    <x v="1"/>
    <x v="0"/>
    <x v="6"/>
    <n v="3"/>
    <n v="3"/>
    <n v="4"/>
    <n v="4.5"/>
    <n v="5"/>
    <n v="3"/>
  </r>
  <r>
    <s v="EMP0035"/>
    <n v="36"/>
    <x v="2"/>
    <x v="5"/>
    <x v="1"/>
    <n v="24"/>
    <x v="0"/>
    <n v="22"/>
    <n v="6"/>
    <n v="4"/>
    <x v="0"/>
    <x v="0"/>
    <x v="0"/>
    <x v="2"/>
    <x v="0"/>
    <x v="0"/>
    <x v="3"/>
    <x v="0"/>
    <x v="2"/>
    <x v="0"/>
    <x v="0"/>
    <x v="1"/>
    <x v="0"/>
    <x v="14"/>
    <n v="1"/>
    <n v="3"/>
    <n v="4"/>
    <n v="2.5"/>
    <n v="2"/>
    <n v="3"/>
  </r>
  <r>
    <s v="EMP0036"/>
    <n v="46"/>
    <x v="3"/>
    <x v="3"/>
    <x v="0"/>
    <n v="28"/>
    <x v="0"/>
    <n v="57"/>
    <n v="8"/>
    <n v="4"/>
    <x v="2"/>
    <x v="2"/>
    <x v="1"/>
    <x v="2"/>
    <x v="0"/>
    <x v="2"/>
    <x v="2"/>
    <x v="1"/>
    <x v="1"/>
    <x v="0"/>
    <x v="1"/>
    <x v="3"/>
    <x v="2"/>
    <x v="17"/>
    <n v="5"/>
    <n v="1"/>
    <n v="1"/>
    <n v="5"/>
    <n v="5"/>
    <n v="5"/>
  </r>
  <r>
    <s v="EMP0037"/>
    <n v="48"/>
    <x v="2"/>
    <x v="3"/>
    <x v="3"/>
    <n v="10"/>
    <x v="2"/>
    <n v="30"/>
    <n v="12"/>
    <n v="1"/>
    <x v="2"/>
    <x v="0"/>
    <x v="1"/>
    <x v="0"/>
    <x v="3"/>
    <x v="1"/>
    <x v="3"/>
    <x v="1"/>
    <x v="1"/>
    <x v="1"/>
    <x v="1"/>
    <x v="1"/>
    <x v="0"/>
    <x v="7"/>
    <n v="1"/>
    <n v="1"/>
    <n v="4"/>
    <n v="4"/>
    <n v="5"/>
    <n v="5"/>
  </r>
  <r>
    <s v="EMP0038"/>
    <n v="31"/>
    <x v="1"/>
    <x v="5"/>
    <x v="0"/>
    <n v="18"/>
    <x v="1"/>
    <n v="47"/>
    <n v="14"/>
    <n v="2"/>
    <x v="2"/>
    <x v="2"/>
    <x v="1"/>
    <x v="1"/>
    <x v="4"/>
    <x v="1"/>
    <x v="2"/>
    <x v="2"/>
    <x v="0"/>
    <x v="1"/>
    <x v="0"/>
    <x v="0"/>
    <x v="2"/>
    <x v="18"/>
    <n v="5"/>
    <n v="5"/>
    <n v="2"/>
    <n v="5"/>
    <n v="5"/>
    <n v="5"/>
  </r>
  <r>
    <s v="EMP0039"/>
    <n v="24"/>
    <x v="0"/>
    <x v="3"/>
    <x v="1"/>
    <n v="21"/>
    <x v="2"/>
    <n v="48"/>
    <n v="12"/>
    <n v="4"/>
    <x v="2"/>
    <x v="1"/>
    <x v="1"/>
    <x v="2"/>
    <x v="1"/>
    <x v="2"/>
    <x v="0"/>
    <x v="0"/>
    <x v="2"/>
    <x v="5"/>
    <x v="2"/>
    <x v="0"/>
    <x v="2"/>
    <x v="16"/>
    <n v="3"/>
    <n v="3"/>
    <n v="2"/>
    <n v="3"/>
    <n v="5"/>
    <n v="5"/>
  </r>
  <r>
    <s v="EMP0040"/>
    <n v="49"/>
    <x v="2"/>
    <x v="4"/>
    <x v="4"/>
    <n v="20"/>
    <x v="0"/>
    <n v="20"/>
    <n v="1"/>
    <n v="3"/>
    <x v="1"/>
    <x v="2"/>
    <x v="0"/>
    <x v="1"/>
    <x v="0"/>
    <x v="0"/>
    <x v="2"/>
    <x v="0"/>
    <x v="1"/>
    <x v="1"/>
    <x v="1"/>
    <x v="4"/>
    <x v="0"/>
    <x v="10"/>
    <n v="5"/>
    <n v="1"/>
    <n v="5"/>
    <n v="3.5"/>
    <n v="2"/>
    <n v="1"/>
  </r>
  <r>
    <s v="EMP0041"/>
    <n v="30"/>
    <x v="0"/>
    <x v="1"/>
    <x v="1"/>
    <n v="22"/>
    <x v="1"/>
    <n v="44"/>
    <n v="15"/>
    <n v="4"/>
    <x v="1"/>
    <x v="3"/>
    <x v="0"/>
    <x v="0"/>
    <x v="0"/>
    <x v="2"/>
    <x v="2"/>
    <x v="2"/>
    <x v="1"/>
    <x v="0"/>
    <x v="0"/>
    <x v="2"/>
    <x v="1"/>
    <x v="0"/>
    <n v="2"/>
    <n v="1"/>
    <n v="3"/>
    <n v="3.5"/>
    <n v="2"/>
    <n v="1"/>
  </r>
  <r>
    <s v="EMP0042"/>
    <n v="53"/>
    <x v="2"/>
    <x v="6"/>
    <x v="1"/>
    <n v="14"/>
    <x v="2"/>
    <n v="29"/>
    <n v="13"/>
    <n v="2"/>
    <x v="2"/>
    <x v="2"/>
    <x v="0"/>
    <x v="2"/>
    <x v="0"/>
    <x v="0"/>
    <x v="2"/>
    <x v="1"/>
    <x v="0"/>
    <x v="2"/>
    <x v="1"/>
    <x v="1"/>
    <x v="2"/>
    <x v="19"/>
    <n v="5"/>
    <n v="5"/>
    <n v="4"/>
    <n v="3.5"/>
    <n v="2"/>
    <n v="5"/>
  </r>
  <r>
    <s v="EMP0043"/>
    <n v="54"/>
    <x v="3"/>
    <x v="6"/>
    <x v="3"/>
    <n v="26"/>
    <x v="1"/>
    <n v="58"/>
    <n v="6"/>
    <n v="3"/>
    <x v="1"/>
    <x v="2"/>
    <x v="1"/>
    <x v="1"/>
    <x v="1"/>
    <x v="0"/>
    <x v="3"/>
    <x v="0"/>
    <x v="1"/>
    <x v="0"/>
    <x v="1"/>
    <x v="3"/>
    <x v="0"/>
    <x v="2"/>
    <n v="5"/>
    <n v="1"/>
    <n v="1"/>
    <n v="4"/>
    <n v="5"/>
    <n v="1"/>
  </r>
  <r>
    <s v="EMP0044"/>
    <n v="54"/>
    <x v="1"/>
    <x v="5"/>
    <x v="5"/>
    <n v="12"/>
    <x v="1"/>
    <n v="53"/>
    <n v="12"/>
    <n v="4"/>
    <x v="0"/>
    <x v="0"/>
    <x v="1"/>
    <x v="2"/>
    <x v="0"/>
    <x v="0"/>
    <x v="3"/>
    <x v="1"/>
    <x v="2"/>
    <x v="0"/>
    <x v="1"/>
    <x v="0"/>
    <x v="0"/>
    <x v="3"/>
    <n v="1"/>
    <n v="3"/>
    <n v="2"/>
    <n v="4"/>
    <n v="5"/>
    <n v="3"/>
  </r>
  <r>
    <s v="EMP0045"/>
    <n v="57"/>
    <x v="3"/>
    <x v="0"/>
    <x v="6"/>
    <n v="13"/>
    <x v="1"/>
    <n v="23"/>
    <n v="6"/>
    <n v="3"/>
    <x v="1"/>
    <x v="1"/>
    <x v="1"/>
    <x v="2"/>
    <x v="3"/>
    <x v="2"/>
    <x v="1"/>
    <x v="2"/>
    <x v="0"/>
    <x v="3"/>
    <x v="1"/>
    <x v="1"/>
    <x v="0"/>
    <x v="9"/>
    <n v="3"/>
    <n v="5"/>
    <n v="4"/>
    <n v="3.5"/>
    <n v="5"/>
    <n v="1"/>
  </r>
  <r>
    <s v="EMP0046"/>
    <n v="32"/>
    <x v="2"/>
    <x v="4"/>
    <x v="6"/>
    <n v="24"/>
    <x v="1"/>
    <n v="42"/>
    <n v="8"/>
    <n v="2"/>
    <x v="0"/>
    <x v="3"/>
    <x v="0"/>
    <x v="2"/>
    <x v="4"/>
    <x v="2"/>
    <x v="3"/>
    <x v="2"/>
    <x v="1"/>
    <x v="2"/>
    <x v="0"/>
    <x v="2"/>
    <x v="0"/>
    <x v="20"/>
    <n v="2"/>
    <n v="1"/>
    <n v="3"/>
    <n v="2.5"/>
    <n v="2"/>
    <n v="3"/>
  </r>
  <r>
    <s v="EMP0047"/>
    <n v="33"/>
    <x v="2"/>
    <x v="1"/>
    <x v="2"/>
    <n v="33"/>
    <x v="1"/>
    <n v="35"/>
    <n v="15"/>
    <n v="1"/>
    <x v="0"/>
    <x v="3"/>
    <x v="1"/>
    <x v="0"/>
    <x v="0"/>
    <x v="0"/>
    <x v="2"/>
    <x v="0"/>
    <x v="0"/>
    <x v="3"/>
    <x v="0"/>
    <x v="1"/>
    <x v="0"/>
    <x v="21"/>
    <n v="2"/>
    <n v="5"/>
    <n v="4"/>
    <n v="5"/>
    <n v="5"/>
    <n v="3"/>
  </r>
  <r>
    <s v="EMP0048"/>
    <n v="30"/>
    <x v="1"/>
    <x v="3"/>
    <x v="4"/>
    <n v="4"/>
    <x v="1"/>
    <n v="39"/>
    <n v="2"/>
    <n v="5"/>
    <x v="1"/>
    <x v="2"/>
    <x v="0"/>
    <x v="0"/>
    <x v="0"/>
    <x v="0"/>
    <x v="4"/>
    <x v="1"/>
    <x v="0"/>
    <x v="4"/>
    <x v="0"/>
    <x v="2"/>
    <x v="0"/>
    <x v="22"/>
    <n v="5"/>
    <n v="5"/>
    <n v="3"/>
    <n v="3"/>
    <n v="2"/>
    <n v="1"/>
  </r>
  <r>
    <s v="EMP0049"/>
    <n v="22"/>
    <x v="1"/>
    <x v="0"/>
    <x v="0"/>
    <n v="7"/>
    <x v="2"/>
    <n v="29"/>
    <n v="9"/>
    <n v="4"/>
    <x v="2"/>
    <x v="2"/>
    <x v="0"/>
    <x v="1"/>
    <x v="4"/>
    <x v="2"/>
    <x v="3"/>
    <x v="2"/>
    <x v="1"/>
    <x v="5"/>
    <x v="2"/>
    <x v="1"/>
    <x v="2"/>
    <x v="23"/>
    <n v="5"/>
    <n v="1"/>
    <n v="4"/>
    <n v="2.5"/>
    <n v="2"/>
    <n v="5"/>
  </r>
  <r>
    <s v="EMP0050"/>
    <n v="35"/>
    <x v="2"/>
    <x v="6"/>
    <x v="6"/>
    <n v="11"/>
    <x v="2"/>
    <n v="37"/>
    <n v="3"/>
    <n v="4"/>
    <x v="0"/>
    <x v="3"/>
    <x v="0"/>
    <x v="2"/>
    <x v="0"/>
    <x v="1"/>
    <x v="3"/>
    <x v="1"/>
    <x v="2"/>
    <x v="0"/>
    <x v="0"/>
    <x v="2"/>
    <x v="0"/>
    <x v="14"/>
    <n v="2"/>
    <n v="3"/>
    <n v="3"/>
    <n v="2.5"/>
    <n v="2"/>
    <n v="3"/>
  </r>
  <r>
    <s v="EMP0051"/>
    <n v="26"/>
    <x v="0"/>
    <x v="0"/>
    <x v="5"/>
    <n v="34"/>
    <x v="2"/>
    <n v="28"/>
    <n v="10"/>
    <n v="4"/>
    <x v="1"/>
    <x v="1"/>
    <x v="1"/>
    <x v="0"/>
    <x v="3"/>
    <x v="1"/>
    <x v="4"/>
    <x v="2"/>
    <x v="0"/>
    <x v="0"/>
    <x v="2"/>
    <x v="1"/>
    <x v="0"/>
    <x v="14"/>
    <n v="3"/>
    <n v="5"/>
    <n v="4"/>
    <n v="4.5"/>
    <n v="5"/>
    <n v="1"/>
  </r>
  <r>
    <s v="EMP0052"/>
    <n v="47"/>
    <x v="2"/>
    <x v="3"/>
    <x v="4"/>
    <n v="25"/>
    <x v="1"/>
    <n v="31"/>
    <n v="9"/>
    <n v="5"/>
    <x v="2"/>
    <x v="2"/>
    <x v="0"/>
    <x v="0"/>
    <x v="2"/>
    <x v="1"/>
    <x v="0"/>
    <x v="1"/>
    <x v="0"/>
    <x v="3"/>
    <x v="1"/>
    <x v="1"/>
    <x v="2"/>
    <x v="24"/>
    <n v="5"/>
    <n v="5"/>
    <n v="4"/>
    <n v="1.5"/>
    <n v="2"/>
    <n v="5"/>
  </r>
  <r>
    <s v="EMP0053"/>
    <n v="42"/>
    <x v="1"/>
    <x v="2"/>
    <x v="6"/>
    <n v="3"/>
    <x v="2"/>
    <n v="26"/>
    <n v="14"/>
    <n v="3"/>
    <x v="0"/>
    <x v="2"/>
    <x v="0"/>
    <x v="0"/>
    <x v="4"/>
    <x v="1"/>
    <x v="1"/>
    <x v="2"/>
    <x v="0"/>
    <x v="3"/>
    <x v="0"/>
    <x v="1"/>
    <x v="2"/>
    <x v="17"/>
    <n v="5"/>
    <n v="5"/>
    <n v="4"/>
    <n v="2"/>
    <n v="2"/>
    <n v="3"/>
  </r>
  <r>
    <s v="EMP0054"/>
    <n v="60"/>
    <x v="3"/>
    <x v="6"/>
    <x v="0"/>
    <n v="34"/>
    <x v="2"/>
    <n v="46"/>
    <n v="15"/>
    <n v="2"/>
    <x v="0"/>
    <x v="0"/>
    <x v="1"/>
    <x v="2"/>
    <x v="0"/>
    <x v="2"/>
    <x v="0"/>
    <x v="1"/>
    <x v="2"/>
    <x v="1"/>
    <x v="1"/>
    <x v="0"/>
    <x v="0"/>
    <x v="1"/>
    <n v="1"/>
    <n v="3"/>
    <n v="2"/>
    <n v="3"/>
    <n v="5"/>
    <n v="3"/>
  </r>
  <r>
    <s v="EMP0055"/>
    <n v="26"/>
    <x v="1"/>
    <x v="2"/>
    <x v="2"/>
    <n v="5"/>
    <x v="0"/>
    <n v="55"/>
    <n v="6"/>
    <n v="1"/>
    <x v="0"/>
    <x v="3"/>
    <x v="1"/>
    <x v="0"/>
    <x v="2"/>
    <x v="1"/>
    <x v="0"/>
    <x v="2"/>
    <x v="1"/>
    <x v="1"/>
    <x v="2"/>
    <x v="0"/>
    <x v="0"/>
    <x v="25"/>
    <n v="2"/>
    <n v="1"/>
    <n v="2"/>
    <n v="3"/>
    <n v="5"/>
    <n v="3"/>
  </r>
  <r>
    <s v="EMP0056"/>
    <n v="30"/>
    <x v="0"/>
    <x v="6"/>
    <x v="2"/>
    <n v="8"/>
    <x v="0"/>
    <n v="47"/>
    <n v="12"/>
    <n v="3"/>
    <x v="2"/>
    <x v="1"/>
    <x v="0"/>
    <x v="1"/>
    <x v="1"/>
    <x v="2"/>
    <x v="2"/>
    <x v="2"/>
    <x v="0"/>
    <x v="5"/>
    <x v="0"/>
    <x v="0"/>
    <x v="2"/>
    <x v="26"/>
    <n v="3"/>
    <n v="5"/>
    <n v="2"/>
    <n v="3.5"/>
    <n v="2"/>
    <n v="5"/>
  </r>
  <r>
    <s v="EMP0057"/>
    <n v="42"/>
    <x v="2"/>
    <x v="2"/>
    <x v="1"/>
    <n v="14"/>
    <x v="1"/>
    <n v="48"/>
    <n v="13"/>
    <n v="5"/>
    <x v="2"/>
    <x v="0"/>
    <x v="1"/>
    <x v="1"/>
    <x v="2"/>
    <x v="2"/>
    <x v="2"/>
    <x v="1"/>
    <x v="0"/>
    <x v="1"/>
    <x v="0"/>
    <x v="0"/>
    <x v="2"/>
    <x v="22"/>
    <n v="1"/>
    <n v="5"/>
    <n v="2"/>
    <n v="5"/>
    <n v="5"/>
    <n v="5"/>
  </r>
  <r>
    <s v="EMP0058"/>
    <n v="53"/>
    <x v="3"/>
    <x v="0"/>
    <x v="1"/>
    <n v="7"/>
    <x v="2"/>
    <n v="49"/>
    <n v="6"/>
    <n v="5"/>
    <x v="2"/>
    <x v="2"/>
    <x v="0"/>
    <x v="2"/>
    <x v="2"/>
    <x v="1"/>
    <x v="3"/>
    <x v="1"/>
    <x v="2"/>
    <x v="3"/>
    <x v="1"/>
    <x v="0"/>
    <x v="2"/>
    <x v="26"/>
    <n v="5"/>
    <n v="3"/>
    <n v="2"/>
    <n v="2.5"/>
    <n v="2"/>
    <n v="5"/>
  </r>
  <r>
    <s v="EMP0059"/>
    <n v="26"/>
    <x v="3"/>
    <x v="5"/>
    <x v="5"/>
    <n v="31"/>
    <x v="1"/>
    <n v="51"/>
    <n v="4"/>
    <n v="1"/>
    <x v="2"/>
    <x v="2"/>
    <x v="0"/>
    <x v="0"/>
    <x v="4"/>
    <x v="0"/>
    <x v="3"/>
    <x v="2"/>
    <x v="2"/>
    <x v="4"/>
    <x v="2"/>
    <x v="0"/>
    <x v="2"/>
    <x v="14"/>
    <n v="5"/>
    <n v="3"/>
    <n v="2"/>
    <n v="2.5"/>
    <n v="2"/>
    <n v="5"/>
  </r>
  <r>
    <s v="EMP0060"/>
    <n v="26"/>
    <x v="3"/>
    <x v="1"/>
    <x v="1"/>
    <n v="17"/>
    <x v="1"/>
    <n v="57"/>
    <n v="13"/>
    <n v="2"/>
    <x v="0"/>
    <x v="2"/>
    <x v="1"/>
    <x v="2"/>
    <x v="0"/>
    <x v="1"/>
    <x v="2"/>
    <x v="2"/>
    <x v="1"/>
    <x v="4"/>
    <x v="2"/>
    <x v="3"/>
    <x v="0"/>
    <x v="3"/>
    <n v="5"/>
    <n v="1"/>
    <n v="1"/>
    <n v="5"/>
    <n v="5"/>
    <n v="3"/>
  </r>
  <r>
    <s v="EMP0061"/>
    <n v="25"/>
    <x v="0"/>
    <x v="3"/>
    <x v="4"/>
    <n v="4"/>
    <x v="0"/>
    <n v="33"/>
    <n v="14"/>
    <n v="4"/>
    <x v="0"/>
    <x v="0"/>
    <x v="1"/>
    <x v="2"/>
    <x v="0"/>
    <x v="0"/>
    <x v="1"/>
    <x v="2"/>
    <x v="0"/>
    <x v="0"/>
    <x v="2"/>
    <x v="1"/>
    <x v="0"/>
    <x v="23"/>
    <n v="1"/>
    <n v="5"/>
    <n v="4"/>
    <n v="3.5"/>
    <n v="5"/>
    <n v="3"/>
  </r>
  <r>
    <s v="EMP0062"/>
    <n v="33"/>
    <x v="1"/>
    <x v="3"/>
    <x v="1"/>
    <n v="14"/>
    <x v="1"/>
    <n v="30"/>
    <n v="15"/>
    <n v="2"/>
    <x v="0"/>
    <x v="0"/>
    <x v="1"/>
    <x v="1"/>
    <x v="3"/>
    <x v="0"/>
    <x v="2"/>
    <x v="2"/>
    <x v="0"/>
    <x v="2"/>
    <x v="0"/>
    <x v="1"/>
    <x v="0"/>
    <x v="16"/>
    <n v="1"/>
    <n v="5"/>
    <n v="4"/>
    <n v="5"/>
    <n v="5"/>
    <n v="3"/>
  </r>
  <r>
    <s v="EMP0063"/>
    <n v="25"/>
    <x v="0"/>
    <x v="6"/>
    <x v="3"/>
    <n v="20"/>
    <x v="0"/>
    <n v="28"/>
    <n v="4"/>
    <n v="3"/>
    <x v="0"/>
    <x v="0"/>
    <x v="0"/>
    <x v="2"/>
    <x v="1"/>
    <x v="1"/>
    <x v="1"/>
    <x v="1"/>
    <x v="1"/>
    <x v="1"/>
    <x v="2"/>
    <x v="1"/>
    <x v="0"/>
    <x v="7"/>
    <n v="1"/>
    <n v="1"/>
    <n v="4"/>
    <n v="2"/>
    <n v="2"/>
    <n v="3"/>
  </r>
  <r>
    <s v="EMP0064"/>
    <n v="22"/>
    <x v="1"/>
    <x v="2"/>
    <x v="0"/>
    <n v="5"/>
    <x v="2"/>
    <n v="31"/>
    <n v="15"/>
    <n v="3"/>
    <x v="0"/>
    <x v="0"/>
    <x v="1"/>
    <x v="2"/>
    <x v="4"/>
    <x v="1"/>
    <x v="2"/>
    <x v="1"/>
    <x v="0"/>
    <x v="3"/>
    <x v="2"/>
    <x v="1"/>
    <x v="0"/>
    <x v="21"/>
    <n v="1"/>
    <n v="5"/>
    <n v="4"/>
    <n v="5"/>
    <n v="5"/>
    <n v="3"/>
  </r>
  <r>
    <s v="EMP0065"/>
    <n v="60"/>
    <x v="3"/>
    <x v="1"/>
    <x v="0"/>
    <n v="18"/>
    <x v="0"/>
    <n v="37"/>
    <n v="0"/>
    <n v="4"/>
    <x v="0"/>
    <x v="3"/>
    <x v="0"/>
    <x v="2"/>
    <x v="4"/>
    <x v="0"/>
    <x v="1"/>
    <x v="1"/>
    <x v="0"/>
    <x v="4"/>
    <x v="1"/>
    <x v="2"/>
    <x v="0"/>
    <x v="27"/>
    <n v="2"/>
    <n v="5"/>
    <n v="3"/>
    <n v="2"/>
    <n v="2"/>
    <n v="3"/>
  </r>
  <r>
    <s v="EMP0066"/>
    <n v="56"/>
    <x v="2"/>
    <x v="0"/>
    <x v="3"/>
    <n v="9"/>
    <x v="1"/>
    <n v="31"/>
    <n v="3"/>
    <n v="4"/>
    <x v="0"/>
    <x v="1"/>
    <x v="1"/>
    <x v="1"/>
    <x v="2"/>
    <x v="1"/>
    <x v="4"/>
    <x v="0"/>
    <x v="1"/>
    <x v="0"/>
    <x v="1"/>
    <x v="1"/>
    <x v="0"/>
    <x v="0"/>
    <n v="3"/>
    <n v="1"/>
    <n v="4"/>
    <n v="4.5"/>
    <n v="5"/>
    <n v="3"/>
  </r>
  <r>
    <s v="EMP0067"/>
    <n v="45"/>
    <x v="0"/>
    <x v="2"/>
    <x v="1"/>
    <n v="6"/>
    <x v="0"/>
    <n v="46"/>
    <n v="3"/>
    <n v="1"/>
    <x v="0"/>
    <x v="3"/>
    <x v="0"/>
    <x v="1"/>
    <x v="1"/>
    <x v="1"/>
    <x v="1"/>
    <x v="2"/>
    <x v="0"/>
    <x v="4"/>
    <x v="1"/>
    <x v="0"/>
    <x v="0"/>
    <x v="2"/>
    <n v="2"/>
    <n v="5"/>
    <n v="2"/>
    <n v="2"/>
    <n v="2"/>
    <n v="3"/>
  </r>
  <r>
    <s v="EMP0068"/>
    <n v="60"/>
    <x v="1"/>
    <x v="4"/>
    <x v="2"/>
    <n v="32"/>
    <x v="1"/>
    <n v="20"/>
    <n v="6"/>
    <n v="2"/>
    <x v="1"/>
    <x v="2"/>
    <x v="1"/>
    <x v="0"/>
    <x v="1"/>
    <x v="0"/>
    <x v="4"/>
    <x v="0"/>
    <x v="1"/>
    <x v="4"/>
    <x v="1"/>
    <x v="4"/>
    <x v="0"/>
    <x v="6"/>
    <n v="5"/>
    <n v="1"/>
    <n v="5"/>
    <n v="4.5"/>
    <n v="5"/>
    <n v="1"/>
  </r>
  <r>
    <s v="EMP0069"/>
    <n v="32"/>
    <x v="1"/>
    <x v="5"/>
    <x v="5"/>
    <n v="23"/>
    <x v="2"/>
    <n v="51"/>
    <n v="8"/>
    <n v="2"/>
    <x v="1"/>
    <x v="1"/>
    <x v="1"/>
    <x v="0"/>
    <x v="1"/>
    <x v="2"/>
    <x v="0"/>
    <x v="2"/>
    <x v="2"/>
    <x v="3"/>
    <x v="0"/>
    <x v="0"/>
    <x v="0"/>
    <x v="7"/>
    <n v="3"/>
    <n v="3"/>
    <n v="2"/>
    <n v="3"/>
    <n v="5"/>
    <n v="1"/>
  </r>
  <r>
    <s v="EMP0070"/>
    <n v="25"/>
    <x v="1"/>
    <x v="4"/>
    <x v="3"/>
    <n v="6"/>
    <x v="1"/>
    <n v="28"/>
    <n v="13"/>
    <n v="2"/>
    <x v="2"/>
    <x v="2"/>
    <x v="0"/>
    <x v="2"/>
    <x v="3"/>
    <x v="2"/>
    <x v="0"/>
    <x v="2"/>
    <x v="0"/>
    <x v="2"/>
    <x v="2"/>
    <x v="1"/>
    <x v="2"/>
    <x v="10"/>
    <n v="5"/>
    <n v="5"/>
    <n v="4"/>
    <n v="1.5"/>
    <n v="2"/>
    <n v="5"/>
  </r>
  <r>
    <s v="EMP0071"/>
    <n v="43"/>
    <x v="3"/>
    <x v="4"/>
    <x v="4"/>
    <n v="23"/>
    <x v="2"/>
    <n v="39"/>
    <n v="4"/>
    <n v="4"/>
    <x v="0"/>
    <x v="1"/>
    <x v="0"/>
    <x v="1"/>
    <x v="2"/>
    <x v="1"/>
    <x v="0"/>
    <x v="0"/>
    <x v="2"/>
    <x v="2"/>
    <x v="0"/>
    <x v="2"/>
    <x v="0"/>
    <x v="0"/>
    <n v="3"/>
    <n v="3"/>
    <n v="3"/>
    <n v="1.5"/>
    <n v="2"/>
    <n v="3"/>
  </r>
  <r>
    <s v="EMP0072"/>
    <n v="50"/>
    <x v="3"/>
    <x v="5"/>
    <x v="4"/>
    <n v="25"/>
    <x v="1"/>
    <n v="29"/>
    <n v="13"/>
    <n v="1"/>
    <x v="0"/>
    <x v="0"/>
    <x v="1"/>
    <x v="2"/>
    <x v="4"/>
    <x v="2"/>
    <x v="1"/>
    <x v="0"/>
    <x v="2"/>
    <x v="4"/>
    <x v="1"/>
    <x v="1"/>
    <x v="0"/>
    <x v="0"/>
    <n v="1"/>
    <n v="3"/>
    <n v="4"/>
    <n v="3.5"/>
    <n v="5"/>
    <n v="3"/>
  </r>
  <r>
    <s v="EMP0073"/>
    <n v="28"/>
    <x v="3"/>
    <x v="5"/>
    <x v="6"/>
    <n v="15"/>
    <x v="2"/>
    <n v="30"/>
    <n v="14"/>
    <n v="5"/>
    <x v="1"/>
    <x v="3"/>
    <x v="1"/>
    <x v="2"/>
    <x v="4"/>
    <x v="0"/>
    <x v="0"/>
    <x v="0"/>
    <x v="0"/>
    <x v="5"/>
    <x v="2"/>
    <x v="1"/>
    <x v="0"/>
    <x v="11"/>
    <n v="2"/>
    <n v="5"/>
    <n v="4"/>
    <n v="3"/>
    <n v="5"/>
    <n v="1"/>
  </r>
  <r>
    <s v="EMP0074"/>
    <n v="23"/>
    <x v="0"/>
    <x v="2"/>
    <x v="1"/>
    <n v="29"/>
    <x v="0"/>
    <n v="53"/>
    <n v="7"/>
    <n v="3"/>
    <x v="1"/>
    <x v="1"/>
    <x v="1"/>
    <x v="0"/>
    <x v="0"/>
    <x v="2"/>
    <x v="0"/>
    <x v="1"/>
    <x v="1"/>
    <x v="5"/>
    <x v="2"/>
    <x v="0"/>
    <x v="0"/>
    <x v="2"/>
    <n v="3"/>
    <n v="1"/>
    <n v="2"/>
    <n v="3"/>
    <n v="5"/>
    <n v="1"/>
  </r>
  <r>
    <s v="EMP0075"/>
    <n v="38"/>
    <x v="3"/>
    <x v="6"/>
    <x v="4"/>
    <n v="35"/>
    <x v="2"/>
    <n v="57"/>
    <n v="10"/>
    <n v="2"/>
    <x v="0"/>
    <x v="3"/>
    <x v="0"/>
    <x v="2"/>
    <x v="1"/>
    <x v="2"/>
    <x v="3"/>
    <x v="0"/>
    <x v="1"/>
    <x v="5"/>
    <x v="0"/>
    <x v="3"/>
    <x v="0"/>
    <x v="9"/>
    <n v="2"/>
    <n v="1"/>
    <n v="1"/>
    <n v="2.5"/>
    <n v="2"/>
    <n v="3"/>
  </r>
  <r>
    <s v="EMP0076"/>
    <n v="42"/>
    <x v="2"/>
    <x v="4"/>
    <x v="6"/>
    <n v="27"/>
    <x v="2"/>
    <n v="49"/>
    <n v="3"/>
    <n v="5"/>
    <x v="1"/>
    <x v="1"/>
    <x v="1"/>
    <x v="2"/>
    <x v="2"/>
    <x v="1"/>
    <x v="3"/>
    <x v="1"/>
    <x v="0"/>
    <x v="1"/>
    <x v="0"/>
    <x v="0"/>
    <x v="0"/>
    <x v="3"/>
    <n v="3"/>
    <n v="5"/>
    <n v="2"/>
    <n v="4"/>
    <n v="5"/>
    <n v="1"/>
  </r>
  <r>
    <s v="EMP0077"/>
    <n v="31"/>
    <x v="0"/>
    <x v="0"/>
    <x v="4"/>
    <n v="4"/>
    <x v="2"/>
    <n v="55"/>
    <n v="8"/>
    <n v="4"/>
    <x v="1"/>
    <x v="0"/>
    <x v="0"/>
    <x v="2"/>
    <x v="0"/>
    <x v="0"/>
    <x v="1"/>
    <x v="0"/>
    <x v="0"/>
    <x v="0"/>
    <x v="0"/>
    <x v="0"/>
    <x v="0"/>
    <x v="8"/>
    <n v="1"/>
    <n v="5"/>
    <n v="2"/>
    <n v="2"/>
    <n v="2"/>
    <n v="1"/>
  </r>
  <r>
    <s v="EMP0078"/>
    <n v="28"/>
    <x v="1"/>
    <x v="4"/>
    <x v="0"/>
    <n v="25"/>
    <x v="1"/>
    <n v="37"/>
    <n v="10"/>
    <n v="5"/>
    <x v="0"/>
    <x v="1"/>
    <x v="1"/>
    <x v="2"/>
    <x v="0"/>
    <x v="1"/>
    <x v="0"/>
    <x v="2"/>
    <x v="2"/>
    <x v="3"/>
    <x v="2"/>
    <x v="2"/>
    <x v="0"/>
    <x v="21"/>
    <n v="3"/>
    <n v="3"/>
    <n v="3"/>
    <n v="3"/>
    <n v="5"/>
    <n v="3"/>
  </r>
  <r>
    <s v="EMP0079"/>
    <n v="29"/>
    <x v="2"/>
    <x v="1"/>
    <x v="5"/>
    <n v="15"/>
    <x v="1"/>
    <n v="51"/>
    <n v="5"/>
    <n v="2"/>
    <x v="1"/>
    <x v="3"/>
    <x v="1"/>
    <x v="1"/>
    <x v="4"/>
    <x v="2"/>
    <x v="0"/>
    <x v="2"/>
    <x v="2"/>
    <x v="3"/>
    <x v="0"/>
    <x v="0"/>
    <x v="0"/>
    <x v="7"/>
    <n v="2"/>
    <n v="3"/>
    <n v="2"/>
    <n v="3"/>
    <n v="5"/>
    <n v="1"/>
  </r>
  <r>
    <s v="EMP0080"/>
    <n v="27"/>
    <x v="2"/>
    <x v="6"/>
    <x v="4"/>
    <n v="21"/>
    <x v="0"/>
    <n v="21"/>
    <n v="7"/>
    <n v="5"/>
    <x v="2"/>
    <x v="3"/>
    <x v="0"/>
    <x v="2"/>
    <x v="2"/>
    <x v="0"/>
    <x v="3"/>
    <x v="0"/>
    <x v="2"/>
    <x v="1"/>
    <x v="2"/>
    <x v="1"/>
    <x v="0"/>
    <x v="10"/>
    <n v="2"/>
    <n v="3"/>
    <n v="4"/>
    <n v="2.5"/>
    <n v="2"/>
    <n v="5"/>
  </r>
  <r>
    <s v="EMP0081"/>
    <n v="54"/>
    <x v="1"/>
    <x v="1"/>
    <x v="2"/>
    <n v="5"/>
    <x v="0"/>
    <n v="21"/>
    <n v="10"/>
    <n v="3"/>
    <x v="1"/>
    <x v="3"/>
    <x v="0"/>
    <x v="0"/>
    <x v="2"/>
    <x v="1"/>
    <x v="4"/>
    <x v="1"/>
    <x v="1"/>
    <x v="1"/>
    <x v="1"/>
    <x v="1"/>
    <x v="1"/>
    <x v="5"/>
    <n v="2"/>
    <n v="1"/>
    <n v="4"/>
    <n v="3"/>
    <n v="2"/>
    <n v="1"/>
  </r>
  <r>
    <s v="EMP0082"/>
    <n v="42"/>
    <x v="0"/>
    <x v="2"/>
    <x v="3"/>
    <n v="33"/>
    <x v="2"/>
    <n v="44"/>
    <n v="9"/>
    <n v="4"/>
    <x v="1"/>
    <x v="0"/>
    <x v="1"/>
    <x v="1"/>
    <x v="1"/>
    <x v="2"/>
    <x v="1"/>
    <x v="2"/>
    <x v="1"/>
    <x v="3"/>
    <x v="0"/>
    <x v="2"/>
    <x v="1"/>
    <x v="12"/>
    <n v="1"/>
    <n v="1"/>
    <n v="3"/>
    <n v="3.5"/>
    <n v="5"/>
    <n v="1"/>
  </r>
  <r>
    <s v="EMP0083"/>
    <n v="58"/>
    <x v="3"/>
    <x v="0"/>
    <x v="2"/>
    <n v="32"/>
    <x v="0"/>
    <n v="26"/>
    <n v="10"/>
    <n v="3"/>
    <x v="1"/>
    <x v="0"/>
    <x v="1"/>
    <x v="1"/>
    <x v="3"/>
    <x v="0"/>
    <x v="1"/>
    <x v="0"/>
    <x v="0"/>
    <x v="2"/>
    <x v="1"/>
    <x v="1"/>
    <x v="0"/>
    <x v="4"/>
    <n v="1"/>
    <n v="5"/>
    <n v="4"/>
    <n v="3.5"/>
    <n v="5"/>
    <n v="1"/>
  </r>
  <r>
    <s v="EMP0084"/>
    <n v="26"/>
    <x v="1"/>
    <x v="6"/>
    <x v="0"/>
    <n v="15"/>
    <x v="0"/>
    <n v="43"/>
    <n v="6"/>
    <n v="4"/>
    <x v="1"/>
    <x v="3"/>
    <x v="1"/>
    <x v="1"/>
    <x v="3"/>
    <x v="0"/>
    <x v="3"/>
    <x v="1"/>
    <x v="1"/>
    <x v="0"/>
    <x v="2"/>
    <x v="2"/>
    <x v="0"/>
    <x v="3"/>
    <n v="2"/>
    <n v="1"/>
    <n v="3"/>
    <n v="4"/>
    <n v="5"/>
    <n v="1"/>
  </r>
  <r>
    <s v="EMP0085"/>
    <n v="56"/>
    <x v="2"/>
    <x v="5"/>
    <x v="6"/>
    <n v="9"/>
    <x v="0"/>
    <n v="42"/>
    <n v="14"/>
    <n v="4"/>
    <x v="2"/>
    <x v="2"/>
    <x v="1"/>
    <x v="0"/>
    <x v="4"/>
    <x v="0"/>
    <x v="2"/>
    <x v="1"/>
    <x v="0"/>
    <x v="4"/>
    <x v="1"/>
    <x v="2"/>
    <x v="2"/>
    <x v="28"/>
    <n v="5"/>
    <n v="5"/>
    <n v="3"/>
    <n v="5"/>
    <n v="5"/>
    <n v="5"/>
  </r>
  <r>
    <s v="EMP0086"/>
    <n v="50"/>
    <x v="2"/>
    <x v="5"/>
    <x v="3"/>
    <n v="20"/>
    <x v="0"/>
    <n v="44"/>
    <n v="8"/>
    <n v="4"/>
    <x v="2"/>
    <x v="3"/>
    <x v="0"/>
    <x v="2"/>
    <x v="4"/>
    <x v="0"/>
    <x v="4"/>
    <x v="2"/>
    <x v="1"/>
    <x v="1"/>
    <x v="1"/>
    <x v="2"/>
    <x v="0"/>
    <x v="3"/>
    <n v="2"/>
    <n v="1"/>
    <n v="3"/>
    <n v="3"/>
    <n v="2"/>
    <n v="5"/>
  </r>
  <r>
    <s v="EMP0087"/>
    <n v="55"/>
    <x v="3"/>
    <x v="6"/>
    <x v="5"/>
    <n v="10"/>
    <x v="2"/>
    <n v="27"/>
    <n v="0"/>
    <n v="1"/>
    <x v="2"/>
    <x v="1"/>
    <x v="0"/>
    <x v="0"/>
    <x v="0"/>
    <x v="1"/>
    <x v="0"/>
    <x v="0"/>
    <x v="1"/>
    <x v="2"/>
    <x v="1"/>
    <x v="1"/>
    <x v="0"/>
    <x v="9"/>
    <n v="3"/>
    <n v="1"/>
    <n v="4"/>
    <n v="1.5"/>
    <n v="2"/>
    <n v="5"/>
  </r>
  <r>
    <s v="EMP0088"/>
    <n v="22"/>
    <x v="3"/>
    <x v="1"/>
    <x v="2"/>
    <n v="26"/>
    <x v="0"/>
    <n v="43"/>
    <n v="5"/>
    <n v="1"/>
    <x v="0"/>
    <x v="2"/>
    <x v="1"/>
    <x v="1"/>
    <x v="4"/>
    <x v="0"/>
    <x v="1"/>
    <x v="0"/>
    <x v="1"/>
    <x v="5"/>
    <x v="2"/>
    <x v="2"/>
    <x v="0"/>
    <x v="9"/>
    <n v="5"/>
    <n v="1"/>
    <n v="3"/>
    <n v="3.5"/>
    <n v="5"/>
    <n v="3"/>
  </r>
  <r>
    <s v="EMP0089"/>
    <n v="24"/>
    <x v="1"/>
    <x v="5"/>
    <x v="4"/>
    <n v="11"/>
    <x v="1"/>
    <n v="38"/>
    <n v="0"/>
    <n v="5"/>
    <x v="1"/>
    <x v="1"/>
    <x v="1"/>
    <x v="1"/>
    <x v="3"/>
    <x v="2"/>
    <x v="1"/>
    <x v="1"/>
    <x v="1"/>
    <x v="2"/>
    <x v="2"/>
    <x v="2"/>
    <x v="0"/>
    <x v="20"/>
    <n v="3"/>
    <n v="1"/>
    <n v="3"/>
    <n v="3.5"/>
    <n v="5"/>
    <n v="1"/>
  </r>
  <r>
    <s v="EMP0090"/>
    <n v="53"/>
    <x v="3"/>
    <x v="4"/>
    <x v="0"/>
    <n v="23"/>
    <x v="0"/>
    <n v="38"/>
    <n v="4"/>
    <n v="4"/>
    <x v="2"/>
    <x v="0"/>
    <x v="1"/>
    <x v="1"/>
    <x v="3"/>
    <x v="0"/>
    <x v="4"/>
    <x v="2"/>
    <x v="1"/>
    <x v="4"/>
    <x v="1"/>
    <x v="2"/>
    <x v="0"/>
    <x v="0"/>
    <n v="1"/>
    <n v="1"/>
    <n v="3"/>
    <n v="4.5"/>
    <n v="5"/>
    <n v="5"/>
  </r>
  <r>
    <s v="EMP0091"/>
    <n v="57"/>
    <x v="1"/>
    <x v="1"/>
    <x v="6"/>
    <n v="2"/>
    <x v="2"/>
    <n v="57"/>
    <n v="4"/>
    <n v="4"/>
    <x v="0"/>
    <x v="0"/>
    <x v="0"/>
    <x v="2"/>
    <x v="2"/>
    <x v="0"/>
    <x v="1"/>
    <x v="0"/>
    <x v="2"/>
    <x v="5"/>
    <x v="1"/>
    <x v="3"/>
    <x v="0"/>
    <x v="5"/>
    <n v="1"/>
    <n v="3"/>
    <n v="1"/>
    <n v="2"/>
    <n v="2"/>
    <n v="3"/>
  </r>
  <r>
    <s v="EMP0092"/>
    <n v="22"/>
    <x v="1"/>
    <x v="2"/>
    <x v="5"/>
    <n v="9"/>
    <x v="2"/>
    <n v="60"/>
    <n v="3"/>
    <n v="1"/>
    <x v="1"/>
    <x v="3"/>
    <x v="0"/>
    <x v="0"/>
    <x v="1"/>
    <x v="1"/>
    <x v="2"/>
    <x v="0"/>
    <x v="0"/>
    <x v="3"/>
    <x v="2"/>
    <x v="3"/>
    <x v="0"/>
    <x v="12"/>
    <n v="2"/>
    <n v="5"/>
    <n v="1"/>
    <n v="3.5"/>
    <n v="2"/>
    <n v="1"/>
  </r>
  <r>
    <s v="EMP0093"/>
    <n v="41"/>
    <x v="2"/>
    <x v="1"/>
    <x v="1"/>
    <n v="31"/>
    <x v="2"/>
    <n v="29"/>
    <n v="0"/>
    <n v="5"/>
    <x v="0"/>
    <x v="3"/>
    <x v="0"/>
    <x v="1"/>
    <x v="1"/>
    <x v="1"/>
    <x v="2"/>
    <x v="1"/>
    <x v="1"/>
    <x v="1"/>
    <x v="0"/>
    <x v="1"/>
    <x v="0"/>
    <x v="6"/>
    <n v="2"/>
    <n v="1"/>
    <n v="4"/>
    <n v="3.5"/>
    <n v="2"/>
    <n v="3"/>
  </r>
  <r>
    <s v="EMP0094"/>
    <n v="46"/>
    <x v="0"/>
    <x v="1"/>
    <x v="2"/>
    <n v="34"/>
    <x v="1"/>
    <n v="54"/>
    <n v="12"/>
    <n v="4"/>
    <x v="1"/>
    <x v="0"/>
    <x v="1"/>
    <x v="0"/>
    <x v="4"/>
    <x v="1"/>
    <x v="4"/>
    <x v="1"/>
    <x v="2"/>
    <x v="0"/>
    <x v="1"/>
    <x v="0"/>
    <x v="0"/>
    <x v="0"/>
    <n v="1"/>
    <n v="3"/>
    <n v="2"/>
    <n v="4.5"/>
    <n v="5"/>
    <n v="1"/>
  </r>
  <r>
    <s v="EMP0095"/>
    <n v="60"/>
    <x v="0"/>
    <x v="6"/>
    <x v="2"/>
    <n v="11"/>
    <x v="2"/>
    <n v="31"/>
    <n v="11"/>
    <n v="5"/>
    <x v="1"/>
    <x v="2"/>
    <x v="0"/>
    <x v="0"/>
    <x v="4"/>
    <x v="2"/>
    <x v="4"/>
    <x v="0"/>
    <x v="2"/>
    <x v="5"/>
    <x v="1"/>
    <x v="1"/>
    <x v="0"/>
    <x v="21"/>
    <n v="5"/>
    <n v="3"/>
    <n v="4"/>
    <n v="3"/>
    <n v="2"/>
    <n v="1"/>
  </r>
  <r>
    <s v="EMP0096"/>
    <n v="44"/>
    <x v="1"/>
    <x v="6"/>
    <x v="5"/>
    <n v="2"/>
    <x v="1"/>
    <n v="54"/>
    <n v="8"/>
    <n v="5"/>
    <x v="2"/>
    <x v="3"/>
    <x v="0"/>
    <x v="0"/>
    <x v="0"/>
    <x v="1"/>
    <x v="3"/>
    <x v="1"/>
    <x v="0"/>
    <x v="1"/>
    <x v="0"/>
    <x v="0"/>
    <x v="2"/>
    <x v="29"/>
    <n v="2"/>
    <n v="5"/>
    <n v="2"/>
    <n v="2.5"/>
    <n v="2"/>
    <n v="5"/>
  </r>
  <r>
    <s v="EMP0097"/>
    <n v="35"/>
    <x v="2"/>
    <x v="1"/>
    <x v="0"/>
    <n v="31"/>
    <x v="0"/>
    <n v="33"/>
    <n v="11"/>
    <n v="1"/>
    <x v="1"/>
    <x v="3"/>
    <x v="0"/>
    <x v="0"/>
    <x v="3"/>
    <x v="2"/>
    <x v="2"/>
    <x v="0"/>
    <x v="1"/>
    <x v="5"/>
    <x v="0"/>
    <x v="1"/>
    <x v="1"/>
    <x v="30"/>
    <n v="2"/>
    <n v="1"/>
    <n v="4"/>
    <n v="3.5"/>
    <n v="2"/>
    <n v="1"/>
  </r>
  <r>
    <s v="EMP0098"/>
    <n v="48"/>
    <x v="2"/>
    <x v="5"/>
    <x v="1"/>
    <n v="32"/>
    <x v="0"/>
    <n v="25"/>
    <n v="1"/>
    <n v="4"/>
    <x v="2"/>
    <x v="3"/>
    <x v="0"/>
    <x v="1"/>
    <x v="2"/>
    <x v="2"/>
    <x v="3"/>
    <x v="0"/>
    <x v="2"/>
    <x v="3"/>
    <x v="1"/>
    <x v="1"/>
    <x v="0"/>
    <x v="14"/>
    <n v="2"/>
    <n v="3"/>
    <n v="4"/>
    <n v="2.5"/>
    <n v="2"/>
    <n v="5"/>
  </r>
  <r>
    <s v="EMP0099"/>
    <n v="31"/>
    <x v="3"/>
    <x v="1"/>
    <x v="0"/>
    <n v="19"/>
    <x v="2"/>
    <n v="21"/>
    <n v="15"/>
    <n v="1"/>
    <x v="2"/>
    <x v="3"/>
    <x v="0"/>
    <x v="2"/>
    <x v="2"/>
    <x v="1"/>
    <x v="2"/>
    <x v="2"/>
    <x v="0"/>
    <x v="1"/>
    <x v="0"/>
    <x v="1"/>
    <x v="0"/>
    <x v="14"/>
    <n v="2"/>
    <n v="5"/>
    <n v="4"/>
    <n v="3.5"/>
    <n v="2"/>
    <n v="5"/>
  </r>
  <r>
    <s v="EMP0100"/>
    <n v="53"/>
    <x v="2"/>
    <x v="6"/>
    <x v="1"/>
    <n v="12"/>
    <x v="0"/>
    <n v="45"/>
    <n v="10"/>
    <n v="2"/>
    <x v="0"/>
    <x v="2"/>
    <x v="0"/>
    <x v="0"/>
    <x v="1"/>
    <x v="1"/>
    <x v="4"/>
    <x v="2"/>
    <x v="0"/>
    <x v="5"/>
    <x v="1"/>
    <x v="2"/>
    <x v="2"/>
    <x v="11"/>
    <n v="5"/>
    <n v="5"/>
    <n v="3"/>
    <n v="3"/>
    <n v="2"/>
    <n v="3"/>
  </r>
  <r>
    <s v="EMP0101"/>
    <n v="32"/>
    <x v="3"/>
    <x v="5"/>
    <x v="5"/>
    <n v="32"/>
    <x v="2"/>
    <n v="53"/>
    <n v="5"/>
    <n v="1"/>
    <x v="0"/>
    <x v="0"/>
    <x v="0"/>
    <x v="1"/>
    <x v="3"/>
    <x v="1"/>
    <x v="0"/>
    <x v="1"/>
    <x v="1"/>
    <x v="1"/>
    <x v="0"/>
    <x v="0"/>
    <x v="1"/>
    <x v="31"/>
    <n v="1"/>
    <n v="1"/>
    <n v="2"/>
    <n v="1.5"/>
    <n v="2"/>
    <n v="3"/>
  </r>
  <r>
    <s v="EMP0102"/>
    <n v="33"/>
    <x v="3"/>
    <x v="3"/>
    <x v="4"/>
    <n v="9"/>
    <x v="0"/>
    <n v="46"/>
    <n v="12"/>
    <n v="1"/>
    <x v="1"/>
    <x v="3"/>
    <x v="0"/>
    <x v="1"/>
    <x v="4"/>
    <x v="2"/>
    <x v="1"/>
    <x v="2"/>
    <x v="1"/>
    <x v="5"/>
    <x v="0"/>
    <x v="0"/>
    <x v="1"/>
    <x v="16"/>
    <n v="2"/>
    <n v="1"/>
    <n v="2"/>
    <n v="2"/>
    <n v="2"/>
    <n v="1"/>
  </r>
  <r>
    <s v="EMP0103"/>
    <n v="45"/>
    <x v="3"/>
    <x v="3"/>
    <x v="1"/>
    <n v="3"/>
    <x v="0"/>
    <n v="22"/>
    <n v="9"/>
    <n v="4"/>
    <x v="1"/>
    <x v="3"/>
    <x v="0"/>
    <x v="2"/>
    <x v="2"/>
    <x v="1"/>
    <x v="4"/>
    <x v="1"/>
    <x v="0"/>
    <x v="5"/>
    <x v="1"/>
    <x v="1"/>
    <x v="0"/>
    <x v="16"/>
    <n v="2"/>
    <n v="5"/>
    <n v="4"/>
    <n v="3"/>
    <n v="2"/>
    <n v="1"/>
  </r>
  <r>
    <s v="EMP0104"/>
    <n v="50"/>
    <x v="2"/>
    <x v="2"/>
    <x v="3"/>
    <n v="18"/>
    <x v="0"/>
    <n v="60"/>
    <n v="12"/>
    <n v="4"/>
    <x v="1"/>
    <x v="0"/>
    <x v="1"/>
    <x v="1"/>
    <x v="2"/>
    <x v="1"/>
    <x v="2"/>
    <x v="1"/>
    <x v="0"/>
    <x v="5"/>
    <x v="1"/>
    <x v="3"/>
    <x v="0"/>
    <x v="1"/>
    <n v="1"/>
    <n v="5"/>
    <n v="1"/>
    <n v="5"/>
    <n v="5"/>
    <n v="1"/>
  </r>
  <r>
    <s v="EMP0105"/>
    <n v="41"/>
    <x v="1"/>
    <x v="5"/>
    <x v="2"/>
    <n v="30"/>
    <x v="0"/>
    <n v="42"/>
    <n v="2"/>
    <n v="4"/>
    <x v="2"/>
    <x v="0"/>
    <x v="1"/>
    <x v="0"/>
    <x v="2"/>
    <x v="1"/>
    <x v="3"/>
    <x v="0"/>
    <x v="2"/>
    <x v="5"/>
    <x v="0"/>
    <x v="2"/>
    <x v="0"/>
    <x v="3"/>
    <n v="1"/>
    <n v="3"/>
    <n v="3"/>
    <n v="4"/>
    <n v="5"/>
    <n v="5"/>
  </r>
  <r>
    <s v="EMP0106"/>
    <n v="43"/>
    <x v="0"/>
    <x v="1"/>
    <x v="0"/>
    <n v="18"/>
    <x v="2"/>
    <n v="60"/>
    <n v="2"/>
    <n v="3"/>
    <x v="1"/>
    <x v="3"/>
    <x v="1"/>
    <x v="1"/>
    <x v="1"/>
    <x v="2"/>
    <x v="3"/>
    <x v="2"/>
    <x v="0"/>
    <x v="3"/>
    <x v="0"/>
    <x v="3"/>
    <x v="0"/>
    <x v="1"/>
    <n v="2"/>
    <n v="5"/>
    <n v="1"/>
    <n v="4"/>
    <n v="5"/>
    <n v="1"/>
  </r>
  <r>
    <s v="EMP0107"/>
    <n v="29"/>
    <x v="3"/>
    <x v="0"/>
    <x v="1"/>
    <n v="25"/>
    <x v="2"/>
    <n v="35"/>
    <n v="14"/>
    <n v="1"/>
    <x v="0"/>
    <x v="1"/>
    <x v="1"/>
    <x v="0"/>
    <x v="2"/>
    <x v="2"/>
    <x v="1"/>
    <x v="2"/>
    <x v="0"/>
    <x v="3"/>
    <x v="0"/>
    <x v="1"/>
    <x v="0"/>
    <x v="6"/>
    <n v="3"/>
    <n v="5"/>
    <n v="4"/>
    <n v="3.5"/>
    <n v="5"/>
    <n v="3"/>
  </r>
  <r>
    <s v="EMP0108"/>
    <n v="44"/>
    <x v="3"/>
    <x v="2"/>
    <x v="0"/>
    <n v="27"/>
    <x v="0"/>
    <n v="44"/>
    <n v="2"/>
    <n v="2"/>
    <x v="1"/>
    <x v="1"/>
    <x v="0"/>
    <x v="0"/>
    <x v="4"/>
    <x v="1"/>
    <x v="2"/>
    <x v="0"/>
    <x v="1"/>
    <x v="0"/>
    <x v="0"/>
    <x v="2"/>
    <x v="1"/>
    <x v="20"/>
    <n v="3"/>
    <n v="1"/>
    <n v="3"/>
    <n v="3.5"/>
    <n v="2"/>
    <n v="1"/>
  </r>
  <r>
    <s v="EMP0109"/>
    <n v="50"/>
    <x v="3"/>
    <x v="2"/>
    <x v="0"/>
    <n v="2"/>
    <x v="1"/>
    <n v="50"/>
    <n v="2"/>
    <n v="4"/>
    <x v="0"/>
    <x v="3"/>
    <x v="0"/>
    <x v="2"/>
    <x v="0"/>
    <x v="1"/>
    <x v="1"/>
    <x v="0"/>
    <x v="1"/>
    <x v="4"/>
    <x v="1"/>
    <x v="0"/>
    <x v="0"/>
    <x v="1"/>
    <n v="2"/>
    <n v="1"/>
    <n v="2"/>
    <n v="2"/>
    <n v="2"/>
    <n v="3"/>
  </r>
  <r>
    <s v="EMP0110"/>
    <n v="36"/>
    <x v="2"/>
    <x v="1"/>
    <x v="3"/>
    <n v="4"/>
    <x v="1"/>
    <n v="22"/>
    <n v="7"/>
    <n v="5"/>
    <x v="2"/>
    <x v="3"/>
    <x v="0"/>
    <x v="2"/>
    <x v="0"/>
    <x v="2"/>
    <x v="2"/>
    <x v="2"/>
    <x v="0"/>
    <x v="1"/>
    <x v="0"/>
    <x v="1"/>
    <x v="2"/>
    <x v="19"/>
    <n v="2"/>
    <n v="5"/>
    <n v="4"/>
    <n v="3.5"/>
    <n v="2"/>
    <n v="5"/>
  </r>
  <r>
    <s v="EMP0111"/>
    <n v="34"/>
    <x v="1"/>
    <x v="1"/>
    <x v="2"/>
    <n v="29"/>
    <x v="0"/>
    <n v="29"/>
    <n v="13"/>
    <n v="3"/>
    <x v="1"/>
    <x v="1"/>
    <x v="1"/>
    <x v="1"/>
    <x v="3"/>
    <x v="0"/>
    <x v="2"/>
    <x v="0"/>
    <x v="2"/>
    <x v="5"/>
    <x v="0"/>
    <x v="1"/>
    <x v="0"/>
    <x v="3"/>
    <n v="3"/>
    <n v="3"/>
    <n v="4"/>
    <n v="5"/>
    <n v="5"/>
    <n v="1"/>
  </r>
  <r>
    <s v="EMP0112"/>
    <n v="49"/>
    <x v="2"/>
    <x v="0"/>
    <x v="3"/>
    <n v="30"/>
    <x v="1"/>
    <n v="34"/>
    <n v="8"/>
    <n v="5"/>
    <x v="2"/>
    <x v="3"/>
    <x v="0"/>
    <x v="0"/>
    <x v="3"/>
    <x v="0"/>
    <x v="0"/>
    <x v="0"/>
    <x v="0"/>
    <x v="5"/>
    <x v="1"/>
    <x v="1"/>
    <x v="2"/>
    <x v="10"/>
    <n v="2"/>
    <n v="5"/>
    <n v="4"/>
    <n v="1.5"/>
    <n v="2"/>
    <n v="5"/>
  </r>
  <r>
    <s v="EMP0113"/>
    <n v="45"/>
    <x v="1"/>
    <x v="4"/>
    <x v="6"/>
    <n v="10"/>
    <x v="1"/>
    <n v="30"/>
    <n v="7"/>
    <n v="1"/>
    <x v="2"/>
    <x v="0"/>
    <x v="1"/>
    <x v="1"/>
    <x v="0"/>
    <x v="1"/>
    <x v="2"/>
    <x v="1"/>
    <x v="1"/>
    <x v="0"/>
    <x v="1"/>
    <x v="1"/>
    <x v="0"/>
    <x v="3"/>
    <n v="1"/>
    <n v="1"/>
    <n v="4"/>
    <n v="5"/>
    <n v="5"/>
    <n v="5"/>
  </r>
  <r>
    <s v="EMP0114"/>
    <n v="45"/>
    <x v="3"/>
    <x v="1"/>
    <x v="6"/>
    <n v="21"/>
    <x v="2"/>
    <n v="53"/>
    <n v="0"/>
    <n v="3"/>
    <x v="2"/>
    <x v="2"/>
    <x v="1"/>
    <x v="0"/>
    <x v="0"/>
    <x v="2"/>
    <x v="2"/>
    <x v="2"/>
    <x v="1"/>
    <x v="0"/>
    <x v="1"/>
    <x v="0"/>
    <x v="2"/>
    <x v="17"/>
    <n v="5"/>
    <n v="1"/>
    <n v="2"/>
    <n v="5"/>
    <n v="5"/>
    <n v="5"/>
  </r>
  <r>
    <s v="EMP0115"/>
    <n v="53"/>
    <x v="1"/>
    <x v="5"/>
    <x v="0"/>
    <n v="25"/>
    <x v="1"/>
    <n v="29"/>
    <n v="5"/>
    <n v="2"/>
    <x v="1"/>
    <x v="1"/>
    <x v="0"/>
    <x v="2"/>
    <x v="3"/>
    <x v="2"/>
    <x v="3"/>
    <x v="1"/>
    <x v="1"/>
    <x v="4"/>
    <x v="1"/>
    <x v="1"/>
    <x v="1"/>
    <x v="32"/>
    <n v="3"/>
    <n v="1"/>
    <n v="4"/>
    <n v="2.5"/>
    <n v="2"/>
    <n v="1"/>
  </r>
  <r>
    <s v="EMP0116"/>
    <n v="29"/>
    <x v="2"/>
    <x v="4"/>
    <x v="2"/>
    <n v="35"/>
    <x v="2"/>
    <n v="27"/>
    <n v="1"/>
    <n v="3"/>
    <x v="0"/>
    <x v="1"/>
    <x v="1"/>
    <x v="2"/>
    <x v="1"/>
    <x v="0"/>
    <x v="3"/>
    <x v="0"/>
    <x v="0"/>
    <x v="3"/>
    <x v="0"/>
    <x v="1"/>
    <x v="2"/>
    <x v="21"/>
    <n v="3"/>
    <n v="5"/>
    <n v="4"/>
    <n v="4"/>
    <n v="5"/>
    <n v="3"/>
  </r>
  <r>
    <s v="EMP0117"/>
    <n v="34"/>
    <x v="3"/>
    <x v="6"/>
    <x v="3"/>
    <n v="5"/>
    <x v="2"/>
    <n v="44"/>
    <n v="14"/>
    <n v="3"/>
    <x v="0"/>
    <x v="3"/>
    <x v="0"/>
    <x v="1"/>
    <x v="3"/>
    <x v="1"/>
    <x v="3"/>
    <x v="2"/>
    <x v="0"/>
    <x v="2"/>
    <x v="0"/>
    <x v="2"/>
    <x v="0"/>
    <x v="0"/>
    <n v="2"/>
    <n v="5"/>
    <n v="3"/>
    <n v="2.5"/>
    <n v="2"/>
    <n v="3"/>
  </r>
  <r>
    <s v="EMP0118"/>
    <n v="58"/>
    <x v="1"/>
    <x v="1"/>
    <x v="2"/>
    <n v="25"/>
    <x v="1"/>
    <n v="42"/>
    <n v="13"/>
    <n v="2"/>
    <x v="1"/>
    <x v="3"/>
    <x v="0"/>
    <x v="1"/>
    <x v="3"/>
    <x v="1"/>
    <x v="3"/>
    <x v="2"/>
    <x v="0"/>
    <x v="0"/>
    <x v="1"/>
    <x v="2"/>
    <x v="0"/>
    <x v="12"/>
    <n v="2"/>
    <n v="5"/>
    <n v="3"/>
    <n v="2.5"/>
    <n v="2"/>
    <n v="1"/>
  </r>
  <r>
    <s v="EMP0119"/>
    <n v="38"/>
    <x v="1"/>
    <x v="1"/>
    <x v="5"/>
    <n v="1"/>
    <x v="0"/>
    <n v="22"/>
    <n v="4"/>
    <n v="2"/>
    <x v="0"/>
    <x v="3"/>
    <x v="1"/>
    <x v="1"/>
    <x v="3"/>
    <x v="1"/>
    <x v="3"/>
    <x v="2"/>
    <x v="2"/>
    <x v="0"/>
    <x v="0"/>
    <x v="1"/>
    <x v="0"/>
    <x v="1"/>
    <n v="2"/>
    <n v="3"/>
    <n v="4"/>
    <n v="4"/>
    <n v="5"/>
    <n v="3"/>
  </r>
  <r>
    <s v="EMP0120"/>
    <n v="40"/>
    <x v="3"/>
    <x v="6"/>
    <x v="4"/>
    <n v="27"/>
    <x v="0"/>
    <n v="34"/>
    <n v="13"/>
    <n v="2"/>
    <x v="0"/>
    <x v="2"/>
    <x v="1"/>
    <x v="0"/>
    <x v="4"/>
    <x v="0"/>
    <x v="2"/>
    <x v="2"/>
    <x v="2"/>
    <x v="5"/>
    <x v="0"/>
    <x v="1"/>
    <x v="2"/>
    <x v="8"/>
    <n v="5"/>
    <n v="3"/>
    <n v="4"/>
    <n v="5"/>
    <n v="5"/>
    <n v="3"/>
  </r>
  <r>
    <s v="EMP0121"/>
    <n v="45"/>
    <x v="3"/>
    <x v="6"/>
    <x v="5"/>
    <n v="29"/>
    <x v="2"/>
    <n v="51"/>
    <n v="13"/>
    <n v="2"/>
    <x v="1"/>
    <x v="1"/>
    <x v="0"/>
    <x v="0"/>
    <x v="4"/>
    <x v="2"/>
    <x v="2"/>
    <x v="2"/>
    <x v="2"/>
    <x v="3"/>
    <x v="1"/>
    <x v="0"/>
    <x v="0"/>
    <x v="4"/>
    <n v="3"/>
    <n v="3"/>
    <n v="2"/>
    <n v="3.5"/>
    <n v="2"/>
    <n v="1"/>
  </r>
  <r>
    <s v="EMP0122"/>
    <n v="43"/>
    <x v="0"/>
    <x v="4"/>
    <x v="6"/>
    <n v="18"/>
    <x v="0"/>
    <n v="48"/>
    <n v="6"/>
    <n v="5"/>
    <x v="1"/>
    <x v="0"/>
    <x v="1"/>
    <x v="2"/>
    <x v="4"/>
    <x v="0"/>
    <x v="3"/>
    <x v="1"/>
    <x v="0"/>
    <x v="0"/>
    <x v="0"/>
    <x v="0"/>
    <x v="0"/>
    <x v="3"/>
    <n v="1"/>
    <n v="5"/>
    <n v="2"/>
    <n v="4"/>
    <n v="5"/>
    <n v="1"/>
  </r>
  <r>
    <s v="EMP0123"/>
    <n v="50"/>
    <x v="2"/>
    <x v="2"/>
    <x v="0"/>
    <n v="35"/>
    <x v="2"/>
    <n v="30"/>
    <n v="10"/>
    <n v="2"/>
    <x v="1"/>
    <x v="1"/>
    <x v="1"/>
    <x v="2"/>
    <x v="1"/>
    <x v="0"/>
    <x v="0"/>
    <x v="1"/>
    <x v="0"/>
    <x v="5"/>
    <x v="1"/>
    <x v="1"/>
    <x v="0"/>
    <x v="16"/>
    <n v="3"/>
    <n v="5"/>
    <n v="4"/>
    <n v="3"/>
    <n v="5"/>
    <n v="1"/>
  </r>
  <r>
    <s v="EMP0124"/>
    <n v="58"/>
    <x v="3"/>
    <x v="3"/>
    <x v="4"/>
    <n v="14"/>
    <x v="2"/>
    <n v="59"/>
    <n v="7"/>
    <n v="2"/>
    <x v="2"/>
    <x v="2"/>
    <x v="1"/>
    <x v="1"/>
    <x v="0"/>
    <x v="1"/>
    <x v="2"/>
    <x v="0"/>
    <x v="2"/>
    <x v="2"/>
    <x v="1"/>
    <x v="3"/>
    <x v="2"/>
    <x v="17"/>
    <n v="5"/>
    <n v="3"/>
    <n v="1"/>
    <n v="5"/>
    <n v="5"/>
    <n v="5"/>
  </r>
  <r>
    <s v="EMP0125"/>
    <n v="42"/>
    <x v="0"/>
    <x v="0"/>
    <x v="5"/>
    <n v="27"/>
    <x v="1"/>
    <n v="26"/>
    <n v="14"/>
    <n v="2"/>
    <x v="1"/>
    <x v="0"/>
    <x v="1"/>
    <x v="2"/>
    <x v="0"/>
    <x v="0"/>
    <x v="4"/>
    <x v="2"/>
    <x v="2"/>
    <x v="3"/>
    <x v="0"/>
    <x v="1"/>
    <x v="0"/>
    <x v="9"/>
    <n v="1"/>
    <n v="3"/>
    <n v="4"/>
    <n v="4.5"/>
    <n v="5"/>
    <n v="1"/>
  </r>
  <r>
    <s v="EMP0126"/>
    <n v="53"/>
    <x v="3"/>
    <x v="1"/>
    <x v="3"/>
    <n v="27"/>
    <x v="0"/>
    <n v="60"/>
    <n v="1"/>
    <n v="3"/>
    <x v="2"/>
    <x v="3"/>
    <x v="0"/>
    <x v="1"/>
    <x v="3"/>
    <x v="0"/>
    <x v="4"/>
    <x v="1"/>
    <x v="2"/>
    <x v="3"/>
    <x v="1"/>
    <x v="3"/>
    <x v="0"/>
    <x v="2"/>
    <n v="2"/>
    <n v="3"/>
    <n v="1"/>
    <n v="3"/>
    <n v="2"/>
    <n v="5"/>
  </r>
  <r>
    <s v="EMP0127"/>
    <n v="36"/>
    <x v="1"/>
    <x v="4"/>
    <x v="6"/>
    <n v="8"/>
    <x v="2"/>
    <n v="38"/>
    <n v="2"/>
    <n v="2"/>
    <x v="0"/>
    <x v="3"/>
    <x v="1"/>
    <x v="0"/>
    <x v="4"/>
    <x v="0"/>
    <x v="0"/>
    <x v="2"/>
    <x v="0"/>
    <x v="2"/>
    <x v="0"/>
    <x v="2"/>
    <x v="0"/>
    <x v="3"/>
    <n v="2"/>
    <n v="5"/>
    <n v="3"/>
    <n v="3"/>
    <n v="5"/>
    <n v="3"/>
  </r>
  <r>
    <s v="EMP0128"/>
    <n v="51"/>
    <x v="1"/>
    <x v="6"/>
    <x v="3"/>
    <n v="21"/>
    <x v="1"/>
    <n v="34"/>
    <n v="0"/>
    <n v="5"/>
    <x v="1"/>
    <x v="2"/>
    <x v="1"/>
    <x v="0"/>
    <x v="4"/>
    <x v="0"/>
    <x v="1"/>
    <x v="1"/>
    <x v="2"/>
    <x v="0"/>
    <x v="1"/>
    <x v="1"/>
    <x v="0"/>
    <x v="23"/>
    <n v="5"/>
    <n v="3"/>
    <n v="4"/>
    <n v="3.5"/>
    <n v="5"/>
    <n v="1"/>
  </r>
  <r>
    <s v="EMP0129"/>
    <n v="27"/>
    <x v="1"/>
    <x v="5"/>
    <x v="4"/>
    <n v="15"/>
    <x v="2"/>
    <n v="46"/>
    <n v="12"/>
    <n v="4"/>
    <x v="0"/>
    <x v="3"/>
    <x v="0"/>
    <x v="2"/>
    <x v="4"/>
    <x v="0"/>
    <x v="1"/>
    <x v="2"/>
    <x v="1"/>
    <x v="0"/>
    <x v="2"/>
    <x v="0"/>
    <x v="0"/>
    <x v="3"/>
    <n v="2"/>
    <n v="1"/>
    <n v="2"/>
    <n v="2"/>
    <n v="2"/>
    <n v="3"/>
  </r>
  <r>
    <s v="EMP0130"/>
    <n v="22"/>
    <x v="1"/>
    <x v="3"/>
    <x v="6"/>
    <n v="21"/>
    <x v="0"/>
    <n v="35"/>
    <n v="2"/>
    <n v="3"/>
    <x v="2"/>
    <x v="2"/>
    <x v="1"/>
    <x v="0"/>
    <x v="3"/>
    <x v="0"/>
    <x v="3"/>
    <x v="1"/>
    <x v="2"/>
    <x v="4"/>
    <x v="2"/>
    <x v="1"/>
    <x v="2"/>
    <x v="21"/>
    <n v="5"/>
    <n v="3"/>
    <n v="4"/>
    <n v="4"/>
    <n v="5"/>
    <n v="5"/>
  </r>
  <r>
    <s v="EMP0131"/>
    <n v="32"/>
    <x v="1"/>
    <x v="5"/>
    <x v="2"/>
    <n v="16"/>
    <x v="1"/>
    <n v="23"/>
    <n v="9"/>
    <n v="1"/>
    <x v="0"/>
    <x v="2"/>
    <x v="0"/>
    <x v="2"/>
    <x v="3"/>
    <x v="2"/>
    <x v="2"/>
    <x v="0"/>
    <x v="0"/>
    <x v="5"/>
    <x v="0"/>
    <x v="1"/>
    <x v="2"/>
    <x v="14"/>
    <n v="5"/>
    <n v="5"/>
    <n v="4"/>
    <n v="3.5"/>
    <n v="2"/>
    <n v="3"/>
  </r>
  <r>
    <s v="EMP0132"/>
    <n v="32"/>
    <x v="1"/>
    <x v="4"/>
    <x v="5"/>
    <n v="26"/>
    <x v="1"/>
    <n v="28"/>
    <n v="15"/>
    <n v="5"/>
    <x v="2"/>
    <x v="3"/>
    <x v="1"/>
    <x v="1"/>
    <x v="4"/>
    <x v="0"/>
    <x v="4"/>
    <x v="0"/>
    <x v="2"/>
    <x v="5"/>
    <x v="0"/>
    <x v="1"/>
    <x v="2"/>
    <x v="24"/>
    <n v="2"/>
    <n v="3"/>
    <n v="4"/>
    <n v="4.5"/>
    <n v="5"/>
    <n v="5"/>
  </r>
  <r>
    <s v="EMP0133"/>
    <n v="53"/>
    <x v="2"/>
    <x v="4"/>
    <x v="6"/>
    <n v="4"/>
    <x v="2"/>
    <n v="57"/>
    <n v="10"/>
    <n v="3"/>
    <x v="0"/>
    <x v="2"/>
    <x v="0"/>
    <x v="2"/>
    <x v="2"/>
    <x v="2"/>
    <x v="1"/>
    <x v="0"/>
    <x v="0"/>
    <x v="3"/>
    <x v="1"/>
    <x v="3"/>
    <x v="2"/>
    <x v="16"/>
    <n v="5"/>
    <n v="5"/>
    <n v="1"/>
    <n v="2"/>
    <n v="2"/>
    <n v="3"/>
  </r>
  <r>
    <s v="EMP0134"/>
    <n v="26"/>
    <x v="0"/>
    <x v="4"/>
    <x v="5"/>
    <n v="29"/>
    <x v="0"/>
    <n v="29"/>
    <n v="4"/>
    <n v="1"/>
    <x v="2"/>
    <x v="2"/>
    <x v="1"/>
    <x v="0"/>
    <x v="2"/>
    <x v="1"/>
    <x v="1"/>
    <x v="0"/>
    <x v="0"/>
    <x v="0"/>
    <x v="2"/>
    <x v="1"/>
    <x v="2"/>
    <x v="23"/>
    <n v="5"/>
    <n v="5"/>
    <n v="4"/>
    <n v="3.5"/>
    <n v="5"/>
    <n v="5"/>
  </r>
  <r>
    <s v="EMP0135"/>
    <n v="60"/>
    <x v="2"/>
    <x v="4"/>
    <x v="3"/>
    <n v="2"/>
    <x v="0"/>
    <n v="39"/>
    <n v="1"/>
    <n v="4"/>
    <x v="0"/>
    <x v="2"/>
    <x v="0"/>
    <x v="1"/>
    <x v="3"/>
    <x v="0"/>
    <x v="1"/>
    <x v="0"/>
    <x v="1"/>
    <x v="4"/>
    <x v="1"/>
    <x v="2"/>
    <x v="0"/>
    <x v="1"/>
    <n v="5"/>
    <n v="1"/>
    <n v="3"/>
    <n v="2"/>
    <n v="2"/>
    <n v="3"/>
  </r>
  <r>
    <s v="EMP0136"/>
    <n v="51"/>
    <x v="0"/>
    <x v="4"/>
    <x v="1"/>
    <n v="26"/>
    <x v="1"/>
    <n v="46"/>
    <n v="4"/>
    <n v="5"/>
    <x v="0"/>
    <x v="3"/>
    <x v="0"/>
    <x v="1"/>
    <x v="2"/>
    <x v="0"/>
    <x v="2"/>
    <x v="1"/>
    <x v="0"/>
    <x v="4"/>
    <x v="1"/>
    <x v="0"/>
    <x v="0"/>
    <x v="14"/>
    <n v="2"/>
    <n v="5"/>
    <n v="2"/>
    <n v="3.5"/>
    <n v="2"/>
    <n v="3"/>
  </r>
  <r>
    <s v="EMP0137"/>
    <n v="44"/>
    <x v="2"/>
    <x v="1"/>
    <x v="0"/>
    <n v="14"/>
    <x v="1"/>
    <n v="26"/>
    <n v="9"/>
    <n v="2"/>
    <x v="1"/>
    <x v="3"/>
    <x v="0"/>
    <x v="2"/>
    <x v="2"/>
    <x v="2"/>
    <x v="2"/>
    <x v="2"/>
    <x v="0"/>
    <x v="3"/>
    <x v="0"/>
    <x v="1"/>
    <x v="0"/>
    <x v="0"/>
    <n v="2"/>
    <n v="5"/>
    <n v="4"/>
    <n v="3.5"/>
    <n v="2"/>
    <n v="1"/>
  </r>
  <r>
    <s v="EMP0138"/>
    <n v="48"/>
    <x v="0"/>
    <x v="3"/>
    <x v="1"/>
    <n v="10"/>
    <x v="1"/>
    <n v="32"/>
    <n v="4"/>
    <n v="4"/>
    <x v="0"/>
    <x v="2"/>
    <x v="1"/>
    <x v="2"/>
    <x v="3"/>
    <x v="1"/>
    <x v="2"/>
    <x v="0"/>
    <x v="1"/>
    <x v="4"/>
    <x v="1"/>
    <x v="1"/>
    <x v="2"/>
    <x v="7"/>
    <n v="5"/>
    <n v="1"/>
    <n v="4"/>
    <n v="5"/>
    <n v="5"/>
    <n v="3"/>
  </r>
  <r>
    <s v="EMP0139"/>
    <n v="57"/>
    <x v="0"/>
    <x v="1"/>
    <x v="2"/>
    <n v="34"/>
    <x v="1"/>
    <n v="30"/>
    <n v="11"/>
    <n v="3"/>
    <x v="1"/>
    <x v="2"/>
    <x v="0"/>
    <x v="1"/>
    <x v="1"/>
    <x v="0"/>
    <x v="2"/>
    <x v="1"/>
    <x v="1"/>
    <x v="2"/>
    <x v="1"/>
    <x v="1"/>
    <x v="0"/>
    <x v="9"/>
    <n v="5"/>
    <n v="1"/>
    <n v="4"/>
    <n v="3.5"/>
    <n v="2"/>
    <n v="1"/>
  </r>
  <r>
    <s v="EMP0140"/>
    <n v="49"/>
    <x v="0"/>
    <x v="6"/>
    <x v="2"/>
    <n v="11"/>
    <x v="0"/>
    <n v="48"/>
    <n v="3"/>
    <n v="5"/>
    <x v="2"/>
    <x v="1"/>
    <x v="1"/>
    <x v="0"/>
    <x v="3"/>
    <x v="1"/>
    <x v="0"/>
    <x v="0"/>
    <x v="2"/>
    <x v="1"/>
    <x v="1"/>
    <x v="0"/>
    <x v="2"/>
    <x v="3"/>
    <n v="3"/>
    <n v="3"/>
    <n v="2"/>
    <n v="3"/>
    <n v="5"/>
    <n v="5"/>
  </r>
  <r>
    <s v="EMP0141"/>
    <n v="32"/>
    <x v="0"/>
    <x v="6"/>
    <x v="2"/>
    <n v="12"/>
    <x v="2"/>
    <n v="44"/>
    <n v="13"/>
    <n v="1"/>
    <x v="1"/>
    <x v="1"/>
    <x v="1"/>
    <x v="0"/>
    <x v="0"/>
    <x v="1"/>
    <x v="2"/>
    <x v="0"/>
    <x v="1"/>
    <x v="5"/>
    <x v="0"/>
    <x v="2"/>
    <x v="0"/>
    <x v="1"/>
    <n v="3"/>
    <n v="1"/>
    <n v="3"/>
    <n v="5"/>
    <n v="5"/>
    <n v="1"/>
  </r>
  <r>
    <s v="EMP0142"/>
    <n v="49"/>
    <x v="1"/>
    <x v="6"/>
    <x v="0"/>
    <n v="29"/>
    <x v="0"/>
    <n v="49"/>
    <n v="15"/>
    <n v="5"/>
    <x v="2"/>
    <x v="3"/>
    <x v="1"/>
    <x v="0"/>
    <x v="3"/>
    <x v="2"/>
    <x v="4"/>
    <x v="1"/>
    <x v="1"/>
    <x v="1"/>
    <x v="1"/>
    <x v="0"/>
    <x v="0"/>
    <x v="9"/>
    <n v="2"/>
    <n v="1"/>
    <n v="2"/>
    <n v="4.5"/>
    <n v="5"/>
    <n v="5"/>
  </r>
  <r>
    <s v="EMP0143"/>
    <n v="23"/>
    <x v="1"/>
    <x v="5"/>
    <x v="5"/>
    <n v="11"/>
    <x v="0"/>
    <n v="23"/>
    <n v="0"/>
    <n v="5"/>
    <x v="1"/>
    <x v="2"/>
    <x v="0"/>
    <x v="2"/>
    <x v="4"/>
    <x v="0"/>
    <x v="0"/>
    <x v="0"/>
    <x v="1"/>
    <x v="0"/>
    <x v="2"/>
    <x v="1"/>
    <x v="0"/>
    <x v="6"/>
    <n v="5"/>
    <n v="1"/>
    <n v="4"/>
    <n v="1.5"/>
    <n v="2"/>
    <n v="1"/>
  </r>
  <r>
    <s v="EMP0144"/>
    <n v="55"/>
    <x v="3"/>
    <x v="5"/>
    <x v="3"/>
    <n v="3"/>
    <x v="2"/>
    <n v="33"/>
    <n v="6"/>
    <n v="5"/>
    <x v="2"/>
    <x v="3"/>
    <x v="0"/>
    <x v="2"/>
    <x v="2"/>
    <x v="1"/>
    <x v="1"/>
    <x v="2"/>
    <x v="0"/>
    <x v="2"/>
    <x v="1"/>
    <x v="1"/>
    <x v="2"/>
    <x v="21"/>
    <n v="2"/>
    <n v="5"/>
    <n v="4"/>
    <n v="2"/>
    <n v="2"/>
    <n v="5"/>
  </r>
  <r>
    <s v="EMP0145"/>
    <n v="47"/>
    <x v="0"/>
    <x v="0"/>
    <x v="2"/>
    <n v="18"/>
    <x v="1"/>
    <n v="35"/>
    <n v="15"/>
    <n v="5"/>
    <x v="1"/>
    <x v="1"/>
    <x v="0"/>
    <x v="2"/>
    <x v="2"/>
    <x v="0"/>
    <x v="1"/>
    <x v="2"/>
    <x v="2"/>
    <x v="1"/>
    <x v="1"/>
    <x v="1"/>
    <x v="0"/>
    <x v="8"/>
    <n v="3"/>
    <n v="3"/>
    <n v="4"/>
    <n v="2"/>
    <n v="2"/>
    <n v="1"/>
  </r>
  <r>
    <s v="EMP0146"/>
    <n v="48"/>
    <x v="0"/>
    <x v="4"/>
    <x v="4"/>
    <n v="5"/>
    <x v="1"/>
    <n v="41"/>
    <n v="8"/>
    <n v="3"/>
    <x v="0"/>
    <x v="0"/>
    <x v="1"/>
    <x v="0"/>
    <x v="2"/>
    <x v="1"/>
    <x v="4"/>
    <x v="0"/>
    <x v="1"/>
    <x v="0"/>
    <x v="1"/>
    <x v="2"/>
    <x v="0"/>
    <x v="20"/>
    <n v="1"/>
    <n v="1"/>
    <n v="3"/>
    <n v="4.5"/>
    <n v="5"/>
    <n v="3"/>
  </r>
  <r>
    <s v="EMP0147"/>
    <n v="36"/>
    <x v="3"/>
    <x v="2"/>
    <x v="0"/>
    <n v="3"/>
    <x v="0"/>
    <n v="34"/>
    <n v="12"/>
    <n v="2"/>
    <x v="2"/>
    <x v="0"/>
    <x v="0"/>
    <x v="1"/>
    <x v="2"/>
    <x v="2"/>
    <x v="3"/>
    <x v="2"/>
    <x v="2"/>
    <x v="5"/>
    <x v="0"/>
    <x v="1"/>
    <x v="0"/>
    <x v="20"/>
    <n v="1"/>
    <n v="3"/>
    <n v="4"/>
    <n v="2.5"/>
    <n v="2"/>
    <n v="5"/>
  </r>
  <r>
    <s v="EMP0148"/>
    <n v="45"/>
    <x v="2"/>
    <x v="5"/>
    <x v="3"/>
    <n v="14"/>
    <x v="1"/>
    <n v="44"/>
    <n v="10"/>
    <n v="1"/>
    <x v="2"/>
    <x v="1"/>
    <x v="1"/>
    <x v="2"/>
    <x v="0"/>
    <x v="0"/>
    <x v="2"/>
    <x v="2"/>
    <x v="2"/>
    <x v="2"/>
    <x v="1"/>
    <x v="2"/>
    <x v="2"/>
    <x v="21"/>
    <n v="3"/>
    <n v="3"/>
    <n v="3"/>
    <n v="5"/>
    <n v="5"/>
    <n v="5"/>
  </r>
  <r>
    <s v="EMP0149"/>
    <n v="41"/>
    <x v="1"/>
    <x v="5"/>
    <x v="1"/>
    <n v="10"/>
    <x v="2"/>
    <n v="52"/>
    <n v="8"/>
    <n v="4"/>
    <x v="1"/>
    <x v="0"/>
    <x v="1"/>
    <x v="0"/>
    <x v="1"/>
    <x v="1"/>
    <x v="4"/>
    <x v="2"/>
    <x v="0"/>
    <x v="4"/>
    <x v="0"/>
    <x v="0"/>
    <x v="0"/>
    <x v="9"/>
    <n v="1"/>
    <n v="5"/>
    <n v="2"/>
    <n v="4.5"/>
    <n v="5"/>
    <n v="1"/>
  </r>
  <r>
    <s v="EMP0150"/>
    <n v="50"/>
    <x v="2"/>
    <x v="5"/>
    <x v="4"/>
    <n v="17"/>
    <x v="2"/>
    <n v="57"/>
    <n v="11"/>
    <n v="2"/>
    <x v="2"/>
    <x v="3"/>
    <x v="1"/>
    <x v="0"/>
    <x v="0"/>
    <x v="0"/>
    <x v="3"/>
    <x v="0"/>
    <x v="0"/>
    <x v="4"/>
    <x v="1"/>
    <x v="3"/>
    <x v="2"/>
    <x v="11"/>
    <n v="2"/>
    <n v="5"/>
    <n v="1"/>
    <n v="4"/>
    <n v="5"/>
    <n v="5"/>
  </r>
  <r>
    <s v="EMP0151"/>
    <n v="41"/>
    <x v="1"/>
    <x v="2"/>
    <x v="4"/>
    <n v="34"/>
    <x v="1"/>
    <n v="32"/>
    <n v="15"/>
    <n v="3"/>
    <x v="1"/>
    <x v="1"/>
    <x v="1"/>
    <x v="0"/>
    <x v="4"/>
    <x v="0"/>
    <x v="3"/>
    <x v="0"/>
    <x v="2"/>
    <x v="4"/>
    <x v="0"/>
    <x v="1"/>
    <x v="0"/>
    <x v="3"/>
    <n v="3"/>
    <n v="3"/>
    <n v="4"/>
    <n v="4"/>
    <n v="5"/>
    <n v="1"/>
  </r>
  <r>
    <s v="EMP0152"/>
    <n v="57"/>
    <x v="1"/>
    <x v="5"/>
    <x v="4"/>
    <n v="20"/>
    <x v="1"/>
    <n v="31"/>
    <n v="6"/>
    <n v="4"/>
    <x v="2"/>
    <x v="3"/>
    <x v="0"/>
    <x v="2"/>
    <x v="1"/>
    <x v="1"/>
    <x v="4"/>
    <x v="2"/>
    <x v="1"/>
    <x v="4"/>
    <x v="1"/>
    <x v="1"/>
    <x v="0"/>
    <x v="3"/>
    <n v="2"/>
    <n v="1"/>
    <n v="4"/>
    <n v="3"/>
    <n v="2"/>
    <n v="5"/>
  </r>
  <r>
    <s v="EMP0153"/>
    <n v="30"/>
    <x v="2"/>
    <x v="2"/>
    <x v="0"/>
    <n v="29"/>
    <x v="0"/>
    <n v="58"/>
    <n v="15"/>
    <n v="1"/>
    <x v="0"/>
    <x v="3"/>
    <x v="0"/>
    <x v="1"/>
    <x v="4"/>
    <x v="0"/>
    <x v="1"/>
    <x v="0"/>
    <x v="1"/>
    <x v="5"/>
    <x v="0"/>
    <x v="3"/>
    <x v="1"/>
    <x v="25"/>
    <n v="2"/>
    <n v="1"/>
    <n v="1"/>
    <n v="2"/>
    <n v="2"/>
    <n v="3"/>
  </r>
  <r>
    <s v="EMP0154"/>
    <n v="23"/>
    <x v="1"/>
    <x v="1"/>
    <x v="4"/>
    <n v="31"/>
    <x v="1"/>
    <n v="26"/>
    <n v="9"/>
    <n v="1"/>
    <x v="0"/>
    <x v="0"/>
    <x v="1"/>
    <x v="2"/>
    <x v="4"/>
    <x v="0"/>
    <x v="1"/>
    <x v="1"/>
    <x v="1"/>
    <x v="1"/>
    <x v="2"/>
    <x v="1"/>
    <x v="0"/>
    <x v="20"/>
    <n v="1"/>
    <n v="1"/>
    <n v="4"/>
    <n v="3.5"/>
    <n v="5"/>
    <n v="3"/>
  </r>
  <r>
    <s v="EMP0155"/>
    <n v="30"/>
    <x v="2"/>
    <x v="2"/>
    <x v="4"/>
    <n v="17"/>
    <x v="1"/>
    <n v="57"/>
    <n v="5"/>
    <n v="1"/>
    <x v="2"/>
    <x v="2"/>
    <x v="1"/>
    <x v="2"/>
    <x v="4"/>
    <x v="0"/>
    <x v="4"/>
    <x v="0"/>
    <x v="2"/>
    <x v="2"/>
    <x v="0"/>
    <x v="3"/>
    <x v="2"/>
    <x v="10"/>
    <n v="5"/>
    <n v="3"/>
    <n v="1"/>
    <n v="4.5"/>
    <n v="5"/>
    <n v="5"/>
  </r>
  <r>
    <s v="EMP0156"/>
    <n v="47"/>
    <x v="1"/>
    <x v="6"/>
    <x v="0"/>
    <n v="31"/>
    <x v="2"/>
    <n v="20"/>
    <n v="8"/>
    <n v="1"/>
    <x v="2"/>
    <x v="2"/>
    <x v="0"/>
    <x v="0"/>
    <x v="2"/>
    <x v="2"/>
    <x v="0"/>
    <x v="1"/>
    <x v="0"/>
    <x v="2"/>
    <x v="1"/>
    <x v="4"/>
    <x v="2"/>
    <x v="33"/>
    <n v="5"/>
    <n v="5"/>
    <n v="5"/>
    <n v="1.5"/>
    <n v="2"/>
    <n v="5"/>
  </r>
  <r>
    <s v="EMP0157"/>
    <n v="33"/>
    <x v="3"/>
    <x v="6"/>
    <x v="3"/>
    <n v="23"/>
    <x v="0"/>
    <n v="26"/>
    <n v="0"/>
    <n v="4"/>
    <x v="1"/>
    <x v="2"/>
    <x v="0"/>
    <x v="0"/>
    <x v="0"/>
    <x v="1"/>
    <x v="1"/>
    <x v="0"/>
    <x v="2"/>
    <x v="3"/>
    <x v="0"/>
    <x v="1"/>
    <x v="0"/>
    <x v="11"/>
    <n v="5"/>
    <n v="3"/>
    <n v="4"/>
    <n v="2"/>
    <n v="2"/>
    <n v="1"/>
  </r>
  <r>
    <s v="EMP0158"/>
    <n v="32"/>
    <x v="2"/>
    <x v="1"/>
    <x v="3"/>
    <n v="21"/>
    <x v="0"/>
    <n v="43"/>
    <n v="15"/>
    <n v="3"/>
    <x v="1"/>
    <x v="0"/>
    <x v="0"/>
    <x v="2"/>
    <x v="2"/>
    <x v="2"/>
    <x v="3"/>
    <x v="0"/>
    <x v="0"/>
    <x v="2"/>
    <x v="0"/>
    <x v="2"/>
    <x v="0"/>
    <x v="20"/>
    <n v="1"/>
    <n v="5"/>
    <n v="3"/>
    <n v="2.5"/>
    <n v="2"/>
    <n v="1"/>
  </r>
  <r>
    <s v="EMP0159"/>
    <n v="43"/>
    <x v="2"/>
    <x v="5"/>
    <x v="5"/>
    <n v="6"/>
    <x v="2"/>
    <n v="50"/>
    <n v="14"/>
    <n v="3"/>
    <x v="2"/>
    <x v="0"/>
    <x v="1"/>
    <x v="1"/>
    <x v="0"/>
    <x v="0"/>
    <x v="3"/>
    <x v="2"/>
    <x v="2"/>
    <x v="3"/>
    <x v="0"/>
    <x v="0"/>
    <x v="0"/>
    <x v="27"/>
    <n v="1"/>
    <n v="3"/>
    <n v="2"/>
    <n v="4"/>
    <n v="5"/>
    <n v="5"/>
  </r>
  <r>
    <s v="EMP0160"/>
    <n v="43"/>
    <x v="0"/>
    <x v="2"/>
    <x v="0"/>
    <n v="14"/>
    <x v="2"/>
    <n v="52"/>
    <n v="0"/>
    <n v="5"/>
    <x v="1"/>
    <x v="3"/>
    <x v="0"/>
    <x v="1"/>
    <x v="4"/>
    <x v="1"/>
    <x v="3"/>
    <x v="0"/>
    <x v="0"/>
    <x v="4"/>
    <x v="0"/>
    <x v="0"/>
    <x v="0"/>
    <x v="6"/>
    <n v="2"/>
    <n v="5"/>
    <n v="2"/>
    <n v="2.5"/>
    <n v="2"/>
    <n v="1"/>
  </r>
  <r>
    <s v="EMP0161"/>
    <n v="35"/>
    <x v="1"/>
    <x v="4"/>
    <x v="1"/>
    <n v="34"/>
    <x v="0"/>
    <n v="37"/>
    <n v="1"/>
    <n v="4"/>
    <x v="0"/>
    <x v="1"/>
    <x v="0"/>
    <x v="0"/>
    <x v="4"/>
    <x v="1"/>
    <x v="0"/>
    <x v="1"/>
    <x v="2"/>
    <x v="5"/>
    <x v="0"/>
    <x v="2"/>
    <x v="0"/>
    <x v="6"/>
    <n v="3"/>
    <n v="3"/>
    <n v="3"/>
    <n v="1.5"/>
    <n v="2"/>
    <n v="3"/>
  </r>
  <r>
    <s v="EMP0162"/>
    <n v="40"/>
    <x v="1"/>
    <x v="1"/>
    <x v="2"/>
    <n v="24"/>
    <x v="0"/>
    <n v="38"/>
    <n v="0"/>
    <n v="3"/>
    <x v="1"/>
    <x v="2"/>
    <x v="1"/>
    <x v="2"/>
    <x v="2"/>
    <x v="2"/>
    <x v="0"/>
    <x v="1"/>
    <x v="2"/>
    <x v="5"/>
    <x v="0"/>
    <x v="2"/>
    <x v="0"/>
    <x v="8"/>
    <n v="5"/>
    <n v="3"/>
    <n v="3"/>
    <n v="3"/>
    <n v="5"/>
    <n v="1"/>
  </r>
  <r>
    <s v="EMP0163"/>
    <n v="29"/>
    <x v="3"/>
    <x v="5"/>
    <x v="4"/>
    <n v="3"/>
    <x v="0"/>
    <n v="55"/>
    <n v="11"/>
    <n v="1"/>
    <x v="1"/>
    <x v="0"/>
    <x v="0"/>
    <x v="1"/>
    <x v="0"/>
    <x v="0"/>
    <x v="1"/>
    <x v="0"/>
    <x v="1"/>
    <x v="3"/>
    <x v="0"/>
    <x v="0"/>
    <x v="1"/>
    <x v="34"/>
    <n v="1"/>
    <n v="1"/>
    <n v="2"/>
    <n v="2"/>
    <n v="2"/>
    <n v="1"/>
  </r>
  <r>
    <s v="EMP0164"/>
    <n v="24"/>
    <x v="0"/>
    <x v="1"/>
    <x v="5"/>
    <n v="5"/>
    <x v="0"/>
    <n v="53"/>
    <n v="14"/>
    <n v="1"/>
    <x v="0"/>
    <x v="2"/>
    <x v="0"/>
    <x v="1"/>
    <x v="1"/>
    <x v="2"/>
    <x v="0"/>
    <x v="0"/>
    <x v="2"/>
    <x v="5"/>
    <x v="2"/>
    <x v="0"/>
    <x v="0"/>
    <x v="4"/>
    <n v="5"/>
    <n v="3"/>
    <n v="2"/>
    <n v="1.5"/>
    <n v="2"/>
    <n v="3"/>
  </r>
  <r>
    <s v="EMP0165"/>
    <n v="40"/>
    <x v="2"/>
    <x v="2"/>
    <x v="0"/>
    <n v="11"/>
    <x v="2"/>
    <n v="20"/>
    <n v="13"/>
    <n v="1"/>
    <x v="0"/>
    <x v="3"/>
    <x v="0"/>
    <x v="1"/>
    <x v="3"/>
    <x v="2"/>
    <x v="0"/>
    <x v="1"/>
    <x v="0"/>
    <x v="4"/>
    <x v="0"/>
    <x v="4"/>
    <x v="0"/>
    <x v="12"/>
    <n v="2"/>
    <n v="5"/>
    <n v="5"/>
    <n v="1.5"/>
    <n v="2"/>
    <n v="3"/>
  </r>
  <r>
    <s v="EMP0166"/>
    <n v="22"/>
    <x v="1"/>
    <x v="2"/>
    <x v="5"/>
    <n v="10"/>
    <x v="0"/>
    <n v="46"/>
    <n v="1"/>
    <n v="2"/>
    <x v="2"/>
    <x v="1"/>
    <x v="1"/>
    <x v="1"/>
    <x v="0"/>
    <x v="2"/>
    <x v="2"/>
    <x v="2"/>
    <x v="1"/>
    <x v="5"/>
    <x v="2"/>
    <x v="0"/>
    <x v="0"/>
    <x v="27"/>
    <n v="3"/>
    <n v="1"/>
    <n v="2"/>
    <n v="5"/>
    <n v="5"/>
    <n v="5"/>
  </r>
  <r>
    <s v="EMP0167"/>
    <n v="48"/>
    <x v="0"/>
    <x v="2"/>
    <x v="2"/>
    <n v="35"/>
    <x v="2"/>
    <n v="30"/>
    <n v="8"/>
    <n v="2"/>
    <x v="2"/>
    <x v="0"/>
    <x v="1"/>
    <x v="2"/>
    <x v="1"/>
    <x v="1"/>
    <x v="1"/>
    <x v="1"/>
    <x v="2"/>
    <x v="5"/>
    <x v="1"/>
    <x v="1"/>
    <x v="0"/>
    <x v="6"/>
    <n v="1"/>
    <n v="3"/>
    <n v="4"/>
    <n v="3.5"/>
    <n v="5"/>
    <n v="5"/>
  </r>
  <r>
    <s v="EMP0168"/>
    <n v="60"/>
    <x v="0"/>
    <x v="2"/>
    <x v="6"/>
    <n v="27"/>
    <x v="1"/>
    <n v="50"/>
    <n v="8"/>
    <n v="2"/>
    <x v="1"/>
    <x v="1"/>
    <x v="0"/>
    <x v="2"/>
    <x v="1"/>
    <x v="1"/>
    <x v="3"/>
    <x v="2"/>
    <x v="1"/>
    <x v="1"/>
    <x v="1"/>
    <x v="0"/>
    <x v="1"/>
    <x v="32"/>
    <n v="3"/>
    <n v="1"/>
    <n v="2"/>
    <n v="2.5"/>
    <n v="2"/>
    <n v="1"/>
  </r>
  <r>
    <s v="EMP0169"/>
    <n v="34"/>
    <x v="3"/>
    <x v="0"/>
    <x v="0"/>
    <n v="15"/>
    <x v="1"/>
    <n v="50"/>
    <n v="13"/>
    <n v="2"/>
    <x v="0"/>
    <x v="2"/>
    <x v="1"/>
    <x v="2"/>
    <x v="1"/>
    <x v="1"/>
    <x v="1"/>
    <x v="2"/>
    <x v="2"/>
    <x v="0"/>
    <x v="0"/>
    <x v="0"/>
    <x v="0"/>
    <x v="6"/>
    <n v="5"/>
    <n v="3"/>
    <n v="2"/>
    <n v="3.5"/>
    <n v="5"/>
    <n v="3"/>
  </r>
  <r>
    <s v="EMP0170"/>
    <n v="50"/>
    <x v="3"/>
    <x v="6"/>
    <x v="5"/>
    <n v="10"/>
    <x v="0"/>
    <n v="50"/>
    <n v="0"/>
    <n v="1"/>
    <x v="2"/>
    <x v="3"/>
    <x v="1"/>
    <x v="1"/>
    <x v="3"/>
    <x v="1"/>
    <x v="3"/>
    <x v="2"/>
    <x v="1"/>
    <x v="0"/>
    <x v="1"/>
    <x v="0"/>
    <x v="0"/>
    <x v="5"/>
    <n v="2"/>
    <n v="1"/>
    <n v="2"/>
    <n v="4"/>
    <n v="5"/>
    <n v="5"/>
  </r>
  <r>
    <s v="EMP0171"/>
    <n v="38"/>
    <x v="2"/>
    <x v="5"/>
    <x v="6"/>
    <n v="19"/>
    <x v="1"/>
    <n v="23"/>
    <n v="7"/>
    <n v="1"/>
    <x v="2"/>
    <x v="2"/>
    <x v="0"/>
    <x v="1"/>
    <x v="2"/>
    <x v="2"/>
    <x v="3"/>
    <x v="1"/>
    <x v="1"/>
    <x v="2"/>
    <x v="0"/>
    <x v="1"/>
    <x v="2"/>
    <x v="9"/>
    <n v="5"/>
    <n v="1"/>
    <n v="4"/>
    <n v="2.5"/>
    <n v="2"/>
    <n v="5"/>
  </r>
  <r>
    <s v="EMP0172"/>
    <n v="36"/>
    <x v="2"/>
    <x v="1"/>
    <x v="6"/>
    <n v="33"/>
    <x v="2"/>
    <n v="45"/>
    <n v="3"/>
    <n v="4"/>
    <x v="0"/>
    <x v="0"/>
    <x v="0"/>
    <x v="0"/>
    <x v="1"/>
    <x v="0"/>
    <x v="4"/>
    <x v="1"/>
    <x v="0"/>
    <x v="0"/>
    <x v="0"/>
    <x v="2"/>
    <x v="0"/>
    <x v="3"/>
    <n v="1"/>
    <n v="5"/>
    <n v="3"/>
    <n v="3"/>
    <n v="2"/>
    <n v="3"/>
  </r>
  <r>
    <s v="EMP0173"/>
    <n v="35"/>
    <x v="0"/>
    <x v="2"/>
    <x v="3"/>
    <n v="11"/>
    <x v="0"/>
    <n v="25"/>
    <n v="4"/>
    <n v="1"/>
    <x v="0"/>
    <x v="3"/>
    <x v="0"/>
    <x v="2"/>
    <x v="2"/>
    <x v="1"/>
    <x v="3"/>
    <x v="0"/>
    <x v="0"/>
    <x v="3"/>
    <x v="0"/>
    <x v="1"/>
    <x v="0"/>
    <x v="0"/>
    <n v="2"/>
    <n v="5"/>
    <n v="4"/>
    <n v="2.5"/>
    <n v="2"/>
    <n v="3"/>
  </r>
  <r>
    <s v="EMP0174"/>
    <n v="25"/>
    <x v="3"/>
    <x v="5"/>
    <x v="5"/>
    <n v="35"/>
    <x v="1"/>
    <n v="36"/>
    <n v="9"/>
    <n v="2"/>
    <x v="1"/>
    <x v="2"/>
    <x v="1"/>
    <x v="1"/>
    <x v="0"/>
    <x v="2"/>
    <x v="4"/>
    <x v="0"/>
    <x v="0"/>
    <x v="2"/>
    <x v="2"/>
    <x v="2"/>
    <x v="0"/>
    <x v="23"/>
    <n v="5"/>
    <n v="5"/>
    <n v="3"/>
    <n v="4.5"/>
    <n v="5"/>
    <n v="1"/>
  </r>
  <r>
    <s v="EMP0175"/>
    <n v="34"/>
    <x v="0"/>
    <x v="0"/>
    <x v="2"/>
    <n v="10"/>
    <x v="2"/>
    <n v="60"/>
    <n v="3"/>
    <n v="2"/>
    <x v="2"/>
    <x v="2"/>
    <x v="1"/>
    <x v="0"/>
    <x v="1"/>
    <x v="0"/>
    <x v="2"/>
    <x v="2"/>
    <x v="0"/>
    <x v="0"/>
    <x v="0"/>
    <x v="3"/>
    <x v="2"/>
    <x v="17"/>
    <n v="5"/>
    <n v="5"/>
    <n v="1"/>
    <n v="5"/>
    <n v="5"/>
    <n v="5"/>
  </r>
  <r>
    <s v="EMP0176"/>
    <n v="32"/>
    <x v="3"/>
    <x v="6"/>
    <x v="0"/>
    <n v="12"/>
    <x v="1"/>
    <n v="35"/>
    <n v="7"/>
    <n v="3"/>
    <x v="2"/>
    <x v="1"/>
    <x v="1"/>
    <x v="2"/>
    <x v="3"/>
    <x v="1"/>
    <x v="4"/>
    <x v="2"/>
    <x v="2"/>
    <x v="0"/>
    <x v="0"/>
    <x v="1"/>
    <x v="2"/>
    <x v="10"/>
    <n v="3"/>
    <n v="3"/>
    <n v="4"/>
    <n v="4.5"/>
    <n v="5"/>
    <n v="5"/>
  </r>
  <r>
    <s v="EMP0177"/>
    <n v="58"/>
    <x v="3"/>
    <x v="4"/>
    <x v="5"/>
    <n v="14"/>
    <x v="0"/>
    <n v="55"/>
    <n v="12"/>
    <n v="3"/>
    <x v="0"/>
    <x v="0"/>
    <x v="0"/>
    <x v="2"/>
    <x v="3"/>
    <x v="1"/>
    <x v="4"/>
    <x v="1"/>
    <x v="0"/>
    <x v="2"/>
    <x v="1"/>
    <x v="0"/>
    <x v="0"/>
    <x v="2"/>
    <n v="1"/>
    <n v="5"/>
    <n v="2"/>
    <n v="3"/>
    <n v="2"/>
    <n v="3"/>
  </r>
  <r>
    <s v="EMP0178"/>
    <n v="40"/>
    <x v="1"/>
    <x v="6"/>
    <x v="3"/>
    <n v="31"/>
    <x v="2"/>
    <n v="47"/>
    <n v="10"/>
    <n v="1"/>
    <x v="0"/>
    <x v="2"/>
    <x v="0"/>
    <x v="0"/>
    <x v="1"/>
    <x v="2"/>
    <x v="1"/>
    <x v="0"/>
    <x v="0"/>
    <x v="0"/>
    <x v="0"/>
    <x v="0"/>
    <x v="0"/>
    <x v="16"/>
    <n v="5"/>
    <n v="5"/>
    <n v="2"/>
    <n v="2"/>
    <n v="2"/>
    <n v="3"/>
  </r>
  <r>
    <s v="EMP0179"/>
    <n v="56"/>
    <x v="1"/>
    <x v="0"/>
    <x v="0"/>
    <n v="32"/>
    <x v="0"/>
    <n v="57"/>
    <n v="10"/>
    <n v="4"/>
    <x v="1"/>
    <x v="2"/>
    <x v="0"/>
    <x v="1"/>
    <x v="2"/>
    <x v="1"/>
    <x v="4"/>
    <x v="1"/>
    <x v="0"/>
    <x v="3"/>
    <x v="1"/>
    <x v="3"/>
    <x v="0"/>
    <x v="16"/>
    <n v="5"/>
    <n v="5"/>
    <n v="1"/>
    <n v="3"/>
    <n v="2"/>
    <n v="1"/>
  </r>
  <r>
    <s v="EMP0180"/>
    <n v="44"/>
    <x v="0"/>
    <x v="0"/>
    <x v="2"/>
    <n v="17"/>
    <x v="0"/>
    <n v="22"/>
    <n v="9"/>
    <n v="2"/>
    <x v="0"/>
    <x v="2"/>
    <x v="1"/>
    <x v="0"/>
    <x v="1"/>
    <x v="0"/>
    <x v="0"/>
    <x v="1"/>
    <x v="0"/>
    <x v="3"/>
    <x v="0"/>
    <x v="1"/>
    <x v="2"/>
    <x v="21"/>
    <n v="5"/>
    <n v="5"/>
    <n v="4"/>
    <n v="3"/>
    <n v="5"/>
    <n v="3"/>
  </r>
  <r>
    <s v="EMP0181"/>
    <n v="30"/>
    <x v="0"/>
    <x v="1"/>
    <x v="1"/>
    <n v="22"/>
    <x v="1"/>
    <n v="43"/>
    <n v="5"/>
    <n v="1"/>
    <x v="0"/>
    <x v="3"/>
    <x v="1"/>
    <x v="0"/>
    <x v="3"/>
    <x v="2"/>
    <x v="1"/>
    <x v="2"/>
    <x v="1"/>
    <x v="0"/>
    <x v="0"/>
    <x v="2"/>
    <x v="0"/>
    <x v="32"/>
    <n v="2"/>
    <n v="1"/>
    <n v="3"/>
    <n v="3.5"/>
    <n v="5"/>
    <n v="3"/>
  </r>
  <r>
    <s v="EMP0182"/>
    <n v="49"/>
    <x v="0"/>
    <x v="4"/>
    <x v="4"/>
    <n v="29"/>
    <x v="1"/>
    <n v="45"/>
    <n v="9"/>
    <n v="5"/>
    <x v="2"/>
    <x v="2"/>
    <x v="1"/>
    <x v="0"/>
    <x v="2"/>
    <x v="0"/>
    <x v="4"/>
    <x v="0"/>
    <x v="0"/>
    <x v="3"/>
    <x v="1"/>
    <x v="2"/>
    <x v="2"/>
    <x v="19"/>
    <n v="5"/>
    <n v="5"/>
    <n v="3"/>
    <n v="4.5"/>
    <n v="5"/>
    <n v="5"/>
  </r>
  <r>
    <s v="EMP0183"/>
    <n v="26"/>
    <x v="2"/>
    <x v="5"/>
    <x v="0"/>
    <n v="21"/>
    <x v="2"/>
    <n v="56"/>
    <n v="14"/>
    <n v="2"/>
    <x v="2"/>
    <x v="3"/>
    <x v="1"/>
    <x v="1"/>
    <x v="2"/>
    <x v="1"/>
    <x v="0"/>
    <x v="0"/>
    <x v="2"/>
    <x v="0"/>
    <x v="2"/>
    <x v="3"/>
    <x v="0"/>
    <x v="8"/>
    <n v="2"/>
    <n v="3"/>
    <n v="1"/>
    <n v="3"/>
    <n v="5"/>
    <n v="5"/>
  </r>
  <r>
    <s v="EMP0184"/>
    <n v="52"/>
    <x v="2"/>
    <x v="1"/>
    <x v="1"/>
    <n v="22"/>
    <x v="2"/>
    <n v="46"/>
    <n v="14"/>
    <n v="3"/>
    <x v="1"/>
    <x v="0"/>
    <x v="0"/>
    <x v="2"/>
    <x v="1"/>
    <x v="2"/>
    <x v="1"/>
    <x v="2"/>
    <x v="0"/>
    <x v="5"/>
    <x v="1"/>
    <x v="0"/>
    <x v="1"/>
    <x v="7"/>
    <n v="1"/>
    <n v="5"/>
    <n v="2"/>
    <n v="2"/>
    <n v="2"/>
    <n v="1"/>
  </r>
  <r>
    <s v="EMP0185"/>
    <n v="24"/>
    <x v="3"/>
    <x v="0"/>
    <x v="5"/>
    <n v="13"/>
    <x v="0"/>
    <n v="60"/>
    <n v="0"/>
    <n v="5"/>
    <x v="0"/>
    <x v="0"/>
    <x v="0"/>
    <x v="0"/>
    <x v="0"/>
    <x v="2"/>
    <x v="1"/>
    <x v="2"/>
    <x v="0"/>
    <x v="0"/>
    <x v="2"/>
    <x v="3"/>
    <x v="0"/>
    <x v="3"/>
    <n v="1"/>
    <n v="5"/>
    <n v="1"/>
    <n v="2"/>
    <n v="2"/>
    <n v="3"/>
  </r>
  <r>
    <s v="EMP0186"/>
    <n v="40"/>
    <x v="0"/>
    <x v="5"/>
    <x v="4"/>
    <n v="12"/>
    <x v="1"/>
    <n v="32"/>
    <n v="9"/>
    <n v="1"/>
    <x v="0"/>
    <x v="0"/>
    <x v="0"/>
    <x v="2"/>
    <x v="0"/>
    <x v="0"/>
    <x v="0"/>
    <x v="1"/>
    <x v="2"/>
    <x v="1"/>
    <x v="0"/>
    <x v="1"/>
    <x v="0"/>
    <x v="4"/>
    <n v="1"/>
    <n v="3"/>
    <n v="4"/>
    <n v="1.5"/>
    <n v="2"/>
    <n v="3"/>
  </r>
  <r>
    <s v="EMP0187"/>
    <n v="57"/>
    <x v="0"/>
    <x v="0"/>
    <x v="5"/>
    <n v="11"/>
    <x v="0"/>
    <n v="59"/>
    <n v="13"/>
    <n v="5"/>
    <x v="0"/>
    <x v="1"/>
    <x v="1"/>
    <x v="0"/>
    <x v="3"/>
    <x v="0"/>
    <x v="4"/>
    <x v="0"/>
    <x v="2"/>
    <x v="4"/>
    <x v="1"/>
    <x v="3"/>
    <x v="0"/>
    <x v="9"/>
    <n v="3"/>
    <n v="3"/>
    <n v="1"/>
    <n v="4.5"/>
    <n v="5"/>
    <n v="3"/>
  </r>
  <r>
    <s v="EMP0188"/>
    <n v="23"/>
    <x v="3"/>
    <x v="2"/>
    <x v="4"/>
    <n v="17"/>
    <x v="2"/>
    <n v="60"/>
    <n v="13"/>
    <n v="5"/>
    <x v="1"/>
    <x v="2"/>
    <x v="0"/>
    <x v="2"/>
    <x v="3"/>
    <x v="2"/>
    <x v="2"/>
    <x v="2"/>
    <x v="0"/>
    <x v="4"/>
    <x v="2"/>
    <x v="3"/>
    <x v="0"/>
    <x v="6"/>
    <n v="5"/>
    <n v="5"/>
    <n v="1"/>
    <n v="3.5"/>
    <n v="2"/>
    <n v="1"/>
  </r>
  <r>
    <s v="EMP0189"/>
    <n v="40"/>
    <x v="3"/>
    <x v="1"/>
    <x v="1"/>
    <n v="35"/>
    <x v="0"/>
    <n v="43"/>
    <n v="4"/>
    <n v="5"/>
    <x v="1"/>
    <x v="3"/>
    <x v="0"/>
    <x v="2"/>
    <x v="4"/>
    <x v="0"/>
    <x v="3"/>
    <x v="0"/>
    <x v="2"/>
    <x v="4"/>
    <x v="0"/>
    <x v="2"/>
    <x v="0"/>
    <x v="9"/>
    <n v="2"/>
    <n v="3"/>
    <n v="3"/>
    <n v="2.5"/>
    <n v="2"/>
    <n v="1"/>
  </r>
  <r>
    <s v="EMP0190"/>
    <n v="45"/>
    <x v="2"/>
    <x v="1"/>
    <x v="2"/>
    <n v="15"/>
    <x v="1"/>
    <n v="33"/>
    <n v="8"/>
    <n v="1"/>
    <x v="2"/>
    <x v="3"/>
    <x v="1"/>
    <x v="2"/>
    <x v="2"/>
    <x v="1"/>
    <x v="1"/>
    <x v="1"/>
    <x v="1"/>
    <x v="2"/>
    <x v="1"/>
    <x v="1"/>
    <x v="0"/>
    <x v="4"/>
    <n v="2"/>
    <n v="1"/>
    <n v="4"/>
    <n v="3.5"/>
    <n v="5"/>
    <n v="5"/>
  </r>
  <r>
    <s v="EMP0191"/>
    <n v="46"/>
    <x v="1"/>
    <x v="1"/>
    <x v="3"/>
    <n v="11"/>
    <x v="0"/>
    <n v="20"/>
    <n v="14"/>
    <n v="3"/>
    <x v="2"/>
    <x v="2"/>
    <x v="0"/>
    <x v="0"/>
    <x v="3"/>
    <x v="1"/>
    <x v="1"/>
    <x v="2"/>
    <x v="2"/>
    <x v="0"/>
    <x v="1"/>
    <x v="4"/>
    <x v="2"/>
    <x v="11"/>
    <n v="5"/>
    <n v="3"/>
    <n v="5"/>
    <n v="2"/>
    <n v="2"/>
    <n v="5"/>
  </r>
  <r>
    <s v="EMP0192"/>
    <n v="37"/>
    <x v="1"/>
    <x v="2"/>
    <x v="6"/>
    <n v="16"/>
    <x v="0"/>
    <n v="27"/>
    <n v="2"/>
    <n v="1"/>
    <x v="0"/>
    <x v="1"/>
    <x v="1"/>
    <x v="2"/>
    <x v="2"/>
    <x v="0"/>
    <x v="3"/>
    <x v="0"/>
    <x v="1"/>
    <x v="2"/>
    <x v="0"/>
    <x v="1"/>
    <x v="0"/>
    <x v="5"/>
    <n v="3"/>
    <n v="1"/>
    <n v="4"/>
    <n v="4"/>
    <n v="5"/>
    <n v="3"/>
  </r>
  <r>
    <s v="EMP0193"/>
    <n v="51"/>
    <x v="1"/>
    <x v="2"/>
    <x v="0"/>
    <n v="4"/>
    <x v="2"/>
    <n v="43"/>
    <n v="1"/>
    <n v="5"/>
    <x v="0"/>
    <x v="0"/>
    <x v="0"/>
    <x v="2"/>
    <x v="2"/>
    <x v="0"/>
    <x v="1"/>
    <x v="0"/>
    <x v="2"/>
    <x v="3"/>
    <x v="1"/>
    <x v="2"/>
    <x v="0"/>
    <x v="1"/>
    <n v="1"/>
    <n v="3"/>
    <n v="3"/>
    <n v="2"/>
    <n v="2"/>
    <n v="3"/>
  </r>
  <r>
    <s v="EMP0194"/>
    <n v="52"/>
    <x v="2"/>
    <x v="3"/>
    <x v="1"/>
    <n v="29"/>
    <x v="2"/>
    <n v="23"/>
    <n v="12"/>
    <n v="2"/>
    <x v="0"/>
    <x v="0"/>
    <x v="0"/>
    <x v="0"/>
    <x v="3"/>
    <x v="2"/>
    <x v="0"/>
    <x v="2"/>
    <x v="2"/>
    <x v="3"/>
    <x v="1"/>
    <x v="1"/>
    <x v="0"/>
    <x v="13"/>
    <n v="1"/>
    <n v="3"/>
    <n v="4"/>
    <n v="1.5"/>
    <n v="2"/>
    <n v="3"/>
  </r>
  <r>
    <s v="EMP0195"/>
    <n v="53"/>
    <x v="2"/>
    <x v="1"/>
    <x v="2"/>
    <n v="22"/>
    <x v="2"/>
    <n v="29"/>
    <n v="0"/>
    <n v="1"/>
    <x v="0"/>
    <x v="3"/>
    <x v="0"/>
    <x v="2"/>
    <x v="2"/>
    <x v="2"/>
    <x v="4"/>
    <x v="1"/>
    <x v="0"/>
    <x v="5"/>
    <x v="1"/>
    <x v="1"/>
    <x v="0"/>
    <x v="8"/>
    <n v="2"/>
    <n v="5"/>
    <n v="4"/>
    <n v="3"/>
    <n v="2"/>
    <n v="3"/>
  </r>
  <r>
    <s v="EMP0196"/>
    <n v="39"/>
    <x v="2"/>
    <x v="3"/>
    <x v="2"/>
    <n v="7"/>
    <x v="1"/>
    <n v="47"/>
    <n v="0"/>
    <n v="2"/>
    <x v="0"/>
    <x v="2"/>
    <x v="0"/>
    <x v="0"/>
    <x v="3"/>
    <x v="2"/>
    <x v="4"/>
    <x v="1"/>
    <x v="1"/>
    <x v="2"/>
    <x v="0"/>
    <x v="0"/>
    <x v="0"/>
    <x v="7"/>
    <n v="5"/>
    <n v="1"/>
    <n v="2"/>
    <n v="3"/>
    <n v="2"/>
    <n v="3"/>
  </r>
  <r>
    <s v="EMP0197"/>
    <n v="56"/>
    <x v="1"/>
    <x v="5"/>
    <x v="0"/>
    <n v="28"/>
    <x v="2"/>
    <n v="46"/>
    <n v="12"/>
    <n v="1"/>
    <x v="2"/>
    <x v="1"/>
    <x v="1"/>
    <x v="1"/>
    <x v="1"/>
    <x v="2"/>
    <x v="2"/>
    <x v="1"/>
    <x v="0"/>
    <x v="4"/>
    <x v="1"/>
    <x v="0"/>
    <x v="2"/>
    <x v="11"/>
    <n v="3"/>
    <n v="5"/>
    <n v="2"/>
    <n v="5"/>
    <n v="5"/>
    <n v="5"/>
  </r>
  <r>
    <s v="EMP0198"/>
    <n v="59"/>
    <x v="0"/>
    <x v="4"/>
    <x v="5"/>
    <n v="13"/>
    <x v="0"/>
    <n v="40"/>
    <n v="2"/>
    <n v="1"/>
    <x v="2"/>
    <x v="2"/>
    <x v="1"/>
    <x v="0"/>
    <x v="0"/>
    <x v="2"/>
    <x v="4"/>
    <x v="0"/>
    <x v="2"/>
    <x v="3"/>
    <x v="1"/>
    <x v="2"/>
    <x v="2"/>
    <x v="29"/>
    <n v="5"/>
    <n v="3"/>
    <n v="3"/>
    <n v="4.5"/>
    <n v="5"/>
    <n v="5"/>
  </r>
  <r>
    <s v="EMP0199"/>
    <n v="28"/>
    <x v="2"/>
    <x v="6"/>
    <x v="6"/>
    <n v="7"/>
    <x v="1"/>
    <n v="47"/>
    <n v="0"/>
    <n v="4"/>
    <x v="1"/>
    <x v="3"/>
    <x v="1"/>
    <x v="0"/>
    <x v="0"/>
    <x v="0"/>
    <x v="3"/>
    <x v="2"/>
    <x v="1"/>
    <x v="4"/>
    <x v="2"/>
    <x v="0"/>
    <x v="0"/>
    <x v="1"/>
    <n v="2"/>
    <n v="1"/>
    <n v="2"/>
    <n v="4"/>
    <n v="5"/>
    <n v="1"/>
  </r>
  <r>
    <s v="EMP0200"/>
    <n v="36"/>
    <x v="1"/>
    <x v="1"/>
    <x v="3"/>
    <n v="3"/>
    <x v="1"/>
    <n v="53"/>
    <n v="7"/>
    <n v="3"/>
    <x v="1"/>
    <x v="3"/>
    <x v="0"/>
    <x v="0"/>
    <x v="4"/>
    <x v="0"/>
    <x v="1"/>
    <x v="2"/>
    <x v="2"/>
    <x v="3"/>
    <x v="0"/>
    <x v="0"/>
    <x v="1"/>
    <x v="7"/>
    <n v="2"/>
    <n v="3"/>
    <n v="2"/>
    <n v="2"/>
    <n v="2"/>
    <n v="1"/>
  </r>
  <r>
    <s v="EMP0201"/>
    <n v="45"/>
    <x v="0"/>
    <x v="3"/>
    <x v="2"/>
    <n v="3"/>
    <x v="0"/>
    <n v="55"/>
    <n v="14"/>
    <n v="4"/>
    <x v="0"/>
    <x v="3"/>
    <x v="0"/>
    <x v="1"/>
    <x v="2"/>
    <x v="2"/>
    <x v="0"/>
    <x v="2"/>
    <x v="2"/>
    <x v="4"/>
    <x v="1"/>
    <x v="0"/>
    <x v="0"/>
    <x v="6"/>
    <n v="2"/>
    <n v="3"/>
    <n v="2"/>
    <n v="1.5"/>
    <n v="2"/>
    <n v="3"/>
  </r>
  <r>
    <s v="EMP0202"/>
    <n v="52"/>
    <x v="2"/>
    <x v="3"/>
    <x v="6"/>
    <n v="2"/>
    <x v="1"/>
    <n v="40"/>
    <n v="1"/>
    <n v="2"/>
    <x v="0"/>
    <x v="1"/>
    <x v="0"/>
    <x v="0"/>
    <x v="4"/>
    <x v="2"/>
    <x v="3"/>
    <x v="0"/>
    <x v="0"/>
    <x v="1"/>
    <x v="1"/>
    <x v="2"/>
    <x v="0"/>
    <x v="14"/>
    <n v="3"/>
    <n v="5"/>
    <n v="3"/>
    <n v="2.5"/>
    <n v="2"/>
    <n v="3"/>
  </r>
  <r>
    <s v="EMP0203"/>
    <n v="55"/>
    <x v="1"/>
    <x v="6"/>
    <x v="1"/>
    <n v="32"/>
    <x v="0"/>
    <n v="28"/>
    <n v="8"/>
    <n v="5"/>
    <x v="2"/>
    <x v="0"/>
    <x v="0"/>
    <x v="0"/>
    <x v="4"/>
    <x v="1"/>
    <x v="0"/>
    <x v="1"/>
    <x v="1"/>
    <x v="1"/>
    <x v="1"/>
    <x v="1"/>
    <x v="0"/>
    <x v="6"/>
    <n v="1"/>
    <n v="1"/>
    <n v="4"/>
    <n v="1.5"/>
    <n v="2"/>
    <n v="5"/>
  </r>
  <r>
    <s v="EMP0204"/>
    <n v="58"/>
    <x v="2"/>
    <x v="3"/>
    <x v="4"/>
    <n v="18"/>
    <x v="0"/>
    <n v="39"/>
    <n v="14"/>
    <n v="3"/>
    <x v="2"/>
    <x v="3"/>
    <x v="0"/>
    <x v="2"/>
    <x v="1"/>
    <x v="2"/>
    <x v="0"/>
    <x v="0"/>
    <x v="0"/>
    <x v="3"/>
    <x v="1"/>
    <x v="2"/>
    <x v="0"/>
    <x v="14"/>
    <n v="2"/>
    <n v="5"/>
    <n v="3"/>
    <n v="1.5"/>
    <n v="2"/>
    <n v="5"/>
  </r>
  <r>
    <s v="EMP0205"/>
    <n v="51"/>
    <x v="3"/>
    <x v="2"/>
    <x v="1"/>
    <n v="14"/>
    <x v="2"/>
    <n v="41"/>
    <n v="5"/>
    <n v="5"/>
    <x v="0"/>
    <x v="3"/>
    <x v="0"/>
    <x v="2"/>
    <x v="2"/>
    <x v="0"/>
    <x v="1"/>
    <x v="1"/>
    <x v="0"/>
    <x v="1"/>
    <x v="1"/>
    <x v="2"/>
    <x v="0"/>
    <x v="3"/>
    <n v="2"/>
    <n v="5"/>
    <n v="3"/>
    <n v="2"/>
    <n v="2"/>
    <n v="3"/>
  </r>
  <r>
    <s v="EMP0206"/>
    <n v="52"/>
    <x v="2"/>
    <x v="1"/>
    <x v="3"/>
    <n v="5"/>
    <x v="2"/>
    <n v="21"/>
    <n v="3"/>
    <n v="5"/>
    <x v="2"/>
    <x v="3"/>
    <x v="1"/>
    <x v="1"/>
    <x v="2"/>
    <x v="1"/>
    <x v="2"/>
    <x v="2"/>
    <x v="1"/>
    <x v="4"/>
    <x v="1"/>
    <x v="1"/>
    <x v="2"/>
    <x v="11"/>
    <n v="2"/>
    <n v="1"/>
    <n v="4"/>
    <n v="5"/>
    <n v="5"/>
    <n v="5"/>
  </r>
  <r>
    <s v="EMP0207"/>
    <n v="54"/>
    <x v="0"/>
    <x v="6"/>
    <x v="1"/>
    <n v="12"/>
    <x v="2"/>
    <n v="34"/>
    <n v="11"/>
    <n v="3"/>
    <x v="2"/>
    <x v="3"/>
    <x v="1"/>
    <x v="2"/>
    <x v="4"/>
    <x v="0"/>
    <x v="2"/>
    <x v="2"/>
    <x v="0"/>
    <x v="5"/>
    <x v="1"/>
    <x v="1"/>
    <x v="2"/>
    <x v="18"/>
    <n v="2"/>
    <n v="5"/>
    <n v="4"/>
    <n v="5"/>
    <n v="5"/>
    <n v="5"/>
  </r>
  <r>
    <s v="EMP0208"/>
    <n v="35"/>
    <x v="2"/>
    <x v="5"/>
    <x v="6"/>
    <n v="2"/>
    <x v="1"/>
    <n v="36"/>
    <n v="14"/>
    <n v="3"/>
    <x v="2"/>
    <x v="3"/>
    <x v="0"/>
    <x v="0"/>
    <x v="3"/>
    <x v="0"/>
    <x v="1"/>
    <x v="0"/>
    <x v="0"/>
    <x v="0"/>
    <x v="0"/>
    <x v="2"/>
    <x v="0"/>
    <x v="16"/>
    <n v="2"/>
    <n v="5"/>
    <n v="3"/>
    <n v="2"/>
    <n v="2"/>
    <n v="5"/>
  </r>
  <r>
    <s v="EMP0209"/>
    <n v="39"/>
    <x v="2"/>
    <x v="4"/>
    <x v="5"/>
    <n v="19"/>
    <x v="1"/>
    <n v="32"/>
    <n v="2"/>
    <n v="4"/>
    <x v="1"/>
    <x v="1"/>
    <x v="1"/>
    <x v="0"/>
    <x v="0"/>
    <x v="1"/>
    <x v="4"/>
    <x v="0"/>
    <x v="2"/>
    <x v="2"/>
    <x v="0"/>
    <x v="1"/>
    <x v="0"/>
    <x v="26"/>
    <n v="3"/>
    <n v="3"/>
    <n v="4"/>
    <n v="4.5"/>
    <n v="5"/>
    <n v="1"/>
  </r>
  <r>
    <s v="EMP0210"/>
    <n v="47"/>
    <x v="3"/>
    <x v="3"/>
    <x v="4"/>
    <n v="7"/>
    <x v="0"/>
    <n v="21"/>
    <n v="8"/>
    <n v="2"/>
    <x v="0"/>
    <x v="1"/>
    <x v="0"/>
    <x v="2"/>
    <x v="1"/>
    <x v="0"/>
    <x v="2"/>
    <x v="1"/>
    <x v="2"/>
    <x v="5"/>
    <x v="1"/>
    <x v="1"/>
    <x v="0"/>
    <x v="0"/>
    <n v="3"/>
    <n v="3"/>
    <n v="4"/>
    <n v="3.5"/>
    <n v="2"/>
    <n v="3"/>
  </r>
  <r>
    <s v="EMP0211"/>
    <n v="49"/>
    <x v="2"/>
    <x v="6"/>
    <x v="5"/>
    <n v="31"/>
    <x v="2"/>
    <n v="56"/>
    <n v="3"/>
    <n v="5"/>
    <x v="1"/>
    <x v="1"/>
    <x v="1"/>
    <x v="2"/>
    <x v="0"/>
    <x v="1"/>
    <x v="4"/>
    <x v="2"/>
    <x v="1"/>
    <x v="0"/>
    <x v="1"/>
    <x v="3"/>
    <x v="0"/>
    <x v="9"/>
    <n v="3"/>
    <n v="1"/>
    <n v="1"/>
    <n v="4.5"/>
    <n v="5"/>
    <n v="1"/>
  </r>
  <r>
    <s v="EMP0212"/>
    <n v="60"/>
    <x v="3"/>
    <x v="4"/>
    <x v="5"/>
    <n v="33"/>
    <x v="2"/>
    <n v="58"/>
    <n v="8"/>
    <n v="4"/>
    <x v="2"/>
    <x v="3"/>
    <x v="0"/>
    <x v="2"/>
    <x v="4"/>
    <x v="1"/>
    <x v="4"/>
    <x v="1"/>
    <x v="1"/>
    <x v="2"/>
    <x v="1"/>
    <x v="3"/>
    <x v="0"/>
    <x v="8"/>
    <n v="2"/>
    <n v="1"/>
    <n v="1"/>
    <n v="3"/>
    <n v="2"/>
    <n v="5"/>
  </r>
  <r>
    <s v="EMP0213"/>
    <n v="47"/>
    <x v="1"/>
    <x v="2"/>
    <x v="5"/>
    <n v="11"/>
    <x v="2"/>
    <n v="35"/>
    <n v="8"/>
    <n v="1"/>
    <x v="1"/>
    <x v="2"/>
    <x v="0"/>
    <x v="2"/>
    <x v="4"/>
    <x v="1"/>
    <x v="4"/>
    <x v="1"/>
    <x v="0"/>
    <x v="4"/>
    <x v="1"/>
    <x v="1"/>
    <x v="0"/>
    <x v="27"/>
    <n v="5"/>
    <n v="5"/>
    <n v="4"/>
    <n v="3"/>
    <n v="2"/>
    <n v="1"/>
  </r>
  <r>
    <s v="EMP0214"/>
    <n v="27"/>
    <x v="3"/>
    <x v="6"/>
    <x v="0"/>
    <n v="22"/>
    <x v="0"/>
    <n v="52"/>
    <n v="3"/>
    <n v="1"/>
    <x v="2"/>
    <x v="1"/>
    <x v="1"/>
    <x v="0"/>
    <x v="2"/>
    <x v="1"/>
    <x v="2"/>
    <x v="0"/>
    <x v="0"/>
    <x v="0"/>
    <x v="2"/>
    <x v="0"/>
    <x v="2"/>
    <x v="27"/>
    <n v="3"/>
    <n v="5"/>
    <n v="2"/>
    <n v="5"/>
    <n v="5"/>
    <n v="5"/>
  </r>
  <r>
    <s v="EMP0215"/>
    <n v="46"/>
    <x v="3"/>
    <x v="4"/>
    <x v="4"/>
    <n v="30"/>
    <x v="1"/>
    <n v="33"/>
    <n v="8"/>
    <n v="1"/>
    <x v="2"/>
    <x v="0"/>
    <x v="0"/>
    <x v="1"/>
    <x v="1"/>
    <x v="2"/>
    <x v="4"/>
    <x v="2"/>
    <x v="2"/>
    <x v="3"/>
    <x v="1"/>
    <x v="1"/>
    <x v="0"/>
    <x v="8"/>
    <n v="1"/>
    <n v="3"/>
    <n v="4"/>
    <n v="3"/>
    <n v="2"/>
    <n v="5"/>
  </r>
  <r>
    <s v="EMP0216"/>
    <n v="25"/>
    <x v="0"/>
    <x v="2"/>
    <x v="5"/>
    <n v="22"/>
    <x v="1"/>
    <n v="47"/>
    <n v="9"/>
    <n v="2"/>
    <x v="0"/>
    <x v="3"/>
    <x v="0"/>
    <x v="0"/>
    <x v="0"/>
    <x v="2"/>
    <x v="4"/>
    <x v="1"/>
    <x v="0"/>
    <x v="0"/>
    <x v="2"/>
    <x v="0"/>
    <x v="0"/>
    <x v="3"/>
    <n v="2"/>
    <n v="5"/>
    <n v="2"/>
    <n v="3"/>
    <n v="2"/>
    <n v="3"/>
  </r>
  <r>
    <s v="EMP0217"/>
    <n v="30"/>
    <x v="2"/>
    <x v="0"/>
    <x v="2"/>
    <n v="11"/>
    <x v="2"/>
    <n v="56"/>
    <n v="13"/>
    <n v="3"/>
    <x v="0"/>
    <x v="0"/>
    <x v="0"/>
    <x v="1"/>
    <x v="2"/>
    <x v="1"/>
    <x v="4"/>
    <x v="1"/>
    <x v="1"/>
    <x v="4"/>
    <x v="0"/>
    <x v="3"/>
    <x v="0"/>
    <x v="25"/>
    <n v="1"/>
    <n v="1"/>
    <n v="1"/>
    <n v="3"/>
    <n v="2"/>
    <n v="3"/>
  </r>
  <r>
    <s v="EMP0218"/>
    <n v="38"/>
    <x v="3"/>
    <x v="1"/>
    <x v="2"/>
    <n v="35"/>
    <x v="2"/>
    <n v="33"/>
    <n v="4"/>
    <n v="2"/>
    <x v="2"/>
    <x v="1"/>
    <x v="1"/>
    <x v="1"/>
    <x v="4"/>
    <x v="2"/>
    <x v="1"/>
    <x v="2"/>
    <x v="2"/>
    <x v="0"/>
    <x v="0"/>
    <x v="1"/>
    <x v="2"/>
    <x v="26"/>
    <n v="3"/>
    <n v="3"/>
    <n v="4"/>
    <n v="3.5"/>
    <n v="5"/>
    <n v="5"/>
  </r>
  <r>
    <s v="EMP0219"/>
    <n v="56"/>
    <x v="1"/>
    <x v="0"/>
    <x v="2"/>
    <n v="5"/>
    <x v="1"/>
    <n v="60"/>
    <n v="9"/>
    <n v="3"/>
    <x v="2"/>
    <x v="1"/>
    <x v="0"/>
    <x v="2"/>
    <x v="0"/>
    <x v="1"/>
    <x v="4"/>
    <x v="0"/>
    <x v="2"/>
    <x v="1"/>
    <x v="1"/>
    <x v="3"/>
    <x v="0"/>
    <x v="27"/>
    <n v="3"/>
    <n v="3"/>
    <n v="1"/>
    <n v="3"/>
    <n v="2"/>
    <n v="5"/>
  </r>
  <r>
    <s v="EMP0220"/>
    <n v="42"/>
    <x v="2"/>
    <x v="3"/>
    <x v="5"/>
    <n v="23"/>
    <x v="0"/>
    <n v="32"/>
    <n v="5"/>
    <n v="4"/>
    <x v="2"/>
    <x v="3"/>
    <x v="0"/>
    <x v="2"/>
    <x v="4"/>
    <x v="0"/>
    <x v="0"/>
    <x v="0"/>
    <x v="0"/>
    <x v="3"/>
    <x v="0"/>
    <x v="1"/>
    <x v="2"/>
    <x v="23"/>
    <n v="2"/>
    <n v="5"/>
    <n v="4"/>
    <n v="1.5"/>
    <n v="2"/>
    <n v="5"/>
  </r>
  <r>
    <s v="EMP0221"/>
    <n v="42"/>
    <x v="3"/>
    <x v="6"/>
    <x v="6"/>
    <n v="18"/>
    <x v="0"/>
    <n v="48"/>
    <n v="9"/>
    <n v="5"/>
    <x v="0"/>
    <x v="2"/>
    <x v="0"/>
    <x v="0"/>
    <x v="0"/>
    <x v="1"/>
    <x v="2"/>
    <x v="1"/>
    <x v="0"/>
    <x v="4"/>
    <x v="0"/>
    <x v="0"/>
    <x v="2"/>
    <x v="35"/>
    <n v="5"/>
    <n v="5"/>
    <n v="2"/>
    <n v="3.5"/>
    <n v="2"/>
    <n v="3"/>
  </r>
  <r>
    <s v="EMP0222"/>
    <n v="30"/>
    <x v="1"/>
    <x v="0"/>
    <x v="1"/>
    <n v="20"/>
    <x v="0"/>
    <n v="39"/>
    <n v="6"/>
    <n v="4"/>
    <x v="1"/>
    <x v="2"/>
    <x v="0"/>
    <x v="1"/>
    <x v="1"/>
    <x v="2"/>
    <x v="2"/>
    <x v="1"/>
    <x v="2"/>
    <x v="1"/>
    <x v="0"/>
    <x v="2"/>
    <x v="0"/>
    <x v="14"/>
    <n v="5"/>
    <n v="3"/>
    <n v="3"/>
    <n v="3.5"/>
    <n v="2"/>
    <n v="1"/>
  </r>
  <r>
    <s v="EMP0223"/>
    <n v="33"/>
    <x v="2"/>
    <x v="2"/>
    <x v="4"/>
    <n v="6"/>
    <x v="2"/>
    <n v="23"/>
    <n v="6"/>
    <n v="3"/>
    <x v="1"/>
    <x v="1"/>
    <x v="1"/>
    <x v="2"/>
    <x v="3"/>
    <x v="0"/>
    <x v="1"/>
    <x v="0"/>
    <x v="0"/>
    <x v="1"/>
    <x v="0"/>
    <x v="1"/>
    <x v="0"/>
    <x v="9"/>
    <n v="3"/>
    <n v="5"/>
    <n v="4"/>
    <n v="3.5"/>
    <n v="5"/>
    <n v="1"/>
  </r>
  <r>
    <s v="EMP0224"/>
    <n v="28"/>
    <x v="0"/>
    <x v="4"/>
    <x v="6"/>
    <n v="29"/>
    <x v="0"/>
    <n v="38"/>
    <n v="3"/>
    <n v="3"/>
    <x v="1"/>
    <x v="1"/>
    <x v="1"/>
    <x v="0"/>
    <x v="2"/>
    <x v="1"/>
    <x v="0"/>
    <x v="1"/>
    <x v="2"/>
    <x v="5"/>
    <x v="2"/>
    <x v="2"/>
    <x v="0"/>
    <x v="2"/>
    <n v="3"/>
    <n v="3"/>
    <n v="3"/>
    <n v="3"/>
    <n v="5"/>
    <n v="1"/>
  </r>
  <r>
    <s v="EMP0225"/>
    <n v="50"/>
    <x v="0"/>
    <x v="5"/>
    <x v="5"/>
    <n v="1"/>
    <x v="1"/>
    <n v="30"/>
    <n v="5"/>
    <n v="1"/>
    <x v="2"/>
    <x v="1"/>
    <x v="0"/>
    <x v="1"/>
    <x v="4"/>
    <x v="0"/>
    <x v="1"/>
    <x v="2"/>
    <x v="2"/>
    <x v="2"/>
    <x v="1"/>
    <x v="1"/>
    <x v="0"/>
    <x v="3"/>
    <n v="3"/>
    <n v="3"/>
    <n v="4"/>
    <n v="2"/>
    <n v="2"/>
    <n v="5"/>
  </r>
  <r>
    <s v="EMP0226"/>
    <n v="44"/>
    <x v="2"/>
    <x v="2"/>
    <x v="6"/>
    <n v="4"/>
    <x v="2"/>
    <n v="35"/>
    <n v="3"/>
    <n v="1"/>
    <x v="2"/>
    <x v="2"/>
    <x v="1"/>
    <x v="1"/>
    <x v="1"/>
    <x v="2"/>
    <x v="0"/>
    <x v="0"/>
    <x v="0"/>
    <x v="5"/>
    <x v="0"/>
    <x v="1"/>
    <x v="2"/>
    <x v="17"/>
    <n v="5"/>
    <n v="5"/>
    <n v="4"/>
    <n v="3"/>
    <n v="5"/>
    <n v="5"/>
  </r>
  <r>
    <s v="EMP0227"/>
    <n v="40"/>
    <x v="1"/>
    <x v="1"/>
    <x v="0"/>
    <n v="6"/>
    <x v="1"/>
    <n v="22"/>
    <n v="0"/>
    <n v="5"/>
    <x v="0"/>
    <x v="2"/>
    <x v="1"/>
    <x v="1"/>
    <x v="2"/>
    <x v="1"/>
    <x v="4"/>
    <x v="0"/>
    <x v="2"/>
    <x v="3"/>
    <x v="0"/>
    <x v="1"/>
    <x v="2"/>
    <x v="29"/>
    <n v="5"/>
    <n v="3"/>
    <n v="4"/>
    <n v="4.5"/>
    <n v="5"/>
    <n v="3"/>
  </r>
  <r>
    <s v="EMP0228"/>
    <n v="23"/>
    <x v="2"/>
    <x v="6"/>
    <x v="1"/>
    <n v="8"/>
    <x v="2"/>
    <n v="28"/>
    <n v="15"/>
    <n v="2"/>
    <x v="0"/>
    <x v="0"/>
    <x v="1"/>
    <x v="1"/>
    <x v="1"/>
    <x v="1"/>
    <x v="3"/>
    <x v="0"/>
    <x v="1"/>
    <x v="1"/>
    <x v="2"/>
    <x v="1"/>
    <x v="0"/>
    <x v="8"/>
    <n v="1"/>
    <n v="1"/>
    <n v="4"/>
    <n v="4"/>
    <n v="5"/>
    <n v="3"/>
  </r>
  <r>
    <s v="EMP0229"/>
    <n v="30"/>
    <x v="1"/>
    <x v="4"/>
    <x v="4"/>
    <n v="32"/>
    <x v="2"/>
    <n v="57"/>
    <n v="4"/>
    <n v="3"/>
    <x v="0"/>
    <x v="3"/>
    <x v="0"/>
    <x v="0"/>
    <x v="1"/>
    <x v="2"/>
    <x v="2"/>
    <x v="0"/>
    <x v="0"/>
    <x v="4"/>
    <x v="0"/>
    <x v="3"/>
    <x v="0"/>
    <x v="9"/>
    <n v="2"/>
    <n v="5"/>
    <n v="1"/>
    <n v="3.5"/>
    <n v="2"/>
    <n v="3"/>
  </r>
  <r>
    <s v="EMP0230"/>
    <n v="42"/>
    <x v="1"/>
    <x v="0"/>
    <x v="5"/>
    <n v="10"/>
    <x v="0"/>
    <n v="48"/>
    <n v="14"/>
    <n v="2"/>
    <x v="2"/>
    <x v="3"/>
    <x v="1"/>
    <x v="0"/>
    <x v="1"/>
    <x v="1"/>
    <x v="0"/>
    <x v="0"/>
    <x v="0"/>
    <x v="0"/>
    <x v="0"/>
    <x v="0"/>
    <x v="2"/>
    <x v="3"/>
    <n v="2"/>
    <n v="5"/>
    <n v="2"/>
    <n v="3"/>
    <n v="5"/>
    <n v="5"/>
  </r>
  <r>
    <s v="EMP0231"/>
    <n v="52"/>
    <x v="2"/>
    <x v="4"/>
    <x v="6"/>
    <n v="7"/>
    <x v="2"/>
    <n v="45"/>
    <n v="14"/>
    <n v="1"/>
    <x v="0"/>
    <x v="3"/>
    <x v="0"/>
    <x v="2"/>
    <x v="3"/>
    <x v="0"/>
    <x v="4"/>
    <x v="2"/>
    <x v="2"/>
    <x v="5"/>
    <x v="1"/>
    <x v="2"/>
    <x v="0"/>
    <x v="5"/>
    <n v="2"/>
    <n v="3"/>
    <n v="3"/>
    <n v="3"/>
    <n v="2"/>
    <n v="3"/>
  </r>
  <r>
    <s v="EMP0232"/>
    <n v="37"/>
    <x v="2"/>
    <x v="4"/>
    <x v="0"/>
    <n v="29"/>
    <x v="2"/>
    <n v="34"/>
    <n v="3"/>
    <n v="4"/>
    <x v="2"/>
    <x v="3"/>
    <x v="0"/>
    <x v="0"/>
    <x v="1"/>
    <x v="1"/>
    <x v="1"/>
    <x v="0"/>
    <x v="1"/>
    <x v="4"/>
    <x v="0"/>
    <x v="1"/>
    <x v="0"/>
    <x v="16"/>
    <n v="2"/>
    <n v="1"/>
    <n v="4"/>
    <n v="2"/>
    <n v="2"/>
    <n v="5"/>
  </r>
  <r>
    <s v="EMP0233"/>
    <n v="28"/>
    <x v="3"/>
    <x v="4"/>
    <x v="5"/>
    <n v="19"/>
    <x v="0"/>
    <n v="59"/>
    <n v="9"/>
    <n v="5"/>
    <x v="2"/>
    <x v="3"/>
    <x v="0"/>
    <x v="0"/>
    <x v="0"/>
    <x v="0"/>
    <x v="1"/>
    <x v="0"/>
    <x v="1"/>
    <x v="5"/>
    <x v="2"/>
    <x v="3"/>
    <x v="0"/>
    <x v="16"/>
    <n v="2"/>
    <n v="1"/>
    <n v="1"/>
    <n v="2"/>
    <n v="2"/>
    <n v="5"/>
  </r>
  <r>
    <s v="EMP0234"/>
    <n v="31"/>
    <x v="3"/>
    <x v="2"/>
    <x v="4"/>
    <n v="18"/>
    <x v="1"/>
    <n v="31"/>
    <n v="6"/>
    <n v="3"/>
    <x v="1"/>
    <x v="2"/>
    <x v="1"/>
    <x v="1"/>
    <x v="1"/>
    <x v="2"/>
    <x v="1"/>
    <x v="0"/>
    <x v="2"/>
    <x v="1"/>
    <x v="0"/>
    <x v="1"/>
    <x v="0"/>
    <x v="14"/>
    <n v="5"/>
    <n v="3"/>
    <n v="4"/>
    <n v="3.5"/>
    <n v="5"/>
    <n v="1"/>
  </r>
  <r>
    <s v="EMP0235"/>
    <n v="23"/>
    <x v="3"/>
    <x v="4"/>
    <x v="6"/>
    <n v="9"/>
    <x v="2"/>
    <n v="55"/>
    <n v="12"/>
    <n v="4"/>
    <x v="2"/>
    <x v="3"/>
    <x v="0"/>
    <x v="2"/>
    <x v="4"/>
    <x v="2"/>
    <x v="2"/>
    <x v="2"/>
    <x v="1"/>
    <x v="5"/>
    <x v="2"/>
    <x v="0"/>
    <x v="0"/>
    <x v="6"/>
    <n v="2"/>
    <n v="1"/>
    <n v="2"/>
    <n v="3.5"/>
    <n v="2"/>
    <n v="5"/>
  </r>
  <r>
    <s v="EMP0236"/>
    <n v="37"/>
    <x v="2"/>
    <x v="1"/>
    <x v="3"/>
    <n v="18"/>
    <x v="1"/>
    <n v="23"/>
    <n v="11"/>
    <n v="2"/>
    <x v="2"/>
    <x v="3"/>
    <x v="0"/>
    <x v="2"/>
    <x v="2"/>
    <x v="0"/>
    <x v="4"/>
    <x v="1"/>
    <x v="2"/>
    <x v="4"/>
    <x v="0"/>
    <x v="1"/>
    <x v="0"/>
    <x v="16"/>
    <n v="2"/>
    <n v="3"/>
    <n v="4"/>
    <n v="3"/>
    <n v="2"/>
    <n v="5"/>
  </r>
  <r>
    <s v="EMP0237"/>
    <n v="25"/>
    <x v="2"/>
    <x v="0"/>
    <x v="0"/>
    <n v="33"/>
    <x v="0"/>
    <n v="51"/>
    <n v="7"/>
    <n v="1"/>
    <x v="0"/>
    <x v="0"/>
    <x v="0"/>
    <x v="0"/>
    <x v="4"/>
    <x v="2"/>
    <x v="0"/>
    <x v="0"/>
    <x v="2"/>
    <x v="0"/>
    <x v="2"/>
    <x v="0"/>
    <x v="0"/>
    <x v="6"/>
    <n v="1"/>
    <n v="3"/>
    <n v="2"/>
    <n v="1.5"/>
    <n v="2"/>
    <n v="3"/>
  </r>
  <r>
    <s v="EMP0238"/>
    <n v="55"/>
    <x v="1"/>
    <x v="2"/>
    <x v="5"/>
    <n v="13"/>
    <x v="1"/>
    <n v="32"/>
    <n v="11"/>
    <n v="5"/>
    <x v="0"/>
    <x v="0"/>
    <x v="1"/>
    <x v="2"/>
    <x v="0"/>
    <x v="1"/>
    <x v="4"/>
    <x v="2"/>
    <x v="2"/>
    <x v="0"/>
    <x v="1"/>
    <x v="1"/>
    <x v="0"/>
    <x v="23"/>
    <n v="1"/>
    <n v="3"/>
    <n v="4"/>
    <n v="4.5"/>
    <n v="5"/>
    <n v="3"/>
  </r>
  <r>
    <s v="EMP0239"/>
    <n v="56"/>
    <x v="0"/>
    <x v="4"/>
    <x v="1"/>
    <n v="4"/>
    <x v="1"/>
    <n v="41"/>
    <n v="14"/>
    <n v="5"/>
    <x v="2"/>
    <x v="0"/>
    <x v="1"/>
    <x v="1"/>
    <x v="2"/>
    <x v="2"/>
    <x v="0"/>
    <x v="0"/>
    <x v="0"/>
    <x v="2"/>
    <x v="1"/>
    <x v="2"/>
    <x v="2"/>
    <x v="11"/>
    <n v="1"/>
    <n v="5"/>
    <n v="3"/>
    <n v="3"/>
    <n v="5"/>
    <n v="5"/>
  </r>
  <r>
    <s v="EMP0240"/>
    <n v="51"/>
    <x v="3"/>
    <x v="2"/>
    <x v="5"/>
    <n v="24"/>
    <x v="0"/>
    <n v="46"/>
    <n v="10"/>
    <n v="1"/>
    <x v="2"/>
    <x v="2"/>
    <x v="0"/>
    <x v="2"/>
    <x v="0"/>
    <x v="2"/>
    <x v="0"/>
    <x v="2"/>
    <x v="1"/>
    <x v="3"/>
    <x v="1"/>
    <x v="0"/>
    <x v="0"/>
    <x v="9"/>
    <n v="5"/>
    <n v="1"/>
    <n v="2"/>
    <n v="1.5"/>
    <n v="2"/>
    <n v="5"/>
  </r>
  <r>
    <s v="EMP0241"/>
    <n v="35"/>
    <x v="2"/>
    <x v="0"/>
    <x v="2"/>
    <n v="6"/>
    <x v="2"/>
    <n v="58"/>
    <n v="15"/>
    <n v="4"/>
    <x v="1"/>
    <x v="0"/>
    <x v="0"/>
    <x v="2"/>
    <x v="1"/>
    <x v="2"/>
    <x v="1"/>
    <x v="0"/>
    <x v="1"/>
    <x v="4"/>
    <x v="0"/>
    <x v="3"/>
    <x v="1"/>
    <x v="34"/>
    <n v="1"/>
    <n v="1"/>
    <n v="1"/>
    <n v="2"/>
    <n v="2"/>
    <n v="1"/>
  </r>
  <r>
    <s v="EMP0242"/>
    <n v="22"/>
    <x v="0"/>
    <x v="3"/>
    <x v="5"/>
    <n v="2"/>
    <x v="2"/>
    <n v="59"/>
    <n v="13"/>
    <n v="2"/>
    <x v="1"/>
    <x v="3"/>
    <x v="1"/>
    <x v="1"/>
    <x v="1"/>
    <x v="1"/>
    <x v="3"/>
    <x v="0"/>
    <x v="1"/>
    <x v="2"/>
    <x v="2"/>
    <x v="3"/>
    <x v="1"/>
    <x v="25"/>
    <n v="2"/>
    <n v="1"/>
    <n v="1"/>
    <n v="4"/>
    <n v="5"/>
    <n v="1"/>
  </r>
  <r>
    <s v="EMP0243"/>
    <n v="34"/>
    <x v="0"/>
    <x v="6"/>
    <x v="2"/>
    <n v="10"/>
    <x v="1"/>
    <n v="40"/>
    <n v="1"/>
    <n v="1"/>
    <x v="0"/>
    <x v="0"/>
    <x v="0"/>
    <x v="0"/>
    <x v="3"/>
    <x v="2"/>
    <x v="4"/>
    <x v="0"/>
    <x v="0"/>
    <x v="4"/>
    <x v="0"/>
    <x v="2"/>
    <x v="0"/>
    <x v="7"/>
    <n v="1"/>
    <n v="5"/>
    <n v="3"/>
    <n v="3"/>
    <n v="2"/>
    <n v="3"/>
  </r>
  <r>
    <s v="EMP0244"/>
    <n v="37"/>
    <x v="3"/>
    <x v="3"/>
    <x v="6"/>
    <n v="32"/>
    <x v="1"/>
    <n v="56"/>
    <n v="3"/>
    <n v="2"/>
    <x v="1"/>
    <x v="3"/>
    <x v="0"/>
    <x v="0"/>
    <x v="0"/>
    <x v="2"/>
    <x v="0"/>
    <x v="0"/>
    <x v="1"/>
    <x v="0"/>
    <x v="0"/>
    <x v="3"/>
    <x v="1"/>
    <x v="30"/>
    <n v="2"/>
    <n v="1"/>
    <n v="1"/>
    <n v="1.5"/>
    <n v="2"/>
    <n v="1"/>
  </r>
  <r>
    <s v="EMP0245"/>
    <n v="59"/>
    <x v="3"/>
    <x v="2"/>
    <x v="3"/>
    <n v="17"/>
    <x v="2"/>
    <n v="47"/>
    <n v="11"/>
    <n v="2"/>
    <x v="1"/>
    <x v="1"/>
    <x v="1"/>
    <x v="2"/>
    <x v="0"/>
    <x v="2"/>
    <x v="3"/>
    <x v="0"/>
    <x v="1"/>
    <x v="2"/>
    <x v="1"/>
    <x v="0"/>
    <x v="0"/>
    <x v="2"/>
    <n v="3"/>
    <n v="1"/>
    <n v="2"/>
    <n v="4"/>
    <n v="5"/>
    <n v="1"/>
  </r>
  <r>
    <s v="EMP0246"/>
    <n v="53"/>
    <x v="1"/>
    <x v="6"/>
    <x v="1"/>
    <n v="25"/>
    <x v="0"/>
    <n v="38"/>
    <n v="2"/>
    <n v="2"/>
    <x v="2"/>
    <x v="1"/>
    <x v="1"/>
    <x v="1"/>
    <x v="4"/>
    <x v="1"/>
    <x v="3"/>
    <x v="1"/>
    <x v="0"/>
    <x v="3"/>
    <x v="1"/>
    <x v="2"/>
    <x v="2"/>
    <x v="3"/>
    <n v="3"/>
    <n v="5"/>
    <n v="3"/>
    <n v="4"/>
    <n v="5"/>
    <n v="5"/>
  </r>
  <r>
    <s v="EMP0247"/>
    <n v="38"/>
    <x v="2"/>
    <x v="1"/>
    <x v="0"/>
    <n v="25"/>
    <x v="1"/>
    <n v="59"/>
    <n v="12"/>
    <n v="5"/>
    <x v="2"/>
    <x v="1"/>
    <x v="0"/>
    <x v="1"/>
    <x v="1"/>
    <x v="2"/>
    <x v="0"/>
    <x v="0"/>
    <x v="2"/>
    <x v="3"/>
    <x v="0"/>
    <x v="3"/>
    <x v="0"/>
    <x v="6"/>
    <n v="3"/>
    <n v="3"/>
    <n v="1"/>
    <n v="1.5"/>
    <n v="2"/>
    <n v="5"/>
  </r>
  <r>
    <s v="EMP0248"/>
    <n v="32"/>
    <x v="2"/>
    <x v="6"/>
    <x v="5"/>
    <n v="17"/>
    <x v="2"/>
    <n v="47"/>
    <n v="4"/>
    <n v="1"/>
    <x v="0"/>
    <x v="2"/>
    <x v="1"/>
    <x v="1"/>
    <x v="4"/>
    <x v="0"/>
    <x v="4"/>
    <x v="1"/>
    <x v="1"/>
    <x v="4"/>
    <x v="0"/>
    <x v="0"/>
    <x v="0"/>
    <x v="9"/>
    <n v="5"/>
    <n v="1"/>
    <n v="2"/>
    <n v="4.5"/>
    <n v="5"/>
    <n v="3"/>
  </r>
  <r>
    <s v="EMP0249"/>
    <n v="36"/>
    <x v="3"/>
    <x v="0"/>
    <x v="5"/>
    <n v="17"/>
    <x v="1"/>
    <n v="49"/>
    <n v="6"/>
    <n v="3"/>
    <x v="0"/>
    <x v="0"/>
    <x v="0"/>
    <x v="0"/>
    <x v="3"/>
    <x v="2"/>
    <x v="2"/>
    <x v="1"/>
    <x v="2"/>
    <x v="5"/>
    <x v="0"/>
    <x v="0"/>
    <x v="0"/>
    <x v="12"/>
    <n v="1"/>
    <n v="3"/>
    <n v="2"/>
    <n v="3.5"/>
    <n v="2"/>
    <n v="3"/>
  </r>
  <r>
    <s v="EMP0250"/>
    <n v="29"/>
    <x v="1"/>
    <x v="6"/>
    <x v="5"/>
    <n v="18"/>
    <x v="0"/>
    <n v="20"/>
    <n v="6"/>
    <n v="5"/>
    <x v="2"/>
    <x v="2"/>
    <x v="1"/>
    <x v="2"/>
    <x v="2"/>
    <x v="1"/>
    <x v="1"/>
    <x v="0"/>
    <x v="1"/>
    <x v="5"/>
    <x v="0"/>
    <x v="4"/>
    <x v="2"/>
    <x v="29"/>
    <n v="5"/>
    <n v="1"/>
    <n v="5"/>
    <n v="3.5"/>
    <n v="5"/>
    <n v="5"/>
  </r>
  <r>
    <s v="EMP0251"/>
    <n v="38"/>
    <x v="0"/>
    <x v="6"/>
    <x v="5"/>
    <n v="26"/>
    <x v="0"/>
    <n v="50"/>
    <n v="9"/>
    <n v="1"/>
    <x v="1"/>
    <x v="1"/>
    <x v="1"/>
    <x v="1"/>
    <x v="4"/>
    <x v="1"/>
    <x v="1"/>
    <x v="0"/>
    <x v="0"/>
    <x v="3"/>
    <x v="0"/>
    <x v="0"/>
    <x v="0"/>
    <x v="0"/>
    <n v="3"/>
    <n v="5"/>
    <n v="2"/>
    <n v="3.5"/>
    <n v="5"/>
    <n v="1"/>
  </r>
  <r>
    <s v="EMP0252"/>
    <n v="32"/>
    <x v="2"/>
    <x v="6"/>
    <x v="2"/>
    <n v="21"/>
    <x v="0"/>
    <n v="32"/>
    <n v="0"/>
    <n v="4"/>
    <x v="1"/>
    <x v="0"/>
    <x v="1"/>
    <x v="2"/>
    <x v="1"/>
    <x v="0"/>
    <x v="0"/>
    <x v="0"/>
    <x v="0"/>
    <x v="4"/>
    <x v="0"/>
    <x v="1"/>
    <x v="0"/>
    <x v="16"/>
    <n v="1"/>
    <n v="5"/>
    <n v="4"/>
    <n v="3"/>
    <n v="5"/>
    <n v="1"/>
  </r>
  <r>
    <s v="EMP0253"/>
    <n v="43"/>
    <x v="3"/>
    <x v="3"/>
    <x v="1"/>
    <n v="21"/>
    <x v="0"/>
    <n v="23"/>
    <n v="8"/>
    <n v="3"/>
    <x v="2"/>
    <x v="1"/>
    <x v="1"/>
    <x v="1"/>
    <x v="1"/>
    <x v="2"/>
    <x v="3"/>
    <x v="2"/>
    <x v="2"/>
    <x v="4"/>
    <x v="0"/>
    <x v="1"/>
    <x v="2"/>
    <x v="21"/>
    <n v="3"/>
    <n v="3"/>
    <n v="4"/>
    <n v="4"/>
    <n v="5"/>
    <n v="5"/>
  </r>
  <r>
    <s v="EMP0254"/>
    <n v="46"/>
    <x v="3"/>
    <x v="0"/>
    <x v="1"/>
    <n v="25"/>
    <x v="1"/>
    <n v="22"/>
    <n v="13"/>
    <n v="3"/>
    <x v="0"/>
    <x v="1"/>
    <x v="0"/>
    <x v="1"/>
    <x v="1"/>
    <x v="0"/>
    <x v="3"/>
    <x v="0"/>
    <x v="2"/>
    <x v="5"/>
    <x v="1"/>
    <x v="1"/>
    <x v="0"/>
    <x v="6"/>
    <n v="3"/>
    <n v="3"/>
    <n v="4"/>
    <n v="2.5"/>
    <n v="2"/>
    <n v="3"/>
  </r>
  <r>
    <s v="EMP0255"/>
    <n v="42"/>
    <x v="3"/>
    <x v="1"/>
    <x v="2"/>
    <n v="4"/>
    <x v="0"/>
    <n v="33"/>
    <n v="11"/>
    <n v="5"/>
    <x v="0"/>
    <x v="3"/>
    <x v="1"/>
    <x v="0"/>
    <x v="4"/>
    <x v="2"/>
    <x v="1"/>
    <x v="2"/>
    <x v="0"/>
    <x v="5"/>
    <x v="0"/>
    <x v="1"/>
    <x v="0"/>
    <x v="29"/>
    <n v="2"/>
    <n v="5"/>
    <n v="4"/>
    <n v="3.5"/>
    <n v="5"/>
    <n v="3"/>
  </r>
  <r>
    <s v="EMP0256"/>
    <n v="27"/>
    <x v="2"/>
    <x v="6"/>
    <x v="2"/>
    <n v="25"/>
    <x v="0"/>
    <n v="32"/>
    <n v="13"/>
    <n v="3"/>
    <x v="0"/>
    <x v="3"/>
    <x v="1"/>
    <x v="0"/>
    <x v="3"/>
    <x v="0"/>
    <x v="2"/>
    <x v="0"/>
    <x v="2"/>
    <x v="4"/>
    <x v="2"/>
    <x v="1"/>
    <x v="0"/>
    <x v="16"/>
    <n v="2"/>
    <n v="3"/>
    <n v="4"/>
    <n v="5"/>
    <n v="5"/>
    <n v="3"/>
  </r>
  <r>
    <s v="EMP0257"/>
    <n v="54"/>
    <x v="3"/>
    <x v="4"/>
    <x v="6"/>
    <n v="10"/>
    <x v="2"/>
    <n v="51"/>
    <n v="0"/>
    <n v="1"/>
    <x v="0"/>
    <x v="1"/>
    <x v="0"/>
    <x v="1"/>
    <x v="4"/>
    <x v="0"/>
    <x v="1"/>
    <x v="2"/>
    <x v="2"/>
    <x v="0"/>
    <x v="1"/>
    <x v="0"/>
    <x v="0"/>
    <x v="2"/>
    <n v="3"/>
    <n v="3"/>
    <n v="2"/>
    <n v="2"/>
    <n v="2"/>
    <n v="3"/>
  </r>
  <r>
    <s v="EMP0258"/>
    <n v="43"/>
    <x v="2"/>
    <x v="5"/>
    <x v="0"/>
    <n v="34"/>
    <x v="0"/>
    <n v="49"/>
    <n v="11"/>
    <n v="3"/>
    <x v="0"/>
    <x v="3"/>
    <x v="0"/>
    <x v="0"/>
    <x v="1"/>
    <x v="1"/>
    <x v="3"/>
    <x v="1"/>
    <x v="1"/>
    <x v="4"/>
    <x v="0"/>
    <x v="0"/>
    <x v="0"/>
    <x v="12"/>
    <n v="2"/>
    <n v="1"/>
    <n v="2"/>
    <n v="2.5"/>
    <n v="2"/>
    <n v="3"/>
  </r>
  <r>
    <s v="EMP0259"/>
    <n v="31"/>
    <x v="1"/>
    <x v="1"/>
    <x v="2"/>
    <n v="9"/>
    <x v="1"/>
    <n v="30"/>
    <n v="9"/>
    <n v="1"/>
    <x v="0"/>
    <x v="1"/>
    <x v="0"/>
    <x v="2"/>
    <x v="0"/>
    <x v="1"/>
    <x v="3"/>
    <x v="2"/>
    <x v="2"/>
    <x v="4"/>
    <x v="0"/>
    <x v="1"/>
    <x v="0"/>
    <x v="6"/>
    <n v="3"/>
    <n v="3"/>
    <n v="4"/>
    <n v="2.5"/>
    <n v="2"/>
    <n v="3"/>
  </r>
  <r>
    <s v="EMP0260"/>
    <n v="53"/>
    <x v="0"/>
    <x v="2"/>
    <x v="2"/>
    <n v="11"/>
    <x v="1"/>
    <n v="25"/>
    <n v="9"/>
    <n v="2"/>
    <x v="0"/>
    <x v="3"/>
    <x v="1"/>
    <x v="1"/>
    <x v="4"/>
    <x v="2"/>
    <x v="2"/>
    <x v="0"/>
    <x v="2"/>
    <x v="1"/>
    <x v="1"/>
    <x v="1"/>
    <x v="0"/>
    <x v="27"/>
    <n v="2"/>
    <n v="3"/>
    <n v="4"/>
    <n v="5"/>
    <n v="5"/>
    <n v="3"/>
  </r>
  <r>
    <s v="EMP0261"/>
    <n v="57"/>
    <x v="0"/>
    <x v="2"/>
    <x v="5"/>
    <n v="3"/>
    <x v="2"/>
    <n v="40"/>
    <n v="12"/>
    <n v="4"/>
    <x v="1"/>
    <x v="2"/>
    <x v="0"/>
    <x v="1"/>
    <x v="1"/>
    <x v="2"/>
    <x v="3"/>
    <x v="0"/>
    <x v="1"/>
    <x v="2"/>
    <x v="1"/>
    <x v="2"/>
    <x v="0"/>
    <x v="0"/>
    <n v="5"/>
    <n v="1"/>
    <n v="3"/>
    <n v="2.5"/>
    <n v="2"/>
    <n v="1"/>
  </r>
  <r>
    <s v="EMP0262"/>
    <n v="50"/>
    <x v="0"/>
    <x v="6"/>
    <x v="3"/>
    <n v="20"/>
    <x v="2"/>
    <n v="32"/>
    <n v="13"/>
    <n v="1"/>
    <x v="2"/>
    <x v="3"/>
    <x v="0"/>
    <x v="2"/>
    <x v="0"/>
    <x v="2"/>
    <x v="0"/>
    <x v="1"/>
    <x v="0"/>
    <x v="1"/>
    <x v="1"/>
    <x v="1"/>
    <x v="0"/>
    <x v="10"/>
    <n v="2"/>
    <n v="5"/>
    <n v="4"/>
    <n v="1.5"/>
    <n v="2"/>
    <n v="5"/>
  </r>
  <r>
    <s v="EMP0263"/>
    <n v="37"/>
    <x v="2"/>
    <x v="3"/>
    <x v="2"/>
    <n v="18"/>
    <x v="2"/>
    <n v="20"/>
    <n v="15"/>
    <n v="3"/>
    <x v="0"/>
    <x v="3"/>
    <x v="0"/>
    <x v="2"/>
    <x v="0"/>
    <x v="2"/>
    <x v="1"/>
    <x v="1"/>
    <x v="2"/>
    <x v="5"/>
    <x v="0"/>
    <x v="4"/>
    <x v="0"/>
    <x v="27"/>
    <n v="2"/>
    <n v="3"/>
    <n v="5"/>
    <n v="2"/>
    <n v="2"/>
    <n v="3"/>
  </r>
  <r>
    <s v="EMP0264"/>
    <n v="58"/>
    <x v="1"/>
    <x v="6"/>
    <x v="6"/>
    <n v="8"/>
    <x v="0"/>
    <n v="35"/>
    <n v="5"/>
    <n v="5"/>
    <x v="0"/>
    <x v="0"/>
    <x v="0"/>
    <x v="0"/>
    <x v="1"/>
    <x v="2"/>
    <x v="2"/>
    <x v="2"/>
    <x v="1"/>
    <x v="1"/>
    <x v="1"/>
    <x v="1"/>
    <x v="0"/>
    <x v="14"/>
    <n v="1"/>
    <n v="1"/>
    <n v="4"/>
    <n v="3.5"/>
    <n v="2"/>
    <n v="3"/>
  </r>
  <r>
    <s v="EMP0265"/>
    <n v="57"/>
    <x v="0"/>
    <x v="3"/>
    <x v="5"/>
    <n v="32"/>
    <x v="1"/>
    <n v="49"/>
    <n v="2"/>
    <n v="1"/>
    <x v="0"/>
    <x v="1"/>
    <x v="0"/>
    <x v="2"/>
    <x v="2"/>
    <x v="1"/>
    <x v="2"/>
    <x v="1"/>
    <x v="2"/>
    <x v="0"/>
    <x v="1"/>
    <x v="0"/>
    <x v="0"/>
    <x v="20"/>
    <n v="3"/>
    <n v="3"/>
    <n v="2"/>
    <n v="3.5"/>
    <n v="2"/>
    <n v="3"/>
  </r>
  <r>
    <s v="EMP0266"/>
    <n v="50"/>
    <x v="3"/>
    <x v="3"/>
    <x v="6"/>
    <n v="21"/>
    <x v="2"/>
    <n v="34"/>
    <n v="5"/>
    <n v="4"/>
    <x v="0"/>
    <x v="0"/>
    <x v="1"/>
    <x v="2"/>
    <x v="1"/>
    <x v="1"/>
    <x v="4"/>
    <x v="0"/>
    <x v="0"/>
    <x v="0"/>
    <x v="1"/>
    <x v="1"/>
    <x v="0"/>
    <x v="26"/>
    <n v="1"/>
    <n v="5"/>
    <n v="4"/>
    <n v="4.5"/>
    <n v="5"/>
    <n v="3"/>
  </r>
  <r>
    <s v="EMP0267"/>
    <n v="48"/>
    <x v="2"/>
    <x v="6"/>
    <x v="5"/>
    <n v="33"/>
    <x v="0"/>
    <n v="58"/>
    <n v="13"/>
    <n v="3"/>
    <x v="0"/>
    <x v="3"/>
    <x v="0"/>
    <x v="0"/>
    <x v="1"/>
    <x v="1"/>
    <x v="2"/>
    <x v="1"/>
    <x v="2"/>
    <x v="3"/>
    <x v="1"/>
    <x v="3"/>
    <x v="0"/>
    <x v="4"/>
    <n v="2"/>
    <n v="3"/>
    <n v="1"/>
    <n v="3.5"/>
    <n v="2"/>
    <n v="3"/>
  </r>
  <r>
    <s v="EMP0268"/>
    <n v="43"/>
    <x v="0"/>
    <x v="0"/>
    <x v="4"/>
    <n v="15"/>
    <x v="2"/>
    <n v="26"/>
    <n v="4"/>
    <n v="4"/>
    <x v="0"/>
    <x v="1"/>
    <x v="0"/>
    <x v="0"/>
    <x v="3"/>
    <x v="0"/>
    <x v="3"/>
    <x v="1"/>
    <x v="2"/>
    <x v="3"/>
    <x v="0"/>
    <x v="1"/>
    <x v="0"/>
    <x v="9"/>
    <n v="3"/>
    <n v="3"/>
    <n v="4"/>
    <n v="2.5"/>
    <n v="2"/>
    <n v="3"/>
  </r>
  <r>
    <s v="EMP0269"/>
    <n v="58"/>
    <x v="1"/>
    <x v="4"/>
    <x v="6"/>
    <n v="12"/>
    <x v="2"/>
    <n v="36"/>
    <n v="7"/>
    <n v="4"/>
    <x v="0"/>
    <x v="3"/>
    <x v="0"/>
    <x v="1"/>
    <x v="1"/>
    <x v="0"/>
    <x v="3"/>
    <x v="1"/>
    <x v="1"/>
    <x v="0"/>
    <x v="1"/>
    <x v="2"/>
    <x v="0"/>
    <x v="4"/>
    <n v="2"/>
    <n v="1"/>
    <n v="3"/>
    <n v="2.5"/>
    <n v="2"/>
    <n v="3"/>
  </r>
  <r>
    <s v="EMP0270"/>
    <n v="30"/>
    <x v="2"/>
    <x v="5"/>
    <x v="2"/>
    <n v="32"/>
    <x v="0"/>
    <n v="48"/>
    <n v="3"/>
    <n v="4"/>
    <x v="1"/>
    <x v="0"/>
    <x v="1"/>
    <x v="1"/>
    <x v="3"/>
    <x v="2"/>
    <x v="4"/>
    <x v="2"/>
    <x v="2"/>
    <x v="5"/>
    <x v="0"/>
    <x v="0"/>
    <x v="0"/>
    <x v="12"/>
    <n v="1"/>
    <n v="3"/>
    <n v="2"/>
    <n v="4.5"/>
    <n v="5"/>
    <n v="1"/>
  </r>
  <r>
    <s v="EMP0271"/>
    <n v="44"/>
    <x v="0"/>
    <x v="0"/>
    <x v="3"/>
    <n v="3"/>
    <x v="2"/>
    <n v="57"/>
    <n v="5"/>
    <n v="4"/>
    <x v="1"/>
    <x v="1"/>
    <x v="1"/>
    <x v="1"/>
    <x v="3"/>
    <x v="1"/>
    <x v="2"/>
    <x v="0"/>
    <x v="0"/>
    <x v="3"/>
    <x v="0"/>
    <x v="3"/>
    <x v="0"/>
    <x v="8"/>
    <n v="3"/>
    <n v="5"/>
    <n v="1"/>
    <n v="5"/>
    <n v="5"/>
    <n v="1"/>
  </r>
  <r>
    <s v="EMP0272"/>
    <n v="41"/>
    <x v="3"/>
    <x v="0"/>
    <x v="3"/>
    <n v="28"/>
    <x v="0"/>
    <n v="32"/>
    <n v="8"/>
    <n v="2"/>
    <x v="0"/>
    <x v="0"/>
    <x v="1"/>
    <x v="2"/>
    <x v="1"/>
    <x v="1"/>
    <x v="1"/>
    <x v="2"/>
    <x v="1"/>
    <x v="4"/>
    <x v="0"/>
    <x v="1"/>
    <x v="0"/>
    <x v="20"/>
    <n v="1"/>
    <n v="1"/>
    <n v="4"/>
    <n v="3.5"/>
    <n v="5"/>
    <n v="3"/>
  </r>
  <r>
    <s v="EMP0273"/>
    <n v="60"/>
    <x v="1"/>
    <x v="4"/>
    <x v="0"/>
    <n v="17"/>
    <x v="1"/>
    <n v="55"/>
    <n v="7"/>
    <n v="4"/>
    <x v="0"/>
    <x v="3"/>
    <x v="1"/>
    <x v="0"/>
    <x v="0"/>
    <x v="0"/>
    <x v="4"/>
    <x v="1"/>
    <x v="1"/>
    <x v="1"/>
    <x v="1"/>
    <x v="0"/>
    <x v="0"/>
    <x v="23"/>
    <n v="2"/>
    <n v="1"/>
    <n v="2"/>
    <n v="4.5"/>
    <n v="5"/>
    <n v="3"/>
  </r>
  <r>
    <s v="EMP0274"/>
    <n v="58"/>
    <x v="0"/>
    <x v="5"/>
    <x v="3"/>
    <n v="35"/>
    <x v="0"/>
    <n v="28"/>
    <n v="3"/>
    <n v="3"/>
    <x v="1"/>
    <x v="0"/>
    <x v="0"/>
    <x v="0"/>
    <x v="1"/>
    <x v="2"/>
    <x v="1"/>
    <x v="1"/>
    <x v="0"/>
    <x v="1"/>
    <x v="1"/>
    <x v="1"/>
    <x v="0"/>
    <x v="1"/>
    <n v="1"/>
    <n v="5"/>
    <n v="4"/>
    <n v="2"/>
    <n v="2"/>
    <n v="1"/>
  </r>
  <r>
    <s v="EMP0275"/>
    <n v="60"/>
    <x v="3"/>
    <x v="3"/>
    <x v="4"/>
    <n v="7"/>
    <x v="2"/>
    <n v="53"/>
    <n v="10"/>
    <n v="2"/>
    <x v="2"/>
    <x v="0"/>
    <x v="0"/>
    <x v="0"/>
    <x v="4"/>
    <x v="1"/>
    <x v="3"/>
    <x v="0"/>
    <x v="1"/>
    <x v="4"/>
    <x v="1"/>
    <x v="0"/>
    <x v="0"/>
    <x v="20"/>
    <n v="1"/>
    <n v="1"/>
    <n v="2"/>
    <n v="2.5"/>
    <n v="2"/>
    <n v="5"/>
  </r>
  <r>
    <s v="EMP0276"/>
    <n v="27"/>
    <x v="0"/>
    <x v="5"/>
    <x v="3"/>
    <n v="34"/>
    <x v="2"/>
    <n v="36"/>
    <n v="10"/>
    <n v="4"/>
    <x v="2"/>
    <x v="0"/>
    <x v="1"/>
    <x v="2"/>
    <x v="2"/>
    <x v="1"/>
    <x v="4"/>
    <x v="2"/>
    <x v="0"/>
    <x v="0"/>
    <x v="2"/>
    <x v="2"/>
    <x v="2"/>
    <x v="26"/>
    <n v="1"/>
    <n v="5"/>
    <n v="3"/>
    <n v="4.5"/>
    <n v="5"/>
    <n v="5"/>
  </r>
  <r>
    <s v="EMP0277"/>
    <n v="38"/>
    <x v="1"/>
    <x v="3"/>
    <x v="5"/>
    <n v="18"/>
    <x v="1"/>
    <n v="54"/>
    <n v="7"/>
    <n v="4"/>
    <x v="1"/>
    <x v="1"/>
    <x v="0"/>
    <x v="0"/>
    <x v="2"/>
    <x v="1"/>
    <x v="0"/>
    <x v="1"/>
    <x v="2"/>
    <x v="1"/>
    <x v="0"/>
    <x v="0"/>
    <x v="0"/>
    <x v="12"/>
    <n v="3"/>
    <n v="3"/>
    <n v="2"/>
    <n v="1.5"/>
    <n v="2"/>
    <n v="1"/>
  </r>
  <r>
    <s v="EMP0278"/>
    <n v="56"/>
    <x v="2"/>
    <x v="4"/>
    <x v="0"/>
    <n v="8"/>
    <x v="1"/>
    <n v="33"/>
    <n v="8"/>
    <n v="3"/>
    <x v="2"/>
    <x v="3"/>
    <x v="0"/>
    <x v="1"/>
    <x v="2"/>
    <x v="2"/>
    <x v="2"/>
    <x v="1"/>
    <x v="1"/>
    <x v="1"/>
    <x v="1"/>
    <x v="1"/>
    <x v="0"/>
    <x v="9"/>
    <n v="2"/>
    <n v="1"/>
    <n v="4"/>
    <n v="3.5"/>
    <n v="2"/>
    <n v="5"/>
  </r>
  <r>
    <s v="EMP0279"/>
    <n v="31"/>
    <x v="2"/>
    <x v="5"/>
    <x v="3"/>
    <n v="19"/>
    <x v="2"/>
    <n v="39"/>
    <n v="1"/>
    <n v="4"/>
    <x v="0"/>
    <x v="2"/>
    <x v="1"/>
    <x v="0"/>
    <x v="4"/>
    <x v="0"/>
    <x v="4"/>
    <x v="2"/>
    <x v="1"/>
    <x v="5"/>
    <x v="0"/>
    <x v="2"/>
    <x v="2"/>
    <x v="26"/>
    <n v="5"/>
    <n v="1"/>
    <n v="3"/>
    <n v="4.5"/>
    <n v="5"/>
    <n v="3"/>
  </r>
  <r>
    <s v="EMP0280"/>
    <n v="37"/>
    <x v="3"/>
    <x v="2"/>
    <x v="0"/>
    <n v="25"/>
    <x v="0"/>
    <n v="33"/>
    <n v="11"/>
    <n v="1"/>
    <x v="0"/>
    <x v="1"/>
    <x v="0"/>
    <x v="2"/>
    <x v="2"/>
    <x v="1"/>
    <x v="2"/>
    <x v="1"/>
    <x v="0"/>
    <x v="2"/>
    <x v="0"/>
    <x v="1"/>
    <x v="0"/>
    <x v="6"/>
    <n v="3"/>
    <n v="5"/>
    <n v="4"/>
    <n v="3.5"/>
    <n v="2"/>
    <n v="3"/>
  </r>
  <r>
    <s v="EMP0281"/>
    <n v="41"/>
    <x v="1"/>
    <x v="2"/>
    <x v="2"/>
    <n v="2"/>
    <x v="0"/>
    <n v="48"/>
    <n v="4"/>
    <n v="1"/>
    <x v="2"/>
    <x v="1"/>
    <x v="1"/>
    <x v="2"/>
    <x v="1"/>
    <x v="0"/>
    <x v="0"/>
    <x v="0"/>
    <x v="2"/>
    <x v="1"/>
    <x v="0"/>
    <x v="0"/>
    <x v="0"/>
    <x v="8"/>
    <n v="3"/>
    <n v="3"/>
    <n v="2"/>
    <n v="3"/>
    <n v="5"/>
    <n v="5"/>
  </r>
  <r>
    <s v="EMP0282"/>
    <n v="58"/>
    <x v="2"/>
    <x v="5"/>
    <x v="2"/>
    <n v="10"/>
    <x v="1"/>
    <n v="60"/>
    <n v="7"/>
    <n v="5"/>
    <x v="0"/>
    <x v="0"/>
    <x v="0"/>
    <x v="2"/>
    <x v="1"/>
    <x v="1"/>
    <x v="3"/>
    <x v="2"/>
    <x v="2"/>
    <x v="0"/>
    <x v="1"/>
    <x v="3"/>
    <x v="0"/>
    <x v="29"/>
    <n v="1"/>
    <n v="3"/>
    <n v="1"/>
    <n v="2.5"/>
    <n v="2"/>
    <n v="3"/>
  </r>
  <r>
    <s v="EMP0283"/>
    <n v="49"/>
    <x v="2"/>
    <x v="1"/>
    <x v="1"/>
    <n v="35"/>
    <x v="1"/>
    <n v="24"/>
    <n v="1"/>
    <n v="1"/>
    <x v="0"/>
    <x v="2"/>
    <x v="0"/>
    <x v="0"/>
    <x v="3"/>
    <x v="2"/>
    <x v="4"/>
    <x v="1"/>
    <x v="0"/>
    <x v="1"/>
    <x v="1"/>
    <x v="1"/>
    <x v="2"/>
    <x v="3"/>
    <n v="5"/>
    <n v="5"/>
    <n v="4"/>
    <n v="3"/>
    <n v="2"/>
    <n v="3"/>
  </r>
  <r>
    <s v="EMP0284"/>
    <n v="23"/>
    <x v="0"/>
    <x v="1"/>
    <x v="0"/>
    <n v="18"/>
    <x v="1"/>
    <n v="28"/>
    <n v="7"/>
    <n v="5"/>
    <x v="1"/>
    <x v="3"/>
    <x v="1"/>
    <x v="1"/>
    <x v="0"/>
    <x v="0"/>
    <x v="3"/>
    <x v="1"/>
    <x v="2"/>
    <x v="1"/>
    <x v="2"/>
    <x v="1"/>
    <x v="0"/>
    <x v="11"/>
    <n v="2"/>
    <n v="3"/>
    <n v="4"/>
    <n v="4"/>
    <n v="5"/>
    <n v="1"/>
  </r>
  <r>
    <s v="EMP0285"/>
    <n v="24"/>
    <x v="0"/>
    <x v="6"/>
    <x v="5"/>
    <n v="12"/>
    <x v="0"/>
    <n v="20"/>
    <n v="14"/>
    <n v="2"/>
    <x v="2"/>
    <x v="0"/>
    <x v="0"/>
    <x v="0"/>
    <x v="4"/>
    <x v="2"/>
    <x v="1"/>
    <x v="2"/>
    <x v="1"/>
    <x v="4"/>
    <x v="2"/>
    <x v="4"/>
    <x v="0"/>
    <x v="8"/>
    <n v="1"/>
    <n v="1"/>
    <n v="5"/>
    <n v="2"/>
    <n v="2"/>
    <n v="5"/>
  </r>
  <r>
    <s v="EMP0286"/>
    <n v="41"/>
    <x v="3"/>
    <x v="6"/>
    <x v="3"/>
    <n v="35"/>
    <x v="2"/>
    <n v="28"/>
    <n v="14"/>
    <n v="4"/>
    <x v="0"/>
    <x v="1"/>
    <x v="1"/>
    <x v="0"/>
    <x v="0"/>
    <x v="0"/>
    <x v="0"/>
    <x v="0"/>
    <x v="0"/>
    <x v="1"/>
    <x v="0"/>
    <x v="1"/>
    <x v="2"/>
    <x v="22"/>
    <n v="3"/>
    <n v="5"/>
    <n v="4"/>
    <n v="3"/>
    <n v="5"/>
    <n v="3"/>
  </r>
  <r>
    <s v="EMP0287"/>
    <n v="32"/>
    <x v="1"/>
    <x v="0"/>
    <x v="4"/>
    <n v="23"/>
    <x v="1"/>
    <n v="48"/>
    <n v="12"/>
    <n v="4"/>
    <x v="0"/>
    <x v="2"/>
    <x v="0"/>
    <x v="1"/>
    <x v="3"/>
    <x v="0"/>
    <x v="1"/>
    <x v="1"/>
    <x v="0"/>
    <x v="5"/>
    <x v="0"/>
    <x v="0"/>
    <x v="2"/>
    <x v="3"/>
    <n v="5"/>
    <n v="5"/>
    <n v="2"/>
    <n v="2"/>
    <n v="2"/>
    <n v="3"/>
  </r>
  <r>
    <s v="EMP0288"/>
    <n v="47"/>
    <x v="3"/>
    <x v="3"/>
    <x v="0"/>
    <n v="10"/>
    <x v="0"/>
    <n v="51"/>
    <n v="5"/>
    <n v="2"/>
    <x v="1"/>
    <x v="2"/>
    <x v="1"/>
    <x v="0"/>
    <x v="1"/>
    <x v="2"/>
    <x v="0"/>
    <x v="1"/>
    <x v="0"/>
    <x v="5"/>
    <x v="1"/>
    <x v="0"/>
    <x v="0"/>
    <x v="16"/>
    <n v="5"/>
    <n v="5"/>
    <n v="2"/>
    <n v="3"/>
    <n v="5"/>
    <n v="1"/>
  </r>
  <r>
    <s v="EMP0289"/>
    <n v="23"/>
    <x v="0"/>
    <x v="5"/>
    <x v="1"/>
    <n v="22"/>
    <x v="0"/>
    <n v="39"/>
    <n v="5"/>
    <n v="4"/>
    <x v="2"/>
    <x v="1"/>
    <x v="0"/>
    <x v="0"/>
    <x v="3"/>
    <x v="2"/>
    <x v="1"/>
    <x v="0"/>
    <x v="1"/>
    <x v="5"/>
    <x v="2"/>
    <x v="2"/>
    <x v="0"/>
    <x v="1"/>
    <n v="3"/>
    <n v="1"/>
    <n v="3"/>
    <n v="2"/>
    <n v="2"/>
    <n v="5"/>
  </r>
  <r>
    <s v="EMP0290"/>
    <n v="34"/>
    <x v="3"/>
    <x v="4"/>
    <x v="6"/>
    <n v="14"/>
    <x v="1"/>
    <n v="25"/>
    <n v="2"/>
    <n v="4"/>
    <x v="0"/>
    <x v="1"/>
    <x v="0"/>
    <x v="2"/>
    <x v="0"/>
    <x v="2"/>
    <x v="1"/>
    <x v="1"/>
    <x v="1"/>
    <x v="2"/>
    <x v="0"/>
    <x v="1"/>
    <x v="0"/>
    <x v="3"/>
    <n v="3"/>
    <n v="1"/>
    <n v="4"/>
    <n v="2"/>
    <n v="2"/>
    <n v="3"/>
  </r>
  <r>
    <s v="EMP0291"/>
    <n v="42"/>
    <x v="2"/>
    <x v="3"/>
    <x v="1"/>
    <n v="32"/>
    <x v="0"/>
    <n v="53"/>
    <n v="12"/>
    <n v="1"/>
    <x v="1"/>
    <x v="2"/>
    <x v="0"/>
    <x v="0"/>
    <x v="2"/>
    <x v="1"/>
    <x v="3"/>
    <x v="0"/>
    <x v="2"/>
    <x v="0"/>
    <x v="0"/>
    <x v="0"/>
    <x v="0"/>
    <x v="4"/>
    <n v="5"/>
    <n v="3"/>
    <n v="2"/>
    <n v="2.5"/>
    <n v="2"/>
    <n v="1"/>
  </r>
  <r>
    <s v="EMP0292"/>
    <n v="42"/>
    <x v="3"/>
    <x v="0"/>
    <x v="1"/>
    <n v="10"/>
    <x v="0"/>
    <n v="44"/>
    <n v="13"/>
    <n v="4"/>
    <x v="1"/>
    <x v="3"/>
    <x v="1"/>
    <x v="0"/>
    <x v="2"/>
    <x v="2"/>
    <x v="0"/>
    <x v="1"/>
    <x v="2"/>
    <x v="1"/>
    <x v="0"/>
    <x v="2"/>
    <x v="0"/>
    <x v="2"/>
    <n v="2"/>
    <n v="3"/>
    <n v="3"/>
    <n v="3"/>
    <n v="5"/>
    <n v="1"/>
  </r>
  <r>
    <s v="EMP0293"/>
    <n v="33"/>
    <x v="1"/>
    <x v="3"/>
    <x v="2"/>
    <n v="22"/>
    <x v="0"/>
    <n v="31"/>
    <n v="3"/>
    <n v="3"/>
    <x v="0"/>
    <x v="3"/>
    <x v="1"/>
    <x v="1"/>
    <x v="2"/>
    <x v="2"/>
    <x v="3"/>
    <x v="0"/>
    <x v="1"/>
    <x v="5"/>
    <x v="0"/>
    <x v="1"/>
    <x v="0"/>
    <x v="1"/>
    <n v="2"/>
    <n v="1"/>
    <n v="4"/>
    <n v="4"/>
    <n v="5"/>
    <n v="3"/>
  </r>
  <r>
    <s v="EMP0294"/>
    <n v="40"/>
    <x v="2"/>
    <x v="5"/>
    <x v="0"/>
    <n v="3"/>
    <x v="2"/>
    <n v="58"/>
    <n v="2"/>
    <n v="5"/>
    <x v="2"/>
    <x v="0"/>
    <x v="1"/>
    <x v="0"/>
    <x v="1"/>
    <x v="1"/>
    <x v="3"/>
    <x v="0"/>
    <x v="2"/>
    <x v="1"/>
    <x v="0"/>
    <x v="3"/>
    <x v="0"/>
    <x v="3"/>
    <n v="1"/>
    <n v="3"/>
    <n v="1"/>
    <n v="4"/>
    <n v="5"/>
    <n v="5"/>
  </r>
  <r>
    <s v="EMP0295"/>
    <n v="27"/>
    <x v="2"/>
    <x v="4"/>
    <x v="0"/>
    <n v="33"/>
    <x v="0"/>
    <n v="26"/>
    <n v="5"/>
    <n v="4"/>
    <x v="2"/>
    <x v="0"/>
    <x v="0"/>
    <x v="0"/>
    <x v="3"/>
    <x v="0"/>
    <x v="4"/>
    <x v="0"/>
    <x v="2"/>
    <x v="0"/>
    <x v="2"/>
    <x v="1"/>
    <x v="0"/>
    <x v="16"/>
    <n v="1"/>
    <n v="3"/>
    <n v="4"/>
    <n v="3"/>
    <n v="2"/>
    <n v="5"/>
  </r>
  <r>
    <s v="EMP0296"/>
    <n v="39"/>
    <x v="3"/>
    <x v="1"/>
    <x v="4"/>
    <n v="33"/>
    <x v="0"/>
    <n v="20"/>
    <n v="4"/>
    <n v="3"/>
    <x v="2"/>
    <x v="2"/>
    <x v="1"/>
    <x v="0"/>
    <x v="4"/>
    <x v="1"/>
    <x v="3"/>
    <x v="1"/>
    <x v="0"/>
    <x v="2"/>
    <x v="0"/>
    <x v="4"/>
    <x v="2"/>
    <x v="28"/>
    <n v="5"/>
    <n v="5"/>
    <n v="5"/>
    <n v="4"/>
    <n v="5"/>
    <n v="5"/>
  </r>
  <r>
    <s v="EMP0297"/>
    <n v="42"/>
    <x v="1"/>
    <x v="4"/>
    <x v="1"/>
    <n v="11"/>
    <x v="0"/>
    <n v="28"/>
    <n v="14"/>
    <n v="3"/>
    <x v="2"/>
    <x v="2"/>
    <x v="0"/>
    <x v="2"/>
    <x v="0"/>
    <x v="1"/>
    <x v="1"/>
    <x v="1"/>
    <x v="1"/>
    <x v="0"/>
    <x v="0"/>
    <x v="1"/>
    <x v="2"/>
    <x v="21"/>
    <n v="5"/>
    <n v="1"/>
    <n v="4"/>
    <n v="2"/>
    <n v="2"/>
    <n v="5"/>
  </r>
  <r>
    <s v="EMP0298"/>
    <n v="22"/>
    <x v="0"/>
    <x v="3"/>
    <x v="0"/>
    <n v="7"/>
    <x v="1"/>
    <n v="35"/>
    <n v="14"/>
    <n v="5"/>
    <x v="0"/>
    <x v="3"/>
    <x v="0"/>
    <x v="2"/>
    <x v="3"/>
    <x v="2"/>
    <x v="2"/>
    <x v="1"/>
    <x v="2"/>
    <x v="1"/>
    <x v="2"/>
    <x v="1"/>
    <x v="0"/>
    <x v="6"/>
    <n v="2"/>
    <n v="3"/>
    <n v="4"/>
    <n v="3.5"/>
    <n v="2"/>
    <n v="3"/>
  </r>
  <r>
    <s v="EMP0299"/>
    <n v="45"/>
    <x v="1"/>
    <x v="4"/>
    <x v="3"/>
    <n v="9"/>
    <x v="1"/>
    <n v="30"/>
    <n v="14"/>
    <n v="2"/>
    <x v="2"/>
    <x v="2"/>
    <x v="0"/>
    <x v="0"/>
    <x v="2"/>
    <x v="2"/>
    <x v="1"/>
    <x v="1"/>
    <x v="0"/>
    <x v="2"/>
    <x v="1"/>
    <x v="1"/>
    <x v="2"/>
    <x v="21"/>
    <n v="5"/>
    <n v="5"/>
    <n v="4"/>
    <n v="2"/>
    <n v="2"/>
    <n v="5"/>
  </r>
  <r>
    <s v="EMP0300"/>
    <n v="47"/>
    <x v="1"/>
    <x v="1"/>
    <x v="3"/>
    <n v="6"/>
    <x v="0"/>
    <n v="28"/>
    <n v="0"/>
    <n v="1"/>
    <x v="2"/>
    <x v="2"/>
    <x v="0"/>
    <x v="0"/>
    <x v="1"/>
    <x v="1"/>
    <x v="1"/>
    <x v="1"/>
    <x v="1"/>
    <x v="4"/>
    <x v="1"/>
    <x v="1"/>
    <x v="0"/>
    <x v="36"/>
    <n v="5"/>
    <n v="1"/>
    <n v="4"/>
    <n v="2"/>
    <n v="2"/>
    <n v="5"/>
  </r>
  <r>
    <s v="EMP0301"/>
    <n v="24"/>
    <x v="0"/>
    <x v="5"/>
    <x v="6"/>
    <n v="16"/>
    <x v="1"/>
    <n v="21"/>
    <n v="4"/>
    <n v="3"/>
    <x v="0"/>
    <x v="1"/>
    <x v="1"/>
    <x v="0"/>
    <x v="3"/>
    <x v="2"/>
    <x v="3"/>
    <x v="2"/>
    <x v="2"/>
    <x v="4"/>
    <x v="2"/>
    <x v="1"/>
    <x v="0"/>
    <x v="16"/>
    <n v="3"/>
    <n v="3"/>
    <n v="4"/>
    <n v="4"/>
    <n v="5"/>
    <n v="3"/>
  </r>
  <r>
    <s v="EMP0302"/>
    <n v="48"/>
    <x v="0"/>
    <x v="0"/>
    <x v="1"/>
    <n v="2"/>
    <x v="1"/>
    <n v="56"/>
    <n v="13"/>
    <n v="2"/>
    <x v="0"/>
    <x v="0"/>
    <x v="1"/>
    <x v="0"/>
    <x v="2"/>
    <x v="0"/>
    <x v="2"/>
    <x v="2"/>
    <x v="1"/>
    <x v="0"/>
    <x v="1"/>
    <x v="3"/>
    <x v="0"/>
    <x v="15"/>
    <n v="1"/>
    <n v="1"/>
    <n v="1"/>
    <n v="5"/>
    <n v="5"/>
    <n v="3"/>
  </r>
  <r>
    <s v="EMP0303"/>
    <n v="60"/>
    <x v="0"/>
    <x v="2"/>
    <x v="6"/>
    <n v="13"/>
    <x v="0"/>
    <n v="25"/>
    <n v="10"/>
    <n v="3"/>
    <x v="1"/>
    <x v="3"/>
    <x v="0"/>
    <x v="1"/>
    <x v="1"/>
    <x v="1"/>
    <x v="1"/>
    <x v="1"/>
    <x v="0"/>
    <x v="5"/>
    <x v="1"/>
    <x v="1"/>
    <x v="0"/>
    <x v="8"/>
    <n v="2"/>
    <n v="5"/>
    <n v="4"/>
    <n v="2"/>
    <n v="2"/>
    <n v="1"/>
  </r>
  <r>
    <s v="EMP0304"/>
    <n v="41"/>
    <x v="0"/>
    <x v="2"/>
    <x v="2"/>
    <n v="20"/>
    <x v="1"/>
    <n v="21"/>
    <n v="0"/>
    <n v="1"/>
    <x v="1"/>
    <x v="2"/>
    <x v="1"/>
    <x v="2"/>
    <x v="4"/>
    <x v="2"/>
    <x v="1"/>
    <x v="0"/>
    <x v="2"/>
    <x v="3"/>
    <x v="0"/>
    <x v="1"/>
    <x v="0"/>
    <x v="6"/>
    <n v="5"/>
    <n v="3"/>
    <n v="4"/>
    <n v="3.5"/>
    <n v="5"/>
    <n v="1"/>
  </r>
  <r>
    <s v="EMP0305"/>
    <n v="49"/>
    <x v="3"/>
    <x v="6"/>
    <x v="6"/>
    <n v="17"/>
    <x v="1"/>
    <n v="50"/>
    <n v="2"/>
    <n v="4"/>
    <x v="0"/>
    <x v="3"/>
    <x v="1"/>
    <x v="0"/>
    <x v="3"/>
    <x v="1"/>
    <x v="2"/>
    <x v="2"/>
    <x v="2"/>
    <x v="5"/>
    <x v="1"/>
    <x v="0"/>
    <x v="0"/>
    <x v="8"/>
    <n v="2"/>
    <n v="3"/>
    <n v="2"/>
    <n v="5"/>
    <n v="5"/>
    <n v="3"/>
  </r>
  <r>
    <s v="EMP0306"/>
    <n v="27"/>
    <x v="3"/>
    <x v="1"/>
    <x v="3"/>
    <n v="16"/>
    <x v="2"/>
    <n v="50"/>
    <n v="3"/>
    <n v="5"/>
    <x v="1"/>
    <x v="3"/>
    <x v="1"/>
    <x v="2"/>
    <x v="4"/>
    <x v="0"/>
    <x v="2"/>
    <x v="0"/>
    <x v="0"/>
    <x v="0"/>
    <x v="2"/>
    <x v="0"/>
    <x v="0"/>
    <x v="11"/>
    <n v="2"/>
    <n v="5"/>
    <n v="2"/>
    <n v="5"/>
    <n v="5"/>
    <n v="1"/>
  </r>
  <r>
    <s v="EMP0307"/>
    <n v="35"/>
    <x v="3"/>
    <x v="4"/>
    <x v="5"/>
    <n v="14"/>
    <x v="0"/>
    <n v="27"/>
    <n v="10"/>
    <n v="2"/>
    <x v="2"/>
    <x v="0"/>
    <x v="1"/>
    <x v="0"/>
    <x v="2"/>
    <x v="0"/>
    <x v="2"/>
    <x v="1"/>
    <x v="2"/>
    <x v="1"/>
    <x v="0"/>
    <x v="1"/>
    <x v="0"/>
    <x v="3"/>
    <n v="1"/>
    <n v="3"/>
    <n v="4"/>
    <n v="5"/>
    <n v="5"/>
    <n v="5"/>
  </r>
  <r>
    <s v="EMP0308"/>
    <n v="23"/>
    <x v="2"/>
    <x v="2"/>
    <x v="4"/>
    <n v="3"/>
    <x v="2"/>
    <n v="31"/>
    <n v="14"/>
    <n v="4"/>
    <x v="0"/>
    <x v="0"/>
    <x v="1"/>
    <x v="1"/>
    <x v="0"/>
    <x v="1"/>
    <x v="1"/>
    <x v="0"/>
    <x v="2"/>
    <x v="2"/>
    <x v="2"/>
    <x v="1"/>
    <x v="0"/>
    <x v="10"/>
    <n v="1"/>
    <n v="3"/>
    <n v="4"/>
    <n v="3.5"/>
    <n v="5"/>
    <n v="3"/>
  </r>
  <r>
    <s v="EMP0309"/>
    <n v="24"/>
    <x v="3"/>
    <x v="5"/>
    <x v="3"/>
    <n v="27"/>
    <x v="0"/>
    <n v="45"/>
    <n v="11"/>
    <n v="3"/>
    <x v="2"/>
    <x v="1"/>
    <x v="1"/>
    <x v="1"/>
    <x v="1"/>
    <x v="1"/>
    <x v="4"/>
    <x v="2"/>
    <x v="0"/>
    <x v="5"/>
    <x v="2"/>
    <x v="2"/>
    <x v="2"/>
    <x v="14"/>
    <n v="3"/>
    <n v="5"/>
    <n v="3"/>
    <n v="4.5"/>
    <n v="5"/>
    <n v="5"/>
  </r>
  <r>
    <s v="EMP0310"/>
    <n v="41"/>
    <x v="0"/>
    <x v="3"/>
    <x v="2"/>
    <n v="25"/>
    <x v="1"/>
    <n v="23"/>
    <n v="8"/>
    <n v="2"/>
    <x v="0"/>
    <x v="2"/>
    <x v="1"/>
    <x v="2"/>
    <x v="4"/>
    <x v="1"/>
    <x v="1"/>
    <x v="2"/>
    <x v="1"/>
    <x v="5"/>
    <x v="0"/>
    <x v="1"/>
    <x v="0"/>
    <x v="14"/>
    <n v="5"/>
    <n v="1"/>
    <n v="4"/>
    <n v="3.5"/>
    <n v="5"/>
    <n v="3"/>
  </r>
  <r>
    <s v="EMP0311"/>
    <n v="41"/>
    <x v="3"/>
    <x v="5"/>
    <x v="1"/>
    <n v="32"/>
    <x v="2"/>
    <n v="42"/>
    <n v="14"/>
    <n v="3"/>
    <x v="2"/>
    <x v="2"/>
    <x v="1"/>
    <x v="2"/>
    <x v="1"/>
    <x v="2"/>
    <x v="0"/>
    <x v="0"/>
    <x v="0"/>
    <x v="1"/>
    <x v="0"/>
    <x v="2"/>
    <x v="2"/>
    <x v="22"/>
    <n v="5"/>
    <n v="5"/>
    <n v="3"/>
    <n v="3"/>
    <n v="5"/>
    <n v="5"/>
  </r>
  <r>
    <s v="EMP0312"/>
    <n v="43"/>
    <x v="1"/>
    <x v="1"/>
    <x v="3"/>
    <n v="16"/>
    <x v="2"/>
    <n v="37"/>
    <n v="8"/>
    <n v="1"/>
    <x v="0"/>
    <x v="2"/>
    <x v="0"/>
    <x v="0"/>
    <x v="4"/>
    <x v="2"/>
    <x v="4"/>
    <x v="0"/>
    <x v="0"/>
    <x v="4"/>
    <x v="0"/>
    <x v="2"/>
    <x v="2"/>
    <x v="11"/>
    <n v="5"/>
    <n v="5"/>
    <n v="3"/>
    <n v="3"/>
    <n v="2"/>
    <n v="3"/>
  </r>
  <r>
    <s v="EMP0313"/>
    <n v="30"/>
    <x v="0"/>
    <x v="3"/>
    <x v="1"/>
    <n v="15"/>
    <x v="2"/>
    <n v="40"/>
    <n v="7"/>
    <n v="5"/>
    <x v="2"/>
    <x v="1"/>
    <x v="1"/>
    <x v="1"/>
    <x v="4"/>
    <x v="2"/>
    <x v="0"/>
    <x v="2"/>
    <x v="0"/>
    <x v="3"/>
    <x v="0"/>
    <x v="2"/>
    <x v="2"/>
    <x v="18"/>
    <n v="3"/>
    <n v="5"/>
    <n v="3"/>
    <n v="3"/>
    <n v="5"/>
    <n v="5"/>
  </r>
  <r>
    <s v="EMP0314"/>
    <n v="44"/>
    <x v="2"/>
    <x v="0"/>
    <x v="6"/>
    <n v="26"/>
    <x v="2"/>
    <n v="23"/>
    <n v="1"/>
    <n v="3"/>
    <x v="1"/>
    <x v="0"/>
    <x v="1"/>
    <x v="0"/>
    <x v="4"/>
    <x v="1"/>
    <x v="2"/>
    <x v="0"/>
    <x v="0"/>
    <x v="5"/>
    <x v="0"/>
    <x v="1"/>
    <x v="0"/>
    <x v="27"/>
    <n v="1"/>
    <n v="5"/>
    <n v="4"/>
    <n v="5"/>
    <n v="5"/>
    <n v="1"/>
  </r>
  <r>
    <s v="EMP0315"/>
    <n v="50"/>
    <x v="2"/>
    <x v="4"/>
    <x v="2"/>
    <n v="22"/>
    <x v="1"/>
    <n v="20"/>
    <n v="3"/>
    <n v="3"/>
    <x v="0"/>
    <x v="3"/>
    <x v="1"/>
    <x v="0"/>
    <x v="0"/>
    <x v="1"/>
    <x v="4"/>
    <x v="1"/>
    <x v="1"/>
    <x v="2"/>
    <x v="1"/>
    <x v="4"/>
    <x v="0"/>
    <x v="10"/>
    <n v="2"/>
    <n v="1"/>
    <n v="5"/>
    <n v="4.5"/>
    <n v="5"/>
    <n v="3"/>
  </r>
  <r>
    <s v="EMP0316"/>
    <n v="48"/>
    <x v="0"/>
    <x v="5"/>
    <x v="5"/>
    <n v="16"/>
    <x v="1"/>
    <n v="51"/>
    <n v="8"/>
    <n v="5"/>
    <x v="0"/>
    <x v="1"/>
    <x v="0"/>
    <x v="1"/>
    <x v="4"/>
    <x v="2"/>
    <x v="2"/>
    <x v="0"/>
    <x v="1"/>
    <x v="1"/>
    <x v="1"/>
    <x v="0"/>
    <x v="0"/>
    <x v="6"/>
    <n v="3"/>
    <n v="1"/>
    <n v="2"/>
    <n v="3.5"/>
    <n v="2"/>
    <n v="3"/>
  </r>
  <r>
    <s v="EMP0317"/>
    <n v="45"/>
    <x v="2"/>
    <x v="4"/>
    <x v="1"/>
    <n v="2"/>
    <x v="2"/>
    <n v="46"/>
    <n v="1"/>
    <n v="2"/>
    <x v="2"/>
    <x v="0"/>
    <x v="1"/>
    <x v="0"/>
    <x v="1"/>
    <x v="2"/>
    <x v="0"/>
    <x v="2"/>
    <x v="0"/>
    <x v="1"/>
    <x v="1"/>
    <x v="0"/>
    <x v="0"/>
    <x v="16"/>
    <n v="1"/>
    <n v="5"/>
    <n v="2"/>
    <n v="3"/>
    <n v="5"/>
    <n v="5"/>
  </r>
  <r>
    <s v="EMP0318"/>
    <n v="60"/>
    <x v="2"/>
    <x v="0"/>
    <x v="2"/>
    <n v="6"/>
    <x v="1"/>
    <n v="37"/>
    <n v="7"/>
    <n v="2"/>
    <x v="0"/>
    <x v="1"/>
    <x v="1"/>
    <x v="1"/>
    <x v="0"/>
    <x v="0"/>
    <x v="1"/>
    <x v="0"/>
    <x v="1"/>
    <x v="0"/>
    <x v="1"/>
    <x v="2"/>
    <x v="0"/>
    <x v="9"/>
    <n v="3"/>
    <n v="1"/>
    <n v="3"/>
    <n v="3.5"/>
    <n v="5"/>
    <n v="3"/>
  </r>
  <r>
    <s v="EMP0319"/>
    <n v="51"/>
    <x v="3"/>
    <x v="6"/>
    <x v="2"/>
    <n v="6"/>
    <x v="2"/>
    <n v="42"/>
    <n v="4"/>
    <n v="2"/>
    <x v="2"/>
    <x v="3"/>
    <x v="0"/>
    <x v="2"/>
    <x v="0"/>
    <x v="1"/>
    <x v="2"/>
    <x v="1"/>
    <x v="2"/>
    <x v="5"/>
    <x v="1"/>
    <x v="2"/>
    <x v="0"/>
    <x v="10"/>
    <n v="2"/>
    <n v="3"/>
    <n v="3"/>
    <n v="3.5"/>
    <n v="2"/>
    <n v="5"/>
  </r>
  <r>
    <s v="EMP0320"/>
    <n v="48"/>
    <x v="3"/>
    <x v="0"/>
    <x v="6"/>
    <n v="4"/>
    <x v="0"/>
    <n v="53"/>
    <n v="15"/>
    <n v="4"/>
    <x v="2"/>
    <x v="2"/>
    <x v="1"/>
    <x v="2"/>
    <x v="0"/>
    <x v="2"/>
    <x v="1"/>
    <x v="0"/>
    <x v="0"/>
    <x v="0"/>
    <x v="1"/>
    <x v="0"/>
    <x v="2"/>
    <x v="19"/>
    <n v="5"/>
    <n v="5"/>
    <n v="2"/>
    <n v="3.5"/>
    <n v="5"/>
    <n v="5"/>
  </r>
  <r>
    <s v="EMP0321"/>
    <n v="43"/>
    <x v="1"/>
    <x v="4"/>
    <x v="4"/>
    <n v="25"/>
    <x v="0"/>
    <n v="26"/>
    <n v="0"/>
    <n v="2"/>
    <x v="2"/>
    <x v="3"/>
    <x v="1"/>
    <x v="1"/>
    <x v="2"/>
    <x v="2"/>
    <x v="3"/>
    <x v="2"/>
    <x v="1"/>
    <x v="5"/>
    <x v="0"/>
    <x v="1"/>
    <x v="0"/>
    <x v="8"/>
    <n v="2"/>
    <n v="1"/>
    <n v="4"/>
    <n v="4"/>
    <n v="5"/>
    <n v="5"/>
  </r>
  <r>
    <s v="EMP0322"/>
    <n v="23"/>
    <x v="3"/>
    <x v="4"/>
    <x v="2"/>
    <n v="31"/>
    <x v="2"/>
    <n v="48"/>
    <n v="9"/>
    <n v="3"/>
    <x v="0"/>
    <x v="2"/>
    <x v="0"/>
    <x v="1"/>
    <x v="1"/>
    <x v="0"/>
    <x v="2"/>
    <x v="1"/>
    <x v="0"/>
    <x v="3"/>
    <x v="2"/>
    <x v="0"/>
    <x v="2"/>
    <x v="26"/>
    <n v="5"/>
    <n v="5"/>
    <n v="2"/>
    <n v="3.5"/>
    <n v="2"/>
    <n v="3"/>
  </r>
  <r>
    <s v="EMP0323"/>
    <n v="32"/>
    <x v="2"/>
    <x v="4"/>
    <x v="2"/>
    <n v="1"/>
    <x v="2"/>
    <n v="58"/>
    <n v="0"/>
    <n v="3"/>
    <x v="2"/>
    <x v="1"/>
    <x v="1"/>
    <x v="0"/>
    <x v="2"/>
    <x v="2"/>
    <x v="2"/>
    <x v="1"/>
    <x v="1"/>
    <x v="1"/>
    <x v="0"/>
    <x v="3"/>
    <x v="0"/>
    <x v="8"/>
    <n v="3"/>
    <n v="1"/>
    <n v="1"/>
    <n v="5"/>
    <n v="5"/>
    <n v="5"/>
  </r>
  <r>
    <s v="EMP0324"/>
    <n v="44"/>
    <x v="0"/>
    <x v="0"/>
    <x v="4"/>
    <n v="29"/>
    <x v="0"/>
    <n v="52"/>
    <n v="7"/>
    <n v="1"/>
    <x v="0"/>
    <x v="3"/>
    <x v="1"/>
    <x v="1"/>
    <x v="0"/>
    <x v="0"/>
    <x v="1"/>
    <x v="2"/>
    <x v="1"/>
    <x v="1"/>
    <x v="0"/>
    <x v="0"/>
    <x v="0"/>
    <x v="20"/>
    <n v="2"/>
    <n v="1"/>
    <n v="2"/>
    <n v="3.5"/>
    <n v="5"/>
    <n v="3"/>
  </r>
  <r>
    <s v="EMP0325"/>
    <n v="36"/>
    <x v="1"/>
    <x v="4"/>
    <x v="3"/>
    <n v="4"/>
    <x v="0"/>
    <n v="52"/>
    <n v="13"/>
    <n v="4"/>
    <x v="1"/>
    <x v="1"/>
    <x v="0"/>
    <x v="0"/>
    <x v="1"/>
    <x v="0"/>
    <x v="0"/>
    <x v="1"/>
    <x v="0"/>
    <x v="4"/>
    <x v="0"/>
    <x v="0"/>
    <x v="0"/>
    <x v="0"/>
    <n v="3"/>
    <n v="5"/>
    <n v="2"/>
    <n v="1.5"/>
    <n v="2"/>
    <n v="1"/>
  </r>
  <r>
    <s v="EMP0326"/>
    <n v="50"/>
    <x v="2"/>
    <x v="5"/>
    <x v="5"/>
    <n v="2"/>
    <x v="2"/>
    <n v="49"/>
    <n v="7"/>
    <n v="2"/>
    <x v="2"/>
    <x v="2"/>
    <x v="1"/>
    <x v="0"/>
    <x v="0"/>
    <x v="1"/>
    <x v="3"/>
    <x v="2"/>
    <x v="1"/>
    <x v="4"/>
    <x v="1"/>
    <x v="0"/>
    <x v="2"/>
    <x v="11"/>
    <n v="5"/>
    <n v="1"/>
    <n v="2"/>
    <n v="4"/>
    <n v="5"/>
    <n v="5"/>
  </r>
  <r>
    <s v="EMP0327"/>
    <n v="54"/>
    <x v="0"/>
    <x v="4"/>
    <x v="4"/>
    <n v="19"/>
    <x v="0"/>
    <n v="55"/>
    <n v="4"/>
    <n v="2"/>
    <x v="1"/>
    <x v="1"/>
    <x v="0"/>
    <x v="1"/>
    <x v="3"/>
    <x v="1"/>
    <x v="4"/>
    <x v="0"/>
    <x v="1"/>
    <x v="2"/>
    <x v="1"/>
    <x v="0"/>
    <x v="1"/>
    <x v="1"/>
    <n v="3"/>
    <n v="1"/>
    <n v="2"/>
    <n v="3"/>
    <n v="2"/>
    <n v="1"/>
  </r>
  <r>
    <s v="EMP0328"/>
    <n v="54"/>
    <x v="2"/>
    <x v="5"/>
    <x v="0"/>
    <n v="13"/>
    <x v="1"/>
    <n v="33"/>
    <n v="0"/>
    <n v="2"/>
    <x v="1"/>
    <x v="0"/>
    <x v="1"/>
    <x v="1"/>
    <x v="2"/>
    <x v="1"/>
    <x v="3"/>
    <x v="0"/>
    <x v="2"/>
    <x v="4"/>
    <x v="1"/>
    <x v="1"/>
    <x v="0"/>
    <x v="7"/>
    <n v="1"/>
    <n v="3"/>
    <n v="4"/>
    <n v="4"/>
    <n v="5"/>
    <n v="1"/>
  </r>
  <r>
    <s v="EMP0329"/>
    <n v="33"/>
    <x v="3"/>
    <x v="0"/>
    <x v="0"/>
    <n v="2"/>
    <x v="2"/>
    <n v="24"/>
    <n v="12"/>
    <n v="1"/>
    <x v="1"/>
    <x v="0"/>
    <x v="1"/>
    <x v="1"/>
    <x v="0"/>
    <x v="2"/>
    <x v="4"/>
    <x v="2"/>
    <x v="1"/>
    <x v="3"/>
    <x v="0"/>
    <x v="1"/>
    <x v="1"/>
    <x v="20"/>
    <n v="1"/>
    <n v="1"/>
    <n v="4"/>
    <n v="4.5"/>
    <n v="5"/>
    <n v="1"/>
  </r>
  <r>
    <s v="EMP0330"/>
    <n v="47"/>
    <x v="3"/>
    <x v="3"/>
    <x v="4"/>
    <n v="31"/>
    <x v="2"/>
    <n v="21"/>
    <n v="15"/>
    <n v="5"/>
    <x v="2"/>
    <x v="0"/>
    <x v="1"/>
    <x v="1"/>
    <x v="1"/>
    <x v="0"/>
    <x v="2"/>
    <x v="1"/>
    <x v="2"/>
    <x v="2"/>
    <x v="1"/>
    <x v="1"/>
    <x v="2"/>
    <x v="17"/>
    <n v="1"/>
    <n v="3"/>
    <n v="4"/>
    <n v="5"/>
    <n v="5"/>
    <n v="5"/>
  </r>
  <r>
    <s v="EMP0331"/>
    <n v="25"/>
    <x v="3"/>
    <x v="2"/>
    <x v="2"/>
    <n v="28"/>
    <x v="1"/>
    <n v="55"/>
    <n v="12"/>
    <n v="5"/>
    <x v="2"/>
    <x v="0"/>
    <x v="0"/>
    <x v="1"/>
    <x v="1"/>
    <x v="1"/>
    <x v="3"/>
    <x v="1"/>
    <x v="0"/>
    <x v="5"/>
    <x v="2"/>
    <x v="0"/>
    <x v="0"/>
    <x v="10"/>
    <n v="1"/>
    <n v="5"/>
    <n v="2"/>
    <n v="2.5"/>
    <n v="2"/>
    <n v="5"/>
  </r>
  <r>
    <s v="EMP0332"/>
    <n v="38"/>
    <x v="2"/>
    <x v="3"/>
    <x v="2"/>
    <n v="25"/>
    <x v="1"/>
    <n v="44"/>
    <n v="10"/>
    <n v="5"/>
    <x v="0"/>
    <x v="0"/>
    <x v="1"/>
    <x v="0"/>
    <x v="0"/>
    <x v="1"/>
    <x v="2"/>
    <x v="2"/>
    <x v="2"/>
    <x v="0"/>
    <x v="0"/>
    <x v="2"/>
    <x v="0"/>
    <x v="21"/>
    <n v="1"/>
    <n v="3"/>
    <n v="3"/>
    <n v="5"/>
    <n v="5"/>
    <n v="3"/>
  </r>
  <r>
    <s v="EMP0333"/>
    <n v="31"/>
    <x v="1"/>
    <x v="2"/>
    <x v="5"/>
    <n v="21"/>
    <x v="2"/>
    <n v="24"/>
    <n v="7"/>
    <n v="4"/>
    <x v="0"/>
    <x v="2"/>
    <x v="1"/>
    <x v="0"/>
    <x v="3"/>
    <x v="2"/>
    <x v="4"/>
    <x v="1"/>
    <x v="0"/>
    <x v="1"/>
    <x v="0"/>
    <x v="1"/>
    <x v="2"/>
    <x v="29"/>
    <n v="5"/>
    <n v="5"/>
    <n v="4"/>
    <n v="4.5"/>
    <n v="5"/>
    <n v="3"/>
  </r>
  <r>
    <s v="EMP0334"/>
    <n v="58"/>
    <x v="2"/>
    <x v="4"/>
    <x v="1"/>
    <n v="11"/>
    <x v="2"/>
    <n v="25"/>
    <n v="6"/>
    <n v="2"/>
    <x v="1"/>
    <x v="1"/>
    <x v="0"/>
    <x v="1"/>
    <x v="3"/>
    <x v="0"/>
    <x v="4"/>
    <x v="2"/>
    <x v="1"/>
    <x v="4"/>
    <x v="1"/>
    <x v="1"/>
    <x v="1"/>
    <x v="15"/>
    <n v="3"/>
    <n v="1"/>
    <n v="4"/>
    <n v="3"/>
    <n v="2"/>
    <n v="1"/>
  </r>
  <r>
    <s v="EMP0335"/>
    <n v="28"/>
    <x v="3"/>
    <x v="5"/>
    <x v="2"/>
    <n v="16"/>
    <x v="0"/>
    <n v="40"/>
    <n v="0"/>
    <n v="4"/>
    <x v="1"/>
    <x v="3"/>
    <x v="1"/>
    <x v="1"/>
    <x v="4"/>
    <x v="1"/>
    <x v="3"/>
    <x v="2"/>
    <x v="0"/>
    <x v="5"/>
    <x v="2"/>
    <x v="2"/>
    <x v="0"/>
    <x v="27"/>
    <n v="2"/>
    <n v="5"/>
    <n v="3"/>
    <n v="4"/>
    <n v="5"/>
    <n v="1"/>
  </r>
  <r>
    <s v="EMP0336"/>
    <n v="54"/>
    <x v="3"/>
    <x v="3"/>
    <x v="1"/>
    <n v="32"/>
    <x v="0"/>
    <n v="59"/>
    <n v="3"/>
    <n v="2"/>
    <x v="2"/>
    <x v="1"/>
    <x v="1"/>
    <x v="1"/>
    <x v="4"/>
    <x v="1"/>
    <x v="0"/>
    <x v="0"/>
    <x v="1"/>
    <x v="1"/>
    <x v="1"/>
    <x v="3"/>
    <x v="0"/>
    <x v="1"/>
    <n v="3"/>
    <n v="1"/>
    <n v="1"/>
    <n v="3"/>
    <n v="5"/>
    <n v="5"/>
  </r>
  <r>
    <s v="EMP0337"/>
    <n v="60"/>
    <x v="1"/>
    <x v="2"/>
    <x v="1"/>
    <n v="31"/>
    <x v="2"/>
    <n v="22"/>
    <n v="9"/>
    <n v="4"/>
    <x v="1"/>
    <x v="3"/>
    <x v="1"/>
    <x v="0"/>
    <x v="0"/>
    <x v="0"/>
    <x v="1"/>
    <x v="2"/>
    <x v="1"/>
    <x v="3"/>
    <x v="1"/>
    <x v="1"/>
    <x v="0"/>
    <x v="9"/>
    <n v="2"/>
    <n v="1"/>
    <n v="4"/>
    <n v="3.5"/>
    <n v="5"/>
    <n v="1"/>
  </r>
  <r>
    <s v="EMP0338"/>
    <n v="38"/>
    <x v="0"/>
    <x v="5"/>
    <x v="4"/>
    <n v="4"/>
    <x v="0"/>
    <n v="47"/>
    <n v="15"/>
    <n v="5"/>
    <x v="0"/>
    <x v="2"/>
    <x v="0"/>
    <x v="1"/>
    <x v="4"/>
    <x v="2"/>
    <x v="1"/>
    <x v="2"/>
    <x v="1"/>
    <x v="2"/>
    <x v="0"/>
    <x v="0"/>
    <x v="0"/>
    <x v="3"/>
    <n v="5"/>
    <n v="1"/>
    <n v="2"/>
    <n v="2"/>
    <n v="2"/>
    <n v="3"/>
  </r>
  <r>
    <s v="EMP0339"/>
    <n v="31"/>
    <x v="1"/>
    <x v="3"/>
    <x v="3"/>
    <n v="32"/>
    <x v="0"/>
    <n v="31"/>
    <n v="15"/>
    <n v="2"/>
    <x v="2"/>
    <x v="0"/>
    <x v="0"/>
    <x v="0"/>
    <x v="0"/>
    <x v="0"/>
    <x v="0"/>
    <x v="1"/>
    <x v="0"/>
    <x v="0"/>
    <x v="0"/>
    <x v="1"/>
    <x v="0"/>
    <x v="10"/>
    <n v="1"/>
    <n v="5"/>
    <n v="4"/>
    <n v="1.5"/>
    <n v="2"/>
    <n v="5"/>
  </r>
  <r>
    <s v="EMP0340"/>
    <n v="42"/>
    <x v="0"/>
    <x v="5"/>
    <x v="1"/>
    <n v="2"/>
    <x v="2"/>
    <n v="41"/>
    <n v="5"/>
    <n v="5"/>
    <x v="1"/>
    <x v="2"/>
    <x v="0"/>
    <x v="2"/>
    <x v="0"/>
    <x v="2"/>
    <x v="2"/>
    <x v="0"/>
    <x v="1"/>
    <x v="3"/>
    <x v="0"/>
    <x v="2"/>
    <x v="0"/>
    <x v="10"/>
    <n v="5"/>
    <n v="1"/>
    <n v="3"/>
    <n v="3.5"/>
    <n v="2"/>
    <n v="1"/>
  </r>
  <r>
    <s v="EMP0341"/>
    <n v="52"/>
    <x v="1"/>
    <x v="1"/>
    <x v="5"/>
    <n v="18"/>
    <x v="1"/>
    <n v="52"/>
    <n v="0"/>
    <n v="1"/>
    <x v="1"/>
    <x v="3"/>
    <x v="1"/>
    <x v="2"/>
    <x v="4"/>
    <x v="0"/>
    <x v="1"/>
    <x v="1"/>
    <x v="0"/>
    <x v="2"/>
    <x v="1"/>
    <x v="0"/>
    <x v="0"/>
    <x v="4"/>
    <n v="2"/>
    <n v="5"/>
    <n v="2"/>
    <n v="3.5"/>
    <n v="5"/>
    <n v="1"/>
  </r>
  <r>
    <s v="EMP0342"/>
    <n v="41"/>
    <x v="1"/>
    <x v="0"/>
    <x v="3"/>
    <n v="6"/>
    <x v="0"/>
    <n v="48"/>
    <n v="0"/>
    <n v="2"/>
    <x v="2"/>
    <x v="3"/>
    <x v="1"/>
    <x v="0"/>
    <x v="3"/>
    <x v="1"/>
    <x v="4"/>
    <x v="1"/>
    <x v="0"/>
    <x v="1"/>
    <x v="0"/>
    <x v="0"/>
    <x v="2"/>
    <x v="6"/>
    <n v="2"/>
    <n v="5"/>
    <n v="2"/>
    <n v="4.5"/>
    <n v="5"/>
    <n v="5"/>
  </r>
  <r>
    <s v="EMP0343"/>
    <n v="44"/>
    <x v="2"/>
    <x v="6"/>
    <x v="3"/>
    <n v="20"/>
    <x v="2"/>
    <n v="41"/>
    <n v="14"/>
    <n v="5"/>
    <x v="0"/>
    <x v="0"/>
    <x v="1"/>
    <x v="1"/>
    <x v="0"/>
    <x v="0"/>
    <x v="3"/>
    <x v="1"/>
    <x v="1"/>
    <x v="2"/>
    <x v="0"/>
    <x v="2"/>
    <x v="0"/>
    <x v="3"/>
    <n v="1"/>
    <n v="1"/>
    <n v="3"/>
    <n v="4"/>
    <n v="5"/>
    <n v="3"/>
  </r>
  <r>
    <s v="EMP0344"/>
    <n v="42"/>
    <x v="1"/>
    <x v="1"/>
    <x v="3"/>
    <n v="15"/>
    <x v="1"/>
    <n v="21"/>
    <n v="7"/>
    <n v="3"/>
    <x v="1"/>
    <x v="3"/>
    <x v="1"/>
    <x v="2"/>
    <x v="2"/>
    <x v="1"/>
    <x v="2"/>
    <x v="1"/>
    <x v="2"/>
    <x v="3"/>
    <x v="0"/>
    <x v="1"/>
    <x v="0"/>
    <x v="8"/>
    <n v="2"/>
    <n v="3"/>
    <n v="4"/>
    <n v="5"/>
    <n v="5"/>
    <n v="1"/>
  </r>
  <r>
    <s v="EMP0345"/>
    <n v="53"/>
    <x v="2"/>
    <x v="2"/>
    <x v="0"/>
    <n v="3"/>
    <x v="0"/>
    <n v="49"/>
    <n v="15"/>
    <n v="2"/>
    <x v="2"/>
    <x v="3"/>
    <x v="0"/>
    <x v="0"/>
    <x v="4"/>
    <x v="1"/>
    <x v="4"/>
    <x v="2"/>
    <x v="1"/>
    <x v="5"/>
    <x v="1"/>
    <x v="0"/>
    <x v="0"/>
    <x v="1"/>
    <n v="2"/>
    <n v="1"/>
    <n v="2"/>
    <n v="3"/>
    <n v="2"/>
    <n v="5"/>
  </r>
  <r>
    <s v="EMP0346"/>
    <n v="52"/>
    <x v="1"/>
    <x v="2"/>
    <x v="2"/>
    <n v="29"/>
    <x v="1"/>
    <n v="32"/>
    <n v="7"/>
    <n v="4"/>
    <x v="1"/>
    <x v="0"/>
    <x v="0"/>
    <x v="0"/>
    <x v="1"/>
    <x v="0"/>
    <x v="2"/>
    <x v="1"/>
    <x v="0"/>
    <x v="2"/>
    <x v="1"/>
    <x v="1"/>
    <x v="0"/>
    <x v="6"/>
    <n v="1"/>
    <n v="5"/>
    <n v="4"/>
    <n v="3.5"/>
    <n v="2"/>
    <n v="1"/>
  </r>
  <r>
    <s v="EMP0347"/>
    <n v="23"/>
    <x v="0"/>
    <x v="4"/>
    <x v="2"/>
    <n v="12"/>
    <x v="1"/>
    <n v="40"/>
    <n v="12"/>
    <n v="1"/>
    <x v="0"/>
    <x v="2"/>
    <x v="1"/>
    <x v="2"/>
    <x v="0"/>
    <x v="0"/>
    <x v="3"/>
    <x v="2"/>
    <x v="2"/>
    <x v="5"/>
    <x v="2"/>
    <x v="2"/>
    <x v="0"/>
    <x v="11"/>
    <n v="5"/>
    <n v="3"/>
    <n v="3"/>
    <n v="4"/>
    <n v="5"/>
    <n v="3"/>
  </r>
  <r>
    <s v="EMP0348"/>
    <n v="24"/>
    <x v="1"/>
    <x v="3"/>
    <x v="3"/>
    <n v="23"/>
    <x v="2"/>
    <n v="22"/>
    <n v="10"/>
    <n v="4"/>
    <x v="1"/>
    <x v="3"/>
    <x v="1"/>
    <x v="2"/>
    <x v="1"/>
    <x v="0"/>
    <x v="3"/>
    <x v="0"/>
    <x v="2"/>
    <x v="5"/>
    <x v="2"/>
    <x v="1"/>
    <x v="0"/>
    <x v="16"/>
    <n v="2"/>
    <n v="3"/>
    <n v="4"/>
    <n v="4"/>
    <n v="5"/>
    <n v="1"/>
  </r>
  <r>
    <s v="EMP0349"/>
    <n v="41"/>
    <x v="3"/>
    <x v="6"/>
    <x v="4"/>
    <n v="34"/>
    <x v="0"/>
    <n v="44"/>
    <n v="9"/>
    <n v="3"/>
    <x v="2"/>
    <x v="2"/>
    <x v="1"/>
    <x v="0"/>
    <x v="4"/>
    <x v="2"/>
    <x v="2"/>
    <x v="0"/>
    <x v="0"/>
    <x v="1"/>
    <x v="0"/>
    <x v="2"/>
    <x v="2"/>
    <x v="37"/>
    <n v="5"/>
    <n v="5"/>
    <n v="3"/>
    <n v="5"/>
    <n v="5"/>
    <n v="5"/>
  </r>
  <r>
    <s v="EMP0350"/>
    <n v="60"/>
    <x v="3"/>
    <x v="0"/>
    <x v="5"/>
    <n v="16"/>
    <x v="2"/>
    <n v="41"/>
    <n v="15"/>
    <n v="1"/>
    <x v="0"/>
    <x v="2"/>
    <x v="1"/>
    <x v="0"/>
    <x v="2"/>
    <x v="0"/>
    <x v="4"/>
    <x v="0"/>
    <x v="0"/>
    <x v="5"/>
    <x v="1"/>
    <x v="2"/>
    <x v="2"/>
    <x v="10"/>
    <n v="5"/>
    <n v="5"/>
    <n v="3"/>
    <n v="4.5"/>
    <n v="5"/>
    <n v="3"/>
  </r>
  <r>
    <s v="EMP0351"/>
    <n v="25"/>
    <x v="3"/>
    <x v="5"/>
    <x v="5"/>
    <n v="6"/>
    <x v="1"/>
    <n v="37"/>
    <n v="11"/>
    <n v="1"/>
    <x v="1"/>
    <x v="3"/>
    <x v="1"/>
    <x v="0"/>
    <x v="1"/>
    <x v="0"/>
    <x v="1"/>
    <x v="0"/>
    <x v="2"/>
    <x v="3"/>
    <x v="2"/>
    <x v="2"/>
    <x v="0"/>
    <x v="12"/>
    <n v="2"/>
    <n v="3"/>
    <n v="3"/>
    <n v="3.5"/>
    <n v="5"/>
    <n v="1"/>
  </r>
  <r>
    <s v="EMP0352"/>
    <n v="55"/>
    <x v="3"/>
    <x v="0"/>
    <x v="0"/>
    <n v="18"/>
    <x v="2"/>
    <n v="54"/>
    <n v="12"/>
    <n v="3"/>
    <x v="0"/>
    <x v="1"/>
    <x v="0"/>
    <x v="1"/>
    <x v="4"/>
    <x v="2"/>
    <x v="3"/>
    <x v="1"/>
    <x v="2"/>
    <x v="2"/>
    <x v="1"/>
    <x v="0"/>
    <x v="0"/>
    <x v="9"/>
    <n v="3"/>
    <n v="3"/>
    <n v="2"/>
    <n v="2.5"/>
    <n v="2"/>
    <n v="3"/>
  </r>
  <r>
    <s v="EMP0353"/>
    <n v="33"/>
    <x v="0"/>
    <x v="2"/>
    <x v="6"/>
    <n v="3"/>
    <x v="2"/>
    <n v="31"/>
    <n v="3"/>
    <n v="1"/>
    <x v="2"/>
    <x v="0"/>
    <x v="0"/>
    <x v="0"/>
    <x v="4"/>
    <x v="1"/>
    <x v="1"/>
    <x v="1"/>
    <x v="0"/>
    <x v="3"/>
    <x v="0"/>
    <x v="1"/>
    <x v="0"/>
    <x v="3"/>
    <n v="1"/>
    <n v="5"/>
    <n v="4"/>
    <n v="2"/>
    <n v="2"/>
    <n v="5"/>
  </r>
  <r>
    <s v="EMP0354"/>
    <n v="43"/>
    <x v="3"/>
    <x v="1"/>
    <x v="4"/>
    <n v="14"/>
    <x v="0"/>
    <n v="53"/>
    <n v="13"/>
    <n v="2"/>
    <x v="0"/>
    <x v="0"/>
    <x v="1"/>
    <x v="0"/>
    <x v="3"/>
    <x v="0"/>
    <x v="2"/>
    <x v="0"/>
    <x v="2"/>
    <x v="5"/>
    <x v="0"/>
    <x v="0"/>
    <x v="0"/>
    <x v="27"/>
    <n v="1"/>
    <n v="3"/>
    <n v="2"/>
    <n v="5"/>
    <n v="5"/>
    <n v="3"/>
  </r>
  <r>
    <s v="EMP0355"/>
    <n v="59"/>
    <x v="2"/>
    <x v="6"/>
    <x v="2"/>
    <n v="20"/>
    <x v="1"/>
    <n v="23"/>
    <n v="13"/>
    <n v="5"/>
    <x v="0"/>
    <x v="1"/>
    <x v="1"/>
    <x v="1"/>
    <x v="2"/>
    <x v="1"/>
    <x v="3"/>
    <x v="2"/>
    <x v="2"/>
    <x v="5"/>
    <x v="1"/>
    <x v="1"/>
    <x v="0"/>
    <x v="11"/>
    <n v="3"/>
    <n v="3"/>
    <n v="4"/>
    <n v="4"/>
    <n v="5"/>
    <n v="3"/>
  </r>
  <r>
    <s v="EMP0356"/>
    <n v="48"/>
    <x v="2"/>
    <x v="3"/>
    <x v="0"/>
    <n v="2"/>
    <x v="1"/>
    <n v="58"/>
    <n v="3"/>
    <n v="1"/>
    <x v="2"/>
    <x v="0"/>
    <x v="1"/>
    <x v="1"/>
    <x v="4"/>
    <x v="1"/>
    <x v="1"/>
    <x v="1"/>
    <x v="0"/>
    <x v="3"/>
    <x v="1"/>
    <x v="3"/>
    <x v="0"/>
    <x v="9"/>
    <n v="1"/>
    <n v="5"/>
    <n v="1"/>
    <n v="3.5"/>
    <n v="5"/>
    <n v="5"/>
  </r>
  <r>
    <s v="EMP0357"/>
    <n v="31"/>
    <x v="0"/>
    <x v="0"/>
    <x v="3"/>
    <n v="9"/>
    <x v="1"/>
    <n v="26"/>
    <n v="7"/>
    <n v="1"/>
    <x v="2"/>
    <x v="2"/>
    <x v="0"/>
    <x v="1"/>
    <x v="4"/>
    <x v="2"/>
    <x v="1"/>
    <x v="2"/>
    <x v="0"/>
    <x v="1"/>
    <x v="0"/>
    <x v="1"/>
    <x v="2"/>
    <x v="17"/>
    <n v="5"/>
    <n v="5"/>
    <n v="4"/>
    <n v="2"/>
    <n v="2"/>
    <n v="5"/>
  </r>
  <r>
    <s v="EMP0358"/>
    <n v="28"/>
    <x v="2"/>
    <x v="5"/>
    <x v="5"/>
    <n v="23"/>
    <x v="1"/>
    <n v="46"/>
    <n v="7"/>
    <n v="3"/>
    <x v="0"/>
    <x v="2"/>
    <x v="1"/>
    <x v="0"/>
    <x v="2"/>
    <x v="0"/>
    <x v="3"/>
    <x v="2"/>
    <x v="1"/>
    <x v="1"/>
    <x v="2"/>
    <x v="0"/>
    <x v="0"/>
    <x v="8"/>
    <n v="5"/>
    <n v="1"/>
    <n v="2"/>
    <n v="4"/>
    <n v="5"/>
    <n v="3"/>
  </r>
  <r>
    <s v="EMP0359"/>
    <n v="49"/>
    <x v="2"/>
    <x v="3"/>
    <x v="5"/>
    <n v="6"/>
    <x v="1"/>
    <n v="20"/>
    <n v="7"/>
    <n v="3"/>
    <x v="0"/>
    <x v="1"/>
    <x v="0"/>
    <x v="1"/>
    <x v="2"/>
    <x v="2"/>
    <x v="4"/>
    <x v="0"/>
    <x v="2"/>
    <x v="3"/>
    <x v="1"/>
    <x v="4"/>
    <x v="0"/>
    <x v="3"/>
    <n v="3"/>
    <n v="3"/>
    <n v="5"/>
    <n v="3"/>
    <n v="2"/>
    <n v="3"/>
  </r>
  <r>
    <s v="EMP0360"/>
    <n v="56"/>
    <x v="3"/>
    <x v="0"/>
    <x v="3"/>
    <n v="13"/>
    <x v="0"/>
    <n v="56"/>
    <n v="0"/>
    <n v="2"/>
    <x v="0"/>
    <x v="0"/>
    <x v="1"/>
    <x v="0"/>
    <x v="2"/>
    <x v="1"/>
    <x v="1"/>
    <x v="2"/>
    <x v="0"/>
    <x v="0"/>
    <x v="1"/>
    <x v="3"/>
    <x v="0"/>
    <x v="20"/>
    <n v="1"/>
    <n v="5"/>
    <n v="1"/>
    <n v="3.5"/>
    <n v="5"/>
    <n v="3"/>
  </r>
  <r>
    <s v="EMP0361"/>
    <n v="56"/>
    <x v="0"/>
    <x v="3"/>
    <x v="6"/>
    <n v="30"/>
    <x v="2"/>
    <n v="28"/>
    <n v="15"/>
    <n v="1"/>
    <x v="0"/>
    <x v="3"/>
    <x v="0"/>
    <x v="1"/>
    <x v="0"/>
    <x v="1"/>
    <x v="2"/>
    <x v="2"/>
    <x v="1"/>
    <x v="1"/>
    <x v="1"/>
    <x v="1"/>
    <x v="0"/>
    <x v="0"/>
    <n v="2"/>
    <n v="1"/>
    <n v="4"/>
    <n v="3.5"/>
    <n v="2"/>
    <n v="3"/>
  </r>
  <r>
    <s v="EMP0362"/>
    <n v="51"/>
    <x v="1"/>
    <x v="3"/>
    <x v="4"/>
    <n v="10"/>
    <x v="0"/>
    <n v="39"/>
    <n v="2"/>
    <n v="1"/>
    <x v="0"/>
    <x v="2"/>
    <x v="1"/>
    <x v="1"/>
    <x v="3"/>
    <x v="1"/>
    <x v="2"/>
    <x v="1"/>
    <x v="2"/>
    <x v="0"/>
    <x v="1"/>
    <x v="2"/>
    <x v="2"/>
    <x v="16"/>
    <n v="5"/>
    <n v="3"/>
    <n v="3"/>
    <n v="5"/>
    <n v="5"/>
    <n v="3"/>
  </r>
  <r>
    <s v="EMP0363"/>
    <n v="38"/>
    <x v="0"/>
    <x v="5"/>
    <x v="5"/>
    <n v="11"/>
    <x v="2"/>
    <n v="22"/>
    <n v="10"/>
    <n v="4"/>
    <x v="0"/>
    <x v="2"/>
    <x v="1"/>
    <x v="1"/>
    <x v="0"/>
    <x v="1"/>
    <x v="4"/>
    <x v="1"/>
    <x v="2"/>
    <x v="3"/>
    <x v="0"/>
    <x v="1"/>
    <x v="2"/>
    <x v="14"/>
    <n v="5"/>
    <n v="3"/>
    <n v="4"/>
    <n v="4.5"/>
    <n v="5"/>
    <n v="3"/>
  </r>
  <r>
    <s v="EMP0364"/>
    <n v="40"/>
    <x v="2"/>
    <x v="6"/>
    <x v="1"/>
    <n v="9"/>
    <x v="2"/>
    <n v="32"/>
    <n v="4"/>
    <n v="3"/>
    <x v="1"/>
    <x v="1"/>
    <x v="1"/>
    <x v="2"/>
    <x v="4"/>
    <x v="0"/>
    <x v="1"/>
    <x v="0"/>
    <x v="0"/>
    <x v="3"/>
    <x v="0"/>
    <x v="1"/>
    <x v="0"/>
    <x v="10"/>
    <n v="3"/>
    <n v="5"/>
    <n v="4"/>
    <n v="3.5"/>
    <n v="5"/>
    <n v="1"/>
  </r>
  <r>
    <s v="EMP0365"/>
    <n v="56"/>
    <x v="0"/>
    <x v="6"/>
    <x v="4"/>
    <n v="23"/>
    <x v="0"/>
    <n v="28"/>
    <n v="9"/>
    <n v="1"/>
    <x v="2"/>
    <x v="2"/>
    <x v="0"/>
    <x v="2"/>
    <x v="4"/>
    <x v="2"/>
    <x v="1"/>
    <x v="2"/>
    <x v="1"/>
    <x v="5"/>
    <x v="1"/>
    <x v="1"/>
    <x v="0"/>
    <x v="3"/>
    <n v="5"/>
    <n v="1"/>
    <n v="4"/>
    <n v="2"/>
    <n v="2"/>
    <n v="5"/>
  </r>
  <r>
    <s v="EMP0366"/>
    <n v="33"/>
    <x v="0"/>
    <x v="3"/>
    <x v="1"/>
    <n v="12"/>
    <x v="0"/>
    <n v="22"/>
    <n v="6"/>
    <n v="4"/>
    <x v="0"/>
    <x v="2"/>
    <x v="0"/>
    <x v="0"/>
    <x v="4"/>
    <x v="2"/>
    <x v="1"/>
    <x v="0"/>
    <x v="1"/>
    <x v="3"/>
    <x v="0"/>
    <x v="1"/>
    <x v="0"/>
    <x v="27"/>
    <n v="5"/>
    <n v="1"/>
    <n v="4"/>
    <n v="2"/>
    <n v="2"/>
    <n v="3"/>
  </r>
  <r>
    <s v="EMP0367"/>
    <n v="45"/>
    <x v="2"/>
    <x v="4"/>
    <x v="5"/>
    <n v="28"/>
    <x v="2"/>
    <n v="53"/>
    <n v="2"/>
    <n v="5"/>
    <x v="0"/>
    <x v="0"/>
    <x v="0"/>
    <x v="1"/>
    <x v="1"/>
    <x v="2"/>
    <x v="1"/>
    <x v="1"/>
    <x v="1"/>
    <x v="0"/>
    <x v="1"/>
    <x v="0"/>
    <x v="0"/>
    <x v="7"/>
    <n v="1"/>
    <n v="1"/>
    <n v="2"/>
    <n v="2"/>
    <n v="2"/>
    <n v="3"/>
  </r>
  <r>
    <s v="EMP0368"/>
    <n v="55"/>
    <x v="0"/>
    <x v="3"/>
    <x v="1"/>
    <n v="32"/>
    <x v="0"/>
    <n v="33"/>
    <n v="11"/>
    <n v="2"/>
    <x v="0"/>
    <x v="1"/>
    <x v="0"/>
    <x v="0"/>
    <x v="4"/>
    <x v="2"/>
    <x v="0"/>
    <x v="2"/>
    <x v="0"/>
    <x v="0"/>
    <x v="1"/>
    <x v="1"/>
    <x v="0"/>
    <x v="14"/>
    <n v="3"/>
    <n v="5"/>
    <n v="4"/>
    <n v="1.5"/>
    <n v="2"/>
    <n v="3"/>
  </r>
  <r>
    <s v="EMP0369"/>
    <n v="39"/>
    <x v="1"/>
    <x v="1"/>
    <x v="5"/>
    <n v="33"/>
    <x v="1"/>
    <n v="34"/>
    <n v="5"/>
    <n v="1"/>
    <x v="1"/>
    <x v="3"/>
    <x v="1"/>
    <x v="2"/>
    <x v="2"/>
    <x v="1"/>
    <x v="1"/>
    <x v="2"/>
    <x v="0"/>
    <x v="3"/>
    <x v="0"/>
    <x v="1"/>
    <x v="0"/>
    <x v="4"/>
    <n v="2"/>
    <n v="5"/>
    <n v="4"/>
    <n v="3.5"/>
    <n v="5"/>
    <n v="1"/>
  </r>
  <r>
    <s v="EMP0370"/>
    <n v="58"/>
    <x v="0"/>
    <x v="2"/>
    <x v="2"/>
    <n v="2"/>
    <x v="1"/>
    <n v="50"/>
    <n v="0"/>
    <n v="4"/>
    <x v="2"/>
    <x v="3"/>
    <x v="0"/>
    <x v="2"/>
    <x v="0"/>
    <x v="2"/>
    <x v="2"/>
    <x v="2"/>
    <x v="0"/>
    <x v="5"/>
    <x v="1"/>
    <x v="0"/>
    <x v="2"/>
    <x v="29"/>
    <n v="2"/>
    <n v="5"/>
    <n v="2"/>
    <n v="3.5"/>
    <n v="2"/>
    <n v="5"/>
  </r>
  <r>
    <s v="EMP0371"/>
    <n v="41"/>
    <x v="0"/>
    <x v="1"/>
    <x v="0"/>
    <n v="33"/>
    <x v="2"/>
    <n v="28"/>
    <n v="1"/>
    <n v="1"/>
    <x v="0"/>
    <x v="2"/>
    <x v="1"/>
    <x v="0"/>
    <x v="0"/>
    <x v="1"/>
    <x v="2"/>
    <x v="1"/>
    <x v="2"/>
    <x v="4"/>
    <x v="0"/>
    <x v="1"/>
    <x v="2"/>
    <x v="17"/>
    <n v="5"/>
    <n v="3"/>
    <n v="4"/>
    <n v="5"/>
    <n v="5"/>
    <n v="3"/>
  </r>
  <r>
    <s v="EMP0372"/>
    <n v="57"/>
    <x v="3"/>
    <x v="4"/>
    <x v="0"/>
    <n v="16"/>
    <x v="2"/>
    <n v="51"/>
    <n v="7"/>
    <n v="4"/>
    <x v="0"/>
    <x v="2"/>
    <x v="0"/>
    <x v="1"/>
    <x v="4"/>
    <x v="0"/>
    <x v="4"/>
    <x v="0"/>
    <x v="0"/>
    <x v="0"/>
    <x v="1"/>
    <x v="0"/>
    <x v="2"/>
    <x v="11"/>
    <n v="5"/>
    <n v="5"/>
    <n v="2"/>
    <n v="3"/>
    <n v="2"/>
    <n v="3"/>
  </r>
  <r>
    <s v="EMP0373"/>
    <n v="31"/>
    <x v="1"/>
    <x v="2"/>
    <x v="2"/>
    <n v="12"/>
    <x v="1"/>
    <n v="35"/>
    <n v="0"/>
    <n v="5"/>
    <x v="1"/>
    <x v="0"/>
    <x v="0"/>
    <x v="2"/>
    <x v="3"/>
    <x v="2"/>
    <x v="4"/>
    <x v="1"/>
    <x v="0"/>
    <x v="5"/>
    <x v="0"/>
    <x v="1"/>
    <x v="0"/>
    <x v="8"/>
    <n v="1"/>
    <n v="5"/>
    <n v="4"/>
    <n v="3"/>
    <n v="2"/>
    <n v="1"/>
  </r>
  <r>
    <s v="EMP0374"/>
    <n v="34"/>
    <x v="3"/>
    <x v="3"/>
    <x v="0"/>
    <n v="25"/>
    <x v="1"/>
    <n v="39"/>
    <n v="8"/>
    <n v="3"/>
    <x v="0"/>
    <x v="2"/>
    <x v="1"/>
    <x v="1"/>
    <x v="4"/>
    <x v="0"/>
    <x v="1"/>
    <x v="0"/>
    <x v="2"/>
    <x v="4"/>
    <x v="0"/>
    <x v="2"/>
    <x v="2"/>
    <x v="26"/>
    <n v="5"/>
    <n v="3"/>
    <n v="3"/>
    <n v="3.5"/>
    <n v="5"/>
    <n v="3"/>
  </r>
  <r>
    <s v="EMP0375"/>
    <n v="39"/>
    <x v="3"/>
    <x v="2"/>
    <x v="0"/>
    <n v="8"/>
    <x v="0"/>
    <n v="58"/>
    <n v="14"/>
    <n v="1"/>
    <x v="1"/>
    <x v="2"/>
    <x v="1"/>
    <x v="1"/>
    <x v="0"/>
    <x v="0"/>
    <x v="3"/>
    <x v="2"/>
    <x v="1"/>
    <x v="4"/>
    <x v="0"/>
    <x v="3"/>
    <x v="0"/>
    <x v="2"/>
    <n v="5"/>
    <n v="1"/>
    <n v="1"/>
    <n v="4"/>
    <n v="5"/>
    <n v="1"/>
  </r>
  <r>
    <s v="EMP0376"/>
    <n v="29"/>
    <x v="0"/>
    <x v="5"/>
    <x v="1"/>
    <n v="26"/>
    <x v="0"/>
    <n v="34"/>
    <n v="3"/>
    <n v="3"/>
    <x v="2"/>
    <x v="1"/>
    <x v="0"/>
    <x v="0"/>
    <x v="4"/>
    <x v="2"/>
    <x v="1"/>
    <x v="2"/>
    <x v="0"/>
    <x v="4"/>
    <x v="0"/>
    <x v="1"/>
    <x v="2"/>
    <x v="17"/>
    <n v="3"/>
    <n v="5"/>
    <n v="4"/>
    <n v="2"/>
    <n v="2"/>
    <n v="5"/>
  </r>
  <r>
    <s v="EMP0377"/>
    <n v="31"/>
    <x v="3"/>
    <x v="5"/>
    <x v="1"/>
    <n v="7"/>
    <x v="0"/>
    <n v="48"/>
    <n v="4"/>
    <n v="1"/>
    <x v="0"/>
    <x v="2"/>
    <x v="0"/>
    <x v="0"/>
    <x v="4"/>
    <x v="2"/>
    <x v="4"/>
    <x v="1"/>
    <x v="1"/>
    <x v="3"/>
    <x v="0"/>
    <x v="0"/>
    <x v="0"/>
    <x v="1"/>
    <n v="5"/>
    <n v="1"/>
    <n v="2"/>
    <n v="3"/>
    <n v="2"/>
    <n v="3"/>
  </r>
  <r>
    <s v="EMP0378"/>
    <n v="30"/>
    <x v="1"/>
    <x v="5"/>
    <x v="0"/>
    <n v="2"/>
    <x v="1"/>
    <n v="52"/>
    <n v="0"/>
    <n v="5"/>
    <x v="1"/>
    <x v="3"/>
    <x v="0"/>
    <x v="2"/>
    <x v="1"/>
    <x v="0"/>
    <x v="2"/>
    <x v="2"/>
    <x v="0"/>
    <x v="0"/>
    <x v="0"/>
    <x v="0"/>
    <x v="0"/>
    <x v="6"/>
    <n v="2"/>
    <n v="5"/>
    <n v="2"/>
    <n v="3.5"/>
    <n v="2"/>
    <n v="1"/>
  </r>
  <r>
    <s v="EMP0379"/>
    <n v="53"/>
    <x v="3"/>
    <x v="5"/>
    <x v="0"/>
    <n v="35"/>
    <x v="1"/>
    <n v="59"/>
    <n v="8"/>
    <n v="5"/>
    <x v="1"/>
    <x v="2"/>
    <x v="1"/>
    <x v="1"/>
    <x v="1"/>
    <x v="2"/>
    <x v="0"/>
    <x v="2"/>
    <x v="0"/>
    <x v="5"/>
    <x v="1"/>
    <x v="3"/>
    <x v="0"/>
    <x v="27"/>
    <n v="5"/>
    <n v="5"/>
    <n v="1"/>
    <n v="3"/>
    <n v="5"/>
    <n v="1"/>
  </r>
  <r>
    <s v="EMP0380"/>
    <n v="27"/>
    <x v="2"/>
    <x v="4"/>
    <x v="4"/>
    <n v="15"/>
    <x v="1"/>
    <n v="32"/>
    <n v="14"/>
    <n v="2"/>
    <x v="1"/>
    <x v="3"/>
    <x v="0"/>
    <x v="0"/>
    <x v="3"/>
    <x v="2"/>
    <x v="0"/>
    <x v="1"/>
    <x v="1"/>
    <x v="4"/>
    <x v="2"/>
    <x v="1"/>
    <x v="1"/>
    <x v="33"/>
    <n v="2"/>
    <n v="1"/>
    <n v="4"/>
    <n v="1.5"/>
    <n v="2"/>
    <n v="1"/>
  </r>
  <r>
    <s v="EMP0381"/>
    <n v="39"/>
    <x v="2"/>
    <x v="5"/>
    <x v="2"/>
    <n v="28"/>
    <x v="1"/>
    <n v="41"/>
    <n v="4"/>
    <n v="3"/>
    <x v="0"/>
    <x v="2"/>
    <x v="1"/>
    <x v="1"/>
    <x v="2"/>
    <x v="0"/>
    <x v="1"/>
    <x v="2"/>
    <x v="2"/>
    <x v="5"/>
    <x v="0"/>
    <x v="2"/>
    <x v="2"/>
    <x v="4"/>
    <n v="5"/>
    <n v="3"/>
    <n v="3"/>
    <n v="3.5"/>
    <n v="5"/>
    <n v="3"/>
  </r>
  <r>
    <s v="EMP0382"/>
    <n v="59"/>
    <x v="2"/>
    <x v="6"/>
    <x v="2"/>
    <n v="18"/>
    <x v="1"/>
    <n v="34"/>
    <n v="14"/>
    <n v="2"/>
    <x v="0"/>
    <x v="1"/>
    <x v="0"/>
    <x v="2"/>
    <x v="3"/>
    <x v="2"/>
    <x v="4"/>
    <x v="0"/>
    <x v="1"/>
    <x v="3"/>
    <x v="1"/>
    <x v="1"/>
    <x v="0"/>
    <x v="7"/>
    <n v="3"/>
    <n v="1"/>
    <n v="4"/>
    <n v="3"/>
    <n v="2"/>
    <n v="3"/>
  </r>
  <r>
    <s v="EMP0383"/>
    <n v="58"/>
    <x v="0"/>
    <x v="0"/>
    <x v="4"/>
    <n v="10"/>
    <x v="0"/>
    <n v="41"/>
    <n v="8"/>
    <n v="3"/>
    <x v="2"/>
    <x v="3"/>
    <x v="0"/>
    <x v="0"/>
    <x v="4"/>
    <x v="2"/>
    <x v="1"/>
    <x v="2"/>
    <x v="2"/>
    <x v="2"/>
    <x v="1"/>
    <x v="2"/>
    <x v="0"/>
    <x v="3"/>
    <n v="2"/>
    <n v="3"/>
    <n v="3"/>
    <n v="2"/>
    <n v="2"/>
    <n v="5"/>
  </r>
  <r>
    <s v="EMP0384"/>
    <n v="28"/>
    <x v="3"/>
    <x v="3"/>
    <x v="2"/>
    <n v="5"/>
    <x v="1"/>
    <n v="55"/>
    <n v="9"/>
    <n v="3"/>
    <x v="0"/>
    <x v="1"/>
    <x v="1"/>
    <x v="2"/>
    <x v="0"/>
    <x v="1"/>
    <x v="4"/>
    <x v="1"/>
    <x v="1"/>
    <x v="0"/>
    <x v="2"/>
    <x v="0"/>
    <x v="0"/>
    <x v="6"/>
    <n v="3"/>
    <n v="1"/>
    <n v="2"/>
    <n v="4.5"/>
    <n v="5"/>
    <n v="3"/>
  </r>
  <r>
    <s v="EMP0385"/>
    <n v="56"/>
    <x v="2"/>
    <x v="5"/>
    <x v="1"/>
    <n v="27"/>
    <x v="1"/>
    <n v="50"/>
    <n v="8"/>
    <n v="2"/>
    <x v="1"/>
    <x v="3"/>
    <x v="1"/>
    <x v="1"/>
    <x v="0"/>
    <x v="2"/>
    <x v="4"/>
    <x v="1"/>
    <x v="1"/>
    <x v="1"/>
    <x v="1"/>
    <x v="0"/>
    <x v="1"/>
    <x v="20"/>
    <n v="2"/>
    <n v="1"/>
    <n v="2"/>
    <n v="4.5"/>
    <n v="5"/>
    <n v="1"/>
  </r>
  <r>
    <s v="EMP0386"/>
    <n v="31"/>
    <x v="0"/>
    <x v="6"/>
    <x v="0"/>
    <n v="4"/>
    <x v="1"/>
    <n v="25"/>
    <n v="9"/>
    <n v="1"/>
    <x v="1"/>
    <x v="1"/>
    <x v="0"/>
    <x v="1"/>
    <x v="3"/>
    <x v="0"/>
    <x v="1"/>
    <x v="0"/>
    <x v="2"/>
    <x v="4"/>
    <x v="0"/>
    <x v="1"/>
    <x v="0"/>
    <x v="15"/>
    <n v="3"/>
    <n v="3"/>
    <n v="4"/>
    <n v="2"/>
    <n v="2"/>
    <n v="1"/>
  </r>
  <r>
    <s v="EMP0387"/>
    <n v="28"/>
    <x v="1"/>
    <x v="3"/>
    <x v="4"/>
    <n v="32"/>
    <x v="2"/>
    <n v="21"/>
    <n v="12"/>
    <n v="3"/>
    <x v="0"/>
    <x v="0"/>
    <x v="1"/>
    <x v="2"/>
    <x v="0"/>
    <x v="2"/>
    <x v="2"/>
    <x v="1"/>
    <x v="2"/>
    <x v="5"/>
    <x v="2"/>
    <x v="1"/>
    <x v="0"/>
    <x v="11"/>
    <n v="1"/>
    <n v="3"/>
    <n v="4"/>
    <n v="5"/>
    <n v="5"/>
    <n v="3"/>
  </r>
  <r>
    <s v="EMP0388"/>
    <n v="46"/>
    <x v="1"/>
    <x v="3"/>
    <x v="3"/>
    <n v="20"/>
    <x v="0"/>
    <n v="44"/>
    <n v="11"/>
    <n v="5"/>
    <x v="1"/>
    <x v="0"/>
    <x v="0"/>
    <x v="0"/>
    <x v="2"/>
    <x v="2"/>
    <x v="3"/>
    <x v="2"/>
    <x v="1"/>
    <x v="5"/>
    <x v="1"/>
    <x v="2"/>
    <x v="1"/>
    <x v="13"/>
    <n v="1"/>
    <n v="1"/>
    <n v="3"/>
    <n v="2.5"/>
    <n v="2"/>
    <n v="1"/>
  </r>
  <r>
    <s v="EMP0389"/>
    <n v="32"/>
    <x v="1"/>
    <x v="3"/>
    <x v="4"/>
    <n v="18"/>
    <x v="1"/>
    <n v="28"/>
    <n v="0"/>
    <n v="5"/>
    <x v="1"/>
    <x v="0"/>
    <x v="1"/>
    <x v="2"/>
    <x v="4"/>
    <x v="2"/>
    <x v="3"/>
    <x v="0"/>
    <x v="0"/>
    <x v="3"/>
    <x v="0"/>
    <x v="1"/>
    <x v="0"/>
    <x v="11"/>
    <n v="1"/>
    <n v="5"/>
    <n v="4"/>
    <n v="4"/>
    <n v="5"/>
    <n v="1"/>
  </r>
  <r>
    <s v="EMP0390"/>
    <n v="37"/>
    <x v="2"/>
    <x v="2"/>
    <x v="6"/>
    <n v="31"/>
    <x v="2"/>
    <n v="54"/>
    <n v="8"/>
    <n v="5"/>
    <x v="0"/>
    <x v="3"/>
    <x v="0"/>
    <x v="2"/>
    <x v="1"/>
    <x v="1"/>
    <x v="0"/>
    <x v="0"/>
    <x v="1"/>
    <x v="0"/>
    <x v="0"/>
    <x v="0"/>
    <x v="0"/>
    <x v="6"/>
    <n v="2"/>
    <n v="1"/>
    <n v="2"/>
    <n v="1.5"/>
    <n v="2"/>
    <n v="3"/>
  </r>
  <r>
    <s v="EMP0391"/>
    <n v="50"/>
    <x v="3"/>
    <x v="6"/>
    <x v="4"/>
    <n v="9"/>
    <x v="0"/>
    <n v="55"/>
    <n v="12"/>
    <n v="3"/>
    <x v="0"/>
    <x v="3"/>
    <x v="0"/>
    <x v="0"/>
    <x v="0"/>
    <x v="1"/>
    <x v="3"/>
    <x v="1"/>
    <x v="2"/>
    <x v="2"/>
    <x v="1"/>
    <x v="0"/>
    <x v="0"/>
    <x v="9"/>
    <n v="2"/>
    <n v="3"/>
    <n v="2"/>
    <n v="2.5"/>
    <n v="2"/>
    <n v="3"/>
  </r>
  <r>
    <s v="EMP0392"/>
    <n v="55"/>
    <x v="1"/>
    <x v="4"/>
    <x v="6"/>
    <n v="29"/>
    <x v="1"/>
    <n v="26"/>
    <n v="10"/>
    <n v="5"/>
    <x v="0"/>
    <x v="2"/>
    <x v="0"/>
    <x v="1"/>
    <x v="3"/>
    <x v="0"/>
    <x v="0"/>
    <x v="0"/>
    <x v="0"/>
    <x v="3"/>
    <x v="1"/>
    <x v="1"/>
    <x v="2"/>
    <x v="26"/>
    <n v="5"/>
    <n v="5"/>
    <n v="4"/>
    <n v="1.5"/>
    <n v="2"/>
    <n v="3"/>
  </r>
  <r>
    <s v="EMP0393"/>
    <n v="45"/>
    <x v="1"/>
    <x v="0"/>
    <x v="6"/>
    <n v="17"/>
    <x v="2"/>
    <n v="41"/>
    <n v="7"/>
    <n v="5"/>
    <x v="2"/>
    <x v="0"/>
    <x v="0"/>
    <x v="2"/>
    <x v="2"/>
    <x v="2"/>
    <x v="4"/>
    <x v="2"/>
    <x v="2"/>
    <x v="5"/>
    <x v="1"/>
    <x v="2"/>
    <x v="0"/>
    <x v="3"/>
    <n v="1"/>
    <n v="3"/>
    <n v="3"/>
    <n v="3"/>
    <n v="2"/>
    <n v="5"/>
  </r>
  <r>
    <s v="EMP0394"/>
    <n v="50"/>
    <x v="1"/>
    <x v="3"/>
    <x v="0"/>
    <n v="31"/>
    <x v="2"/>
    <n v="50"/>
    <n v="4"/>
    <n v="4"/>
    <x v="2"/>
    <x v="1"/>
    <x v="1"/>
    <x v="2"/>
    <x v="2"/>
    <x v="1"/>
    <x v="2"/>
    <x v="1"/>
    <x v="1"/>
    <x v="2"/>
    <x v="1"/>
    <x v="0"/>
    <x v="2"/>
    <x v="3"/>
    <n v="3"/>
    <n v="1"/>
    <n v="2"/>
    <n v="5"/>
    <n v="5"/>
    <n v="5"/>
  </r>
  <r>
    <s v="EMP0395"/>
    <n v="43"/>
    <x v="3"/>
    <x v="6"/>
    <x v="3"/>
    <n v="3"/>
    <x v="0"/>
    <n v="55"/>
    <n v="12"/>
    <n v="2"/>
    <x v="0"/>
    <x v="1"/>
    <x v="1"/>
    <x v="2"/>
    <x v="1"/>
    <x v="2"/>
    <x v="2"/>
    <x v="0"/>
    <x v="2"/>
    <x v="4"/>
    <x v="0"/>
    <x v="0"/>
    <x v="0"/>
    <x v="16"/>
    <n v="3"/>
    <n v="3"/>
    <n v="2"/>
    <n v="5"/>
    <n v="5"/>
    <n v="3"/>
  </r>
  <r>
    <s v="EMP0396"/>
    <n v="39"/>
    <x v="0"/>
    <x v="4"/>
    <x v="0"/>
    <n v="20"/>
    <x v="0"/>
    <n v="22"/>
    <n v="2"/>
    <n v="3"/>
    <x v="0"/>
    <x v="1"/>
    <x v="0"/>
    <x v="1"/>
    <x v="2"/>
    <x v="1"/>
    <x v="2"/>
    <x v="0"/>
    <x v="0"/>
    <x v="5"/>
    <x v="0"/>
    <x v="1"/>
    <x v="0"/>
    <x v="10"/>
    <n v="3"/>
    <n v="5"/>
    <n v="4"/>
    <n v="3.5"/>
    <n v="2"/>
    <n v="3"/>
  </r>
  <r>
    <s v="EMP0397"/>
    <n v="30"/>
    <x v="1"/>
    <x v="1"/>
    <x v="4"/>
    <n v="9"/>
    <x v="0"/>
    <n v="33"/>
    <n v="11"/>
    <n v="5"/>
    <x v="2"/>
    <x v="3"/>
    <x v="0"/>
    <x v="2"/>
    <x v="2"/>
    <x v="0"/>
    <x v="0"/>
    <x v="2"/>
    <x v="2"/>
    <x v="0"/>
    <x v="0"/>
    <x v="1"/>
    <x v="0"/>
    <x v="14"/>
    <n v="2"/>
    <n v="3"/>
    <n v="4"/>
    <n v="1.5"/>
    <n v="2"/>
    <n v="5"/>
  </r>
  <r>
    <s v="EMP0398"/>
    <n v="36"/>
    <x v="2"/>
    <x v="6"/>
    <x v="6"/>
    <n v="4"/>
    <x v="0"/>
    <n v="21"/>
    <n v="4"/>
    <n v="1"/>
    <x v="1"/>
    <x v="3"/>
    <x v="0"/>
    <x v="1"/>
    <x v="1"/>
    <x v="2"/>
    <x v="0"/>
    <x v="1"/>
    <x v="1"/>
    <x v="0"/>
    <x v="0"/>
    <x v="1"/>
    <x v="1"/>
    <x v="30"/>
    <n v="2"/>
    <n v="1"/>
    <n v="4"/>
    <n v="1.5"/>
    <n v="2"/>
    <n v="1"/>
  </r>
  <r>
    <s v="EMP0399"/>
    <n v="58"/>
    <x v="3"/>
    <x v="5"/>
    <x v="5"/>
    <n v="17"/>
    <x v="0"/>
    <n v="28"/>
    <n v="13"/>
    <n v="2"/>
    <x v="0"/>
    <x v="3"/>
    <x v="0"/>
    <x v="2"/>
    <x v="4"/>
    <x v="2"/>
    <x v="2"/>
    <x v="2"/>
    <x v="0"/>
    <x v="0"/>
    <x v="1"/>
    <x v="1"/>
    <x v="0"/>
    <x v="10"/>
    <n v="2"/>
    <n v="5"/>
    <n v="4"/>
    <n v="3.5"/>
    <n v="2"/>
    <n v="3"/>
  </r>
  <r>
    <s v="EMP0400"/>
    <n v="53"/>
    <x v="3"/>
    <x v="1"/>
    <x v="0"/>
    <n v="34"/>
    <x v="1"/>
    <n v="22"/>
    <n v="6"/>
    <n v="5"/>
    <x v="1"/>
    <x v="2"/>
    <x v="1"/>
    <x v="0"/>
    <x v="0"/>
    <x v="1"/>
    <x v="3"/>
    <x v="0"/>
    <x v="0"/>
    <x v="5"/>
    <x v="1"/>
    <x v="1"/>
    <x v="2"/>
    <x v="38"/>
    <n v="5"/>
    <n v="5"/>
    <n v="4"/>
    <n v="4"/>
    <n v="5"/>
    <n v="1"/>
  </r>
  <r>
    <s v="EMP0401"/>
    <n v="56"/>
    <x v="0"/>
    <x v="0"/>
    <x v="1"/>
    <n v="13"/>
    <x v="1"/>
    <n v="58"/>
    <n v="14"/>
    <n v="4"/>
    <x v="1"/>
    <x v="1"/>
    <x v="1"/>
    <x v="2"/>
    <x v="2"/>
    <x v="2"/>
    <x v="1"/>
    <x v="2"/>
    <x v="1"/>
    <x v="1"/>
    <x v="1"/>
    <x v="3"/>
    <x v="0"/>
    <x v="13"/>
    <n v="3"/>
    <n v="1"/>
    <n v="1"/>
    <n v="3.5"/>
    <n v="5"/>
    <n v="1"/>
  </r>
  <r>
    <s v="EMP0402"/>
    <n v="57"/>
    <x v="2"/>
    <x v="6"/>
    <x v="4"/>
    <n v="19"/>
    <x v="1"/>
    <n v="39"/>
    <n v="0"/>
    <n v="4"/>
    <x v="2"/>
    <x v="1"/>
    <x v="0"/>
    <x v="0"/>
    <x v="0"/>
    <x v="1"/>
    <x v="0"/>
    <x v="2"/>
    <x v="2"/>
    <x v="3"/>
    <x v="1"/>
    <x v="2"/>
    <x v="0"/>
    <x v="26"/>
    <n v="3"/>
    <n v="3"/>
    <n v="3"/>
    <n v="1.5"/>
    <n v="2"/>
    <n v="5"/>
  </r>
  <r>
    <s v="EMP0403"/>
    <n v="58"/>
    <x v="2"/>
    <x v="1"/>
    <x v="3"/>
    <n v="8"/>
    <x v="2"/>
    <n v="35"/>
    <n v="15"/>
    <n v="2"/>
    <x v="2"/>
    <x v="1"/>
    <x v="0"/>
    <x v="0"/>
    <x v="4"/>
    <x v="2"/>
    <x v="1"/>
    <x v="0"/>
    <x v="1"/>
    <x v="5"/>
    <x v="1"/>
    <x v="1"/>
    <x v="0"/>
    <x v="16"/>
    <n v="3"/>
    <n v="1"/>
    <n v="4"/>
    <n v="2"/>
    <n v="2"/>
    <n v="5"/>
  </r>
  <r>
    <s v="EMP0404"/>
    <n v="57"/>
    <x v="1"/>
    <x v="5"/>
    <x v="0"/>
    <n v="22"/>
    <x v="0"/>
    <n v="56"/>
    <n v="3"/>
    <n v="3"/>
    <x v="1"/>
    <x v="3"/>
    <x v="1"/>
    <x v="1"/>
    <x v="1"/>
    <x v="0"/>
    <x v="0"/>
    <x v="0"/>
    <x v="1"/>
    <x v="0"/>
    <x v="1"/>
    <x v="3"/>
    <x v="1"/>
    <x v="25"/>
    <n v="2"/>
    <n v="1"/>
    <n v="1"/>
    <n v="3"/>
    <n v="5"/>
    <n v="1"/>
  </r>
  <r>
    <s v="EMP0405"/>
    <n v="46"/>
    <x v="0"/>
    <x v="1"/>
    <x v="4"/>
    <n v="14"/>
    <x v="1"/>
    <n v="29"/>
    <n v="13"/>
    <n v="4"/>
    <x v="0"/>
    <x v="1"/>
    <x v="0"/>
    <x v="1"/>
    <x v="4"/>
    <x v="0"/>
    <x v="0"/>
    <x v="2"/>
    <x v="2"/>
    <x v="1"/>
    <x v="1"/>
    <x v="1"/>
    <x v="0"/>
    <x v="14"/>
    <n v="3"/>
    <n v="3"/>
    <n v="4"/>
    <n v="1.5"/>
    <n v="2"/>
    <n v="3"/>
  </r>
  <r>
    <s v="EMP0406"/>
    <n v="42"/>
    <x v="1"/>
    <x v="0"/>
    <x v="5"/>
    <n v="33"/>
    <x v="0"/>
    <n v="24"/>
    <n v="0"/>
    <n v="4"/>
    <x v="1"/>
    <x v="2"/>
    <x v="0"/>
    <x v="2"/>
    <x v="4"/>
    <x v="2"/>
    <x v="0"/>
    <x v="1"/>
    <x v="0"/>
    <x v="0"/>
    <x v="0"/>
    <x v="1"/>
    <x v="0"/>
    <x v="26"/>
    <n v="5"/>
    <n v="5"/>
    <n v="4"/>
    <n v="1.5"/>
    <n v="2"/>
    <n v="1"/>
  </r>
  <r>
    <s v="EMP0407"/>
    <n v="24"/>
    <x v="3"/>
    <x v="6"/>
    <x v="0"/>
    <n v="30"/>
    <x v="2"/>
    <n v="60"/>
    <n v="4"/>
    <n v="3"/>
    <x v="1"/>
    <x v="2"/>
    <x v="1"/>
    <x v="0"/>
    <x v="1"/>
    <x v="1"/>
    <x v="3"/>
    <x v="1"/>
    <x v="2"/>
    <x v="3"/>
    <x v="2"/>
    <x v="3"/>
    <x v="0"/>
    <x v="8"/>
    <n v="5"/>
    <n v="3"/>
    <n v="1"/>
    <n v="4"/>
    <n v="5"/>
    <n v="1"/>
  </r>
  <r>
    <s v="EMP0408"/>
    <n v="53"/>
    <x v="1"/>
    <x v="0"/>
    <x v="6"/>
    <n v="10"/>
    <x v="1"/>
    <n v="31"/>
    <n v="9"/>
    <n v="4"/>
    <x v="2"/>
    <x v="3"/>
    <x v="0"/>
    <x v="0"/>
    <x v="4"/>
    <x v="1"/>
    <x v="0"/>
    <x v="2"/>
    <x v="1"/>
    <x v="4"/>
    <x v="1"/>
    <x v="1"/>
    <x v="0"/>
    <x v="20"/>
    <n v="2"/>
    <n v="1"/>
    <n v="4"/>
    <n v="1.5"/>
    <n v="2"/>
    <n v="5"/>
  </r>
  <r>
    <s v="EMP0409"/>
    <n v="24"/>
    <x v="1"/>
    <x v="1"/>
    <x v="3"/>
    <n v="35"/>
    <x v="1"/>
    <n v="50"/>
    <n v="10"/>
    <n v="1"/>
    <x v="2"/>
    <x v="2"/>
    <x v="0"/>
    <x v="0"/>
    <x v="3"/>
    <x v="1"/>
    <x v="2"/>
    <x v="0"/>
    <x v="1"/>
    <x v="2"/>
    <x v="2"/>
    <x v="0"/>
    <x v="2"/>
    <x v="4"/>
    <n v="5"/>
    <n v="1"/>
    <n v="2"/>
    <n v="3.5"/>
    <n v="2"/>
    <n v="5"/>
  </r>
  <r>
    <s v="EMP0410"/>
    <n v="30"/>
    <x v="0"/>
    <x v="6"/>
    <x v="4"/>
    <n v="20"/>
    <x v="1"/>
    <n v="27"/>
    <n v="14"/>
    <n v="2"/>
    <x v="0"/>
    <x v="3"/>
    <x v="0"/>
    <x v="2"/>
    <x v="1"/>
    <x v="0"/>
    <x v="3"/>
    <x v="0"/>
    <x v="0"/>
    <x v="3"/>
    <x v="0"/>
    <x v="1"/>
    <x v="0"/>
    <x v="6"/>
    <n v="2"/>
    <n v="5"/>
    <n v="4"/>
    <n v="2.5"/>
    <n v="2"/>
    <n v="3"/>
  </r>
  <r>
    <s v="EMP0411"/>
    <n v="22"/>
    <x v="3"/>
    <x v="2"/>
    <x v="0"/>
    <n v="6"/>
    <x v="1"/>
    <n v="43"/>
    <n v="3"/>
    <n v="2"/>
    <x v="0"/>
    <x v="2"/>
    <x v="0"/>
    <x v="2"/>
    <x v="2"/>
    <x v="0"/>
    <x v="4"/>
    <x v="2"/>
    <x v="0"/>
    <x v="0"/>
    <x v="2"/>
    <x v="2"/>
    <x v="2"/>
    <x v="27"/>
    <n v="5"/>
    <n v="5"/>
    <n v="3"/>
    <n v="3"/>
    <n v="2"/>
    <n v="3"/>
  </r>
  <r>
    <s v="EMP0412"/>
    <n v="28"/>
    <x v="0"/>
    <x v="5"/>
    <x v="6"/>
    <n v="22"/>
    <x v="0"/>
    <n v="30"/>
    <n v="3"/>
    <n v="5"/>
    <x v="0"/>
    <x v="1"/>
    <x v="1"/>
    <x v="0"/>
    <x v="3"/>
    <x v="0"/>
    <x v="1"/>
    <x v="2"/>
    <x v="0"/>
    <x v="3"/>
    <x v="2"/>
    <x v="1"/>
    <x v="2"/>
    <x v="26"/>
    <n v="3"/>
    <n v="5"/>
    <n v="4"/>
    <n v="3.5"/>
    <n v="5"/>
    <n v="3"/>
  </r>
  <r>
    <s v="EMP0413"/>
    <n v="52"/>
    <x v="0"/>
    <x v="3"/>
    <x v="2"/>
    <n v="25"/>
    <x v="2"/>
    <n v="26"/>
    <n v="15"/>
    <n v="1"/>
    <x v="0"/>
    <x v="3"/>
    <x v="1"/>
    <x v="2"/>
    <x v="4"/>
    <x v="2"/>
    <x v="3"/>
    <x v="1"/>
    <x v="2"/>
    <x v="0"/>
    <x v="1"/>
    <x v="1"/>
    <x v="0"/>
    <x v="16"/>
    <n v="2"/>
    <n v="3"/>
    <n v="4"/>
    <n v="4"/>
    <n v="5"/>
    <n v="3"/>
  </r>
  <r>
    <s v="EMP0414"/>
    <n v="47"/>
    <x v="3"/>
    <x v="6"/>
    <x v="5"/>
    <n v="21"/>
    <x v="2"/>
    <n v="47"/>
    <n v="7"/>
    <n v="1"/>
    <x v="0"/>
    <x v="1"/>
    <x v="0"/>
    <x v="0"/>
    <x v="1"/>
    <x v="1"/>
    <x v="0"/>
    <x v="0"/>
    <x v="2"/>
    <x v="3"/>
    <x v="1"/>
    <x v="0"/>
    <x v="0"/>
    <x v="12"/>
    <n v="3"/>
    <n v="3"/>
    <n v="2"/>
    <n v="1.5"/>
    <n v="2"/>
    <n v="3"/>
  </r>
  <r>
    <s v="EMP0415"/>
    <n v="30"/>
    <x v="2"/>
    <x v="1"/>
    <x v="5"/>
    <n v="14"/>
    <x v="2"/>
    <n v="56"/>
    <n v="14"/>
    <n v="3"/>
    <x v="0"/>
    <x v="3"/>
    <x v="0"/>
    <x v="1"/>
    <x v="2"/>
    <x v="1"/>
    <x v="2"/>
    <x v="2"/>
    <x v="1"/>
    <x v="4"/>
    <x v="0"/>
    <x v="3"/>
    <x v="0"/>
    <x v="13"/>
    <n v="2"/>
    <n v="1"/>
    <n v="1"/>
    <n v="3.5"/>
    <n v="2"/>
    <n v="3"/>
  </r>
  <r>
    <s v="EMP0416"/>
    <n v="52"/>
    <x v="1"/>
    <x v="3"/>
    <x v="0"/>
    <n v="26"/>
    <x v="0"/>
    <n v="30"/>
    <n v="15"/>
    <n v="4"/>
    <x v="2"/>
    <x v="0"/>
    <x v="0"/>
    <x v="0"/>
    <x v="2"/>
    <x v="1"/>
    <x v="2"/>
    <x v="1"/>
    <x v="1"/>
    <x v="2"/>
    <x v="1"/>
    <x v="1"/>
    <x v="0"/>
    <x v="9"/>
    <n v="1"/>
    <n v="1"/>
    <n v="4"/>
    <n v="3.5"/>
    <n v="2"/>
    <n v="5"/>
  </r>
  <r>
    <s v="EMP0417"/>
    <n v="25"/>
    <x v="3"/>
    <x v="3"/>
    <x v="0"/>
    <n v="9"/>
    <x v="0"/>
    <n v="26"/>
    <n v="12"/>
    <n v="4"/>
    <x v="1"/>
    <x v="0"/>
    <x v="0"/>
    <x v="2"/>
    <x v="4"/>
    <x v="0"/>
    <x v="3"/>
    <x v="2"/>
    <x v="0"/>
    <x v="1"/>
    <x v="2"/>
    <x v="1"/>
    <x v="0"/>
    <x v="24"/>
    <n v="1"/>
    <n v="5"/>
    <n v="4"/>
    <n v="2.5"/>
    <n v="2"/>
    <n v="1"/>
  </r>
  <r>
    <s v="EMP0418"/>
    <n v="50"/>
    <x v="0"/>
    <x v="0"/>
    <x v="4"/>
    <n v="22"/>
    <x v="2"/>
    <n v="47"/>
    <n v="10"/>
    <n v="2"/>
    <x v="0"/>
    <x v="3"/>
    <x v="0"/>
    <x v="1"/>
    <x v="4"/>
    <x v="0"/>
    <x v="2"/>
    <x v="2"/>
    <x v="1"/>
    <x v="4"/>
    <x v="1"/>
    <x v="0"/>
    <x v="0"/>
    <x v="20"/>
    <n v="2"/>
    <n v="1"/>
    <n v="2"/>
    <n v="3.5"/>
    <n v="2"/>
    <n v="3"/>
  </r>
  <r>
    <s v="EMP0419"/>
    <n v="60"/>
    <x v="1"/>
    <x v="0"/>
    <x v="2"/>
    <n v="34"/>
    <x v="1"/>
    <n v="38"/>
    <n v="7"/>
    <n v="4"/>
    <x v="1"/>
    <x v="0"/>
    <x v="0"/>
    <x v="2"/>
    <x v="2"/>
    <x v="2"/>
    <x v="4"/>
    <x v="0"/>
    <x v="0"/>
    <x v="1"/>
    <x v="1"/>
    <x v="2"/>
    <x v="0"/>
    <x v="1"/>
    <n v="1"/>
    <n v="5"/>
    <n v="3"/>
    <n v="3"/>
    <n v="2"/>
    <n v="1"/>
  </r>
  <r>
    <s v="EMP0420"/>
    <n v="48"/>
    <x v="1"/>
    <x v="4"/>
    <x v="1"/>
    <n v="30"/>
    <x v="0"/>
    <n v="49"/>
    <n v="0"/>
    <n v="2"/>
    <x v="0"/>
    <x v="1"/>
    <x v="1"/>
    <x v="2"/>
    <x v="4"/>
    <x v="2"/>
    <x v="0"/>
    <x v="2"/>
    <x v="1"/>
    <x v="5"/>
    <x v="1"/>
    <x v="0"/>
    <x v="0"/>
    <x v="2"/>
    <n v="3"/>
    <n v="1"/>
    <n v="2"/>
    <n v="3"/>
    <n v="5"/>
    <n v="3"/>
  </r>
  <r>
    <s v="EMP0421"/>
    <n v="28"/>
    <x v="2"/>
    <x v="0"/>
    <x v="1"/>
    <n v="32"/>
    <x v="1"/>
    <n v="49"/>
    <n v="0"/>
    <n v="1"/>
    <x v="0"/>
    <x v="3"/>
    <x v="1"/>
    <x v="0"/>
    <x v="2"/>
    <x v="1"/>
    <x v="1"/>
    <x v="0"/>
    <x v="1"/>
    <x v="1"/>
    <x v="2"/>
    <x v="0"/>
    <x v="0"/>
    <x v="32"/>
    <n v="2"/>
    <n v="1"/>
    <n v="2"/>
    <n v="3.5"/>
    <n v="5"/>
    <n v="3"/>
  </r>
  <r>
    <s v="EMP0422"/>
    <n v="23"/>
    <x v="3"/>
    <x v="4"/>
    <x v="3"/>
    <n v="5"/>
    <x v="1"/>
    <n v="37"/>
    <n v="11"/>
    <n v="1"/>
    <x v="0"/>
    <x v="2"/>
    <x v="1"/>
    <x v="1"/>
    <x v="1"/>
    <x v="1"/>
    <x v="3"/>
    <x v="1"/>
    <x v="0"/>
    <x v="4"/>
    <x v="2"/>
    <x v="2"/>
    <x v="2"/>
    <x v="11"/>
    <n v="5"/>
    <n v="5"/>
    <n v="3"/>
    <n v="4"/>
    <n v="5"/>
    <n v="3"/>
  </r>
  <r>
    <s v="EMP0423"/>
    <n v="26"/>
    <x v="2"/>
    <x v="6"/>
    <x v="2"/>
    <n v="21"/>
    <x v="0"/>
    <n v="24"/>
    <n v="13"/>
    <n v="2"/>
    <x v="1"/>
    <x v="2"/>
    <x v="0"/>
    <x v="0"/>
    <x v="4"/>
    <x v="0"/>
    <x v="4"/>
    <x v="1"/>
    <x v="2"/>
    <x v="0"/>
    <x v="2"/>
    <x v="1"/>
    <x v="0"/>
    <x v="3"/>
    <n v="5"/>
    <n v="3"/>
    <n v="4"/>
    <n v="3"/>
    <n v="2"/>
    <n v="1"/>
  </r>
  <r>
    <s v="EMP0424"/>
    <n v="27"/>
    <x v="1"/>
    <x v="4"/>
    <x v="4"/>
    <n v="32"/>
    <x v="0"/>
    <n v="53"/>
    <n v="0"/>
    <n v="5"/>
    <x v="0"/>
    <x v="0"/>
    <x v="1"/>
    <x v="1"/>
    <x v="0"/>
    <x v="2"/>
    <x v="0"/>
    <x v="2"/>
    <x v="1"/>
    <x v="2"/>
    <x v="2"/>
    <x v="0"/>
    <x v="0"/>
    <x v="8"/>
    <n v="1"/>
    <n v="1"/>
    <n v="2"/>
    <n v="3"/>
    <n v="5"/>
    <n v="3"/>
  </r>
  <r>
    <s v="EMP0425"/>
    <n v="52"/>
    <x v="0"/>
    <x v="3"/>
    <x v="3"/>
    <n v="30"/>
    <x v="1"/>
    <n v="33"/>
    <n v="14"/>
    <n v="2"/>
    <x v="0"/>
    <x v="1"/>
    <x v="1"/>
    <x v="1"/>
    <x v="4"/>
    <x v="2"/>
    <x v="2"/>
    <x v="0"/>
    <x v="0"/>
    <x v="1"/>
    <x v="1"/>
    <x v="1"/>
    <x v="2"/>
    <x v="17"/>
    <n v="3"/>
    <n v="5"/>
    <n v="4"/>
    <n v="5"/>
    <n v="5"/>
    <n v="3"/>
  </r>
  <r>
    <s v="EMP0426"/>
    <n v="32"/>
    <x v="3"/>
    <x v="2"/>
    <x v="4"/>
    <n v="28"/>
    <x v="2"/>
    <n v="41"/>
    <n v="13"/>
    <n v="1"/>
    <x v="0"/>
    <x v="0"/>
    <x v="1"/>
    <x v="0"/>
    <x v="0"/>
    <x v="2"/>
    <x v="0"/>
    <x v="2"/>
    <x v="2"/>
    <x v="1"/>
    <x v="0"/>
    <x v="2"/>
    <x v="0"/>
    <x v="27"/>
    <n v="1"/>
    <n v="3"/>
    <n v="3"/>
    <n v="3"/>
    <n v="5"/>
    <n v="3"/>
  </r>
  <r>
    <s v="EMP0427"/>
    <n v="23"/>
    <x v="3"/>
    <x v="3"/>
    <x v="3"/>
    <n v="4"/>
    <x v="1"/>
    <n v="31"/>
    <n v="15"/>
    <n v="2"/>
    <x v="2"/>
    <x v="3"/>
    <x v="1"/>
    <x v="1"/>
    <x v="4"/>
    <x v="2"/>
    <x v="3"/>
    <x v="0"/>
    <x v="2"/>
    <x v="0"/>
    <x v="2"/>
    <x v="1"/>
    <x v="0"/>
    <x v="11"/>
    <n v="2"/>
    <n v="3"/>
    <n v="4"/>
    <n v="4"/>
    <n v="5"/>
    <n v="5"/>
  </r>
  <r>
    <s v="EMP0428"/>
    <n v="41"/>
    <x v="3"/>
    <x v="3"/>
    <x v="1"/>
    <n v="19"/>
    <x v="2"/>
    <n v="29"/>
    <n v="4"/>
    <n v="4"/>
    <x v="2"/>
    <x v="1"/>
    <x v="1"/>
    <x v="2"/>
    <x v="0"/>
    <x v="1"/>
    <x v="2"/>
    <x v="1"/>
    <x v="2"/>
    <x v="4"/>
    <x v="0"/>
    <x v="1"/>
    <x v="2"/>
    <x v="38"/>
    <n v="3"/>
    <n v="3"/>
    <n v="4"/>
    <n v="5"/>
    <n v="5"/>
    <n v="5"/>
  </r>
  <r>
    <s v="EMP0429"/>
    <n v="33"/>
    <x v="1"/>
    <x v="6"/>
    <x v="1"/>
    <n v="25"/>
    <x v="0"/>
    <n v="33"/>
    <n v="7"/>
    <n v="1"/>
    <x v="1"/>
    <x v="1"/>
    <x v="1"/>
    <x v="2"/>
    <x v="1"/>
    <x v="2"/>
    <x v="0"/>
    <x v="2"/>
    <x v="2"/>
    <x v="2"/>
    <x v="0"/>
    <x v="1"/>
    <x v="0"/>
    <x v="2"/>
    <n v="3"/>
    <n v="3"/>
    <n v="4"/>
    <n v="3"/>
    <n v="5"/>
    <n v="1"/>
  </r>
  <r>
    <s v="EMP0430"/>
    <n v="37"/>
    <x v="0"/>
    <x v="3"/>
    <x v="4"/>
    <n v="9"/>
    <x v="1"/>
    <n v="58"/>
    <n v="8"/>
    <n v="5"/>
    <x v="1"/>
    <x v="1"/>
    <x v="1"/>
    <x v="1"/>
    <x v="3"/>
    <x v="1"/>
    <x v="2"/>
    <x v="2"/>
    <x v="1"/>
    <x v="0"/>
    <x v="0"/>
    <x v="3"/>
    <x v="0"/>
    <x v="7"/>
    <n v="3"/>
    <n v="1"/>
    <n v="1"/>
    <n v="5"/>
    <n v="5"/>
    <n v="1"/>
  </r>
  <r>
    <s v="EMP0431"/>
    <n v="33"/>
    <x v="2"/>
    <x v="6"/>
    <x v="4"/>
    <n v="10"/>
    <x v="0"/>
    <n v="42"/>
    <n v="12"/>
    <n v="3"/>
    <x v="1"/>
    <x v="2"/>
    <x v="1"/>
    <x v="1"/>
    <x v="4"/>
    <x v="0"/>
    <x v="1"/>
    <x v="1"/>
    <x v="2"/>
    <x v="4"/>
    <x v="0"/>
    <x v="2"/>
    <x v="0"/>
    <x v="14"/>
    <n v="5"/>
    <n v="3"/>
    <n v="3"/>
    <n v="3.5"/>
    <n v="5"/>
    <n v="1"/>
  </r>
  <r>
    <s v="EMP0432"/>
    <n v="28"/>
    <x v="0"/>
    <x v="4"/>
    <x v="3"/>
    <n v="26"/>
    <x v="0"/>
    <n v="23"/>
    <n v="15"/>
    <n v="3"/>
    <x v="1"/>
    <x v="0"/>
    <x v="0"/>
    <x v="2"/>
    <x v="0"/>
    <x v="0"/>
    <x v="0"/>
    <x v="2"/>
    <x v="1"/>
    <x v="2"/>
    <x v="2"/>
    <x v="1"/>
    <x v="1"/>
    <x v="12"/>
    <n v="1"/>
    <n v="1"/>
    <n v="4"/>
    <n v="1.5"/>
    <n v="2"/>
    <n v="1"/>
  </r>
  <r>
    <s v="EMP0433"/>
    <n v="57"/>
    <x v="0"/>
    <x v="6"/>
    <x v="4"/>
    <n v="26"/>
    <x v="0"/>
    <n v="28"/>
    <n v="4"/>
    <n v="5"/>
    <x v="1"/>
    <x v="3"/>
    <x v="1"/>
    <x v="0"/>
    <x v="0"/>
    <x v="2"/>
    <x v="1"/>
    <x v="0"/>
    <x v="1"/>
    <x v="3"/>
    <x v="1"/>
    <x v="1"/>
    <x v="0"/>
    <x v="6"/>
    <n v="2"/>
    <n v="1"/>
    <n v="4"/>
    <n v="3.5"/>
    <n v="5"/>
    <n v="1"/>
  </r>
  <r>
    <s v="EMP0434"/>
    <n v="45"/>
    <x v="1"/>
    <x v="5"/>
    <x v="3"/>
    <n v="11"/>
    <x v="0"/>
    <n v="41"/>
    <n v="10"/>
    <n v="2"/>
    <x v="2"/>
    <x v="3"/>
    <x v="0"/>
    <x v="0"/>
    <x v="1"/>
    <x v="2"/>
    <x v="0"/>
    <x v="1"/>
    <x v="1"/>
    <x v="4"/>
    <x v="1"/>
    <x v="2"/>
    <x v="0"/>
    <x v="20"/>
    <n v="2"/>
    <n v="1"/>
    <n v="3"/>
    <n v="1.5"/>
    <n v="2"/>
    <n v="5"/>
  </r>
  <r>
    <s v="EMP0435"/>
    <n v="50"/>
    <x v="1"/>
    <x v="1"/>
    <x v="4"/>
    <n v="25"/>
    <x v="2"/>
    <n v="33"/>
    <n v="9"/>
    <n v="5"/>
    <x v="1"/>
    <x v="1"/>
    <x v="1"/>
    <x v="0"/>
    <x v="1"/>
    <x v="1"/>
    <x v="1"/>
    <x v="2"/>
    <x v="1"/>
    <x v="4"/>
    <x v="1"/>
    <x v="1"/>
    <x v="0"/>
    <x v="14"/>
    <n v="3"/>
    <n v="1"/>
    <n v="4"/>
    <n v="3.5"/>
    <n v="5"/>
    <n v="1"/>
  </r>
  <r>
    <s v="EMP0436"/>
    <n v="53"/>
    <x v="0"/>
    <x v="4"/>
    <x v="0"/>
    <n v="3"/>
    <x v="0"/>
    <n v="46"/>
    <n v="13"/>
    <n v="2"/>
    <x v="0"/>
    <x v="2"/>
    <x v="1"/>
    <x v="2"/>
    <x v="1"/>
    <x v="1"/>
    <x v="3"/>
    <x v="2"/>
    <x v="0"/>
    <x v="4"/>
    <x v="1"/>
    <x v="0"/>
    <x v="2"/>
    <x v="11"/>
    <n v="5"/>
    <n v="5"/>
    <n v="2"/>
    <n v="4"/>
    <n v="5"/>
    <n v="3"/>
  </r>
  <r>
    <s v="EMP0437"/>
    <n v="58"/>
    <x v="3"/>
    <x v="0"/>
    <x v="0"/>
    <n v="29"/>
    <x v="1"/>
    <n v="25"/>
    <n v="9"/>
    <n v="4"/>
    <x v="1"/>
    <x v="0"/>
    <x v="0"/>
    <x v="1"/>
    <x v="4"/>
    <x v="0"/>
    <x v="0"/>
    <x v="0"/>
    <x v="0"/>
    <x v="0"/>
    <x v="1"/>
    <x v="1"/>
    <x v="0"/>
    <x v="9"/>
    <n v="1"/>
    <n v="5"/>
    <n v="4"/>
    <n v="1.5"/>
    <n v="2"/>
    <n v="1"/>
  </r>
  <r>
    <s v="EMP0438"/>
    <n v="48"/>
    <x v="3"/>
    <x v="6"/>
    <x v="2"/>
    <n v="7"/>
    <x v="2"/>
    <n v="55"/>
    <n v="1"/>
    <n v="2"/>
    <x v="0"/>
    <x v="0"/>
    <x v="1"/>
    <x v="0"/>
    <x v="3"/>
    <x v="2"/>
    <x v="0"/>
    <x v="0"/>
    <x v="0"/>
    <x v="1"/>
    <x v="1"/>
    <x v="0"/>
    <x v="0"/>
    <x v="7"/>
    <n v="1"/>
    <n v="5"/>
    <n v="2"/>
    <n v="3"/>
    <n v="5"/>
    <n v="3"/>
  </r>
  <r>
    <s v="EMP0439"/>
    <n v="42"/>
    <x v="3"/>
    <x v="3"/>
    <x v="5"/>
    <n v="28"/>
    <x v="2"/>
    <n v="53"/>
    <n v="4"/>
    <n v="4"/>
    <x v="1"/>
    <x v="3"/>
    <x v="1"/>
    <x v="1"/>
    <x v="4"/>
    <x v="1"/>
    <x v="3"/>
    <x v="2"/>
    <x v="2"/>
    <x v="0"/>
    <x v="0"/>
    <x v="0"/>
    <x v="0"/>
    <x v="8"/>
    <n v="2"/>
    <n v="3"/>
    <n v="2"/>
    <n v="4"/>
    <n v="5"/>
    <n v="1"/>
  </r>
  <r>
    <s v="EMP0440"/>
    <n v="22"/>
    <x v="0"/>
    <x v="2"/>
    <x v="6"/>
    <n v="7"/>
    <x v="2"/>
    <n v="47"/>
    <n v="10"/>
    <n v="1"/>
    <x v="0"/>
    <x v="3"/>
    <x v="0"/>
    <x v="0"/>
    <x v="1"/>
    <x v="2"/>
    <x v="0"/>
    <x v="1"/>
    <x v="2"/>
    <x v="1"/>
    <x v="2"/>
    <x v="0"/>
    <x v="0"/>
    <x v="13"/>
    <n v="2"/>
    <n v="3"/>
    <n v="2"/>
    <n v="1.5"/>
    <n v="2"/>
    <n v="3"/>
  </r>
  <r>
    <s v="EMP0441"/>
    <n v="23"/>
    <x v="1"/>
    <x v="1"/>
    <x v="6"/>
    <n v="34"/>
    <x v="0"/>
    <n v="35"/>
    <n v="14"/>
    <n v="2"/>
    <x v="2"/>
    <x v="0"/>
    <x v="0"/>
    <x v="0"/>
    <x v="4"/>
    <x v="1"/>
    <x v="4"/>
    <x v="2"/>
    <x v="0"/>
    <x v="3"/>
    <x v="2"/>
    <x v="1"/>
    <x v="0"/>
    <x v="11"/>
    <n v="1"/>
    <n v="5"/>
    <n v="4"/>
    <n v="3"/>
    <n v="2"/>
    <n v="5"/>
  </r>
  <r>
    <s v="EMP0442"/>
    <n v="59"/>
    <x v="3"/>
    <x v="0"/>
    <x v="3"/>
    <n v="3"/>
    <x v="0"/>
    <n v="39"/>
    <n v="8"/>
    <n v="4"/>
    <x v="2"/>
    <x v="0"/>
    <x v="1"/>
    <x v="2"/>
    <x v="0"/>
    <x v="2"/>
    <x v="2"/>
    <x v="0"/>
    <x v="1"/>
    <x v="2"/>
    <x v="1"/>
    <x v="2"/>
    <x v="0"/>
    <x v="11"/>
    <n v="1"/>
    <n v="1"/>
    <n v="3"/>
    <n v="5"/>
    <n v="5"/>
    <n v="5"/>
  </r>
  <r>
    <s v="EMP0443"/>
    <n v="50"/>
    <x v="0"/>
    <x v="5"/>
    <x v="4"/>
    <n v="24"/>
    <x v="0"/>
    <n v="34"/>
    <n v="12"/>
    <n v="1"/>
    <x v="1"/>
    <x v="0"/>
    <x v="1"/>
    <x v="0"/>
    <x v="2"/>
    <x v="0"/>
    <x v="2"/>
    <x v="1"/>
    <x v="2"/>
    <x v="4"/>
    <x v="1"/>
    <x v="1"/>
    <x v="0"/>
    <x v="7"/>
    <n v="1"/>
    <n v="3"/>
    <n v="4"/>
    <n v="5"/>
    <n v="5"/>
    <n v="1"/>
  </r>
  <r>
    <s v="EMP0444"/>
    <n v="27"/>
    <x v="1"/>
    <x v="0"/>
    <x v="6"/>
    <n v="7"/>
    <x v="0"/>
    <n v="27"/>
    <n v="9"/>
    <n v="5"/>
    <x v="1"/>
    <x v="3"/>
    <x v="0"/>
    <x v="1"/>
    <x v="3"/>
    <x v="0"/>
    <x v="0"/>
    <x v="0"/>
    <x v="1"/>
    <x v="4"/>
    <x v="2"/>
    <x v="1"/>
    <x v="1"/>
    <x v="0"/>
    <n v="2"/>
    <n v="1"/>
    <n v="4"/>
    <n v="1.5"/>
    <n v="2"/>
    <n v="1"/>
  </r>
  <r>
    <s v="EMP0445"/>
    <n v="25"/>
    <x v="3"/>
    <x v="2"/>
    <x v="6"/>
    <n v="18"/>
    <x v="1"/>
    <n v="22"/>
    <n v="4"/>
    <n v="3"/>
    <x v="2"/>
    <x v="1"/>
    <x v="0"/>
    <x v="1"/>
    <x v="0"/>
    <x v="2"/>
    <x v="4"/>
    <x v="1"/>
    <x v="1"/>
    <x v="5"/>
    <x v="2"/>
    <x v="1"/>
    <x v="0"/>
    <x v="11"/>
    <n v="3"/>
    <n v="1"/>
    <n v="4"/>
    <n v="3"/>
    <n v="2"/>
    <n v="5"/>
  </r>
  <r>
    <s v="EMP0446"/>
    <n v="52"/>
    <x v="2"/>
    <x v="5"/>
    <x v="0"/>
    <n v="33"/>
    <x v="2"/>
    <n v="48"/>
    <n v="1"/>
    <n v="2"/>
    <x v="2"/>
    <x v="0"/>
    <x v="1"/>
    <x v="2"/>
    <x v="1"/>
    <x v="0"/>
    <x v="0"/>
    <x v="2"/>
    <x v="0"/>
    <x v="5"/>
    <x v="1"/>
    <x v="0"/>
    <x v="0"/>
    <x v="16"/>
    <n v="1"/>
    <n v="5"/>
    <n v="2"/>
    <n v="3"/>
    <n v="5"/>
    <n v="5"/>
  </r>
  <r>
    <s v="EMP0447"/>
    <n v="37"/>
    <x v="0"/>
    <x v="3"/>
    <x v="0"/>
    <n v="28"/>
    <x v="1"/>
    <n v="52"/>
    <n v="3"/>
    <n v="5"/>
    <x v="2"/>
    <x v="3"/>
    <x v="0"/>
    <x v="1"/>
    <x v="0"/>
    <x v="0"/>
    <x v="3"/>
    <x v="2"/>
    <x v="1"/>
    <x v="2"/>
    <x v="0"/>
    <x v="0"/>
    <x v="0"/>
    <x v="14"/>
    <n v="2"/>
    <n v="1"/>
    <n v="2"/>
    <n v="2.5"/>
    <n v="2"/>
    <n v="5"/>
  </r>
  <r>
    <s v="EMP0448"/>
    <n v="22"/>
    <x v="0"/>
    <x v="6"/>
    <x v="6"/>
    <n v="2"/>
    <x v="2"/>
    <n v="40"/>
    <n v="5"/>
    <n v="3"/>
    <x v="0"/>
    <x v="3"/>
    <x v="0"/>
    <x v="1"/>
    <x v="2"/>
    <x v="1"/>
    <x v="1"/>
    <x v="0"/>
    <x v="1"/>
    <x v="3"/>
    <x v="2"/>
    <x v="2"/>
    <x v="0"/>
    <x v="5"/>
    <n v="2"/>
    <n v="1"/>
    <n v="3"/>
    <n v="2"/>
    <n v="2"/>
    <n v="3"/>
  </r>
  <r>
    <s v="EMP0449"/>
    <n v="51"/>
    <x v="2"/>
    <x v="0"/>
    <x v="3"/>
    <n v="22"/>
    <x v="0"/>
    <n v="41"/>
    <n v="7"/>
    <n v="1"/>
    <x v="2"/>
    <x v="3"/>
    <x v="0"/>
    <x v="0"/>
    <x v="2"/>
    <x v="0"/>
    <x v="2"/>
    <x v="1"/>
    <x v="2"/>
    <x v="1"/>
    <x v="1"/>
    <x v="2"/>
    <x v="0"/>
    <x v="0"/>
    <n v="2"/>
    <n v="3"/>
    <n v="3"/>
    <n v="3.5"/>
    <n v="2"/>
    <n v="5"/>
  </r>
  <r>
    <s v="EMP0450"/>
    <n v="57"/>
    <x v="2"/>
    <x v="6"/>
    <x v="1"/>
    <n v="8"/>
    <x v="0"/>
    <n v="56"/>
    <n v="15"/>
    <n v="1"/>
    <x v="1"/>
    <x v="3"/>
    <x v="1"/>
    <x v="0"/>
    <x v="0"/>
    <x v="0"/>
    <x v="4"/>
    <x v="1"/>
    <x v="1"/>
    <x v="0"/>
    <x v="1"/>
    <x v="3"/>
    <x v="1"/>
    <x v="13"/>
    <n v="2"/>
    <n v="1"/>
    <n v="1"/>
    <n v="4.5"/>
    <n v="5"/>
    <n v="1"/>
  </r>
  <r>
    <s v="EMP0451"/>
    <n v="58"/>
    <x v="3"/>
    <x v="1"/>
    <x v="5"/>
    <n v="32"/>
    <x v="2"/>
    <n v="57"/>
    <n v="9"/>
    <n v="5"/>
    <x v="2"/>
    <x v="1"/>
    <x v="1"/>
    <x v="2"/>
    <x v="2"/>
    <x v="1"/>
    <x v="2"/>
    <x v="0"/>
    <x v="0"/>
    <x v="2"/>
    <x v="1"/>
    <x v="3"/>
    <x v="2"/>
    <x v="17"/>
    <n v="3"/>
    <n v="5"/>
    <n v="1"/>
    <n v="5"/>
    <n v="5"/>
    <n v="5"/>
  </r>
  <r>
    <s v="EMP0452"/>
    <n v="32"/>
    <x v="3"/>
    <x v="1"/>
    <x v="3"/>
    <n v="21"/>
    <x v="1"/>
    <n v="36"/>
    <n v="5"/>
    <n v="3"/>
    <x v="1"/>
    <x v="1"/>
    <x v="0"/>
    <x v="2"/>
    <x v="2"/>
    <x v="1"/>
    <x v="2"/>
    <x v="2"/>
    <x v="0"/>
    <x v="4"/>
    <x v="0"/>
    <x v="2"/>
    <x v="0"/>
    <x v="9"/>
    <n v="3"/>
    <n v="5"/>
    <n v="3"/>
    <n v="3.5"/>
    <n v="2"/>
    <n v="1"/>
  </r>
  <r>
    <s v="EMP0453"/>
    <n v="41"/>
    <x v="1"/>
    <x v="1"/>
    <x v="3"/>
    <n v="15"/>
    <x v="0"/>
    <n v="32"/>
    <n v="5"/>
    <n v="4"/>
    <x v="2"/>
    <x v="3"/>
    <x v="1"/>
    <x v="1"/>
    <x v="2"/>
    <x v="0"/>
    <x v="0"/>
    <x v="2"/>
    <x v="2"/>
    <x v="4"/>
    <x v="0"/>
    <x v="1"/>
    <x v="2"/>
    <x v="1"/>
    <n v="2"/>
    <n v="3"/>
    <n v="4"/>
    <n v="3"/>
    <n v="5"/>
    <n v="5"/>
  </r>
  <r>
    <s v="EMP0454"/>
    <n v="36"/>
    <x v="1"/>
    <x v="4"/>
    <x v="2"/>
    <n v="10"/>
    <x v="1"/>
    <n v="32"/>
    <n v="7"/>
    <n v="4"/>
    <x v="0"/>
    <x v="2"/>
    <x v="0"/>
    <x v="0"/>
    <x v="3"/>
    <x v="0"/>
    <x v="3"/>
    <x v="0"/>
    <x v="0"/>
    <x v="1"/>
    <x v="0"/>
    <x v="1"/>
    <x v="2"/>
    <x v="26"/>
    <n v="5"/>
    <n v="5"/>
    <n v="4"/>
    <n v="2.5"/>
    <n v="2"/>
    <n v="3"/>
  </r>
  <r>
    <s v="EMP0455"/>
    <n v="51"/>
    <x v="0"/>
    <x v="1"/>
    <x v="5"/>
    <n v="2"/>
    <x v="1"/>
    <n v="58"/>
    <n v="14"/>
    <n v="3"/>
    <x v="2"/>
    <x v="0"/>
    <x v="0"/>
    <x v="0"/>
    <x v="2"/>
    <x v="1"/>
    <x v="4"/>
    <x v="1"/>
    <x v="2"/>
    <x v="1"/>
    <x v="1"/>
    <x v="3"/>
    <x v="0"/>
    <x v="2"/>
    <n v="1"/>
    <n v="3"/>
    <n v="1"/>
    <n v="3"/>
    <n v="2"/>
    <n v="5"/>
  </r>
  <r>
    <s v="EMP0456"/>
    <n v="60"/>
    <x v="1"/>
    <x v="3"/>
    <x v="6"/>
    <n v="10"/>
    <x v="1"/>
    <n v="59"/>
    <n v="15"/>
    <n v="4"/>
    <x v="2"/>
    <x v="2"/>
    <x v="0"/>
    <x v="1"/>
    <x v="2"/>
    <x v="1"/>
    <x v="0"/>
    <x v="2"/>
    <x v="1"/>
    <x v="3"/>
    <x v="1"/>
    <x v="3"/>
    <x v="2"/>
    <x v="0"/>
    <n v="5"/>
    <n v="1"/>
    <n v="1"/>
    <n v="1.5"/>
    <n v="2"/>
    <n v="5"/>
  </r>
  <r>
    <s v="EMP0457"/>
    <n v="34"/>
    <x v="1"/>
    <x v="0"/>
    <x v="0"/>
    <n v="28"/>
    <x v="2"/>
    <n v="22"/>
    <n v="3"/>
    <n v="3"/>
    <x v="0"/>
    <x v="2"/>
    <x v="1"/>
    <x v="2"/>
    <x v="4"/>
    <x v="2"/>
    <x v="2"/>
    <x v="0"/>
    <x v="1"/>
    <x v="5"/>
    <x v="0"/>
    <x v="1"/>
    <x v="2"/>
    <x v="21"/>
    <n v="5"/>
    <n v="1"/>
    <n v="4"/>
    <n v="5"/>
    <n v="5"/>
    <n v="3"/>
  </r>
  <r>
    <s v="EMP0458"/>
    <n v="33"/>
    <x v="1"/>
    <x v="3"/>
    <x v="5"/>
    <n v="27"/>
    <x v="1"/>
    <n v="49"/>
    <n v="10"/>
    <n v="2"/>
    <x v="0"/>
    <x v="1"/>
    <x v="1"/>
    <x v="2"/>
    <x v="4"/>
    <x v="0"/>
    <x v="3"/>
    <x v="1"/>
    <x v="2"/>
    <x v="4"/>
    <x v="0"/>
    <x v="0"/>
    <x v="0"/>
    <x v="16"/>
    <n v="3"/>
    <n v="3"/>
    <n v="2"/>
    <n v="4"/>
    <n v="5"/>
    <n v="3"/>
  </r>
  <r>
    <s v="EMP0459"/>
    <n v="53"/>
    <x v="3"/>
    <x v="4"/>
    <x v="4"/>
    <n v="1"/>
    <x v="2"/>
    <n v="42"/>
    <n v="14"/>
    <n v="3"/>
    <x v="1"/>
    <x v="0"/>
    <x v="0"/>
    <x v="2"/>
    <x v="0"/>
    <x v="1"/>
    <x v="3"/>
    <x v="2"/>
    <x v="1"/>
    <x v="1"/>
    <x v="1"/>
    <x v="2"/>
    <x v="1"/>
    <x v="12"/>
    <n v="1"/>
    <n v="1"/>
    <n v="3"/>
    <n v="2.5"/>
    <n v="2"/>
    <n v="1"/>
  </r>
  <r>
    <s v="EMP0460"/>
    <n v="53"/>
    <x v="1"/>
    <x v="3"/>
    <x v="6"/>
    <n v="7"/>
    <x v="2"/>
    <n v="20"/>
    <n v="5"/>
    <n v="5"/>
    <x v="2"/>
    <x v="0"/>
    <x v="1"/>
    <x v="1"/>
    <x v="4"/>
    <x v="0"/>
    <x v="3"/>
    <x v="1"/>
    <x v="2"/>
    <x v="5"/>
    <x v="1"/>
    <x v="4"/>
    <x v="2"/>
    <x v="22"/>
    <n v="1"/>
    <n v="3"/>
    <n v="5"/>
    <n v="4"/>
    <n v="5"/>
    <n v="5"/>
  </r>
  <r>
    <s v="EMP0461"/>
    <n v="40"/>
    <x v="1"/>
    <x v="6"/>
    <x v="1"/>
    <n v="12"/>
    <x v="1"/>
    <n v="22"/>
    <n v="5"/>
    <n v="2"/>
    <x v="0"/>
    <x v="3"/>
    <x v="0"/>
    <x v="0"/>
    <x v="4"/>
    <x v="1"/>
    <x v="1"/>
    <x v="1"/>
    <x v="1"/>
    <x v="0"/>
    <x v="0"/>
    <x v="1"/>
    <x v="0"/>
    <x v="2"/>
    <n v="2"/>
    <n v="1"/>
    <n v="4"/>
    <n v="2"/>
    <n v="2"/>
    <n v="3"/>
  </r>
  <r>
    <s v="EMP0462"/>
    <n v="36"/>
    <x v="0"/>
    <x v="5"/>
    <x v="5"/>
    <n v="28"/>
    <x v="0"/>
    <n v="48"/>
    <n v="1"/>
    <n v="5"/>
    <x v="0"/>
    <x v="3"/>
    <x v="0"/>
    <x v="0"/>
    <x v="4"/>
    <x v="2"/>
    <x v="1"/>
    <x v="1"/>
    <x v="0"/>
    <x v="0"/>
    <x v="0"/>
    <x v="0"/>
    <x v="0"/>
    <x v="22"/>
    <n v="2"/>
    <n v="5"/>
    <n v="2"/>
    <n v="2"/>
    <n v="2"/>
    <n v="3"/>
  </r>
  <r>
    <s v="EMP0463"/>
    <n v="54"/>
    <x v="3"/>
    <x v="5"/>
    <x v="0"/>
    <n v="27"/>
    <x v="1"/>
    <n v="20"/>
    <n v="1"/>
    <n v="1"/>
    <x v="1"/>
    <x v="3"/>
    <x v="0"/>
    <x v="0"/>
    <x v="0"/>
    <x v="1"/>
    <x v="3"/>
    <x v="1"/>
    <x v="2"/>
    <x v="0"/>
    <x v="1"/>
    <x v="4"/>
    <x v="1"/>
    <x v="0"/>
    <n v="2"/>
    <n v="3"/>
    <n v="5"/>
    <n v="2.5"/>
    <n v="2"/>
    <n v="1"/>
  </r>
  <r>
    <s v="EMP0464"/>
    <n v="41"/>
    <x v="3"/>
    <x v="0"/>
    <x v="1"/>
    <n v="19"/>
    <x v="0"/>
    <n v="24"/>
    <n v="8"/>
    <n v="3"/>
    <x v="2"/>
    <x v="0"/>
    <x v="0"/>
    <x v="2"/>
    <x v="1"/>
    <x v="1"/>
    <x v="2"/>
    <x v="2"/>
    <x v="1"/>
    <x v="2"/>
    <x v="0"/>
    <x v="1"/>
    <x v="0"/>
    <x v="9"/>
    <n v="1"/>
    <n v="1"/>
    <n v="4"/>
    <n v="3.5"/>
    <n v="2"/>
    <n v="5"/>
  </r>
  <r>
    <s v="EMP0465"/>
    <n v="55"/>
    <x v="1"/>
    <x v="3"/>
    <x v="4"/>
    <n v="15"/>
    <x v="0"/>
    <n v="22"/>
    <n v="9"/>
    <n v="4"/>
    <x v="1"/>
    <x v="1"/>
    <x v="1"/>
    <x v="2"/>
    <x v="0"/>
    <x v="0"/>
    <x v="1"/>
    <x v="1"/>
    <x v="1"/>
    <x v="0"/>
    <x v="1"/>
    <x v="1"/>
    <x v="0"/>
    <x v="6"/>
    <n v="3"/>
    <n v="1"/>
    <n v="4"/>
    <n v="3.5"/>
    <n v="5"/>
    <n v="1"/>
  </r>
  <r>
    <s v="EMP0466"/>
    <n v="34"/>
    <x v="3"/>
    <x v="4"/>
    <x v="3"/>
    <n v="19"/>
    <x v="2"/>
    <n v="58"/>
    <n v="4"/>
    <n v="1"/>
    <x v="1"/>
    <x v="2"/>
    <x v="0"/>
    <x v="0"/>
    <x v="3"/>
    <x v="0"/>
    <x v="1"/>
    <x v="1"/>
    <x v="2"/>
    <x v="0"/>
    <x v="0"/>
    <x v="3"/>
    <x v="0"/>
    <x v="25"/>
    <n v="5"/>
    <n v="3"/>
    <n v="1"/>
    <n v="2"/>
    <n v="2"/>
    <n v="1"/>
  </r>
  <r>
    <s v="EMP0467"/>
    <n v="43"/>
    <x v="3"/>
    <x v="6"/>
    <x v="1"/>
    <n v="17"/>
    <x v="0"/>
    <n v="58"/>
    <n v="2"/>
    <n v="2"/>
    <x v="0"/>
    <x v="1"/>
    <x v="1"/>
    <x v="1"/>
    <x v="4"/>
    <x v="2"/>
    <x v="1"/>
    <x v="1"/>
    <x v="2"/>
    <x v="0"/>
    <x v="0"/>
    <x v="3"/>
    <x v="0"/>
    <x v="0"/>
    <n v="3"/>
    <n v="3"/>
    <n v="1"/>
    <n v="3.5"/>
    <n v="5"/>
    <n v="3"/>
  </r>
  <r>
    <s v="EMP0468"/>
    <n v="37"/>
    <x v="0"/>
    <x v="6"/>
    <x v="1"/>
    <n v="26"/>
    <x v="0"/>
    <n v="27"/>
    <n v="9"/>
    <n v="1"/>
    <x v="0"/>
    <x v="1"/>
    <x v="1"/>
    <x v="0"/>
    <x v="3"/>
    <x v="1"/>
    <x v="0"/>
    <x v="0"/>
    <x v="1"/>
    <x v="4"/>
    <x v="0"/>
    <x v="1"/>
    <x v="0"/>
    <x v="5"/>
    <n v="3"/>
    <n v="1"/>
    <n v="4"/>
    <n v="3"/>
    <n v="5"/>
    <n v="3"/>
  </r>
  <r>
    <s v="EMP0469"/>
    <n v="37"/>
    <x v="3"/>
    <x v="0"/>
    <x v="2"/>
    <n v="14"/>
    <x v="0"/>
    <n v="40"/>
    <n v="13"/>
    <n v="1"/>
    <x v="2"/>
    <x v="3"/>
    <x v="1"/>
    <x v="0"/>
    <x v="2"/>
    <x v="1"/>
    <x v="0"/>
    <x v="0"/>
    <x v="2"/>
    <x v="1"/>
    <x v="0"/>
    <x v="2"/>
    <x v="0"/>
    <x v="1"/>
    <n v="2"/>
    <n v="3"/>
    <n v="3"/>
    <n v="3"/>
    <n v="5"/>
    <n v="5"/>
  </r>
  <r>
    <s v="EMP0470"/>
    <n v="57"/>
    <x v="1"/>
    <x v="3"/>
    <x v="3"/>
    <n v="1"/>
    <x v="0"/>
    <n v="24"/>
    <n v="14"/>
    <n v="4"/>
    <x v="2"/>
    <x v="0"/>
    <x v="1"/>
    <x v="2"/>
    <x v="0"/>
    <x v="0"/>
    <x v="3"/>
    <x v="2"/>
    <x v="1"/>
    <x v="5"/>
    <x v="1"/>
    <x v="1"/>
    <x v="0"/>
    <x v="11"/>
    <n v="1"/>
    <n v="1"/>
    <n v="4"/>
    <n v="4"/>
    <n v="5"/>
    <n v="5"/>
  </r>
  <r>
    <s v="EMP0471"/>
    <n v="33"/>
    <x v="1"/>
    <x v="3"/>
    <x v="1"/>
    <n v="26"/>
    <x v="2"/>
    <n v="43"/>
    <n v="7"/>
    <n v="2"/>
    <x v="2"/>
    <x v="0"/>
    <x v="0"/>
    <x v="2"/>
    <x v="0"/>
    <x v="2"/>
    <x v="1"/>
    <x v="2"/>
    <x v="0"/>
    <x v="0"/>
    <x v="0"/>
    <x v="2"/>
    <x v="0"/>
    <x v="27"/>
    <n v="1"/>
    <n v="5"/>
    <n v="3"/>
    <n v="2"/>
    <n v="2"/>
    <n v="5"/>
  </r>
  <r>
    <s v="EMP0472"/>
    <n v="51"/>
    <x v="1"/>
    <x v="0"/>
    <x v="5"/>
    <n v="14"/>
    <x v="1"/>
    <n v="50"/>
    <n v="9"/>
    <n v="2"/>
    <x v="1"/>
    <x v="2"/>
    <x v="0"/>
    <x v="0"/>
    <x v="1"/>
    <x v="2"/>
    <x v="1"/>
    <x v="2"/>
    <x v="2"/>
    <x v="5"/>
    <x v="1"/>
    <x v="0"/>
    <x v="0"/>
    <x v="2"/>
    <n v="5"/>
    <n v="3"/>
    <n v="2"/>
    <n v="2"/>
    <n v="2"/>
    <n v="1"/>
  </r>
  <r>
    <s v="EMP0473"/>
    <n v="50"/>
    <x v="2"/>
    <x v="5"/>
    <x v="5"/>
    <n v="17"/>
    <x v="1"/>
    <n v="30"/>
    <n v="14"/>
    <n v="3"/>
    <x v="0"/>
    <x v="2"/>
    <x v="1"/>
    <x v="0"/>
    <x v="3"/>
    <x v="1"/>
    <x v="0"/>
    <x v="0"/>
    <x v="2"/>
    <x v="0"/>
    <x v="1"/>
    <x v="1"/>
    <x v="2"/>
    <x v="3"/>
    <n v="5"/>
    <n v="3"/>
    <n v="4"/>
    <n v="3"/>
    <n v="5"/>
    <n v="3"/>
  </r>
  <r>
    <s v="EMP0474"/>
    <n v="35"/>
    <x v="1"/>
    <x v="3"/>
    <x v="4"/>
    <n v="26"/>
    <x v="0"/>
    <n v="35"/>
    <n v="15"/>
    <n v="2"/>
    <x v="0"/>
    <x v="0"/>
    <x v="0"/>
    <x v="0"/>
    <x v="0"/>
    <x v="0"/>
    <x v="1"/>
    <x v="1"/>
    <x v="1"/>
    <x v="1"/>
    <x v="0"/>
    <x v="1"/>
    <x v="1"/>
    <x v="2"/>
    <n v="1"/>
    <n v="1"/>
    <n v="4"/>
    <n v="2"/>
    <n v="2"/>
    <n v="3"/>
  </r>
  <r>
    <s v="EMP0475"/>
    <n v="40"/>
    <x v="0"/>
    <x v="4"/>
    <x v="2"/>
    <n v="33"/>
    <x v="1"/>
    <n v="37"/>
    <n v="13"/>
    <n v="2"/>
    <x v="2"/>
    <x v="0"/>
    <x v="1"/>
    <x v="1"/>
    <x v="2"/>
    <x v="1"/>
    <x v="2"/>
    <x v="1"/>
    <x v="1"/>
    <x v="5"/>
    <x v="0"/>
    <x v="2"/>
    <x v="0"/>
    <x v="1"/>
    <n v="1"/>
    <n v="1"/>
    <n v="3"/>
    <n v="5"/>
    <n v="5"/>
    <n v="5"/>
  </r>
  <r>
    <s v="EMP0476"/>
    <n v="53"/>
    <x v="0"/>
    <x v="6"/>
    <x v="6"/>
    <n v="7"/>
    <x v="2"/>
    <n v="51"/>
    <n v="9"/>
    <n v="3"/>
    <x v="2"/>
    <x v="0"/>
    <x v="1"/>
    <x v="2"/>
    <x v="1"/>
    <x v="1"/>
    <x v="2"/>
    <x v="0"/>
    <x v="1"/>
    <x v="3"/>
    <x v="1"/>
    <x v="0"/>
    <x v="0"/>
    <x v="8"/>
    <n v="1"/>
    <n v="1"/>
    <n v="2"/>
    <n v="5"/>
    <n v="5"/>
    <n v="5"/>
  </r>
  <r>
    <s v="EMP0477"/>
    <n v="32"/>
    <x v="2"/>
    <x v="4"/>
    <x v="5"/>
    <n v="5"/>
    <x v="2"/>
    <n v="54"/>
    <n v="11"/>
    <n v="2"/>
    <x v="2"/>
    <x v="1"/>
    <x v="0"/>
    <x v="1"/>
    <x v="2"/>
    <x v="0"/>
    <x v="4"/>
    <x v="2"/>
    <x v="2"/>
    <x v="5"/>
    <x v="0"/>
    <x v="0"/>
    <x v="0"/>
    <x v="8"/>
    <n v="3"/>
    <n v="3"/>
    <n v="2"/>
    <n v="3"/>
    <n v="2"/>
    <n v="5"/>
  </r>
  <r>
    <s v="EMP0478"/>
    <n v="56"/>
    <x v="1"/>
    <x v="5"/>
    <x v="6"/>
    <n v="25"/>
    <x v="1"/>
    <n v="58"/>
    <n v="15"/>
    <n v="4"/>
    <x v="1"/>
    <x v="3"/>
    <x v="0"/>
    <x v="0"/>
    <x v="1"/>
    <x v="1"/>
    <x v="1"/>
    <x v="1"/>
    <x v="0"/>
    <x v="5"/>
    <x v="1"/>
    <x v="3"/>
    <x v="0"/>
    <x v="2"/>
    <n v="2"/>
    <n v="5"/>
    <n v="1"/>
    <n v="2"/>
    <n v="2"/>
    <n v="1"/>
  </r>
  <r>
    <s v="EMP0479"/>
    <n v="55"/>
    <x v="1"/>
    <x v="3"/>
    <x v="3"/>
    <n v="3"/>
    <x v="2"/>
    <n v="36"/>
    <n v="1"/>
    <n v="1"/>
    <x v="2"/>
    <x v="0"/>
    <x v="1"/>
    <x v="0"/>
    <x v="4"/>
    <x v="0"/>
    <x v="2"/>
    <x v="1"/>
    <x v="0"/>
    <x v="3"/>
    <x v="1"/>
    <x v="2"/>
    <x v="0"/>
    <x v="11"/>
    <n v="1"/>
    <n v="5"/>
    <n v="3"/>
    <n v="5"/>
    <n v="5"/>
    <n v="5"/>
  </r>
  <r>
    <s v="EMP0480"/>
    <n v="49"/>
    <x v="0"/>
    <x v="6"/>
    <x v="6"/>
    <n v="2"/>
    <x v="2"/>
    <n v="53"/>
    <n v="10"/>
    <n v="4"/>
    <x v="2"/>
    <x v="3"/>
    <x v="1"/>
    <x v="2"/>
    <x v="0"/>
    <x v="0"/>
    <x v="0"/>
    <x v="0"/>
    <x v="1"/>
    <x v="5"/>
    <x v="1"/>
    <x v="0"/>
    <x v="0"/>
    <x v="3"/>
    <n v="2"/>
    <n v="1"/>
    <n v="2"/>
    <n v="3"/>
    <n v="5"/>
    <n v="5"/>
  </r>
  <r>
    <s v="EMP0481"/>
    <n v="23"/>
    <x v="1"/>
    <x v="2"/>
    <x v="6"/>
    <n v="13"/>
    <x v="0"/>
    <n v="56"/>
    <n v="12"/>
    <n v="2"/>
    <x v="1"/>
    <x v="3"/>
    <x v="0"/>
    <x v="0"/>
    <x v="1"/>
    <x v="2"/>
    <x v="2"/>
    <x v="2"/>
    <x v="2"/>
    <x v="2"/>
    <x v="2"/>
    <x v="3"/>
    <x v="1"/>
    <x v="13"/>
    <n v="2"/>
    <n v="3"/>
    <n v="1"/>
    <n v="3.5"/>
    <n v="2"/>
    <n v="1"/>
  </r>
  <r>
    <s v="EMP0482"/>
    <n v="38"/>
    <x v="2"/>
    <x v="3"/>
    <x v="6"/>
    <n v="8"/>
    <x v="0"/>
    <n v="27"/>
    <n v="4"/>
    <n v="2"/>
    <x v="0"/>
    <x v="1"/>
    <x v="1"/>
    <x v="0"/>
    <x v="1"/>
    <x v="0"/>
    <x v="0"/>
    <x v="0"/>
    <x v="1"/>
    <x v="5"/>
    <x v="0"/>
    <x v="1"/>
    <x v="0"/>
    <x v="1"/>
    <n v="3"/>
    <n v="1"/>
    <n v="4"/>
    <n v="3"/>
    <n v="5"/>
    <n v="3"/>
  </r>
  <r>
    <s v="EMP0483"/>
    <n v="23"/>
    <x v="2"/>
    <x v="4"/>
    <x v="2"/>
    <n v="16"/>
    <x v="1"/>
    <n v="20"/>
    <n v="11"/>
    <n v="3"/>
    <x v="0"/>
    <x v="3"/>
    <x v="1"/>
    <x v="0"/>
    <x v="4"/>
    <x v="2"/>
    <x v="3"/>
    <x v="0"/>
    <x v="1"/>
    <x v="5"/>
    <x v="2"/>
    <x v="4"/>
    <x v="0"/>
    <x v="3"/>
    <n v="2"/>
    <n v="1"/>
    <n v="5"/>
    <n v="4"/>
    <n v="5"/>
    <n v="3"/>
  </r>
  <r>
    <s v="EMP0484"/>
    <n v="29"/>
    <x v="1"/>
    <x v="6"/>
    <x v="2"/>
    <n v="21"/>
    <x v="1"/>
    <n v="25"/>
    <n v="14"/>
    <n v="2"/>
    <x v="2"/>
    <x v="3"/>
    <x v="0"/>
    <x v="1"/>
    <x v="0"/>
    <x v="1"/>
    <x v="3"/>
    <x v="0"/>
    <x v="2"/>
    <x v="5"/>
    <x v="0"/>
    <x v="1"/>
    <x v="0"/>
    <x v="10"/>
    <n v="2"/>
    <n v="3"/>
    <n v="4"/>
    <n v="2.5"/>
    <n v="2"/>
    <n v="5"/>
  </r>
  <r>
    <s v="EMP0485"/>
    <n v="24"/>
    <x v="1"/>
    <x v="1"/>
    <x v="4"/>
    <n v="20"/>
    <x v="1"/>
    <n v="33"/>
    <n v="14"/>
    <n v="1"/>
    <x v="2"/>
    <x v="1"/>
    <x v="0"/>
    <x v="1"/>
    <x v="0"/>
    <x v="1"/>
    <x v="2"/>
    <x v="1"/>
    <x v="2"/>
    <x v="0"/>
    <x v="2"/>
    <x v="1"/>
    <x v="0"/>
    <x v="26"/>
    <n v="3"/>
    <n v="3"/>
    <n v="4"/>
    <n v="3.5"/>
    <n v="2"/>
    <n v="5"/>
  </r>
  <r>
    <s v="EMP0486"/>
    <n v="58"/>
    <x v="2"/>
    <x v="2"/>
    <x v="3"/>
    <n v="12"/>
    <x v="2"/>
    <n v="35"/>
    <n v="5"/>
    <n v="5"/>
    <x v="2"/>
    <x v="3"/>
    <x v="0"/>
    <x v="2"/>
    <x v="4"/>
    <x v="2"/>
    <x v="1"/>
    <x v="0"/>
    <x v="1"/>
    <x v="3"/>
    <x v="1"/>
    <x v="1"/>
    <x v="0"/>
    <x v="27"/>
    <n v="2"/>
    <n v="1"/>
    <n v="4"/>
    <n v="2"/>
    <n v="2"/>
    <n v="5"/>
  </r>
  <r>
    <s v="EMP0487"/>
    <n v="42"/>
    <x v="2"/>
    <x v="6"/>
    <x v="5"/>
    <n v="1"/>
    <x v="0"/>
    <n v="34"/>
    <n v="4"/>
    <n v="1"/>
    <x v="2"/>
    <x v="1"/>
    <x v="0"/>
    <x v="1"/>
    <x v="3"/>
    <x v="2"/>
    <x v="4"/>
    <x v="0"/>
    <x v="0"/>
    <x v="5"/>
    <x v="0"/>
    <x v="1"/>
    <x v="2"/>
    <x v="3"/>
    <n v="3"/>
    <n v="5"/>
    <n v="4"/>
    <n v="3"/>
    <n v="2"/>
    <n v="5"/>
  </r>
  <r>
    <s v="EMP0488"/>
    <n v="42"/>
    <x v="2"/>
    <x v="5"/>
    <x v="0"/>
    <n v="32"/>
    <x v="2"/>
    <n v="21"/>
    <n v="5"/>
    <n v="1"/>
    <x v="2"/>
    <x v="1"/>
    <x v="0"/>
    <x v="2"/>
    <x v="0"/>
    <x v="2"/>
    <x v="4"/>
    <x v="1"/>
    <x v="1"/>
    <x v="3"/>
    <x v="0"/>
    <x v="1"/>
    <x v="0"/>
    <x v="3"/>
    <n v="3"/>
    <n v="1"/>
    <n v="4"/>
    <n v="3"/>
    <n v="2"/>
    <n v="5"/>
  </r>
  <r>
    <s v="EMP0489"/>
    <n v="39"/>
    <x v="0"/>
    <x v="3"/>
    <x v="0"/>
    <n v="22"/>
    <x v="1"/>
    <n v="21"/>
    <n v="2"/>
    <n v="3"/>
    <x v="2"/>
    <x v="3"/>
    <x v="1"/>
    <x v="1"/>
    <x v="2"/>
    <x v="0"/>
    <x v="0"/>
    <x v="2"/>
    <x v="1"/>
    <x v="1"/>
    <x v="0"/>
    <x v="1"/>
    <x v="0"/>
    <x v="5"/>
    <n v="2"/>
    <n v="1"/>
    <n v="4"/>
    <n v="3"/>
    <n v="5"/>
    <n v="5"/>
  </r>
  <r>
    <s v="EMP0490"/>
    <n v="45"/>
    <x v="2"/>
    <x v="5"/>
    <x v="0"/>
    <n v="23"/>
    <x v="2"/>
    <n v="29"/>
    <n v="8"/>
    <n v="5"/>
    <x v="0"/>
    <x v="0"/>
    <x v="1"/>
    <x v="1"/>
    <x v="4"/>
    <x v="0"/>
    <x v="3"/>
    <x v="1"/>
    <x v="0"/>
    <x v="4"/>
    <x v="1"/>
    <x v="1"/>
    <x v="0"/>
    <x v="17"/>
    <n v="1"/>
    <n v="5"/>
    <n v="4"/>
    <n v="4"/>
    <n v="5"/>
    <n v="3"/>
  </r>
  <r>
    <s v="EMP0491"/>
    <n v="53"/>
    <x v="0"/>
    <x v="6"/>
    <x v="1"/>
    <n v="27"/>
    <x v="2"/>
    <n v="33"/>
    <n v="5"/>
    <n v="2"/>
    <x v="1"/>
    <x v="2"/>
    <x v="0"/>
    <x v="2"/>
    <x v="2"/>
    <x v="1"/>
    <x v="2"/>
    <x v="1"/>
    <x v="0"/>
    <x v="4"/>
    <x v="1"/>
    <x v="1"/>
    <x v="0"/>
    <x v="14"/>
    <n v="5"/>
    <n v="5"/>
    <n v="4"/>
    <n v="3.5"/>
    <n v="2"/>
    <n v="1"/>
  </r>
  <r>
    <s v="EMP0492"/>
    <n v="43"/>
    <x v="3"/>
    <x v="3"/>
    <x v="3"/>
    <n v="10"/>
    <x v="0"/>
    <n v="42"/>
    <n v="11"/>
    <n v="4"/>
    <x v="1"/>
    <x v="2"/>
    <x v="1"/>
    <x v="1"/>
    <x v="4"/>
    <x v="2"/>
    <x v="3"/>
    <x v="0"/>
    <x v="1"/>
    <x v="2"/>
    <x v="0"/>
    <x v="2"/>
    <x v="0"/>
    <x v="3"/>
    <n v="5"/>
    <n v="1"/>
    <n v="3"/>
    <n v="4"/>
    <n v="5"/>
    <n v="1"/>
  </r>
  <r>
    <s v="EMP0493"/>
    <n v="24"/>
    <x v="3"/>
    <x v="5"/>
    <x v="2"/>
    <n v="23"/>
    <x v="2"/>
    <n v="38"/>
    <n v="7"/>
    <n v="1"/>
    <x v="0"/>
    <x v="1"/>
    <x v="1"/>
    <x v="2"/>
    <x v="4"/>
    <x v="2"/>
    <x v="3"/>
    <x v="0"/>
    <x v="2"/>
    <x v="3"/>
    <x v="2"/>
    <x v="2"/>
    <x v="0"/>
    <x v="16"/>
    <n v="3"/>
    <n v="3"/>
    <n v="3"/>
    <n v="4"/>
    <n v="5"/>
    <n v="3"/>
  </r>
  <r>
    <s v="EMP0494"/>
    <n v="44"/>
    <x v="2"/>
    <x v="4"/>
    <x v="3"/>
    <n v="24"/>
    <x v="1"/>
    <n v="40"/>
    <n v="4"/>
    <n v="1"/>
    <x v="1"/>
    <x v="3"/>
    <x v="1"/>
    <x v="0"/>
    <x v="4"/>
    <x v="0"/>
    <x v="2"/>
    <x v="1"/>
    <x v="2"/>
    <x v="0"/>
    <x v="0"/>
    <x v="2"/>
    <x v="0"/>
    <x v="1"/>
    <n v="2"/>
    <n v="3"/>
    <n v="3"/>
    <n v="5"/>
    <n v="5"/>
    <n v="1"/>
  </r>
  <r>
    <s v="EMP0495"/>
    <n v="39"/>
    <x v="3"/>
    <x v="2"/>
    <x v="2"/>
    <n v="16"/>
    <x v="1"/>
    <n v="24"/>
    <n v="4"/>
    <n v="4"/>
    <x v="0"/>
    <x v="1"/>
    <x v="0"/>
    <x v="0"/>
    <x v="3"/>
    <x v="2"/>
    <x v="2"/>
    <x v="2"/>
    <x v="0"/>
    <x v="2"/>
    <x v="0"/>
    <x v="1"/>
    <x v="0"/>
    <x v="10"/>
    <n v="3"/>
    <n v="5"/>
    <n v="4"/>
    <n v="3.5"/>
    <n v="2"/>
    <n v="3"/>
  </r>
  <r>
    <s v="EMP0496"/>
    <n v="40"/>
    <x v="3"/>
    <x v="0"/>
    <x v="6"/>
    <n v="19"/>
    <x v="0"/>
    <n v="28"/>
    <n v="4"/>
    <n v="2"/>
    <x v="2"/>
    <x v="2"/>
    <x v="1"/>
    <x v="2"/>
    <x v="0"/>
    <x v="2"/>
    <x v="1"/>
    <x v="1"/>
    <x v="2"/>
    <x v="0"/>
    <x v="0"/>
    <x v="1"/>
    <x v="2"/>
    <x v="24"/>
    <n v="5"/>
    <n v="3"/>
    <n v="4"/>
    <n v="3.5"/>
    <n v="5"/>
    <n v="5"/>
  </r>
  <r>
    <s v="EMP0497"/>
    <n v="41"/>
    <x v="0"/>
    <x v="5"/>
    <x v="2"/>
    <n v="14"/>
    <x v="0"/>
    <n v="57"/>
    <n v="7"/>
    <n v="4"/>
    <x v="0"/>
    <x v="1"/>
    <x v="1"/>
    <x v="2"/>
    <x v="4"/>
    <x v="0"/>
    <x v="3"/>
    <x v="0"/>
    <x v="0"/>
    <x v="2"/>
    <x v="0"/>
    <x v="3"/>
    <x v="0"/>
    <x v="11"/>
    <n v="3"/>
    <n v="5"/>
    <n v="1"/>
    <n v="4"/>
    <n v="5"/>
    <n v="3"/>
  </r>
  <r>
    <s v="EMP0498"/>
    <n v="23"/>
    <x v="2"/>
    <x v="1"/>
    <x v="3"/>
    <n v="23"/>
    <x v="1"/>
    <n v="41"/>
    <n v="13"/>
    <n v="4"/>
    <x v="2"/>
    <x v="3"/>
    <x v="1"/>
    <x v="2"/>
    <x v="4"/>
    <x v="2"/>
    <x v="1"/>
    <x v="2"/>
    <x v="0"/>
    <x v="2"/>
    <x v="2"/>
    <x v="2"/>
    <x v="2"/>
    <x v="26"/>
    <n v="2"/>
    <n v="5"/>
    <n v="3"/>
    <n v="3.5"/>
    <n v="5"/>
    <n v="5"/>
  </r>
  <r>
    <s v="EMP0499"/>
    <n v="53"/>
    <x v="1"/>
    <x v="2"/>
    <x v="6"/>
    <n v="14"/>
    <x v="2"/>
    <n v="40"/>
    <n v="13"/>
    <n v="4"/>
    <x v="2"/>
    <x v="3"/>
    <x v="0"/>
    <x v="1"/>
    <x v="3"/>
    <x v="0"/>
    <x v="2"/>
    <x v="2"/>
    <x v="1"/>
    <x v="2"/>
    <x v="1"/>
    <x v="2"/>
    <x v="0"/>
    <x v="0"/>
    <n v="2"/>
    <n v="1"/>
    <n v="3"/>
    <n v="3.5"/>
    <n v="2"/>
    <n v="5"/>
  </r>
  <r>
    <s v="EMP0500"/>
    <n v="52"/>
    <x v="0"/>
    <x v="6"/>
    <x v="6"/>
    <n v="10"/>
    <x v="2"/>
    <n v="47"/>
    <n v="3"/>
    <n v="3"/>
    <x v="0"/>
    <x v="0"/>
    <x v="1"/>
    <x v="0"/>
    <x v="4"/>
    <x v="2"/>
    <x v="3"/>
    <x v="2"/>
    <x v="2"/>
    <x v="1"/>
    <x v="1"/>
    <x v="0"/>
    <x v="0"/>
    <x v="8"/>
    <n v="1"/>
    <n v="3"/>
    <n v="2"/>
    <n v="4"/>
    <n v="5"/>
    <n v="3"/>
  </r>
  <r>
    <s v="EMP0501"/>
    <n v="58"/>
    <x v="1"/>
    <x v="1"/>
    <x v="4"/>
    <n v="7"/>
    <x v="2"/>
    <n v="53"/>
    <n v="2"/>
    <n v="5"/>
    <x v="2"/>
    <x v="3"/>
    <x v="0"/>
    <x v="0"/>
    <x v="2"/>
    <x v="0"/>
    <x v="0"/>
    <x v="1"/>
    <x v="0"/>
    <x v="0"/>
    <x v="1"/>
    <x v="0"/>
    <x v="2"/>
    <x v="14"/>
    <n v="2"/>
    <n v="5"/>
    <n v="2"/>
    <n v="1.5"/>
    <n v="2"/>
    <n v="5"/>
  </r>
  <r>
    <s v="EMP0502"/>
    <n v="56"/>
    <x v="3"/>
    <x v="1"/>
    <x v="6"/>
    <n v="25"/>
    <x v="0"/>
    <n v="27"/>
    <n v="13"/>
    <n v="1"/>
    <x v="1"/>
    <x v="2"/>
    <x v="0"/>
    <x v="2"/>
    <x v="2"/>
    <x v="0"/>
    <x v="2"/>
    <x v="0"/>
    <x v="2"/>
    <x v="4"/>
    <x v="1"/>
    <x v="1"/>
    <x v="0"/>
    <x v="0"/>
    <n v="5"/>
    <n v="3"/>
    <n v="4"/>
    <n v="3.5"/>
    <n v="2"/>
    <n v="1"/>
  </r>
  <r>
    <s v="EMP0503"/>
    <n v="34"/>
    <x v="1"/>
    <x v="2"/>
    <x v="4"/>
    <n v="21"/>
    <x v="0"/>
    <n v="33"/>
    <n v="13"/>
    <n v="3"/>
    <x v="1"/>
    <x v="3"/>
    <x v="0"/>
    <x v="1"/>
    <x v="1"/>
    <x v="0"/>
    <x v="1"/>
    <x v="1"/>
    <x v="2"/>
    <x v="5"/>
    <x v="0"/>
    <x v="1"/>
    <x v="0"/>
    <x v="2"/>
    <n v="2"/>
    <n v="3"/>
    <n v="4"/>
    <n v="2"/>
    <n v="2"/>
    <n v="1"/>
  </r>
  <r>
    <s v="EMP0504"/>
    <n v="36"/>
    <x v="0"/>
    <x v="3"/>
    <x v="0"/>
    <n v="22"/>
    <x v="0"/>
    <n v="50"/>
    <n v="3"/>
    <n v="3"/>
    <x v="2"/>
    <x v="1"/>
    <x v="0"/>
    <x v="0"/>
    <x v="1"/>
    <x v="1"/>
    <x v="2"/>
    <x v="2"/>
    <x v="2"/>
    <x v="0"/>
    <x v="0"/>
    <x v="0"/>
    <x v="2"/>
    <x v="14"/>
    <n v="3"/>
    <n v="3"/>
    <n v="2"/>
    <n v="3.5"/>
    <n v="2"/>
    <n v="5"/>
  </r>
  <r>
    <s v="EMP0505"/>
    <n v="50"/>
    <x v="2"/>
    <x v="2"/>
    <x v="6"/>
    <n v="29"/>
    <x v="1"/>
    <n v="40"/>
    <n v="5"/>
    <n v="3"/>
    <x v="2"/>
    <x v="0"/>
    <x v="0"/>
    <x v="2"/>
    <x v="0"/>
    <x v="2"/>
    <x v="4"/>
    <x v="2"/>
    <x v="2"/>
    <x v="3"/>
    <x v="1"/>
    <x v="2"/>
    <x v="0"/>
    <x v="27"/>
    <n v="1"/>
    <n v="3"/>
    <n v="3"/>
    <n v="3"/>
    <n v="2"/>
    <n v="5"/>
  </r>
  <r>
    <s v="EMP0506"/>
    <n v="41"/>
    <x v="2"/>
    <x v="2"/>
    <x v="2"/>
    <n v="14"/>
    <x v="1"/>
    <n v="56"/>
    <n v="8"/>
    <n v="4"/>
    <x v="0"/>
    <x v="1"/>
    <x v="0"/>
    <x v="2"/>
    <x v="4"/>
    <x v="1"/>
    <x v="4"/>
    <x v="2"/>
    <x v="2"/>
    <x v="1"/>
    <x v="0"/>
    <x v="3"/>
    <x v="0"/>
    <x v="16"/>
    <n v="3"/>
    <n v="3"/>
    <n v="1"/>
    <n v="3"/>
    <n v="2"/>
    <n v="3"/>
  </r>
  <r>
    <s v="EMP0507"/>
    <n v="27"/>
    <x v="1"/>
    <x v="3"/>
    <x v="0"/>
    <n v="17"/>
    <x v="1"/>
    <n v="29"/>
    <n v="15"/>
    <n v="1"/>
    <x v="2"/>
    <x v="3"/>
    <x v="1"/>
    <x v="0"/>
    <x v="3"/>
    <x v="1"/>
    <x v="2"/>
    <x v="1"/>
    <x v="1"/>
    <x v="2"/>
    <x v="2"/>
    <x v="1"/>
    <x v="0"/>
    <x v="15"/>
    <n v="2"/>
    <n v="1"/>
    <n v="4"/>
    <n v="5"/>
    <n v="5"/>
    <n v="5"/>
  </r>
  <r>
    <s v="EMP0508"/>
    <n v="40"/>
    <x v="0"/>
    <x v="5"/>
    <x v="4"/>
    <n v="18"/>
    <x v="1"/>
    <n v="27"/>
    <n v="1"/>
    <n v="1"/>
    <x v="0"/>
    <x v="0"/>
    <x v="0"/>
    <x v="1"/>
    <x v="4"/>
    <x v="0"/>
    <x v="1"/>
    <x v="1"/>
    <x v="2"/>
    <x v="0"/>
    <x v="0"/>
    <x v="1"/>
    <x v="0"/>
    <x v="2"/>
    <n v="1"/>
    <n v="3"/>
    <n v="4"/>
    <n v="2"/>
    <n v="2"/>
    <n v="3"/>
  </r>
  <r>
    <s v="EMP0509"/>
    <n v="33"/>
    <x v="2"/>
    <x v="0"/>
    <x v="2"/>
    <n v="27"/>
    <x v="2"/>
    <n v="55"/>
    <n v="11"/>
    <n v="1"/>
    <x v="0"/>
    <x v="1"/>
    <x v="1"/>
    <x v="2"/>
    <x v="4"/>
    <x v="2"/>
    <x v="2"/>
    <x v="2"/>
    <x v="0"/>
    <x v="5"/>
    <x v="0"/>
    <x v="0"/>
    <x v="0"/>
    <x v="27"/>
    <n v="3"/>
    <n v="5"/>
    <n v="2"/>
    <n v="5"/>
    <n v="5"/>
    <n v="3"/>
  </r>
  <r>
    <s v="EMP0510"/>
    <n v="45"/>
    <x v="3"/>
    <x v="3"/>
    <x v="3"/>
    <n v="10"/>
    <x v="1"/>
    <n v="28"/>
    <n v="14"/>
    <n v="2"/>
    <x v="0"/>
    <x v="3"/>
    <x v="0"/>
    <x v="1"/>
    <x v="2"/>
    <x v="2"/>
    <x v="0"/>
    <x v="0"/>
    <x v="1"/>
    <x v="4"/>
    <x v="1"/>
    <x v="1"/>
    <x v="0"/>
    <x v="13"/>
    <n v="2"/>
    <n v="1"/>
    <n v="4"/>
    <n v="1.5"/>
    <n v="2"/>
    <n v="3"/>
  </r>
  <r>
    <s v="EMP0511"/>
    <n v="39"/>
    <x v="3"/>
    <x v="0"/>
    <x v="5"/>
    <n v="5"/>
    <x v="1"/>
    <n v="59"/>
    <n v="12"/>
    <n v="4"/>
    <x v="2"/>
    <x v="1"/>
    <x v="1"/>
    <x v="0"/>
    <x v="1"/>
    <x v="1"/>
    <x v="4"/>
    <x v="0"/>
    <x v="1"/>
    <x v="4"/>
    <x v="0"/>
    <x v="3"/>
    <x v="2"/>
    <x v="6"/>
    <n v="3"/>
    <n v="1"/>
    <n v="1"/>
    <n v="4.5"/>
    <n v="5"/>
    <n v="5"/>
  </r>
  <r>
    <s v="EMP0512"/>
    <n v="34"/>
    <x v="2"/>
    <x v="5"/>
    <x v="2"/>
    <n v="23"/>
    <x v="0"/>
    <n v="40"/>
    <n v="1"/>
    <n v="2"/>
    <x v="1"/>
    <x v="1"/>
    <x v="1"/>
    <x v="0"/>
    <x v="2"/>
    <x v="1"/>
    <x v="2"/>
    <x v="2"/>
    <x v="2"/>
    <x v="1"/>
    <x v="0"/>
    <x v="2"/>
    <x v="0"/>
    <x v="1"/>
    <n v="3"/>
    <n v="3"/>
    <n v="3"/>
    <n v="5"/>
    <n v="5"/>
    <n v="1"/>
  </r>
  <r>
    <s v="EMP0513"/>
    <n v="40"/>
    <x v="1"/>
    <x v="4"/>
    <x v="1"/>
    <n v="27"/>
    <x v="2"/>
    <n v="38"/>
    <n v="13"/>
    <n v="3"/>
    <x v="2"/>
    <x v="3"/>
    <x v="1"/>
    <x v="1"/>
    <x v="2"/>
    <x v="2"/>
    <x v="2"/>
    <x v="2"/>
    <x v="2"/>
    <x v="4"/>
    <x v="0"/>
    <x v="2"/>
    <x v="2"/>
    <x v="27"/>
    <n v="2"/>
    <n v="3"/>
    <n v="3"/>
    <n v="5"/>
    <n v="5"/>
    <n v="5"/>
  </r>
  <r>
    <s v="EMP0514"/>
    <n v="49"/>
    <x v="1"/>
    <x v="1"/>
    <x v="2"/>
    <n v="6"/>
    <x v="1"/>
    <n v="37"/>
    <n v="13"/>
    <n v="4"/>
    <x v="0"/>
    <x v="2"/>
    <x v="1"/>
    <x v="1"/>
    <x v="0"/>
    <x v="0"/>
    <x v="3"/>
    <x v="1"/>
    <x v="0"/>
    <x v="2"/>
    <x v="1"/>
    <x v="2"/>
    <x v="2"/>
    <x v="38"/>
    <n v="5"/>
    <n v="5"/>
    <n v="3"/>
    <n v="4"/>
    <n v="5"/>
    <n v="3"/>
  </r>
  <r>
    <s v="EMP0515"/>
    <n v="35"/>
    <x v="1"/>
    <x v="6"/>
    <x v="1"/>
    <n v="32"/>
    <x v="1"/>
    <n v="36"/>
    <n v="0"/>
    <n v="1"/>
    <x v="0"/>
    <x v="0"/>
    <x v="1"/>
    <x v="0"/>
    <x v="2"/>
    <x v="0"/>
    <x v="2"/>
    <x v="1"/>
    <x v="2"/>
    <x v="5"/>
    <x v="0"/>
    <x v="2"/>
    <x v="0"/>
    <x v="2"/>
    <n v="1"/>
    <n v="3"/>
    <n v="3"/>
    <n v="5"/>
    <n v="5"/>
    <n v="3"/>
  </r>
  <r>
    <s v="EMP0516"/>
    <n v="43"/>
    <x v="0"/>
    <x v="5"/>
    <x v="3"/>
    <n v="20"/>
    <x v="1"/>
    <n v="55"/>
    <n v="11"/>
    <n v="1"/>
    <x v="2"/>
    <x v="1"/>
    <x v="0"/>
    <x v="1"/>
    <x v="0"/>
    <x v="2"/>
    <x v="2"/>
    <x v="1"/>
    <x v="1"/>
    <x v="1"/>
    <x v="0"/>
    <x v="0"/>
    <x v="0"/>
    <x v="4"/>
    <n v="3"/>
    <n v="1"/>
    <n v="2"/>
    <n v="3.5"/>
    <n v="2"/>
    <n v="5"/>
  </r>
  <r>
    <s v="EMP0517"/>
    <n v="59"/>
    <x v="1"/>
    <x v="0"/>
    <x v="1"/>
    <n v="32"/>
    <x v="1"/>
    <n v="47"/>
    <n v="10"/>
    <n v="2"/>
    <x v="2"/>
    <x v="0"/>
    <x v="1"/>
    <x v="1"/>
    <x v="1"/>
    <x v="2"/>
    <x v="3"/>
    <x v="2"/>
    <x v="0"/>
    <x v="0"/>
    <x v="1"/>
    <x v="0"/>
    <x v="0"/>
    <x v="3"/>
    <n v="1"/>
    <n v="5"/>
    <n v="2"/>
    <n v="4"/>
    <n v="5"/>
    <n v="5"/>
  </r>
  <r>
    <s v="EMP0518"/>
    <n v="60"/>
    <x v="3"/>
    <x v="1"/>
    <x v="0"/>
    <n v="8"/>
    <x v="2"/>
    <n v="51"/>
    <n v="14"/>
    <n v="4"/>
    <x v="0"/>
    <x v="0"/>
    <x v="0"/>
    <x v="2"/>
    <x v="2"/>
    <x v="2"/>
    <x v="2"/>
    <x v="0"/>
    <x v="0"/>
    <x v="1"/>
    <x v="1"/>
    <x v="0"/>
    <x v="0"/>
    <x v="9"/>
    <n v="1"/>
    <n v="5"/>
    <n v="2"/>
    <n v="3.5"/>
    <n v="2"/>
    <n v="3"/>
  </r>
  <r>
    <s v="EMP0519"/>
    <n v="42"/>
    <x v="1"/>
    <x v="6"/>
    <x v="6"/>
    <n v="29"/>
    <x v="0"/>
    <n v="42"/>
    <n v="14"/>
    <n v="5"/>
    <x v="2"/>
    <x v="2"/>
    <x v="1"/>
    <x v="2"/>
    <x v="1"/>
    <x v="1"/>
    <x v="4"/>
    <x v="0"/>
    <x v="1"/>
    <x v="4"/>
    <x v="0"/>
    <x v="2"/>
    <x v="2"/>
    <x v="29"/>
    <n v="5"/>
    <n v="1"/>
    <n v="3"/>
    <n v="4.5"/>
    <n v="5"/>
    <n v="5"/>
  </r>
  <r>
    <s v="EMP0520"/>
    <n v="42"/>
    <x v="3"/>
    <x v="5"/>
    <x v="4"/>
    <n v="22"/>
    <x v="0"/>
    <n v="45"/>
    <n v="6"/>
    <n v="3"/>
    <x v="1"/>
    <x v="1"/>
    <x v="1"/>
    <x v="0"/>
    <x v="2"/>
    <x v="2"/>
    <x v="4"/>
    <x v="2"/>
    <x v="2"/>
    <x v="1"/>
    <x v="0"/>
    <x v="2"/>
    <x v="0"/>
    <x v="0"/>
    <n v="3"/>
    <n v="3"/>
    <n v="3"/>
    <n v="4.5"/>
    <n v="5"/>
    <n v="1"/>
  </r>
  <r>
    <s v="EMP0521"/>
    <n v="37"/>
    <x v="2"/>
    <x v="0"/>
    <x v="3"/>
    <n v="8"/>
    <x v="0"/>
    <n v="46"/>
    <n v="4"/>
    <n v="5"/>
    <x v="2"/>
    <x v="3"/>
    <x v="1"/>
    <x v="0"/>
    <x v="3"/>
    <x v="0"/>
    <x v="3"/>
    <x v="2"/>
    <x v="1"/>
    <x v="3"/>
    <x v="0"/>
    <x v="0"/>
    <x v="0"/>
    <x v="8"/>
    <n v="2"/>
    <n v="1"/>
    <n v="2"/>
    <n v="4"/>
    <n v="5"/>
    <n v="5"/>
  </r>
  <r>
    <s v="EMP0522"/>
    <n v="60"/>
    <x v="1"/>
    <x v="1"/>
    <x v="3"/>
    <n v="33"/>
    <x v="0"/>
    <n v="60"/>
    <n v="0"/>
    <n v="1"/>
    <x v="0"/>
    <x v="3"/>
    <x v="1"/>
    <x v="1"/>
    <x v="1"/>
    <x v="2"/>
    <x v="4"/>
    <x v="2"/>
    <x v="2"/>
    <x v="4"/>
    <x v="1"/>
    <x v="3"/>
    <x v="0"/>
    <x v="20"/>
    <n v="2"/>
    <n v="3"/>
    <n v="1"/>
    <n v="4.5"/>
    <n v="5"/>
    <n v="3"/>
  </r>
  <r>
    <s v="EMP0523"/>
    <n v="33"/>
    <x v="0"/>
    <x v="2"/>
    <x v="6"/>
    <n v="6"/>
    <x v="2"/>
    <n v="45"/>
    <n v="2"/>
    <n v="3"/>
    <x v="0"/>
    <x v="1"/>
    <x v="0"/>
    <x v="1"/>
    <x v="2"/>
    <x v="0"/>
    <x v="2"/>
    <x v="2"/>
    <x v="0"/>
    <x v="0"/>
    <x v="0"/>
    <x v="2"/>
    <x v="0"/>
    <x v="14"/>
    <n v="3"/>
    <n v="5"/>
    <n v="3"/>
    <n v="3.5"/>
    <n v="2"/>
    <n v="3"/>
  </r>
  <r>
    <s v="EMP0524"/>
    <n v="60"/>
    <x v="2"/>
    <x v="6"/>
    <x v="4"/>
    <n v="6"/>
    <x v="0"/>
    <n v="33"/>
    <n v="11"/>
    <n v="2"/>
    <x v="0"/>
    <x v="1"/>
    <x v="1"/>
    <x v="0"/>
    <x v="2"/>
    <x v="1"/>
    <x v="3"/>
    <x v="0"/>
    <x v="1"/>
    <x v="4"/>
    <x v="1"/>
    <x v="1"/>
    <x v="0"/>
    <x v="1"/>
    <n v="3"/>
    <n v="1"/>
    <n v="4"/>
    <n v="4"/>
    <n v="5"/>
    <n v="3"/>
  </r>
  <r>
    <s v="EMP0525"/>
    <n v="58"/>
    <x v="1"/>
    <x v="5"/>
    <x v="6"/>
    <n v="9"/>
    <x v="2"/>
    <n v="44"/>
    <n v="2"/>
    <n v="2"/>
    <x v="0"/>
    <x v="0"/>
    <x v="0"/>
    <x v="1"/>
    <x v="1"/>
    <x v="0"/>
    <x v="4"/>
    <x v="1"/>
    <x v="2"/>
    <x v="4"/>
    <x v="1"/>
    <x v="2"/>
    <x v="0"/>
    <x v="3"/>
    <n v="1"/>
    <n v="3"/>
    <n v="3"/>
    <n v="3"/>
    <n v="2"/>
    <n v="3"/>
  </r>
  <r>
    <s v="EMP0526"/>
    <n v="25"/>
    <x v="2"/>
    <x v="2"/>
    <x v="3"/>
    <n v="10"/>
    <x v="1"/>
    <n v="24"/>
    <n v="0"/>
    <n v="2"/>
    <x v="2"/>
    <x v="3"/>
    <x v="1"/>
    <x v="2"/>
    <x v="0"/>
    <x v="0"/>
    <x v="0"/>
    <x v="0"/>
    <x v="1"/>
    <x v="3"/>
    <x v="2"/>
    <x v="1"/>
    <x v="0"/>
    <x v="3"/>
    <n v="2"/>
    <n v="1"/>
    <n v="4"/>
    <n v="3"/>
    <n v="5"/>
    <n v="5"/>
  </r>
  <r>
    <s v="EMP0527"/>
    <n v="30"/>
    <x v="3"/>
    <x v="6"/>
    <x v="4"/>
    <n v="26"/>
    <x v="0"/>
    <n v="28"/>
    <n v="4"/>
    <n v="3"/>
    <x v="1"/>
    <x v="1"/>
    <x v="1"/>
    <x v="1"/>
    <x v="0"/>
    <x v="0"/>
    <x v="2"/>
    <x v="0"/>
    <x v="0"/>
    <x v="2"/>
    <x v="0"/>
    <x v="1"/>
    <x v="0"/>
    <x v="17"/>
    <n v="3"/>
    <n v="5"/>
    <n v="4"/>
    <n v="5"/>
    <n v="5"/>
    <n v="1"/>
  </r>
  <r>
    <s v="EMP0528"/>
    <n v="28"/>
    <x v="1"/>
    <x v="2"/>
    <x v="0"/>
    <n v="14"/>
    <x v="0"/>
    <n v="56"/>
    <n v="1"/>
    <n v="3"/>
    <x v="0"/>
    <x v="0"/>
    <x v="0"/>
    <x v="1"/>
    <x v="1"/>
    <x v="0"/>
    <x v="3"/>
    <x v="0"/>
    <x v="0"/>
    <x v="5"/>
    <x v="2"/>
    <x v="3"/>
    <x v="0"/>
    <x v="4"/>
    <n v="1"/>
    <n v="5"/>
    <n v="1"/>
    <n v="2.5"/>
    <n v="2"/>
    <n v="3"/>
  </r>
  <r>
    <s v="EMP0529"/>
    <n v="28"/>
    <x v="0"/>
    <x v="6"/>
    <x v="1"/>
    <n v="5"/>
    <x v="2"/>
    <n v="22"/>
    <n v="5"/>
    <n v="2"/>
    <x v="0"/>
    <x v="1"/>
    <x v="1"/>
    <x v="2"/>
    <x v="2"/>
    <x v="1"/>
    <x v="0"/>
    <x v="2"/>
    <x v="1"/>
    <x v="2"/>
    <x v="2"/>
    <x v="1"/>
    <x v="0"/>
    <x v="2"/>
    <n v="3"/>
    <n v="1"/>
    <n v="4"/>
    <n v="3"/>
    <n v="5"/>
    <n v="3"/>
  </r>
  <r>
    <s v="EMP0530"/>
    <n v="23"/>
    <x v="3"/>
    <x v="4"/>
    <x v="6"/>
    <n v="15"/>
    <x v="2"/>
    <n v="34"/>
    <n v="4"/>
    <n v="3"/>
    <x v="1"/>
    <x v="2"/>
    <x v="0"/>
    <x v="1"/>
    <x v="0"/>
    <x v="1"/>
    <x v="2"/>
    <x v="0"/>
    <x v="2"/>
    <x v="0"/>
    <x v="2"/>
    <x v="1"/>
    <x v="0"/>
    <x v="26"/>
    <n v="5"/>
    <n v="3"/>
    <n v="4"/>
    <n v="3.5"/>
    <n v="2"/>
    <n v="1"/>
  </r>
  <r>
    <s v="EMP0531"/>
    <n v="36"/>
    <x v="1"/>
    <x v="2"/>
    <x v="6"/>
    <n v="14"/>
    <x v="2"/>
    <n v="34"/>
    <n v="1"/>
    <n v="3"/>
    <x v="1"/>
    <x v="1"/>
    <x v="0"/>
    <x v="2"/>
    <x v="2"/>
    <x v="0"/>
    <x v="3"/>
    <x v="2"/>
    <x v="0"/>
    <x v="4"/>
    <x v="0"/>
    <x v="1"/>
    <x v="0"/>
    <x v="9"/>
    <n v="3"/>
    <n v="5"/>
    <n v="4"/>
    <n v="2.5"/>
    <n v="2"/>
    <n v="1"/>
  </r>
  <r>
    <s v="EMP0532"/>
    <n v="50"/>
    <x v="2"/>
    <x v="5"/>
    <x v="6"/>
    <n v="16"/>
    <x v="0"/>
    <n v="55"/>
    <n v="8"/>
    <n v="1"/>
    <x v="1"/>
    <x v="1"/>
    <x v="1"/>
    <x v="0"/>
    <x v="0"/>
    <x v="0"/>
    <x v="2"/>
    <x v="2"/>
    <x v="1"/>
    <x v="3"/>
    <x v="1"/>
    <x v="0"/>
    <x v="0"/>
    <x v="2"/>
    <n v="3"/>
    <n v="1"/>
    <n v="2"/>
    <n v="5"/>
    <n v="5"/>
    <n v="1"/>
  </r>
  <r>
    <s v="EMP0533"/>
    <n v="57"/>
    <x v="0"/>
    <x v="5"/>
    <x v="1"/>
    <n v="35"/>
    <x v="2"/>
    <n v="20"/>
    <n v="15"/>
    <n v="3"/>
    <x v="0"/>
    <x v="2"/>
    <x v="0"/>
    <x v="2"/>
    <x v="0"/>
    <x v="1"/>
    <x v="2"/>
    <x v="1"/>
    <x v="1"/>
    <x v="3"/>
    <x v="1"/>
    <x v="4"/>
    <x v="0"/>
    <x v="23"/>
    <n v="5"/>
    <n v="1"/>
    <n v="5"/>
    <n v="3.5"/>
    <n v="2"/>
    <n v="3"/>
  </r>
  <r>
    <s v="EMP0534"/>
    <n v="44"/>
    <x v="2"/>
    <x v="3"/>
    <x v="0"/>
    <n v="25"/>
    <x v="2"/>
    <n v="53"/>
    <n v="7"/>
    <n v="3"/>
    <x v="2"/>
    <x v="0"/>
    <x v="0"/>
    <x v="1"/>
    <x v="2"/>
    <x v="0"/>
    <x v="0"/>
    <x v="1"/>
    <x v="2"/>
    <x v="5"/>
    <x v="0"/>
    <x v="0"/>
    <x v="0"/>
    <x v="0"/>
    <n v="1"/>
    <n v="3"/>
    <n v="2"/>
    <n v="1.5"/>
    <n v="2"/>
    <n v="5"/>
  </r>
  <r>
    <s v="EMP0535"/>
    <n v="24"/>
    <x v="0"/>
    <x v="4"/>
    <x v="0"/>
    <n v="2"/>
    <x v="0"/>
    <n v="31"/>
    <n v="3"/>
    <n v="5"/>
    <x v="1"/>
    <x v="2"/>
    <x v="1"/>
    <x v="0"/>
    <x v="1"/>
    <x v="0"/>
    <x v="2"/>
    <x v="2"/>
    <x v="2"/>
    <x v="5"/>
    <x v="2"/>
    <x v="1"/>
    <x v="0"/>
    <x v="17"/>
    <n v="5"/>
    <n v="3"/>
    <n v="4"/>
    <n v="5"/>
    <n v="5"/>
    <n v="1"/>
  </r>
  <r>
    <s v="EMP0536"/>
    <n v="39"/>
    <x v="3"/>
    <x v="2"/>
    <x v="2"/>
    <n v="32"/>
    <x v="0"/>
    <n v="51"/>
    <n v="10"/>
    <n v="1"/>
    <x v="1"/>
    <x v="0"/>
    <x v="1"/>
    <x v="1"/>
    <x v="2"/>
    <x v="2"/>
    <x v="4"/>
    <x v="0"/>
    <x v="1"/>
    <x v="3"/>
    <x v="0"/>
    <x v="0"/>
    <x v="1"/>
    <x v="33"/>
    <n v="1"/>
    <n v="1"/>
    <n v="2"/>
    <n v="4.5"/>
    <n v="5"/>
    <n v="1"/>
  </r>
  <r>
    <s v="EMP0537"/>
    <n v="57"/>
    <x v="2"/>
    <x v="4"/>
    <x v="1"/>
    <n v="28"/>
    <x v="0"/>
    <n v="33"/>
    <n v="3"/>
    <n v="5"/>
    <x v="0"/>
    <x v="0"/>
    <x v="1"/>
    <x v="2"/>
    <x v="0"/>
    <x v="2"/>
    <x v="0"/>
    <x v="2"/>
    <x v="2"/>
    <x v="0"/>
    <x v="1"/>
    <x v="1"/>
    <x v="0"/>
    <x v="11"/>
    <n v="1"/>
    <n v="3"/>
    <n v="4"/>
    <n v="3"/>
    <n v="5"/>
    <n v="3"/>
  </r>
  <r>
    <s v="EMP0538"/>
    <n v="45"/>
    <x v="3"/>
    <x v="0"/>
    <x v="6"/>
    <n v="12"/>
    <x v="0"/>
    <n v="46"/>
    <n v="0"/>
    <n v="3"/>
    <x v="0"/>
    <x v="2"/>
    <x v="1"/>
    <x v="2"/>
    <x v="4"/>
    <x v="0"/>
    <x v="3"/>
    <x v="2"/>
    <x v="1"/>
    <x v="2"/>
    <x v="1"/>
    <x v="0"/>
    <x v="0"/>
    <x v="3"/>
    <n v="5"/>
    <n v="1"/>
    <n v="2"/>
    <n v="4"/>
    <n v="5"/>
    <n v="3"/>
  </r>
  <r>
    <s v="EMP0539"/>
    <n v="35"/>
    <x v="1"/>
    <x v="4"/>
    <x v="6"/>
    <n v="14"/>
    <x v="2"/>
    <n v="32"/>
    <n v="4"/>
    <n v="3"/>
    <x v="2"/>
    <x v="1"/>
    <x v="0"/>
    <x v="2"/>
    <x v="2"/>
    <x v="1"/>
    <x v="3"/>
    <x v="1"/>
    <x v="0"/>
    <x v="2"/>
    <x v="0"/>
    <x v="1"/>
    <x v="2"/>
    <x v="26"/>
    <n v="3"/>
    <n v="5"/>
    <n v="4"/>
    <n v="2.5"/>
    <n v="2"/>
    <n v="5"/>
  </r>
  <r>
    <s v="EMP0540"/>
    <n v="59"/>
    <x v="3"/>
    <x v="6"/>
    <x v="0"/>
    <n v="27"/>
    <x v="1"/>
    <n v="25"/>
    <n v="11"/>
    <n v="4"/>
    <x v="1"/>
    <x v="0"/>
    <x v="0"/>
    <x v="2"/>
    <x v="0"/>
    <x v="2"/>
    <x v="0"/>
    <x v="2"/>
    <x v="2"/>
    <x v="2"/>
    <x v="1"/>
    <x v="1"/>
    <x v="1"/>
    <x v="0"/>
    <n v="1"/>
    <n v="3"/>
    <n v="4"/>
    <n v="1.5"/>
    <n v="2"/>
    <n v="1"/>
  </r>
  <r>
    <s v="EMP0541"/>
    <n v="58"/>
    <x v="3"/>
    <x v="4"/>
    <x v="6"/>
    <n v="1"/>
    <x v="0"/>
    <n v="43"/>
    <n v="14"/>
    <n v="2"/>
    <x v="1"/>
    <x v="3"/>
    <x v="0"/>
    <x v="2"/>
    <x v="2"/>
    <x v="2"/>
    <x v="4"/>
    <x v="2"/>
    <x v="1"/>
    <x v="4"/>
    <x v="1"/>
    <x v="2"/>
    <x v="1"/>
    <x v="25"/>
    <n v="2"/>
    <n v="1"/>
    <n v="3"/>
    <n v="3"/>
    <n v="2"/>
    <n v="1"/>
  </r>
  <r>
    <s v="EMP0542"/>
    <n v="48"/>
    <x v="2"/>
    <x v="1"/>
    <x v="2"/>
    <n v="30"/>
    <x v="1"/>
    <n v="42"/>
    <n v="1"/>
    <n v="4"/>
    <x v="0"/>
    <x v="0"/>
    <x v="0"/>
    <x v="1"/>
    <x v="3"/>
    <x v="0"/>
    <x v="3"/>
    <x v="0"/>
    <x v="2"/>
    <x v="4"/>
    <x v="1"/>
    <x v="2"/>
    <x v="0"/>
    <x v="20"/>
    <n v="1"/>
    <n v="3"/>
    <n v="3"/>
    <n v="2.5"/>
    <n v="2"/>
    <n v="3"/>
  </r>
  <r>
    <s v="EMP0543"/>
    <n v="55"/>
    <x v="3"/>
    <x v="1"/>
    <x v="0"/>
    <n v="8"/>
    <x v="1"/>
    <n v="49"/>
    <n v="10"/>
    <n v="5"/>
    <x v="0"/>
    <x v="0"/>
    <x v="0"/>
    <x v="2"/>
    <x v="4"/>
    <x v="1"/>
    <x v="2"/>
    <x v="0"/>
    <x v="0"/>
    <x v="3"/>
    <x v="1"/>
    <x v="0"/>
    <x v="0"/>
    <x v="19"/>
    <n v="1"/>
    <n v="5"/>
    <n v="2"/>
    <n v="3.5"/>
    <n v="2"/>
    <n v="3"/>
  </r>
  <r>
    <s v="EMP0544"/>
    <n v="60"/>
    <x v="2"/>
    <x v="5"/>
    <x v="1"/>
    <n v="11"/>
    <x v="0"/>
    <n v="50"/>
    <n v="2"/>
    <n v="3"/>
    <x v="0"/>
    <x v="2"/>
    <x v="0"/>
    <x v="0"/>
    <x v="4"/>
    <x v="0"/>
    <x v="2"/>
    <x v="1"/>
    <x v="2"/>
    <x v="0"/>
    <x v="1"/>
    <x v="0"/>
    <x v="0"/>
    <x v="10"/>
    <n v="5"/>
    <n v="3"/>
    <n v="2"/>
    <n v="3.5"/>
    <n v="2"/>
    <n v="3"/>
  </r>
  <r>
    <s v="EMP0545"/>
    <n v="60"/>
    <x v="3"/>
    <x v="2"/>
    <x v="3"/>
    <n v="20"/>
    <x v="2"/>
    <n v="44"/>
    <n v="6"/>
    <n v="1"/>
    <x v="2"/>
    <x v="2"/>
    <x v="1"/>
    <x v="0"/>
    <x v="1"/>
    <x v="0"/>
    <x v="3"/>
    <x v="2"/>
    <x v="1"/>
    <x v="0"/>
    <x v="1"/>
    <x v="2"/>
    <x v="2"/>
    <x v="3"/>
    <n v="5"/>
    <n v="1"/>
    <n v="3"/>
    <n v="4"/>
    <n v="5"/>
    <n v="5"/>
  </r>
  <r>
    <s v="EMP0546"/>
    <n v="23"/>
    <x v="0"/>
    <x v="0"/>
    <x v="1"/>
    <n v="23"/>
    <x v="1"/>
    <n v="32"/>
    <n v="6"/>
    <n v="4"/>
    <x v="2"/>
    <x v="1"/>
    <x v="1"/>
    <x v="2"/>
    <x v="3"/>
    <x v="0"/>
    <x v="1"/>
    <x v="0"/>
    <x v="0"/>
    <x v="3"/>
    <x v="2"/>
    <x v="1"/>
    <x v="2"/>
    <x v="23"/>
    <n v="3"/>
    <n v="5"/>
    <n v="4"/>
    <n v="3.5"/>
    <n v="5"/>
    <n v="5"/>
  </r>
  <r>
    <s v="EMP0547"/>
    <n v="28"/>
    <x v="2"/>
    <x v="5"/>
    <x v="2"/>
    <n v="32"/>
    <x v="0"/>
    <n v="51"/>
    <n v="3"/>
    <n v="3"/>
    <x v="0"/>
    <x v="3"/>
    <x v="1"/>
    <x v="2"/>
    <x v="1"/>
    <x v="1"/>
    <x v="2"/>
    <x v="1"/>
    <x v="1"/>
    <x v="2"/>
    <x v="2"/>
    <x v="0"/>
    <x v="0"/>
    <x v="1"/>
    <n v="2"/>
    <n v="1"/>
    <n v="2"/>
    <n v="5"/>
    <n v="5"/>
    <n v="3"/>
  </r>
  <r>
    <s v="EMP0548"/>
    <n v="49"/>
    <x v="1"/>
    <x v="4"/>
    <x v="1"/>
    <n v="5"/>
    <x v="0"/>
    <n v="51"/>
    <n v="6"/>
    <n v="3"/>
    <x v="0"/>
    <x v="0"/>
    <x v="1"/>
    <x v="2"/>
    <x v="2"/>
    <x v="0"/>
    <x v="2"/>
    <x v="0"/>
    <x v="2"/>
    <x v="4"/>
    <x v="1"/>
    <x v="0"/>
    <x v="0"/>
    <x v="1"/>
    <n v="1"/>
    <n v="3"/>
    <n v="2"/>
    <n v="5"/>
    <n v="5"/>
    <n v="3"/>
  </r>
  <r>
    <s v="EMP0549"/>
    <n v="45"/>
    <x v="2"/>
    <x v="5"/>
    <x v="6"/>
    <n v="18"/>
    <x v="1"/>
    <n v="55"/>
    <n v="8"/>
    <n v="4"/>
    <x v="0"/>
    <x v="3"/>
    <x v="1"/>
    <x v="2"/>
    <x v="4"/>
    <x v="0"/>
    <x v="4"/>
    <x v="1"/>
    <x v="2"/>
    <x v="0"/>
    <x v="1"/>
    <x v="0"/>
    <x v="0"/>
    <x v="14"/>
    <n v="2"/>
    <n v="3"/>
    <n v="2"/>
    <n v="4.5"/>
    <n v="5"/>
    <n v="3"/>
  </r>
  <r>
    <s v="EMP0550"/>
    <n v="22"/>
    <x v="2"/>
    <x v="6"/>
    <x v="6"/>
    <n v="35"/>
    <x v="2"/>
    <n v="26"/>
    <n v="12"/>
    <n v="3"/>
    <x v="1"/>
    <x v="3"/>
    <x v="1"/>
    <x v="0"/>
    <x v="3"/>
    <x v="2"/>
    <x v="3"/>
    <x v="2"/>
    <x v="1"/>
    <x v="3"/>
    <x v="2"/>
    <x v="1"/>
    <x v="0"/>
    <x v="5"/>
    <n v="2"/>
    <n v="1"/>
    <n v="4"/>
    <n v="4"/>
    <n v="5"/>
    <n v="1"/>
  </r>
  <r>
    <s v="EMP0551"/>
    <n v="24"/>
    <x v="1"/>
    <x v="5"/>
    <x v="5"/>
    <n v="20"/>
    <x v="2"/>
    <n v="58"/>
    <n v="12"/>
    <n v="2"/>
    <x v="1"/>
    <x v="1"/>
    <x v="1"/>
    <x v="2"/>
    <x v="2"/>
    <x v="0"/>
    <x v="0"/>
    <x v="2"/>
    <x v="0"/>
    <x v="4"/>
    <x v="2"/>
    <x v="3"/>
    <x v="0"/>
    <x v="7"/>
    <n v="3"/>
    <n v="5"/>
    <n v="1"/>
    <n v="3"/>
    <n v="5"/>
    <n v="1"/>
  </r>
  <r>
    <s v="EMP0552"/>
    <n v="39"/>
    <x v="2"/>
    <x v="3"/>
    <x v="0"/>
    <n v="28"/>
    <x v="0"/>
    <n v="44"/>
    <n v="6"/>
    <n v="3"/>
    <x v="1"/>
    <x v="0"/>
    <x v="0"/>
    <x v="0"/>
    <x v="3"/>
    <x v="1"/>
    <x v="0"/>
    <x v="0"/>
    <x v="1"/>
    <x v="4"/>
    <x v="0"/>
    <x v="2"/>
    <x v="1"/>
    <x v="0"/>
    <n v="1"/>
    <n v="1"/>
    <n v="3"/>
    <n v="1.5"/>
    <n v="2"/>
    <n v="1"/>
  </r>
  <r>
    <s v="EMP0553"/>
    <n v="27"/>
    <x v="0"/>
    <x v="0"/>
    <x v="5"/>
    <n v="29"/>
    <x v="2"/>
    <n v="39"/>
    <n v="11"/>
    <n v="4"/>
    <x v="1"/>
    <x v="0"/>
    <x v="1"/>
    <x v="0"/>
    <x v="4"/>
    <x v="1"/>
    <x v="0"/>
    <x v="2"/>
    <x v="1"/>
    <x v="3"/>
    <x v="2"/>
    <x v="2"/>
    <x v="1"/>
    <x v="7"/>
    <n v="1"/>
    <n v="1"/>
    <n v="3"/>
    <n v="3"/>
    <n v="5"/>
    <n v="1"/>
  </r>
  <r>
    <s v="EMP0554"/>
    <n v="38"/>
    <x v="2"/>
    <x v="6"/>
    <x v="1"/>
    <n v="26"/>
    <x v="0"/>
    <n v="39"/>
    <n v="0"/>
    <n v="4"/>
    <x v="1"/>
    <x v="1"/>
    <x v="0"/>
    <x v="1"/>
    <x v="0"/>
    <x v="2"/>
    <x v="3"/>
    <x v="0"/>
    <x v="0"/>
    <x v="2"/>
    <x v="0"/>
    <x v="2"/>
    <x v="0"/>
    <x v="10"/>
    <n v="3"/>
    <n v="5"/>
    <n v="3"/>
    <n v="2.5"/>
    <n v="2"/>
    <n v="1"/>
  </r>
  <r>
    <s v="EMP0555"/>
    <n v="50"/>
    <x v="1"/>
    <x v="6"/>
    <x v="0"/>
    <n v="18"/>
    <x v="1"/>
    <n v="45"/>
    <n v="1"/>
    <n v="5"/>
    <x v="2"/>
    <x v="2"/>
    <x v="1"/>
    <x v="0"/>
    <x v="3"/>
    <x v="0"/>
    <x v="1"/>
    <x v="0"/>
    <x v="0"/>
    <x v="5"/>
    <x v="1"/>
    <x v="2"/>
    <x v="2"/>
    <x v="24"/>
    <n v="5"/>
    <n v="5"/>
    <n v="3"/>
    <n v="3.5"/>
    <n v="5"/>
    <n v="5"/>
  </r>
  <r>
    <s v="EMP0556"/>
    <n v="46"/>
    <x v="0"/>
    <x v="0"/>
    <x v="1"/>
    <n v="4"/>
    <x v="1"/>
    <n v="57"/>
    <n v="13"/>
    <n v="4"/>
    <x v="1"/>
    <x v="0"/>
    <x v="0"/>
    <x v="0"/>
    <x v="0"/>
    <x v="1"/>
    <x v="2"/>
    <x v="2"/>
    <x v="1"/>
    <x v="2"/>
    <x v="1"/>
    <x v="3"/>
    <x v="1"/>
    <x v="12"/>
    <n v="1"/>
    <n v="1"/>
    <n v="1"/>
    <n v="3.5"/>
    <n v="2"/>
    <n v="1"/>
  </r>
  <r>
    <s v="EMP0557"/>
    <n v="46"/>
    <x v="3"/>
    <x v="5"/>
    <x v="2"/>
    <n v="4"/>
    <x v="2"/>
    <n v="48"/>
    <n v="4"/>
    <n v="1"/>
    <x v="2"/>
    <x v="1"/>
    <x v="1"/>
    <x v="1"/>
    <x v="0"/>
    <x v="2"/>
    <x v="3"/>
    <x v="1"/>
    <x v="0"/>
    <x v="1"/>
    <x v="1"/>
    <x v="0"/>
    <x v="2"/>
    <x v="21"/>
    <n v="3"/>
    <n v="5"/>
    <n v="2"/>
    <n v="4"/>
    <n v="5"/>
    <n v="5"/>
  </r>
  <r>
    <s v="EMP0558"/>
    <n v="28"/>
    <x v="3"/>
    <x v="3"/>
    <x v="5"/>
    <n v="10"/>
    <x v="0"/>
    <n v="30"/>
    <n v="2"/>
    <n v="3"/>
    <x v="2"/>
    <x v="1"/>
    <x v="1"/>
    <x v="0"/>
    <x v="3"/>
    <x v="0"/>
    <x v="3"/>
    <x v="1"/>
    <x v="1"/>
    <x v="0"/>
    <x v="2"/>
    <x v="1"/>
    <x v="2"/>
    <x v="16"/>
    <n v="3"/>
    <n v="1"/>
    <n v="4"/>
    <n v="4"/>
    <n v="5"/>
    <n v="5"/>
  </r>
  <r>
    <s v="EMP0559"/>
    <n v="53"/>
    <x v="3"/>
    <x v="0"/>
    <x v="5"/>
    <n v="2"/>
    <x v="1"/>
    <n v="27"/>
    <n v="11"/>
    <n v="3"/>
    <x v="0"/>
    <x v="3"/>
    <x v="0"/>
    <x v="2"/>
    <x v="2"/>
    <x v="1"/>
    <x v="4"/>
    <x v="0"/>
    <x v="1"/>
    <x v="4"/>
    <x v="1"/>
    <x v="1"/>
    <x v="0"/>
    <x v="2"/>
    <n v="2"/>
    <n v="1"/>
    <n v="4"/>
    <n v="3"/>
    <n v="2"/>
    <n v="3"/>
  </r>
  <r>
    <s v="EMP0560"/>
    <n v="34"/>
    <x v="1"/>
    <x v="2"/>
    <x v="2"/>
    <n v="2"/>
    <x v="0"/>
    <n v="25"/>
    <n v="9"/>
    <n v="5"/>
    <x v="0"/>
    <x v="0"/>
    <x v="1"/>
    <x v="0"/>
    <x v="4"/>
    <x v="2"/>
    <x v="0"/>
    <x v="0"/>
    <x v="2"/>
    <x v="2"/>
    <x v="0"/>
    <x v="1"/>
    <x v="0"/>
    <x v="27"/>
    <n v="1"/>
    <n v="3"/>
    <n v="4"/>
    <n v="3"/>
    <n v="5"/>
    <n v="3"/>
  </r>
  <r>
    <s v="EMP0561"/>
    <n v="35"/>
    <x v="1"/>
    <x v="6"/>
    <x v="3"/>
    <n v="8"/>
    <x v="0"/>
    <n v="25"/>
    <n v="14"/>
    <n v="5"/>
    <x v="1"/>
    <x v="1"/>
    <x v="1"/>
    <x v="2"/>
    <x v="1"/>
    <x v="0"/>
    <x v="4"/>
    <x v="2"/>
    <x v="1"/>
    <x v="1"/>
    <x v="0"/>
    <x v="1"/>
    <x v="0"/>
    <x v="10"/>
    <n v="3"/>
    <n v="1"/>
    <n v="4"/>
    <n v="4.5"/>
    <n v="5"/>
    <n v="1"/>
  </r>
  <r>
    <s v="EMP0562"/>
    <n v="48"/>
    <x v="3"/>
    <x v="0"/>
    <x v="6"/>
    <n v="34"/>
    <x v="2"/>
    <n v="39"/>
    <n v="9"/>
    <n v="2"/>
    <x v="0"/>
    <x v="1"/>
    <x v="1"/>
    <x v="0"/>
    <x v="4"/>
    <x v="1"/>
    <x v="4"/>
    <x v="0"/>
    <x v="0"/>
    <x v="2"/>
    <x v="1"/>
    <x v="2"/>
    <x v="0"/>
    <x v="26"/>
    <n v="3"/>
    <n v="5"/>
    <n v="3"/>
    <n v="4.5"/>
    <n v="5"/>
    <n v="3"/>
  </r>
  <r>
    <s v="EMP0563"/>
    <n v="25"/>
    <x v="2"/>
    <x v="3"/>
    <x v="5"/>
    <n v="31"/>
    <x v="0"/>
    <n v="31"/>
    <n v="6"/>
    <n v="5"/>
    <x v="2"/>
    <x v="0"/>
    <x v="0"/>
    <x v="1"/>
    <x v="3"/>
    <x v="0"/>
    <x v="2"/>
    <x v="0"/>
    <x v="0"/>
    <x v="1"/>
    <x v="2"/>
    <x v="1"/>
    <x v="2"/>
    <x v="26"/>
    <n v="1"/>
    <n v="5"/>
    <n v="4"/>
    <n v="3.5"/>
    <n v="2"/>
    <n v="5"/>
  </r>
  <r>
    <s v="EMP0564"/>
    <n v="54"/>
    <x v="3"/>
    <x v="2"/>
    <x v="2"/>
    <n v="8"/>
    <x v="1"/>
    <n v="23"/>
    <n v="6"/>
    <n v="2"/>
    <x v="1"/>
    <x v="1"/>
    <x v="1"/>
    <x v="0"/>
    <x v="2"/>
    <x v="2"/>
    <x v="0"/>
    <x v="0"/>
    <x v="1"/>
    <x v="3"/>
    <x v="1"/>
    <x v="1"/>
    <x v="0"/>
    <x v="5"/>
    <n v="3"/>
    <n v="1"/>
    <n v="4"/>
    <n v="3"/>
    <n v="5"/>
    <n v="1"/>
  </r>
  <r>
    <s v="EMP0565"/>
    <n v="37"/>
    <x v="2"/>
    <x v="3"/>
    <x v="1"/>
    <n v="25"/>
    <x v="0"/>
    <n v="39"/>
    <n v="9"/>
    <n v="4"/>
    <x v="2"/>
    <x v="1"/>
    <x v="0"/>
    <x v="2"/>
    <x v="2"/>
    <x v="1"/>
    <x v="0"/>
    <x v="1"/>
    <x v="1"/>
    <x v="4"/>
    <x v="0"/>
    <x v="2"/>
    <x v="0"/>
    <x v="0"/>
    <n v="3"/>
    <n v="1"/>
    <n v="3"/>
    <n v="1.5"/>
    <n v="2"/>
    <n v="5"/>
  </r>
  <r>
    <s v="EMP0566"/>
    <n v="33"/>
    <x v="2"/>
    <x v="6"/>
    <x v="6"/>
    <n v="18"/>
    <x v="2"/>
    <n v="39"/>
    <n v="10"/>
    <n v="2"/>
    <x v="1"/>
    <x v="0"/>
    <x v="0"/>
    <x v="0"/>
    <x v="2"/>
    <x v="1"/>
    <x v="2"/>
    <x v="2"/>
    <x v="0"/>
    <x v="5"/>
    <x v="0"/>
    <x v="2"/>
    <x v="0"/>
    <x v="20"/>
    <n v="1"/>
    <n v="5"/>
    <n v="3"/>
    <n v="3.5"/>
    <n v="2"/>
    <n v="1"/>
  </r>
  <r>
    <s v="EMP0567"/>
    <n v="24"/>
    <x v="1"/>
    <x v="3"/>
    <x v="2"/>
    <n v="3"/>
    <x v="1"/>
    <n v="27"/>
    <n v="11"/>
    <n v="1"/>
    <x v="0"/>
    <x v="0"/>
    <x v="1"/>
    <x v="2"/>
    <x v="2"/>
    <x v="1"/>
    <x v="0"/>
    <x v="1"/>
    <x v="1"/>
    <x v="3"/>
    <x v="2"/>
    <x v="1"/>
    <x v="0"/>
    <x v="15"/>
    <n v="1"/>
    <n v="1"/>
    <n v="4"/>
    <n v="3"/>
    <n v="5"/>
    <n v="3"/>
  </r>
  <r>
    <s v="EMP0568"/>
    <n v="52"/>
    <x v="3"/>
    <x v="0"/>
    <x v="3"/>
    <n v="35"/>
    <x v="0"/>
    <n v="45"/>
    <n v="12"/>
    <n v="5"/>
    <x v="1"/>
    <x v="3"/>
    <x v="1"/>
    <x v="0"/>
    <x v="4"/>
    <x v="1"/>
    <x v="4"/>
    <x v="1"/>
    <x v="2"/>
    <x v="2"/>
    <x v="1"/>
    <x v="2"/>
    <x v="0"/>
    <x v="14"/>
    <n v="2"/>
    <n v="3"/>
    <n v="3"/>
    <n v="4.5"/>
    <n v="5"/>
    <n v="1"/>
  </r>
  <r>
    <s v="EMP0569"/>
    <n v="22"/>
    <x v="2"/>
    <x v="6"/>
    <x v="6"/>
    <n v="26"/>
    <x v="0"/>
    <n v="23"/>
    <n v="0"/>
    <n v="5"/>
    <x v="1"/>
    <x v="0"/>
    <x v="1"/>
    <x v="1"/>
    <x v="2"/>
    <x v="2"/>
    <x v="4"/>
    <x v="1"/>
    <x v="0"/>
    <x v="4"/>
    <x v="2"/>
    <x v="1"/>
    <x v="0"/>
    <x v="14"/>
    <n v="1"/>
    <n v="5"/>
    <n v="4"/>
    <n v="4.5"/>
    <n v="5"/>
    <n v="1"/>
  </r>
  <r>
    <s v="EMP0570"/>
    <n v="48"/>
    <x v="3"/>
    <x v="2"/>
    <x v="6"/>
    <n v="25"/>
    <x v="1"/>
    <n v="39"/>
    <n v="3"/>
    <n v="1"/>
    <x v="1"/>
    <x v="1"/>
    <x v="1"/>
    <x v="1"/>
    <x v="4"/>
    <x v="0"/>
    <x v="1"/>
    <x v="2"/>
    <x v="0"/>
    <x v="1"/>
    <x v="1"/>
    <x v="2"/>
    <x v="0"/>
    <x v="26"/>
    <n v="3"/>
    <n v="5"/>
    <n v="3"/>
    <n v="3.5"/>
    <n v="5"/>
    <n v="1"/>
  </r>
  <r>
    <s v="EMP0571"/>
    <n v="48"/>
    <x v="2"/>
    <x v="5"/>
    <x v="5"/>
    <n v="4"/>
    <x v="2"/>
    <n v="27"/>
    <n v="6"/>
    <n v="2"/>
    <x v="1"/>
    <x v="1"/>
    <x v="1"/>
    <x v="2"/>
    <x v="4"/>
    <x v="1"/>
    <x v="1"/>
    <x v="0"/>
    <x v="2"/>
    <x v="3"/>
    <x v="1"/>
    <x v="1"/>
    <x v="0"/>
    <x v="9"/>
    <n v="3"/>
    <n v="3"/>
    <n v="4"/>
    <n v="3.5"/>
    <n v="5"/>
    <n v="1"/>
  </r>
  <r>
    <s v="EMP0572"/>
    <n v="47"/>
    <x v="1"/>
    <x v="3"/>
    <x v="0"/>
    <n v="17"/>
    <x v="1"/>
    <n v="27"/>
    <n v="8"/>
    <n v="3"/>
    <x v="0"/>
    <x v="1"/>
    <x v="0"/>
    <x v="0"/>
    <x v="4"/>
    <x v="1"/>
    <x v="3"/>
    <x v="2"/>
    <x v="0"/>
    <x v="5"/>
    <x v="1"/>
    <x v="1"/>
    <x v="0"/>
    <x v="26"/>
    <n v="3"/>
    <n v="5"/>
    <n v="4"/>
    <n v="2.5"/>
    <n v="2"/>
    <n v="3"/>
  </r>
  <r>
    <s v="EMP0573"/>
    <n v="51"/>
    <x v="2"/>
    <x v="2"/>
    <x v="2"/>
    <n v="11"/>
    <x v="2"/>
    <n v="33"/>
    <n v="5"/>
    <n v="1"/>
    <x v="0"/>
    <x v="1"/>
    <x v="1"/>
    <x v="0"/>
    <x v="4"/>
    <x v="0"/>
    <x v="4"/>
    <x v="1"/>
    <x v="0"/>
    <x v="3"/>
    <x v="1"/>
    <x v="1"/>
    <x v="0"/>
    <x v="26"/>
    <n v="3"/>
    <n v="5"/>
    <n v="4"/>
    <n v="4.5"/>
    <n v="5"/>
    <n v="3"/>
  </r>
  <r>
    <s v="EMP0574"/>
    <n v="52"/>
    <x v="2"/>
    <x v="4"/>
    <x v="0"/>
    <n v="19"/>
    <x v="0"/>
    <n v="44"/>
    <n v="8"/>
    <n v="2"/>
    <x v="0"/>
    <x v="3"/>
    <x v="0"/>
    <x v="0"/>
    <x v="2"/>
    <x v="2"/>
    <x v="0"/>
    <x v="1"/>
    <x v="1"/>
    <x v="2"/>
    <x v="1"/>
    <x v="2"/>
    <x v="0"/>
    <x v="32"/>
    <n v="2"/>
    <n v="1"/>
    <n v="3"/>
    <n v="1.5"/>
    <n v="2"/>
    <n v="3"/>
  </r>
  <r>
    <s v="EMP0575"/>
    <n v="41"/>
    <x v="1"/>
    <x v="2"/>
    <x v="4"/>
    <n v="8"/>
    <x v="1"/>
    <n v="45"/>
    <n v="0"/>
    <n v="4"/>
    <x v="0"/>
    <x v="1"/>
    <x v="1"/>
    <x v="1"/>
    <x v="2"/>
    <x v="1"/>
    <x v="3"/>
    <x v="1"/>
    <x v="0"/>
    <x v="4"/>
    <x v="0"/>
    <x v="2"/>
    <x v="2"/>
    <x v="11"/>
    <n v="3"/>
    <n v="5"/>
    <n v="3"/>
    <n v="4"/>
    <n v="5"/>
    <n v="3"/>
  </r>
  <r>
    <s v="EMP0576"/>
    <n v="28"/>
    <x v="2"/>
    <x v="6"/>
    <x v="6"/>
    <n v="23"/>
    <x v="0"/>
    <n v="46"/>
    <n v="6"/>
    <n v="2"/>
    <x v="0"/>
    <x v="1"/>
    <x v="1"/>
    <x v="0"/>
    <x v="2"/>
    <x v="1"/>
    <x v="4"/>
    <x v="1"/>
    <x v="2"/>
    <x v="4"/>
    <x v="2"/>
    <x v="0"/>
    <x v="0"/>
    <x v="0"/>
    <n v="3"/>
    <n v="3"/>
    <n v="2"/>
    <n v="4.5"/>
    <n v="5"/>
    <n v="3"/>
  </r>
  <r>
    <s v="EMP0577"/>
    <n v="44"/>
    <x v="3"/>
    <x v="5"/>
    <x v="6"/>
    <n v="2"/>
    <x v="0"/>
    <n v="40"/>
    <n v="0"/>
    <n v="3"/>
    <x v="1"/>
    <x v="2"/>
    <x v="1"/>
    <x v="1"/>
    <x v="0"/>
    <x v="0"/>
    <x v="2"/>
    <x v="1"/>
    <x v="0"/>
    <x v="3"/>
    <x v="0"/>
    <x v="2"/>
    <x v="0"/>
    <x v="22"/>
    <n v="5"/>
    <n v="5"/>
    <n v="3"/>
    <n v="5"/>
    <n v="5"/>
    <n v="1"/>
  </r>
  <r>
    <s v="EMP0578"/>
    <n v="50"/>
    <x v="0"/>
    <x v="3"/>
    <x v="3"/>
    <n v="12"/>
    <x v="1"/>
    <n v="25"/>
    <n v="10"/>
    <n v="4"/>
    <x v="1"/>
    <x v="1"/>
    <x v="0"/>
    <x v="1"/>
    <x v="4"/>
    <x v="1"/>
    <x v="4"/>
    <x v="0"/>
    <x v="2"/>
    <x v="0"/>
    <x v="1"/>
    <x v="1"/>
    <x v="0"/>
    <x v="3"/>
    <n v="3"/>
    <n v="3"/>
    <n v="4"/>
    <n v="3"/>
    <n v="2"/>
    <n v="1"/>
  </r>
  <r>
    <s v="EMP0579"/>
    <n v="43"/>
    <x v="3"/>
    <x v="6"/>
    <x v="0"/>
    <n v="35"/>
    <x v="0"/>
    <n v="29"/>
    <n v="4"/>
    <n v="3"/>
    <x v="2"/>
    <x v="1"/>
    <x v="0"/>
    <x v="1"/>
    <x v="2"/>
    <x v="0"/>
    <x v="0"/>
    <x v="1"/>
    <x v="1"/>
    <x v="0"/>
    <x v="0"/>
    <x v="1"/>
    <x v="0"/>
    <x v="30"/>
    <n v="3"/>
    <n v="1"/>
    <n v="4"/>
    <n v="1.5"/>
    <n v="2"/>
    <n v="5"/>
  </r>
  <r>
    <s v="EMP0580"/>
    <n v="43"/>
    <x v="2"/>
    <x v="0"/>
    <x v="1"/>
    <n v="18"/>
    <x v="1"/>
    <n v="22"/>
    <n v="13"/>
    <n v="4"/>
    <x v="2"/>
    <x v="1"/>
    <x v="0"/>
    <x v="0"/>
    <x v="2"/>
    <x v="2"/>
    <x v="4"/>
    <x v="0"/>
    <x v="1"/>
    <x v="2"/>
    <x v="0"/>
    <x v="1"/>
    <x v="0"/>
    <x v="3"/>
    <n v="3"/>
    <n v="1"/>
    <n v="4"/>
    <n v="3"/>
    <n v="2"/>
    <n v="5"/>
  </r>
  <r>
    <s v="EMP0581"/>
    <n v="29"/>
    <x v="3"/>
    <x v="4"/>
    <x v="5"/>
    <n v="15"/>
    <x v="2"/>
    <n v="27"/>
    <n v="3"/>
    <n v="5"/>
    <x v="1"/>
    <x v="1"/>
    <x v="1"/>
    <x v="2"/>
    <x v="3"/>
    <x v="1"/>
    <x v="2"/>
    <x v="2"/>
    <x v="2"/>
    <x v="4"/>
    <x v="0"/>
    <x v="1"/>
    <x v="0"/>
    <x v="3"/>
    <n v="3"/>
    <n v="3"/>
    <n v="4"/>
    <n v="5"/>
    <n v="5"/>
    <n v="1"/>
  </r>
  <r>
    <s v="EMP0582"/>
    <n v="30"/>
    <x v="3"/>
    <x v="4"/>
    <x v="5"/>
    <n v="23"/>
    <x v="0"/>
    <n v="59"/>
    <n v="2"/>
    <n v="5"/>
    <x v="0"/>
    <x v="3"/>
    <x v="1"/>
    <x v="0"/>
    <x v="2"/>
    <x v="0"/>
    <x v="3"/>
    <x v="2"/>
    <x v="2"/>
    <x v="0"/>
    <x v="0"/>
    <x v="3"/>
    <x v="0"/>
    <x v="8"/>
    <n v="2"/>
    <n v="3"/>
    <n v="1"/>
    <n v="4"/>
    <n v="5"/>
    <n v="3"/>
  </r>
  <r>
    <s v="EMP0583"/>
    <n v="50"/>
    <x v="3"/>
    <x v="0"/>
    <x v="3"/>
    <n v="26"/>
    <x v="1"/>
    <n v="57"/>
    <n v="10"/>
    <n v="1"/>
    <x v="0"/>
    <x v="1"/>
    <x v="1"/>
    <x v="0"/>
    <x v="4"/>
    <x v="0"/>
    <x v="4"/>
    <x v="0"/>
    <x v="2"/>
    <x v="4"/>
    <x v="1"/>
    <x v="3"/>
    <x v="0"/>
    <x v="0"/>
    <n v="3"/>
    <n v="3"/>
    <n v="1"/>
    <n v="4.5"/>
    <n v="5"/>
    <n v="3"/>
  </r>
  <r>
    <s v="EMP0584"/>
    <n v="60"/>
    <x v="2"/>
    <x v="0"/>
    <x v="6"/>
    <n v="2"/>
    <x v="0"/>
    <n v="34"/>
    <n v="0"/>
    <n v="1"/>
    <x v="0"/>
    <x v="0"/>
    <x v="0"/>
    <x v="0"/>
    <x v="2"/>
    <x v="2"/>
    <x v="0"/>
    <x v="1"/>
    <x v="1"/>
    <x v="3"/>
    <x v="1"/>
    <x v="1"/>
    <x v="1"/>
    <x v="30"/>
    <n v="1"/>
    <n v="1"/>
    <n v="4"/>
    <n v="1.5"/>
    <n v="2"/>
    <n v="3"/>
  </r>
  <r>
    <s v="EMP0585"/>
    <n v="31"/>
    <x v="3"/>
    <x v="1"/>
    <x v="6"/>
    <n v="6"/>
    <x v="0"/>
    <n v="20"/>
    <n v="2"/>
    <n v="1"/>
    <x v="2"/>
    <x v="0"/>
    <x v="0"/>
    <x v="2"/>
    <x v="3"/>
    <x v="2"/>
    <x v="4"/>
    <x v="1"/>
    <x v="1"/>
    <x v="2"/>
    <x v="0"/>
    <x v="4"/>
    <x v="0"/>
    <x v="7"/>
    <n v="1"/>
    <n v="1"/>
    <n v="5"/>
    <n v="3"/>
    <n v="2"/>
    <n v="5"/>
  </r>
  <r>
    <s v="EMP0586"/>
    <n v="43"/>
    <x v="1"/>
    <x v="3"/>
    <x v="2"/>
    <n v="13"/>
    <x v="2"/>
    <n v="20"/>
    <n v="5"/>
    <n v="3"/>
    <x v="2"/>
    <x v="3"/>
    <x v="0"/>
    <x v="2"/>
    <x v="1"/>
    <x v="2"/>
    <x v="0"/>
    <x v="2"/>
    <x v="0"/>
    <x v="0"/>
    <x v="0"/>
    <x v="4"/>
    <x v="2"/>
    <x v="26"/>
    <n v="2"/>
    <n v="5"/>
    <n v="5"/>
    <n v="1.5"/>
    <n v="2"/>
    <n v="5"/>
  </r>
  <r>
    <s v="EMP0587"/>
    <n v="58"/>
    <x v="1"/>
    <x v="3"/>
    <x v="2"/>
    <n v="18"/>
    <x v="1"/>
    <n v="57"/>
    <n v="14"/>
    <n v="5"/>
    <x v="2"/>
    <x v="2"/>
    <x v="1"/>
    <x v="1"/>
    <x v="2"/>
    <x v="0"/>
    <x v="1"/>
    <x v="2"/>
    <x v="1"/>
    <x v="5"/>
    <x v="1"/>
    <x v="3"/>
    <x v="2"/>
    <x v="14"/>
    <n v="5"/>
    <n v="1"/>
    <n v="1"/>
    <n v="3.5"/>
    <n v="5"/>
    <n v="5"/>
  </r>
  <r>
    <s v="EMP0588"/>
    <n v="56"/>
    <x v="3"/>
    <x v="2"/>
    <x v="2"/>
    <n v="27"/>
    <x v="0"/>
    <n v="53"/>
    <n v="2"/>
    <n v="3"/>
    <x v="2"/>
    <x v="1"/>
    <x v="0"/>
    <x v="1"/>
    <x v="0"/>
    <x v="1"/>
    <x v="1"/>
    <x v="2"/>
    <x v="2"/>
    <x v="3"/>
    <x v="1"/>
    <x v="0"/>
    <x v="0"/>
    <x v="16"/>
    <n v="3"/>
    <n v="3"/>
    <n v="2"/>
    <n v="2"/>
    <n v="2"/>
    <n v="5"/>
  </r>
  <r>
    <s v="EMP0589"/>
    <n v="40"/>
    <x v="0"/>
    <x v="5"/>
    <x v="3"/>
    <n v="21"/>
    <x v="1"/>
    <n v="24"/>
    <n v="8"/>
    <n v="5"/>
    <x v="0"/>
    <x v="3"/>
    <x v="0"/>
    <x v="0"/>
    <x v="2"/>
    <x v="1"/>
    <x v="2"/>
    <x v="0"/>
    <x v="0"/>
    <x v="3"/>
    <x v="0"/>
    <x v="1"/>
    <x v="0"/>
    <x v="26"/>
    <n v="2"/>
    <n v="5"/>
    <n v="4"/>
    <n v="3.5"/>
    <n v="2"/>
    <n v="3"/>
  </r>
  <r>
    <s v="EMP0590"/>
    <n v="57"/>
    <x v="1"/>
    <x v="5"/>
    <x v="0"/>
    <n v="17"/>
    <x v="0"/>
    <n v="40"/>
    <n v="15"/>
    <n v="4"/>
    <x v="2"/>
    <x v="0"/>
    <x v="0"/>
    <x v="0"/>
    <x v="0"/>
    <x v="1"/>
    <x v="1"/>
    <x v="0"/>
    <x v="2"/>
    <x v="1"/>
    <x v="1"/>
    <x v="2"/>
    <x v="0"/>
    <x v="27"/>
    <n v="1"/>
    <n v="3"/>
    <n v="3"/>
    <n v="2"/>
    <n v="2"/>
    <n v="5"/>
  </r>
  <r>
    <s v="EMP0591"/>
    <n v="31"/>
    <x v="2"/>
    <x v="6"/>
    <x v="0"/>
    <n v="6"/>
    <x v="0"/>
    <n v="49"/>
    <n v="11"/>
    <n v="5"/>
    <x v="2"/>
    <x v="0"/>
    <x v="0"/>
    <x v="0"/>
    <x v="2"/>
    <x v="0"/>
    <x v="4"/>
    <x v="2"/>
    <x v="2"/>
    <x v="2"/>
    <x v="0"/>
    <x v="0"/>
    <x v="0"/>
    <x v="16"/>
    <n v="1"/>
    <n v="3"/>
    <n v="2"/>
    <n v="3"/>
    <n v="2"/>
    <n v="5"/>
  </r>
  <r>
    <s v="EMP0592"/>
    <n v="35"/>
    <x v="1"/>
    <x v="4"/>
    <x v="6"/>
    <n v="8"/>
    <x v="1"/>
    <n v="44"/>
    <n v="14"/>
    <n v="3"/>
    <x v="0"/>
    <x v="2"/>
    <x v="1"/>
    <x v="1"/>
    <x v="0"/>
    <x v="2"/>
    <x v="2"/>
    <x v="0"/>
    <x v="2"/>
    <x v="3"/>
    <x v="0"/>
    <x v="2"/>
    <x v="2"/>
    <x v="22"/>
    <n v="5"/>
    <n v="3"/>
    <n v="3"/>
    <n v="5"/>
    <n v="5"/>
    <n v="3"/>
  </r>
  <r>
    <s v="EMP0593"/>
    <n v="32"/>
    <x v="3"/>
    <x v="3"/>
    <x v="1"/>
    <n v="10"/>
    <x v="1"/>
    <n v="53"/>
    <n v="13"/>
    <n v="2"/>
    <x v="0"/>
    <x v="1"/>
    <x v="1"/>
    <x v="2"/>
    <x v="1"/>
    <x v="0"/>
    <x v="3"/>
    <x v="2"/>
    <x v="0"/>
    <x v="5"/>
    <x v="0"/>
    <x v="0"/>
    <x v="0"/>
    <x v="3"/>
    <n v="3"/>
    <n v="5"/>
    <n v="2"/>
    <n v="4"/>
    <n v="5"/>
    <n v="3"/>
  </r>
  <r>
    <s v="EMP0594"/>
    <n v="31"/>
    <x v="3"/>
    <x v="6"/>
    <x v="0"/>
    <n v="30"/>
    <x v="1"/>
    <n v="28"/>
    <n v="0"/>
    <n v="5"/>
    <x v="1"/>
    <x v="1"/>
    <x v="1"/>
    <x v="0"/>
    <x v="1"/>
    <x v="2"/>
    <x v="3"/>
    <x v="1"/>
    <x v="0"/>
    <x v="4"/>
    <x v="0"/>
    <x v="1"/>
    <x v="0"/>
    <x v="21"/>
    <n v="3"/>
    <n v="5"/>
    <n v="4"/>
    <n v="4"/>
    <n v="5"/>
    <n v="1"/>
  </r>
  <r>
    <s v="EMP0595"/>
    <n v="53"/>
    <x v="3"/>
    <x v="3"/>
    <x v="5"/>
    <n v="3"/>
    <x v="0"/>
    <n v="53"/>
    <n v="7"/>
    <n v="1"/>
    <x v="1"/>
    <x v="3"/>
    <x v="0"/>
    <x v="2"/>
    <x v="2"/>
    <x v="0"/>
    <x v="3"/>
    <x v="2"/>
    <x v="1"/>
    <x v="0"/>
    <x v="1"/>
    <x v="0"/>
    <x v="1"/>
    <x v="39"/>
    <n v="2"/>
    <n v="1"/>
    <n v="2"/>
    <n v="2.5"/>
    <n v="2"/>
    <n v="1"/>
  </r>
  <r>
    <s v="EMP0596"/>
    <n v="42"/>
    <x v="3"/>
    <x v="5"/>
    <x v="4"/>
    <n v="22"/>
    <x v="0"/>
    <n v="54"/>
    <n v="9"/>
    <n v="2"/>
    <x v="0"/>
    <x v="0"/>
    <x v="1"/>
    <x v="2"/>
    <x v="0"/>
    <x v="0"/>
    <x v="0"/>
    <x v="1"/>
    <x v="0"/>
    <x v="4"/>
    <x v="0"/>
    <x v="0"/>
    <x v="0"/>
    <x v="16"/>
    <n v="1"/>
    <n v="5"/>
    <n v="2"/>
    <n v="3"/>
    <n v="5"/>
    <n v="3"/>
  </r>
  <r>
    <s v="EMP0597"/>
    <n v="35"/>
    <x v="2"/>
    <x v="5"/>
    <x v="1"/>
    <n v="35"/>
    <x v="1"/>
    <n v="23"/>
    <n v="10"/>
    <n v="5"/>
    <x v="2"/>
    <x v="1"/>
    <x v="0"/>
    <x v="0"/>
    <x v="0"/>
    <x v="0"/>
    <x v="2"/>
    <x v="0"/>
    <x v="0"/>
    <x v="0"/>
    <x v="0"/>
    <x v="1"/>
    <x v="2"/>
    <x v="26"/>
    <n v="3"/>
    <n v="5"/>
    <n v="4"/>
    <n v="3.5"/>
    <n v="2"/>
    <n v="5"/>
  </r>
  <r>
    <s v="EMP0598"/>
    <n v="58"/>
    <x v="1"/>
    <x v="0"/>
    <x v="3"/>
    <n v="19"/>
    <x v="1"/>
    <n v="45"/>
    <n v="12"/>
    <n v="4"/>
    <x v="1"/>
    <x v="0"/>
    <x v="0"/>
    <x v="1"/>
    <x v="3"/>
    <x v="0"/>
    <x v="4"/>
    <x v="2"/>
    <x v="1"/>
    <x v="3"/>
    <x v="1"/>
    <x v="2"/>
    <x v="1"/>
    <x v="25"/>
    <n v="1"/>
    <n v="1"/>
    <n v="3"/>
    <n v="3"/>
    <n v="2"/>
    <n v="1"/>
  </r>
  <r>
    <s v="EMP0599"/>
    <n v="26"/>
    <x v="1"/>
    <x v="4"/>
    <x v="3"/>
    <n v="12"/>
    <x v="1"/>
    <n v="59"/>
    <n v="5"/>
    <n v="5"/>
    <x v="0"/>
    <x v="0"/>
    <x v="1"/>
    <x v="0"/>
    <x v="4"/>
    <x v="2"/>
    <x v="3"/>
    <x v="2"/>
    <x v="0"/>
    <x v="3"/>
    <x v="2"/>
    <x v="3"/>
    <x v="0"/>
    <x v="27"/>
    <n v="1"/>
    <n v="5"/>
    <n v="1"/>
    <n v="4"/>
    <n v="5"/>
    <n v="3"/>
  </r>
  <r>
    <s v="EMP0600"/>
    <n v="45"/>
    <x v="0"/>
    <x v="2"/>
    <x v="6"/>
    <n v="31"/>
    <x v="0"/>
    <n v="20"/>
    <n v="1"/>
    <n v="1"/>
    <x v="2"/>
    <x v="2"/>
    <x v="1"/>
    <x v="0"/>
    <x v="2"/>
    <x v="2"/>
    <x v="2"/>
    <x v="0"/>
    <x v="1"/>
    <x v="4"/>
    <x v="1"/>
    <x v="4"/>
    <x v="2"/>
    <x v="11"/>
    <n v="5"/>
    <n v="1"/>
    <n v="5"/>
    <n v="5"/>
    <n v="5"/>
    <n v="5"/>
  </r>
  <r>
    <s v="EMP0601"/>
    <n v="36"/>
    <x v="2"/>
    <x v="5"/>
    <x v="1"/>
    <n v="22"/>
    <x v="0"/>
    <n v="26"/>
    <n v="11"/>
    <n v="1"/>
    <x v="2"/>
    <x v="2"/>
    <x v="1"/>
    <x v="0"/>
    <x v="1"/>
    <x v="2"/>
    <x v="0"/>
    <x v="2"/>
    <x v="0"/>
    <x v="5"/>
    <x v="0"/>
    <x v="1"/>
    <x v="2"/>
    <x v="17"/>
    <n v="5"/>
    <n v="5"/>
    <n v="4"/>
    <n v="3"/>
    <n v="5"/>
    <n v="5"/>
  </r>
  <r>
    <s v="EMP0602"/>
    <n v="25"/>
    <x v="0"/>
    <x v="4"/>
    <x v="6"/>
    <n v="34"/>
    <x v="2"/>
    <n v="47"/>
    <n v="6"/>
    <n v="3"/>
    <x v="1"/>
    <x v="2"/>
    <x v="0"/>
    <x v="0"/>
    <x v="2"/>
    <x v="2"/>
    <x v="0"/>
    <x v="1"/>
    <x v="1"/>
    <x v="1"/>
    <x v="2"/>
    <x v="0"/>
    <x v="0"/>
    <x v="13"/>
    <n v="5"/>
    <n v="1"/>
    <n v="2"/>
    <n v="1.5"/>
    <n v="2"/>
    <n v="1"/>
  </r>
  <r>
    <s v="EMP0603"/>
    <n v="55"/>
    <x v="3"/>
    <x v="6"/>
    <x v="0"/>
    <n v="11"/>
    <x v="2"/>
    <n v="37"/>
    <n v="3"/>
    <n v="1"/>
    <x v="0"/>
    <x v="0"/>
    <x v="0"/>
    <x v="0"/>
    <x v="0"/>
    <x v="1"/>
    <x v="0"/>
    <x v="0"/>
    <x v="1"/>
    <x v="1"/>
    <x v="1"/>
    <x v="2"/>
    <x v="1"/>
    <x v="13"/>
    <n v="1"/>
    <n v="1"/>
    <n v="3"/>
    <n v="1.5"/>
    <n v="2"/>
    <n v="3"/>
  </r>
  <r>
    <s v="EMP0604"/>
    <n v="47"/>
    <x v="1"/>
    <x v="1"/>
    <x v="6"/>
    <n v="1"/>
    <x v="0"/>
    <n v="25"/>
    <n v="10"/>
    <n v="3"/>
    <x v="1"/>
    <x v="0"/>
    <x v="1"/>
    <x v="0"/>
    <x v="1"/>
    <x v="1"/>
    <x v="3"/>
    <x v="0"/>
    <x v="2"/>
    <x v="1"/>
    <x v="1"/>
    <x v="1"/>
    <x v="0"/>
    <x v="1"/>
    <n v="1"/>
    <n v="3"/>
    <n v="4"/>
    <n v="4"/>
    <n v="5"/>
    <n v="1"/>
  </r>
  <r>
    <s v="EMP0605"/>
    <n v="46"/>
    <x v="1"/>
    <x v="3"/>
    <x v="6"/>
    <n v="35"/>
    <x v="0"/>
    <n v="38"/>
    <n v="11"/>
    <n v="4"/>
    <x v="1"/>
    <x v="2"/>
    <x v="0"/>
    <x v="0"/>
    <x v="4"/>
    <x v="1"/>
    <x v="3"/>
    <x v="0"/>
    <x v="2"/>
    <x v="1"/>
    <x v="1"/>
    <x v="2"/>
    <x v="0"/>
    <x v="14"/>
    <n v="5"/>
    <n v="3"/>
    <n v="3"/>
    <n v="2.5"/>
    <n v="2"/>
    <n v="1"/>
  </r>
  <r>
    <s v="EMP0606"/>
    <n v="39"/>
    <x v="3"/>
    <x v="3"/>
    <x v="2"/>
    <n v="9"/>
    <x v="1"/>
    <n v="23"/>
    <n v="0"/>
    <n v="1"/>
    <x v="1"/>
    <x v="0"/>
    <x v="1"/>
    <x v="2"/>
    <x v="3"/>
    <x v="0"/>
    <x v="4"/>
    <x v="2"/>
    <x v="2"/>
    <x v="5"/>
    <x v="0"/>
    <x v="1"/>
    <x v="1"/>
    <x v="6"/>
    <n v="1"/>
    <n v="3"/>
    <n v="4"/>
    <n v="4.5"/>
    <n v="5"/>
    <n v="1"/>
  </r>
  <r>
    <s v="EMP0607"/>
    <n v="27"/>
    <x v="2"/>
    <x v="5"/>
    <x v="6"/>
    <n v="21"/>
    <x v="0"/>
    <n v="49"/>
    <n v="13"/>
    <n v="5"/>
    <x v="2"/>
    <x v="1"/>
    <x v="1"/>
    <x v="0"/>
    <x v="1"/>
    <x v="1"/>
    <x v="4"/>
    <x v="1"/>
    <x v="2"/>
    <x v="3"/>
    <x v="2"/>
    <x v="0"/>
    <x v="2"/>
    <x v="23"/>
    <n v="3"/>
    <n v="3"/>
    <n v="2"/>
    <n v="4.5"/>
    <n v="5"/>
    <n v="5"/>
  </r>
  <r>
    <s v="EMP0608"/>
    <n v="35"/>
    <x v="3"/>
    <x v="3"/>
    <x v="0"/>
    <n v="13"/>
    <x v="2"/>
    <n v="44"/>
    <n v="6"/>
    <n v="3"/>
    <x v="1"/>
    <x v="0"/>
    <x v="0"/>
    <x v="1"/>
    <x v="4"/>
    <x v="2"/>
    <x v="1"/>
    <x v="1"/>
    <x v="2"/>
    <x v="2"/>
    <x v="0"/>
    <x v="2"/>
    <x v="1"/>
    <x v="7"/>
    <n v="1"/>
    <n v="3"/>
    <n v="3"/>
    <n v="2"/>
    <n v="2"/>
    <n v="1"/>
  </r>
  <r>
    <s v="EMP0609"/>
    <n v="60"/>
    <x v="1"/>
    <x v="4"/>
    <x v="2"/>
    <n v="10"/>
    <x v="0"/>
    <n v="34"/>
    <n v="13"/>
    <n v="3"/>
    <x v="1"/>
    <x v="2"/>
    <x v="1"/>
    <x v="1"/>
    <x v="4"/>
    <x v="0"/>
    <x v="0"/>
    <x v="0"/>
    <x v="0"/>
    <x v="2"/>
    <x v="1"/>
    <x v="1"/>
    <x v="0"/>
    <x v="21"/>
    <n v="5"/>
    <n v="5"/>
    <n v="4"/>
    <n v="3"/>
    <n v="5"/>
    <n v="1"/>
  </r>
  <r>
    <s v="EMP0610"/>
    <n v="33"/>
    <x v="1"/>
    <x v="2"/>
    <x v="3"/>
    <n v="13"/>
    <x v="0"/>
    <n v="36"/>
    <n v="2"/>
    <n v="5"/>
    <x v="0"/>
    <x v="3"/>
    <x v="1"/>
    <x v="2"/>
    <x v="4"/>
    <x v="1"/>
    <x v="2"/>
    <x v="0"/>
    <x v="0"/>
    <x v="2"/>
    <x v="0"/>
    <x v="2"/>
    <x v="2"/>
    <x v="22"/>
    <n v="2"/>
    <n v="5"/>
    <n v="3"/>
    <n v="5"/>
    <n v="5"/>
    <n v="3"/>
  </r>
  <r>
    <s v="EMP0611"/>
    <n v="45"/>
    <x v="3"/>
    <x v="4"/>
    <x v="0"/>
    <n v="30"/>
    <x v="0"/>
    <n v="44"/>
    <n v="15"/>
    <n v="4"/>
    <x v="1"/>
    <x v="3"/>
    <x v="1"/>
    <x v="0"/>
    <x v="4"/>
    <x v="0"/>
    <x v="3"/>
    <x v="0"/>
    <x v="1"/>
    <x v="3"/>
    <x v="1"/>
    <x v="2"/>
    <x v="0"/>
    <x v="1"/>
    <n v="2"/>
    <n v="1"/>
    <n v="3"/>
    <n v="4"/>
    <n v="5"/>
    <n v="1"/>
  </r>
  <r>
    <s v="EMP0612"/>
    <n v="26"/>
    <x v="2"/>
    <x v="0"/>
    <x v="1"/>
    <n v="6"/>
    <x v="0"/>
    <n v="27"/>
    <n v="10"/>
    <n v="3"/>
    <x v="0"/>
    <x v="0"/>
    <x v="0"/>
    <x v="0"/>
    <x v="2"/>
    <x v="2"/>
    <x v="0"/>
    <x v="2"/>
    <x v="1"/>
    <x v="1"/>
    <x v="2"/>
    <x v="1"/>
    <x v="0"/>
    <x v="13"/>
    <n v="1"/>
    <n v="1"/>
    <n v="4"/>
    <n v="1.5"/>
    <n v="2"/>
    <n v="3"/>
  </r>
  <r>
    <s v="EMP0613"/>
    <n v="25"/>
    <x v="2"/>
    <x v="4"/>
    <x v="4"/>
    <n v="35"/>
    <x v="1"/>
    <n v="54"/>
    <n v="15"/>
    <n v="4"/>
    <x v="0"/>
    <x v="0"/>
    <x v="0"/>
    <x v="0"/>
    <x v="1"/>
    <x v="1"/>
    <x v="3"/>
    <x v="1"/>
    <x v="2"/>
    <x v="1"/>
    <x v="2"/>
    <x v="0"/>
    <x v="0"/>
    <x v="4"/>
    <n v="1"/>
    <n v="3"/>
    <n v="2"/>
    <n v="2.5"/>
    <n v="2"/>
    <n v="3"/>
  </r>
  <r>
    <s v="EMP0614"/>
    <n v="57"/>
    <x v="1"/>
    <x v="3"/>
    <x v="3"/>
    <n v="8"/>
    <x v="0"/>
    <n v="46"/>
    <n v="9"/>
    <n v="2"/>
    <x v="1"/>
    <x v="1"/>
    <x v="1"/>
    <x v="2"/>
    <x v="4"/>
    <x v="0"/>
    <x v="4"/>
    <x v="1"/>
    <x v="1"/>
    <x v="4"/>
    <x v="1"/>
    <x v="0"/>
    <x v="0"/>
    <x v="20"/>
    <n v="3"/>
    <n v="1"/>
    <n v="2"/>
    <n v="4.5"/>
    <n v="5"/>
    <n v="1"/>
  </r>
  <r>
    <s v="EMP0615"/>
    <n v="38"/>
    <x v="3"/>
    <x v="3"/>
    <x v="3"/>
    <n v="20"/>
    <x v="1"/>
    <n v="60"/>
    <n v="11"/>
    <n v="4"/>
    <x v="0"/>
    <x v="0"/>
    <x v="0"/>
    <x v="2"/>
    <x v="1"/>
    <x v="0"/>
    <x v="3"/>
    <x v="2"/>
    <x v="0"/>
    <x v="1"/>
    <x v="0"/>
    <x v="3"/>
    <x v="0"/>
    <x v="24"/>
    <n v="1"/>
    <n v="5"/>
    <n v="1"/>
    <n v="2.5"/>
    <n v="2"/>
    <n v="3"/>
  </r>
  <r>
    <s v="EMP0616"/>
    <n v="50"/>
    <x v="0"/>
    <x v="3"/>
    <x v="6"/>
    <n v="30"/>
    <x v="0"/>
    <n v="27"/>
    <n v="15"/>
    <n v="3"/>
    <x v="0"/>
    <x v="2"/>
    <x v="0"/>
    <x v="2"/>
    <x v="3"/>
    <x v="0"/>
    <x v="4"/>
    <x v="1"/>
    <x v="1"/>
    <x v="0"/>
    <x v="1"/>
    <x v="1"/>
    <x v="0"/>
    <x v="8"/>
    <n v="5"/>
    <n v="1"/>
    <n v="4"/>
    <n v="3"/>
    <n v="2"/>
    <n v="3"/>
  </r>
  <r>
    <s v="EMP0617"/>
    <n v="38"/>
    <x v="2"/>
    <x v="4"/>
    <x v="0"/>
    <n v="34"/>
    <x v="2"/>
    <n v="45"/>
    <n v="7"/>
    <n v="1"/>
    <x v="0"/>
    <x v="3"/>
    <x v="0"/>
    <x v="2"/>
    <x v="3"/>
    <x v="1"/>
    <x v="1"/>
    <x v="1"/>
    <x v="1"/>
    <x v="1"/>
    <x v="0"/>
    <x v="2"/>
    <x v="0"/>
    <x v="34"/>
    <n v="2"/>
    <n v="1"/>
    <n v="3"/>
    <n v="2"/>
    <n v="2"/>
    <n v="3"/>
  </r>
  <r>
    <s v="EMP0618"/>
    <n v="56"/>
    <x v="2"/>
    <x v="3"/>
    <x v="2"/>
    <n v="10"/>
    <x v="1"/>
    <n v="36"/>
    <n v="13"/>
    <n v="4"/>
    <x v="1"/>
    <x v="3"/>
    <x v="0"/>
    <x v="0"/>
    <x v="2"/>
    <x v="0"/>
    <x v="4"/>
    <x v="0"/>
    <x v="2"/>
    <x v="4"/>
    <x v="1"/>
    <x v="2"/>
    <x v="0"/>
    <x v="2"/>
    <n v="2"/>
    <n v="3"/>
    <n v="3"/>
    <n v="3"/>
    <n v="2"/>
    <n v="1"/>
  </r>
  <r>
    <s v="EMP0619"/>
    <n v="54"/>
    <x v="0"/>
    <x v="2"/>
    <x v="6"/>
    <n v="26"/>
    <x v="2"/>
    <n v="42"/>
    <n v="14"/>
    <n v="2"/>
    <x v="2"/>
    <x v="2"/>
    <x v="0"/>
    <x v="0"/>
    <x v="0"/>
    <x v="1"/>
    <x v="4"/>
    <x v="2"/>
    <x v="2"/>
    <x v="3"/>
    <x v="1"/>
    <x v="2"/>
    <x v="2"/>
    <x v="17"/>
    <n v="5"/>
    <n v="3"/>
    <n v="3"/>
    <n v="3"/>
    <n v="2"/>
    <n v="5"/>
  </r>
  <r>
    <s v="EMP0620"/>
    <n v="27"/>
    <x v="3"/>
    <x v="0"/>
    <x v="4"/>
    <n v="14"/>
    <x v="2"/>
    <n v="27"/>
    <n v="1"/>
    <n v="5"/>
    <x v="1"/>
    <x v="3"/>
    <x v="0"/>
    <x v="0"/>
    <x v="2"/>
    <x v="0"/>
    <x v="4"/>
    <x v="0"/>
    <x v="1"/>
    <x v="2"/>
    <x v="2"/>
    <x v="1"/>
    <x v="0"/>
    <x v="2"/>
    <n v="2"/>
    <n v="1"/>
    <n v="4"/>
    <n v="3"/>
    <n v="2"/>
    <n v="1"/>
  </r>
  <r>
    <s v="EMP0621"/>
    <n v="29"/>
    <x v="0"/>
    <x v="2"/>
    <x v="2"/>
    <n v="21"/>
    <x v="0"/>
    <n v="28"/>
    <n v="5"/>
    <n v="3"/>
    <x v="1"/>
    <x v="2"/>
    <x v="0"/>
    <x v="0"/>
    <x v="1"/>
    <x v="2"/>
    <x v="3"/>
    <x v="1"/>
    <x v="1"/>
    <x v="5"/>
    <x v="0"/>
    <x v="1"/>
    <x v="0"/>
    <x v="0"/>
    <n v="5"/>
    <n v="1"/>
    <n v="4"/>
    <n v="2.5"/>
    <n v="2"/>
    <n v="1"/>
  </r>
  <r>
    <s v="EMP0622"/>
    <n v="34"/>
    <x v="0"/>
    <x v="6"/>
    <x v="1"/>
    <n v="30"/>
    <x v="1"/>
    <n v="56"/>
    <n v="15"/>
    <n v="5"/>
    <x v="2"/>
    <x v="0"/>
    <x v="1"/>
    <x v="1"/>
    <x v="0"/>
    <x v="0"/>
    <x v="0"/>
    <x v="0"/>
    <x v="1"/>
    <x v="4"/>
    <x v="0"/>
    <x v="3"/>
    <x v="0"/>
    <x v="16"/>
    <n v="1"/>
    <n v="1"/>
    <n v="1"/>
    <n v="3"/>
    <n v="5"/>
    <n v="5"/>
  </r>
  <r>
    <s v="EMP0623"/>
    <n v="25"/>
    <x v="3"/>
    <x v="5"/>
    <x v="1"/>
    <n v="11"/>
    <x v="0"/>
    <n v="22"/>
    <n v="11"/>
    <n v="5"/>
    <x v="0"/>
    <x v="1"/>
    <x v="0"/>
    <x v="2"/>
    <x v="3"/>
    <x v="2"/>
    <x v="2"/>
    <x v="1"/>
    <x v="1"/>
    <x v="3"/>
    <x v="2"/>
    <x v="1"/>
    <x v="0"/>
    <x v="9"/>
    <n v="3"/>
    <n v="1"/>
    <n v="4"/>
    <n v="3.5"/>
    <n v="2"/>
    <n v="3"/>
  </r>
  <r>
    <s v="EMP0624"/>
    <n v="35"/>
    <x v="2"/>
    <x v="5"/>
    <x v="5"/>
    <n v="23"/>
    <x v="0"/>
    <n v="23"/>
    <n v="5"/>
    <n v="5"/>
    <x v="1"/>
    <x v="0"/>
    <x v="1"/>
    <x v="2"/>
    <x v="2"/>
    <x v="0"/>
    <x v="0"/>
    <x v="1"/>
    <x v="0"/>
    <x v="3"/>
    <x v="0"/>
    <x v="1"/>
    <x v="0"/>
    <x v="22"/>
    <n v="1"/>
    <n v="5"/>
    <n v="4"/>
    <n v="3"/>
    <n v="5"/>
    <n v="1"/>
  </r>
  <r>
    <s v="EMP0625"/>
    <n v="48"/>
    <x v="1"/>
    <x v="0"/>
    <x v="5"/>
    <n v="1"/>
    <x v="1"/>
    <n v="53"/>
    <n v="2"/>
    <n v="4"/>
    <x v="1"/>
    <x v="1"/>
    <x v="1"/>
    <x v="2"/>
    <x v="1"/>
    <x v="1"/>
    <x v="1"/>
    <x v="0"/>
    <x v="1"/>
    <x v="0"/>
    <x v="1"/>
    <x v="0"/>
    <x v="0"/>
    <x v="20"/>
    <n v="3"/>
    <n v="1"/>
    <n v="2"/>
    <n v="3.5"/>
    <n v="5"/>
    <n v="1"/>
  </r>
  <r>
    <s v="EMP0626"/>
    <n v="28"/>
    <x v="1"/>
    <x v="6"/>
    <x v="3"/>
    <n v="20"/>
    <x v="1"/>
    <n v="38"/>
    <n v="6"/>
    <n v="1"/>
    <x v="2"/>
    <x v="1"/>
    <x v="0"/>
    <x v="0"/>
    <x v="1"/>
    <x v="0"/>
    <x v="0"/>
    <x v="1"/>
    <x v="1"/>
    <x v="4"/>
    <x v="2"/>
    <x v="2"/>
    <x v="0"/>
    <x v="20"/>
    <n v="3"/>
    <n v="1"/>
    <n v="3"/>
    <n v="1.5"/>
    <n v="2"/>
    <n v="5"/>
  </r>
  <r>
    <s v="EMP0627"/>
    <n v="23"/>
    <x v="0"/>
    <x v="2"/>
    <x v="3"/>
    <n v="1"/>
    <x v="2"/>
    <n v="47"/>
    <n v="8"/>
    <n v="2"/>
    <x v="0"/>
    <x v="0"/>
    <x v="1"/>
    <x v="0"/>
    <x v="1"/>
    <x v="1"/>
    <x v="3"/>
    <x v="1"/>
    <x v="0"/>
    <x v="1"/>
    <x v="2"/>
    <x v="0"/>
    <x v="0"/>
    <x v="8"/>
    <n v="1"/>
    <n v="5"/>
    <n v="2"/>
    <n v="4"/>
    <n v="5"/>
    <n v="3"/>
  </r>
  <r>
    <s v="EMP0628"/>
    <n v="34"/>
    <x v="0"/>
    <x v="4"/>
    <x v="4"/>
    <n v="31"/>
    <x v="1"/>
    <n v="51"/>
    <n v="14"/>
    <n v="1"/>
    <x v="2"/>
    <x v="1"/>
    <x v="1"/>
    <x v="1"/>
    <x v="0"/>
    <x v="0"/>
    <x v="0"/>
    <x v="2"/>
    <x v="0"/>
    <x v="5"/>
    <x v="0"/>
    <x v="0"/>
    <x v="2"/>
    <x v="11"/>
    <n v="3"/>
    <n v="5"/>
    <n v="2"/>
    <n v="3"/>
    <n v="5"/>
    <n v="5"/>
  </r>
  <r>
    <s v="EMP0629"/>
    <n v="53"/>
    <x v="3"/>
    <x v="1"/>
    <x v="6"/>
    <n v="28"/>
    <x v="0"/>
    <n v="48"/>
    <n v="6"/>
    <n v="1"/>
    <x v="1"/>
    <x v="0"/>
    <x v="1"/>
    <x v="2"/>
    <x v="0"/>
    <x v="1"/>
    <x v="3"/>
    <x v="2"/>
    <x v="2"/>
    <x v="4"/>
    <x v="1"/>
    <x v="0"/>
    <x v="1"/>
    <x v="7"/>
    <n v="1"/>
    <n v="3"/>
    <n v="2"/>
    <n v="4"/>
    <n v="5"/>
    <n v="1"/>
  </r>
  <r>
    <s v="EMP0630"/>
    <n v="52"/>
    <x v="3"/>
    <x v="5"/>
    <x v="0"/>
    <n v="11"/>
    <x v="0"/>
    <n v="28"/>
    <n v="13"/>
    <n v="4"/>
    <x v="2"/>
    <x v="1"/>
    <x v="1"/>
    <x v="1"/>
    <x v="3"/>
    <x v="0"/>
    <x v="4"/>
    <x v="1"/>
    <x v="2"/>
    <x v="2"/>
    <x v="1"/>
    <x v="1"/>
    <x v="2"/>
    <x v="26"/>
    <n v="3"/>
    <n v="3"/>
    <n v="4"/>
    <n v="4.5"/>
    <n v="5"/>
    <n v="5"/>
  </r>
  <r>
    <s v="EMP0631"/>
    <n v="29"/>
    <x v="2"/>
    <x v="6"/>
    <x v="0"/>
    <n v="18"/>
    <x v="2"/>
    <n v="49"/>
    <n v="14"/>
    <n v="5"/>
    <x v="2"/>
    <x v="3"/>
    <x v="0"/>
    <x v="0"/>
    <x v="4"/>
    <x v="1"/>
    <x v="4"/>
    <x v="0"/>
    <x v="1"/>
    <x v="1"/>
    <x v="0"/>
    <x v="0"/>
    <x v="0"/>
    <x v="3"/>
    <n v="2"/>
    <n v="1"/>
    <n v="2"/>
    <n v="3"/>
    <n v="2"/>
    <n v="5"/>
  </r>
  <r>
    <s v="EMP0632"/>
    <n v="53"/>
    <x v="1"/>
    <x v="5"/>
    <x v="3"/>
    <n v="13"/>
    <x v="0"/>
    <n v="56"/>
    <n v="1"/>
    <n v="2"/>
    <x v="0"/>
    <x v="0"/>
    <x v="1"/>
    <x v="0"/>
    <x v="0"/>
    <x v="0"/>
    <x v="4"/>
    <x v="1"/>
    <x v="2"/>
    <x v="2"/>
    <x v="1"/>
    <x v="3"/>
    <x v="0"/>
    <x v="0"/>
    <n v="1"/>
    <n v="3"/>
    <n v="1"/>
    <n v="4.5"/>
    <n v="5"/>
    <n v="3"/>
  </r>
  <r>
    <s v="EMP0633"/>
    <n v="42"/>
    <x v="2"/>
    <x v="3"/>
    <x v="3"/>
    <n v="7"/>
    <x v="1"/>
    <n v="38"/>
    <n v="1"/>
    <n v="3"/>
    <x v="1"/>
    <x v="1"/>
    <x v="1"/>
    <x v="1"/>
    <x v="2"/>
    <x v="0"/>
    <x v="3"/>
    <x v="1"/>
    <x v="1"/>
    <x v="2"/>
    <x v="0"/>
    <x v="2"/>
    <x v="0"/>
    <x v="16"/>
    <n v="3"/>
    <n v="1"/>
    <n v="3"/>
    <n v="4"/>
    <n v="5"/>
    <n v="1"/>
  </r>
  <r>
    <s v="EMP0634"/>
    <n v="35"/>
    <x v="2"/>
    <x v="4"/>
    <x v="0"/>
    <n v="26"/>
    <x v="2"/>
    <n v="46"/>
    <n v="0"/>
    <n v="3"/>
    <x v="2"/>
    <x v="2"/>
    <x v="0"/>
    <x v="2"/>
    <x v="0"/>
    <x v="2"/>
    <x v="0"/>
    <x v="0"/>
    <x v="0"/>
    <x v="4"/>
    <x v="0"/>
    <x v="0"/>
    <x v="2"/>
    <x v="29"/>
    <n v="5"/>
    <n v="5"/>
    <n v="2"/>
    <n v="1.5"/>
    <n v="2"/>
    <n v="5"/>
  </r>
  <r>
    <s v="EMP0635"/>
    <n v="42"/>
    <x v="0"/>
    <x v="6"/>
    <x v="0"/>
    <n v="7"/>
    <x v="0"/>
    <n v="32"/>
    <n v="3"/>
    <n v="1"/>
    <x v="1"/>
    <x v="0"/>
    <x v="0"/>
    <x v="1"/>
    <x v="2"/>
    <x v="0"/>
    <x v="3"/>
    <x v="2"/>
    <x v="2"/>
    <x v="1"/>
    <x v="0"/>
    <x v="1"/>
    <x v="1"/>
    <x v="32"/>
    <n v="1"/>
    <n v="3"/>
    <n v="4"/>
    <n v="2.5"/>
    <n v="2"/>
    <n v="1"/>
  </r>
  <r>
    <s v="EMP0636"/>
    <n v="45"/>
    <x v="2"/>
    <x v="2"/>
    <x v="6"/>
    <n v="16"/>
    <x v="2"/>
    <n v="52"/>
    <n v="1"/>
    <n v="2"/>
    <x v="1"/>
    <x v="0"/>
    <x v="0"/>
    <x v="1"/>
    <x v="0"/>
    <x v="2"/>
    <x v="1"/>
    <x v="2"/>
    <x v="2"/>
    <x v="5"/>
    <x v="1"/>
    <x v="0"/>
    <x v="1"/>
    <x v="5"/>
    <n v="1"/>
    <n v="3"/>
    <n v="2"/>
    <n v="2"/>
    <n v="2"/>
    <n v="1"/>
  </r>
  <r>
    <s v="EMP0637"/>
    <n v="24"/>
    <x v="2"/>
    <x v="3"/>
    <x v="3"/>
    <n v="16"/>
    <x v="0"/>
    <n v="48"/>
    <n v="13"/>
    <n v="1"/>
    <x v="2"/>
    <x v="3"/>
    <x v="1"/>
    <x v="1"/>
    <x v="4"/>
    <x v="0"/>
    <x v="3"/>
    <x v="1"/>
    <x v="0"/>
    <x v="1"/>
    <x v="2"/>
    <x v="0"/>
    <x v="2"/>
    <x v="27"/>
    <n v="2"/>
    <n v="5"/>
    <n v="2"/>
    <n v="4"/>
    <n v="5"/>
    <n v="5"/>
  </r>
  <r>
    <s v="EMP0638"/>
    <n v="40"/>
    <x v="1"/>
    <x v="2"/>
    <x v="5"/>
    <n v="19"/>
    <x v="1"/>
    <n v="38"/>
    <n v="0"/>
    <n v="3"/>
    <x v="1"/>
    <x v="3"/>
    <x v="0"/>
    <x v="1"/>
    <x v="3"/>
    <x v="0"/>
    <x v="4"/>
    <x v="0"/>
    <x v="0"/>
    <x v="0"/>
    <x v="0"/>
    <x v="2"/>
    <x v="0"/>
    <x v="2"/>
    <n v="2"/>
    <n v="5"/>
    <n v="3"/>
    <n v="3"/>
    <n v="2"/>
    <n v="1"/>
  </r>
  <r>
    <s v="EMP0639"/>
    <n v="52"/>
    <x v="0"/>
    <x v="2"/>
    <x v="3"/>
    <n v="16"/>
    <x v="0"/>
    <n v="25"/>
    <n v="2"/>
    <n v="3"/>
    <x v="1"/>
    <x v="2"/>
    <x v="1"/>
    <x v="0"/>
    <x v="1"/>
    <x v="1"/>
    <x v="0"/>
    <x v="2"/>
    <x v="0"/>
    <x v="5"/>
    <x v="1"/>
    <x v="1"/>
    <x v="0"/>
    <x v="11"/>
    <n v="5"/>
    <n v="5"/>
    <n v="4"/>
    <n v="3"/>
    <n v="5"/>
    <n v="1"/>
  </r>
  <r>
    <s v="EMP0640"/>
    <n v="55"/>
    <x v="2"/>
    <x v="3"/>
    <x v="5"/>
    <n v="20"/>
    <x v="0"/>
    <n v="27"/>
    <n v="10"/>
    <n v="5"/>
    <x v="2"/>
    <x v="0"/>
    <x v="1"/>
    <x v="2"/>
    <x v="4"/>
    <x v="1"/>
    <x v="1"/>
    <x v="1"/>
    <x v="1"/>
    <x v="2"/>
    <x v="1"/>
    <x v="1"/>
    <x v="0"/>
    <x v="10"/>
    <n v="1"/>
    <n v="1"/>
    <n v="4"/>
    <n v="3.5"/>
    <n v="5"/>
    <n v="5"/>
  </r>
  <r>
    <s v="EMP0641"/>
    <n v="38"/>
    <x v="0"/>
    <x v="1"/>
    <x v="3"/>
    <n v="31"/>
    <x v="0"/>
    <n v="28"/>
    <n v="3"/>
    <n v="2"/>
    <x v="1"/>
    <x v="1"/>
    <x v="0"/>
    <x v="2"/>
    <x v="0"/>
    <x v="0"/>
    <x v="2"/>
    <x v="1"/>
    <x v="1"/>
    <x v="2"/>
    <x v="0"/>
    <x v="1"/>
    <x v="0"/>
    <x v="0"/>
    <n v="3"/>
    <n v="1"/>
    <n v="4"/>
    <n v="3.5"/>
    <n v="2"/>
    <n v="1"/>
  </r>
  <r>
    <s v="EMP0642"/>
    <n v="50"/>
    <x v="2"/>
    <x v="5"/>
    <x v="6"/>
    <n v="15"/>
    <x v="2"/>
    <n v="36"/>
    <n v="6"/>
    <n v="5"/>
    <x v="2"/>
    <x v="3"/>
    <x v="1"/>
    <x v="0"/>
    <x v="4"/>
    <x v="1"/>
    <x v="0"/>
    <x v="2"/>
    <x v="1"/>
    <x v="2"/>
    <x v="1"/>
    <x v="2"/>
    <x v="0"/>
    <x v="16"/>
    <n v="2"/>
    <n v="1"/>
    <n v="3"/>
    <n v="3"/>
    <n v="5"/>
    <n v="5"/>
  </r>
  <r>
    <s v="EMP0643"/>
    <n v="36"/>
    <x v="2"/>
    <x v="4"/>
    <x v="6"/>
    <n v="31"/>
    <x v="2"/>
    <n v="53"/>
    <n v="3"/>
    <n v="1"/>
    <x v="0"/>
    <x v="3"/>
    <x v="1"/>
    <x v="1"/>
    <x v="2"/>
    <x v="2"/>
    <x v="4"/>
    <x v="1"/>
    <x v="1"/>
    <x v="4"/>
    <x v="0"/>
    <x v="0"/>
    <x v="0"/>
    <x v="13"/>
    <n v="2"/>
    <n v="1"/>
    <n v="2"/>
    <n v="4.5"/>
    <n v="5"/>
    <n v="3"/>
  </r>
  <r>
    <s v="EMP0644"/>
    <n v="36"/>
    <x v="1"/>
    <x v="6"/>
    <x v="2"/>
    <n v="20"/>
    <x v="2"/>
    <n v="54"/>
    <n v="15"/>
    <n v="3"/>
    <x v="0"/>
    <x v="3"/>
    <x v="1"/>
    <x v="2"/>
    <x v="2"/>
    <x v="1"/>
    <x v="1"/>
    <x v="1"/>
    <x v="0"/>
    <x v="0"/>
    <x v="0"/>
    <x v="0"/>
    <x v="0"/>
    <x v="9"/>
    <n v="2"/>
    <n v="5"/>
    <n v="2"/>
    <n v="3.5"/>
    <n v="5"/>
    <n v="3"/>
  </r>
  <r>
    <s v="EMP0645"/>
    <n v="34"/>
    <x v="2"/>
    <x v="3"/>
    <x v="1"/>
    <n v="26"/>
    <x v="0"/>
    <n v="39"/>
    <n v="3"/>
    <n v="3"/>
    <x v="0"/>
    <x v="2"/>
    <x v="1"/>
    <x v="0"/>
    <x v="1"/>
    <x v="1"/>
    <x v="2"/>
    <x v="0"/>
    <x v="2"/>
    <x v="4"/>
    <x v="0"/>
    <x v="2"/>
    <x v="2"/>
    <x v="21"/>
    <n v="5"/>
    <n v="3"/>
    <n v="3"/>
    <n v="5"/>
    <n v="5"/>
    <n v="3"/>
  </r>
  <r>
    <s v="EMP0646"/>
    <n v="55"/>
    <x v="2"/>
    <x v="5"/>
    <x v="4"/>
    <n v="16"/>
    <x v="2"/>
    <n v="47"/>
    <n v="8"/>
    <n v="1"/>
    <x v="0"/>
    <x v="2"/>
    <x v="1"/>
    <x v="2"/>
    <x v="1"/>
    <x v="0"/>
    <x v="2"/>
    <x v="1"/>
    <x v="2"/>
    <x v="3"/>
    <x v="1"/>
    <x v="0"/>
    <x v="2"/>
    <x v="3"/>
    <n v="5"/>
    <n v="3"/>
    <n v="2"/>
    <n v="5"/>
    <n v="5"/>
    <n v="3"/>
  </r>
  <r>
    <s v="EMP0647"/>
    <n v="37"/>
    <x v="3"/>
    <x v="0"/>
    <x v="4"/>
    <n v="14"/>
    <x v="0"/>
    <n v="60"/>
    <n v="1"/>
    <n v="3"/>
    <x v="1"/>
    <x v="3"/>
    <x v="1"/>
    <x v="2"/>
    <x v="2"/>
    <x v="1"/>
    <x v="4"/>
    <x v="1"/>
    <x v="0"/>
    <x v="2"/>
    <x v="0"/>
    <x v="3"/>
    <x v="0"/>
    <x v="4"/>
    <n v="2"/>
    <n v="5"/>
    <n v="1"/>
    <n v="4.5"/>
    <n v="5"/>
    <n v="1"/>
  </r>
  <r>
    <s v="EMP0648"/>
    <n v="39"/>
    <x v="1"/>
    <x v="5"/>
    <x v="3"/>
    <n v="29"/>
    <x v="2"/>
    <n v="37"/>
    <n v="1"/>
    <n v="3"/>
    <x v="2"/>
    <x v="3"/>
    <x v="0"/>
    <x v="0"/>
    <x v="1"/>
    <x v="1"/>
    <x v="4"/>
    <x v="0"/>
    <x v="0"/>
    <x v="2"/>
    <x v="0"/>
    <x v="2"/>
    <x v="2"/>
    <x v="11"/>
    <n v="2"/>
    <n v="5"/>
    <n v="3"/>
    <n v="3"/>
    <n v="2"/>
    <n v="5"/>
  </r>
  <r>
    <s v="EMP0649"/>
    <n v="41"/>
    <x v="1"/>
    <x v="4"/>
    <x v="1"/>
    <n v="13"/>
    <x v="1"/>
    <n v="33"/>
    <n v="10"/>
    <n v="3"/>
    <x v="2"/>
    <x v="0"/>
    <x v="0"/>
    <x v="0"/>
    <x v="2"/>
    <x v="1"/>
    <x v="2"/>
    <x v="0"/>
    <x v="0"/>
    <x v="1"/>
    <x v="0"/>
    <x v="1"/>
    <x v="0"/>
    <x v="10"/>
    <n v="1"/>
    <n v="5"/>
    <n v="4"/>
    <n v="3.5"/>
    <n v="2"/>
    <n v="5"/>
  </r>
  <r>
    <s v="EMP0650"/>
    <n v="58"/>
    <x v="2"/>
    <x v="3"/>
    <x v="4"/>
    <n v="31"/>
    <x v="2"/>
    <n v="27"/>
    <n v="13"/>
    <n v="5"/>
    <x v="2"/>
    <x v="1"/>
    <x v="0"/>
    <x v="1"/>
    <x v="2"/>
    <x v="1"/>
    <x v="3"/>
    <x v="0"/>
    <x v="0"/>
    <x v="1"/>
    <x v="1"/>
    <x v="1"/>
    <x v="2"/>
    <x v="29"/>
    <n v="3"/>
    <n v="5"/>
    <n v="4"/>
    <n v="2.5"/>
    <n v="2"/>
    <n v="5"/>
  </r>
  <r>
    <s v="EMP0651"/>
    <n v="25"/>
    <x v="1"/>
    <x v="2"/>
    <x v="4"/>
    <n v="1"/>
    <x v="1"/>
    <n v="39"/>
    <n v="6"/>
    <n v="4"/>
    <x v="2"/>
    <x v="1"/>
    <x v="1"/>
    <x v="0"/>
    <x v="4"/>
    <x v="0"/>
    <x v="2"/>
    <x v="2"/>
    <x v="2"/>
    <x v="5"/>
    <x v="2"/>
    <x v="2"/>
    <x v="2"/>
    <x v="27"/>
    <n v="3"/>
    <n v="3"/>
    <n v="3"/>
    <n v="5"/>
    <n v="5"/>
    <n v="5"/>
  </r>
  <r>
    <s v="EMP0652"/>
    <n v="26"/>
    <x v="2"/>
    <x v="0"/>
    <x v="6"/>
    <n v="9"/>
    <x v="2"/>
    <n v="45"/>
    <n v="0"/>
    <n v="2"/>
    <x v="0"/>
    <x v="3"/>
    <x v="1"/>
    <x v="0"/>
    <x v="2"/>
    <x v="1"/>
    <x v="2"/>
    <x v="0"/>
    <x v="1"/>
    <x v="4"/>
    <x v="2"/>
    <x v="2"/>
    <x v="0"/>
    <x v="2"/>
    <n v="2"/>
    <n v="1"/>
    <n v="3"/>
    <n v="5"/>
    <n v="5"/>
    <n v="3"/>
  </r>
  <r>
    <s v="EMP0653"/>
    <n v="23"/>
    <x v="2"/>
    <x v="6"/>
    <x v="2"/>
    <n v="21"/>
    <x v="1"/>
    <n v="57"/>
    <n v="5"/>
    <n v="1"/>
    <x v="2"/>
    <x v="1"/>
    <x v="0"/>
    <x v="2"/>
    <x v="2"/>
    <x v="0"/>
    <x v="4"/>
    <x v="2"/>
    <x v="2"/>
    <x v="2"/>
    <x v="2"/>
    <x v="3"/>
    <x v="0"/>
    <x v="2"/>
    <n v="3"/>
    <n v="3"/>
    <n v="1"/>
    <n v="3"/>
    <n v="2"/>
    <n v="5"/>
  </r>
  <r>
    <s v="EMP0654"/>
    <n v="45"/>
    <x v="2"/>
    <x v="1"/>
    <x v="1"/>
    <n v="5"/>
    <x v="1"/>
    <n v="27"/>
    <n v="9"/>
    <n v="3"/>
    <x v="1"/>
    <x v="3"/>
    <x v="1"/>
    <x v="2"/>
    <x v="4"/>
    <x v="2"/>
    <x v="2"/>
    <x v="2"/>
    <x v="0"/>
    <x v="0"/>
    <x v="1"/>
    <x v="1"/>
    <x v="0"/>
    <x v="11"/>
    <n v="2"/>
    <n v="5"/>
    <n v="4"/>
    <n v="5"/>
    <n v="5"/>
    <n v="1"/>
  </r>
  <r>
    <s v="EMP0655"/>
    <n v="55"/>
    <x v="2"/>
    <x v="2"/>
    <x v="6"/>
    <n v="1"/>
    <x v="0"/>
    <n v="44"/>
    <n v="5"/>
    <n v="2"/>
    <x v="1"/>
    <x v="1"/>
    <x v="1"/>
    <x v="1"/>
    <x v="4"/>
    <x v="1"/>
    <x v="0"/>
    <x v="0"/>
    <x v="1"/>
    <x v="1"/>
    <x v="1"/>
    <x v="2"/>
    <x v="0"/>
    <x v="7"/>
    <n v="3"/>
    <n v="1"/>
    <n v="3"/>
    <n v="3"/>
    <n v="5"/>
    <n v="1"/>
  </r>
  <r>
    <s v="EMP0656"/>
    <n v="23"/>
    <x v="2"/>
    <x v="5"/>
    <x v="2"/>
    <n v="1"/>
    <x v="1"/>
    <n v="25"/>
    <n v="3"/>
    <n v="5"/>
    <x v="1"/>
    <x v="2"/>
    <x v="1"/>
    <x v="0"/>
    <x v="3"/>
    <x v="2"/>
    <x v="4"/>
    <x v="1"/>
    <x v="2"/>
    <x v="2"/>
    <x v="2"/>
    <x v="1"/>
    <x v="0"/>
    <x v="10"/>
    <n v="5"/>
    <n v="3"/>
    <n v="4"/>
    <n v="4.5"/>
    <n v="5"/>
    <n v="1"/>
  </r>
  <r>
    <s v="EMP0657"/>
    <n v="27"/>
    <x v="1"/>
    <x v="2"/>
    <x v="2"/>
    <n v="14"/>
    <x v="0"/>
    <n v="46"/>
    <n v="5"/>
    <n v="1"/>
    <x v="0"/>
    <x v="3"/>
    <x v="0"/>
    <x v="0"/>
    <x v="1"/>
    <x v="0"/>
    <x v="4"/>
    <x v="2"/>
    <x v="0"/>
    <x v="4"/>
    <x v="2"/>
    <x v="0"/>
    <x v="0"/>
    <x v="1"/>
    <n v="2"/>
    <n v="5"/>
    <n v="2"/>
    <n v="3"/>
    <n v="2"/>
    <n v="3"/>
  </r>
  <r>
    <s v="EMP0658"/>
    <n v="33"/>
    <x v="2"/>
    <x v="4"/>
    <x v="4"/>
    <n v="12"/>
    <x v="1"/>
    <n v="51"/>
    <n v="12"/>
    <n v="1"/>
    <x v="2"/>
    <x v="3"/>
    <x v="1"/>
    <x v="1"/>
    <x v="3"/>
    <x v="2"/>
    <x v="1"/>
    <x v="1"/>
    <x v="1"/>
    <x v="4"/>
    <x v="0"/>
    <x v="0"/>
    <x v="0"/>
    <x v="13"/>
    <n v="2"/>
    <n v="1"/>
    <n v="2"/>
    <n v="3.5"/>
    <n v="5"/>
    <n v="5"/>
  </r>
  <r>
    <s v="EMP0659"/>
    <n v="54"/>
    <x v="0"/>
    <x v="0"/>
    <x v="6"/>
    <n v="32"/>
    <x v="1"/>
    <n v="55"/>
    <n v="5"/>
    <n v="5"/>
    <x v="2"/>
    <x v="2"/>
    <x v="1"/>
    <x v="2"/>
    <x v="2"/>
    <x v="1"/>
    <x v="4"/>
    <x v="0"/>
    <x v="0"/>
    <x v="0"/>
    <x v="1"/>
    <x v="0"/>
    <x v="2"/>
    <x v="35"/>
    <n v="5"/>
    <n v="5"/>
    <n v="2"/>
    <n v="4.5"/>
    <n v="5"/>
    <n v="5"/>
  </r>
  <r>
    <s v="EMP0660"/>
    <n v="47"/>
    <x v="0"/>
    <x v="2"/>
    <x v="6"/>
    <n v="9"/>
    <x v="2"/>
    <n v="54"/>
    <n v="14"/>
    <n v="4"/>
    <x v="1"/>
    <x v="3"/>
    <x v="1"/>
    <x v="0"/>
    <x v="3"/>
    <x v="2"/>
    <x v="3"/>
    <x v="2"/>
    <x v="0"/>
    <x v="0"/>
    <x v="1"/>
    <x v="0"/>
    <x v="0"/>
    <x v="22"/>
    <n v="2"/>
    <n v="5"/>
    <n v="2"/>
    <n v="4"/>
    <n v="5"/>
    <n v="1"/>
  </r>
  <r>
    <s v="EMP0661"/>
    <n v="48"/>
    <x v="3"/>
    <x v="2"/>
    <x v="1"/>
    <n v="3"/>
    <x v="2"/>
    <n v="34"/>
    <n v="11"/>
    <n v="3"/>
    <x v="1"/>
    <x v="3"/>
    <x v="1"/>
    <x v="1"/>
    <x v="2"/>
    <x v="1"/>
    <x v="3"/>
    <x v="1"/>
    <x v="1"/>
    <x v="5"/>
    <x v="1"/>
    <x v="1"/>
    <x v="0"/>
    <x v="7"/>
    <n v="2"/>
    <n v="1"/>
    <n v="4"/>
    <n v="4"/>
    <n v="5"/>
    <n v="1"/>
  </r>
  <r>
    <s v="EMP0662"/>
    <n v="35"/>
    <x v="1"/>
    <x v="5"/>
    <x v="6"/>
    <n v="2"/>
    <x v="0"/>
    <n v="32"/>
    <n v="9"/>
    <n v="1"/>
    <x v="2"/>
    <x v="2"/>
    <x v="1"/>
    <x v="0"/>
    <x v="4"/>
    <x v="1"/>
    <x v="0"/>
    <x v="1"/>
    <x v="2"/>
    <x v="1"/>
    <x v="0"/>
    <x v="1"/>
    <x v="2"/>
    <x v="21"/>
    <n v="5"/>
    <n v="3"/>
    <n v="4"/>
    <n v="3"/>
    <n v="5"/>
    <n v="5"/>
  </r>
  <r>
    <s v="EMP0663"/>
    <n v="43"/>
    <x v="2"/>
    <x v="2"/>
    <x v="6"/>
    <n v="32"/>
    <x v="1"/>
    <n v="23"/>
    <n v="10"/>
    <n v="5"/>
    <x v="2"/>
    <x v="3"/>
    <x v="0"/>
    <x v="1"/>
    <x v="2"/>
    <x v="1"/>
    <x v="2"/>
    <x v="2"/>
    <x v="0"/>
    <x v="3"/>
    <x v="0"/>
    <x v="1"/>
    <x v="2"/>
    <x v="29"/>
    <n v="2"/>
    <n v="5"/>
    <n v="4"/>
    <n v="3.5"/>
    <n v="2"/>
    <n v="5"/>
  </r>
  <r>
    <s v="EMP0664"/>
    <n v="43"/>
    <x v="1"/>
    <x v="3"/>
    <x v="6"/>
    <n v="23"/>
    <x v="1"/>
    <n v="22"/>
    <n v="8"/>
    <n v="1"/>
    <x v="1"/>
    <x v="3"/>
    <x v="0"/>
    <x v="2"/>
    <x v="0"/>
    <x v="0"/>
    <x v="2"/>
    <x v="2"/>
    <x v="0"/>
    <x v="5"/>
    <x v="0"/>
    <x v="1"/>
    <x v="0"/>
    <x v="6"/>
    <n v="2"/>
    <n v="5"/>
    <n v="4"/>
    <n v="3.5"/>
    <n v="2"/>
    <n v="1"/>
  </r>
  <r>
    <s v="EMP0665"/>
    <n v="46"/>
    <x v="3"/>
    <x v="4"/>
    <x v="4"/>
    <n v="25"/>
    <x v="2"/>
    <n v="36"/>
    <n v="2"/>
    <n v="1"/>
    <x v="1"/>
    <x v="1"/>
    <x v="1"/>
    <x v="0"/>
    <x v="4"/>
    <x v="0"/>
    <x v="3"/>
    <x v="2"/>
    <x v="1"/>
    <x v="3"/>
    <x v="1"/>
    <x v="2"/>
    <x v="0"/>
    <x v="7"/>
    <n v="3"/>
    <n v="1"/>
    <n v="3"/>
    <n v="4"/>
    <n v="5"/>
    <n v="1"/>
  </r>
  <r>
    <s v="EMP0666"/>
    <n v="38"/>
    <x v="0"/>
    <x v="6"/>
    <x v="6"/>
    <n v="29"/>
    <x v="2"/>
    <n v="50"/>
    <n v="3"/>
    <n v="5"/>
    <x v="2"/>
    <x v="0"/>
    <x v="0"/>
    <x v="2"/>
    <x v="2"/>
    <x v="2"/>
    <x v="0"/>
    <x v="0"/>
    <x v="1"/>
    <x v="4"/>
    <x v="0"/>
    <x v="0"/>
    <x v="0"/>
    <x v="20"/>
    <n v="1"/>
    <n v="1"/>
    <n v="2"/>
    <n v="1.5"/>
    <n v="2"/>
    <n v="5"/>
  </r>
  <r>
    <s v="EMP0667"/>
    <n v="22"/>
    <x v="1"/>
    <x v="0"/>
    <x v="6"/>
    <n v="11"/>
    <x v="0"/>
    <n v="36"/>
    <n v="13"/>
    <n v="5"/>
    <x v="1"/>
    <x v="1"/>
    <x v="1"/>
    <x v="1"/>
    <x v="2"/>
    <x v="2"/>
    <x v="1"/>
    <x v="0"/>
    <x v="0"/>
    <x v="1"/>
    <x v="2"/>
    <x v="2"/>
    <x v="0"/>
    <x v="14"/>
    <n v="3"/>
    <n v="5"/>
    <n v="3"/>
    <n v="3.5"/>
    <n v="5"/>
    <n v="1"/>
  </r>
  <r>
    <s v="EMP0668"/>
    <n v="41"/>
    <x v="0"/>
    <x v="1"/>
    <x v="3"/>
    <n v="33"/>
    <x v="1"/>
    <n v="39"/>
    <n v="13"/>
    <n v="4"/>
    <x v="0"/>
    <x v="3"/>
    <x v="0"/>
    <x v="2"/>
    <x v="3"/>
    <x v="2"/>
    <x v="3"/>
    <x v="0"/>
    <x v="0"/>
    <x v="2"/>
    <x v="0"/>
    <x v="2"/>
    <x v="0"/>
    <x v="9"/>
    <n v="2"/>
    <n v="5"/>
    <n v="3"/>
    <n v="2.5"/>
    <n v="2"/>
    <n v="3"/>
  </r>
  <r>
    <s v="EMP0669"/>
    <n v="50"/>
    <x v="2"/>
    <x v="3"/>
    <x v="2"/>
    <n v="31"/>
    <x v="0"/>
    <n v="32"/>
    <n v="15"/>
    <n v="5"/>
    <x v="0"/>
    <x v="2"/>
    <x v="1"/>
    <x v="2"/>
    <x v="2"/>
    <x v="0"/>
    <x v="4"/>
    <x v="0"/>
    <x v="0"/>
    <x v="4"/>
    <x v="1"/>
    <x v="1"/>
    <x v="2"/>
    <x v="14"/>
    <n v="5"/>
    <n v="5"/>
    <n v="4"/>
    <n v="4.5"/>
    <n v="5"/>
    <n v="3"/>
  </r>
  <r>
    <s v="EMP0670"/>
    <n v="50"/>
    <x v="3"/>
    <x v="4"/>
    <x v="5"/>
    <n v="12"/>
    <x v="0"/>
    <n v="53"/>
    <n v="10"/>
    <n v="2"/>
    <x v="2"/>
    <x v="2"/>
    <x v="0"/>
    <x v="2"/>
    <x v="4"/>
    <x v="2"/>
    <x v="1"/>
    <x v="2"/>
    <x v="0"/>
    <x v="5"/>
    <x v="1"/>
    <x v="0"/>
    <x v="2"/>
    <x v="21"/>
    <n v="5"/>
    <n v="5"/>
    <n v="2"/>
    <n v="2"/>
    <n v="2"/>
    <n v="5"/>
  </r>
  <r>
    <s v="EMP0671"/>
    <n v="42"/>
    <x v="3"/>
    <x v="2"/>
    <x v="2"/>
    <n v="5"/>
    <x v="1"/>
    <n v="57"/>
    <n v="12"/>
    <n v="5"/>
    <x v="0"/>
    <x v="0"/>
    <x v="1"/>
    <x v="0"/>
    <x v="0"/>
    <x v="0"/>
    <x v="4"/>
    <x v="0"/>
    <x v="0"/>
    <x v="0"/>
    <x v="0"/>
    <x v="3"/>
    <x v="0"/>
    <x v="26"/>
    <n v="1"/>
    <n v="5"/>
    <n v="1"/>
    <n v="4.5"/>
    <n v="5"/>
    <n v="3"/>
  </r>
  <r>
    <s v="EMP0672"/>
    <n v="22"/>
    <x v="0"/>
    <x v="5"/>
    <x v="6"/>
    <n v="27"/>
    <x v="1"/>
    <n v="25"/>
    <n v="12"/>
    <n v="4"/>
    <x v="1"/>
    <x v="3"/>
    <x v="1"/>
    <x v="1"/>
    <x v="2"/>
    <x v="1"/>
    <x v="1"/>
    <x v="0"/>
    <x v="1"/>
    <x v="0"/>
    <x v="2"/>
    <x v="1"/>
    <x v="0"/>
    <x v="20"/>
    <n v="2"/>
    <n v="1"/>
    <n v="4"/>
    <n v="3.5"/>
    <n v="5"/>
    <n v="1"/>
  </r>
  <r>
    <s v="EMP0673"/>
    <n v="60"/>
    <x v="1"/>
    <x v="3"/>
    <x v="1"/>
    <n v="6"/>
    <x v="2"/>
    <n v="25"/>
    <n v="6"/>
    <n v="3"/>
    <x v="0"/>
    <x v="0"/>
    <x v="1"/>
    <x v="1"/>
    <x v="4"/>
    <x v="0"/>
    <x v="0"/>
    <x v="1"/>
    <x v="1"/>
    <x v="1"/>
    <x v="1"/>
    <x v="1"/>
    <x v="0"/>
    <x v="1"/>
    <n v="1"/>
    <n v="1"/>
    <n v="4"/>
    <n v="3"/>
    <n v="5"/>
    <n v="3"/>
  </r>
  <r>
    <s v="EMP0674"/>
    <n v="58"/>
    <x v="3"/>
    <x v="3"/>
    <x v="5"/>
    <n v="2"/>
    <x v="1"/>
    <n v="25"/>
    <n v="7"/>
    <n v="2"/>
    <x v="2"/>
    <x v="2"/>
    <x v="0"/>
    <x v="0"/>
    <x v="2"/>
    <x v="2"/>
    <x v="1"/>
    <x v="0"/>
    <x v="1"/>
    <x v="1"/>
    <x v="1"/>
    <x v="1"/>
    <x v="2"/>
    <x v="16"/>
    <n v="5"/>
    <n v="1"/>
    <n v="4"/>
    <n v="2"/>
    <n v="2"/>
    <n v="5"/>
  </r>
  <r>
    <s v="EMP0675"/>
    <n v="32"/>
    <x v="0"/>
    <x v="0"/>
    <x v="1"/>
    <n v="33"/>
    <x v="1"/>
    <n v="52"/>
    <n v="3"/>
    <n v="4"/>
    <x v="1"/>
    <x v="0"/>
    <x v="0"/>
    <x v="1"/>
    <x v="1"/>
    <x v="1"/>
    <x v="1"/>
    <x v="2"/>
    <x v="1"/>
    <x v="0"/>
    <x v="0"/>
    <x v="0"/>
    <x v="1"/>
    <x v="25"/>
    <n v="1"/>
    <n v="1"/>
    <n v="2"/>
    <n v="2"/>
    <n v="2"/>
    <n v="1"/>
  </r>
  <r>
    <s v="EMP0676"/>
    <n v="32"/>
    <x v="2"/>
    <x v="3"/>
    <x v="5"/>
    <n v="6"/>
    <x v="0"/>
    <n v="44"/>
    <n v="15"/>
    <n v="2"/>
    <x v="0"/>
    <x v="1"/>
    <x v="1"/>
    <x v="2"/>
    <x v="2"/>
    <x v="0"/>
    <x v="1"/>
    <x v="2"/>
    <x v="2"/>
    <x v="4"/>
    <x v="0"/>
    <x v="2"/>
    <x v="0"/>
    <x v="0"/>
    <n v="3"/>
    <n v="3"/>
    <n v="3"/>
    <n v="3.5"/>
    <n v="5"/>
    <n v="3"/>
  </r>
  <r>
    <s v="EMP0677"/>
    <n v="44"/>
    <x v="1"/>
    <x v="3"/>
    <x v="0"/>
    <n v="20"/>
    <x v="1"/>
    <n v="27"/>
    <n v="7"/>
    <n v="1"/>
    <x v="1"/>
    <x v="0"/>
    <x v="0"/>
    <x v="0"/>
    <x v="3"/>
    <x v="2"/>
    <x v="2"/>
    <x v="2"/>
    <x v="2"/>
    <x v="2"/>
    <x v="0"/>
    <x v="1"/>
    <x v="1"/>
    <x v="32"/>
    <n v="1"/>
    <n v="3"/>
    <n v="4"/>
    <n v="3.5"/>
    <n v="2"/>
    <n v="1"/>
  </r>
  <r>
    <s v="EMP0678"/>
    <n v="42"/>
    <x v="3"/>
    <x v="2"/>
    <x v="6"/>
    <n v="30"/>
    <x v="1"/>
    <n v="37"/>
    <n v="15"/>
    <n v="2"/>
    <x v="0"/>
    <x v="0"/>
    <x v="1"/>
    <x v="1"/>
    <x v="4"/>
    <x v="2"/>
    <x v="3"/>
    <x v="0"/>
    <x v="1"/>
    <x v="5"/>
    <x v="0"/>
    <x v="2"/>
    <x v="0"/>
    <x v="3"/>
    <n v="1"/>
    <n v="1"/>
    <n v="3"/>
    <n v="4"/>
    <n v="5"/>
    <n v="3"/>
  </r>
  <r>
    <s v="EMP0679"/>
    <n v="25"/>
    <x v="3"/>
    <x v="0"/>
    <x v="1"/>
    <n v="33"/>
    <x v="2"/>
    <n v="39"/>
    <n v="15"/>
    <n v="3"/>
    <x v="0"/>
    <x v="2"/>
    <x v="1"/>
    <x v="1"/>
    <x v="4"/>
    <x v="1"/>
    <x v="3"/>
    <x v="1"/>
    <x v="2"/>
    <x v="3"/>
    <x v="2"/>
    <x v="2"/>
    <x v="2"/>
    <x v="21"/>
    <n v="5"/>
    <n v="3"/>
    <n v="3"/>
    <n v="4"/>
    <n v="5"/>
    <n v="3"/>
  </r>
  <r>
    <s v="EMP0680"/>
    <n v="43"/>
    <x v="2"/>
    <x v="1"/>
    <x v="4"/>
    <n v="32"/>
    <x v="0"/>
    <n v="40"/>
    <n v="7"/>
    <n v="4"/>
    <x v="0"/>
    <x v="0"/>
    <x v="0"/>
    <x v="2"/>
    <x v="3"/>
    <x v="0"/>
    <x v="0"/>
    <x v="0"/>
    <x v="2"/>
    <x v="0"/>
    <x v="0"/>
    <x v="2"/>
    <x v="0"/>
    <x v="12"/>
    <n v="1"/>
    <n v="3"/>
    <n v="3"/>
    <n v="1.5"/>
    <n v="2"/>
    <n v="3"/>
  </r>
  <r>
    <s v="EMP0681"/>
    <n v="39"/>
    <x v="2"/>
    <x v="6"/>
    <x v="3"/>
    <n v="1"/>
    <x v="0"/>
    <n v="60"/>
    <n v="5"/>
    <n v="5"/>
    <x v="1"/>
    <x v="0"/>
    <x v="0"/>
    <x v="2"/>
    <x v="2"/>
    <x v="1"/>
    <x v="3"/>
    <x v="2"/>
    <x v="1"/>
    <x v="4"/>
    <x v="0"/>
    <x v="3"/>
    <x v="1"/>
    <x v="30"/>
    <n v="1"/>
    <n v="1"/>
    <n v="1"/>
    <n v="2.5"/>
    <n v="2"/>
    <n v="1"/>
  </r>
  <r>
    <s v="EMP0682"/>
    <n v="53"/>
    <x v="3"/>
    <x v="1"/>
    <x v="1"/>
    <n v="10"/>
    <x v="2"/>
    <n v="53"/>
    <n v="15"/>
    <n v="4"/>
    <x v="0"/>
    <x v="3"/>
    <x v="1"/>
    <x v="1"/>
    <x v="1"/>
    <x v="2"/>
    <x v="4"/>
    <x v="2"/>
    <x v="2"/>
    <x v="4"/>
    <x v="1"/>
    <x v="0"/>
    <x v="0"/>
    <x v="6"/>
    <n v="2"/>
    <n v="3"/>
    <n v="2"/>
    <n v="4.5"/>
    <n v="5"/>
    <n v="3"/>
  </r>
  <r>
    <s v="EMP0683"/>
    <n v="30"/>
    <x v="3"/>
    <x v="3"/>
    <x v="4"/>
    <n v="1"/>
    <x v="2"/>
    <n v="35"/>
    <n v="8"/>
    <n v="5"/>
    <x v="0"/>
    <x v="0"/>
    <x v="1"/>
    <x v="2"/>
    <x v="0"/>
    <x v="1"/>
    <x v="4"/>
    <x v="1"/>
    <x v="1"/>
    <x v="2"/>
    <x v="0"/>
    <x v="1"/>
    <x v="0"/>
    <x v="10"/>
    <n v="1"/>
    <n v="1"/>
    <n v="4"/>
    <n v="4.5"/>
    <n v="5"/>
    <n v="3"/>
  </r>
  <r>
    <s v="EMP0684"/>
    <n v="40"/>
    <x v="0"/>
    <x v="3"/>
    <x v="5"/>
    <n v="21"/>
    <x v="2"/>
    <n v="44"/>
    <n v="0"/>
    <n v="4"/>
    <x v="0"/>
    <x v="0"/>
    <x v="0"/>
    <x v="2"/>
    <x v="2"/>
    <x v="2"/>
    <x v="1"/>
    <x v="1"/>
    <x v="2"/>
    <x v="5"/>
    <x v="0"/>
    <x v="2"/>
    <x v="0"/>
    <x v="2"/>
    <n v="1"/>
    <n v="3"/>
    <n v="3"/>
    <n v="2"/>
    <n v="2"/>
    <n v="3"/>
  </r>
  <r>
    <s v="EMP0685"/>
    <n v="53"/>
    <x v="3"/>
    <x v="1"/>
    <x v="1"/>
    <n v="28"/>
    <x v="1"/>
    <n v="60"/>
    <n v="5"/>
    <n v="1"/>
    <x v="0"/>
    <x v="2"/>
    <x v="0"/>
    <x v="0"/>
    <x v="4"/>
    <x v="1"/>
    <x v="1"/>
    <x v="1"/>
    <x v="0"/>
    <x v="5"/>
    <x v="1"/>
    <x v="3"/>
    <x v="0"/>
    <x v="16"/>
    <n v="5"/>
    <n v="5"/>
    <n v="1"/>
    <n v="2"/>
    <n v="2"/>
    <n v="3"/>
  </r>
  <r>
    <s v="EMP0686"/>
    <n v="59"/>
    <x v="2"/>
    <x v="3"/>
    <x v="3"/>
    <n v="4"/>
    <x v="2"/>
    <n v="27"/>
    <n v="14"/>
    <n v="2"/>
    <x v="1"/>
    <x v="0"/>
    <x v="1"/>
    <x v="2"/>
    <x v="4"/>
    <x v="0"/>
    <x v="4"/>
    <x v="1"/>
    <x v="2"/>
    <x v="5"/>
    <x v="1"/>
    <x v="1"/>
    <x v="0"/>
    <x v="0"/>
    <n v="1"/>
    <n v="3"/>
    <n v="4"/>
    <n v="4.5"/>
    <n v="5"/>
    <n v="1"/>
  </r>
  <r>
    <s v="EMP0687"/>
    <n v="39"/>
    <x v="3"/>
    <x v="1"/>
    <x v="0"/>
    <n v="20"/>
    <x v="1"/>
    <n v="39"/>
    <n v="1"/>
    <n v="4"/>
    <x v="2"/>
    <x v="2"/>
    <x v="0"/>
    <x v="1"/>
    <x v="3"/>
    <x v="0"/>
    <x v="1"/>
    <x v="0"/>
    <x v="0"/>
    <x v="1"/>
    <x v="0"/>
    <x v="2"/>
    <x v="2"/>
    <x v="7"/>
    <n v="5"/>
    <n v="5"/>
    <n v="3"/>
    <n v="2"/>
    <n v="2"/>
    <n v="5"/>
  </r>
  <r>
    <s v="EMP0688"/>
    <n v="57"/>
    <x v="0"/>
    <x v="1"/>
    <x v="1"/>
    <n v="31"/>
    <x v="1"/>
    <n v="31"/>
    <n v="1"/>
    <n v="3"/>
    <x v="2"/>
    <x v="1"/>
    <x v="0"/>
    <x v="1"/>
    <x v="0"/>
    <x v="1"/>
    <x v="0"/>
    <x v="2"/>
    <x v="2"/>
    <x v="5"/>
    <x v="1"/>
    <x v="1"/>
    <x v="0"/>
    <x v="26"/>
    <n v="3"/>
    <n v="3"/>
    <n v="4"/>
    <n v="1.5"/>
    <n v="2"/>
    <n v="5"/>
  </r>
  <r>
    <s v="EMP0689"/>
    <n v="57"/>
    <x v="2"/>
    <x v="4"/>
    <x v="2"/>
    <n v="11"/>
    <x v="0"/>
    <n v="25"/>
    <n v="0"/>
    <n v="4"/>
    <x v="1"/>
    <x v="0"/>
    <x v="1"/>
    <x v="1"/>
    <x v="1"/>
    <x v="2"/>
    <x v="1"/>
    <x v="2"/>
    <x v="2"/>
    <x v="3"/>
    <x v="1"/>
    <x v="1"/>
    <x v="0"/>
    <x v="0"/>
    <n v="1"/>
    <n v="3"/>
    <n v="4"/>
    <n v="3.5"/>
    <n v="5"/>
    <n v="1"/>
  </r>
  <r>
    <s v="EMP0690"/>
    <n v="45"/>
    <x v="3"/>
    <x v="2"/>
    <x v="2"/>
    <n v="5"/>
    <x v="0"/>
    <n v="21"/>
    <n v="10"/>
    <n v="1"/>
    <x v="0"/>
    <x v="3"/>
    <x v="1"/>
    <x v="0"/>
    <x v="2"/>
    <x v="1"/>
    <x v="4"/>
    <x v="0"/>
    <x v="0"/>
    <x v="1"/>
    <x v="1"/>
    <x v="1"/>
    <x v="0"/>
    <x v="6"/>
    <n v="2"/>
    <n v="5"/>
    <n v="4"/>
    <n v="4.5"/>
    <n v="5"/>
    <n v="3"/>
  </r>
  <r>
    <s v="EMP0691"/>
    <n v="31"/>
    <x v="3"/>
    <x v="4"/>
    <x v="3"/>
    <n v="16"/>
    <x v="2"/>
    <n v="49"/>
    <n v="7"/>
    <n v="3"/>
    <x v="0"/>
    <x v="1"/>
    <x v="1"/>
    <x v="2"/>
    <x v="2"/>
    <x v="1"/>
    <x v="3"/>
    <x v="1"/>
    <x v="0"/>
    <x v="3"/>
    <x v="0"/>
    <x v="0"/>
    <x v="0"/>
    <x v="3"/>
    <n v="3"/>
    <n v="5"/>
    <n v="2"/>
    <n v="4"/>
    <n v="5"/>
    <n v="3"/>
  </r>
  <r>
    <s v="EMP0692"/>
    <n v="44"/>
    <x v="1"/>
    <x v="5"/>
    <x v="6"/>
    <n v="6"/>
    <x v="1"/>
    <n v="54"/>
    <n v="10"/>
    <n v="3"/>
    <x v="2"/>
    <x v="0"/>
    <x v="0"/>
    <x v="1"/>
    <x v="2"/>
    <x v="2"/>
    <x v="2"/>
    <x v="2"/>
    <x v="1"/>
    <x v="4"/>
    <x v="0"/>
    <x v="0"/>
    <x v="0"/>
    <x v="20"/>
    <n v="1"/>
    <n v="1"/>
    <n v="2"/>
    <n v="3.5"/>
    <n v="2"/>
    <n v="5"/>
  </r>
  <r>
    <s v="EMP0693"/>
    <n v="47"/>
    <x v="0"/>
    <x v="0"/>
    <x v="3"/>
    <n v="23"/>
    <x v="0"/>
    <n v="56"/>
    <n v="6"/>
    <n v="5"/>
    <x v="0"/>
    <x v="3"/>
    <x v="0"/>
    <x v="2"/>
    <x v="3"/>
    <x v="0"/>
    <x v="3"/>
    <x v="2"/>
    <x v="2"/>
    <x v="4"/>
    <x v="1"/>
    <x v="3"/>
    <x v="0"/>
    <x v="20"/>
    <n v="2"/>
    <n v="3"/>
    <n v="1"/>
    <n v="2.5"/>
    <n v="2"/>
    <n v="3"/>
  </r>
  <r>
    <s v="EMP0694"/>
    <n v="54"/>
    <x v="0"/>
    <x v="0"/>
    <x v="6"/>
    <n v="16"/>
    <x v="0"/>
    <n v="57"/>
    <n v="6"/>
    <n v="5"/>
    <x v="2"/>
    <x v="2"/>
    <x v="1"/>
    <x v="0"/>
    <x v="0"/>
    <x v="0"/>
    <x v="0"/>
    <x v="2"/>
    <x v="2"/>
    <x v="0"/>
    <x v="1"/>
    <x v="3"/>
    <x v="2"/>
    <x v="22"/>
    <n v="5"/>
    <n v="3"/>
    <n v="1"/>
    <n v="3"/>
    <n v="5"/>
    <n v="5"/>
  </r>
  <r>
    <s v="EMP0695"/>
    <n v="48"/>
    <x v="2"/>
    <x v="2"/>
    <x v="0"/>
    <n v="18"/>
    <x v="1"/>
    <n v="43"/>
    <n v="1"/>
    <n v="3"/>
    <x v="2"/>
    <x v="2"/>
    <x v="1"/>
    <x v="1"/>
    <x v="0"/>
    <x v="0"/>
    <x v="0"/>
    <x v="0"/>
    <x v="1"/>
    <x v="4"/>
    <x v="1"/>
    <x v="2"/>
    <x v="2"/>
    <x v="21"/>
    <n v="5"/>
    <n v="1"/>
    <n v="3"/>
    <n v="3"/>
    <n v="5"/>
    <n v="5"/>
  </r>
  <r>
    <s v="EMP0696"/>
    <n v="58"/>
    <x v="2"/>
    <x v="4"/>
    <x v="6"/>
    <n v="3"/>
    <x v="2"/>
    <n v="59"/>
    <n v="9"/>
    <n v="5"/>
    <x v="0"/>
    <x v="2"/>
    <x v="0"/>
    <x v="1"/>
    <x v="2"/>
    <x v="2"/>
    <x v="3"/>
    <x v="1"/>
    <x v="1"/>
    <x v="2"/>
    <x v="1"/>
    <x v="3"/>
    <x v="0"/>
    <x v="0"/>
    <n v="5"/>
    <n v="1"/>
    <n v="1"/>
    <n v="2.5"/>
    <n v="2"/>
    <n v="3"/>
  </r>
  <r>
    <s v="EMP0697"/>
    <n v="29"/>
    <x v="2"/>
    <x v="0"/>
    <x v="1"/>
    <n v="29"/>
    <x v="2"/>
    <n v="44"/>
    <n v="4"/>
    <n v="1"/>
    <x v="0"/>
    <x v="0"/>
    <x v="0"/>
    <x v="0"/>
    <x v="1"/>
    <x v="1"/>
    <x v="0"/>
    <x v="0"/>
    <x v="1"/>
    <x v="0"/>
    <x v="0"/>
    <x v="2"/>
    <x v="1"/>
    <x v="30"/>
    <n v="1"/>
    <n v="1"/>
    <n v="3"/>
    <n v="1.5"/>
    <n v="2"/>
    <n v="3"/>
  </r>
  <r>
    <s v="EMP0698"/>
    <n v="43"/>
    <x v="1"/>
    <x v="6"/>
    <x v="5"/>
    <n v="21"/>
    <x v="0"/>
    <n v="24"/>
    <n v="13"/>
    <n v="1"/>
    <x v="1"/>
    <x v="3"/>
    <x v="0"/>
    <x v="0"/>
    <x v="2"/>
    <x v="2"/>
    <x v="1"/>
    <x v="0"/>
    <x v="1"/>
    <x v="5"/>
    <x v="0"/>
    <x v="1"/>
    <x v="1"/>
    <x v="34"/>
    <n v="2"/>
    <n v="1"/>
    <n v="4"/>
    <n v="2"/>
    <n v="2"/>
    <n v="1"/>
  </r>
  <r>
    <s v="EMP0699"/>
    <n v="53"/>
    <x v="2"/>
    <x v="5"/>
    <x v="6"/>
    <n v="17"/>
    <x v="2"/>
    <n v="60"/>
    <n v="12"/>
    <n v="3"/>
    <x v="0"/>
    <x v="0"/>
    <x v="0"/>
    <x v="2"/>
    <x v="2"/>
    <x v="0"/>
    <x v="2"/>
    <x v="2"/>
    <x v="0"/>
    <x v="5"/>
    <x v="1"/>
    <x v="3"/>
    <x v="0"/>
    <x v="4"/>
    <n v="1"/>
    <n v="5"/>
    <n v="1"/>
    <n v="3.5"/>
    <n v="2"/>
    <n v="3"/>
  </r>
  <r>
    <s v="EMP0700"/>
    <n v="43"/>
    <x v="3"/>
    <x v="1"/>
    <x v="3"/>
    <n v="12"/>
    <x v="0"/>
    <n v="28"/>
    <n v="6"/>
    <n v="3"/>
    <x v="1"/>
    <x v="3"/>
    <x v="0"/>
    <x v="1"/>
    <x v="1"/>
    <x v="1"/>
    <x v="2"/>
    <x v="0"/>
    <x v="0"/>
    <x v="4"/>
    <x v="0"/>
    <x v="1"/>
    <x v="0"/>
    <x v="6"/>
    <n v="2"/>
    <n v="5"/>
    <n v="4"/>
    <n v="3.5"/>
    <n v="2"/>
    <n v="1"/>
  </r>
  <r>
    <s v="EMP0701"/>
    <n v="47"/>
    <x v="0"/>
    <x v="5"/>
    <x v="4"/>
    <n v="18"/>
    <x v="2"/>
    <n v="42"/>
    <n v="15"/>
    <n v="3"/>
    <x v="0"/>
    <x v="2"/>
    <x v="0"/>
    <x v="1"/>
    <x v="0"/>
    <x v="1"/>
    <x v="3"/>
    <x v="2"/>
    <x v="1"/>
    <x v="3"/>
    <x v="1"/>
    <x v="2"/>
    <x v="0"/>
    <x v="14"/>
    <n v="5"/>
    <n v="1"/>
    <n v="3"/>
    <n v="2.5"/>
    <n v="2"/>
    <n v="3"/>
  </r>
  <r>
    <s v="EMP0702"/>
    <n v="26"/>
    <x v="0"/>
    <x v="5"/>
    <x v="3"/>
    <n v="25"/>
    <x v="1"/>
    <n v="26"/>
    <n v="9"/>
    <n v="2"/>
    <x v="1"/>
    <x v="2"/>
    <x v="0"/>
    <x v="2"/>
    <x v="3"/>
    <x v="2"/>
    <x v="3"/>
    <x v="1"/>
    <x v="2"/>
    <x v="2"/>
    <x v="2"/>
    <x v="1"/>
    <x v="0"/>
    <x v="4"/>
    <n v="5"/>
    <n v="3"/>
    <n v="4"/>
    <n v="2.5"/>
    <n v="2"/>
    <n v="1"/>
  </r>
  <r>
    <s v="EMP0703"/>
    <n v="57"/>
    <x v="0"/>
    <x v="0"/>
    <x v="0"/>
    <n v="23"/>
    <x v="2"/>
    <n v="28"/>
    <n v="12"/>
    <n v="1"/>
    <x v="0"/>
    <x v="2"/>
    <x v="1"/>
    <x v="1"/>
    <x v="3"/>
    <x v="0"/>
    <x v="0"/>
    <x v="0"/>
    <x v="1"/>
    <x v="2"/>
    <x v="1"/>
    <x v="1"/>
    <x v="0"/>
    <x v="2"/>
    <n v="5"/>
    <n v="1"/>
    <n v="4"/>
    <n v="3"/>
    <n v="5"/>
    <n v="3"/>
  </r>
  <r>
    <s v="EMP0704"/>
    <n v="36"/>
    <x v="2"/>
    <x v="6"/>
    <x v="5"/>
    <n v="1"/>
    <x v="2"/>
    <n v="45"/>
    <n v="4"/>
    <n v="1"/>
    <x v="0"/>
    <x v="0"/>
    <x v="1"/>
    <x v="1"/>
    <x v="3"/>
    <x v="2"/>
    <x v="4"/>
    <x v="1"/>
    <x v="2"/>
    <x v="3"/>
    <x v="0"/>
    <x v="2"/>
    <x v="0"/>
    <x v="12"/>
    <n v="1"/>
    <n v="3"/>
    <n v="3"/>
    <n v="4.5"/>
    <n v="5"/>
    <n v="3"/>
  </r>
  <r>
    <s v="EMP0705"/>
    <n v="26"/>
    <x v="2"/>
    <x v="4"/>
    <x v="1"/>
    <n v="5"/>
    <x v="1"/>
    <n v="37"/>
    <n v="2"/>
    <n v="2"/>
    <x v="2"/>
    <x v="2"/>
    <x v="0"/>
    <x v="0"/>
    <x v="0"/>
    <x v="1"/>
    <x v="3"/>
    <x v="1"/>
    <x v="0"/>
    <x v="4"/>
    <x v="2"/>
    <x v="2"/>
    <x v="2"/>
    <x v="0"/>
    <n v="5"/>
    <n v="5"/>
    <n v="3"/>
    <n v="2.5"/>
    <n v="2"/>
    <n v="5"/>
  </r>
  <r>
    <s v="EMP0706"/>
    <n v="47"/>
    <x v="1"/>
    <x v="5"/>
    <x v="6"/>
    <n v="4"/>
    <x v="1"/>
    <n v="31"/>
    <n v="12"/>
    <n v="3"/>
    <x v="2"/>
    <x v="0"/>
    <x v="1"/>
    <x v="1"/>
    <x v="0"/>
    <x v="1"/>
    <x v="1"/>
    <x v="1"/>
    <x v="2"/>
    <x v="5"/>
    <x v="1"/>
    <x v="1"/>
    <x v="0"/>
    <x v="26"/>
    <n v="1"/>
    <n v="3"/>
    <n v="4"/>
    <n v="3.5"/>
    <n v="5"/>
    <n v="5"/>
  </r>
  <r>
    <s v="EMP0707"/>
    <n v="59"/>
    <x v="1"/>
    <x v="2"/>
    <x v="4"/>
    <n v="7"/>
    <x v="1"/>
    <n v="22"/>
    <n v="10"/>
    <n v="2"/>
    <x v="0"/>
    <x v="2"/>
    <x v="0"/>
    <x v="0"/>
    <x v="4"/>
    <x v="2"/>
    <x v="4"/>
    <x v="1"/>
    <x v="2"/>
    <x v="5"/>
    <x v="1"/>
    <x v="1"/>
    <x v="0"/>
    <x v="11"/>
    <n v="5"/>
    <n v="3"/>
    <n v="4"/>
    <n v="3"/>
    <n v="2"/>
    <n v="3"/>
  </r>
  <r>
    <s v="EMP0708"/>
    <n v="59"/>
    <x v="2"/>
    <x v="6"/>
    <x v="4"/>
    <n v="35"/>
    <x v="1"/>
    <n v="48"/>
    <n v="0"/>
    <n v="4"/>
    <x v="0"/>
    <x v="2"/>
    <x v="1"/>
    <x v="0"/>
    <x v="1"/>
    <x v="0"/>
    <x v="0"/>
    <x v="0"/>
    <x v="2"/>
    <x v="1"/>
    <x v="1"/>
    <x v="0"/>
    <x v="2"/>
    <x v="27"/>
    <n v="5"/>
    <n v="3"/>
    <n v="2"/>
    <n v="3"/>
    <n v="5"/>
    <n v="3"/>
  </r>
  <r>
    <s v="EMP0709"/>
    <n v="40"/>
    <x v="3"/>
    <x v="5"/>
    <x v="2"/>
    <n v="7"/>
    <x v="2"/>
    <n v="55"/>
    <n v="9"/>
    <n v="3"/>
    <x v="2"/>
    <x v="2"/>
    <x v="0"/>
    <x v="0"/>
    <x v="3"/>
    <x v="2"/>
    <x v="4"/>
    <x v="1"/>
    <x v="2"/>
    <x v="2"/>
    <x v="0"/>
    <x v="0"/>
    <x v="2"/>
    <x v="3"/>
    <n v="5"/>
    <n v="3"/>
    <n v="2"/>
    <n v="3"/>
    <n v="2"/>
    <n v="5"/>
  </r>
  <r>
    <s v="EMP0710"/>
    <n v="31"/>
    <x v="1"/>
    <x v="6"/>
    <x v="1"/>
    <n v="3"/>
    <x v="2"/>
    <n v="60"/>
    <n v="15"/>
    <n v="4"/>
    <x v="1"/>
    <x v="3"/>
    <x v="1"/>
    <x v="0"/>
    <x v="0"/>
    <x v="1"/>
    <x v="0"/>
    <x v="1"/>
    <x v="0"/>
    <x v="1"/>
    <x v="0"/>
    <x v="3"/>
    <x v="0"/>
    <x v="16"/>
    <n v="2"/>
    <n v="5"/>
    <n v="1"/>
    <n v="3"/>
    <n v="5"/>
    <n v="1"/>
  </r>
  <r>
    <s v="EMP0711"/>
    <n v="37"/>
    <x v="3"/>
    <x v="0"/>
    <x v="2"/>
    <n v="14"/>
    <x v="2"/>
    <n v="40"/>
    <n v="12"/>
    <n v="3"/>
    <x v="1"/>
    <x v="2"/>
    <x v="0"/>
    <x v="2"/>
    <x v="4"/>
    <x v="1"/>
    <x v="2"/>
    <x v="1"/>
    <x v="2"/>
    <x v="4"/>
    <x v="0"/>
    <x v="2"/>
    <x v="0"/>
    <x v="14"/>
    <n v="5"/>
    <n v="3"/>
    <n v="3"/>
    <n v="3.5"/>
    <n v="2"/>
    <n v="1"/>
  </r>
  <r>
    <s v="EMP0712"/>
    <n v="54"/>
    <x v="3"/>
    <x v="2"/>
    <x v="6"/>
    <n v="8"/>
    <x v="0"/>
    <n v="30"/>
    <n v="9"/>
    <n v="4"/>
    <x v="2"/>
    <x v="3"/>
    <x v="1"/>
    <x v="1"/>
    <x v="0"/>
    <x v="2"/>
    <x v="4"/>
    <x v="2"/>
    <x v="1"/>
    <x v="0"/>
    <x v="1"/>
    <x v="1"/>
    <x v="0"/>
    <x v="23"/>
    <n v="2"/>
    <n v="1"/>
    <n v="4"/>
    <n v="4.5"/>
    <n v="5"/>
    <n v="5"/>
  </r>
  <r>
    <s v="EMP0713"/>
    <n v="43"/>
    <x v="2"/>
    <x v="5"/>
    <x v="3"/>
    <n v="2"/>
    <x v="0"/>
    <n v="54"/>
    <n v="9"/>
    <n v="3"/>
    <x v="1"/>
    <x v="3"/>
    <x v="0"/>
    <x v="2"/>
    <x v="3"/>
    <x v="2"/>
    <x v="3"/>
    <x v="0"/>
    <x v="1"/>
    <x v="1"/>
    <x v="0"/>
    <x v="0"/>
    <x v="1"/>
    <x v="33"/>
    <n v="2"/>
    <n v="1"/>
    <n v="2"/>
    <n v="2.5"/>
    <n v="2"/>
    <n v="1"/>
  </r>
  <r>
    <s v="EMP0714"/>
    <n v="24"/>
    <x v="1"/>
    <x v="3"/>
    <x v="1"/>
    <n v="7"/>
    <x v="1"/>
    <n v="44"/>
    <n v="7"/>
    <n v="1"/>
    <x v="1"/>
    <x v="3"/>
    <x v="0"/>
    <x v="2"/>
    <x v="4"/>
    <x v="2"/>
    <x v="2"/>
    <x v="2"/>
    <x v="1"/>
    <x v="1"/>
    <x v="2"/>
    <x v="2"/>
    <x v="1"/>
    <x v="6"/>
    <n v="2"/>
    <n v="1"/>
    <n v="3"/>
    <n v="3.5"/>
    <n v="2"/>
    <n v="1"/>
  </r>
  <r>
    <s v="EMP0715"/>
    <n v="29"/>
    <x v="2"/>
    <x v="2"/>
    <x v="5"/>
    <n v="19"/>
    <x v="1"/>
    <n v="43"/>
    <n v="5"/>
    <n v="5"/>
    <x v="0"/>
    <x v="3"/>
    <x v="1"/>
    <x v="2"/>
    <x v="0"/>
    <x v="1"/>
    <x v="2"/>
    <x v="1"/>
    <x v="2"/>
    <x v="2"/>
    <x v="0"/>
    <x v="2"/>
    <x v="0"/>
    <x v="17"/>
    <n v="2"/>
    <n v="3"/>
    <n v="3"/>
    <n v="5"/>
    <n v="5"/>
    <n v="3"/>
  </r>
  <r>
    <s v="EMP0716"/>
    <n v="41"/>
    <x v="3"/>
    <x v="5"/>
    <x v="4"/>
    <n v="11"/>
    <x v="2"/>
    <n v="35"/>
    <n v="7"/>
    <n v="4"/>
    <x v="1"/>
    <x v="1"/>
    <x v="1"/>
    <x v="2"/>
    <x v="4"/>
    <x v="0"/>
    <x v="2"/>
    <x v="2"/>
    <x v="0"/>
    <x v="2"/>
    <x v="0"/>
    <x v="1"/>
    <x v="0"/>
    <x v="17"/>
    <n v="3"/>
    <n v="5"/>
    <n v="4"/>
    <n v="5"/>
    <n v="5"/>
    <n v="1"/>
  </r>
  <r>
    <s v="EMP0717"/>
    <n v="51"/>
    <x v="2"/>
    <x v="2"/>
    <x v="3"/>
    <n v="7"/>
    <x v="1"/>
    <n v="27"/>
    <n v="0"/>
    <n v="1"/>
    <x v="1"/>
    <x v="3"/>
    <x v="0"/>
    <x v="1"/>
    <x v="4"/>
    <x v="0"/>
    <x v="3"/>
    <x v="1"/>
    <x v="2"/>
    <x v="1"/>
    <x v="1"/>
    <x v="1"/>
    <x v="1"/>
    <x v="20"/>
    <n v="2"/>
    <n v="3"/>
    <n v="4"/>
    <n v="2.5"/>
    <n v="2"/>
    <n v="1"/>
  </r>
  <r>
    <s v="EMP0718"/>
    <n v="38"/>
    <x v="0"/>
    <x v="2"/>
    <x v="0"/>
    <n v="23"/>
    <x v="2"/>
    <n v="57"/>
    <n v="14"/>
    <n v="3"/>
    <x v="0"/>
    <x v="0"/>
    <x v="0"/>
    <x v="0"/>
    <x v="4"/>
    <x v="2"/>
    <x v="0"/>
    <x v="0"/>
    <x v="2"/>
    <x v="3"/>
    <x v="0"/>
    <x v="3"/>
    <x v="0"/>
    <x v="12"/>
    <n v="1"/>
    <n v="3"/>
    <n v="1"/>
    <n v="1.5"/>
    <n v="2"/>
    <n v="3"/>
  </r>
  <r>
    <s v="EMP0719"/>
    <n v="56"/>
    <x v="2"/>
    <x v="1"/>
    <x v="0"/>
    <n v="4"/>
    <x v="2"/>
    <n v="35"/>
    <n v="9"/>
    <n v="2"/>
    <x v="1"/>
    <x v="0"/>
    <x v="1"/>
    <x v="0"/>
    <x v="1"/>
    <x v="1"/>
    <x v="3"/>
    <x v="1"/>
    <x v="1"/>
    <x v="5"/>
    <x v="1"/>
    <x v="1"/>
    <x v="1"/>
    <x v="5"/>
    <n v="1"/>
    <n v="1"/>
    <n v="4"/>
    <n v="4"/>
    <n v="5"/>
    <n v="1"/>
  </r>
  <r>
    <s v="EMP0720"/>
    <n v="41"/>
    <x v="0"/>
    <x v="5"/>
    <x v="4"/>
    <n v="30"/>
    <x v="1"/>
    <n v="26"/>
    <n v="6"/>
    <n v="5"/>
    <x v="2"/>
    <x v="3"/>
    <x v="1"/>
    <x v="0"/>
    <x v="0"/>
    <x v="1"/>
    <x v="0"/>
    <x v="1"/>
    <x v="2"/>
    <x v="1"/>
    <x v="0"/>
    <x v="1"/>
    <x v="2"/>
    <x v="22"/>
    <n v="2"/>
    <n v="3"/>
    <n v="4"/>
    <n v="3"/>
    <n v="5"/>
    <n v="5"/>
  </r>
  <r>
    <s v="EMP0721"/>
    <n v="28"/>
    <x v="2"/>
    <x v="5"/>
    <x v="0"/>
    <n v="15"/>
    <x v="0"/>
    <n v="38"/>
    <n v="8"/>
    <n v="2"/>
    <x v="0"/>
    <x v="3"/>
    <x v="1"/>
    <x v="2"/>
    <x v="1"/>
    <x v="0"/>
    <x v="4"/>
    <x v="0"/>
    <x v="0"/>
    <x v="0"/>
    <x v="2"/>
    <x v="2"/>
    <x v="0"/>
    <x v="14"/>
    <n v="2"/>
    <n v="5"/>
    <n v="3"/>
    <n v="4.5"/>
    <n v="5"/>
    <n v="3"/>
  </r>
  <r>
    <s v="EMP0722"/>
    <n v="49"/>
    <x v="3"/>
    <x v="0"/>
    <x v="4"/>
    <n v="1"/>
    <x v="0"/>
    <n v="54"/>
    <n v="14"/>
    <n v="5"/>
    <x v="2"/>
    <x v="0"/>
    <x v="0"/>
    <x v="2"/>
    <x v="3"/>
    <x v="2"/>
    <x v="0"/>
    <x v="1"/>
    <x v="2"/>
    <x v="0"/>
    <x v="1"/>
    <x v="0"/>
    <x v="0"/>
    <x v="4"/>
    <n v="1"/>
    <n v="3"/>
    <n v="2"/>
    <n v="1.5"/>
    <n v="2"/>
    <n v="5"/>
  </r>
  <r>
    <s v="EMP0723"/>
    <n v="49"/>
    <x v="2"/>
    <x v="4"/>
    <x v="5"/>
    <n v="27"/>
    <x v="0"/>
    <n v="37"/>
    <n v="13"/>
    <n v="4"/>
    <x v="0"/>
    <x v="0"/>
    <x v="1"/>
    <x v="2"/>
    <x v="3"/>
    <x v="2"/>
    <x v="2"/>
    <x v="1"/>
    <x v="0"/>
    <x v="0"/>
    <x v="1"/>
    <x v="2"/>
    <x v="0"/>
    <x v="17"/>
    <n v="1"/>
    <n v="5"/>
    <n v="3"/>
    <n v="5"/>
    <n v="5"/>
    <n v="3"/>
  </r>
  <r>
    <s v="EMP0724"/>
    <n v="55"/>
    <x v="0"/>
    <x v="2"/>
    <x v="3"/>
    <n v="16"/>
    <x v="2"/>
    <n v="35"/>
    <n v="10"/>
    <n v="2"/>
    <x v="2"/>
    <x v="0"/>
    <x v="1"/>
    <x v="1"/>
    <x v="0"/>
    <x v="0"/>
    <x v="4"/>
    <x v="2"/>
    <x v="0"/>
    <x v="0"/>
    <x v="1"/>
    <x v="1"/>
    <x v="2"/>
    <x v="29"/>
    <n v="1"/>
    <n v="5"/>
    <n v="4"/>
    <n v="4.5"/>
    <n v="5"/>
    <n v="5"/>
  </r>
  <r>
    <s v="EMP0725"/>
    <n v="60"/>
    <x v="3"/>
    <x v="2"/>
    <x v="1"/>
    <n v="12"/>
    <x v="0"/>
    <n v="51"/>
    <n v="2"/>
    <n v="2"/>
    <x v="1"/>
    <x v="0"/>
    <x v="1"/>
    <x v="0"/>
    <x v="3"/>
    <x v="1"/>
    <x v="2"/>
    <x v="1"/>
    <x v="0"/>
    <x v="3"/>
    <x v="1"/>
    <x v="0"/>
    <x v="0"/>
    <x v="7"/>
    <n v="1"/>
    <n v="5"/>
    <n v="2"/>
    <n v="5"/>
    <n v="5"/>
    <n v="1"/>
  </r>
  <r>
    <s v="EMP0726"/>
    <n v="45"/>
    <x v="1"/>
    <x v="3"/>
    <x v="0"/>
    <n v="12"/>
    <x v="1"/>
    <n v="56"/>
    <n v="12"/>
    <n v="4"/>
    <x v="0"/>
    <x v="3"/>
    <x v="0"/>
    <x v="2"/>
    <x v="1"/>
    <x v="0"/>
    <x v="3"/>
    <x v="0"/>
    <x v="1"/>
    <x v="4"/>
    <x v="1"/>
    <x v="3"/>
    <x v="0"/>
    <x v="12"/>
    <n v="2"/>
    <n v="1"/>
    <n v="1"/>
    <n v="2.5"/>
    <n v="2"/>
    <n v="3"/>
  </r>
  <r>
    <s v="EMP0727"/>
    <n v="41"/>
    <x v="2"/>
    <x v="3"/>
    <x v="0"/>
    <n v="10"/>
    <x v="1"/>
    <n v="59"/>
    <n v="4"/>
    <n v="1"/>
    <x v="0"/>
    <x v="3"/>
    <x v="0"/>
    <x v="1"/>
    <x v="3"/>
    <x v="0"/>
    <x v="3"/>
    <x v="0"/>
    <x v="2"/>
    <x v="0"/>
    <x v="0"/>
    <x v="3"/>
    <x v="0"/>
    <x v="30"/>
    <n v="2"/>
    <n v="3"/>
    <n v="1"/>
    <n v="2.5"/>
    <n v="2"/>
    <n v="3"/>
  </r>
  <r>
    <s v="EMP0728"/>
    <n v="52"/>
    <x v="1"/>
    <x v="1"/>
    <x v="5"/>
    <n v="1"/>
    <x v="2"/>
    <n v="28"/>
    <n v="12"/>
    <n v="3"/>
    <x v="2"/>
    <x v="2"/>
    <x v="0"/>
    <x v="1"/>
    <x v="3"/>
    <x v="0"/>
    <x v="0"/>
    <x v="2"/>
    <x v="0"/>
    <x v="1"/>
    <x v="1"/>
    <x v="1"/>
    <x v="2"/>
    <x v="26"/>
    <n v="5"/>
    <n v="5"/>
    <n v="4"/>
    <n v="1.5"/>
    <n v="2"/>
    <n v="5"/>
  </r>
  <r>
    <s v="EMP0729"/>
    <n v="60"/>
    <x v="3"/>
    <x v="5"/>
    <x v="3"/>
    <n v="32"/>
    <x v="1"/>
    <n v="51"/>
    <n v="14"/>
    <n v="2"/>
    <x v="0"/>
    <x v="2"/>
    <x v="1"/>
    <x v="1"/>
    <x v="0"/>
    <x v="2"/>
    <x v="2"/>
    <x v="2"/>
    <x v="2"/>
    <x v="1"/>
    <x v="1"/>
    <x v="0"/>
    <x v="2"/>
    <x v="21"/>
    <n v="5"/>
    <n v="3"/>
    <n v="2"/>
    <n v="5"/>
    <n v="5"/>
    <n v="3"/>
  </r>
  <r>
    <s v="EMP0730"/>
    <n v="53"/>
    <x v="0"/>
    <x v="6"/>
    <x v="4"/>
    <n v="19"/>
    <x v="2"/>
    <n v="45"/>
    <n v="6"/>
    <n v="1"/>
    <x v="0"/>
    <x v="2"/>
    <x v="1"/>
    <x v="0"/>
    <x v="1"/>
    <x v="1"/>
    <x v="1"/>
    <x v="0"/>
    <x v="2"/>
    <x v="0"/>
    <x v="1"/>
    <x v="2"/>
    <x v="0"/>
    <x v="6"/>
    <n v="5"/>
    <n v="3"/>
    <n v="3"/>
    <n v="3.5"/>
    <n v="5"/>
    <n v="3"/>
  </r>
  <r>
    <s v="EMP0731"/>
    <n v="42"/>
    <x v="3"/>
    <x v="5"/>
    <x v="2"/>
    <n v="13"/>
    <x v="0"/>
    <n v="23"/>
    <n v="3"/>
    <n v="4"/>
    <x v="1"/>
    <x v="3"/>
    <x v="1"/>
    <x v="2"/>
    <x v="0"/>
    <x v="0"/>
    <x v="1"/>
    <x v="2"/>
    <x v="0"/>
    <x v="1"/>
    <x v="0"/>
    <x v="1"/>
    <x v="0"/>
    <x v="26"/>
    <n v="2"/>
    <n v="5"/>
    <n v="4"/>
    <n v="3.5"/>
    <n v="5"/>
    <n v="1"/>
  </r>
  <r>
    <s v="EMP0732"/>
    <n v="43"/>
    <x v="3"/>
    <x v="1"/>
    <x v="2"/>
    <n v="14"/>
    <x v="0"/>
    <n v="34"/>
    <n v="9"/>
    <n v="2"/>
    <x v="1"/>
    <x v="1"/>
    <x v="1"/>
    <x v="2"/>
    <x v="4"/>
    <x v="2"/>
    <x v="4"/>
    <x v="0"/>
    <x v="2"/>
    <x v="4"/>
    <x v="0"/>
    <x v="1"/>
    <x v="0"/>
    <x v="10"/>
    <n v="3"/>
    <n v="3"/>
    <n v="4"/>
    <n v="4.5"/>
    <n v="5"/>
    <n v="1"/>
  </r>
  <r>
    <s v="EMP0733"/>
    <n v="43"/>
    <x v="2"/>
    <x v="5"/>
    <x v="1"/>
    <n v="11"/>
    <x v="1"/>
    <n v="34"/>
    <n v="9"/>
    <n v="3"/>
    <x v="0"/>
    <x v="0"/>
    <x v="1"/>
    <x v="0"/>
    <x v="4"/>
    <x v="0"/>
    <x v="3"/>
    <x v="1"/>
    <x v="0"/>
    <x v="0"/>
    <x v="0"/>
    <x v="1"/>
    <x v="0"/>
    <x v="11"/>
    <n v="1"/>
    <n v="5"/>
    <n v="4"/>
    <n v="4"/>
    <n v="5"/>
    <n v="3"/>
  </r>
  <r>
    <s v="EMP0734"/>
    <n v="40"/>
    <x v="1"/>
    <x v="2"/>
    <x v="6"/>
    <n v="3"/>
    <x v="2"/>
    <n v="31"/>
    <n v="6"/>
    <n v="5"/>
    <x v="1"/>
    <x v="2"/>
    <x v="1"/>
    <x v="0"/>
    <x v="1"/>
    <x v="1"/>
    <x v="4"/>
    <x v="1"/>
    <x v="1"/>
    <x v="1"/>
    <x v="0"/>
    <x v="1"/>
    <x v="0"/>
    <x v="10"/>
    <n v="5"/>
    <n v="1"/>
    <n v="4"/>
    <n v="4.5"/>
    <n v="5"/>
    <n v="1"/>
  </r>
  <r>
    <s v="EMP0735"/>
    <n v="49"/>
    <x v="2"/>
    <x v="5"/>
    <x v="6"/>
    <n v="30"/>
    <x v="0"/>
    <n v="35"/>
    <n v="3"/>
    <n v="3"/>
    <x v="0"/>
    <x v="0"/>
    <x v="0"/>
    <x v="0"/>
    <x v="0"/>
    <x v="1"/>
    <x v="0"/>
    <x v="0"/>
    <x v="2"/>
    <x v="1"/>
    <x v="1"/>
    <x v="1"/>
    <x v="0"/>
    <x v="9"/>
    <n v="1"/>
    <n v="3"/>
    <n v="4"/>
    <n v="1.5"/>
    <n v="2"/>
    <n v="3"/>
  </r>
  <r>
    <s v="EMP0736"/>
    <n v="24"/>
    <x v="2"/>
    <x v="4"/>
    <x v="5"/>
    <n v="5"/>
    <x v="1"/>
    <n v="32"/>
    <n v="5"/>
    <n v="5"/>
    <x v="2"/>
    <x v="0"/>
    <x v="1"/>
    <x v="0"/>
    <x v="4"/>
    <x v="1"/>
    <x v="1"/>
    <x v="0"/>
    <x v="2"/>
    <x v="4"/>
    <x v="2"/>
    <x v="1"/>
    <x v="0"/>
    <x v="23"/>
    <n v="1"/>
    <n v="3"/>
    <n v="4"/>
    <n v="3.5"/>
    <n v="5"/>
    <n v="5"/>
  </r>
  <r>
    <s v="EMP0737"/>
    <n v="30"/>
    <x v="3"/>
    <x v="2"/>
    <x v="3"/>
    <n v="12"/>
    <x v="0"/>
    <n v="45"/>
    <n v="4"/>
    <n v="4"/>
    <x v="0"/>
    <x v="1"/>
    <x v="0"/>
    <x v="2"/>
    <x v="3"/>
    <x v="1"/>
    <x v="4"/>
    <x v="2"/>
    <x v="0"/>
    <x v="3"/>
    <x v="0"/>
    <x v="2"/>
    <x v="0"/>
    <x v="3"/>
    <n v="3"/>
    <n v="5"/>
    <n v="3"/>
    <n v="3"/>
    <n v="2"/>
    <n v="3"/>
  </r>
  <r>
    <s v="EMP0738"/>
    <n v="55"/>
    <x v="3"/>
    <x v="0"/>
    <x v="2"/>
    <n v="27"/>
    <x v="1"/>
    <n v="45"/>
    <n v="10"/>
    <n v="4"/>
    <x v="1"/>
    <x v="2"/>
    <x v="0"/>
    <x v="1"/>
    <x v="0"/>
    <x v="0"/>
    <x v="2"/>
    <x v="2"/>
    <x v="1"/>
    <x v="5"/>
    <x v="1"/>
    <x v="2"/>
    <x v="0"/>
    <x v="14"/>
    <n v="5"/>
    <n v="1"/>
    <n v="3"/>
    <n v="3.5"/>
    <n v="2"/>
    <n v="1"/>
  </r>
  <r>
    <s v="EMP0739"/>
    <n v="28"/>
    <x v="3"/>
    <x v="6"/>
    <x v="6"/>
    <n v="21"/>
    <x v="0"/>
    <n v="37"/>
    <n v="7"/>
    <n v="5"/>
    <x v="2"/>
    <x v="2"/>
    <x v="1"/>
    <x v="0"/>
    <x v="4"/>
    <x v="1"/>
    <x v="1"/>
    <x v="0"/>
    <x v="1"/>
    <x v="5"/>
    <x v="2"/>
    <x v="2"/>
    <x v="2"/>
    <x v="29"/>
    <n v="5"/>
    <n v="1"/>
    <n v="3"/>
    <n v="3.5"/>
    <n v="5"/>
    <n v="5"/>
  </r>
  <r>
    <s v="EMP0740"/>
    <n v="42"/>
    <x v="3"/>
    <x v="3"/>
    <x v="5"/>
    <n v="17"/>
    <x v="1"/>
    <n v="41"/>
    <n v="12"/>
    <n v="3"/>
    <x v="0"/>
    <x v="3"/>
    <x v="0"/>
    <x v="0"/>
    <x v="4"/>
    <x v="1"/>
    <x v="3"/>
    <x v="1"/>
    <x v="2"/>
    <x v="1"/>
    <x v="0"/>
    <x v="2"/>
    <x v="0"/>
    <x v="9"/>
    <n v="2"/>
    <n v="3"/>
    <n v="3"/>
    <n v="2.5"/>
    <n v="2"/>
    <n v="3"/>
  </r>
  <r>
    <s v="EMP0741"/>
    <n v="60"/>
    <x v="0"/>
    <x v="5"/>
    <x v="3"/>
    <n v="35"/>
    <x v="0"/>
    <n v="59"/>
    <n v="11"/>
    <n v="1"/>
    <x v="0"/>
    <x v="0"/>
    <x v="0"/>
    <x v="1"/>
    <x v="4"/>
    <x v="1"/>
    <x v="3"/>
    <x v="2"/>
    <x v="2"/>
    <x v="3"/>
    <x v="1"/>
    <x v="3"/>
    <x v="0"/>
    <x v="10"/>
    <n v="1"/>
    <n v="3"/>
    <n v="1"/>
    <n v="2.5"/>
    <n v="2"/>
    <n v="3"/>
  </r>
  <r>
    <s v="EMP0742"/>
    <n v="42"/>
    <x v="1"/>
    <x v="4"/>
    <x v="5"/>
    <n v="10"/>
    <x v="1"/>
    <n v="32"/>
    <n v="2"/>
    <n v="3"/>
    <x v="1"/>
    <x v="2"/>
    <x v="0"/>
    <x v="0"/>
    <x v="2"/>
    <x v="1"/>
    <x v="1"/>
    <x v="1"/>
    <x v="0"/>
    <x v="5"/>
    <x v="0"/>
    <x v="1"/>
    <x v="0"/>
    <x v="3"/>
    <n v="5"/>
    <n v="5"/>
    <n v="4"/>
    <n v="2"/>
    <n v="2"/>
    <n v="1"/>
  </r>
  <r>
    <s v="EMP0743"/>
    <n v="55"/>
    <x v="2"/>
    <x v="4"/>
    <x v="4"/>
    <n v="14"/>
    <x v="0"/>
    <n v="40"/>
    <n v="4"/>
    <n v="5"/>
    <x v="0"/>
    <x v="0"/>
    <x v="1"/>
    <x v="0"/>
    <x v="0"/>
    <x v="0"/>
    <x v="4"/>
    <x v="1"/>
    <x v="2"/>
    <x v="1"/>
    <x v="1"/>
    <x v="2"/>
    <x v="0"/>
    <x v="26"/>
    <n v="1"/>
    <n v="3"/>
    <n v="3"/>
    <n v="4.5"/>
    <n v="5"/>
    <n v="3"/>
  </r>
  <r>
    <s v="EMP0744"/>
    <n v="53"/>
    <x v="0"/>
    <x v="2"/>
    <x v="0"/>
    <n v="19"/>
    <x v="2"/>
    <n v="39"/>
    <n v="14"/>
    <n v="2"/>
    <x v="1"/>
    <x v="3"/>
    <x v="1"/>
    <x v="2"/>
    <x v="2"/>
    <x v="1"/>
    <x v="1"/>
    <x v="1"/>
    <x v="1"/>
    <x v="2"/>
    <x v="1"/>
    <x v="2"/>
    <x v="1"/>
    <x v="32"/>
    <n v="2"/>
    <n v="1"/>
    <n v="3"/>
    <n v="3.5"/>
    <n v="5"/>
    <n v="1"/>
  </r>
  <r>
    <s v="EMP0745"/>
    <n v="46"/>
    <x v="2"/>
    <x v="0"/>
    <x v="0"/>
    <n v="30"/>
    <x v="2"/>
    <n v="60"/>
    <n v="12"/>
    <n v="1"/>
    <x v="0"/>
    <x v="0"/>
    <x v="0"/>
    <x v="1"/>
    <x v="3"/>
    <x v="1"/>
    <x v="1"/>
    <x v="0"/>
    <x v="1"/>
    <x v="2"/>
    <x v="1"/>
    <x v="3"/>
    <x v="1"/>
    <x v="40"/>
    <n v="1"/>
    <n v="1"/>
    <n v="1"/>
    <n v="2"/>
    <n v="2"/>
    <n v="3"/>
  </r>
  <r>
    <s v="EMP0746"/>
    <n v="26"/>
    <x v="0"/>
    <x v="5"/>
    <x v="0"/>
    <n v="18"/>
    <x v="1"/>
    <n v="28"/>
    <n v="0"/>
    <n v="4"/>
    <x v="0"/>
    <x v="3"/>
    <x v="0"/>
    <x v="1"/>
    <x v="0"/>
    <x v="1"/>
    <x v="1"/>
    <x v="0"/>
    <x v="0"/>
    <x v="3"/>
    <x v="2"/>
    <x v="1"/>
    <x v="0"/>
    <x v="21"/>
    <n v="2"/>
    <n v="5"/>
    <n v="4"/>
    <n v="2"/>
    <n v="2"/>
    <n v="3"/>
  </r>
  <r>
    <s v="EMP0747"/>
    <n v="53"/>
    <x v="2"/>
    <x v="0"/>
    <x v="1"/>
    <n v="1"/>
    <x v="0"/>
    <n v="32"/>
    <n v="9"/>
    <n v="1"/>
    <x v="0"/>
    <x v="2"/>
    <x v="0"/>
    <x v="0"/>
    <x v="4"/>
    <x v="0"/>
    <x v="2"/>
    <x v="2"/>
    <x v="2"/>
    <x v="0"/>
    <x v="1"/>
    <x v="1"/>
    <x v="0"/>
    <x v="10"/>
    <n v="5"/>
    <n v="3"/>
    <n v="4"/>
    <n v="3.5"/>
    <n v="2"/>
    <n v="3"/>
  </r>
  <r>
    <s v="EMP0748"/>
    <n v="29"/>
    <x v="2"/>
    <x v="0"/>
    <x v="3"/>
    <n v="30"/>
    <x v="2"/>
    <n v="56"/>
    <n v="11"/>
    <n v="2"/>
    <x v="1"/>
    <x v="0"/>
    <x v="1"/>
    <x v="2"/>
    <x v="3"/>
    <x v="1"/>
    <x v="4"/>
    <x v="0"/>
    <x v="0"/>
    <x v="1"/>
    <x v="0"/>
    <x v="3"/>
    <x v="0"/>
    <x v="13"/>
    <n v="1"/>
    <n v="5"/>
    <n v="1"/>
    <n v="4.5"/>
    <n v="5"/>
    <n v="1"/>
  </r>
  <r>
    <s v="EMP0749"/>
    <n v="43"/>
    <x v="1"/>
    <x v="6"/>
    <x v="3"/>
    <n v="23"/>
    <x v="1"/>
    <n v="23"/>
    <n v="0"/>
    <n v="1"/>
    <x v="1"/>
    <x v="0"/>
    <x v="1"/>
    <x v="0"/>
    <x v="3"/>
    <x v="1"/>
    <x v="0"/>
    <x v="2"/>
    <x v="1"/>
    <x v="2"/>
    <x v="0"/>
    <x v="1"/>
    <x v="1"/>
    <x v="41"/>
    <n v="1"/>
    <n v="1"/>
    <n v="4"/>
    <n v="3"/>
    <n v="5"/>
    <n v="1"/>
  </r>
  <r>
    <s v="EMP0750"/>
    <n v="22"/>
    <x v="2"/>
    <x v="3"/>
    <x v="1"/>
    <n v="18"/>
    <x v="2"/>
    <n v="51"/>
    <n v="1"/>
    <n v="4"/>
    <x v="2"/>
    <x v="3"/>
    <x v="0"/>
    <x v="0"/>
    <x v="3"/>
    <x v="0"/>
    <x v="2"/>
    <x v="1"/>
    <x v="1"/>
    <x v="3"/>
    <x v="2"/>
    <x v="0"/>
    <x v="0"/>
    <x v="4"/>
    <n v="2"/>
    <n v="1"/>
    <n v="2"/>
    <n v="3.5"/>
    <n v="2"/>
    <n v="5"/>
  </r>
  <r>
    <s v="EMP0751"/>
    <n v="51"/>
    <x v="0"/>
    <x v="1"/>
    <x v="1"/>
    <n v="22"/>
    <x v="1"/>
    <n v="32"/>
    <n v="11"/>
    <n v="3"/>
    <x v="0"/>
    <x v="1"/>
    <x v="1"/>
    <x v="1"/>
    <x v="2"/>
    <x v="2"/>
    <x v="2"/>
    <x v="2"/>
    <x v="0"/>
    <x v="3"/>
    <x v="1"/>
    <x v="1"/>
    <x v="2"/>
    <x v="21"/>
    <n v="3"/>
    <n v="5"/>
    <n v="4"/>
    <n v="5"/>
    <n v="5"/>
    <n v="3"/>
  </r>
  <r>
    <s v="EMP0752"/>
    <n v="33"/>
    <x v="3"/>
    <x v="5"/>
    <x v="0"/>
    <n v="23"/>
    <x v="1"/>
    <n v="35"/>
    <n v="12"/>
    <n v="5"/>
    <x v="0"/>
    <x v="2"/>
    <x v="0"/>
    <x v="1"/>
    <x v="2"/>
    <x v="0"/>
    <x v="1"/>
    <x v="1"/>
    <x v="1"/>
    <x v="1"/>
    <x v="0"/>
    <x v="1"/>
    <x v="0"/>
    <x v="3"/>
    <n v="5"/>
    <n v="1"/>
    <n v="4"/>
    <n v="2"/>
    <n v="2"/>
    <n v="3"/>
  </r>
  <r>
    <s v="EMP0753"/>
    <n v="43"/>
    <x v="1"/>
    <x v="1"/>
    <x v="0"/>
    <n v="26"/>
    <x v="1"/>
    <n v="54"/>
    <n v="7"/>
    <n v="5"/>
    <x v="0"/>
    <x v="3"/>
    <x v="0"/>
    <x v="2"/>
    <x v="1"/>
    <x v="1"/>
    <x v="0"/>
    <x v="2"/>
    <x v="2"/>
    <x v="3"/>
    <x v="0"/>
    <x v="0"/>
    <x v="0"/>
    <x v="0"/>
    <n v="2"/>
    <n v="3"/>
    <n v="2"/>
    <n v="1.5"/>
    <n v="2"/>
    <n v="3"/>
  </r>
  <r>
    <s v="EMP0754"/>
    <n v="56"/>
    <x v="1"/>
    <x v="1"/>
    <x v="2"/>
    <n v="33"/>
    <x v="1"/>
    <n v="44"/>
    <n v="4"/>
    <n v="2"/>
    <x v="1"/>
    <x v="2"/>
    <x v="0"/>
    <x v="0"/>
    <x v="1"/>
    <x v="1"/>
    <x v="4"/>
    <x v="1"/>
    <x v="2"/>
    <x v="4"/>
    <x v="1"/>
    <x v="2"/>
    <x v="0"/>
    <x v="8"/>
    <n v="5"/>
    <n v="3"/>
    <n v="3"/>
    <n v="3"/>
    <n v="2"/>
    <n v="1"/>
  </r>
  <r>
    <s v="EMP0755"/>
    <n v="59"/>
    <x v="3"/>
    <x v="5"/>
    <x v="4"/>
    <n v="17"/>
    <x v="1"/>
    <n v="36"/>
    <n v="2"/>
    <n v="1"/>
    <x v="2"/>
    <x v="1"/>
    <x v="1"/>
    <x v="0"/>
    <x v="1"/>
    <x v="0"/>
    <x v="4"/>
    <x v="2"/>
    <x v="2"/>
    <x v="2"/>
    <x v="1"/>
    <x v="2"/>
    <x v="2"/>
    <x v="14"/>
    <n v="3"/>
    <n v="3"/>
    <n v="3"/>
    <n v="4.5"/>
    <n v="5"/>
    <n v="5"/>
  </r>
  <r>
    <s v="EMP0756"/>
    <n v="47"/>
    <x v="2"/>
    <x v="4"/>
    <x v="5"/>
    <n v="11"/>
    <x v="1"/>
    <n v="24"/>
    <n v="5"/>
    <n v="1"/>
    <x v="0"/>
    <x v="3"/>
    <x v="1"/>
    <x v="1"/>
    <x v="1"/>
    <x v="1"/>
    <x v="3"/>
    <x v="0"/>
    <x v="1"/>
    <x v="3"/>
    <x v="1"/>
    <x v="1"/>
    <x v="0"/>
    <x v="2"/>
    <n v="2"/>
    <n v="1"/>
    <n v="4"/>
    <n v="4"/>
    <n v="5"/>
    <n v="3"/>
  </r>
  <r>
    <s v="EMP0757"/>
    <n v="49"/>
    <x v="2"/>
    <x v="2"/>
    <x v="6"/>
    <n v="19"/>
    <x v="2"/>
    <n v="24"/>
    <n v="9"/>
    <n v="2"/>
    <x v="2"/>
    <x v="0"/>
    <x v="0"/>
    <x v="2"/>
    <x v="4"/>
    <x v="0"/>
    <x v="2"/>
    <x v="2"/>
    <x v="1"/>
    <x v="3"/>
    <x v="1"/>
    <x v="1"/>
    <x v="0"/>
    <x v="9"/>
    <n v="1"/>
    <n v="1"/>
    <n v="4"/>
    <n v="3.5"/>
    <n v="2"/>
    <n v="5"/>
  </r>
  <r>
    <s v="EMP0758"/>
    <n v="35"/>
    <x v="0"/>
    <x v="5"/>
    <x v="5"/>
    <n v="26"/>
    <x v="1"/>
    <n v="32"/>
    <n v="5"/>
    <n v="3"/>
    <x v="2"/>
    <x v="3"/>
    <x v="0"/>
    <x v="1"/>
    <x v="0"/>
    <x v="2"/>
    <x v="4"/>
    <x v="1"/>
    <x v="0"/>
    <x v="3"/>
    <x v="0"/>
    <x v="1"/>
    <x v="2"/>
    <x v="22"/>
    <n v="2"/>
    <n v="5"/>
    <n v="4"/>
    <n v="3"/>
    <n v="2"/>
    <n v="5"/>
  </r>
  <r>
    <s v="EMP0759"/>
    <n v="58"/>
    <x v="0"/>
    <x v="2"/>
    <x v="2"/>
    <n v="15"/>
    <x v="0"/>
    <n v="21"/>
    <n v="3"/>
    <n v="5"/>
    <x v="0"/>
    <x v="2"/>
    <x v="0"/>
    <x v="1"/>
    <x v="1"/>
    <x v="2"/>
    <x v="0"/>
    <x v="1"/>
    <x v="0"/>
    <x v="3"/>
    <x v="1"/>
    <x v="1"/>
    <x v="2"/>
    <x v="9"/>
    <n v="5"/>
    <n v="5"/>
    <n v="4"/>
    <n v="1.5"/>
    <n v="2"/>
    <n v="3"/>
  </r>
  <r>
    <s v="EMP0760"/>
    <n v="36"/>
    <x v="2"/>
    <x v="0"/>
    <x v="0"/>
    <n v="12"/>
    <x v="0"/>
    <n v="20"/>
    <n v="4"/>
    <n v="5"/>
    <x v="0"/>
    <x v="0"/>
    <x v="1"/>
    <x v="1"/>
    <x v="4"/>
    <x v="2"/>
    <x v="0"/>
    <x v="0"/>
    <x v="0"/>
    <x v="5"/>
    <x v="0"/>
    <x v="4"/>
    <x v="0"/>
    <x v="17"/>
    <n v="1"/>
    <n v="5"/>
    <n v="5"/>
    <n v="3"/>
    <n v="5"/>
    <n v="3"/>
  </r>
  <r>
    <s v="EMP0761"/>
    <n v="22"/>
    <x v="1"/>
    <x v="1"/>
    <x v="1"/>
    <n v="13"/>
    <x v="2"/>
    <n v="59"/>
    <n v="14"/>
    <n v="2"/>
    <x v="1"/>
    <x v="2"/>
    <x v="1"/>
    <x v="2"/>
    <x v="0"/>
    <x v="2"/>
    <x v="0"/>
    <x v="0"/>
    <x v="1"/>
    <x v="0"/>
    <x v="2"/>
    <x v="3"/>
    <x v="0"/>
    <x v="2"/>
    <n v="5"/>
    <n v="1"/>
    <n v="1"/>
    <n v="3"/>
    <n v="5"/>
    <n v="1"/>
  </r>
  <r>
    <s v="EMP0762"/>
    <n v="33"/>
    <x v="2"/>
    <x v="6"/>
    <x v="1"/>
    <n v="26"/>
    <x v="0"/>
    <n v="44"/>
    <n v="4"/>
    <n v="1"/>
    <x v="1"/>
    <x v="0"/>
    <x v="1"/>
    <x v="0"/>
    <x v="4"/>
    <x v="0"/>
    <x v="0"/>
    <x v="1"/>
    <x v="0"/>
    <x v="5"/>
    <x v="0"/>
    <x v="2"/>
    <x v="0"/>
    <x v="2"/>
    <n v="1"/>
    <n v="5"/>
    <n v="3"/>
    <n v="3"/>
    <n v="5"/>
    <n v="1"/>
  </r>
  <r>
    <s v="EMP0763"/>
    <n v="56"/>
    <x v="2"/>
    <x v="4"/>
    <x v="6"/>
    <n v="6"/>
    <x v="1"/>
    <n v="57"/>
    <n v="0"/>
    <n v="3"/>
    <x v="2"/>
    <x v="2"/>
    <x v="1"/>
    <x v="0"/>
    <x v="2"/>
    <x v="2"/>
    <x v="2"/>
    <x v="0"/>
    <x v="2"/>
    <x v="3"/>
    <x v="1"/>
    <x v="3"/>
    <x v="2"/>
    <x v="11"/>
    <n v="5"/>
    <n v="3"/>
    <n v="1"/>
    <n v="5"/>
    <n v="5"/>
    <n v="5"/>
  </r>
  <r>
    <s v="EMP0764"/>
    <n v="29"/>
    <x v="0"/>
    <x v="2"/>
    <x v="3"/>
    <n v="31"/>
    <x v="2"/>
    <n v="56"/>
    <n v="7"/>
    <n v="1"/>
    <x v="0"/>
    <x v="0"/>
    <x v="1"/>
    <x v="0"/>
    <x v="1"/>
    <x v="2"/>
    <x v="4"/>
    <x v="0"/>
    <x v="1"/>
    <x v="2"/>
    <x v="0"/>
    <x v="3"/>
    <x v="0"/>
    <x v="32"/>
    <n v="1"/>
    <n v="1"/>
    <n v="1"/>
    <n v="4.5"/>
    <n v="5"/>
    <n v="3"/>
  </r>
  <r>
    <s v="EMP0765"/>
    <n v="39"/>
    <x v="2"/>
    <x v="2"/>
    <x v="2"/>
    <n v="5"/>
    <x v="0"/>
    <n v="51"/>
    <n v="0"/>
    <n v="1"/>
    <x v="0"/>
    <x v="1"/>
    <x v="1"/>
    <x v="0"/>
    <x v="1"/>
    <x v="2"/>
    <x v="3"/>
    <x v="1"/>
    <x v="1"/>
    <x v="2"/>
    <x v="0"/>
    <x v="0"/>
    <x v="0"/>
    <x v="7"/>
    <n v="3"/>
    <n v="1"/>
    <n v="2"/>
    <n v="4"/>
    <n v="5"/>
    <n v="3"/>
  </r>
  <r>
    <s v="EMP0766"/>
    <n v="33"/>
    <x v="2"/>
    <x v="5"/>
    <x v="6"/>
    <n v="24"/>
    <x v="0"/>
    <n v="23"/>
    <n v="15"/>
    <n v="2"/>
    <x v="1"/>
    <x v="1"/>
    <x v="1"/>
    <x v="1"/>
    <x v="2"/>
    <x v="2"/>
    <x v="0"/>
    <x v="1"/>
    <x v="2"/>
    <x v="0"/>
    <x v="0"/>
    <x v="1"/>
    <x v="0"/>
    <x v="2"/>
    <n v="3"/>
    <n v="3"/>
    <n v="4"/>
    <n v="3"/>
    <n v="5"/>
    <n v="1"/>
  </r>
  <r>
    <s v="EMP0767"/>
    <n v="41"/>
    <x v="0"/>
    <x v="4"/>
    <x v="6"/>
    <n v="20"/>
    <x v="2"/>
    <n v="34"/>
    <n v="8"/>
    <n v="5"/>
    <x v="2"/>
    <x v="1"/>
    <x v="0"/>
    <x v="1"/>
    <x v="4"/>
    <x v="1"/>
    <x v="0"/>
    <x v="0"/>
    <x v="2"/>
    <x v="0"/>
    <x v="0"/>
    <x v="1"/>
    <x v="2"/>
    <x v="23"/>
    <n v="3"/>
    <n v="3"/>
    <n v="4"/>
    <n v="1.5"/>
    <n v="2"/>
    <n v="5"/>
  </r>
  <r>
    <s v="EMP0768"/>
    <n v="40"/>
    <x v="1"/>
    <x v="4"/>
    <x v="4"/>
    <n v="3"/>
    <x v="1"/>
    <n v="45"/>
    <n v="0"/>
    <n v="2"/>
    <x v="0"/>
    <x v="1"/>
    <x v="1"/>
    <x v="0"/>
    <x v="4"/>
    <x v="2"/>
    <x v="3"/>
    <x v="2"/>
    <x v="0"/>
    <x v="0"/>
    <x v="0"/>
    <x v="2"/>
    <x v="0"/>
    <x v="11"/>
    <n v="3"/>
    <n v="5"/>
    <n v="3"/>
    <n v="4"/>
    <n v="5"/>
    <n v="3"/>
  </r>
  <r>
    <s v="EMP0769"/>
    <n v="36"/>
    <x v="2"/>
    <x v="2"/>
    <x v="0"/>
    <n v="8"/>
    <x v="1"/>
    <n v="50"/>
    <n v="0"/>
    <n v="4"/>
    <x v="2"/>
    <x v="2"/>
    <x v="1"/>
    <x v="2"/>
    <x v="4"/>
    <x v="1"/>
    <x v="0"/>
    <x v="0"/>
    <x v="0"/>
    <x v="3"/>
    <x v="0"/>
    <x v="0"/>
    <x v="2"/>
    <x v="18"/>
    <n v="5"/>
    <n v="5"/>
    <n v="2"/>
    <n v="3"/>
    <n v="5"/>
    <n v="5"/>
  </r>
  <r>
    <s v="EMP0770"/>
    <n v="40"/>
    <x v="0"/>
    <x v="6"/>
    <x v="0"/>
    <n v="9"/>
    <x v="1"/>
    <n v="27"/>
    <n v="6"/>
    <n v="5"/>
    <x v="0"/>
    <x v="0"/>
    <x v="0"/>
    <x v="1"/>
    <x v="4"/>
    <x v="2"/>
    <x v="2"/>
    <x v="2"/>
    <x v="0"/>
    <x v="4"/>
    <x v="0"/>
    <x v="1"/>
    <x v="0"/>
    <x v="23"/>
    <n v="1"/>
    <n v="5"/>
    <n v="4"/>
    <n v="3.5"/>
    <n v="2"/>
    <n v="3"/>
  </r>
  <r>
    <s v="EMP0771"/>
    <n v="33"/>
    <x v="1"/>
    <x v="4"/>
    <x v="1"/>
    <n v="3"/>
    <x v="2"/>
    <n v="60"/>
    <n v="12"/>
    <n v="4"/>
    <x v="2"/>
    <x v="2"/>
    <x v="1"/>
    <x v="0"/>
    <x v="4"/>
    <x v="2"/>
    <x v="0"/>
    <x v="2"/>
    <x v="0"/>
    <x v="2"/>
    <x v="0"/>
    <x v="3"/>
    <x v="2"/>
    <x v="22"/>
    <n v="5"/>
    <n v="5"/>
    <n v="1"/>
    <n v="3"/>
    <n v="5"/>
    <n v="5"/>
  </r>
  <r>
    <s v="EMP0772"/>
    <n v="30"/>
    <x v="3"/>
    <x v="5"/>
    <x v="2"/>
    <n v="23"/>
    <x v="1"/>
    <n v="45"/>
    <n v="9"/>
    <n v="1"/>
    <x v="0"/>
    <x v="0"/>
    <x v="0"/>
    <x v="1"/>
    <x v="3"/>
    <x v="1"/>
    <x v="1"/>
    <x v="0"/>
    <x v="0"/>
    <x v="1"/>
    <x v="0"/>
    <x v="2"/>
    <x v="0"/>
    <x v="5"/>
    <n v="1"/>
    <n v="5"/>
    <n v="3"/>
    <n v="2"/>
    <n v="2"/>
    <n v="3"/>
  </r>
  <r>
    <s v="EMP0773"/>
    <n v="40"/>
    <x v="0"/>
    <x v="4"/>
    <x v="0"/>
    <n v="8"/>
    <x v="2"/>
    <n v="41"/>
    <n v="6"/>
    <n v="3"/>
    <x v="2"/>
    <x v="2"/>
    <x v="0"/>
    <x v="1"/>
    <x v="0"/>
    <x v="1"/>
    <x v="0"/>
    <x v="2"/>
    <x v="0"/>
    <x v="0"/>
    <x v="0"/>
    <x v="2"/>
    <x v="2"/>
    <x v="24"/>
    <n v="5"/>
    <n v="5"/>
    <n v="3"/>
    <n v="1.5"/>
    <n v="2"/>
    <n v="5"/>
  </r>
  <r>
    <s v="EMP0774"/>
    <n v="58"/>
    <x v="1"/>
    <x v="6"/>
    <x v="5"/>
    <n v="26"/>
    <x v="2"/>
    <n v="25"/>
    <n v="5"/>
    <n v="1"/>
    <x v="0"/>
    <x v="3"/>
    <x v="1"/>
    <x v="0"/>
    <x v="0"/>
    <x v="0"/>
    <x v="3"/>
    <x v="2"/>
    <x v="1"/>
    <x v="3"/>
    <x v="1"/>
    <x v="1"/>
    <x v="0"/>
    <x v="8"/>
    <n v="2"/>
    <n v="1"/>
    <n v="4"/>
    <n v="4"/>
    <n v="5"/>
    <n v="3"/>
  </r>
  <r>
    <s v="EMP0775"/>
    <n v="45"/>
    <x v="1"/>
    <x v="6"/>
    <x v="2"/>
    <n v="6"/>
    <x v="0"/>
    <n v="40"/>
    <n v="1"/>
    <n v="2"/>
    <x v="1"/>
    <x v="1"/>
    <x v="0"/>
    <x v="1"/>
    <x v="4"/>
    <x v="0"/>
    <x v="3"/>
    <x v="2"/>
    <x v="0"/>
    <x v="2"/>
    <x v="1"/>
    <x v="2"/>
    <x v="0"/>
    <x v="9"/>
    <n v="3"/>
    <n v="5"/>
    <n v="3"/>
    <n v="2.5"/>
    <n v="2"/>
    <n v="1"/>
  </r>
  <r>
    <s v="EMP0776"/>
    <n v="40"/>
    <x v="1"/>
    <x v="3"/>
    <x v="0"/>
    <n v="9"/>
    <x v="1"/>
    <n v="58"/>
    <n v="10"/>
    <n v="1"/>
    <x v="0"/>
    <x v="0"/>
    <x v="1"/>
    <x v="1"/>
    <x v="1"/>
    <x v="1"/>
    <x v="1"/>
    <x v="0"/>
    <x v="2"/>
    <x v="2"/>
    <x v="0"/>
    <x v="3"/>
    <x v="0"/>
    <x v="13"/>
    <n v="1"/>
    <n v="3"/>
    <n v="1"/>
    <n v="3.5"/>
    <n v="5"/>
    <n v="3"/>
  </r>
  <r>
    <s v="EMP0777"/>
    <n v="38"/>
    <x v="2"/>
    <x v="5"/>
    <x v="4"/>
    <n v="20"/>
    <x v="0"/>
    <n v="36"/>
    <n v="7"/>
    <n v="5"/>
    <x v="0"/>
    <x v="1"/>
    <x v="1"/>
    <x v="1"/>
    <x v="3"/>
    <x v="0"/>
    <x v="2"/>
    <x v="1"/>
    <x v="2"/>
    <x v="2"/>
    <x v="0"/>
    <x v="2"/>
    <x v="0"/>
    <x v="27"/>
    <n v="3"/>
    <n v="3"/>
    <n v="3"/>
    <n v="5"/>
    <n v="5"/>
    <n v="3"/>
  </r>
  <r>
    <s v="EMP0778"/>
    <n v="55"/>
    <x v="1"/>
    <x v="4"/>
    <x v="3"/>
    <n v="12"/>
    <x v="2"/>
    <n v="38"/>
    <n v="6"/>
    <n v="2"/>
    <x v="0"/>
    <x v="2"/>
    <x v="0"/>
    <x v="0"/>
    <x v="2"/>
    <x v="1"/>
    <x v="4"/>
    <x v="2"/>
    <x v="1"/>
    <x v="1"/>
    <x v="1"/>
    <x v="2"/>
    <x v="0"/>
    <x v="1"/>
    <n v="5"/>
    <n v="1"/>
    <n v="3"/>
    <n v="3"/>
    <n v="2"/>
    <n v="3"/>
  </r>
  <r>
    <s v="EMP0779"/>
    <n v="29"/>
    <x v="2"/>
    <x v="6"/>
    <x v="5"/>
    <n v="30"/>
    <x v="0"/>
    <n v="21"/>
    <n v="15"/>
    <n v="5"/>
    <x v="0"/>
    <x v="1"/>
    <x v="1"/>
    <x v="1"/>
    <x v="0"/>
    <x v="2"/>
    <x v="4"/>
    <x v="0"/>
    <x v="1"/>
    <x v="5"/>
    <x v="0"/>
    <x v="1"/>
    <x v="0"/>
    <x v="23"/>
    <n v="3"/>
    <n v="1"/>
    <n v="4"/>
    <n v="4.5"/>
    <n v="5"/>
    <n v="3"/>
  </r>
  <r>
    <s v="EMP0780"/>
    <n v="31"/>
    <x v="2"/>
    <x v="5"/>
    <x v="6"/>
    <n v="6"/>
    <x v="1"/>
    <n v="59"/>
    <n v="15"/>
    <n v="3"/>
    <x v="1"/>
    <x v="3"/>
    <x v="1"/>
    <x v="1"/>
    <x v="1"/>
    <x v="0"/>
    <x v="0"/>
    <x v="2"/>
    <x v="1"/>
    <x v="1"/>
    <x v="0"/>
    <x v="3"/>
    <x v="1"/>
    <x v="25"/>
    <n v="2"/>
    <n v="1"/>
    <n v="1"/>
    <n v="3"/>
    <n v="5"/>
    <n v="1"/>
  </r>
  <r>
    <s v="EMP0781"/>
    <n v="60"/>
    <x v="0"/>
    <x v="5"/>
    <x v="3"/>
    <n v="8"/>
    <x v="0"/>
    <n v="47"/>
    <n v="0"/>
    <n v="2"/>
    <x v="1"/>
    <x v="1"/>
    <x v="1"/>
    <x v="0"/>
    <x v="1"/>
    <x v="1"/>
    <x v="2"/>
    <x v="2"/>
    <x v="1"/>
    <x v="2"/>
    <x v="1"/>
    <x v="0"/>
    <x v="0"/>
    <x v="7"/>
    <n v="3"/>
    <n v="1"/>
    <n v="2"/>
    <n v="5"/>
    <n v="5"/>
    <n v="1"/>
  </r>
  <r>
    <s v="EMP0782"/>
    <n v="40"/>
    <x v="0"/>
    <x v="0"/>
    <x v="1"/>
    <n v="21"/>
    <x v="2"/>
    <n v="21"/>
    <n v="1"/>
    <n v="3"/>
    <x v="1"/>
    <x v="3"/>
    <x v="0"/>
    <x v="1"/>
    <x v="0"/>
    <x v="2"/>
    <x v="2"/>
    <x v="1"/>
    <x v="0"/>
    <x v="4"/>
    <x v="0"/>
    <x v="1"/>
    <x v="0"/>
    <x v="10"/>
    <n v="2"/>
    <n v="5"/>
    <n v="4"/>
    <n v="3.5"/>
    <n v="2"/>
    <n v="1"/>
  </r>
  <r>
    <s v="EMP0783"/>
    <n v="24"/>
    <x v="0"/>
    <x v="1"/>
    <x v="4"/>
    <n v="8"/>
    <x v="2"/>
    <n v="26"/>
    <n v="8"/>
    <n v="1"/>
    <x v="2"/>
    <x v="2"/>
    <x v="1"/>
    <x v="1"/>
    <x v="0"/>
    <x v="1"/>
    <x v="4"/>
    <x v="2"/>
    <x v="1"/>
    <x v="5"/>
    <x v="2"/>
    <x v="1"/>
    <x v="2"/>
    <x v="23"/>
    <n v="5"/>
    <n v="1"/>
    <n v="4"/>
    <n v="4.5"/>
    <n v="5"/>
    <n v="5"/>
  </r>
  <r>
    <s v="EMP0784"/>
    <n v="30"/>
    <x v="0"/>
    <x v="6"/>
    <x v="5"/>
    <n v="19"/>
    <x v="0"/>
    <n v="58"/>
    <n v="7"/>
    <n v="2"/>
    <x v="0"/>
    <x v="1"/>
    <x v="0"/>
    <x v="2"/>
    <x v="4"/>
    <x v="0"/>
    <x v="3"/>
    <x v="2"/>
    <x v="0"/>
    <x v="5"/>
    <x v="0"/>
    <x v="3"/>
    <x v="0"/>
    <x v="9"/>
    <n v="3"/>
    <n v="5"/>
    <n v="1"/>
    <n v="2.5"/>
    <n v="2"/>
    <n v="3"/>
  </r>
  <r>
    <s v="EMP0785"/>
    <n v="28"/>
    <x v="3"/>
    <x v="2"/>
    <x v="1"/>
    <n v="15"/>
    <x v="1"/>
    <n v="42"/>
    <n v="7"/>
    <n v="3"/>
    <x v="1"/>
    <x v="2"/>
    <x v="0"/>
    <x v="0"/>
    <x v="1"/>
    <x v="1"/>
    <x v="3"/>
    <x v="1"/>
    <x v="1"/>
    <x v="0"/>
    <x v="2"/>
    <x v="2"/>
    <x v="0"/>
    <x v="4"/>
    <n v="5"/>
    <n v="1"/>
    <n v="3"/>
    <n v="2.5"/>
    <n v="2"/>
    <n v="1"/>
  </r>
  <r>
    <s v="EMP0786"/>
    <n v="46"/>
    <x v="3"/>
    <x v="0"/>
    <x v="2"/>
    <n v="19"/>
    <x v="2"/>
    <n v="30"/>
    <n v="8"/>
    <n v="3"/>
    <x v="2"/>
    <x v="1"/>
    <x v="1"/>
    <x v="0"/>
    <x v="3"/>
    <x v="2"/>
    <x v="1"/>
    <x v="1"/>
    <x v="0"/>
    <x v="3"/>
    <x v="1"/>
    <x v="1"/>
    <x v="2"/>
    <x v="4"/>
    <n v="3"/>
    <n v="5"/>
    <n v="4"/>
    <n v="3.5"/>
    <n v="5"/>
    <n v="5"/>
  </r>
  <r>
    <s v="EMP0787"/>
    <n v="22"/>
    <x v="3"/>
    <x v="0"/>
    <x v="0"/>
    <n v="34"/>
    <x v="0"/>
    <n v="46"/>
    <n v="0"/>
    <n v="4"/>
    <x v="0"/>
    <x v="2"/>
    <x v="0"/>
    <x v="1"/>
    <x v="0"/>
    <x v="1"/>
    <x v="1"/>
    <x v="0"/>
    <x v="1"/>
    <x v="1"/>
    <x v="2"/>
    <x v="0"/>
    <x v="0"/>
    <x v="3"/>
    <n v="5"/>
    <n v="1"/>
    <n v="2"/>
    <n v="2"/>
    <n v="2"/>
    <n v="3"/>
  </r>
  <r>
    <s v="EMP0788"/>
    <n v="22"/>
    <x v="0"/>
    <x v="4"/>
    <x v="0"/>
    <n v="21"/>
    <x v="1"/>
    <n v="48"/>
    <n v="5"/>
    <n v="3"/>
    <x v="1"/>
    <x v="2"/>
    <x v="1"/>
    <x v="0"/>
    <x v="1"/>
    <x v="2"/>
    <x v="2"/>
    <x v="2"/>
    <x v="2"/>
    <x v="5"/>
    <x v="2"/>
    <x v="0"/>
    <x v="0"/>
    <x v="3"/>
    <n v="5"/>
    <n v="3"/>
    <n v="2"/>
    <n v="5"/>
    <n v="5"/>
    <n v="1"/>
  </r>
  <r>
    <s v="EMP0789"/>
    <n v="25"/>
    <x v="0"/>
    <x v="5"/>
    <x v="0"/>
    <n v="23"/>
    <x v="2"/>
    <n v="38"/>
    <n v="0"/>
    <n v="2"/>
    <x v="0"/>
    <x v="0"/>
    <x v="1"/>
    <x v="0"/>
    <x v="4"/>
    <x v="1"/>
    <x v="4"/>
    <x v="2"/>
    <x v="1"/>
    <x v="3"/>
    <x v="2"/>
    <x v="2"/>
    <x v="0"/>
    <x v="4"/>
    <n v="1"/>
    <n v="1"/>
    <n v="3"/>
    <n v="4.5"/>
    <n v="5"/>
    <n v="3"/>
  </r>
  <r>
    <s v="EMP0790"/>
    <n v="26"/>
    <x v="3"/>
    <x v="1"/>
    <x v="3"/>
    <n v="5"/>
    <x v="2"/>
    <n v="26"/>
    <n v="8"/>
    <n v="5"/>
    <x v="2"/>
    <x v="3"/>
    <x v="1"/>
    <x v="0"/>
    <x v="3"/>
    <x v="1"/>
    <x v="1"/>
    <x v="0"/>
    <x v="2"/>
    <x v="1"/>
    <x v="2"/>
    <x v="1"/>
    <x v="2"/>
    <x v="10"/>
    <n v="2"/>
    <n v="3"/>
    <n v="4"/>
    <n v="3.5"/>
    <n v="5"/>
    <n v="5"/>
  </r>
  <r>
    <s v="EMP0791"/>
    <n v="46"/>
    <x v="0"/>
    <x v="1"/>
    <x v="5"/>
    <n v="5"/>
    <x v="0"/>
    <n v="59"/>
    <n v="10"/>
    <n v="5"/>
    <x v="0"/>
    <x v="2"/>
    <x v="0"/>
    <x v="2"/>
    <x v="4"/>
    <x v="2"/>
    <x v="0"/>
    <x v="1"/>
    <x v="1"/>
    <x v="2"/>
    <x v="1"/>
    <x v="3"/>
    <x v="0"/>
    <x v="9"/>
    <n v="5"/>
    <n v="1"/>
    <n v="1"/>
    <n v="1.5"/>
    <n v="2"/>
    <n v="3"/>
  </r>
  <r>
    <s v="EMP0792"/>
    <n v="46"/>
    <x v="0"/>
    <x v="4"/>
    <x v="0"/>
    <n v="24"/>
    <x v="1"/>
    <n v="24"/>
    <n v="11"/>
    <n v="1"/>
    <x v="0"/>
    <x v="2"/>
    <x v="1"/>
    <x v="1"/>
    <x v="4"/>
    <x v="0"/>
    <x v="1"/>
    <x v="1"/>
    <x v="0"/>
    <x v="5"/>
    <x v="1"/>
    <x v="1"/>
    <x v="2"/>
    <x v="23"/>
    <n v="5"/>
    <n v="5"/>
    <n v="4"/>
    <n v="3.5"/>
    <n v="5"/>
    <n v="3"/>
  </r>
  <r>
    <s v="EMP0793"/>
    <n v="60"/>
    <x v="3"/>
    <x v="1"/>
    <x v="1"/>
    <n v="8"/>
    <x v="0"/>
    <n v="50"/>
    <n v="12"/>
    <n v="1"/>
    <x v="1"/>
    <x v="0"/>
    <x v="0"/>
    <x v="2"/>
    <x v="4"/>
    <x v="1"/>
    <x v="2"/>
    <x v="2"/>
    <x v="2"/>
    <x v="4"/>
    <x v="1"/>
    <x v="0"/>
    <x v="1"/>
    <x v="13"/>
    <n v="1"/>
    <n v="3"/>
    <n v="2"/>
    <n v="3.5"/>
    <n v="2"/>
    <n v="1"/>
  </r>
  <r>
    <s v="EMP0794"/>
    <n v="55"/>
    <x v="2"/>
    <x v="4"/>
    <x v="4"/>
    <n v="18"/>
    <x v="1"/>
    <n v="53"/>
    <n v="3"/>
    <n v="2"/>
    <x v="1"/>
    <x v="1"/>
    <x v="0"/>
    <x v="0"/>
    <x v="1"/>
    <x v="2"/>
    <x v="3"/>
    <x v="2"/>
    <x v="2"/>
    <x v="1"/>
    <x v="1"/>
    <x v="0"/>
    <x v="0"/>
    <x v="12"/>
    <n v="3"/>
    <n v="3"/>
    <n v="2"/>
    <n v="2.5"/>
    <n v="2"/>
    <n v="1"/>
  </r>
  <r>
    <s v="EMP0795"/>
    <n v="25"/>
    <x v="3"/>
    <x v="3"/>
    <x v="2"/>
    <n v="7"/>
    <x v="2"/>
    <n v="48"/>
    <n v="1"/>
    <n v="5"/>
    <x v="2"/>
    <x v="0"/>
    <x v="1"/>
    <x v="2"/>
    <x v="2"/>
    <x v="1"/>
    <x v="0"/>
    <x v="2"/>
    <x v="1"/>
    <x v="0"/>
    <x v="2"/>
    <x v="0"/>
    <x v="0"/>
    <x v="16"/>
    <n v="1"/>
    <n v="1"/>
    <n v="2"/>
    <n v="3"/>
    <n v="5"/>
    <n v="5"/>
  </r>
  <r>
    <s v="EMP0796"/>
    <n v="42"/>
    <x v="1"/>
    <x v="2"/>
    <x v="1"/>
    <n v="28"/>
    <x v="0"/>
    <n v="39"/>
    <n v="13"/>
    <n v="4"/>
    <x v="2"/>
    <x v="3"/>
    <x v="0"/>
    <x v="2"/>
    <x v="2"/>
    <x v="0"/>
    <x v="0"/>
    <x v="2"/>
    <x v="2"/>
    <x v="5"/>
    <x v="0"/>
    <x v="2"/>
    <x v="0"/>
    <x v="9"/>
    <n v="2"/>
    <n v="3"/>
    <n v="3"/>
    <n v="1.5"/>
    <n v="2"/>
    <n v="5"/>
  </r>
  <r>
    <s v="EMP0797"/>
    <n v="30"/>
    <x v="0"/>
    <x v="2"/>
    <x v="3"/>
    <n v="13"/>
    <x v="2"/>
    <n v="42"/>
    <n v="10"/>
    <n v="3"/>
    <x v="2"/>
    <x v="3"/>
    <x v="0"/>
    <x v="2"/>
    <x v="3"/>
    <x v="0"/>
    <x v="4"/>
    <x v="1"/>
    <x v="0"/>
    <x v="0"/>
    <x v="0"/>
    <x v="2"/>
    <x v="2"/>
    <x v="3"/>
    <n v="2"/>
    <n v="5"/>
    <n v="3"/>
    <n v="3"/>
    <n v="2"/>
    <n v="5"/>
  </r>
  <r>
    <s v="EMP0798"/>
    <n v="58"/>
    <x v="2"/>
    <x v="1"/>
    <x v="1"/>
    <n v="14"/>
    <x v="1"/>
    <n v="50"/>
    <n v="1"/>
    <n v="4"/>
    <x v="0"/>
    <x v="3"/>
    <x v="1"/>
    <x v="2"/>
    <x v="2"/>
    <x v="0"/>
    <x v="0"/>
    <x v="1"/>
    <x v="0"/>
    <x v="5"/>
    <x v="1"/>
    <x v="0"/>
    <x v="0"/>
    <x v="16"/>
    <n v="2"/>
    <n v="5"/>
    <n v="2"/>
    <n v="3"/>
    <n v="5"/>
    <n v="3"/>
  </r>
  <r>
    <s v="EMP0799"/>
    <n v="46"/>
    <x v="2"/>
    <x v="1"/>
    <x v="2"/>
    <n v="23"/>
    <x v="2"/>
    <n v="59"/>
    <n v="6"/>
    <n v="4"/>
    <x v="1"/>
    <x v="2"/>
    <x v="1"/>
    <x v="0"/>
    <x v="1"/>
    <x v="1"/>
    <x v="4"/>
    <x v="1"/>
    <x v="0"/>
    <x v="0"/>
    <x v="1"/>
    <x v="3"/>
    <x v="0"/>
    <x v="10"/>
    <n v="5"/>
    <n v="5"/>
    <n v="1"/>
    <n v="4.5"/>
    <n v="5"/>
    <n v="1"/>
  </r>
  <r>
    <s v="EMP0800"/>
    <n v="36"/>
    <x v="1"/>
    <x v="4"/>
    <x v="4"/>
    <n v="7"/>
    <x v="2"/>
    <n v="20"/>
    <n v="8"/>
    <n v="1"/>
    <x v="2"/>
    <x v="0"/>
    <x v="1"/>
    <x v="0"/>
    <x v="1"/>
    <x v="0"/>
    <x v="3"/>
    <x v="2"/>
    <x v="1"/>
    <x v="5"/>
    <x v="0"/>
    <x v="4"/>
    <x v="0"/>
    <x v="8"/>
    <n v="1"/>
    <n v="1"/>
    <n v="5"/>
    <n v="4"/>
    <n v="5"/>
    <n v="5"/>
  </r>
  <r>
    <s v="EMP0801"/>
    <n v="46"/>
    <x v="1"/>
    <x v="4"/>
    <x v="5"/>
    <n v="3"/>
    <x v="1"/>
    <n v="32"/>
    <n v="10"/>
    <n v="5"/>
    <x v="0"/>
    <x v="3"/>
    <x v="1"/>
    <x v="0"/>
    <x v="3"/>
    <x v="1"/>
    <x v="4"/>
    <x v="2"/>
    <x v="0"/>
    <x v="0"/>
    <x v="1"/>
    <x v="1"/>
    <x v="2"/>
    <x v="26"/>
    <n v="2"/>
    <n v="5"/>
    <n v="4"/>
    <n v="4.5"/>
    <n v="5"/>
    <n v="3"/>
  </r>
  <r>
    <s v="EMP0802"/>
    <n v="24"/>
    <x v="2"/>
    <x v="1"/>
    <x v="5"/>
    <n v="24"/>
    <x v="0"/>
    <n v="45"/>
    <n v="7"/>
    <n v="2"/>
    <x v="1"/>
    <x v="2"/>
    <x v="1"/>
    <x v="2"/>
    <x v="0"/>
    <x v="0"/>
    <x v="4"/>
    <x v="1"/>
    <x v="2"/>
    <x v="5"/>
    <x v="2"/>
    <x v="2"/>
    <x v="0"/>
    <x v="10"/>
    <n v="5"/>
    <n v="3"/>
    <n v="3"/>
    <n v="4.5"/>
    <n v="5"/>
    <n v="1"/>
  </r>
  <r>
    <s v="EMP0803"/>
    <n v="27"/>
    <x v="2"/>
    <x v="3"/>
    <x v="2"/>
    <n v="2"/>
    <x v="2"/>
    <n v="45"/>
    <n v="13"/>
    <n v="5"/>
    <x v="0"/>
    <x v="2"/>
    <x v="1"/>
    <x v="1"/>
    <x v="4"/>
    <x v="1"/>
    <x v="2"/>
    <x v="0"/>
    <x v="0"/>
    <x v="4"/>
    <x v="2"/>
    <x v="2"/>
    <x v="2"/>
    <x v="37"/>
    <n v="5"/>
    <n v="5"/>
    <n v="3"/>
    <n v="5"/>
    <n v="5"/>
    <n v="3"/>
  </r>
  <r>
    <s v="EMP0804"/>
    <n v="39"/>
    <x v="3"/>
    <x v="1"/>
    <x v="1"/>
    <n v="6"/>
    <x v="2"/>
    <n v="39"/>
    <n v="7"/>
    <n v="1"/>
    <x v="2"/>
    <x v="3"/>
    <x v="1"/>
    <x v="2"/>
    <x v="3"/>
    <x v="0"/>
    <x v="2"/>
    <x v="0"/>
    <x v="0"/>
    <x v="4"/>
    <x v="0"/>
    <x v="2"/>
    <x v="2"/>
    <x v="8"/>
    <n v="2"/>
    <n v="5"/>
    <n v="3"/>
    <n v="5"/>
    <n v="5"/>
    <n v="5"/>
  </r>
  <r>
    <s v="EMP0805"/>
    <n v="40"/>
    <x v="0"/>
    <x v="1"/>
    <x v="6"/>
    <n v="23"/>
    <x v="0"/>
    <n v="32"/>
    <n v="11"/>
    <n v="4"/>
    <x v="1"/>
    <x v="3"/>
    <x v="0"/>
    <x v="1"/>
    <x v="3"/>
    <x v="2"/>
    <x v="4"/>
    <x v="0"/>
    <x v="2"/>
    <x v="1"/>
    <x v="0"/>
    <x v="1"/>
    <x v="0"/>
    <x v="2"/>
    <n v="2"/>
    <n v="3"/>
    <n v="4"/>
    <n v="3"/>
    <n v="2"/>
    <n v="1"/>
  </r>
  <r>
    <s v="EMP0806"/>
    <n v="46"/>
    <x v="2"/>
    <x v="6"/>
    <x v="6"/>
    <n v="14"/>
    <x v="2"/>
    <n v="59"/>
    <n v="14"/>
    <n v="5"/>
    <x v="1"/>
    <x v="3"/>
    <x v="1"/>
    <x v="1"/>
    <x v="2"/>
    <x v="0"/>
    <x v="2"/>
    <x v="1"/>
    <x v="1"/>
    <x v="1"/>
    <x v="1"/>
    <x v="3"/>
    <x v="0"/>
    <x v="7"/>
    <n v="2"/>
    <n v="1"/>
    <n v="1"/>
    <n v="5"/>
    <n v="5"/>
    <n v="1"/>
  </r>
  <r>
    <s v="EMP0807"/>
    <n v="45"/>
    <x v="3"/>
    <x v="2"/>
    <x v="0"/>
    <n v="21"/>
    <x v="1"/>
    <n v="38"/>
    <n v="12"/>
    <n v="5"/>
    <x v="0"/>
    <x v="0"/>
    <x v="0"/>
    <x v="0"/>
    <x v="4"/>
    <x v="2"/>
    <x v="0"/>
    <x v="0"/>
    <x v="1"/>
    <x v="1"/>
    <x v="1"/>
    <x v="2"/>
    <x v="0"/>
    <x v="4"/>
    <n v="1"/>
    <n v="1"/>
    <n v="3"/>
    <n v="1.5"/>
    <n v="2"/>
    <n v="3"/>
  </r>
  <r>
    <s v="EMP0808"/>
    <n v="58"/>
    <x v="3"/>
    <x v="5"/>
    <x v="2"/>
    <n v="8"/>
    <x v="1"/>
    <n v="24"/>
    <n v="9"/>
    <n v="5"/>
    <x v="2"/>
    <x v="1"/>
    <x v="1"/>
    <x v="0"/>
    <x v="3"/>
    <x v="0"/>
    <x v="2"/>
    <x v="1"/>
    <x v="0"/>
    <x v="0"/>
    <x v="1"/>
    <x v="1"/>
    <x v="2"/>
    <x v="18"/>
    <n v="3"/>
    <n v="5"/>
    <n v="4"/>
    <n v="5"/>
    <n v="5"/>
    <n v="5"/>
  </r>
  <r>
    <s v="EMP0809"/>
    <n v="33"/>
    <x v="1"/>
    <x v="2"/>
    <x v="6"/>
    <n v="4"/>
    <x v="2"/>
    <n v="38"/>
    <n v="7"/>
    <n v="4"/>
    <x v="0"/>
    <x v="2"/>
    <x v="0"/>
    <x v="1"/>
    <x v="2"/>
    <x v="2"/>
    <x v="0"/>
    <x v="1"/>
    <x v="1"/>
    <x v="1"/>
    <x v="0"/>
    <x v="2"/>
    <x v="0"/>
    <x v="0"/>
    <n v="5"/>
    <n v="1"/>
    <n v="3"/>
    <n v="1.5"/>
    <n v="2"/>
    <n v="3"/>
  </r>
  <r>
    <s v="EMP0810"/>
    <n v="41"/>
    <x v="3"/>
    <x v="0"/>
    <x v="5"/>
    <n v="26"/>
    <x v="0"/>
    <n v="36"/>
    <n v="2"/>
    <n v="3"/>
    <x v="2"/>
    <x v="0"/>
    <x v="0"/>
    <x v="2"/>
    <x v="2"/>
    <x v="1"/>
    <x v="3"/>
    <x v="0"/>
    <x v="2"/>
    <x v="4"/>
    <x v="0"/>
    <x v="2"/>
    <x v="0"/>
    <x v="0"/>
    <n v="1"/>
    <n v="3"/>
    <n v="3"/>
    <n v="2.5"/>
    <n v="2"/>
    <n v="5"/>
  </r>
  <r>
    <s v="EMP0811"/>
    <n v="42"/>
    <x v="0"/>
    <x v="5"/>
    <x v="1"/>
    <n v="35"/>
    <x v="0"/>
    <n v="56"/>
    <n v="5"/>
    <n v="5"/>
    <x v="2"/>
    <x v="1"/>
    <x v="0"/>
    <x v="2"/>
    <x v="2"/>
    <x v="0"/>
    <x v="3"/>
    <x v="0"/>
    <x v="1"/>
    <x v="0"/>
    <x v="0"/>
    <x v="3"/>
    <x v="0"/>
    <x v="0"/>
    <n v="3"/>
    <n v="1"/>
    <n v="1"/>
    <n v="2.5"/>
    <n v="2"/>
    <n v="5"/>
  </r>
  <r>
    <s v="EMP0812"/>
    <n v="34"/>
    <x v="0"/>
    <x v="2"/>
    <x v="0"/>
    <n v="33"/>
    <x v="0"/>
    <n v="35"/>
    <n v="7"/>
    <n v="5"/>
    <x v="1"/>
    <x v="0"/>
    <x v="0"/>
    <x v="2"/>
    <x v="2"/>
    <x v="2"/>
    <x v="2"/>
    <x v="0"/>
    <x v="1"/>
    <x v="3"/>
    <x v="0"/>
    <x v="1"/>
    <x v="1"/>
    <x v="20"/>
    <n v="1"/>
    <n v="1"/>
    <n v="4"/>
    <n v="3.5"/>
    <n v="2"/>
    <n v="1"/>
  </r>
  <r>
    <s v="EMP0813"/>
    <n v="25"/>
    <x v="0"/>
    <x v="6"/>
    <x v="4"/>
    <n v="10"/>
    <x v="2"/>
    <n v="22"/>
    <n v="9"/>
    <n v="5"/>
    <x v="0"/>
    <x v="2"/>
    <x v="1"/>
    <x v="0"/>
    <x v="4"/>
    <x v="0"/>
    <x v="2"/>
    <x v="2"/>
    <x v="1"/>
    <x v="1"/>
    <x v="2"/>
    <x v="1"/>
    <x v="2"/>
    <x v="16"/>
    <n v="5"/>
    <n v="1"/>
    <n v="4"/>
    <n v="5"/>
    <n v="5"/>
    <n v="3"/>
  </r>
  <r>
    <s v="EMP0814"/>
    <n v="46"/>
    <x v="1"/>
    <x v="2"/>
    <x v="6"/>
    <n v="12"/>
    <x v="1"/>
    <n v="40"/>
    <n v="10"/>
    <n v="5"/>
    <x v="2"/>
    <x v="1"/>
    <x v="0"/>
    <x v="1"/>
    <x v="4"/>
    <x v="2"/>
    <x v="1"/>
    <x v="2"/>
    <x v="1"/>
    <x v="1"/>
    <x v="1"/>
    <x v="2"/>
    <x v="0"/>
    <x v="27"/>
    <n v="3"/>
    <n v="1"/>
    <n v="3"/>
    <n v="2"/>
    <n v="2"/>
    <n v="5"/>
  </r>
  <r>
    <s v="EMP0815"/>
    <n v="58"/>
    <x v="1"/>
    <x v="2"/>
    <x v="5"/>
    <n v="31"/>
    <x v="0"/>
    <n v="22"/>
    <n v="6"/>
    <n v="1"/>
    <x v="0"/>
    <x v="0"/>
    <x v="0"/>
    <x v="2"/>
    <x v="4"/>
    <x v="2"/>
    <x v="3"/>
    <x v="1"/>
    <x v="2"/>
    <x v="0"/>
    <x v="1"/>
    <x v="1"/>
    <x v="0"/>
    <x v="4"/>
    <n v="1"/>
    <n v="3"/>
    <n v="4"/>
    <n v="2.5"/>
    <n v="2"/>
    <n v="3"/>
  </r>
  <r>
    <s v="EMP0816"/>
    <n v="39"/>
    <x v="3"/>
    <x v="2"/>
    <x v="5"/>
    <n v="8"/>
    <x v="0"/>
    <n v="41"/>
    <n v="13"/>
    <n v="5"/>
    <x v="0"/>
    <x v="3"/>
    <x v="0"/>
    <x v="0"/>
    <x v="1"/>
    <x v="0"/>
    <x v="4"/>
    <x v="2"/>
    <x v="1"/>
    <x v="2"/>
    <x v="0"/>
    <x v="2"/>
    <x v="0"/>
    <x v="8"/>
    <n v="2"/>
    <n v="1"/>
    <n v="3"/>
    <n v="3"/>
    <n v="2"/>
    <n v="3"/>
  </r>
  <r>
    <s v="EMP0817"/>
    <n v="35"/>
    <x v="0"/>
    <x v="3"/>
    <x v="6"/>
    <n v="23"/>
    <x v="1"/>
    <n v="53"/>
    <n v="4"/>
    <n v="4"/>
    <x v="2"/>
    <x v="3"/>
    <x v="0"/>
    <x v="2"/>
    <x v="0"/>
    <x v="0"/>
    <x v="3"/>
    <x v="2"/>
    <x v="0"/>
    <x v="5"/>
    <x v="0"/>
    <x v="0"/>
    <x v="2"/>
    <x v="23"/>
    <n v="2"/>
    <n v="5"/>
    <n v="2"/>
    <n v="2.5"/>
    <n v="2"/>
    <n v="5"/>
  </r>
  <r>
    <s v="EMP0818"/>
    <n v="28"/>
    <x v="0"/>
    <x v="2"/>
    <x v="6"/>
    <n v="6"/>
    <x v="0"/>
    <n v="57"/>
    <n v="15"/>
    <n v="2"/>
    <x v="2"/>
    <x v="0"/>
    <x v="1"/>
    <x v="2"/>
    <x v="4"/>
    <x v="1"/>
    <x v="0"/>
    <x v="1"/>
    <x v="0"/>
    <x v="3"/>
    <x v="2"/>
    <x v="3"/>
    <x v="0"/>
    <x v="16"/>
    <n v="1"/>
    <n v="5"/>
    <n v="1"/>
    <n v="3"/>
    <n v="5"/>
    <n v="5"/>
  </r>
  <r>
    <s v="EMP0819"/>
    <n v="35"/>
    <x v="2"/>
    <x v="4"/>
    <x v="2"/>
    <n v="9"/>
    <x v="1"/>
    <n v="51"/>
    <n v="7"/>
    <n v="3"/>
    <x v="0"/>
    <x v="1"/>
    <x v="1"/>
    <x v="0"/>
    <x v="1"/>
    <x v="2"/>
    <x v="1"/>
    <x v="2"/>
    <x v="2"/>
    <x v="5"/>
    <x v="0"/>
    <x v="0"/>
    <x v="0"/>
    <x v="9"/>
    <n v="3"/>
    <n v="3"/>
    <n v="2"/>
    <n v="3.5"/>
    <n v="5"/>
    <n v="3"/>
  </r>
  <r>
    <s v="EMP0820"/>
    <n v="59"/>
    <x v="2"/>
    <x v="3"/>
    <x v="0"/>
    <n v="23"/>
    <x v="2"/>
    <n v="20"/>
    <n v="15"/>
    <n v="4"/>
    <x v="0"/>
    <x v="3"/>
    <x v="1"/>
    <x v="2"/>
    <x v="2"/>
    <x v="2"/>
    <x v="3"/>
    <x v="1"/>
    <x v="2"/>
    <x v="1"/>
    <x v="1"/>
    <x v="4"/>
    <x v="0"/>
    <x v="27"/>
    <n v="2"/>
    <n v="3"/>
    <n v="5"/>
    <n v="4"/>
    <n v="5"/>
    <n v="3"/>
  </r>
  <r>
    <s v="EMP0821"/>
    <n v="52"/>
    <x v="3"/>
    <x v="3"/>
    <x v="1"/>
    <n v="18"/>
    <x v="1"/>
    <n v="56"/>
    <n v="12"/>
    <n v="2"/>
    <x v="1"/>
    <x v="3"/>
    <x v="0"/>
    <x v="0"/>
    <x v="0"/>
    <x v="1"/>
    <x v="3"/>
    <x v="1"/>
    <x v="2"/>
    <x v="1"/>
    <x v="1"/>
    <x v="3"/>
    <x v="1"/>
    <x v="12"/>
    <n v="2"/>
    <n v="3"/>
    <n v="1"/>
    <n v="2.5"/>
    <n v="2"/>
    <n v="1"/>
  </r>
  <r>
    <s v="EMP0822"/>
    <n v="52"/>
    <x v="2"/>
    <x v="4"/>
    <x v="5"/>
    <n v="16"/>
    <x v="2"/>
    <n v="27"/>
    <n v="7"/>
    <n v="3"/>
    <x v="2"/>
    <x v="0"/>
    <x v="1"/>
    <x v="1"/>
    <x v="0"/>
    <x v="0"/>
    <x v="3"/>
    <x v="0"/>
    <x v="2"/>
    <x v="1"/>
    <x v="1"/>
    <x v="1"/>
    <x v="0"/>
    <x v="27"/>
    <n v="1"/>
    <n v="3"/>
    <n v="4"/>
    <n v="4"/>
    <n v="5"/>
    <n v="5"/>
  </r>
  <r>
    <s v="EMP0823"/>
    <n v="51"/>
    <x v="0"/>
    <x v="0"/>
    <x v="0"/>
    <n v="17"/>
    <x v="2"/>
    <n v="29"/>
    <n v="15"/>
    <n v="3"/>
    <x v="1"/>
    <x v="1"/>
    <x v="0"/>
    <x v="2"/>
    <x v="4"/>
    <x v="2"/>
    <x v="3"/>
    <x v="1"/>
    <x v="2"/>
    <x v="1"/>
    <x v="1"/>
    <x v="1"/>
    <x v="0"/>
    <x v="9"/>
    <n v="3"/>
    <n v="3"/>
    <n v="4"/>
    <n v="2.5"/>
    <n v="2"/>
    <n v="1"/>
  </r>
  <r>
    <s v="EMP0824"/>
    <n v="42"/>
    <x v="1"/>
    <x v="5"/>
    <x v="6"/>
    <n v="16"/>
    <x v="2"/>
    <n v="52"/>
    <n v="7"/>
    <n v="5"/>
    <x v="2"/>
    <x v="2"/>
    <x v="1"/>
    <x v="0"/>
    <x v="4"/>
    <x v="2"/>
    <x v="1"/>
    <x v="0"/>
    <x v="2"/>
    <x v="4"/>
    <x v="0"/>
    <x v="0"/>
    <x v="2"/>
    <x v="24"/>
    <n v="5"/>
    <n v="3"/>
    <n v="2"/>
    <n v="3.5"/>
    <n v="5"/>
    <n v="5"/>
  </r>
  <r>
    <s v="EMP0825"/>
    <n v="48"/>
    <x v="3"/>
    <x v="3"/>
    <x v="0"/>
    <n v="6"/>
    <x v="2"/>
    <n v="45"/>
    <n v="3"/>
    <n v="4"/>
    <x v="2"/>
    <x v="3"/>
    <x v="1"/>
    <x v="0"/>
    <x v="3"/>
    <x v="2"/>
    <x v="2"/>
    <x v="0"/>
    <x v="0"/>
    <x v="0"/>
    <x v="1"/>
    <x v="2"/>
    <x v="2"/>
    <x v="21"/>
    <n v="2"/>
    <n v="5"/>
    <n v="3"/>
    <n v="5"/>
    <n v="5"/>
    <n v="5"/>
  </r>
  <r>
    <s v="EMP0826"/>
    <n v="24"/>
    <x v="1"/>
    <x v="5"/>
    <x v="6"/>
    <n v="9"/>
    <x v="1"/>
    <n v="58"/>
    <n v="7"/>
    <n v="5"/>
    <x v="2"/>
    <x v="3"/>
    <x v="0"/>
    <x v="2"/>
    <x v="2"/>
    <x v="1"/>
    <x v="3"/>
    <x v="0"/>
    <x v="2"/>
    <x v="3"/>
    <x v="2"/>
    <x v="3"/>
    <x v="0"/>
    <x v="9"/>
    <n v="2"/>
    <n v="3"/>
    <n v="1"/>
    <n v="2.5"/>
    <n v="2"/>
    <n v="5"/>
  </r>
  <r>
    <s v="EMP0827"/>
    <n v="45"/>
    <x v="3"/>
    <x v="4"/>
    <x v="6"/>
    <n v="19"/>
    <x v="0"/>
    <n v="23"/>
    <n v="3"/>
    <n v="4"/>
    <x v="1"/>
    <x v="3"/>
    <x v="0"/>
    <x v="2"/>
    <x v="4"/>
    <x v="1"/>
    <x v="2"/>
    <x v="0"/>
    <x v="0"/>
    <x v="4"/>
    <x v="1"/>
    <x v="1"/>
    <x v="0"/>
    <x v="10"/>
    <n v="2"/>
    <n v="5"/>
    <n v="4"/>
    <n v="3.5"/>
    <n v="2"/>
    <n v="1"/>
  </r>
  <r>
    <s v="EMP0828"/>
    <n v="32"/>
    <x v="1"/>
    <x v="3"/>
    <x v="1"/>
    <n v="33"/>
    <x v="2"/>
    <n v="27"/>
    <n v="14"/>
    <n v="4"/>
    <x v="0"/>
    <x v="1"/>
    <x v="1"/>
    <x v="2"/>
    <x v="4"/>
    <x v="1"/>
    <x v="1"/>
    <x v="1"/>
    <x v="2"/>
    <x v="3"/>
    <x v="0"/>
    <x v="1"/>
    <x v="0"/>
    <x v="26"/>
    <n v="3"/>
    <n v="3"/>
    <n v="4"/>
    <n v="3.5"/>
    <n v="5"/>
    <n v="3"/>
  </r>
  <r>
    <s v="EMP0829"/>
    <n v="50"/>
    <x v="3"/>
    <x v="4"/>
    <x v="0"/>
    <n v="21"/>
    <x v="0"/>
    <n v="59"/>
    <n v="10"/>
    <n v="3"/>
    <x v="0"/>
    <x v="0"/>
    <x v="1"/>
    <x v="2"/>
    <x v="2"/>
    <x v="2"/>
    <x v="3"/>
    <x v="2"/>
    <x v="2"/>
    <x v="3"/>
    <x v="1"/>
    <x v="3"/>
    <x v="0"/>
    <x v="7"/>
    <n v="1"/>
    <n v="3"/>
    <n v="1"/>
    <n v="4"/>
    <n v="5"/>
    <n v="3"/>
  </r>
  <r>
    <s v="EMP0830"/>
    <n v="46"/>
    <x v="0"/>
    <x v="4"/>
    <x v="0"/>
    <n v="14"/>
    <x v="2"/>
    <n v="40"/>
    <n v="12"/>
    <n v="4"/>
    <x v="0"/>
    <x v="3"/>
    <x v="1"/>
    <x v="0"/>
    <x v="1"/>
    <x v="0"/>
    <x v="1"/>
    <x v="0"/>
    <x v="2"/>
    <x v="4"/>
    <x v="1"/>
    <x v="2"/>
    <x v="0"/>
    <x v="6"/>
    <n v="2"/>
    <n v="3"/>
    <n v="3"/>
    <n v="3.5"/>
    <n v="5"/>
    <n v="3"/>
  </r>
  <r>
    <s v="EMP0831"/>
    <n v="43"/>
    <x v="3"/>
    <x v="0"/>
    <x v="1"/>
    <n v="30"/>
    <x v="2"/>
    <n v="59"/>
    <n v="11"/>
    <n v="1"/>
    <x v="1"/>
    <x v="2"/>
    <x v="1"/>
    <x v="1"/>
    <x v="1"/>
    <x v="0"/>
    <x v="0"/>
    <x v="2"/>
    <x v="1"/>
    <x v="0"/>
    <x v="0"/>
    <x v="3"/>
    <x v="0"/>
    <x v="1"/>
    <n v="5"/>
    <n v="1"/>
    <n v="1"/>
    <n v="3"/>
    <n v="5"/>
    <n v="1"/>
  </r>
  <r>
    <s v="EMP0832"/>
    <n v="30"/>
    <x v="1"/>
    <x v="2"/>
    <x v="5"/>
    <n v="2"/>
    <x v="1"/>
    <n v="58"/>
    <n v="4"/>
    <n v="4"/>
    <x v="1"/>
    <x v="2"/>
    <x v="1"/>
    <x v="2"/>
    <x v="0"/>
    <x v="2"/>
    <x v="4"/>
    <x v="2"/>
    <x v="2"/>
    <x v="4"/>
    <x v="0"/>
    <x v="3"/>
    <x v="0"/>
    <x v="10"/>
    <n v="5"/>
    <n v="3"/>
    <n v="1"/>
    <n v="4.5"/>
    <n v="5"/>
    <n v="1"/>
  </r>
  <r>
    <s v="EMP0833"/>
    <n v="24"/>
    <x v="2"/>
    <x v="1"/>
    <x v="1"/>
    <n v="10"/>
    <x v="1"/>
    <n v="52"/>
    <n v="3"/>
    <n v="2"/>
    <x v="1"/>
    <x v="0"/>
    <x v="1"/>
    <x v="0"/>
    <x v="0"/>
    <x v="1"/>
    <x v="3"/>
    <x v="0"/>
    <x v="2"/>
    <x v="1"/>
    <x v="2"/>
    <x v="0"/>
    <x v="1"/>
    <x v="2"/>
    <n v="1"/>
    <n v="3"/>
    <n v="2"/>
    <n v="4"/>
    <n v="5"/>
    <n v="1"/>
  </r>
  <r>
    <s v="EMP0834"/>
    <n v="43"/>
    <x v="1"/>
    <x v="1"/>
    <x v="4"/>
    <n v="4"/>
    <x v="0"/>
    <n v="57"/>
    <n v="12"/>
    <n v="3"/>
    <x v="1"/>
    <x v="1"/>
    <x v="1"/>
    <x v="1"/>
    <x v="1"/>
    <x v="0"/>
    <x v="0"/>
    <x v="2"/>
    <x v="2"/>
    <x v="1"/>
    <x v="0"/>
    <x v="3"/>
    <x v="0"/>
    <x v="7"/>
    <n v="3"/>
    <n v="3"/>
    <n v="1"/>
    <n v="3"/>
    <n v="5"/>
    <n v="1"/>
  </r>
  <r>
    <s v="EMP0835"/>
    <n v="46"/>
    <x v="2"/>
    <x v="3"/>
    <x v="5"/>
    <n v="12"/>
    <x v="2"/>
    <n v="22"/>
    <n v="1"/>
    <n v="5"/>
    <x v="0"/>
    <x v="3"/>
    <x v="1"/>
    <x v="0"/>
    <x v="4"/>
    <x v="1"/>
    <x v="2"/>
    <x v="1"/>
    <x v="2"/>
    <x v="2"/>
    <x v="1"/>
    <x v="1"/>
    <x v="0"/>
    <x v="17"/>
    <n v="2"/>
    <n v="3"/>
    <n v="4"/>
    <n v="5"/>
    <n v="5"/>
    <n v="3"/>
  </r>
  <r>
    <s v="EMP0836"/>
    <n v="55"/>
    <x v="0"/>
    <x v="3"/>
    <x v="1"/>
    <n v="23"/>
    <x v="1"/>
    <n v="25"/>
    <n v="10"/>
    <n v="5"/>
    <x v="2"/>
    <x v="1"/>
    <x v="0"/>
    <x v="2"/>
    <x v="1"/>
    <x v="2"/>
    <x v="2"/>
    <x v="2"/>
    <x v="0"/>
    <x v="0"/>
    <x v="1"/>
    <x v="1"/>
    <x v="2"/>
    <x v="35"/>
    <n v="3"/>
    <n v="5"/>
    <n v="4"/>
    <n v="3.5"/>
    <n v="2"/>
    <n v="5"/>
  </r>
  <r>
    <s v="EMP0837"/>
    <n v="46"/>
    <x v="0"/>
    <x v="0"/>
    <x v="3"/>
    <n v="4"/>
    <x v="0"/>
    <n v="57"/>
    <n v="14"/>
    <n v="1"/>
    <x v="0"/>
    <x v="2"/>
    <x v="0"/>
    <x v="2"/>
    <x v="0"/>
    <x v="1"/>
    <x v="2"/>
    <x v="0"/>
    <x v="1"/>
    <x v="2"/>
    <x v="1"/>
    <x v="3"/>
    <x v="0"/>
    <x v="0"/>
    <n v="5"/>
    <n v="1"/>
    <n v="1"/>
    <n v="3.5"/>
    <n v="2"/>
    <n v="3"/>
  </r>
  <r>
    <s v="EMP0838"/>
    <n v="50"/>
    <x v="3"/>
    <x v="6"/>
    <x v="3"/>
    <n v="22"/>
    <x v="0"/>
    <n v="55"/>
    <n v="14"/>
    <n v="3"/>
    <x v="0"/>
    <x v="0"/>
    <x v="1"/>
    <x v="1"/>
    <x v="4"/>
    <x v="2"/>
    <x v="1"/>
    <x v="0"/>
    <x v="0"/>
    <x v="2"/>
    <x v="1"/>
    <x v="0"/>
    <x v="0"/>
    <x v="6"/>
    <n v="1"/>
    <n v="5"/>
    <n v="2"/>
    <n v="3.5"/>
    <n v="5"/>
    <n v="3"/>
  </r>
  <r>
    <s v="EMP0839"/>
    <n v="54"/>
    <x v="1"/>
    <x v="0"/>
    <x v="6"/>
    <n v="9"/>
    <x v="2"/>
    <n v="51"/>
    <n v="1"/>
    <n v="4"/>
    <x v="0"/>
    <x v="1"/>
    <x v="0"/>
    <x v="0"/>
    <x v="4"/>
    <x v="2"/>
    <x v="4"/>
    <x v="0"/>
    <x v="1"/>
    <x v="1"/>
    <x v="1"/>
    <x v="0"/>
    <x v="0"/>
    <x v="8"/>
    <n v="3"/>
    <n v="1"/>
    <n v="2"/>
    <n v="3"/>
    <n v="2"/>
    <n v="3"/>
  </r>
  <r>
    <s v="EMP0840"/>
    <n v="31"/>
    <x v="3"/>
    <x v="3"/>
    <x v="6"/>
    <n v="15"/>
    <x v="2"/>
    <n v="32"/>
    <n v="9"/>
    <n v="1"/>
    <x v="1"/>
    <x v="2"/>
    <x v="1"/>
    <x v="0"/>
    <x v="1"/>
    <x v="0"/>
    <x v="0"/>
    <x v="2"/>
    <x v="1"/>
    <x v="4"/>
    <x v="0"/>
    <x v="1"/>
    <x v="0"/>
    <x v="5"/>
    <n v="5"/>
    <n v="1"/>
    <n v="4"/>
    <n v="3"/>
    <n v="5"/>
    <n v="1"/>
  </r>
  <r>
    <s v="EMP0841"/>
    <n v="51"/>
    <x v="0"/>
    <x v="3"/>
    <x v="2"/>
    <n v="1"/>
    <x v="0"/>
    <n v="47"/>
    <n v="12"/>
    <n v="5"/>
    <x v="0"/>
    <x v="3"/>
    <x v="1"/>
    <x v="1"/>
    <x v="1"/>
    <x v="0"/>
    <x v="2"/>
    <x v="1"/>
    <x v="2"/>
    <x v="2"/>
    <x v="1"/>
    <x v="0"/>
    <x v="0"/>
    <x v="27"/>
    <n v="2"/>
    <n v="3"/>
    <n v="2"/>
    <n v="5"/>
    <n v="5"/>
    <n v="3"/>
  </r>
  <r>
    <s v="EMP0842"/>
    <n v="51"/>
    <x v="0"/>
    <x v="5"/>
    <x v="5"/>
    <n v="3"/>
    <x v="2"/>
    <n v="42"/>
    <n v="12"/>
    <n v="3"/>
    <x v="2"/>
    <x v="0"/>
    <x v="0"/>
    <x v="0"/>
    <x v="3"/>
    <x v="1"/>
    <x v="1"/>
    <x v="1"/>
    <x v="0"/>
    <x v="3"/>
    <x v="1"/>
    <x v="2"/>
    <x v="0"/>
    <x v="8"/>
    <n v="1"/>
    <n v="5"/>
    <n v="3"/>
    <n v="2"/>
    <n v="2"/>
    <n v="5"/>
  </r>
  <r>
    <s v="EMP0843"/>
    <n v="41"/>
    <x v="3"/>
    <x v="5"/>
    <x v="3"/>
    <n v="25"/>
    <x v="1"/>
    <n v="56"/>
    <n v="15"/>
    <n v="2"/>
    <x v="1"/>
    <x v="3"/>
    <x v="1"/>
    <x v="0"/>
    <x v="2"/>
    <x v="2"/>
    <x v="1"/>
    <x v="0"/>
    <x v="1"/>
    <x v="1"/>
    <x v="0"/>
    <x v="3"/>
    <x v="1"/>
    <x v="33"/>
    <n v="2"/>
    <n v="1"/>
    <n v="1"/>
    <n v="3.5"/>
    <n v="5"/>
    <n v="1"/>
  </r>
  <r>
    <s v="EMP0844"/>
    <n v="60"/>
    <x v="3"/>
    <x v="6"/>
    <x v="2"/>
    <n v="12"/>
    <x v="2"/>
    <n v="40"/>
    <n v="7"/>
    <n v="2"/>
    <x v="1"/>
    <x v="2"/>
    <x v="1"/>
    <x v="0"/>
    <x v="0"/>
    <x v="0"/>
    <x v="3"/>
    <x v="1"/>
    <x v="2"/>
    <x v="4"/>
    <x v="1"/>
    <x v="2"/>
    <x v="0"/>
    <x v="27"/>
    <n v="5"/>
    <n v="3"/>
    <n v="3"/>
    <n v="4"/>
    <n v="5"/>
    <n v="1"/>
  </r>
  <r>
    <s v="EMP0845"/>
    <n v="27"/>
    <x v="3"/>
    <x v="5"/>
    <x v="0"/>
    <n v="28"/>
    <x v="2"/>
    <n v="36"/>
    <n v="12"/>
    <n v="1"/>
    <x v="1"/>
    <x v="3"/>
    <x v="1"/>
    <x v="2"/>
    <x v="2"/>
    <x v="0"/>
    <x v="2"/>
    <x v="2"/>
    <x v="2"/>
    <x v="4"/>
    <x v="2"/>
    <x v="2"/>
    <x v="0"/>
    <x v="7"/>
    <n v="2"/>
    <n v="3"/>
    <n v="3"/>
    <n v="5"/>
    <n v="5"/>
    <n v="1"/>
  </r>
  <r>
    <s v="EMP0846"/>
    <n v="39"/>
    <x v="2"/>
    <x v="6"/>
    <x v="3"/>
    <n v="5"/>
    <x v="0"/>
    <n v="31"/>
    <n v="5"/>
    <n v="5"/>
    <x v="2"/>
    <x v="0"/>
    <x v="0"/>
    <x v="0"/>
    <x v="1"/>
    <x v="0"/>
    <x v="0"/>
    <x v="2"/>
    <x v="1"/>
    <x v="5"/>
    <x v="0"/>
    <x v="1"/>
    <x v="0"/>
    <x v="9"/>
    <n v="1"/>
    <n v="1"/>
    <n v="4"/>
    <n v="1.5"/>
    <n v="2"/>
    <n v="5"/>
  </r>
  <r>
    <s v="EMP0847"/>
    <n v="57"/>
    <x v="3"/>
    <x v="0"/>
    <x v="6"/>
    <n v="5"/>
    <x v="2"/>
    <n v="42"/>
    <n v="1"/>
    <n v="5"/>
    <x v="0"/>
    <x v="3"/>
    <x v="0"/>
    <x v="2"/>
    <x v="1"/>
    <x v="2"/>
    <x v="2"/>
    <x v="0"/>
    <x v="0"/>
    <x v="1"/>
    <x v="1"/>
    <x v="2"/>
    <x v="0"/>
    <x v="26"/>
    <n v="2"/>
    <n v="5"/>
    <n v="3"/>
    <n v="3.5"/>
    <n v="2"/>
    <n v="3"/>
  </r>
  <r>
    <s v="EMP0848"/>
    <n v="32"/>
    <x v="3"/>
    <x v="4"/>
    <x v="1"/>
    <n v="4"/>
    <x v="1"/>
    <n v="34"/>
    <n v="7"/>
    <n v="5"/>
    <x v="1"/>
    <x v="3"/>
    <x v="1"/>
    <x v="1"/>
    <x v="0"/>
    <x v="0"/>
    <x v="0"/>
    <x v="2"/>
    <x v="0"/>
    <x v="0"/>
    <x v="0"/>
    <x v="1"/>
    <x v="0"/>
    <x v="21"/>
    <n v="2"/>
    <n v="5"/>
    <n v="4"/>
    <n v="3"/>
    <n v="5"/>
    <n v="1"/>
  </r>
  <r>
    <s v="EMP0849"/>
    <n v="42"/>
    <x v="0"/>
    <x v="0"/>
    <x v="4"/>
    <n v="25"/>
    <x v="2"/>
    <n v="56"/>
    <n v="9"/>
    <n v="3"/>
    <x v="1"/>
    <x v="2"/>
    <x v="1"/>
    <x v="0"/>
    <x v="2"/>
    <x v="2"/>
    <x v="1"/>
    <x v="2"/>
    <x v="1"/>
    <x v="4"/>
    <x v="0"/>
    <x v="3"/>
    <x v="0"/>
    <x v="9"/>
    <n v="5"/>
    <n v="1"/>
    <n v="1"/>
    <n v="3.5"/>
    <n v="5"/>
    <n v="1"/>
  </r>
  <r>
    <s v="EMP0850"/>
    <n v="43"/>
    <x v="0"/>
    <x v="2"/>
    <x v="5"/>
    <n v="10"/>
    <x v="1"/>
    <n v="53"/>
    <n v="15"/>
    <n v="2"/>
    <x v="0"/>
    <x v="2"/>
    <x v="0"/>
    <x v="1"/>
    <x v="2"/>
    <x v="2"/>
    <x v="0"/>
    <x v="2"/>
    <x v="2"/>
    <x v="2"/>
    <x v="0"/>
    <x v="0"/>
    <x v="0"/>
    <x v="4"/>
    <n v="5"/>
    <n v="3"/>
    <n v="2"/>
    <n v="1.5"/>
    <n v="2"/>
    <n v="3"/>
  </r>
  <r>
    <s v="EMP0851"/>
    <n v="58"/>
    <x v="3"/>
    <x v="1"/>
    <x v="3"/>
    <n v="32"/>
    <x v="2"/>
    <n v="25"/>
    <n v="15"/>
    <n v="1"/>
    <x v="1"/>
    <x v="1"/>
    <x v="0"/>
    <x v="2"/>
    <x v="2"/>
    <x v="2"/>
    <x v="4"/>
    <x v="2"/>
    <x v="0"/>
    <x v="5"/>
    <x v="1"/>
    <x v="1"/>
    <x v="0"/>
    <x v="1"/>
    <n v="3"/>
    <n v="5"/>
    <n v="4"/>
    <n v="3"/>
    <n v="2"/>
    <n v="1"/>
  </r>
  <r>
    <s v="EMP0852"/>
    <n v="25"/>
    <x v="2"/>
    <x v="3"/>
    <x v="1"/>
    <n v="32"/>
    <x v="1"/>
    <n v="31"/>
    <n v="15"/>
    <n v="3"/>
    <x v="2"/>
    <x v="1"/>
    <x v="0"/>
    <x v="0"/>
    <x v="4"/>
    <x v="1"/>
    <x v="0"/>
    <x v="0"/>
    <x v="1"/>
    <x v="4"/>
    <x v="2"/>
    <x v="1"/>
    <x v="0"/>
    <x v="6"/>
    <n v="3"/>
    <n v="1"/>
    <n v="4"/>
    <n v="1.5"/>
    <n v="2"/>
    <n v="5"/>
  </r>
  <r>
    <s v="EMP0853"/>
    <n v="59"/>
    <x v="1"/>
    <x v="4"/>
    <x v="0"/>
    <n v="30"/>
    <x v="0"/>
    <n v="21"/>
    <n v="3"/>
    <n v="2"/>
    <x v="1"/>
    <x v="2"/>
    <x v="0"/>
    <x v="1"/>
    <x v="4"/>
    <x v="2"/>
    <x v="0"/>
    <x v="1"/>
    <x v="1"/>
    <x v="4"/>
    <x v="1"/>
    <x v="1"/>
    <x v="0"/>
    <x v="4"/>
    <n v="5"/>
    <n v="1"/>
    <n v="4"/>
    <n v="1.5"/>
    <n v="2"/>
    <n v="1"/>
  </r>
  <r>
    <s v="EMP0854"/>
    <n v="28"/>
    <x v="3"/>
    <x v="0"/>
    <x v="3"/>
    <n v="19"/>
    <x v="1"/>
    <n v="58"/>
    <n v="9"/>
    <n v="1"/>
    <x v="0"/>
    <x v="2"/>
    <x v="0"/>
    <x v="2"/>
    <x v="2"/>
    <x v="2"/>
    <x v="4"/>
    <x v="1"/>
    <x v="1"/>
    <x v="1"/>
    <x v="2"/>
    <x v="3"/>
    <x v="0"/>
    <x v="5"/>
    <n v="5"/>
    <n v="1"/>
    <n v="1"/>
    <n v="3"/>
    <n v="2"/>
    <n v="3"/>
  </r>
  <r>
    <s v="EMP0855"/>
    <n v="41"/>
    <x v="1"/>
    <x v="0"/>
    <x v="1"/>
    <n v="5"/>
    <x v="1"/>
    <n v="29"/>
    <n v="13"/>
    <n v="1"/>
    <x v="1"/>
    <x v="2"/>
    <x v="0"/>
    <x v="1"/>
    <x v="1"/>
    <x v="1"/>
    <x v="0"/>
    <x v="1"/>
    <x v="1"/>
    <x v="0"/>
    <x v="0"/>
    <x v="1"/>
    <x v="0"/>
    <x v="12"/>
    <n v="5"/>
    <n v="1"/>
    <n v="4"/>
    <n v="1.5"/>
    <n v="2"/>
    <n v="1"/>
  </r>
  <r>
    <s v="EMP0856"/>
    <n v="45"/>
    <x v="0"/>
    <x v="5"/>
    <x v="5"/>
    <n v="28"/>
    <x v="1"/>
    <n v="56"/>
    <n v="5"/>
    <n v="1"/>
    <x v="1"/>
    <x v="3"/>
    <x v="0"/>
    <x v="1"/>
    <x v="2"/>
    <x v="0"/>
    <x v="0"/>
    <x v="0"/>
    <x v="2"/>
    <x v="1"/>
    <x v="1"/>
    <x v="3"/>
    <x v="1"/>
    <x v="39"/>
    <n v="2"/>
    <n v="3"/>
    <n v="1"/>
    <n v="1.5"/>
    <n v="2"/>
    <n v="1"/>
  </r>
  <r>
    <s v="EMP0857"/>
    <n v="37"/>
    <x v="2"/>
    <x v="3"/>
    <x v="0"/>
    <n v="14"/>
    <x v="1"/>
    <n v="48"/>
    <n v="1"/>
    <n v="1"/>
    <x v="2"/>
    <x v="1"/>
    <x v="1"/>
    <x v="2"/>
    <x v="1"/>
    <x v="1"/>
    <x v="1"/>
    <x v="0"/>
    <x v="1"/>
    <x v="4"/>
    <x v="0"/>
    <x v="0"/>
    <x v="0"/>
    <x v="4"/>
    <n v="3"/>
    <n v="1"/>
    <n v="2"/>
    <n v="3.5"/>
    <n v="5"/>
    <n v="5"/>
  </r>
  <r>
    <s v="EMP0858"/>
    <n v="27"/>
    <x v="0"/>
    <x v="2"/>
    <x v="5"/>
    <n v="2"/>
    <x v="0"/>
    <n v="60"/>
    <n v="2"/>
    <n v="1"/>
    <x v="2"/>
    <x v="0"/>
    <x v="0"/>
    <x v="1"/>
    <x v="1"/>
    <x v="0"/>
    <x v="4"/>
    <x v="2"/>
    <x v="2"/>
    <x v="3"/>
    <x v="2"/>
    <x v="3"/>
    <x v="0"/>
    <x v="16"/>
    <n v="1"/>
    <n v="3"/>
    <n v="1"/>
    <n v="3"/>
    <n v="2"/>
    <n v="5"/>
  </r>
  <r>
    <s v="EMP0859"/>
    <n v="46"/>
    <x v="1"/>
    <x v="6"/>
    <x v="6"/>
    <n v="29"/>
    <x v="0"/>
    <n v="26"/>
    <n v="8"/>
    <n v="5"/>
    <x v="1"/>
    <x v="0"/>
    <x v="1"/>
    <x v="2"/>
    <x v="1"/>
    <x v="2"/>
    <x v="4"/>
    <x v="0"/>
    <x v="0"/>
    <x v="1"/>
    <x v="1"/>
    <x v="1"/>
    <x v="0"/>
    <x v="10"/>
    <n v="1"/>
    <n v="5"/>
    <n v="4"/>
    <n v="4.5"/>
    <n v="5"/>
    <n v="1"/>
  </r>
  <r>
    <s v="EMP0860"/>
    <n v="48"/>
    <x v="3"/>
    <x v="1"/>
    <x v="1"/>
    <n v="15"/>
    <x v="2"/>
    <n v="21"/>
    <n v="8"/>
    <n v="1"/>
    <x v="1"/>
    <x v="2"/>
    <x v="1"/>
    <x v="2"/>
    <x v="1"/>
    <x v="1"/>
    <x v="1"/>
    <x v="0"/>
    <x v="0"/>
    <x v="0"/>
    <x v="1"/>
    <x v="1"/>
    <x v="0"/>
    <x v="14"/>
    <n v="5"/>
    <n v="5"/>
    <n v="4"/>
    <n v="3.5"/>
    <n v="5"/>
    <n v="1"/>
  </r>
  <r>
    <s v="EMP0861"/>
    <n v="35"/>
    <x v="3"/>
    <x v="4"/>
    <x v="0"/>
    <n v="27"/>
    <x v="2"/>
    <n v="20"/>
    <n v="8"/>
    <n v="3"/>
    <x v="1"/>
    <x v="3"/>
    <x v="0"/>
    <x v="2"/>
    <x v="1"/>
    <x v="0"/>
    <x v="4"/>
    <x v="1"/>
    <x v="1"/>
    <x v="0"/>
    <x v="0"/>
    <x v="4"/>
    <x v="1"/>
    <x v="2"/>
    <n v="2"/>
    <n v="1"/>
    <n v="5"/>
    <n v="3"/>
    <n v="2"/>
    <n v="1"/>
  </r>
  <r>
    <s v="EMP0862"/>
    <n v="32"/>
    <x v="2"/>
    <x v="1"/>
    <x v="3"/>
    <n v="26"/>
    <x v="2"/>
    <n v="58"/>
    <n v="9"/>
    <n v="1"/>
    <x v="2"/>
    <x v="0"/>
    <x v="1"/>
    <x v="1"/>
    <x v="1"/>
    <x v="2"/>
    <x v="4"/>
    <x v="1"/>
    <x v="1"/>
    <x v="3"/>
    <x v="0"/>
    <x v="3"/>
    <x v="0"/>
    <x v="12"/>
    <n v="1"/>
    <n v="1"/>
    <n v="1"/>
    <n v="4.5"/>
    <n v="5"/>
    <n v="5"/>
  </r>
  <r>
    <s v="EMP0863"/>
    <n v="36"/>
    <x v="1"/>
    <x v="4"/>
    <x v="6"/>
    <n v="10"/>
    <x v="0"/>
    <n v="39"/>
    <n v="10"/>
    <n v="3"/>
    <x v="0"/>
    <x v="1"/>
    <x v="0"/>
    <x v="1"/>
    <x v="3"/>
    <x v="2"/>
    <x v="0"/>
    <x v="2"/>
    <x v="1"/>
    <x v="2"/>
    <x v="0"/>
    <x v="2"/>
    <x v="0"/>
    <x v="13"/>
    <n v="3"/>
    <n v="1"/>
    <n v="3"/>
    <n v="1.5"/>
    <n v="2"/>
    <n v="3"/>
  </r>
  <r>
    <s v="EMP0864"/>
    <n v="24"/>
    <x v="0"/>
    <x v="1"/>
    <x v="0"/>
    <n v="6"/>
    <x v="2"/>
    <n v="43"/>
    <n v="11"/>
    <n v="2"/>
    <x v="1"/>
    <x v="0"/>
    <x v="1"/>
    <x v="2"/>
    <x v="2"/>
    <x v="1"/>
    <x v="0"/>
    <x v="2"/>
    <x v="1"/>
    <x v="1"/>
    <x v="2"/>
    <x v="2"/>
    <x v="1"/>
    <x v="34"/>
    <n v="1"/>
    <n v="1"/>
    <n v="3"/>
    <n v="3"/>
    <n v="5"/>
    <n v="1"/>
  </r>
  <r>
    <s v="EMP0865"/>
    <n v="58"/>
    <x v="1"/>
    <x v="3"/>
    <x v="0"/>
    <n v="19"/>
    <x v="1"/>
    <n v="43"/>
    <n v="13"/>
    <n v="3"/>
    <x v="0"/>
    <x v="2"/>
    <x v="1"/>
    <x v="2"/>
    <x v="1"/>
    <x v="0"/>
    <x v="4"/>
    <x v="2"/>
    <x v="1"/>
    <x v="2"/>
    <x v="1"/>
    <x v="2"/>
    <x v="0"/>
    <x v="14"/>
    <n v="5"/>
    <n v="1"/>
    <n v="3"/>
    <n v="4.5"/>
    <n v="5"/>
    <n v="3"/>
  </r>
  <r>
    <s v="EMP0866"/>
    <n v="53"/>
    <x v="0"/>
    <x v="4"/>
    <x v="4"/>
    <n v="25"/>
    <x v="2"/>
    <n v="28"/>
    <n v="5"/>
    <n v="2"/>
    <x v="2"/>
    <x v="2"/>
    <x v="1"/>
    <x v="2"/>
    <x v="3"/>
    <x v="0"/>
    <x v="3"/>
    <x v="0"/>
    <x v="2"/>
    <x v="3"/>
    <x v="1"/>
    <x v="1"/>
    <x v="2"/>
    <x v="11"/>
    <n v="5"/>
    <n v="3"/>
    <n v="4"/>
    <n v="4"/>
    <n v="5"/>
    <n v="5"/>
  </r>
  <r>
    <s v="EMP0867"/>
    <n v="35"/>
    <x v="3"/>
    <x v="0"/>
    <x v="4"/>
    <n v="32"/>
    <x v="0"/>
    <n v="24"/>
    <n v="13"/>
    <n v="3"/>
    <x v="2"/>
    <x v="2"/>
    <x v="0"/>
    <x v="0"/>
    <x v="2"/>
    <x v="0"/>
    <x v="0"/>
    <x v="0"/>
    <x v="2"/>
    <x v="5"/>
    <x v="0"/>
    <x v="1"/>
    <x v="2"/>
    <x v="30"/>
    <n v="5"/>
    <n v="3"/>
    <n v="4"/>
    <n v="1.5"/>
    <n v="2"/>
    <n v="5"/>
  </r>
  <r>
    <s v="EMP0868"/>
    <n v="26"/>
    <x v="3"/>
    <x v="6"/>
    <x v="2"/>
    <n v="5"/>
    <x v="0"/>
    <n v="51"/>
    <n v="0"/>
    <n v="4"/>
    <x v="2"/>
    <x v="2"/>
    <x v="1"/>
    <x v="0"/>
    <x v="4"/>
    <x v="0"/>
    <x v="0"/>
    <x v="2"/>
    <x v="0"/>
    <x v="2"/>
    <x v="2"/>
    <x v="0"/>
    <x v="2"/>
    <x v="18"/>
    <n v="5"/>
    <n v="5"/>
    <n v="2"/>
    <n v="3"/>
    <n v="5"/>
    <n v="5"/>
  </r>
  <r>
    <s v="EMP0869"/>
    <n v="50"/>
    <x v="0"/>
    <x v="1"/>
    <x v="0"/>
    <n v="29"/>
    <x v="1"/>
    <n v="29"/>
    <n v="14"/>
    <n v="1"/>
    <x v="0"/>
    <x v="1"/>
    <x v="0"/>
    <x v="2"/>
    <x v="4"/>
    <x v="2"/>
    <x v="0"/>
    <x v="0"/>
    <x v="1"/>
    <x v="5"/>
    <x v="1"/>
    <x v="1"/>
    <x v="0"/>
    <x v="20"/>
    <n v="3"/>
    <n v="1"/>
    <n v="4"/>
    <n v="1.5"/>
    <n v="2"/>
    <n v="3"/>
  </r>
  <r>
    <s v="EMP0870"/>
    <n v="33"/>
    <x v="0"/>
    <x v="3"/>
    <x v="5"/>
    <n v="16"/>
    <x v="2"/>
    <n v="55"/>
    <n v="4"/>
    <n v="3"/>
    <x v="2"/>
    <x v="3"/>
    <x v="1"/>
    <x v="0"/>
    <x v="1"/>
    <x v="2"/>
    <x v="4"/>
    <x v="2"/>
    <x v="0"/>
    <x v="2"/>
    <x v="0"/>
    <x v="0"/>
    <x v="2"/>
    <x v="26"/>
    <n v="2"/>
    <n v="5"/>
    <n v="2"/>
    <n v="4.5"/>
    <n v="5"/>
    <n v="5"/>
  </r>
  <r>
    <s v="EMP0871"/>
    <n v="30"/>
    <x v="1"/>
    <x v="3"/>
    <x v="3"/>
    <n v="6"/>
    <x v="1"/>
    <n v="40"/>
    <n v="3"/>
    <n v="5"/>
    <x v="0"/>
    <x v="1"/>
    <x v="1"/>
    <x v="2"/>
    <x v="3"/>
    <x v="0"/>
    <x v="0"/>
    <x v="1"/>
    <x v="0"/>
    <x v="3"/>
    <x v="0"/>
    <x v="2"/>
    <x v="2"/>
    <x v="27"/>
    <n v="3"/>
    <n v="5"/>
    <n v="3"/>
    <n v="3"/>
    <n v="5"/>
    <n v="3"/>
  </r>
  <r>
    <s v="EMP0872"/>
    <n v="60"/>
    <x v="0"/>
    <x v="4"/>
    <x v="3"/>
    <n v="12"/>
    <x v="2"/>
    <n v="43"/>
    <n v="3"/>
    <n v="1"/>
    <x v="1"/>
    <x v="3"/>
    <x v="1"/>
    <x v="0"/>
    <x v="1"/>
    <x v="1"/>
    <x v="1"/>
    <x v="1"/>
    <x v="1"/>
    <x v="1"/>
    <x v="1"/>
    <x v="2"/>
    <x v="1"/>
    <x v="32"/>
    <n v="2"/>
    <n v="1"/>
    <n v="3"/>
    <n v="3.5"/>
    <n v="5"/>
    <n v="1"/>
  </r>
  <r>
    <s v="EMP0873"/>
    <n v="59"/>
    <x v="1"/>
    <x v="2"/>
    <x v="2"/>
    <n v="22"/>
    <x v="0"/>
    <n v="29"/>
    <n v="2"/>
    <n v="1"/>
    <x v="0"/>
    <x v="1"/>
    <x v="0"/>
    <x v="1"/>
    <x v="3"/>
    <x v="2"/>
    <x v="1"/>
    <x v="0"/>
    <x v="2"/>
    <x v="0"/>
    <x v="1"/>
    <x v="1"/>
    <x v="0"/>
    <x v="7"/>
    <n v="3"/>
    <n v="3"/>
    <n v="4"/>
    <n v="2"/>
    <n v="2"/>
    <n v="3"/>
  </r>
  <r>
    <s v="EMP0874"/>
    <n v="57"/>
    <x v="0"/>
    <x v="5"/>
    <x v="0"/>
    <n v="35"/>
    <x v="0"/>
    <n v="48"/>
    <n v="9"/>
    <n v="1"/>
    <x v="1"/>
    <x v="3"/>
    <x v="1"/>
    <x v="2"/>
    <x v="2"/>
    <x v="2"/>
    <x v="0"/>
    <x v="0"/>
    <x v="1"/>
    <x v="5"/>
    <x v="1"/>
    <x v="0"/>
    <x v="1"/>
    <x v="41"/>
    <n v="2"/>
    <n v="1"/>
    <n v="2"/>
    <n v="3"/>
    <n v="5"/>
    <n v="1"/>
  </r>
  <r>
    <s v="EMP0875"/>
    <n v="47"/>
    <x v="3"/>
    <x v="5"/>
    <x v="5"/>
    <n v="1"/>
    <x v="0"/>
    <n v="38"/>
    <n v="10"/>
    <n v="4"/>
    <x v="2"/>
    <x v="2"/>
    <x v="0"/>
    <x v="2"/>
    <x v="2"/>
    <x v="2"/>
    <x v="3"/>
    <x v="2"/>
    <x v="1"/>
    <x v="2"/>
    <x v="1"/>
    <x v="2"/>
    <x v="2"/>
    <x v="14"/>
    <n v="5"/>
    <n v="1"/>
    <n v="3"/>
    <n v="2.5"/>
    <n v="2"/>
    <n v="5"/>
  </r>
  <r>
    <s v="EMP0876"/>
    <n v="37"/>
    <x v="3"/>
    <x v="5"/>
    <x v="4"/>
    <n v="33"/>
    <x v="0"/>
    <n v="42"/>
    <n v="1"/>
    <n v="3"/>
    <x v="2"/>
    <x v="3"/>
    <x v="1"/>
    <x v="0"/>
    <x v="2"/>
    <x v="1"/>
    <x v="2"/>
    <x v="1"/>
    <x v="2"/>
    <x v="2"/>
    <x v="0"/>
    <x v="2"/>
    <x v="2"/>
    <x v="16"/>
    <n v="2"/>
    <n v="3"/>
    <n v="3"/>
    <n v="5"/>
    <n v="5"/>
    <n v="5"/>
  </r>
  <r>
    <s v="EMP0877"/>
    <n v="37"/>
    <x v="0"/>
    <x v="2"/>
    <x v="6"/>
    <n v="2"/>
    <x v="1"/>
    <n v="34"/>
    <n v="14"/>
    <n v="3"/>
    <x v="2"/>
    <x v="0"/>
    <x v="0"/>
    <x v="2"/>
    <x v="4"/>
    <x v="1"/>
    <x v="1"/>
    <x v="2"/>
    <x v="2"/>
    <x v="0"/>
    <x v="0"/>
    <x v="1"/>
    <x v="0"/>
    <x v="3"/>
    <n v="1"/>
    <n v="3"/>
    <n v="4"/>
    <n v="2"/>
    <n v="2"/>
    <n v="5"/>
  </r>
  <r>
    <s v="EMP0878"/>
    <n v="35"/>
    <x v="2"/>
    <x v="0"/>
    <x v="4"/>
    <n v="8"/>
    <x v="0"/>
    <n v="48"/>
    <n v="7"/>
    <n v="3"/>
    <x v="1"/>
    <x v="0"/>
    <x v="0"/>
    <x v="2"/>
    <x v="0"/>
    <x v="2"/>
    <x v="4"/>
    <x v="1"/>
    <x v="0"/>
    <x v="5"/>
    <x v="0"/>
    <x v="0"/>
    <x v="0"/>
    <x v="8"/>
    <n v="1"/>
    <n v="5"/>
    <n v="2"/>
    <n v="3"/>
    <n v="2"/>
    <n v="1"/>
  </r>
  <r>
    <s v="EMP0879"/>
    <n v="49"/>
    <x v="0"/>
    <x v="3"/>
    <x v="5"/>
    <n v="26"/>
    <x v="1"/>
    <n v="57"/>
    <n v="3"/>
    <n v="4"/>
    <x v="2"/>
    <x v="1"/>
    <x v="0"/>
    <x v="2"/>
    <x v="1"/>
    <x v="1"/>
    <x v="4"/>
    <x v="2"/>
    <x v="2"/>
    <x v="3"/>
    <x v="1"/>
    <x v="3"/>
    <x v="2"/>
    <x v="3"/>
    <n v="3"/>
    <n v="3"/>
    <n v="1"/>
    <n v="3"/>
    <n v="2"/>
    <n v="5"/>
  </r>
  <r>
    <s v="EMP0880"/>
    <n v="42"/>
    <x v="1"/>
    <x v="4"/>
    <x v="6"/>
    <n v="22"/>
    <x v="2"/>
    <n v="59"/>
    <n v="8"/>
    <n v="5"/>
    <x v="1"/>
    <x v="1"/>
    <x v="0"/>
    <x v="0"/>
    <x v="2"/>
    <x v="0"/>
    <x v="0"/>
    <x v="2"/>
    <x v="2"/>
    <x v="5"/>
    <x v="0"/>
    <x v="3"/>
    <x v="0"/>
    <x v="12"/>
    <n v="3"/>
    <n v="3"/>
    <n v="1"/>
    <n v="1.5"/>
    <n v="2"/>
    <n v="1"/>
  </r>
  <r>
    <s v="EMP0881"/>
    <n v="53"/>
    <x v="0"/>
    <x v="6"/>
    <x v="2"/>
    <n v="17"/>
    <x v="2"/>
    <n v="30"/>
    <n v="10"/>
    <n v="2"/>
    <x v="2"/>
    <x v="2"/>
    <x v="0"/>
    <x v="1"/>
    <x v="4"/>
    <x v="1"/>
    <x v="4"/>
    <x v="0"/>
    <x v="1"/>
    <x v="5"/>
    <x v="1"/>
    <x v="1"/>
    <x v="2"/>
    <x v="11"/>
    <n v="5"/>
    <n v="1"/>
    <n v="4"/>
    <n v="3"/>
    <n v="2"/>
    <n v="5"/>
  </r>
  <r>
    <s v="EMP0882"/>
    <n v="29"/>
    <x v="2"/>
    <x v="2"/>
    <x v="1"/>
    <n v="28"/>
    <x v="2"/>
    <n v="29"/>
    <n v="9"/>
    <n v="5"/>
    <x v="2"/>
    <x v="2"/>
    <x v="1"/>
    <x v="1"/>
    <x v="2"/>
    <x v="0"/>
    <x v="2"/>
    <x v="0"/>
    <x v="0"/>
    <x v="4"/>
    <x v="0"/>
    <x v="1"/>
    <x v="2"/>
    <x v="28"/>
    <n v="5"/>
    <n v="5"/>
    <n v="4"/>
    <n v="5"/>
    <n v="5"/>
    <n v="5"/>
  </r>
  <r>
    <s v="EMP0883"/>
    <n v="31"/>
    <x v="1"/>
    <x v="6"/>
    <x v="2"/>
    <n v="25"/>
    <x v="1"/>
    <n v="21"/>
    <n v="10"/>
    <n v="1"/>
    <x v="1"/>
    <x v="0"/>
    <x v="1"/>
    <x v="1"/>
    <x v="3"/>
    <x v="0"/>
    <x v="2"/>
    <x v="0"/>
    <x v="1"/>
    <x v="5"/>
    <x v="0"/>
    <x v="1"/>
    <x v="1"/>
    <x v="25"/>
    <n v="1"/>
    <n v="1"/>
    <n v="4"/>
    <n v="5"/>
    <n v="5"/>
    <n v="1"/>
  </r>
  <r>
    <s v="EMP0884"/>
    <n v="47"/>
    <x v="0"/>
    <x v="6"/>
    <x v="6"/>
    <n v="30"/>
    <x v="1"/>
    <n v="23"/>
    <n v="14"/>
    <n v="1"/>
    <x v="1"/>
    <x v="1"/>
    <x v="1"/>
    <x v="1"/>
    <x v="2"/>
    <x v="0"/>
    <x v="0"/>
    <x v="2"/>
    <x v="1"/>
    <x v="4"/>
    <x v="1"/>
    <x v="1"/>
    <x v="0"/>
    <x v="15"/>
    <n v="3"/>
    <n v="1"/>
    <n v="4"/>
    <n v="3"/>
    <n v="5"/>
    <n v="1"/>
  </r>
  <r>
    <s v="EMP0885"/>
    <n v="57"/>
    <x v="2"/>
    <x v="2"/>
    <x v="4"/>
    <n v="34"/>
    <x v="1"/>
    <n v="53"/>
    <n v="1"/>
    <n v="2"/>
    <x v="1"/>
    <x v="1"/>
    <x v="0"/>
    <x v="1"/>
    <x v="1"/>
    <x v="0"/>
    <x v="1"/>
    <x v="1"/>
    <x v="2"/>
    <x v="3"/>
    <x v="1"/>
    <x v="0"/>
    <x v="0"/>
    <x v="3"/>
    <n v="3"/>
    <n v="3"/>
    <n v="2"/>
    <n v="2"/>
    <n v="2"/>
    <n v="1"/>
  </r>
  <r>
    <s v="EMP0886"/>
    <n v="59"/>
    <x v="0"/>
    <x v="5"/>
    <x v="3"/>
    <n v="13"/>
    <x v="0"/>
    <n v="30"/>
    <n v="6"/>
    <n v="1"/>
    <x v="1"/>
    <x v="2"/>
    <x v="0"/>
    <x v="2"/>
    <x v="1"/>
    <x v="0"/>
    <x v="1"/>
    <x v="2"/>
    <x v="1"/>
    <x v="2"/>
    <x v="1"/>
    <x v="1"/>
    <x v="0"/>
    <x v="7"/>
    <n v="5"/>
    <n v="1"/>
    <n v="4"/>
    <n v="2"/>
    <n v="2"/>
    <n v="1"/>
  </r>
  <r>
    <s v="EMP0887"/>
    <n v="51"/>
    <x v="1"/>
    <x v="4"/>
    <x v="6"/>
    <n v="19"/>
    <x v="2"/>
    <n v="60"/>
    <n v="10"/>
    <n v="5"/>
    <x v="0"/>
    <x v="0"/>
    <x v="0"/>
    <x v="2"/>
    <x v="2"/>
    <x v="2"/>
    <x v="1"/>
    <x v="0"/>
    <x v="2"/>
    <x v="1"/>
    <x v="1"/>
    <x v="3"/>
    <x v="0"/>
    <x v="7"/>
    <n v="1"/>
    <n v="3"/>
    <n v="1"/>
    <n v="2"/>
    <n v="2"/>
    <n v="3"/>
  </r>
  <r>
    <s v="EMP0888"/>
    <n v="30"/>
    <x v="1"/>
    <x v="2"/>
    <x v="4"/>
    <n v="20"/>
    <x v="2"/>
    <n v="50"/>
    <n v="5"/>
    <n v="2"/>
    <x v="2"/>
    <x v="3"/>
    <x v="1"/>
    <x v="1"/>
    <x v="4"/>
    <x v="2"/>
    <x v="2"/>
    <x v="1"/>
    <x v="0"/>
    <x v="4"/>
    <x v="0"/>
    <x v="0"/>
    <x v="2"/>
    <x v="21"/>
    <n v="2"/>
    <n v="5"/>
    <n v="2"/>
    <n v="5"/>
    <n v="5"/>
    <n v="5"/>
  </r>
  <r>
    <s v="EMP0889"/>
    <n v="46"/>
    <x v="3"/>
    <x v="4"/>
    <x v="1"/>
    <n v="25"/>
    <x v="1"/>
    <n v="31"/>
    <n v="14"/>
    <n v="4"/>
    <x v="2"/>
    <x v="1"/>
    <x v="1"/>
    <x v="0"/>
    <x v="1"/>
    <x v="0"/>
    <x v="4"/>
    <x v="0"/>
    <x v="2"/>
    <x v="5"/>
    <x v="1"/>
    <x v="1"/>
    <x v="2"/>
    <x v="29"/>
    <n v="3"/>
    <n v="3"/>
    <n v="4"/>
    <n v="4.5"/>
    <n v="5"/>
    <n v="5"/>
  </r>
  <r>
    <s v="EMP0890"/>
    <n v="39"/>
    <x v="1"/>
    <x v="2"/>
    <x v="5"/>
    <n v="19"/>
    <x v="0"/>
    <n v="49"/>
    <n v="0"/>
    <n v="4"/>
    <x v="0"/>
    <x v="3"/>
    <x v="0"/>
    <x v="0"/>
    <x v="4"/>
    <x v="1"/>
    <x v="2"/>
    <x v="0"/>
    <x v="0"/>
    <x v="5"/>
    <x v="0"/>
    <x v="0"/>
    <x v="0"/>
    <x v="10"/>
    <n v="2"/>
    <n v="5"/>
    <n v="2"/>
    <n v="3.5"/>
    <n v="2"/>
    <n v="3"/>
  </r>
  <r>
    <s v="EMP0891"/>
    <n v="57"/>
    <x v="3"/>
    <x v="0"/>
    <x v="4"/>
    <n v="2"/>
    <x v="1"/>
    <n v="35"/>
    <n v="4"/>
    <n v="4"/>
    <x v="2"/>
    <x v="2"/>
    <x v="1"/>
    <x v="1"/>
    <x v="2"/>
    <x v="2"/>
    <x v="2"/>
    <x v="0"/>
    <x v="2"/>
    <x v="4"/>
    <x v="1"/>
    <x v="1"/>
    <x v="2"/>
    <x v="18"/>
    <n v="5"/>
    <n v="3"/>
    <n v="4"/>
    <n v="5"/>
    <n v="5"/>
    <n v="5"/>
  </r>
  <r>
    <s v="EMP0892"/>
    <n v="36"/>
    <x v="1"/>
    <x v="0"/>
    <x v="2"/>
    <n v="35"/>
    <x v="1"/>
    <n v="26"/>
    <n v="14"/>
    <n v="1"/>
    <x v="0"/>
    <x v="1"/>
    <x v="0"/>
    <x v="1"/>
    <x v="0"/>
    <x v="1"/>
    <x v="0"/>
    <x v="1"/>
    <x v="2"/>
    <x v="2"/>
    <x v="0"/>
    <x v="1"/>
    <x v="0"/>
    <x v="9"/>
    <n v="3"/>
    <n v="3"/>
    <n v="4"/>
    <n v="1.5"/>
    <n v="2"/>
    <n v="3"/>
  </r>
  <r>
    <s v="EMP0893"/>
    <n v="28"/>
    <x v="3"/>
    <x v="4"/>
    <x v="6"/>
    <n v="23"/>
    <x v="2"/>
    <n v="60"/>
    <n v="15"/>
    <n v="2"/>
    <x v="0"/>
    <x v="2"/>
    <x v="1"/>
    <x v="2"/>
    <x v="2"/>
    <x v="2"/>
    <x v="0"/>
    <x v="1"/>
    <x v="1"/>
    <x v="4"/>
    <x v="2"/>
    <x v="3"/>
    <x v="0"/>
    <x v="7"/>
    <n v="5"/>
    <n v="1"/>
    <n v="1"/>
    <n v="3"/>
    <n v="5"/>
    <n v="3"/>
  </r>
  <r>
    <s v="EMP0894"/>
    <n v="60"/>
    <x v="3"/>
    <x v="6"/>
    <x v="0"/>
    <n v="3"/>
    <x v="2"/>
    <n v="30"/>
    <n v="10"/>
    <n v="1"/>
    <x v="0"/>
    <x v="0"/>
    <x v="1"/>
    <x v="0"/>
    <x v="0"/>
    <x v="0"/>
    <x v="2"/>
    <x v="1"/>
    <x v="2"/>
    <x v="0"/>
    <x v="1"/>
    <x v="1"/>
    <x v="0"/>
    <x v="11"/>
    <n v="1"/>
    <n v="3"/>
    <n v="4"/>
    <n v="5"/>
    <n v="5"/>
    <n v="3"/>
  </r>
  <r>
    <s v="EMP0895"/>
    <n v="38"/>
    <x v="3"/>
    <x v="1"/>
    <x v="4"/>
    <n v="21"/>
    <x v="1"/>
    <n v="25"/>
    <n v="6"/>
    <n v="4"/>
    <x v="1"/>
    <x v="1"/>
    <x v="1"/>
    <x v="1"/>
    <x v="1"/>
    <x v="2"/>
    <x v="1"/>
    <x v="1"/>
    <x v="2"/>
    <x v="3"/>
    <x v="0"/>
    <x v="1"/>
    <x v="0"/>
    <x v="6"/>
    <n v="3"/>
    <n v="3"/>
    <n v="4"/>
    <n v="3.5"/>
    <n v="5"/>
    <n v="1"/>
  </r>
  <r>
    <s v="EMP0896"/>
    <n v="45"/>
    <x v="2"/>
    <x v="4"/>
    <x v="6"/>
    <n v="9"/>
    <x v="1"/>
    <n v="42"/>
    <n v="2"/>
    <n v="2"/>
    <x v="0"/>
    <x v="3"/>
    <x v="0"/>
    <x v="1"/>
    <x v="0"/>
    <x v="2"/>
    <x v="1"/>
    <x v="1"/>
    <x v="2"/>
    <x v="1"/>
    <x v="1"/>
    <x v="2"/>
    <x v="0"/>
    <x v="8"/>
    <n v="2"/>
    <n v="3"/>
    <n v="3"/>
    <n v="2"/>
    <n v="2"/>
    <n v="3"/>
  </r>
  <r>
    <s v="EMP0897"/>
    <n v="53"/>
    <x v="2"/>
    <x v="3"/>
    <x v="3"/>
    <n v="9"/>
    <x v="1"/>
    <n v="46"/>
    <n v="13"/>
    <n v="1"/>
    <x v="0"/>
    <x v="3"/>
    <x v="1"/>
    <x v="2"/>
    <x v="3"/>
    <x v="1"/>
    <x v="3"/>
    <x v="1"/>
    <x v="0"/>
    <x v="2"/>
    <x v="1"/>
    <x v="0"/>
    <x v="0"/>
    <x v="2"/>
    <n v="2"/>
    <n v="5"/>
    <n v="2"/>
    <n v="4"/>
    <n v="5"/>
    <n v="3"/>
  </r>
  <r>
    <s v="EMP0898"/>
    <n v="57"/>
    <x v="0"/>
    <x v="2"/>
    <x v="0"/>
    <n v="10"/>
    <x v="2"/>
    <n v="41"/>
    <n v="9"/>
    <n v="3"/>
    <x v="1"/>
    <x v="3"/>
    <x v="0"/>
    <x v="1"/>
    <x v="2"/>
    <x v="2"/>
    <x v="3"/>
    <x v="2"/>
    <x v="1"/>
    <x v="3"/>
    <x v="1"/>
    <x v="2"/>
    <x v="1"/>
    <x v="32"/>
    <n v="2"/>
    <n v="1"/>
    <n v="3"/>
    <n v="2.5"/>
    <n v="2"/>
    <n v="1"/>
  </r>
  <r>
    <s v="EMP0899"/>
    <n v="56"/>
    <x v="2"/>
    <x v="4"/>
    <x v="6"/>
    <n v="1"/>
    <x v="2"/>
    <n v="39"/>
    <n v="10"/>
    <n v="4"/>
    <x v="1"/>
    <x v="0"/>
    <x v="0"/>
    <x v="2"/>
    <x v="2"/>
    <x v="1"/>
    <x v="2"/>
    <x v="0"/>
    <x v="0"/>
    <x v="1"/>
    <x v="1"/>
    <x v="2"/>
    <x v="0"/>
    <x v="0"/>
    <n v="1"/>
    <n v="5"/>
    <n v="3"/>
    <n v="3.5"/>
    <n v="2"/>
    <n v="1"/>
  </r>
  <r>
    <s v="EMP0900"/>
    <n v="33"/>
    <x v="2"/>
    <x v="1"/>
    <x v="1"/>
    <n v="11"/>
    <x v="2"/>
    <n v="58"/>
    <n v="2"/>
    <n v="4"/>
    <x v="1"/>
    <x v="0"/>
    <x v="0"/>
    <x v="1"/>
    <x v="0"/>
    <x v="1"/>
    <x v="1"/>
    <x v="0"/>
    <x v="2"/>
    <x v="0"/>
    <x v="0"/>
    <x v="3"/>
    <x v="1"/>
    <x v="7"/>
    <n v="1"/>
    <n v="3"/>
    <n v="1"/>
    <n v="2"/>
    <n v="2"/>
    <n v="1"/>
  </r>
  <r>
    <s v="EMP0901"/>
    <n v="33"/>
    <x v="1"/>
    <x v="6"/>
    <x v="1"/>
    <n v="5"/>
    <x v="1"/>
    <n v="51"/>
    <n v="0"/>
    <n v="3"/>
    <x v="0"/>
    <x v="3"/>
    <x v="0"/>
    <x v="0"/>
    <x v="0"/>
    <x v="0"/>
    <x v="0"/>
    <x v="2"/>
    <x v="2"/>
    <x v="0"/>
    <x v="0"/>
    <x v="0"/>
    <x v="0"/>
    <x v="0"/>
    <n v="2"/>
    <n v="3"/>
    <n v="2"/>
    <n v="1.5"/>
    <n v="2"/>
    <n v="3"/>
  </r>
  <r>
    <s v="EMP0902"/>
    <n v="60"/>
    <x v="1"/>
    <x v="3"/>
    <x v="3"/>
    <n v="8"/>
    <x v="2"/>
    <n v="22"/>
    <n v="14"/>
    <n v="2"/>
    <x v="0"/>
    <x v="0"/>
    <x v="0"/>
    <x v="2"/>
    <x v="1"/>
    <x v="2"/>
    <x v="0"/>
    <x v="0"/>
    <x v="2"/>
    <x v="5"/>
    <x v="1"/>
    <x v="1"/>
    <x v="0"/>
    <x v="20"/>
    <n v="1"/>
    <n v="3"/>
    <n v="4"/>
    <n v="1.5"/>
    <n v="2"/>
    <n v="3"/>
  </r>
  <r>
    <s v="EMP0903"/>
    <n v="39"/>
    <x v="0"/>
    <x v="2"/>
    <x v="5"/>
    <n v="22"/>
    <x v="2"/>
    <n v="26"/>
    <n v="7"/>
    <n v="3"/>
    <x v="0"/>
    <x v="0"/>
    <x v="1"/>
    <x v="1"/>
    <x v="2"/>
    <x v="1"/>
    <x v="2"/>
    <x v="0"/>
    <x v="1"/>
    <x v="1"/>
    <x v="0"/>
    <x v="1"/>
    <x v="0"/>
    <x v="16"/>
    <n v="1"/>
    <n v="1"/>
    <n v="4"/>
    <n v="5"/>
    <n v="5"/>
    <n v="3"/>
  </r>
  <r>
    <s v="EMP0904"/>
    <n v="58"/>
    <x v="2"/>
    <x v="1"/>
    <x v="0"/>
    <n v="20"/>
    <x v="1"/>
    <n v="25"/>
    <n v="11"/>
    <n v="4"/>
    <x v="1"/>
    <x v="3"/>
    <x v="1"/>
    <x v="2"/>
    <x v="0"/>
    <x v="2"/>
    <x v="0"/>
    <x v="2"/>
    <x v="0"/>
    <x v="1"/>
    <x v="1"/>
    <x v="1"/>
    <x v="0"/>
    <x v="11"/>
    <n v="2"/>
    <n v="5"/>
    <n v="4"/>
    <n v="3"/>
    <n v="5"/>
    <n v="1"/>
  </r>
  <r>
    <s v="EMP0905"/>
    <n v="60"/>
    <x v="0"/>
    <x v="0"/>
    <x v="4"/>
    <n v="32"/>
    <x v="0"/>
    <n v="28"/>
    <n v="1"/>
    <n v="4"/>
    <x v="1"/>
    <x v="1"/>
    <x v="0"/>
    <x v="0"/>
    <x v="0"/>
    <x v="0"/>
    <x v="0"/>
    <x v="2"/>
    <x v="2"/>
    <x v="5"/>
    <x v="1"/>
    <x v="1"/>
    <x v="0"/>
    <x v="6"/>
    <n v="3"/>
    <n v="3"/>
    <n v="4"/>
    <n v="1.5"/>
    <n v="2"/>
    <n v="1"/>
  </r>
  <r>
    <s v="EMP0906"/>
    <n v="43"/>
    <x v="2"/>
    <x v="6"/>
    <x v="1"/>
    <n v="30"/>
    <x v="1"/>
    <n v="54"/>
    <n v="3"/>
    <n v="5"/>
    <x v="2"/>
    <x v="3"/>
    <x v="0"/>
    <x v="2"/>
    <x v="0"/>
    <x v="2"/>
    <x v="0"/>
    <x v="2"/>
    <x v="0"/>
    <x v="2"/>
    <x v="0"/>
    <x v="0"/>
    <x v="2"/>
    <x v="23"/>
    <n v="2"/>
    <n v="5"/>
    <n v="2"/>
    <n v="1.5"/>
    <n v="2"/>
    <n v="5"/>
  </r>
  <r>
    <s v="EMP0907"/>
    <n v="48"/>
    <x v="0"/>
    <x v="5"/>
    <x v="4"/>
    <n v="3"/>
    <x v="1"/>
    <n v="34"/>
    <n v="13"/>
    <n v="5"/>
    <x v="0"/>
    <x v="2"/>
    <x v="1"/>
    <x v="0"/>
    <x v="3"/>
    <x v="2"/>
    <x v="3"/>
    <x v="2"/>
    <x v="1"/>
    <x v="5"/>
    <x v="1"/>
    <x v="1"/>
    <x v="2"/>
    <x v="27"/>
    <n v="5"/>
    <n v="1"/>
    <n v="4"/>
    <n v="4"/>
    <n v="5"/>
    <n v="3"/>
  </r>
  <r>
    <s v="EMP0908"/>
    <n v="60"/>
    <x v="2"/>
    <x v="2"/>
    <x v="6"/>
    <n v="9"/>
    <x v="0"/>
    <n v="28"/>
    <n v="12"/>
    <n v="5"/>
    <x v="0"/>
    <x v="1"/>
    <x v="1"/>
    <x v="1"/>
    <x v="0"/>
    <x v="0"/>
    <x v="3"/>
    <x v="0"/>
    <x v="0"/>
    <x v="5"/>
    <x v="1"/>
    <x v="1"/>
    <x v="2"/>
    <x v="38"/>
    <n v="3"/>
    <n v="5"/>
    <n v="4"/>
    <n v="4"/>
    <n v="5"/>
    <n v="3"/>
  </r>
  <r>
    <s v="EMP0909"/>
    <n v="45"/>
    <x v="1"/>
    <x v="2"/>
    <x v="6"/>
    <n v="15"/>
    <x v="2"/>
    <n v="37"/>
    <n v="12"/>
    <n v="2"/>
    <x v="2"/>
    <x v="3"/>
    <x v="0"/>
    <x v="1"/>
    <x v="1"/>
    <x v="1"/>
    <x v="2"/>
    <x v="0"/>
    <x v="1"/>
    <x v="5"/>
    <x v="1"/>
    <x v="2"/>
    <x v="0"/>
    <x v="0"/>
    <n v="2"/>
    <n v="1"/>
    <n v="3"/>
    <n v="3.5"/>
    <n v="2"/>
    <n v="5"/>
  </r>
  <r>
    <s v="EMP0910"/>
    <n v="58"/>
    <x v="3"/>
    <x v="2"/>
    <x v="1"/>
    <n v="5"/>
    <x v="1"/>
    <n v="50"/>
    <n v="8"/>
    <n v="3"/>
    <x v="2"/>
    <x v="1"/>
    <x v="1"/>
    <x v="0"/>
    <x v="1"/>
    <x v="2"/>
    <x v="1"/>
    <x v="0"/>
    <x v="0"/>
    <x v="3"/>
    <x v="1"/>
    <x v="0"/>
    <x v="2"/>
    <x v="26"/>
    <n v="3"/>
    <n v="5"/>
    <n v="2"/>
    <n v="3.5"/>
    <n v="5"/>
    <n v="5"/>
  </r>
  <r>
    <s v="EMP0911"/>
    <n v="22"/>
    <x v="3"/>
    <x v="5"/>
    <x v="1"/>
    <n v="29"/>
    <x v="0"/>
    <n v="21"/>
    <n v="5"/>
    <n v="5"/>
    <x v="2"/>
    <x v="2"/>
    <x v="1"/>
    <x v="2"/>
    <x v="0"/>
    <x v="0"/>
    <x v="0"/>
    <x v="0"/>
    <x v="0"/>
    <x v="0"/>
    <x v="2"/>
    <x v="1"/>
    <x v="2"/>
    <x v="42"/>
    <n v="5"/>
    <n v="5"/>
    <n v="4"/>
    <n v="3"/>
    <n v="5"/>
    <n v="5"/>
  </r>
  <r>
    <s v="EMP0912"/>
    <n v="42"/>
    <x v="0"/>
    <x v="1"/>
    <x v="6"/>
    <n v="3"/>
    <x v="1"/>
    <n v="32"/>
    <n v="0"/>
    <n v="5"/>
    <x v="0"/>
    <x v="0"/>
    <x v="1"/>
    <x v="2"/>
    <x v="4"/>
    <x v="1"/>
    <x v="2"/>
    <x v="0"/>
    <x v="0"/>
    <x v="1"/>
    <x v="0"/>
    <x v="1"/>
    <x v="0"/>
    <x v="38"/>
    <n v="1"/>
    <n v="5"/>
    <n v="4"/>
    <n v="5"/>
    <n v="5"/>
    <n v="3"/>
  </r>
  <r>
    <s v="EMP0913"/>
    <n v="44"/>
    <x v="0"/>
    <x v="3"/>
    <x v="6"/>
    <n v="28"/>
    <x v="0"/>
    <n v="56"/>
    <n v="10"/>
    <n v="3"/>
    <x v="2"/>
    <x v="1"/>
    <x v="0"/>
    <x v="2"/>
    <x v="2"/>
    <x v="1"/>
    <x v="0"/>
    <x v="2"/>
    <x v="1"/>
    <x v="1"/>
    <x v="0"/>
    <x v="3"/>
    <x v="0"/>
    <x v="12"/>
    <n v="3"/>
    <n v="1"/>
    <n v="1"/>
    <n v="1.5"/>
    <n v="2"/>
    <n v="5"/>
  </r>
  <r>
    <s v="EMP0914"/>
    <n v="43"/>
    <x v="3"/>
    <x v="1"/>
    <x v="1"/>
    <n v="34"/>
    <x v="2"/>
    <n v="42"/>
    <n v="7"/>
    <n v="5"/>
    <x v="0"/>
    <x v="3"/>
    <x v="1"/>
    <x v="2"/>
    <x v="1"/>
    <x v="1"/>
    <x v="3"/>
    <x v="2"/>
    <x v="1"/>
    <x v="1"/>
    <x v="0"/>
    <x v="2"/>
    <x v="0"/>
    <x v="16"/>
    <n v="2"/>
    <n v="1"/>
    <n v="3"/>
    <n v="4"/>
    <n v="5"/>
    <n v="3"/>
  </r>
  <r>
    <s v="EMP0915"/>
    <n v="35"/>
    <x v="2"/>
    <x v="5"/>
    <x v="4"/>
    <n v="33"/>
    <x v="0"/>
    <n v="22"/>
    <n v="1"/>
    <n v="3"/>
    <x v="0"/>
    <x v="3"/>
    <x v="1"/>
    <x v="0"/>
    <x v="1"/>
    <x v="1"/>
    <x v="3"/>
    <x v="2"/>
    <x v="1"/>
    <x v="2"/>
    <x v="0"/>
    <x v="1"/>
    <x v="0"/>
    <x v="8"/>
    <n v="2"/>
    <n v="1"/>
    <n v="4"/>
    <n v="4"/>
    <n v="5"/>
    <n v="3"/>
  </r>
  <r>
    <s v="EMP0916"/>
    <n v="47"/>
    <x v="3"/>
    <x v="2"/>
    <x v="2"/>
    <n v="23"/>
    <x v="1"/>
    <n v="28"/>
    <n v="10"/>
    <n v="5"/>
    <x v="2"/>
    <x v="2"/>
    <x v="0"/>
    <x v="0"/>
    <x v="4"/>
    <x v="1"/>
    <x v="0"/>
    <x v="1"/>
    <x v="2"/>
    <x v="5"/>
    <x v="1"/>
    <x v="1"/>
    <x v="2"/>
    <x v="24"/>
    <n v="5"/>
    <n v="3"/>
    <n v="4"/>
    <n v="1.5"/>
    <n v="2"/>
    <n v="5"/>
  </r>
  <r>
    <s v="EMP0917"/>
    <n v="49"/>
    <x v="0"/>
    <x v="6"/>
    <x v="5"/>
    <n v="9"/>
    <x v="0"/>
    <n v="31"/>
    <n v="8"/>
    <n v="5"/>
    <x v="0"/>
    <x v="3"/>
    <x v="0"/>
    <x v="1"/>
    <x v="1"/>
    <x v="2"/>
    <x v="2"/>
    <x v="0"/>
    <x v="2"/>
    <x v="2"/>
    <x v="1"/>
    <x v="1"/>
    <x v="0"/>
    <x v="10"/>
    <n v="2"/>
    <n v="3"/>
    <n v="4"/>
    <n v="3.5"/>
    <n v="2"/>
    <n v="3"/>
  </r>
  <r>
    <s v="EMP0918"/>
    <n v="49"/>
    <x v="1"/>
    <x v="2"/>
    <x v="3"/>
    <n v="34"/>
    <x v="0"/>
    <n v="59"/>
    <n v="0"/>
    <n v="5"/>
    <x v="1"/>
    <x v="2"/>
    <x v="0"/>
    <x v="0"/>
    <x v="0"/>
    <x v="2"/>
    <x v="0"/>
    <x v="2"/>
    <x v="2"/>
    <x v="1"/>
    <x v="1"/>
    <x v="3"/>
    <x v="0"/>
    <x v="6"/>
    <n v="5"/>
    <n v="3"/>
    <n v="1"/>
    <n v="1.5"/>
    <n v="2"/>
    <n v="1"/>
  </r>
  <r>
    <s v="EMP0919"/>
    <n v="40"/>
    <x v="0"/>
    <x v="1"/>
    <x v="2"/>
    <n v="30"/>
    <x v="1"/>
    <n v="22"/>
    <n v="13"/>
    <n v="5"/>
    <x v="2"/>
    <x v="1"/>
    <x v="1"/>
    <x v="1"/>
    <x v="0"/>
    <x v="0"/>
    <x v="3"/>
    <x v="2"/>
    <x v="2"/>
    <x v="0"/>
    <x v="0"/>
    <x v="1"/>
    <x v="2"/>
    <x v="38"/>
    <n v="3"/>
    <n v="3"/>
    <n v="4"/>
    <n v="4"/>
    <n v="5"/>
    <n v="5"/>
  </r>
  <r>
    <s v="EMP0920"/>
    <n v="27"/>
    <x v="1"/>
    <x v="0"/>
    <x v="4"/>
    <n v="4"/>
    <x v="0"/>
    <n v="21"/>
    <n v="3"/>
    <n v="1"/>
    <x v="2"/>
    <x v="3"/>
    <x v="1"/>
    <x v="1"/>
    <x v="2"/>
    <x v="0"/>
    <x v="1"/>
    <x v="0"/>
    <x v="0"/>
    <x v="1"/>
    <x v="2"/>
    <x v="1"/>
    <x v="2"/>
    <x v="14"/>
    <n v="2"/>
    <n v="5"/>
    <n v="4"/>
    <n v="3.5"/>
    <n v="5"/>
    <n v="5"/>
  </r>
  <r>
    <s v="EMP0921"/>
    <n v="34"/>
    <x v="2"/>
    <x v="2"/>
    <x v="0"/>
    <n v="25"/>
    <x v="1"/>
    <n v="54"/>
    <n v="8"/>
    <n v="4"/>
    <x v="0"/>
    <x v="0"/>
    <x v="0"/>
    <x v="1"/>
    <x v="0"/>
    <x v="2"/>
    <x v="0"/>
    <x v="2"/>
    <x v="2"/>
    <x v="5"/>
    <x v="0"/>
    <x v="0"/>
    <x v="0"/>
    <x v="23"/>
    <n v="1"/>
    <n v="3"/>
    <n v="2"/>
    <n v="1.5"/>
    <n v="2"/>
    <n v="3"/>
  </r>
  <r>
    <s v="EMP0922"/>
    <n v="48"/>
    <x v="3"/>
    <x v="3"/>
    <x v="0"/>
    <n v="20"/>
    <x v="0"/>
    <n v="46"/>
    <n v="7"/>
    <n v="5"/>
    <x v="0"/>
    <x v="0"/>
    <x v="1"/>
    <x v="0"/>
    <x v="4"/>
    <x v="1"/>
    <x v="2"/>
    <x v="0"/>
    <x v="2"/>
    <x v="4"/>
    <x v="1"/>
    <x v="0"/>
    <x v="0"/>
    <x v="27"/>
    <n v="1"/>
    <n v="3"/>
    <n v="2"/>
    <n v="5"/>
    <n v="5"/>
    <n v="3"/>
  </r>
  <r>
    <s v="EMP0923"/>
    <n v="46"/>
    <x v="2"/>
    <x v="3"/>
    <x v="6"/>
    <n v="14"/>
    <x v="1"/>
    <n v="56"/>
    <n v="2"/>
    <n v="5"/>
    <x v="2"/>
    <x v="1"/>
    <x v="0"/>
    <x v="1"/>
    <x v="4"/>
    <x v="1"/>
    <x v="0"/>
    <x v="0"/>
    <x v="2"/>
    <x v="1"/>
    <x v="1"/>
    <x v="3"/>
    <x v="0"/>
    <x v="14"/>
    <n v="3"/>
    <n v="3"/>
    <n v="1"/>
    <n v="1.5"/>
    <n v="2"/>
    <n v="5"/>
  </r>
  <r>
    <s v="EMP0924"/>
    <n v="27"/>
    <x v="1"/>
    <x v="1"/>
    <x v="3"/>
    <n v="9"/>
    <x v="0"/>
    <n v="48"/>
    <n v="3"/>
    <n v="3"/>
    <x v="1"/>
    <x v="0"/>
    <x v="1"/>
    <x v="0"/>
    <x v="1"/>
    <x v="1"/>
    <x v="4"/>
    <x v="1"/>
    <x v="1"/>
    <x v="4"/>
    <x v="2"/>
    <x v="0"/>
    <x v="1"/>
    <x v="13"/>
    <n v="1"/>
    <n v="1"/>
    <n v="2"/>
    <n v="4.5"/>
    <n v="5"/>
    <n v="1"/>
  </r>
  <r>
    <s v="EMP0925"/>
    <n v="50"/>
    <x v="3"/>
    <x v="5"/>
    <x v="2"/>
    <n v="7"/>
    <x v="0"/>
    <n v="29"/>
    <n v="8"/>
    <n v="3"/>
    <x v="1"/>
    <x v="1"/>
    <x v="1"/>
    <x v="1"/>
    <x v="3"/>
    <x v="0"/>
    <x v="2"/>
    <x v="2"/>
    <x v="0"/>
    <x v="5"/>
    <x v="1"/>
    <x v="1"/>
    <x v="0"/>
    <x v="3"/>
    <n v="3"/>
    <n v="5"/>
    <n v="4"/>
    <n v="5"/>
    <n v="5"/>
    <n v="1"/>
  </r>
  <r>
    <s v="EMP0926"/>
    <n v="23"/>
    <x v="0"/>
    <x v="1"/>
    <x v="5"/>
    <n v="24"/>
    <x v="2"/>
    <n v="59"/>
    <n v="9"/>
    <n v="5"/>
    <x v="0"/>
    <x v="2"/>
    <x v="0"/>
    <x v="2"/>
    <x v="4"/>
    <x v="0"/>
    <x v="3"/>
    <x v="2"/>
    <x v="1"/>
    <x v="3"/>
    <x v="2"/>
    <x v="3"/>
    <x v="0"/>
    <x v="6"/>
    <n v="5"/>
    <n v="1"/>
    <n v="1"/>
    <n v="2.5"/>
    <n v="2"/>
    <n v="3"/>
  </r>
  <r>
    <s v="EMP0927"/>
    <n v="35"/>
    <x v="3"/>
    <x v="5"/>
    <x v="0"/>
    <n v="10"/>
    <x v="1"/>
    <n v="46"/>
    <n v="15"/>
    <n v="5"/>
    <x v="1"/>
    <x v="0"/>
    <x v="1"/>
    <x v="0"/>
    <x v="4"/>
    <x v="1"/>
    <x v="3"/>
    <x v="2"/>
    <x v="2"/>
    <x v="3"/>
    <x v="0"/>
    <x v="0"/>
    <x v="0"/>
    <x v="8"/>
    <n v="1"/>
    <n v="3"/>
    <n v="2"/>
    <n v="4"/>
    <n v="5"/>
    <n v="1"/>
  </r>
  <r>
    <s v="EMP0928"/>
    <n v="59"/>
    <x v="3"/>
    <x v="3"/>
    <x v="1"/>
    <n v="27"/>
    <x v="2"/>
    <n v="27"/>
    <n v="7"/>
    <n v="4"/>
    <x v="0"/>
    <x v="0"/>
    <x v="0"/>
    <x v="0"/>
    <x v="1"/>
    <x v="2"/>
    <x v="4"/>
    <x v="0"/>
    <x v="0"/>
    <x v="1"/>
    <x v="1"/>
    <x v="1"/>
    <x v="0"/>
    <x v="27"/>
    <n v="1"/>
    <n v="5"/>
    <n v="4"/>
    <n v="3"/>
    <n v="2"/>
    <n v="3"/>
  </r>
  <r>
    <s v="EMP0929"/>
    <n v="27"/>
    <x v="2"/>
    <x v="6"/>
    <x v="2"/>
    <n v="22"/>
    <x v="0"/>
    <n v="42"/>
    <n v="6"/>
    <n v="4"/>
    <x v="2"/>
    <x v="1"/>
    <x v="0"/>
    <x v="1"/>
    <x v="0"/>
    <x v="1"/>
    <x v="4"/>
    <x v="1"/>
    <x v="0"/>
    <x v="4"/>
    <x v="2"/>
    <x v="2"/>
    <x v="2"/>
    <x v="18"/>
    <n v="3"/>
    <n v="5"/>
    <n v="3"/>
    <n v="3"/>
    <n v="2"/>
    <n v="5"/>
  </r>
  <r>
    <s v="EMP0930"/>
    <n v="22"/>
    <x v="2"/>
    <x v="6"/>
    <x v="3"/>
    <n v="15"/>
    <x v="1"/>
    <n v="39"/>
    <n v="10"/>
    <n v="4"/>
    <x v="2"/>
    <x v="1"/>
    <x v="0"/>
    <x v="2"/>
    <x v="2"/>
    <x v="2"/>
    <x v="0"/>
    <x v="0"/>
    <x v="2"/>
    <x v="3"/>
    <x v="2"/>
    <x v="2"/>
    <x v="0"/>
    <x v="20"/>
    <n v="3"/>
    <n v="3"/>
    <n v="3"/>
    <n v="1.5"/>
    <n v="2"/>
    <n v="5"/>
  </r>
  <r>
    <s v="EMP0931"/>
    <n v="41"/>
    <x v="3"/>
    <x v="5"/>
    <x v="2"/>
    <n v="23"/>
    <x v="1"/>
    <n v="34"/>
    <n v="8"/>
    <n v="1"/>
    <x v="2"/>
    <x v="0"/>
    <x v="0"/>
    <x v="2"/>
    <x v="4"/>
    <x v="2"/>
    <x v="1"/>
    <x v="0"/>
    <x v="1"/>
    <x v="1"/>
    <x v="0"/>
    <x v="1"/>
    <x v="0"/>
    <x v="2"/>
    <n v="1"/>
    <n v="1"/>
    <n v="4"/>
    <n v="2"/>
    <n v="2"/>
    <n v="5"/>
  </r>
  <r>
    <s v="EMP0932"/>
    <n v="58"/>
    <x v="2"/>
    <x v="5"/>
    <x v="6"/>
    <n v="28"/>
    <x v="1"/>
    <n v="58"/>
    <n v="15"/>
    <n v="2"/>
    <x v="2"/>
    <x v="1"/>
    <x v="0"/>
    <x v="1"/>
    <x v="2"/>
    <x v="2"/>
    <x v="3"/>
    <x v="0"/>
    <x v="1"/>
    <x v="4"/>
    <x v="1"/>
    <x v="3"/>
    <x v="0"/>
    <x v="12"/>
    <n v="3"/>
    <n v="1"/>
    <n v="1"/>
    <n v="2.5"/>
    <n v="2"/>
    <n v="5"/>
  </r>
  <r>
    <s v="EMP0933"/>
    <n v="30"/>
    <x v="2"/>
    <x v="0"/>
    <x v="6"/>
    <n v="23"/>
    <x v="1"/>
    <n v="36"/>
    <n v="3"/>
    <n v="4"/>
    <x v="2"/>
    <x v="0"/>
    <x v="1"/>
    <x v="2"/>
    <x v="2"/>
    <x v="2"/>
    <x v="3"/>
    <x v="0"/>
    <x v="1"/>
    <x v="5"/>
    <x v="0"/>
    <x v="2"/>
    <x v="0"/>
    <x v="8"/>
    <n v="1"/>
    <n v="1"/>
    <n v="3"/>
    <n v="4"/>
    <n v="5"/>
    <n v="5"/>
  </r>
  <r>
    <s v="EMP0934"/>
    <n v="22"/>
    <x v="3"/>
    <x v="6"/>
    <x v="5"/>
    <n v="15"/>
    <x v="1"/>
    <n v="52"/>
    <n v="15"/>
    <n v="2"/>
    <x v="0"/>
    <x v="0"/>
    <x v="0"/>
    <x v="1"/>
    <x v="0"/>
    <x v="1"/>
    <x v="2"/>
    <x v="1"/>
    <x v="0"/>
    <x v="3"/>
    <x v="2"/>
    <x v="0"/>
    <x v="0"/>
    <x v="6"/>
    <n v="1"/>
    <n v="5"/>
    <n v="2"/>
    <n v="3.5"/>
    <n v="2"/>
    <n v="3"/>
  </r>
  <r>
    <s v="EMP0935"/>
    <n v="34"/>
    <x v="2"/>
    <x v="2"/>
    <x v="5"/>
    <n v="8"/>
    <x v="1"/>
    <n v="51"/>
    <n v="5"/>
    <n v="2"/>
    <x v="0"/>
    <x v="1"/>
    <x v="0"/>
    <x v="0"/>
    <x v="2"/>
    <x v="1"/>
    <x v="1"/>
    <x v="2"/>
    <x v="2"/>
    <x v="1"/>
    <x v="0"/>
    <x v="0"/>
    <x v="0"/>
    <x v="7"/>
    <n v="3"/>
    <n v="3"/>
    <n v="2"/>
    <n v="2"/>
    <n v="2"/>
    <n v="3"/>
  </r>
  <r>
    <s v="EMP0936"/>
    <n v="48"/>
    <x v="1"/>
    <x v="2"/>
    <x v="5"/>
    <n v="25"/>
    <x v="2"/>
    <n v="31"/>
    <n v="10"/>
    <n v="1"/>
    <x v="2"/>
    <x v="2"/>
    <x v="0"/>
    <x v="2"/>
    <x v="4"/>
    <x v="1"/>
    <x v="2"/>
    <x v="0"/>
    <x v="0"/>
    <x v="2"/>
    <x v="1"/>
    <x v="1"/>
    <x v="2"/>
    <x v="24"/>
    <n v="5"/>
    <n v="5"/>
    <n v="4"/>
    <n v="3.5"/>
    <n v="2"/>
    <n v="5"/>
  </r>
  <r>
    <s v="EMP0937"/>
    <n v="29"/>
    <x v="0"/>
    <x v="1"/>
    <x v="6"/>
    <n v="10"/>
    <x v="0"/>
    <n v="47"/>
    <n v="5"/>
    <n v="3"/>
    <x v="0"/>
    <x v="3"/>
    <x v="1"/>
    <x v="1"/>
    <x v="1"/>
    <x v="0"/>
    <x v="4"/>
    <x v="1"/>
    <x v="2"/>
    <x v="3"/>
    <x v="0"/>
    <x v="0"/>
    <x v="0"/>
    <x v="9"/>
    <n v="2"/>
    <n v="3"/>
    <n v="2"/>
    <n v="4.5"/>
    <n v="5"/>
    <n v="3"/>
  </r>
  <r>
    <s v="EMP0938"/>
    <n v="47"/>
    <x v="2"/>
    <x v="4"/>
    <x v="1"/>
    <n v="2"/>
    <x v="2"/>
    <n v="55"/>
    <n v="9"/>
    <n v="1"/>
    <x v="2"/>
    <x v="1"/>
    <x v="0"/>
    <x v="1"/>
    <x v="0"/>
    <x v="1"/>
    <x v="2"/>
    <x v="1"/>
    <x v="0"/>
    <x v="1"/>
    <x v="1"/>
    <x v="0"/>
    <x v="2"/>
    <x v="26"/>
    <n v="3"/>
    <n v="5"/>
    <n v="2"/>
    <n v="3.5"/>
    <n v="2"/>
    <n v="5"/>
  </r>
  <r>
    <s v="EMP0939"/>
    <n v="51"/>
    <x v="0"/>
    <x v="0"/>
    <x v="0"/>
    <n v="13"/>
    <x v="1"/>
    <n v="53"/>
    <n v="3"/>
    <n v="2"/>
    <x v="1"/>
    <x v="1"/>
    <x v="1"/>
    <x v="0"/>
    <x v="1"/>
    <x v="2"/>
    <x v="2"/>
    <x v="0"/>
    <x v="2"/>
    <x v="2"/>
    <x v="1"/>
    <x v="0"/>
    <x v="0"/>
    <x v="21"/>
    <n v="3"/>
    <n v="3"/>
    <n v="2"/>
    <n v="5"/>
    <n v="5"/>
    <n v="1"/>
  </r>
  <r>
    <s v="EMP0940"/>
    <n v="60"/>
    <x v="1"/>
    <x v="2"/>
    <x v="0"/>
    <n v="24"/>
    <x v="1"/>
    <n v="40"/>
    <n v="13"/>
    <n v="4"/>
    <x v="0"/>
    <x v="2"/>
    <x v="0"/>
    <x v="1"/>
    <x v="3"/>
    <x v="2"/>
    <x v="3"/>
    <x v="2"/>
    <x v="0"/>
    <x v="2"/>
    <x v="1"/>
    <x v="2"/>
    <x v="2"/>
    <x v="10"/>
    <n v="5"/>
    <n v="5"/>
    <n v="3"/>
    <n v="2.5"/>
    <n v="2"/>
    <n v="3"/>
  </r>
  <r>
    <s v="EMP0941"/>
    <n v="48"/>
    <x v="0"/>
    <x v="4"/>
    <x v="5"/>
    <n v="29"/>
    <x v="2"/>
    <n v="46"/>
    <n v="9"/>
    <n v="2"/>
    <x v="1"/>
    <x v="3"/>
    <x v="1"/>
    <x v="0"/>
    <x v="1"/>
    <x v="2"/>
    <x v="4"/>
    <x v="1"/>
    <x v="0"/>
    <x v="2"/>
    <x v="1"/>
    <x v="0"/>
    <x v="0"/>
    <x v="0"/>
    <n v="2"/>
    <n v="5"/>
    <n v="2"/>
    <n v="4.5"/>
    <n v="5"/>
    <n v="1"/>
  </r>
  <r>
    <s v="EMP0942"/>
    <n v="38"/>
    <x v="3"/>
    <x v="0"/>
    <x v="6"/>
    <n v="5"/>
    <x v="2"/>
    <n v="37"/>
    <n v="0"/>
    <n v="3"/>
    <x v="0"/>
    <x v="1"/>
    <x v="1"/>
    <x v="0"/>
    <x v="3"/>
    <x v="2"/>
    <x v="0"/>
    <x v="0"/>
    <x v="2"/>
    <x v="3"/>
    <x v="0"/>
    <x v="2"/>
    <x v="0"/>
    <x v="1"/>
    <n v="3"/>
    <n v="3"/>
    <n v="3"/>
    <n v="3"/>
    <n v="5"/>
    <n v="3"/>
  </r>
  <r>
    <s v="EMP0943"/>
    <n v="58"/>
    <x v="1"/>
    <x v="3"/>
    <x v="4"/>
    <n v="9"/>
    <x v="2"/>
    <n v="32"/>
    <n v="11"/>
    <n v="3"/>
    <x v="1"/>
    <x v="3"/>
    <x v="1"/>
    <x v="2"/>
    <x v="2"/>
    <x v="1"/>
    <x v="0"/>
    <x v="1"/>
    <x v="2"/>
    <x v="4"/>
    <x v="1"/>
    <x v="1"/>
    <x v="0"/>
    <x v="2"/>
    <n v="2"/>
    <n v="3"/>
    <n v="4"/>
    <n v="3"/>
    <n v="5"/>
    <n v="1"/>
  </r>
  <r>
    <s v="EMP0944"/>
    <n v="35"/>
    <x v="0"/>
    <x v="6"/>
    <x v="6"/>
    <n v="34"/>
    <x v="0"/>
    <n v="20"/>
    <n v="12"/>
    <n v="5"/>
    <x v="0"/>
    <x v="2"/>
    <x v="0"/>
    <x v="2"/>
    <x v="4"/>
    <x v="1"/>
    <x v="1"/>
    <x v="2"/>
    <x v="0"/>
    <x v="1"/>
    <x v="0"/>
    <x v="4"/>
    <x v="2"/>
    <x v="38"/>
    <n v="5"/>
    <n v="5"/>
    <n v="5"/>
    <n v="2"/>
    <n v="2"/>
    <n v="3"/>
  </r>
  <r>
    <s v="EMP0945"/>
    <n v="32"/>
    <x v="1"/>
    <x v="5"/>
    <x v="1"/>
    <n v="33"/>
    <x v="2"/>
    <n v="55"/>
    <n v="10"/>
    <n v="2"/>
    <x v="1"/>
    <x v="1"/>
    <x v="0"/>
    <x v="1"/>
    <x v="1"/>
    <x v="1"/>
    <x v="3"/>
    <x v="0"/>
    <x v="0"/>
    <x v="5"/>
    <x v="0"/>
    <x v="0"/>
    <x v="0"/>
    <x v="4"/>
    <n v="3"/>
    <n v="5"/>
    <n v="2"/>
    <n v="2.5"/>
    <n v="2"/>
    <n v="1"/>
  </r>
  <r>
    <s v="EMP0946"/>
    <n v="30"/>
    <x v="2"/>
    <x v="1"/>
    <x v="5"/>
    <n v="31"/>
    <x v="1"/>
    <n v="36"/>
    <n v="6"/>
    <n v="1"/>
    <x v="1"/>
    <x v="2"/>
    <x v="1"/>
    <x v="1"/>
    <x v="3"/>
    <x v="2"/>
    <x v="1"/>
    <x v="2"/>
    <x v="2"/>
    <x v="5"/>
    <x v="0"/>
    <x v="2"/>
    <x v="0"/>
    <x v="20"/>
    <n v="5"/>
    <n v="3"/>
    <n v="3"/>
    <n v="3.5"/>
    <n v="5"/>
    <n v="1"/>
  </r>
  <r>
    <s v="EMP0947"/>
    <n v="29"/>
    <x v="2"/>
    <x v="2"/>
    <x v="0"/>
    <n v="30"/>
    <x v="0"/>
    <n v="48"/>
    <n v="2"/>
    <n v="2"/>
    <x v="0"/>
    <x v="2"/>
    <x v="1"/>
    <x v="2"/>
    <x v="2"/>
    <x v="1"/>
    <x v="2"/>
    <x v="2"/>
    <x v="2"/>
    <x v="2"/>
    <x v="0"/>
    <x v="0"/>
    <x v="2"/>
    <x v="3"/>
    <n v="5"/>
    <n v="3"/>
    <n v="2"/>
    <n v="5"/>
    <n v="5"/>
    <n v="3"/>
  </r>
  <r>
    <s v="EMP0948"/>
    <n v="45"/>
    <x v="3"/>
    <x v="3"/>
    <x v="3"/>
    <n v="9"/>
    <x v="0"/>
    <n v="42"/>
    <n v="5"/>
    <n v="5"/>
    <x v="0"/>
    <x v="3"/>
    <x v="0"/>
    <x v="0"/>
    <x v="0"/>
    <x v="0"/>
    <x v="2"/>
    <x v="0"/>
    <x v="1"/>
    <x v="5"/>
    <x v="1"/>
    <x v="2"/>
    <x v="0"/>
    <x v="26"/>
    <n v="2"/>
    <n v="1"/>
    <n v="3"/>
    <n v="3.5"/>
    <n v="2"/>
    <n v="3"/>
  </r>
  <r>
    <s v="EMP0949"/>
    <n v="45"/>
    <x v="0"/>
    <x v="2"/>
    <x v="0"/>
    <n v="5"/>
    <x v="1"/>
    <n v="33"/>
    <n v="12"/>
    <n v="4"/>
    <x v="2"/>
    <x v="1"/>
    <x v="0"/>
    <x v="0"/>
    <x v="2"/>
    <x v="2"/>
    <x v="1"/>
    <x v="1"/>
    <x v="0"/>
    <x v="1"/>
    <x v="1"/>
    <x v="1"/>
    <x v="2"/>
    <x v="21"/>
    <n v="3"/>
    <n v="5"/>
    <n v="4"/>
    <n v="2"/>
    <n v="2"/>
    <n v="5"/>
  </r>
  <r>
    <s v="EMP0950"/>
    <n v="41"/>
    <x v="1"/>
    <x v="2"/>
    <x v="4"/>
    <n v="30"/>
    <x v="1"/>
    <n v="45"/>
    <n v="12"/>
    <n v="4"/>
    <x v="2"/>
    <x v="1"/>
    <x v="0"/>
    <x v="0"/>
    <x v="0"/>
    <x v="1"/>
    <x v="2"/>
    <x v="2"/>
    <x v="0"/>
    <x v="4"/>
    <x v="0"/>
    <x v="2"/>
    <x v="2"/>
    <x v="35"/>
    <n v="3"/>
    <n v="5"/>
    <n v="3"/>
    <n v="3.5"/>
    <n v="2"/>
    <n v="5"/>
  </r>
  <r>
    <s v="EMP0951"/>
    <n v="56"/>
    <x v="3"/>
    <x v="5"/>
    <x v="3"/>
    <n v="2"/>
    <x v="1"/>
    <n v="43"/>
    <n v="14"/>
    <n v="4"/>
    <x v="0"/>
    <x v="2"/>
    <x v="0"/>
    <x v="0"/>
    <x v="0"/>
    <x v="0"/>
    <x v="1"/>
    <x v="2"/>
    <x v="0"/>
    <x v="2"/>
    <x v="1"/>
    <x v="2"/>
    <x v="2"/>
    <x v="22"/>
    <n v="5"/>
    <n v="5"/>
    <n v="3"/>
    <n v="2"/>
    <n v="2"/>
    <n v="3"/>
  </r>
  <r>
    <s v="EMP0952"/>
    <n v="49"/>
    <x v="0"/>
    <x v="2"/>
    <x v="3"/>
    <n v="5"/>
    <x v="1"/>
    <n v="59"/>
    <n v="3"/>
    <n v="5"/>
    <x v="2"/>
    <x v="0"/>
    <x v="1"/>
    <x v="0"/>
    <x v="4"/>
    <x v="2"/>
    <x v="1"/>
    <x v="2"/>
    <x v="0"/>
    <x v="3"/>
    <x v="1"/>
    <x v="3"/>
    <x v="2"/>
    <x v="26"/>
    <n v="1"/>
    <n v="5"/>
    <n v="1"/>
    <n v="3.5"/>
    <n v="5"/>
    <n v="5"/>
  </r>
  <r>
    <s v="EMP0953"/>
    <n v="32"/>
    <x v="2"/>
    <x v="4"/>
    <x v="0"/>
    <n v="32"/>
    <x v="2"/>
    <n v="26"/>
    <n v="12"/>
    <n v="3"/>
    <x v="1"/>
    <x v="1"/>
    <x v="1"/>
    <x v="2"/>
    <x v="0"/>
    <x v="0"/>
    <x v="1"/>
    <x v="1"/>
    <x v="0"/>
    <x v="2"/>
    <x v="0"/>
    <x v="1"/>
    <x v="0"/>
    <x v="26"/>
    <n v="3"/>
    <n v="5"/>
    <n v="4"/>
    <n v="3.5"/>
    <n v="5"/>
    <n v="1"/>
  </r>
  <r>
    <s v="EMP0954"/>
    <n v="58"/>
    <x v="2"/>
    <x v="3"/>
    <x v="3"/>
    <n v="32"/>
    <x v="0"/>
    <n v="47"/>
    <n v="7"/>
    <n v="5"/>
    <x v="2"/>
    <x v="0"/>
    <x v="0"/>
    <x v="0"/>
    <x v="0"/>
    <x v="1"/>
    <x v="3"/>
    <x v="0"/>
    <x v="1"/>
    <x v="4"/>
    <x v="1"/>
    <x v="0"/>
    <x v="0"/>
    <x v="6"/>
    <n v="1"/>
    <n v="1"/>
    <n v="2"/>
    <n v="2.5"/>
    <n v="2"/>
    <n v="5"/>
  </r>
  <r>
    <s v="EMP0955"/>
    <n v="41"/>
    <x v="1"/>
    <x v="4"/>
    <x v="3"/>
    <n v="3"/>
    <x v="1"/>
    <n v="27"/>
    <n v="1"/>
    <n v="2"/>
    <x v="0"/>
    <x v="2"/>
    <x v="1"/>
    <x v="1"/>
    <x v="4"/>
    <x v="2"/>
    <x v="0"/>
    <x v="0"/>
    <x v="0"/>
    <x v="2"/>
    <x v="0"/>
    <x v="1"/>
    <x v="2"/>
    <x v="17"/>
    <n v="5"/>
    <n v="5"/>
    <n v="4"/>
    <n v="3"/>
    <n v="5"/>
    <n v="3"/>
  </r>
  <r>
    <s v="EMP0956"/>
    <n v="42"/>
    <x v="3"/>
    <x v="1"/>
    <x v="3"/>
    <n v="22"/>
    <x v="0"/>
    <n v="50"/>
    <n v="2"/>
    <n v="2"/>
    <x v="1"/>
    <x v="2"/>
    <x v="0"/>
    <x v="1"/>
    <x v="3"/>
    <x v="2"/>
    <x v="0"/>
    <x v="1"/>
    <x v="0"/>
    <x v="1"/>
    <x v="0"/>
    <x v="0"/>
    <x v="0"/>
    <x v="20"/>
    <n v="5"/>
    <n v="5"/>
    <n v="2"/>
    <n v="1.5"/>
    <n v="2"/>
    <n v="1"/>
  </r>
  <r>
    <s v="EMP0957"/>
    <n v="36"/>
    <x v="0"/>
    <x v="0"/>
    <x v="6"/>
    <n v="11"/>
    <x v="1"/>
    <n v="29"/>
    <n v="4"/>
    <n v="2"/>
    <x v="2"/>
    <x v="0"/>
    <x v="1"/>
    <x v="2"/>
    <x v="1"/>
    <x v="0"/>
    <x v="3"/>
    <x v="1"/>
    <x v="2"/>
    <x v="0"/>
    <x v="0"/>
    <x v="1"/>
    <x v="0"/>
    <x v="8"/>
    <n v="1"/>
    <n v="3"/>
    <n v="4"/>
    <n v="4"/>
    <n v="5"/>
    <n v="5"/>
  </r>
  <r>
    <s v="EMP0958"/>
    <n v="31"/>
    <x v="2"/>
    <x v="4"/>
    <x v="0"/>
    <n v="3"/>
    <x v="0"/>
    <n v="53"/>
    <n v="6"/>
    <n v="5"/>
    <x v="2"/>
    <x v="2"/>
    <x v="1"/>
    <x v="1"/>
    <x v="3"/>
    <x v="2"/>
    <x v="0"/>
    <x v="2"/>
    <x v="1"/>
    <x v="1"/>
    <x v="0"/>
    <x v="0"/>
    <x v="2"/>
    <x v="3"/>
    <n v="5"/>
    <n v="1"/>
    <n v="2"/>
    <n v="3"/>
    <n v="5"/>
    <n v="5"/>
  </r>
  <r>
    <s v="EMP0959"/>
    <n v="46"/>
    <x v="3"/>
    <x v="5"/>
    <x v="3"/>
    <n v="26"/>
    <x v="0"/>
    <n v="22"/>
    <n v="13"/>
    <n v="3"/>
    <x v="1"/>
    <x v="0"/>
    <x v="1"/>
    <x v="0"/>
    <x v="2"/>
    <x v="1"/>
    <x v="4"/>
    <x v="2"/>
    <x v="0"/>
    <x v="0"/>
    <x v="1"/>
    <x v="1"/>
    <x v="0"/>
    <x v="9"/>
    <n v="1"/>
    <n v="5"/>
    <n v="4"/>
    <n v="4.5"/>
    <n v="5"/>
    <n v="1"/>
  </r>
  <r>
    <s v="EMP0960"/>
    <n v="41"/>
    <x v="3"/>
    <x v="4"/>
    <x v="2"/>
    <n v="14"/>
    <x v="2"/>
    <n v="42"/>
    <n v="2"/>
    <n v="4"/>
    <x v="1"/>
    <x v="0"/>
    <x v="1"/>
    <x v="1"/>
    <x v="1"/>
    <x v="2"/>
    <x v="1"/>
    <x v="0"/>
    <x v="0"/>
    <x v="2"/>
    <x v="0"/>
    <x v="2"/>
    <x v="0"/>
    <x v="9"/>
    <n v="1"/>
    <n v="5"/>
    <n v="3"/>
    <n v="3.5"/>
    <n v="5"/>
    <n v="1"/>
  </r>
  <r>
    <s v="EMP0961"/>
    <n v="52"/>
    <x v="2"/>
    <x v="0"/>
    <x v="6"/>
    <n v="17"/>
    <x v="1"/>
    <n v="20"/>
    <n v="13"/>
    <n v="1"/>
    <x v="0"/>
    <x v="2"/>
    <x v="1"/>
    <x v="1"/>
    <x v="2"/>
    <x v="1"/>
    <x v="1"/>
    <x v="2"/>
    <x v="2"/>
    <x v="4"/>
    <x v="1"/>
    <x v="4"/>
    <x v="2"/>
    <x v="14"/>
    <n v="5"/>
    <n v="3"/>
    <n v="5"/>
    <n v="3.5"/>
    <n v="5"/>
    <n v="3"/>
  </r>
  <r>
    <s v="EMP0962"/>
    <n v="51"/>
    <x v="1"/>
    <x v="0"/>
    <x v="5"/>
    <n v="35"/>
    <x v="0"/>
    <n v="20"/>
    <n v="11"/>
    <n v="2"/>
    <x v="0"/>
    <x v="3"/>
    <x v="1"/>
    <x v="1"/>
    <x v="3"/>
    <x v="0"/>
    <x v="1"/>
    <x v="2"/>
    <x v="1"/>
    <x v="1"/>
    <x v="1"/>
    <x v="4"/>
    <x v="0"/>
    <x v="20"/>
    <n v="2"/>
    <n v="1"/>
    <n v="5"/>
    <n v="3.5"/>
    <n v="5"/>
    <n v="3"/>
  </r>
  <r>
    <s v="EMP0963"/>
    <n v="23"/>
    <x v="0"/>
    <x v="3"/>
    <x v="1"/>
    <n v="22"/>
    <x v="0"/>
    <n v="32"/>
    <n v="5"/>
    <n v="4"/>
    <x v="1"/>
    <x v="1"/>
    <x v="1"/>
    <x v="1"/>
    <x v="1"/>
    <x v="0"/>
    <x v="3"/>
    <x v="2"/>
    <x v="2"/>
    <x v="0"/>
    <x v="2"/>
    <x v="1"/>
    <x v="0"/>
    <x v="3"/>
    <n v="3"/>
    <n v="3"/>
    <n v="4"/>
    <n v="4"/>
    <n v="5"/>
    <n v="1"/>
  </r>
  <r>
    <s v="EMP0964"/>
    <n v="34"/>
    <x v="1"/>
    <x v="6"/>
    <x v="2"/>
    <n v="14"/>
    <x v="1"/>
    <n v="44"/>
    <n v="7"/>
    <n v="3"/>
    <x v="1"/>
    <x v="0"/>
    <x v="1"/>
    <x v="1"/>
    <x v="0"/>
    <x v="0"/>
    <x v="1"/>
    <x v="1"/>
    <x v="2"/>
    <x v="3"/>
    <x v="0"/>
    <x v="2"/>
    <x v="0"/>
    <x v="0"/>
    <n v="1"/>
    <n v="3"/>
    <n v="3"/>
    <n v="3.5"/>
    <n v="5"/>
    <n v="1"/>
  </r>
  <r>
    <s v="EMP0965"/>
    <n v="37"/>
    <x v="3"/>
    <x v="3"/>
    <x v="2"/>
    <n v="20"/>
    <x v="2"/>
    <n v="38"/>
    <n v="1"/>
    <n v="4"/>
    <x v="0"/>
    <x v="1"/>
    <x v="0"/>
    <x v="2"/>
    <x v="4"/>
    <x v="1"/>
    <x v="4"/>
    <x v="0"/>
    <x v="1"/>
    <x v="4"/>
    <x v="0"/>
    <x v="2"/>
    <x v="0"/>
    <x v="16"/>
    <n v="3"/>
    <n v="1"/>
    <n v="3"/>
    <n v="3"/>
    <n v="2"/>
    <n v="3"/>
  </r>
  <r>
    <s v="EMP0966"/>
    <n v="40"/>
    <x v="0"/>
    <x v="6"/>
    <x v="4"/>
    <n v="4"/>
    <x v="0"/>
    <n v="44"/>
    <n v="2"/>
    <n v="3"/>
    <x v="2"/>
    <x v="3"/>
    <x v="0"/>
    <x v="0"/>
    <x v="1"/>
    <x v="1"/>
    <x v="3"/>
    <x v="0"/>
    <x v="2"/>
    <x v="2"/>
    <x v="0"/>
    <x v="2"/>
    <x v="0"/>
    <x v="0"/>
    <n v="2"/>
    <n v="3"/>
    <n v="3"/>
    <n v="2.5"/>
    <n v="2"/>
    <n v="5"/>
  </r>
  <r>
    <s v="EMP0967"/>
    <n v="46"/>
    <x v="0"/>
    <x v="3"/>
    <x v="4"/>
    <n v="11"/>
    <x v="1"/>
    <n v="43"/>
    <n v="10"/>
    <n v="2"/>
    <x v="1"/>
    <x v="2"/>
    <x v="0"/>
    <x v="0"/>
    <x v="1"/>
    <x v="0"/>
    <x v="0"/>
    <x v="2"/>
    <x v="1"/>
    <x v="4"/>
    <x v="1"/>
    <x v="2"/>
    <x v="0"/>
    <x v="12"/>
    <n v="5"/>
    <n v="1"/>
    <n v="3"/>
    <n v="1.5"/>
    <n v="2"/>
    <n v="1"/>
  </r>
  <r>
    <s v="EMP0968"/>
    <n v="28"/>
    <x v="3"/>
    <x v="1"/>
    <x v="2"/>
    <n v="5"/>
    <x v="0"/>
    <n v="45"/>
    <n v="3"/>
    <n v="2"/>
    <x v="0"/>
    <x v="0"/>
    <x v="0"/>
    <x v="2"/>
    <x v="4"/>
    <x v="2"/>
    <x v="3"/>
    <x v="1"/>
    <x v="2"/>
    <x v="4"/>
    <x v="2"/>
    <x v="2"/>
    <x v="0"/>
    <x v="4"/>
    <n v="1"/>
    <n v="3"/>
    <n v="3"/>
    <n v="2.5"/>
    <n v="2"/>
    <n v="3"/>
  </r>
  <r>
    <s v="EMP0969"/>
    <n v="26"/>
    <x v="2"/>
    <x v="0"/>
    <x v="2"/>
    <n v="3"/>
    <x v="0"/>
    <n v="24"/>
    <n v="5"/>
    <n v="1"/>
    <x v="2"/>
    <x v="0"/>
    <x v="1"/>
    <x v="0"/>
    <x v="1"/>
    <x v="2"/>
    <x v="2"/>
    <x v="0"/>
    <x v="2"/>
    <x v="4"/>
    <x v="2"/>
    <x v="1"/>
    <x v="0"/>
    <x v="3"/>
    <n v="1"/>
    <n v="3"/>
    <n v="4"/>
    <n v="5"/>
    <n v="5"/>
    <n v="5"/>
  </r>
  <r>
    <s v="EMP0970"/>
    <n v="25"/>
    <x v="1"/>
    <x v="5"/>
    <x v="0"/>
    <n v="31"/>
    <x v="0"/>
    <n v="37"/>
    <n v="7"/>
    <n v="3"/>
    <x v="1"/>
    <x v="3"/>
    <x v="1"/>
    <x v="1"/>
    <x v="1"/>
    <x v="2"/>
    <x v="0"/>
    <x v="2"/>
    <x v="1"/>
    <x v="2"/>
    <x v="2"/>
    <x v="2"/>
    <x v="1"/>
    <x v="5"/>
    <n v="2"/>
    <n v="1"/>
    <n v="3"/>
    <n v="3"/>
    <n v="5"/>
    <n v="1"/>
  </r>
  <r>
    <s v="EMP0971"/>
    <n v="30"/>
    <x v="1"/>
    <x v="2"/>
    <x v="3"/>
    <n v="22"/>
    <x v="1"/>
    <n v="48"/>
    <n v="5"/>
    <n v="4"/>
    <x v="0"/>
    <x v="2"/>
    <x v="1"/>
    <x v="0"/>
    <x v="2"/>
    <x v="0"/>
    <x v="3"/>
    <x v="1"/>
    <x v="0"/>
    <x v="5"/>
    <x v="0"/>
    <x v="0"/>
    <x v="2"/>
    <x v="21"/>
    <n v="5"/>
    <n v="5"/>
    <n v="2"/>
    <n v="4"/>
    <n v="5"/>
    <n v="3"/>
  </r>
  <r>
    <s v="EMP0972"/>
    <n v="57"/>
    <x v="2"/>
    <x v="2"/>
    <x v="1"/>
    <n v="9"/>
    <x v="2"/>
    <n v="29"/>
    <n v="11"/>
    <n v="1"/>
    <x v="0"/>
    <x v="3"/>
    <x v="0"/>
    <x v="1"/>
    <x v="1"/>
    <x v="1"/>
    <x v="3"/>
    <x v="2"/>
    <x v="0"/>
    <x v="0"/>
    <x v="1"/>
    <x v="1"/>
    <x v="0"/>
    <x v="9"/>
    <n v="2"/>
    <n v="5"/>
    <n v="4"/>
    <n v="2.5"/>
    <n v="2"/>
    <n v="3"/>
  </r>
  <r>
    <s v="EMP0973"/>
    <n v="33"/>
    <x v="2"/>
    <x v="2"/>
    <x v="3"/>
    <n v="30"/>
    <x v="1"/>
    <n v="26"/>
    <n v="9"/>
    <n v="3"/>
    <x v="2"/>
    <x v="3"/>
    <x v="0"/>
    <x v="1"/>
    <x v="4"/>
    <x v="0"/>
    <x v="4"/>
    <x v="2"/>
    <x v="2"/>
    <x v="1"/>
    <x v="0"/>
    <x v="1"/>
    <x v="0"/>
    <x v="11"/>
    <n v="2"/>
    <n v="3"/>
    <n v="4"/>
    <n v="3"/>
    <n v="2"/>
    <n v="5"/>
  </r>
  <r>
    <s v="EMP0974"/>
    <n v="38"/>
    <x v="1"/>
    <x v="2"/>
    <x v="5"/>
    <n v="9"/>
    <x v="1"/>
    <n v="60"/>
    <n v="2"/>
    <n v="2"/>
    <x v="1"/>
    <x v="0"/>
    <x v="0"/>
    <x v="0"/>
    <x v="1"/>
    <x v="0"/>
    <x v="3"/>
    <x v="2"/>
    <x v="1"/>
    <x v="3"/>
    <x v="0"/>
    <x v="3"/>
    <x v="1"/>
    <x v="39"/>
    <n v="1"/>
    <n v="1"/>
    <n v="1"/>
    <n v="2.5"/>
    <n v="2"/>
    <n v="1"/>
  </r>
  <r>
    <s v="EMP0975"/>
    <n v="43"/>
    <x v="1"/>
    <x v="0"/>
    <x v="4"/>
    <n v="24"/>
    <x v="1"/>
    <n v="22"/>
    <n v="3"/>
    <n v="4"/>
    <x v="1"/>
    <x v="3"/>
    <x v="1"/>
    <x v="1"/>
    <x v="1"/>
    <x v="1"/>
    <x v="2"/>
    <x v="1"/>
    <x v="2"/>
    <x v="0"/>
    <x v="0"/>
    <x v="1"/>
    <x v="0"/>
    <x v="17"/>
    <n v="2"/>
    <n v="3"/>
    <n v="4"/>
    <n v="5"/>
    <n v="5"/>
    <n v="1"/>
  </r>
  <r>
    <s v="EMP0976"/>
    <n v="43"/>
    <x v="3"/>
    <x v="0"/>
    <x v="3"/>
    <n v="26"/>
    <x v="1"/>
    <n v="21"/>
    <n v="0"/>
    <n v="4"/>
    <x v="0"/>
    <x v="3"/>
    <x v="1"/>
    <x v="1"/>
    <x v="2"/>
    <x v="1"/>
    <x v="1"/>
    <x v="2"/>
    <x v="2"/>
    <x v="0"/>
    <x v="0"/>
    <x v="1"/>
    <x v="0"/>
    <x v="6"/>
    <n v="2"/>
    <n v="3"/>
    <n v="4"/>
    <n v="3.5"/>
    <n v="5"/>
    <n v="3"/>
  </r>
  <r>
    <s v="EMP0977"/>
    <n v="44"/>
    <x v="1"/>
    <x v="3"/>
    <x v="1"/>
    <n v="23"/>
    <x v="2"/>
    <n v="49"/>
    <n v="2"/>
    <n v="3"/>
    <x v="1"/>
    <x v="0"/>
    <x v="1"/>
    <x v="1"/>
    <x v="0"/>
    <x v="1"/>
    <x v="2"/>
    <x v="0"/>
    <x v="0"/>
    <x v="3"/>
    <x v="0"/>
    <x v="0"/>
    <x v="0"/>
    <x v="3"/>
    <n v="1"/>
    <n v="5"/>
    <n v="2"/>
    <n v="5"/>
    <n v="5"/>
    <n v="1"/>
  </r>
  <r>
    <s v="EMP0978"/>
    <n v="52"/>
    <x v="3"/>
    <x v="3"/>
    <x v="5"/>
    <n v="3"/>
    <x v="1"/>
    <n v="38"/>
    <n v="7"/>
    <n v="4"/>
    <x v="0"/>
    <x v="3"/>
    <x v="0"/>
    <x v="1"/>
    <x v="0"/>
    <x v="0"/>
    <x v="1"/>
    <x v="1"/>
    <x v="2"/>
    <x v="5"/>
    <x v="1"/>
    <x v="2"/>
    <x v="0"/>
    <x v="3"/>
    <n v="2"/>
    <n v="3"/>
    <n v="3"/>
    <n v="2"/>
    <n v="2"/>
    <n v="3"/>
  </r>
  <r>
    <s v="EMP0979"/>
    <n v="25"/>
    <x v="2"/>
    <x v="6"/>
    <x v="2"/>
    <n v="12"/>
    <x v="0"/>
    <n v="26"/>
    <n v="1"/>
    <n v="3"/>
    <x v="2"/>
    <x v="3"/>
    <x v="1"/>
    <x v="1"/>
    <x v="0"/>
    <x v="1"/>
    <x v="3"/>
    <x v="0"/>
    <x v="2"/>
    <x v="4"/>
    <x v="2"/>
    <x v="1"/>
    <x v="2"/>
    <x v="17"/>
    <n v="2"/>
    <n v="3"/>
    <n v="4"/>
    <n v="4"/>
    <n v="5"/>
    <n v="5"/>
  </r>
  <r>
    <s v="EMP0980"/>
    <n v="28"/>
    <x v="1"/>
    <x v="6"/>
    <x v="1"/>
    <n v="19"/>
    <x v="1"/>
    <n v="50"/>
    <n v="13"/>
    <n v="5"/>
    <x v="2"/>
    <x v="0"/>
    <x v="1"/>
    <x v="2"/>
    <x v="0"/>
    <x v="0"/>
    <x v="3"/>
    <x v="0"/>
    <x v="1"/>
    <x v="0"/>
    <x v="2"/>
    <x v="0"/>
    <x v="0"/>
    <x v="27"/>
    <n v="1"/>
    <n v="1"/>
    <n v="2"/>
    <n v="4"/>
    <n v="5"/>
    <n v="5"/>
  </r>
  <r>
    <s v="EMP0981"/>
    <n v="26"/>
    <x v="0"/>
    <x v="1"/>
    <x v="0"/>
    <n v="5"/>
    <x v="2"/>
    <n v="26"/>
    <n v="10"/>
    <n v="2"/>
    <x v="1"/>
    <x v="2"/>
    <x v="1"/>
    <x v="0"/>
    <x v="4"/>
    <x v="2"/>
    <x v="4"/>
    <x v="0"/>
    <x v="2"/>
    <x v="3"/>
    <x v="2"/>
    <x v="1"/>
    <x v="0"/>
    <x v="10"/>
    <n v="5"/>
    <n v="3"/>
    <n v="4"/>
    <n v="4.5"/>
    <n v="5"/>
    <n v="1"/>
  </r>
  <r>
    <s v="EMP0982"/>
    <n v="32"/>
    <x v="1"/>
    <x v="5"/>
    <x v="1"/>
    <n v="32"/>
    <x v="0"/>
    <n v="26"/>
    <n v="5"/>
    <n v="3"/>
    <x v="1"/>
    <x v="2"/>
    <x v="1"/>
    <x v="0"/>
    <x v="3"/>
    <x v="0"/>
    <x v="0"/>
    <x v="0"/>
    <x v="1"/>
    <x v="0"/>
    <x v="0"/>
    <x v="1"/>
    <x v="0"/>
    <x v="2"/>
    <n v="5"/>
    <n v="1"/>
    <n v="4"/>
    <n v="3"/>
    <n v="5"/>
    <n v="1"/>
  </r>
  <r>
    <s v="EMP0983"/>
    <n v="28"/>
    <x v="1"/>
    <x v="1"/>
    <x v="2"/>
    <n v="14"/>
    <x v="2"/>
    <n v="30"/>
    <n v="9"/>
    <n v="2"/>
    <x v="1"/>
    <x v="2"/>
    <x v="0"/>
    <x v="2"/>
    <x v="0"/>
    <x v="0"/>
    <x v="3"/>
    <x v="0"/>
    <x v="2"/>
    <x v="0"/>
    <x v="2"/>
    <x v="1"/>
    <x v="0"/>
    <x v="14"/>
    <n v="5"/>
    <n v="3"/>
    <n v="4"/>
    <n v="2.5"/>
    <n v="2"/>
    <n v="1"/>
  </r>
  <r>
    <s v="EMP0984"/>
    <n v="32"/>
    <x v="3"/>
    <x v="6"/>
    <x v="4"/>
    <n v="33"/>
    <x v="2"/>
    <n v="50"/>
    <n v="7"/>
    <n v="3"/>
    <x v="1"/>
    <x v="2"/>
    <x v="1"/>
    <x v="2"/>
    <x v="2"/>
    <x v="1"/>
    <x v="1"/>
    <x v="1"/>
    <x v="0"/>
    <x v="2"/>
    <x v="0"/>
    <x v="0"/>
    <x v="0"/>
    <x v="10"/>
    <n v="5"/>
    <n v="5"/>
    <n v="2"/>
    <n v="3.5"/>
    <n v="5"/>
    <n v="1"/>
  </r>
  <r>
    <s v="EMP0985"/>
    <n v="25"/>
    <x v="0"/>
    <x v="6"/>
    <x v="1"/>
    <n v="24"/>
    <x v="0"/>
    <n v="60"/>
    <n v="10"/>
    <n v="4"/>
    <x v="0"/>
    <x v="1"/>
    <x v="1"/>
    <x v="2"/>
    <x v="1"/>
    <x v="0"/>
    <x v="3"/>
    <x v="2"/>
    <x v="2"/>
    <x v="3"/>
    <x v="2"/>
    <x v="3"/>
    <x v="0"/>
    <x v="16"/>
    <n v="3"/>
    <n v="3"/>
    <n v="1"/>
    <n v="4"/>
    <n v="5"/>
    <n v="3"/>
  </r>
  <r>
    <s v="EMP0986"/>
    <n v="57"/>
    <x v="0"/>
    <x v="2"/>
    <x v="3"/>
    <n v="17"/>
    <x v="2"/>
    <n v="49"/>
    <n v="6"/>
    <n v="5"/>
    <x v="2"/>
    <x v="0"/>
    <x v="0"/>
    <x v="2"/>
    <x v="4"/>
    <x v="0"/>
    <x v="2"/>
    <x v="1"/>
    <x v="0"/>
    <x v="0"/>
    <x v="1"/>
    <x v="0"/>
    <x v="2"/>
    <x v="23"/>
    <n v="1"/>
    <n v="5"/>
    <n v="2"/>
    <n v="3.5"/>
    <n v="2"/>
    <n v="5"/>
  </r>
  <r>
    <s v="EMP0987"/>
    <n v="28"/>
    <x v="0"/>
    <x v="4"/>
    <x v="0"/>
    <n v="2"/>
    <x v="1"/>
    <n v="48"/>
    <n v="9"/>
    <n v="2"/>
    <x v="0"/>
    <x v="1"/>
    <x v="0"/>
    <x v="1"/>
    <x v="1"/>
    <x v="2"/>
    <x v="2"/>
    <x v="1"/>
    <x v="1"/>
    <x v="0"/>
    <x v="2"/>
    <x v="0"/>
    <x v="0"/>
    <x v="20"/>
    <n v="3"/>
    <n v="1"/>
    <n v="2"/>
    <n v="3.5"/>
    <n v="2"/>
    <n v="3"/>
  </r>
  <r>
    <s v="EMP0988"/>
    <n v="51"/>
    <x v="2"/>
    <x v="0"/>
    <x v="1"/>
    <n v="9"/>
    <x v="1"/>
    <n v="39"/>
    <n v="4"/>
    <n v="5"/>
    <x v="2"/>
    <x v="3"/>
    <x v="0"/>
    <x v="1"/>
    <x v="4"/>
    <x v="0"/>
    <x v="0"/>
    <x v="0"/>
    <x v="2"/>
    <x v="5"/>
    <x v="1"/>
    <x v="2"/>
    <x v="0"/>
    <x v="10"/>
    <n v="2"/>
    <n v="3"/>
    <n v="3"/>
    <n v="1.5"/>
    <n v="2"/>
    <n v="5"/>
  </r>
  <r>
    <s v="EMP0989"/>
    <n v="60"/>
    <x v="3"/>
    <x v="4"/>
    <x v="1"/>
    <n v="8"/>
    <x v="0"/>
    <n v="52"/>
    <n v="15"/>
    <n v="2"/>
    <x v="1"/>
    <x v="2"/>
    <x v="0"/>
    <x v="2"/>
    <x v="2"/>
    <x v="2"/>
    <x v="3"/>
    <x v="0"/>
    <x v="0"/>
    <x v="4"/>
    <x v="1"/>
    <x v="0"/>
    <x v="0"/>
    <x v="0"/>
    <n v="5"/>
    <n v="5"/>
    <n v="2"/>
    <n v="2.5"/>
    <n v="2"/>
    <n v="1"/>
  </r>
  <r>
    <s v="EMP0990"/>
    <n v="49"/>
    <x v="1"/>
    <x v="2"/>
    <x v="0"/>
    <n v="8"/>
    <x v="1"/>
    <n v="23"/>
    <n v="5"/>
    <n v="3"/>
    <x v="0"/>
    <x v="1"/>
    <x v="1"/>
    <x v="1"/>
    <x v="1"/>
    <x v="1"/>
    <x v="4"/>
    <x v="0"/>
    <x v="0"/>
    <x v="3"/>
    <x v="1"/>
    <x v="1"/>
    <x v="2"/>
    <x v="23"/>
    <n v="3"/>
    <n v="5"/>
    <n v="4"/>
    <n v="4.5"/>
    <n v="5"/>
    <n v="3"/>
  </r>
  <r>
    <s v="EMP0991"/>
    <n v="30"/>
    <x v="2"/>
    <x v="2"/>
    <x v="1"/>
    <n v="1"/>
    <x v="0"/>
    <n v="51"/>
    <n v="8"/>
    <n v="4"/>
    <x v="0"/>
    <x v="3"/>
    <x v="1"/>
    <x v="0"/>
    <x v="3"/>
    <x v="0"/>
    <x v="2"/>
    <x v="1"/>
    <x v="1"/>
    <x v="2"/>
    <x v="0"/>
    <x v="0"/>
    <x v="0"/>
    <x v="2"/>
    <n v="2"/>
    <n v="1"/>
    <n v="2"/>
    <n v="5"/>
    <n v="5"/>
    <n v="3"/>
  </r>
  <r>
    <s v="EMP0992"/>
    <n v="35"/>
    <x v="3"/>
    <x v="5"/>
    <x v="5"/>
    <n v="32"/>
    <x v="2"/>
    <n v="28"/>
    <n v="14"/>
    <n v="5"/>
    <x v="0"/>
    <x v="0"/>
    <x v="0"/>
    <x v="1"/>
    <x v="0"/>
    <x v="1"/>
    <x v="0"/>
    <x v="0"/>
    <x v="1"/>
    <x v="1"/>
    <x v="0"/>
    <x v="1"/>
    <x v="0"/>
    <x v="9"/>
    <n v="1"/>
    <n v="1"/>
    <n v="4"/>
    <n v="1.5"/>
    <n v="2"/>
    <n v="3"/>
  </r>
  <r>
    <s v="EMP0993"/>
    <n v="45"/>
    <x v="0"/>
    <x v="2"/>
    <x v="3"/>
    <n v="21"/>
    <x v="2"/>
    <n v="22"/>
    <n v="15"/>
    <n v="5"/>
    <x v="2"/>
    <x v="2"/>
    <x v="1"/>
    <x v="2"/>
    <x v="1"/>
    <x v="2"/>
    <x v="0"/>
    <x v="0"/>
    <x v="2"/>
    <x v="2"/>
    <x v="1"/>
    <x v="1"/>
    <x v="2"/>
    <x v="2"/>
    <n v="5"/>
    <n v="3"/>
    <n v="4"/>
    <n v="3"/>
    <n v="5"/>
    <n v="5"/>
  </r>
  <r>
    <s v="EMP0994"/>
    <n v="42"/>
    <x v="0"/>
    <x v="6"/>
    <x v="2"/>
    <n v="13"/>
    <x v="1"/>
    <n v="50"/>
    <n v="1"/>
    <n v="3"/>
    <x v="0"/>
    <x v="3"/>
    <x v="0"/>
    <x v="2"/>
    <x v="4"/>
    <x v="1"/>
    <x v="3"/>
    <x v="2"/>
    <x v="1"/>
    <x v="5"/>
    <x v="0"/>
    <x v="0"/>
    <x v="0"/>
    <x v="20"/>
    <n v="2"/>
    <n v="1"/>
    <n v="2"/>
    <n v="2.5"/>
    <n v="2"/>
    <n v="3"/>
  </r>
  <r>
    <s v="EMP0995"/>
    <n v="38"/>
    <x v="0"/>
    <x v="2"/>
    <x v="6"/>
    <n v="24"/>
    <x v="1"/>
    <n v="21"/>
    <n v="13"/>
    <n v="3"/>
    <x v="2"/>
    <x v="2"/>
    <x v="1"/>
    <x v="1"/>
    <x v="2"/>
    <x v="1"/>
    <x v="3"/>
    <x v="1"/>
    <x v="1"/>
    <x v="4"/>
    <x v="0"/>
    <x v="1"/>
    <x v="2"/>
    <x v="11"/>
    <n v="5"/>
    <n v="1"/>
    <n v="4"/>
    <n v="4"/>
    <n v="5"/>
    <n v="5"/>
  </r>
  <r>
    <s v="EMP0996"/>
    <n v="36"/>
    <x v="0"/>
    <x v="3"/>
    <x v="1"/>
    <n v="5"/>
    <x v="1"/>
    <n v="28"/>
    <n v="14"/>
    <n v="1"/>
    <x v="0"/>
    <x v="2"/>
    <x v="0"/>
    <x v="0"/>
    <x v="4"/>
    <x v="2"/>
    <x v="1"/>
    <x v="0"/>
    <x v="1"/>
    <x v="0"/>
    <x v="0"/>
    <x v="1"/>
    <x v="0"/>
    <x v="8"/>
    <n v="5"/>
    <n v="1"/>
    <n v="4"/>
    <n v="2"/>
    <n v="2"/>
    <n v="3"/>
  </r>
  <r>
    <s v="EMP0997"/>
    <n v="23"/>
    <x v="1"/>
    <x v="6"/>
    <x v="0"/>
    <n v="12"/>
    <x v="2"/>
    <n v="21"/>
    <n v="14"/>
    <n v="3"/>
    <x v="2"/>
    <x v="0"/>
    <x v="0"/>
    <x v="2"/>
    <x v="2"/>
    <x v="2"/>
    <x v="2"/>
    <x v="2"/>
    <x v="0"/>
    <x v="5"/>
    <x v="2"/>
    <x v="1"/>
    <x v="0"/>
    <x v="10"/>
    <n v="1"/>
    <n v="5"/>
    <n v="4"/>
    <n v="3.5"/>
    <n v="2"/>
    <n v="5"/>
  </r>
  <r>
    <s v="EMP0998"/>
    <n v="41"/>
    <x v="0"/>
    <x v="6"/>
    <x v="5"/>
    <n v="8"/>
    <x v="0"/>
    <n v="58"/>
    <n v="15"/>
    <n v="4"/>
    <x v="2"/>
    <x v="2"/>
    <x v="0"/>
    <x v="0"/>
    <x v="4"/>
    <x v="1"/>
    <x v="1"/>
    <x v="2"/>
    <x v="1"/>
    <x v="3"/>
    <x v="0"/>
    <x v="3"/>
    <x v="2"/>
    <x v="3"/>
    <n v="5"/>
    <n v="1"/>
    <n v="1"/>
    <n v="2"/>
    <n v="2"/>
    <n v="5"/>
  </r>
  <r>
    <s v="EMP0999"/>
    <n v="43"/>
    <x v="2"/>
    <x v="4"/>
    <x v="6"/>
    <n v="10"/>
    <x v="2"/>
    <n v="28"/>
    <n v="5"/>
    <n v="4"/>
    <x v="2"/>
    <x v="3"/>
    <x v="1"/>
    <x v="2"/>
    <x v="3"/>
    <x v="0"/>
    <x v="3"/>
    <x v="1"/>
    <x v="2"/>
    <x v="4"/>
    <x v="0"/>
    <x v="1"/>
    <x v="2"/>
    <x v="27"/>
    <n v="2"/>
    <n v="3"/>
    <n v="4"/>
    <n v="4"/>
    <n v="5"/>
    <n v="5"/>
  </r>
  <r>
    <s v="EMP1000"/>
    <n v="53"/>
    <x v="0"/>
    <x v="5"/>
    <x v="6"/>
    <n v="10"/>
    <x v="1"/>
    <n v="41"/>
    <n v="2"/>
    <n v="1"/>
    <x v="1"/>
    <x v="1"/>
    <x v="1"/>
    <x v="1"/>
    <x v="3"/>
    <x v="2"/>
    <x v="0"/>
    <x v="1"/>
    <x v="1"/>
    <x v="3"/>
    <x v="1"/>
    <x v="2"/>
    <x v="1"/>
    <x v="34"/>
    <n v="3"/>
    <n v="1"/>
    <n v="3"/>
    <n v="3"/>
    <n v="5"/>
    <n v="1"/>
  </r>
  <r>
    <s v="EMP1001"/>
    <n v="52"/>
    <x v="1"/>
    <x v="4"/>
    <x v="2"/>
    <n v="4"/>
    <x v="2"/>
    <n v="25"/>
    <n v="4"/>
    <n v="4"/>
    <x v="0"/>
    <x v="1"/>
    <x v="1"/>
    <x v="2"/>
    <x v="3"/>
    <x v="2"/>
    <x v="4"/>
    <x v="0"/>
    <x v="0"/>
    <x v="4"/>
    <x v="1"/>
    <x v="1"/>
    <x v="2"/>
    <x v="26"/>
    <n v="3"/>
    <n v="5"/>
    <n v="4"/>
    <n v="4.5"/>
    <n v="5"/>
    <n v="3"/>
  </r>
  <r>
    <s v="EMP1002"/>
    <n v="52"/>
    <x v="3"/>
    <x v="0"/>
    <x v="4"/>
    <n v="3"/>
    <x v="2"/>
    <n v="35"/>
    <n v="5"/>
    <n v="1"/>
    <x v="1"/>
    <x v="0"/>
    <x v="1"/>
    <x v="1"/>
    <x v="2"/>
    <x v="2"/>
    <x v="4"/>
    <x v="1"/>
    <x v="1"/>
    <x v="1"/>
    <x v="1"/>
    <x v="1"/>
    <x v="1"/>
    <x v="9"/>
    <n v="1"/>
    <n v="1"/>
    <n v="4"/>
    <n v="4.5"/>
    <n v="5"/>
    <n v="1"/>
  </r>
  <r>
    <s v="EMP1003"/>
    <n v="42"/>
    <x v="1"/>
    <x v="3"/>
    <x v="3"/>
    <n v="2"/>
    <x v="0"/>
    <n v="49"/>
    <n v="9"/>
    <n v="4"/>
    <x v="1"/>
    <x v="0"/>
    <x v="0"/>
    <x v="0"/>
    <x v="1"/>
    <x v="0"/>
    <x v="1"/>
    <x v="0"/>
    <x v="2"/>
    <x v="5"/>
    <x v="0"/>
    <x v="0"/>
    <x v="1"/>
    <x v="5"/>
    <n v="1"/>
    <n v="3"/>
    <n v="2"/>
    <n v="2"/>
    <n v="2"/>
    <n v="1"/>
  </r>
  <r>
    <s v="EMP1004"/>
    <n v="49"/>
    <x v="1"/>
    <x v="0"/>
    <x v="0"/>
    <n v="26"/>
    <x v="0"/>
    <n v="37"/>
    <n v="7"/>
    <n v="5"/>
    <x v="0"/>
    <x v="0"/>
    <x v="1"/>
    <x v="0"/>
    <x v="2"/>
    <x v="2"/>
    <x v="4"/>
    <x v="0"/>
    <x v="2"/>
    <x v="5"/>
    <x v="1"/>
    <x v="2"/>
    <x v="0"/>
    <x v="6"/>
    <n v="1"/>
    <n v="3"/>
    <n v="3"/>
    <n v="4.5"/>
    <n v="5"/>
    <n v="3"/>
  </r>
  <r>
    <s v="EMP1005"/>
    <n v="48"/>
    <x v="1"/>
    <x v="4"/>
    <x v="5"/>
    <n v="27"/>
    <x v="1"/>
    <n v="43"/>
    <n v="8"/>
    <n v="2"/>
    <x v="0"/>
    <x v="2"/>
    <x v="0"/>
    <x v="1"/>
    <x v="3"/>
    <x v="0"/>
    <x v="1"/>
    <x v="1"/>
    <x v="0"/>
    <x v="1"/>
    <x v="1"/>
    <x v="2"/>
    <x v="2"/>
    <x v="16"/>
    <n v="5"/>
    <n v="5"/>
    <n v="3"/>
    <n v="2"/>
    <n v="2"/>
    <n v="3"/>
  </r>
  <r>
    <s v="EMP1006"/>
    <n v="37"/>
    <x v="1"/>
    <x v="1"/>
    <x v="4"/>
    <n v="8"/>
    <x v="2"/>
    <n v="35"/>
    <n v="6"/>
    <n v="4"/>
    <x v="1"/>
    <x v="0"/>
    <x v="1"/>
    <x v="0"/>
    <x v="0"/>
    <x v="2"/>
    <x v="2"/>
    <x v="2"/>
    <x v="1"/>
    <x v="3"/>
    <x v="0"/>
    <x v="1"/>
    <x v="0"/>
    <x v="16"/>
    <n v="1"/>
    <n v="1"/>
    <n v="4"/>
    <n v="5"/>
    <n v="5"/>
    <n v="1"/>
  </r>
  <r>
    <s v="EMP1007"/>
    <n v="57"/>
    <x v="1"/>
    <x v="5"/>
    <x v="0"/>
    <n v="28"/>
    <x v="0"/>
    <n v="44"/>
    <n v="2"/>
    <n v="5"/>
    <x v="0"/>
    <x v="1"/>
    <x v="1"/>
    <x v="0"/>
    <x v="0"/>
    <x v="1"/>
    <x v="3"/>
    <x v="2"/>
    <x v="2"/>
    <x v="3"/>
    <x v="1"/>
    <x v="2"/>
    <x v="0"/>
    <x v="17"/>
    <n v="3"/>
    <n v="3"/>
    <n v="3"/>
    <n v="4"/>
    <n v="5"/>
    <n v="3"/>
  </r>
  <r>
    <s v="EMP1008"/>
    <n v="59"/>
    <x v="1"/>
    <x v="4"/>
    <x v="5"/>
    <n v="3"/>
    <x v="1"/>
    <n v="35"/>
    <n v="8"/>
    <n v="1"/>
    <x v="0"/>
    <x v="3"/>
    <x v="0"/>
    <x v="1"/>
    <x v="3"/>
    <x v="0"/>
    <x v="1"/>
    <x v="2"/>
    <x v="2"/>
    <x v="4"/>
    <x v="1"/>
    <x v="1"/>
    <x v="0"/>
    <x v="5"/>
    <n v="2"/>
    <n v="3"/>
    <n v="4"/>
    <n v="2"/>
    <n v="2"/>
    <n v="3"/>
  </r>
  <r>
    <s v="EMP1009"/>
    <n v="36"/>
    <x v="2"/>
    <x v="6"/>
    <x v="0"/>
    <n v="2"/>
    <x v="0"/>
    <n v="35"/>
    <n v="2"/>
    <n v="2"/>
    <x v="2"/>
    <x v="3"/>
    <x v="0"/>
    <x v="0"/>
    <x v="1"/>
    <x v="0"/>
    <x v="4"/>
    <x v="2"/>
    <x v="2"/>
    <x v="4"/>
    <x v="0"/>
    <x v="1"/>
    <x v="0"/>
    <x v="3"/>
    <n v="2"/>
    <n v="3"/>
    <n v="4"/>
    <n v="3"/>
    <n v="2"/>
    <n v="5"/>
  </r>
  <r>
    <s v="EMP1010"/>
    <n v="31"/>
    <x v="1"/>
    <x v="5"/>
    <x v="0"/>
    <n v="24"/>
    <x v="0"/>
    <n v="60"/>
    <n v="0"/>
    <n v="4"/>
    <x v="1"/>
    <x v="0"/>
    <x v="1"/>
    <x v="0"/>
    <x v="3"/>
    <x v="0"/>
    <x v="1"/>
    <x v="0"/>
    <x v="0"/>
    <x v="3"/>
    <x v="0"/>
    <x v="3"/>
    <x v="0"/>
    <x v="12"/>
    <n v="1"/>
    <n v="5"/>
    <n v="1"/>
    <n v="3.5"/>
    <n v="5"/>
    <n v="1"/>
  </r>
  <r>
    <s v="EMP1011"/>
    <n v="24"/>
    <x v="2"/>
    <x v="3"/>
    <x v="1"/>
    <n v="5"/>
    <x v="1"/>
    <n v="54"/>
    <n v="0"/>
    <n v="5"/>
    <x v="0"/>
    <x v="2"/>
    <x v="1"/>
    <x v="0"/>
    <x v="2"/>
    <x v="2"/>
    <x v="3"/>
    <x v="1"/>
    <x v="0"/>
    <x v="5"/>
    <x v="2"/>
    <x v="0"/>
    <x v="2"/>
    <x v="11"/>
    <n v="5"/>
    <n v="5"/>
    <n v="2"/>
    <n v="4"/>
    <n v="5"/>
    <n v="3"/>
  </r>
  <r>
    <s v="EMP1012"/>
    <n v="34"/>
    <x v="0"/>
    <x v="2"/>
    <x v="0"/>
    <n v="16"/>
    <x v="2"/>
    <n v="41"/>
    <n v="14"/>
    <n v="3"/>
    <x v="1"/>
    <x v="0"/>
    <x v="1"/>
    <x v="2"/>
    <x v="2"/>
    <x v="2"/>
    <x v="2"/>
    <x v="0"/>
    <x v="0"/>
    <x v="4"/>
    <x v="0"/>
    <x v="2"/>
    <x v="0"/>
    <x v="8"/>
    <n v="1"/>
    <n v="5"/>
    <n v="3"/>
    <n v="5"/>
    <n v="5"/>
    <n v="1"/>
  </r>
  <r>
    <s v="EMP1013"/>
    <n v="43"/>
    <x v="2"/>
    <x v="2"/>
    <x v="6"/>
    <n v="20"/>
    <x v="1"/>
    <n v="60"/>
    <n v="4"/>
    <n v="3"/>
    <x v="1"/>
    <x v="2"/>
    <x v="0"/>
    <x v="2"/>
    <x v="2"/>
    <x v="0"/>
    <x v="3"/>
    <x v="2"/>
    <x v="0"/>
    <x v="5"/>
    <x v="0"/>
    <x v="3"/>
    <x v="0"/>
    <x v="0"/>
    <n v="5"/>
    <n v="5"/>
    <n v="1"/>
    <n v="2.5"/>
    <n v="2"/>
    <n v="1"/>
  </r>
  <r>
    <s v="EMP1014"/>
    <n v="25"/>
    <x v="3"/>
    <x v="2"/>
    <x v="2"/>
    <n v="26"/>
    <x v="1"/>
    <n v="40"/>
    <n v="10"/>
    <n v="1"/>
    <x v="1"/>
    <x v="2"/>
    <x v="0"/>
    <x v="2"/>
    <x v="4"/>
    <x v="1"/>
    <x v="4"/>
    <x v="0"/>
    <x v="2"/>
    <x v="0"/>
    <x v="2"/>
    <x v="2"/>
    <x v="0"/>
    <x v="8"/>
    <n v="5"/>
    <n v="3"/>
    <n v="3"/>
    <n v="3"/>
    <n v="2"/>
    <n v="1"/>
  </r>
  <r>
    <s v="EMP1015"/>
    <n v="27"/>
    <x v="0"/>
    <x v="5"/>
    <x v="6"/>
    <n v="25"/>
    <x v="0"/>
    <n v="47"/>
    <n v="4"/>
    <n v="2"/>
    <x v="2"/>
    <x v="1"/>
    <x v="1"/>
    <x v="2"/>
    <x v="2"/>
    <x v="1"/>
    <x v="2"/>
    <x v="0"/>
    <x v="2"/>
    <x v="5"/>
    <x v="2"/>
    <x v="0"/>
    <x v="2"/>
    <x v="3"/>
    <n v="3"/>
    <n v="3"/>
    <n v="2"/>
    <n v="5"/>
    <n v="5"/>
    <n v="5"/>
  </r>
  <r>
    <s v="EMP1016"/>
    <n v="58"/>
    <x v="0"/>
    <x v="2"/>
    <x v="1"/>
    <n v="21"/>
    <x v="2"/>
    <n v="58"/>
    <n v="15"/>
    <n v="3"/>
    <x v="2"/>
    <x v="3"/>
    <x v="1"/>
    <x v="0"/>
    <x v="2"/>
    <x v="0"/>
    <x v="2"/>
    <x v="1"/>
    <x v="0"/>
    <x v="5"/>
    <x v="1"/>
    <x v="3"/>
    <x v="2"/>
    <x v="27"/>
    <n v="2"/>
    <n v="5"/>
    <n v="1"/>
    <n v="5"/>
    <n v="5"/>
    <n v="5"/>
  </r>
  <r>
    <s v="EMP1017"/>
    <n v="50"/>
    <x v="1"/>
    <x v="4"/>
    <x v="3"/>
    <n v="13"/>
    <x v="0"/>
    <n v="23"/>
    <n v="7"/>
    <n v="5"/>
    <x v="2"/>
    <x v="0"/>
    <x v="0"/>
    <x v="1"/>
    <x v="3"/>
    <x v="2"/>
    <x v="2"/>
    <x v="0"/>
    <x v="0"/>
    <x v="0"/>
    <x v="1"/>
    <x v="1"/>
    <x v="2"/>
    <x v="26"/>
    <n v="1"/>
    <n v="5"/>
    <n v="4"/>
    <n v="3.5"/>
    <n v="2"/>
    <n v="5"/>
  </r>
  <r>
    <s v="EMP1018"/>
    <n v="41"/>
    <x v="0"/>
    <x v="5"/>
    <x v="0"/>
    <n v="11"/>
    <x v="2"/>
    <n v="55"/>
    <n v="12"/>
    <n v="5"/>
    <x v="0"/>
    <x v="0"/>
    <x v="1"/>
    <x v="0"/>
    <x v="3"/>
    <x v="1"/>
    <x v="2"/>
    <x v="0"/>
    <x v="1"/>
    <x v="1"/>
    <x v="0"/>
    <x v="0"/>
    <x v="0"/>
    <x v="2"/>
    <n v="1"/>
    <n v="1"/>
    <n v="2"/>
    <n v="5"/>
    <n v="5"/>
    <n v="3"/>
  </r>
  <r>
    <s v="EMP1019"/>
    <n v="38"/>
    <x v="2"/>
    <x v="0"/>
    <x v="2"/>
    <n v="6"/>
    <x v="0"/>
    <n v="25"/>
    <n v="14"/>
    <n v="2"/>
    <x v="2"/>
    <x v="1"/>
    <x v="1"/>
    <x v="2"/>
    <x v="3"/>
    <x v="2"/>
    <x v="3"/>
    <x v="2"/>
    <x v="0"/>
    <x v="5"/>
    <x v="0"/>
    <x v="1"/>
    <x v="2"/>
    <x v="11"/>
    <n v="3"/>
    <n v="5"/>
    <n v="4"/>
    <n v="4"/>
    <n v="5"/>
    <n v="5"/>
  </r>
  <r>
    <s v="EMP1020"/>
    <n v="24"/>
    <x v="3"/>
    <x v="3"/>
    <x v="4"/>
    <n v="20"/>
    <x v="2"/>
    <n v="40"/>
    <n v="5"/>
    <n v="4"/>
    <x v="1"/>
    <x v="0"/>
    <x v="1"/>
    <x v="1"/>
    <x v="1"/>
    <x v="0"/>
    <x v="0"/>
    <x v="0"/>
    <x v="0"/>
    <x v="1"/>
    <x v="2"/>
    <x v="2"/>
    <x v="0"/>
    <x v="18"/>
    <n v="1"/>
    <n v="5"/>
    <n v="3"/>
    <n v="3"/>
    <n v="5"/>
    <n v="1"/>
  </r>
  <r>
    <s v="EMP1021"/>
    <n v="38"/>
    <x v="1"/>
    <x v="6"/>
    <x v="4"/>
    <n v="33"/>
    <x v="1"/>
    <n v="26"/>
    <n v="12"/>
    <n v="2"/>
    <x v="2"/>
    <x v="3"/>
    <x v="1"/>
    <x v="2"/>
    <x v="2"/>
    <x v="1"/>
    <x v="3"/>
    <x v="2"/>
    <x v="2"/>
    <x v="2"/>
    <x v="0"/>
    <x v="1"/>
    <x v="0"/>
    <x v="3"/>
    <n v="2"/>
    <n v="3"/>
    <n v="4"/>
    <n v="4"/>
    <n v="5"/>
    <n v="5"/>
  </r>
  <r>
    <s v="EMP1022"/>
    <n v="37"/>
    <x v="2"/>
    <x v="2"/>
    <x v="5"/>
    <n v="24"/>
    <x v="2"/>
    <n v="48"/>
    <n v="13"/>
    <n v="3"/>
    <x v="1"/>
    <x v="1"/>
    <x v="0"/>
    <x v="2"/>
    <x v="3"/>
    <x v="1"/>
    <x v="3"/>
    <x v="1"/>
    <x v="1"/>
    <x v="0"/>
    <x v="0"/>
    <x v="0"/>
    <x v="1"/>
    <x v="30"/>
    <n v="3"/>
    <n v="1"/>
    <n v="2"/>
    <n v="2.5"/>
    <n v="2"/>
    <n v="1"/>
  </r>
  <r>
    <s v="EMP1023"/>
    <n v="59"/>
    <x v="0"/>
    <x v="3"/>
    <x v="3"/>
    <n v="14"/>
    <x v="0"/>
    <n v="50"/>
    <n v="6"/>
    <n v="4"/>
    <x v="0"/>
    <x v="3"/>
    <x v="0"/>
    <x v="1"/>
    <x v="0"/>
    <x v="0"/>
    <x v="3"/>
    <x v="2"/>
    <x v="0"/>
    <x v="5"/>
    <x v="1"/>
    <x v="0"/>
    <x v="0"/>
    <x v="10"/>
    <n v="2"/>
    <n v="5"/>
    <n v="2"/>
    <n v="2.5"/>
    <n v="2"/>
    <n v="3"/>
  </r>
  <r>
    <s v="EMP1024"/>
    <n v="31"/>
    <x v="2"/>
    <x v="0"/>
    <x v="3"/>
    <n v="14"/>
    <x v="0"/>
    <n v="48"/>
    <n v="8"/>
    <n v="3"/>
    <x v="0"/>
    <x v="1"/>
    <x v="1"/>
    <x v="2"/>
    <x v="0"/>
    <x v="2"/>
    <x v="0"/>
    <x v="0"/>
    <x v="2"/>
    <x v="0"/>
    <x v="0"/>
    <x v="0"/>
    <x v="0"/>
    <x v="3"/>
    <n v="3"/>
    <n v="3"/>
    <n v="2"/>
    <n v="3"/>
    <n v="5"/>
    <n v="3"/>
  </r>
  <r>
    <s v="EMP1025"/>
    <n v="24"/>
    <x v="1"/>
    <x v="1"/>
    <x v="6"/>
    <n v="35"/>
    <x v="0"/>
    <n v="34"/>
    <n v="8"/>
    <n v="4"/>
    <x v="0"/>
    <x v="3"/>
    <x v="0"/>
    <x v="1"/>
    <x v="3"/>
    <x v="1"/>
    <x v="3"/>
    <x v="0"/>
    <x v="0"/>
    <x v="4"/>
    <x v="2"/>
    <x v="1"/>
    <x v="0"/>
    <x v="6"/>
    <n v="2"/>
    <n v="5"/>
    <n v="4"/>
    <n v="2.5"/>
    <n v="2"/>
    <n v="3"/>
  </r>
  <r>
    <s v="EMP1026"/>
    <n v="30"/>
    <x v="2"/>
    <x v="4"/>
    <x v="3"/>
    <n v="14"/>
    <x v="1"/>
    <n v="57"/>
    <n v="9"/>
    <n v="4"/>
    <x v="0"/>
    <x v="1"/>
    <x v="1"/>
    <x v="2"/>
    <x v="2"/>
    <x v="2"/>
    <x v="4"/>
    <x v="0"/>
    <x v="2"/>
    <x v="3"/>
    <x v="0"/>
    <x v="3"/>
    <x v="0"/>
    <x v="9"/>
    <n v="3"/>
    <n v="3"/>
    <n v="1"/>
    <n v="4.5"/>
    <n v="5"/>
    <n v="3"/>
  </r>
  <r>
    <s v="EMP1027"/>
    <n v="54"/>
    <x v="2"/>
    <x v="3"/>
    <x v="1"/>
    <n v="17"/>
    <x v="2"/>
    <n v="52"/>
    <n v="12"/>
    <n v="3"/>
    <x v="1"/>
    <x v="1"/>
    <x v="1"/>
    <x v="2"/>
    <x v="2"/>
    <x v="1"/>
    <x v="4"/>
    <x v="2"/>
    <x v="0"/>
    <x v="3"/>
    <x v="1"/>
    <x v="0"/>
    <x v="0"/>
    <x v="9"/>
    <n v="3"/>
    <n v="5"/>
    <n v="2"/>
    <n v="4.5"/>
    <n v="5"/>
    <n v="1"/>
  </r>
  <r>
    <s v="EMP1028"/>
    <n v="53"/>
    <x v="0"/>
    <x v="1"/>
    <x v="0"/>
    <n v="34"/>
    <x v="1"/>
    <n v="22"/>
    <n v="8"/>
    <n v="3"/>
    <x v="1"/>
    <x v="0"/>
    <x v="0"/>
    <x v="0"/>
    <x v="1"/>
    <x v="1"/>
    <x v="4"/>
    <x v="2"/>
    <x v="1"/>
    <x v="5"/>
    <x v="1"/>
    <x v="1"/>
    <x v="1"/>
    <x v="5"/>
    <n v="1"/>
    <n v="1"/>
    <n v="4"/>
    <n v="3"/>
    <n v="2"/>
    <n v="1"/>
  </r>
  <r>
    <s v="EMP1029"/>
    <n v="41"/>
    <x v="1"/>
    <x v="4"/>
    <x v="3"/>
    <n v="7"/>
    <x v="2"/>
    <n v="20"/>
    <n v="11"/>
    <n v="4"/>
    <x v="2"/>
    <x v="3"/>
    <x v="0"/>
    <x v="1"/>
    <x v="2"/>
    <x v="2"/>
    <x v="4"/>
    <x v="0"/>
    <x v="0"/>
    <x v="5"/>
    <x v="0"/>
    <x v="4"/>
    <x v="2"/>
    <x v="8"/>
    <n v="2"/>
    <n v="5"/>
    <n v="5"/>
    <n v="3"/>
    <n v="2"/>
    <n v="5"/>
  </r>
  <r>
    <s v="EMP1030"/>
    <n v="24"/>
    <x v="3"/>
    <x v="4"/>
    <x v="3"/>
    <n v="15"/>
    <x v="0"/>
    <n v="44"/>
    <n v="1"/>
    <n v="3"/>
    <x v="1"/>
    <x v="1"/>
    <x v="0"/>
    <x v="1"/>
    <x v="1"/>
    <x v="2"/>
    <x v="4"/>
    <x v="0"/>
    <x v="0"/>
    <x v="4"/>
    <x v="2"/>
    <x v="2"/>
    <x v="0"/>
    <x v="16"/>
    <n v="3"/>
    <n v="5"/>
    <n v="3"/>
    <n v="3"/>
    <n v="2"/>
    <n v="1"/>
  </r>
  <r>
    <s v="EMP1031"/>
    <n v="25"/>
    <x v="3"/>
    <x v="0"/>
    <x v="3"/>
    <n v="13"/>
    <x v="1"/>
    <n v="25"/>
    <n v="5"/>
    <n v="4"/>
    <x v="0"/>
    <x v="3"/>
    <x v="1"/>
    <x v="0"/>
    <x v="1"/>
    <x v="0"/>
    <x v="4"/>
    <x v="2"/>
    <x v="1"/>
    <x v="3"/>
    <x v="2"/>
    <x v="1"/>
    <x v="0"/>
    <x v="6"/>
    <n v="2"/>
    <n v="1"/>
    <n v="4"/>
    <n v="4.5"/>
    <n v="5"/>
    <n v="3"/>
  </r>
  <r>
    <s v="EMP1032"/>
    <n v="47"/>
    <x v="1"/>
    <x v="2"/>
    <x v="5"/>
    <n v="15"/>
    <x v="1"/>
    <n v="46"/>
    <n v="12"/>
    <n v="4"/>
    <x v="0"/>
    <x v="2"/>
    <x v="1"/>
    <x v="1"/>
    <x v="4"/>
    <x v="2"/>
    <x v="4"/>
    <x v="0"/>
    <x v="0"/>
    <x v="4"/>
    <x v="1"/>
    <x v="0"/>
    <x v="2"/>
    <x v="24"/>
    <n v="5"/>
    <n v="5"/>
    <n v="2"/>
    <n v="4.5"/>
    <n v="5"/>
    <n v="3"/>
  </r>
  <r>
    <s v="EMP1033"/>
    <n v="24"/>
    <x v="0"/>
    <x v="5"/>
    <x v="2"/>
    <n v="23"/>
    <x v="2"/>
    <n v="32"/>
    <n v="6"/>
    <n v="2"/>
    <x v="0"/>
    <x v="1"/>
    <x v="1"/>
    <x v="0"/>
    <x v="2"/>
    <x v="0"/>
    <x v="2"/>
    <x v="1"/>
    <x v="2"/>
    <x v="4"/>
    <x v="2"/>
    <x v="1"/>
    <x v="0"/>
    <x v="3"/>
    <n v="3"/>
    <n v="3"/>
    <n v="4"/>
    <n v="5"/>
    <n v="5"/>
    <n v="3"/>
  </r>
  <r>
    <s v="EMP1034"/>
    <n v="60"/>
    <x v="3"/>
    <x v="0"/>
    <x v="3"/>
    <n v="33"/>
    <x v="0"/>
    <n v="45"/>
    <n v="7"/>
    <n v="2"/>
    <x v="1"/>
    <x v="0"/>
    <x v="1"/>
    <x v="0"/>
    <x v="3"/>
    <x v="2"/>
    <x v="3"/>
    <x v="0"/>
    <x v="0"/>
    <x v="3"/>
    <x v="1"/>
    <x v="2"/>
    <x v="0"/>
    <x v="7"/>
    <n v="1"/>
    <n v="5"/>
    <n v="3"/>
    <n v="4"/>
    <n v="5"/>
    <n v="1"/>
  </r>
  <r>
    <s v="EMP1035"/>
    <n v="59"/>
    <x v="2"/>
    <x v="6"/>
    <x v="6"/>
    <n v="27"/>
    <x v="1"/>
    <n v="30"/>
    <n v="5"/>
    <n v="4"/>
    <x v="1"/>
    <x v="0"/>
    <x v="1"/>
    <x v="2"/>
    <x v="4"/>
    <x v="2"/>
    <x v="3"/>
    <x v="0"/>
    <x v="2"/>
    <x v="5"/>
    <x v="1"/>
    <x v="1"/>
    <x v="0"/>
    <x v="16"/>
    <n v="1"/>
    <n v="3"/>
    <n v="4"/>
    <n v="4"/>
    <n v="5"/>
    <n v="1"/>
  </r>
  <r>
    <s v="EMP1036"/>
    <n v="26"/>
    <x v="0"/>
    <x v="5"/>
    <x v="4"/>
    <n v="28"/>
    <x v="0"/>
    <n v="32"/>
    <n v="9"/>
    <n v="4"/>
    <x v="2"/>
    <x v="3"/>
    <x v="1"/>
    <x v="2"/>
    <x v="0"/>
    <x v="1"/>
    <x v="2"/>
    <x v="1"/>
    <x v="2"/>
    <x v="1"/>
    <x v="2"/>
    <x v="1"/>
    <x v="2"/>
    <x v="18"/>
    <n v="2"/>
    <n v="3"/>
    <n v="4"/>
    <n v="5"/>
    <n v="5"/>
    <n v="5"/>
  </r>
  <r>
    <s v="EMP1037"/>
    <n v="22"/>
    <x v="2"/>
    <x v="0"/>
    <x v="2"/>
    <n v="23"/>
    <x v="2"/>
    <n v="30"/>
    <n v="13"/>
    <n v="5"/>
    <x v="2"/>
    <x v="0"/>
    <x v="1"/>
    <x v="1"/>
    <x v="3"/>
    <x v="0"/>
    <x v="3"/>
    <x v="1"/>
    <x v="1"/>
    <x v="1"/>
    <x v="2"/>
    <x v="1"/>
    <x v="0"/>
    <x v="16"/>
    <n v="1"/>
    <n v="1"/>
    <n v="4"/>
    <n v="4"/>
    <n v="5"/>
    <n v="5"/>
  </r>
  <r>
    <s v="EMP1038"/>
    <n v="28"/>
    <x v="0"/>
    <x v="2"/>
    <x v="4"/>
    <n v="7"/>
    <x v="0"/>
    <n v="59"/>
    <n v="15"/>
    <n v="4"/>
    <x v="1"/>
    <x v="1"/>
    <x v="0"/>
    <x v="1"/>
    <x v="4"/>
    <x v="0"/>
    <x v="1"/>
    <x v="0"/>
    <x v="2"/>
    <x v="4"/>
    <x v="2"/>
    <x v="3"/>
    <x v="0"/>
    <x v="17"/>
    <n v="3"/>
    <n v="3"/>
    <n v="1"/>
    <n v="2"/>
    <n v="2"/>
    <n v="1"/>
  </r>
  <r>
    <s v="EMP1039"/>
    <n v="52"/>
    <x v="2"/>
    <x v="6"/>
    <x v="4"/>
    <n v="6"/>
    <x v="0"/>
    <n v="23"/>
    <n v="10"/>
    <n v="4"/>
    <x v="0"/>
    <x v="3"/>
    <x v="1"/>
    <x v="0"/>
    <x v="4"/>
    <x v="0"/>
    <x v="4"/>
    <x v="0"/>
    <x v="2"/>
    <x v="2"/>
    <x v="1"/>
    <x v="1"/>
    <x v="0"/>
    <x v="26"/>
    <n v="2"/>
    <n v="3"/>
    <n v="4"/>
    <n v="4.5"/>
    <n v="5"/>
    <n v="3"/>
  </r>
  <r>
    <s v="EMP1040"/>
    <n v="57"/>
    <x v="2"/>
    <x v="2"/>
    <x v="1"/>
    <n v="3"/>
    <x v="1"/>
    <n v="48"/>
    <n v="7"/>
    <n v="3"/>
    <x v="0"/>
    <x v="3"/>
    <x v="0"/>
    <x v="2"/>
    <x v="1"/>
    <x v="0"/>
    <x v="0"/>
    <x v="0"/>
    <x v="2"/>
    <x v="4"/>
    <x v="1"/>
    <x v="0"/>
    <x v="0"/>
    <x v="20"/>
    <n v="2"/>
    <n v="3"/>
    <n v="2"/>
    <n v="1.5"/>
    <n v="2"/>
    <n v="3"/>
  </r>
  <r>
    <s v="EMP1041"/>
    <n v="57"/>
    <x v="0"/>
    <x v="0"/>
    <x v="5"/>
    <n v="23"/>
    <x v="1"/>
    <n v="37"/>
    <n v="7"/>
    <n v="1"/>
    <x v="0"/>
    <x v="3"/>
    <x v="0"/>
    <x v="2"/>
    <x v="3"/>
    <x v="2"/>
    <x v="2"/>
    <x v="0"/>
    <x v="1"/>
    <x v="2"/>
    <x v="1"/>
    <x v="2"/>
    <x v="0"/>
    <x v="32"/>
    <n v="2"/>
    <n v="1"/>
    <n v="3"/>
    <n v="3.5"/>
    <n v="2"/>
    <n v="3"/>
  </r>
  <r>
    <s v="EMP1042"/>
    <n v="50"/>
    <x v="1"/>
    <x v="4"/>
    <x v="2"/>
    <n v="34"/>
    <x v="2"/>
    <n v="27"/>
    <n v="11"/>
    <n v="3"/>
    <x v="0"/>
    <x v="2"/>
    <x v="1"/>
    <x v="1"/>
    <x v="2"/>
    <x v="1"/>
    <x v="3"/>
    <x v="1"/>
    <x v="0"/>
    <x v="2"/>
    <x v="1"/>
    <x v="1"/>
    <x v="2"/>
    <x v="17"/>
    <n v="5"/>
    <n v="5"/>
    <n v="4"/>
    <n v="4"/>
    <n v="5"/>
    <n v="3"/>
  </r>
  <r>
    <s v="EMP1043"/>
    <n v="46"/>
    <x v="0"/>
    <x v="3"/>
    <x v="6"/>
    <n v="7"/>
    <x v="0"/>
    <n v="39"/>
    <n v="15"/>
    <n v="4"/>
    <x v="2"/>
    <x v="1"/>
    <x v="1"/>
    <x v="1"/>
    <x v="1"/>
    <x v="1"/>
    <x v="0"/>
    <x v="1"/>
    <x v="2"/>
    <x v="2"/>
    <x v="1"/>
    <x v="2"/>
    <x v="2"/>
    <x v="11"/>
    <n v="3"/>
    <n v="3"/>
    <n v="3"/>
    <n v="3"/>
    <n v="5"/>
    <n v="5"/>
  </r>
  <r>
    <s v="EMP1044"/>
    <n v="37"/>
    <x v="2"/>
    <x v="4"/>
    <x v="0"/>
    <n v="27"/>
    <x v="2"/>
    <n v="31"/>
    <n v="2"/>
    <n v="5"/>
    <x v="0"/>
    <x v="3"/>
    <x v="1"/>
    <x v="2"/>
    <x v="1"/>
    <x v="2"/>
    <x v="3"/>
    <x v="2"/>
    <x v="1"/>
    <x v="4"/>
    <x v="0"/>
    <x v="1"/>
    <x v="0"/>
    <x v="3"/>
    <n v="2"/>
    <n v="1"/>
    <n v="4"/>
    <n v="4"/>
    <n v="5"/>
    <n v="3"/>
  </r>
  <r>
    <s v="EMP1045"/>
    <n v="55"/>
    <x v="0"/>
    <x v="4"/>
    <x v="6"/>
    <n v="23"/>
    <x v="0"/>
    <n v="52"/>
    <n v="1"/>
    <n v="2"/>
    <x v="1"/>
    <x v="2"/>
    <x v="1"/>
    <x v="1"/>
    <x v="3"/>
    <x v="2"/>
    <x v="3"/>
    <x v="2"/>
    <x v="0"/>
    <x v="4"/>
    <x v="1"/>
    <x v="0"/>
    <x v="0"/>
    <x v="8"/>
    <n v="5"/>
    <n v="5"/>
    <n v="2"/>
    <n v="4"/>
    <n v="5"/>
    <n v="1"/>
  </r>
  <r>
    <s v="EMP1046"/>
    <n v="37"/>
    <x v="2"/>
    <x v="3"/>
    <x v="0"/>
    <n v="31"/>
    <x v="1"/>
    <n v="55"/>
    <n v="1"/>
    <n v="1"/>
    <x v="2"/>
    <x v="0"/>
    <x v="1"/>
    <x v="0"/>
    <x v="4"/>
    <x v="2"/>
    <x v="3"/>
    <x v="2"/>
    <x v="1"/>
    <x v="1"/>
    <x v="0"/>
    <x v="0"/>
    <x v="0"/>
    <x v="2"/>
    <n v="1"/>
    <n v="1"/>
    <n v="2"/>
    <n v="4"/>
    <n v="5"/>
    <n v="5"/>
  </r>
  <r>
    <s v="EMP1047"/>
    <n v="22"/>
    <x v="3"/>
    <x v="5"/>
    <x v="0"/>
    <n v="6"/>
    <x v="1"/>
    <n v="29"/>
    <n v="11"/>
    <n v="2"/>
    <x v="1"/>
    <x v="3"/>
    <x v="0"/>
    <x v="1"/>
    <x v="1"/>
    <x v="0"/>
    <x v="0"/>
    <x v="1"/>
    <x v="0"/>
    <x v="0"/>
    <x v="2"/>
    <x v="1"/>
    <x v="0"/>
    <x v="14"/>
    <n v="2"/>
    <n v="5"/>
    <n v="4"/>
    <n v="1.5"/>
    <n v="2"/>
    <n v="1"/>
  </r>
  <r>
    <s v="EMP1048"/>
    <n v="50"/>
    <x v="2"/>
    <x v="5"/>
    <x v="5"/>
    <n v="17"/>
    <x v="2"/>
    <n v="23"/>
    <n v="15"/>
    <n v="2"/>
    <x v="0"/>
    <x v="1"/>
    <x v="1"/>
    <x v="2"/>
    <x v="1"/>
    <x v="0"/>
    <x v="3"/>
    <x v="1"/>
    <x v="2"/>
    <x v="5"/>
    <x v="1"/>
    <x v="1"/>
    <x v="0"/>
    <x v="3"/>
    <n v="3"/>
    <n v="3"/>
    <n v="4"/>
    <n v="4"/>
    <n v="5"/>
    <n v="3"/>
  </r>
  <r>
    <s v="EMP1049"/>
    <n v="45"/>
    <x v="0"/>
    <x v="3"/>
    <x v="5"/>
    <n v="1"/>
    <x v="0"/>
    <n v="46"/>
    <n v="10"/>
    <n v="4"/>
    <x v="1"/>
    <x v="0"/>
    <x v="1"/>
    <x v="2"/>
    <x v="1"/>
    <x v="1"/>
    <x v="3"/>
    <x v="2"/>
    <x v="0"/>
    <x v="4"/>
    <x v="1"/>
    <x v="0"/>
    <x v="0"/>
    <x v="8"/>
    <n v="1"/>
    <n v="5"/>
    <n v="2"/>
    <n v="4"/>
    <n v="5"/>
    <n v="1"/>
  </r>
  <r>
    <s v="EMP1050"/>
    <n v="36"/>
    <x v="0"/>
    <x v="5"/>
    <x v="6"/>
    <n v="5"/>
    <x v="1"/>
    <n v="47"/>
    <n v="2"/>
    <n v="1"/>
    <x v="2"/>
    <x v="2"/>
    <x v="1"/>
    <x v="2"/>
    <x v="3"/>
    <x v="1"/>
    <x v="2"/>
    <x v="0"/>
    <x v="0"/>
    <x v="2"/>
    <x v="0"/>
    <x v="0"/>
    <x v="2"/>
    <x v="11"/>
    <n v="5"/>
    <n v="5"/>
    <n v="2"/>
    <n v="5"/>
    <n v="5"/>
    <n v="5"/>
  </r>
  <r>
    <s v="EMP1051"/>
    <n v="45"/>
    <x v="0"/>
    <x v="6"/>
    <x v="2"/>
    <n v="7"/>
    <x v="2"/>
    <n v="51"/>
    <n v="2"/>
    <n v="2"/>
    <x v="1"/>
    <x v="3"/>
    <x v="0"/>
    <x v="0"/>
    <x v="4"/>
    <x v="0"/>
    <x v="1"/>
    <x v="1"/>
    <x v="2"/>
    <x v="0"/>
    <x v="1"/>
    <x v="0"/>
    <x v="1"/>
    <x v="5"/>
    <n v="2"/>
    <n v="3"/>
    <n v="2"/>
    <n v="2"/>
    <n v="2"/>
    <n v="1"/>
  </r>
  <r>
    <s v="EMP1052"/>
    <n v="40"/>
    <x v="2"/>
    <x v="3"/>
    <x v="5"/>
    <n v="31"/>
    <x v="2"/>
    <n v="46"/>
    <n v="5"/>
    <n v="2"/>
    <x v="1"/>
    <x v="0"/>
    <x v="1"/>
    <x v="1"/>
    <x v="1"/>
    <x v="1"/>
    <x v="1"/>
    <x v="1"/>
    <x v="1"/>
    <x v="0"/>
    <x v="0"/>
    <x v="0"/>
    <x v="1"/>
    <x v="30"/>
    <n v="1"/>
    <n v="1"/>
    <n v="2"/>
    <n v="3.5"/>
    <n v="5"/>
    <n v="1"/>
  </r>
  <r>
    <s v="EMP1053"/>
    <n v="29"/>
    <x v="2"/>
    <x v="6"/>
    <x v="1"/>
    <n v="4"/>
    <x v="1"/>
    <n v="41"/>
    <n v="12"/>
    <n v="3"/>
    <x v="0"/>
    <x v="3"/>
    <x v="0"/>
    <x v="2"/>
    <x v="2"/>
    <x v="0"/>
    <x v="4"/>
    <x v="2"/>
    <x v="0"/>
    <x v="5"/>
    <x v="0"/>
    <x v="2"/>
    <x v="0"/>
    <x v="16"/>
    <n v="2"/>
    <n v="5"/>
    <n v="3"/>
    <n v="3"/>
    <n v="2"/>
    <n v="3"/>
  </r>
  <r>
    <s v="EMP1054"/>
    <n v="24"/>
    <x v="1"/>
    <x v="1"/>
    <x v="1"/>
    <n v="19"/>
    <x v="0"/>
    <n v="29"/>
    <n v="6"/>
    <n v="2"/>
    <x v="1"/>
    <x v="3"/>
    <x v="1"/>
    <x v="2"/>
    <x v="0"/>
    <x v="1"/>
    <x v="1"/>
    <x v="2"/>
    <x v="2"/>
    <x v="0"/>
    <x v="2"/>
    <x v="1"/>
    <x v="0"/>
    <x v="9"/>
    <n v="2"/>
    <n v="3"/>
    <n v="4"/>
    <n v="3.5"/>
    <n v="5"/>
    <n v="1"/>
  </r>
  <r>
    <s v="EMP1055"/>
    <n v="42"/>
    <x v="0"/>
    <x v="3"/>
    <x v="1"/>
    <n v="18"/>
    <x v="1"/>
    <n v="31"/>
    <n v="1"/>
    <n v="4"/>
    <x v="2"/>
    <x v="1"/>
    <x v="0"/>
    <x v="2"/>
    <x v="3"/>
    <x v="2"/>
    <x v="3"/>
    <x v="2"/>
    <x v="2"/>
    <x v="0"/>
    <x v="0"/>
    <x v="1"/>
    <x v="2"/>
    <x v="14"/>
    <n v="3"/>
    <n v="3"/>
    <n v="4"/>
    <n v="2.5"/>
    <n v="2"/>
    <n v="5"/>
  </r>
  <r>
    <s v="EMP1056"/>
    <n v="34"/>
    <x v="1"/>
    <x v="1"/>
    <x v="0"/>
    <n v="7"/>
    <x v="1"/>
    <n v="25"/>
    <n v="4"/>
    <n v="1"/>
    <x v="1"/>
    <x v="0"/>
    <x v="0"/>
    <x v="0"/>
    <x v="1"/>
    <x v="1"/>
    <x v="0"/>
    <x v="0"/>
    <x v="0"/>
    <x v="2"/>
    <x v="0"/>
    <x v="1"/>
    <x v="1"/>
    <x v="14"/>
    <n v="1"/>
    <n v="5"/>
    <n v="4"/>
    <n v="1.5"/>
    <n v="2"/>
    <n v="1"/>
  </r>
  <r>
    <s v="EMP1057"/>
    <n v="40"/>
    <x v="0"/>
    <x v="3"/>
    <x v="4"/>
    <n v="10"/>
    <x v="1"/>
    <n v="60"/>
    <n v="13"/>
    <n v="1"/>
    <x v="1"/>
    <x v="0"/>
    <x v="1"/>
    <x v="2"/>
    <x v="2"/>
    <x v="1"/>
    <x v="2"/>
    <x v="1"/>
    <x v="2"/>
    <x v="0"/>
    <x v="0"/>
    <x v="3"/>
    <x v="1"/>
    <x v="25"/>
    <n v="1"/>
    <n v="3"/>
    <n v="1"/>
    <n v="5"/>
    <n v="5"/>
    <n v="1"/>
  </r>
  <r>
    <s v="EMP1058"/>
    <n v="27"/>
    <x v="0"/>
    <x v="2"/>
    <x v="6"/>
    <n v="12"/>
    <x v="1"/>
    <n v="28"/>
    <n v="10"/>
    <n v="4"/>
    <x v="0"/>
    <x v="2"/>
    <x v="0"/>
    <x v="0"/>
    <x v="4"/>
    <x v="0"/>
    <x v="0"/>
    <x v="0"/>
    <x v="0"/>
    <x v="3"/>
    <x v="2"/>
    <x v="1"/>
    <x v="2"/>
    <x v="29"/>
    <n v="5"/>
    <n v="5"/>
    <n v="4"/>
    <n v="1.5"/>
    <n v="2"/>
    <n v="3"/>
  </r>
  <r>
    <s v="EMP1059"/>
    <n v="33"/>
    <x v="1"/>
    <x v="0"/>
    <x v="3"/>
    <n v="21"/>
    <x v="1"/>
    <n v="34"/>
    <n v="14"/>
    <n v="4"/>
    <x v="1"/>
    <x v="2"/>
    <x v="1"/>
    <x v="2"/>
    <x v="2"/>
    <x v="2"/>
    <x v="0"/>
    <x v="2"/>
    <x v="0"/>
    <x v="4"/>
    <x v="0"/>
    <x v="1"/>
    <x v="0"/>
    <x v="11"/>
    <n v="5"/>
    <n v="5"/>
    <n v="4"/>
    <n v="3"/>
    <n v="5"/>
    <n v="1"/>
  </r>
  <r>
    <s v="EMP1060"/>
    <n v="24"/>
    <x v="2"/>
    <x v="2"/>
    <x v="6"/>
    <n v="14"/>
    <x v="2"/>
    <n v="35"/>
    <n v="13"/>
    <n v="5"/>
    <x v="1"/>
    <x v="3"/>
    <x v="1"/>
    <x v="2"/>
    <x v="4"/>
    <x v="0"/>
    <x v="4"/>
    <x v="0"/>
    <x v="0"/>
    <x v="3"/>
    <x v="2"/>
    <x v="1"/>
    <x v="0"/>
    <x v="23"/>
    <n v="2"/>
    <n v="5"/>
    <n v="4"/>
    <n v="4.5"/>
    <n v="5"/>
    <n v="1"/>
  </r>
  <r>
    <s v="EMP1061"/>
    <n v="36"/>
    <x v="0"/>
    <x v="0"/>
    <x v="5"/>
    <n v="24"/>
    <x v="2"/>
    <n v="20"/>
    <n v="8"/>
    <n v="2"/>
    <x v="0"/>
    <x v="2"/>
    <x v="1"/>
    <x v="0"/>
    <x v="0"/>
    <x v="0"/>
    <x v="1"/>
    <x v="1"/>
    <x v="0"/>
    <x v="5"/>
    <x v="0"/>
    <x v="4"/>
    <x v="2"/>
    <x v="35"/>
    <n v="5"/>
    <n v="5"/>
    <n v="5"/>
    <n v="3.5"/>
    <n v="5"/>
    <n v="3"/>
  </r>
  <r>
    <s v="EMP1062"/>
    <n v="45"/>
    <x v="1"/>
    <x v="5"/>
    <x v="1"/>
    <n v="28"/>
    <x v="2"/>
    <n v="26"/>
    <n v="7"/>
    <n v="3"/>
    <x v="1"/>
    <x v="1"/>
    <x v="1"/>
    <x v="2"/>
    <x v="3"/>
    <x v="2"/>
    <x v="1"/>
    <x v="0"/>
    <x v="1"/>
    <x v="2"/>
    <x v="1"/>
    <x v="1"/>
    <x v="0"/>
    <x v="12"/>
    <n v="3"/>
    <n v="1"/>
    <n v="4"/>
    <n v="3.5"/>
    <n v="5"/>
    <n v="1"/>
  </r>
  <r>
    <s v="EMP1063"/>
    <n v="23"/>
    <x v="0"/>
    <x v="6"/>
    <x v="1"/>
    <n v="35"/>
    <x v="0"/>
    <n v="45"/>
    <n v="11"/>
    <n v="1"/>
    <x v="2"/>
    <x v="2"/>
    <x v="0"/>
    <x v="0"/>
    <x v="0"/>
    <x v="0"/>
    <x v="0"/>
    <x v="1"/>
    <x v="1"/>
    <x v="3"/>
    <x v="2"/>
    <x v="2"/>
    <x v="0"/>
    <x v="6"/>
    <n v="5"/>
    <n v="1"/>
    <n v="3"/>
    <n v="1.5"/>
    <n v="2"/>
    <n v="5"/>
  </r>
  <r>
    <s v="EMP1064"/>
    <n v="59"/>
    <x v="3"/>
    <x v="5"/>
    <x v="1"/>
    <n v="34"/>
    <x v="2"/>
    <n v="60"/>
    <n v="2"/>
    <n v="3"/>
    <x v="2"/>
    <x v="1"/>
    <x v="1"/>
    <x v="0"/>
    <x v="0"/>
    <x v="0"/>
    <x v="4"/>
    <x v="0"/>
    <x v="1"/>
    <x v="2"/>
    <x v="1"/>
    <x v="3"/>
    <x v="0"/>
    <x v="14"/>
    <n v="3"/>
    <n v="1"/>
    <n v="1"/>
    <n v="4.5"/>
    <n v="5"/>
    <n v="5"/>
  </r>
  <r>
    <s v="EMP1065"/>
    <n v="54"/>
    <x v="2"/>
    <x v="1"/>
    <x v="3"/>
    <n v="10"/>
    <x v="1"/>
    <n v="41"/>
    <n v="0"/>
    <n v="5"/>
    <x v="2"/>
    <x v="3"/>
    <x v="0"/>
    <x v="2"/>
    <x v="1"/>
    <x v="0"/>
    <x v="2"/>
    <x v="1"/>
    <x v="1"/>
    <x v="1"/>
    <x v="1"/>
    <x v="2"/>
    <x v="0"/>
    <x v="9"/>
    <n v="2"/>
    <n v="1"/>
    <n v="3"/>
    <n v="3.5"/>
    <n v="2"/>
    <n v="5"/>
  </r>
  <r>
    <s v="EMP1066"/>
    <n v="38"/>
    <x v="3"/>
    <x v="1"/>
    <x v="4"/>
    <n v="16"/>
    <x v="2"/>
    <n v="42"/>
    <n v="2"/>
    <n v="5"/>
    <x v="2"/>
    <x v="2"/>
    <x v="0"/>
    <x v="2"/>
    <x v="4"/>
    <x v="0"/>
    <x v="0"/>
    <x v="1"/>
    <x v="0"/>
    <x v="4"/>
    <x v="0"/>
    <x v="2"/>
    <x v="2"/>
    <x v="35"/>
    <n v="5"/>
    <n v="5"/>
    <n v="3"/>
    <n v="1.5"/>
    <n v="2"/>
    <n v="5"/>
  </r>
  <r>
    <s v="EMP1067"/>
    <n v="52"/>
    <x v="2"/>
    <x v="6"/>
    <x v="2"/>
    <n v="10"/>
    <x v="0"/>
    <n v="41"/>
    <n v="0"/>
    <n v="1"/>
    <x v="0"/>
    <x v="3"/>
    <x v="1"/>
    <x v="0"/>
    <x v="3"/>
    <x v="0"/>
    <x v="1"/>
    <x v="0"/>
    <x v="0"/>
    <x v="5"/>
    <x v="1"/>
    <x v="2"/>
    <x v="0"/>
    <x v="4"/>
    <n v="2"/>
    <n v="5"/>
    <n v="3"/>
    <n v="3.5"/>
    <n v="5"/>
    <n v="3"/>
  </r>
  <r>
    <s v="EMP1068"/>
    <n v="47"/>
    <x v="2"/>
    <x v="4"/>
    <x v="5"/>
    <n v="3"/>
    <x v="2"/>
    <n v="23"/>
    <n v="2"/>
    <n v="1"/>
    <x v="2"/>
    <x v="1"/>
    <x v="0"/>
    <x v="2"/>
    <x v="0"/>
    <x v="1"/>
    <x v="3"/>
    <x v="0"/>
    <x v="0"/>
    <x v="1"/>
    <x v="1"/>
    <x v="1"/>
    <x v="2"/>
    <x v="23"/>
    <n v="3"/>
    <n v="5"/>
    <n v="4"/>
    <n v="2.5"/>
    <n v="2"/>
    <n v="5"/>
  </r>
  <r>
    <s v="EMP1069"/>
    <n v="44"/>
    <x v="1"/>
    <x v="3"/>
    <x v="4"/>
    <n v="31"/>
    <x v="2"/>
    <n v="34"/>
    <n v="13"/>
    <n v="5"/>
    <x v="2"/>
    <x v="1"/>
    <x v="0"/>
    <x v="1"/>
    <x v="2"/>
    <x v="1"/>
    <x v="1"/>
    <x v="0"/>
    <x v="2"/>
    <x v="4"/>
    <x v="0"/>
    <x v="1"/>
    <x v="2"/>
    <x v="11"/>
    <n v="3"/>
    <n v="3"/>
    <n v="4"/>
    <n v="2"/>
    <n v="2"/>
    <n v="5"/>
  </r>
  <r>
    <s v="EMP1070"/>
    <n v="56"/>
    <x v="1"/>
    <x v="2"/>
    <x v="3"/>
    <n v="5"/>
    <x v="1"/>
    <n v="53"/>
    <n v="6"/>
    <n v="4"/>
    <x v="0"/>
    <x v="3"/>
    <x v="1"/>
    <x v="2"/>
    <x v="2"/>
    <x v="0"/>
    <x v="0"/>
    <x v="0"/>
    <x v="0"/>
    <x v="2"/>
    <x v="1"/>
    <x v="0"/>
    <x v="0"/>
    <x v="16"/>
    <n v="2"/>
    <n v="5"/>
    <n v="2"/>
    <n v="3"/>
    <n v="5"/>
    <n v="3"/>
  </r>
  <r>
    <s v="EMP1071"/>
    <n v="27"/>
    <x v="0"/>
    <x v="4"/>
    <x v="3"/>
    <n v="20"/>
    <x v="0"/>
    <n v="33"/>
    <n v="2"/>
    <n v="5"/>
    <x v="1"/>
    <x v="2"/>
    <x v="1"/>
    <x v="2"/>
    <x v="1"/>
    <x v="1"/>
    <x v="2"/>
    <x v="0"/>
    <x v="2"/>
    <x v="0"/>
    <x v="2"/>
    <x v="1"/>
    <x v="0"/>
    <x v="17"/>
    <n v="5"/>
    <n v="3"/>
    <n v="4"/>
    <n v="5"/>
    <n v="5"/>
    <n v="1"/>
  </r>
  <r>
    <s v="EMP1072"/>
    <n v="48"/>
    <x v="2"/>
    <x v="4"/>
    <x v="2"/>
    <n v="3"/>
    <x v="1"/>
    <n v="50"/>
    <n v="6"/>
    <n v="1"/>
    <x v="1"/>
    <x v="1"/>
    <x v="0"/>
    <x v="2"/>
    <x v="0"/>
    <x v="2"/>
    <x v="1"/>
    <x v="2"/>
    <x v="1"/>
    <x v="2"/>
    <x v="1"/>
    <x v="0"/>
    <x v="1"/>
    <x v="15"/>
    <n v="3"/>
    <n v="1"/>
    <n v="2"/>
    <n v="2"/>
    <n v="2"/>
    <n v="1"/>
  </r>
  <r>
    <s v="EMP1073"/>
    <n v="23"/>
    <x v="3"/>
    <x v="2"/>
    <x v="3"/>
    <n v="11"/>
    <x v="0"/>
    <n v="41"/>
    <n v="15"/>
    <n v="2"/>
    <x v="2"/>
    <x v="3"/>
    <x v="1"/>
    <x v="0"/>
    <x v="4"/>
    <x v="2"/>
    <x v="1"/>
    <x v="1"/>
    <x v="1"/>
    <x v="1"/>
    <x v="2"/>
    <x v="2"/>
    <x v="0"/>
    <x v="9"/>
    <n v="2"/>
    <n v="1"/>
    <n v="3"/>
    <n v="3.5"/>
    <n v="5"/>
    <n v="5"/>
  </r>
  <r>
    <s v="EMP1074"/>
    <n v="50"/>
    <x v="0"/>
    <x v="2"/>
    <x v="0"/>
    <n v="5"/>
    <x v="1"/>
    <n v="48"/>
    <n v="2"/>
    <n v="3"/>
    <x v="0"/>
    <x v="2"/>
    <x v="0"/>
    <x v="2"/>
    <x v="4"/>
    <x v="2"/>
    <x v="1"/>
    <x v="1"/>
    <x v="0"/>
    <x v="5"/>
    <x v="1"/>
    <x v="0"/>
    <x v="2"/>
    <x v="3"/>
    <n v="5"/>
    <n v="5"/>
    <n v="2"/>
    <n v="2"/>
    <n v="2"/>
    <n v="3"/>
  </r>
  <r>
    <s v="EMP1075"/>
    <n v="50"/>
    <x v="0"/>
    <x v="4"/>
    <x v="5"/>
    <n v="18"/>
    <x v="0"/>
    <n v="58"/>
    <n v="6"/>
    <n v="1"/>
    <x v="2"/>
    <x v="2"/>
    <x v="1"/>
    <x v="2"/>
    <x v="4"/>
    <x v="0"/>
    <x v="3"/>
    <x v="2"/>
    <x v="0"/>
    <x v="3"/>
    <x v="1"/>
    <x v="3"/>
    <x v="2"/>
    <x v="21"/>
    <n v="5"/>
    <n v="5"/>
    <n v="1"/>
    <n v="4"/>
    <n v="5"/>
    <n v="5"/>
  </r>
  <r>
    <s v="EMP1076"/>
    <n v="56"/>
    <x v="0"/>
    <x v="5"/>
    <x v="4"/>
    <n v="35"/>
    <x v="2"/>
    <n v="33"/>
    <n v="5"/>
    <n v="3"/>
    <x v="2"/>
    <x v="2"/>
    <x v="1"/>
    <x v="0"/>
    <x v="2"/>
    <x v="2"/>
    <x v="1"/>
    <x v="1"/>
    <x v="2"/>
    <x v="4"/>
    <x v="1"/>
    <x v="1"/>
    <x v="2"/>
    <x v="23"/>
    <n v="5"/>
    <n v="3"/>
    <n v="4"/>
    <n v="3.5"/>
    <n v="5"/>
    <n v="5"/>
  </r>
  <r>
    <s v="EMP1077"/>
    <n v="28"/>
    <x v="2"/>
    <x v="6"/>
    <x v="2"/>
    <n v="10"/>
    <x v="2"/>
    <n v="49"/>
    <n v="15"/>
    <n v="3"/>
    <x v="1"/>
    <x v="1"/>
    <x v="0"/>
    <x v="0"/>
    <x v="2"/>
    <x v="2"/>
    <x v="1"/>
    <x v="0"/>
    <x v="1"/>
    <x v="1"/>
    <x v="2"/>
    <x v="0"/>
    <x v="1"/>
    <x v="25"/>
    <n v="3"/>
    <n v="1"/>
    <n v="2"/>
    <n v="2"/>
    <n v="2"/>
    <n v="1"/>
  </r>
  <r>
    <s v="EMP1078"/>
    <n v="51"/>
    <x v="0"/>
    <x v="5"/>
    <x v="4"/>
    <n v="24"/>
    <x v="0"/>
    <n v="60"/>
    <n v="15"/>
    <n v="2"/>
    <x v="0"/>
    <x v="0"/>
    <x v="1"/>
    <x v="1"/>
    <x v="1"/>
    <x v="1"/>
    <x v="2"/>
    <x v="2"/>
    <x v="0"/>
    <x v="5"/>
    <x v="1"/>
    <x v="3"/>
    <x v="0"/>
    <x v="8"/>
    <n v="1"/>
    <n v="5"/>
    <n v="1"/>
    <n v="5"/>
    <n v="5"/>
    <n v="3"/>
  </r>
  <r>
    <s v="EMP1079"/>
    <n v="41"/>
    <x v="1"/>
    <x v="2"/>
    <x v="2"/>
    <n v="30"/>
    <x v="0"/>
    <n v="40"/>
    <n v="15"/>
    <n v="4"/>
    <x v="1"/>
    <x v="1"/>
    <x v="1"/>
    <x v="2"/>
    <x v="4"/>
    <x v="0"/>
    <x v="1"/>
    <x v="0"/>
    <x v="2"/>
    <x v="5"/>
    <x v="0"/>
    <x v="2"/>
    <x v="0"/>
    <x v="6"/>
    <n v="3"/>
    <n v="3"/>
    <n v="3"/>
    <n v="3.5"/>
    <n v="5"/>
    <n v="1"/>
  </r>
  <r>
    <s v="EMP1080"/>
    <n v="23"/>
    <x v="1"/>
    <x v="0"/>
    <x v="1"/>
    <n v="13"/>
    <x v="2"/>
    <n v="60"/>
    <n v="8"/>
    <n v="1"/>
    <x v="2"/>
    <x v="1"/>
    <x v="1"/>
    <x v="1"/>
    <x v="0"/>
    <x v="2"/>
    <x v="4"/>
    <x v="1"/>
    <x v="0"/>
    <x v="0"/>
    <x v="2"/>
    <x v="3"/>
    <x v="2"/>
    <x v="26"/>
    <n v="3"/>
    <n v="5"/>
    <n v="1"/>
    <n v="4.5"/>
    <n v="5"/>
    <n v="5"/>
  </r>
  <r>
    <s v="EMP1081"/>
    <n v="23"/>
    <x v="0"/>
    <x v="6"/>
    <x v="5"/>
    <n v="27"/>
    <x v="0"/>
    <n v="48"/>
    <n v="5"/>
    <n v="2"/>
    <x v="0"/>
    <x v="1"/>
    <x v="0"/>
    <x v="1"/>
    <x v="4"/>
    <x v="2"/>
    <x v="2"/>
    <x v="1"/>
    <x v="2"/>
    <x v="4"/>
    <x v="2"/>
    <x v="0"/>
    <x v="0"/>
    <x v="9"/>
    <n v="3"/>
    <n v="3"/>
    <n v="2"/>
    <n v="3.5"/>
    <n v="2"/>
    <n v="3"/>
  </r>
  <r>
    <s v="EMP1082"/>
    <n v="60"/>
    <x v="1"/>
    <x v="5"/>
    <x v="5"/>
    <n v="35"/>
    <x v="1"/>
    <n v="50"/>
    <n v="4"/>
    <n v="1"/>
    <x v="2"/>
    <x v="2"/>
    <x v="0"/>
    <x v="1"/>
    <x v="4"/>
    <x v="0"/>
    <x v="2"/>
    <x v="0"/>
    <x v="0"/>
    <x v="5"/>
    <x v="1"/>
    <x v="0"/>
    <x v="2"/>
    <x v="23"/>
    <n v="5"/>
    <n v="5"/>
    <n v="2"/>
    <n v="3.5"/>
    <n v="2"/>
    <n v="5"/>
  </r>
  <r>
    <s v="EMP1083"/>
    <n v="26"/>
    <x v="2"/>
    <x v="3"/>
    <x v="4"/>
    <n v="29"/>
    <x v="1"/>
    <n v="33"/>
    <n v="1"/>
    <n v="2"/>
    <x v="0"/>
    <x v="2"/>
    <x v="1"/>
    <x v="2"/>
    <x v="0"/>
    <x v="1"/>
    <x v="4"/>
    <x v="2"/>
    <x v="0"/>
    <x v="1"/>
    <x v="2"/>
    <x v="1"/>
    <x v="2"/>
    <x v="14"/>
    <n v="5"/>
    <n v="5"/>
    <n v="4"/>
    <n v="4.5"/>
    <n v="5"/>
    <n v="3"/>
  </r>
  <r>
    <s v="EMP1084"/>
    <n v="25"/>
    <x v="2"/>
    <x v="1"/>
    <x v="0"/>
    <n v="32"/>
    <x v="2"/>
    <n v="45"/>
    <n v="15"/>
    <n v="3"/>
    <x v="2"/>
    <x v="0"/>
    <x v="0"/>
    <x v="2"/>
    <x v="1"/>
    <x v="0"/>
    <x v="4"/>
    <x v="1"/>
    <x v="2"/>
    <x v="3"/>
    <x v="2"/>
    <x v="2"/>
    <x v="0"/>
    <x v="16"/>
    <n v="1"/>
    <n v="3"/>
    <n v="3"/>
    <n v="3"/>
    <n v="2"/>
    <n v="5"/>
  </r>
  <r>
    <s v="EMP1085"/>
    <n v="33"/>
    <x v="2"/>
    <x v="4"/>
    <x v="4"/>
    <n v="25"/>
    <x v="0"/>
    <n v="56"/>
    <n v="5"/>
    <n v="4"/>
    <x v="1"/>
    <x v="1"/>
    <x v="1"/>
    <x v="0"/>
    <x v="2"/>
    <x v="1"/>
    <x v="0"/>
    <x v="1"/>
    <x v="1"/>
    <x v="5"/>
    <x v="0"/>
    <x v="3"/>
    <x v="0"/>
    <x v="15"/>
    <n v="3"/>
    <n v="1"/>
    <n v="1"/>
    <n v="3"/>
    <n v="5"/>
    <n v="1"/>
  </r>
  <r>
    <s v="EMP1086"/>
    <n v="45"/>
    <x v="2"/>
    <x v="3"/>
    <x v="6"/>
    <n v="4"/>
    <x v="1"/>
    <n v="31"/>
    <n v="0"/>
    <n v="2"/>
    <x v="0"/>
    <x v="0"/>
    <x v="0"/>
    <x v="2"/>
    <x v="4"/>
    <x v="1"/>
    <x v="1"/>
    <x v="0"/>
    <x v="2"/>
    <x v="3"/>
    <x v="1"/>
    <x v="1"/>
    <x v="0"/>
    <x v="1"/>
    <n v="1"/>
    <n v="3"/>
    <n v="4"/>
    <n v="2"/>
    <n v="2"/>
    <n v="3"/>
  </r>
  <r>
    <s v="EMP1087"/>
    <n v="25"/>
    <x v="2"/>
    <x v="6"/>
    <x v="1"/>
    <n v="10"/>
    <x v="2"/>
    <n v="43"/>
    <n v="12"/>
    <n v="4"/>
    <x v="2"/>
    <x v="2"/>
    <x v="0"/>
    <x v="0"/>
    <x v="1"/>
    <x v="2"/>
    <x v="0"/>
    <x v="2"/>
    <x v="2"/>
    <x v="0"/>
    <x v="2"/>
    <x v="2"/>
    <x v="2"/>
    <x v="26"/>
    <n v="5"/>
    <n v="3"/>
    <n v="3"/>
    <n v="1.5"/>
    <n v="2"/>
    <n v="5"/>
  </r>
  <r>
    <s v="EMP1088"/>
    <n v="24"/>
    <x v="1"/>
    <x v="1"/>
    <x v="5"/>
    <n v="24"/>
    <x v="1"/>
    <n v="40"/>
    <n v="9"/>
    <n v="1"/>
    <x v="2"/>
    <x v="1"/>
    <x v="0"/>
    <x v="1"/>
    <x v="1"/>
    <x v="1"/>
    <x v="2"/>
    <x v="2"/>
    <x v="2"/>
    <x v="2"/>
    <x v="2"/>
    <x v="2"/>
    <x v="0"/>
    <x v="6"/>
    <n v="3"/>
    <n v="3"/>
    <n v="3"/>
    <n v="3.5"/>
    <n v="2"/>
    <n v="5"/>
  </r>
  <r>
    <s v="EMP1089"/>
    <n v="52"/>
    <x v="3"/>
    <x v="6"/>
    <x v="1"/>
    <n v="1"/>
    <x v="2"/>
    <n v="34"/>
    <n v="13"/>
    <n v="4"/>
    <x v="1"/>
    <x v="3"/>
    <x v="0"/>
    <x v="0"/>
    <x v="1"/>
    <x v="0"/>
    <x v="2"/>
    <x v="0"/>
    <x v="1"/>
    <x v="5"/>
    <x v="1"/>
    <x v="1"/>
    <x v="1"/>
    <x v="4"/>
    <n v="2"/>
    <n v="1"/>
    <n v="4"/>
    <n v="3.5"/>
    <n v="2"/>
    <n v="1"/>
  </r>
  <r>
    <s v="EMP1090"/>
    <n v="30"/>
    <x v="0"/>
    <x v="4"/>
    <x v="6"/>
    <n v="27"/>
    <x v="1"/>
    <n v="40"/>
    <n v="4"/>
    <n v="1"/>
    <x v="1"/>
    <x v="2"/>
    <x v="0"/>
    <x v="0"/>
    <x v="4"/>
    <x v="2"/>
    <x v="4"/>
    <x v="1"/>
    <x v="2"/>
    <x v="3"/>
    <x v="0"/>
    <x v="2"/>
    <x v="0"/>
    <x v="8"/>
    <n v="5"/>
    <n v="3"/>
    <n v="3"/>
    <n v="3"/>
    <n v="2"/>
    <n v="1"/>
  </r>
  <r>
    <s v="EMP1091"/>
    <n v="44"/>
    <x v="1"/>
    <x v="5"/>
    <x v="1"/>
    <n v="8"/>
    <x v="1"/>
    <n v="33"/>
    <n v="2"/>
    <n v="4"/>
    <x v="1"/>
    <x v="3"/>
    <x v="0"/>
    <x v="1"/>
    <x v="1"/>
    <x v="0"/>
    <x v="0"/>
    <x v="0"/>
    <x v="1"/>
    <x v="4"/>
    <x v="0"/>
    <x v="1"/>
    <x v="1"/>
    <x v="12"/>
    <n v="2"/>
    <n v="1"/>
    <n v="4"/>
    <n v="1.5"/>
    <n v="2"/>
    <n v="1"/>
  </r>
  <r>
    <s v="EMP1092"/>
    <n v="40"/>
    <x v="3"/>
    <x v="0"/>
    <x v="3"/>
    <n v="33"/>
    <x v="2"/>
    <n v="20"/>
    <n v="13"/>
    <n v="4"/>
    <x v="0"/>
    <x v="1"/>
    <x v="1"/>
    <x v="0"/>
    <x v="0"/>
    <x v="2"/>
    <x v="4"/>
    <x v="0"/>
    <x v="1"/>
    <x v="3"/>
    <x v="0"/>
    <x v="4"/>
    <x v="0"/>
    <x v="6"/>
    <n v="3"/>
    <n v="1"/>
    <n v="5"/>
    <n v="4.5"/>
    <n v="5"/>
    <n v="3"/>
  </r>
  <r>
    <s v="EMP1093"/>
    <n v="31"/>
    <x v="3"/>
    <x v="4"/>
    <x v="2"/>
    <n v="2"/>
    <x v="1"/>
    <n v="34"/>
    <n v="4"/>
    <n v="3"/>
    <x v="2"/>
    <x v="1"/>
    <x v="0"/>
    <x v="1"/>
    <x v="3"/>
    <x v="0"/>
    <x v="3"/>
    <x v="2"/>
    <x v="2"/>
    <x v="5"/>
    <x v="0"/>
    <x v="1"/>
    <x v="2"/>
    <x v="6"/>
    <n v="3"/>
    <n v="3"/>
    <n v="4"/>
    <n v="2.5"/>
    <n v="2"/>
    <n v="5"/>
  </r>
  <r>
    <s v="EMP1094"/>
    <n v="23"/>
    <x v="0"/>
    <x v="0"/>
    <x v="2"/>
    <n v="35"/>
    <x v="2"/>
    <n v="25"/>
    <n v="14"/>
    <n v="4"/>
    <x v="2"/>
    <x v="2"/>
    <x v="0"/>
    <x v="0"/>
    <x v="3"/>
    <x v="2"/>
    <x v="3"/>
    <x v="2"/>
    <x v="1"/>
    <x v="2"/>
    <x v="2"/>
    <x v="1"/>
    <x v="2"/>
    <x v="14"/>
    <n v="5"/>
    <n v="1"/>
    <n v="4"/>
    <n v="2.5"/>
    <n v="2"/>
    <n v="5"/>
  </r>
  <r>
    <s v="EMP1095"/>
    <n v="49"/>
    <x v="3"/>
    <x v="1"/>
    <x v="2"/>
    <n v="25"/>
    <x v="1"/>
    <n v="35"/>
    <n v="11"/>
    <n v="1"/>
    <x v="2"/>
    <x v="2"/>
    <x v="1"/>
    <x v="2"/>
    <x v="3"/>
    <x v="1"/>
    <x v="2"/>
    <x v="1"/>
    <x v="0"/>
    <x v="2"/>
    <x v="1"/>
    <x v="1"/>
    <x v="2"/>
    <x v="17"/>
    <n v="5"/>
    <n v="5"/>
    <n v="4"/>
    <n v="5"/>
    <n v="5"/>
    <n v="5"/>
  </r>
  <r>
    <s v="EMP1096"/>
    <n v="23"/>
    <x v="1"/>
    <x v="0"/>
    <x v="0"/>
    <n v="8"/>
    <x v="0"/>
    <n v="45"/>
    <n v="6"/>
    <n v="3"/>
    <x v="0"/>
    <x v="0"/>
    <x v="0"/>
    <x v="0"/>
    <x v="2"/>
    <x v="1"/>
    <x v="2"/>
    <x v="1"/>
    <x v="1"/>
    <x v="5"/>
    <x v="2"/>
    <x v="2"/>
    <x v="0"/>
    <x v="12"/>
    <n v="1"/>
    <n v="1"/>
    <n v="3"/>
    <n v="3.5"/>
    <n v="2"/>
    <n v="3"/>
  </r>
  <r>
    <s v="EMP1097"/>
    <n v="58"/>
    <x v="2"/>
    <x v="2"/>
    <x v="3"/>
    <n v="20"/>
    <x v="2"/>
    <n v="28"/>
    <n v="15"/>
    <n v="1"/>
    <x v="2"/>
    <x v="1"/>
    <x v="0"/>
    <x v="0"/>
    <x v="4"/>
    <x v="2"/>
    <x v="4"/>
    <x v="2"/>
    <x v="0"/>
    <x v="4"/>
    <x v="1"/>
    <x v="1"/>
    <x v="2"/>
    <x v="21"/>
    <n v="3"/>
    <n v="5"/>
    <n v="4"/>
    <n v="3"/>
    <n v="2"/>
    <n v="5"/>
  </r>
  <r>
    <s v="EMP1098"/>
    <n v="60"/>
    <x v="3"/>
    <x v="5"/>
    <x v="4"/>
    <n v="20"/>
    <x v="0"/>
    <n v="58"/>
    <n v="12"/>
    <n v="3"/>
    <x v="1"/>
    <x v="1"/>
    <x v="0"/>
    <x v="1"/>
    <x v="0"/>
    <x v="2"/>
    <x v="3"/>
    <x v="0"/>
    <x v="1"/>
    <x v="0"/>
    <x v="1"/>
    <x v="3"/>
    <x v="1"/>
    <x v="12"/>
    <n v="3"/>
    <n v="1"/>
    <n v="1"/>
    <n v="2.5"/>
    <n v="2"/>
    <n v="1"/>
  </r>
  <r>
    <s v="EMP1099"/>
    <n v="54"/>
    <x v="0"/>
    <x v="0"/>
    <x v="5"/>
    <n v="27"/>
    <x v="2"/>
    <n v="23"/>
    <n v="13"/>
    <n v="2"/>
    <x v="2"/>
    <x v="1"/>
    <x v="0"/>
    <x v="2"/>
    <x v="4"/>
    <x v="2"/>
    <x v="3"/>
    <x v="0"/>
    <x v="2"/>
    <x v="1"/>
    <x v="1"/>
    <x v="1"/>
    <x v="0"/>
    <x v="10"/>
    <n v="3"/>
    <n v="3"/>
    <n v="4"/>
    <n v="2.5"/>
    <n v="2"/>
    <n v="5"/>
  </r>
  <r>
    <s v="EMP1100"/>
    <n v="27"/>
    <x v="1"/>
    <x v="0"/>
    <x v="5"/>
    <n v="16"/>
    <x v="1"/>
    <n v="57"/>
    <n v="15"/>
    <n v="3"/>
    <x v="1"/>
    <x v="1"/>
    <x v="1"/>
    <x v="0"/>
    <x v="0"/>
    <x v="0"/>
    <x v="3"/>
    <x v="2"/>
    <x v="2"/>
    <x v="1"/>
    <x v="2"/>
    <x v="3"/>
    <x v="0"/>
    <x v="8"/>
    <n v="3"/>
    <n v="3"/>
    <n v="1"/>
    <n v="4"/>
    <n v="5"/>
    <n v="1"/>
  </r>
  <r>
    <s v="EMP1101"/>
    <n v="60"/>
    <x v="3"/>
    <x v="4"/>
    <x v="6"/>
    <n v="11"/>
    <x v="1"/>
    <n v="28"/>
    <n v="14"/>
    <n v="5"/>
    <x v="1"/>
    <x v="1"/>
    <x v="0"/>
    <x v="0"/>
    <x v="4"/>
    <x v="1"/>
    <x v="2"/>
    <x v="1"/>
    <x v="1"/>
    <x v="0"/>
    <x v="1"/>
    <x v="1"/>
    <x v="0"/>
    <x v="10"/>
    <n v="3"/>
    <n v="1"/>
    <n v="4"/>
    <n v="3.5"/>
    <n v="2"/>
    <n v="1"/>
  </r>
  <r>
    <s v="EMP1102"/>
    <n v="51"/>
    <x v="1"/>
    <x v="2"/>
    <x v="5"/>
    <n v="4"/>
    <x v="0"/>
    <n v="50"/>
    <n v="1"/>
    <n v="2"/>
    <x v="2"/>
    <x v="2"/>
    <x v="1"/>
    <x v="0"/>
    <x v="4"/>
    <x v="1"/>
    <x v="2"/>
    <x v="1"/>
    <x v="2"/>
    <x v="4"/>
    <x v="1"/>
    <x v="0"/>
    <x v="2"/>
    <x v="17"/>
    <n v="5"/>
    <n v="3"/>
    <n v="2"/>
    <n v="5"/>
    <n v="5"/>
    <n v="5"/>
  </r>
  <r>
    <s v="EMP1103"/>
    <n v="24"/>
    <x v="1"/>
    <x v="5"/>
    <x v="6"/>
    <n v="4"/>
    <x v="0"/>
    <n v="46"/>
    <n v="5"/>
    <n v="4"/>
    <x v="0"/>
    <x v="2"/>
    <x v="0"/>
    <x v="1"/>
    <x v="0"/>
    <x v="2"/>
    <x v="2"/>
    <x v="1"/>
    <x v="0"/>
    <x v="0"/>
    <x v="2"/>
    <x v="0"/>
    <x v="2"/>
    <x v="24"/>
    <n v="5"/>
    <n v="5"/>
    <n v="2"/>
    <n v="3.5"/>
    <n v="2"/>
    <n v="3"/>
  </r>
  <r>
    <s v="EMP1104"/>
    <n v="27"/>
    <x v="1"/>
    <x v="2"/>
    <x v="2"/>
    <n v="19"/>
    <x v="0"/>
    <n v="60"/>
    <n v="7"/>
    <n v="3"/>
    <x v="1"/>
    <x v="2"/>
    <x v="0"/>
    <x v="2"/>
    <x v="2"/>
    <x v="2"/>
    <x v="4"/>
    <x v="2"/>
    <x v="2"/>
    <x v="1"/>
    <x v="2"/>
    <x v="3"/>
    <x v="0"/>
    <x v="2"/>
    <n v="5"/>
    <n v="3"/>
    <n v="1"/>
    <n v="3"/>
    <n v="2"/>
    <n v="1"/>
  </r>
  <r>
    <s v="EMP1105"/>
    <n v="30"/>
    <x v="0"/>
    <x v="5"/>
    <x v="6"/>
    <n v="20"/>
    <x v="0"/>
    <n v="25"/>
    <n v="3"/>
    <n v="5"/>
    <x v="1"/>
    <x v="1"/>
    <x v="1"/>
    <x v="2"/>
    <x v="3"/>
    <x v="2"/>
    <x v="2"/>
    <x v="2"/>
    <x v="1"/>
    <x v="4"/>
    <x v="0"/>
    <x v="1"/>
    <x v="0"/>
    <x v="8"/>
    <n v="3"/>
    <n v="1"/>
    <n v="4"/>
    <n v="5"/>
    <n v="5"/>
    <n v="1"/>
  </r>
  <r>
    <s v="EMP1106"/>
    <n v="53"/>
    <x v="2"/>
    <x v="3"/>
    <x v="0"/>
    <n v="16"/>
    <x v="1"/>
    <n v="45"/>
    <n v="13"/>
    <n v="3"/>
    <x v="1"/>
    <x v="0"/>
    <x v="0"/>
    <x v="0"/>
    <x v="0"/>
    <x v="1"/>
    <x v="2"/>
    <x v="2"/>
    <x v="0"/>
    <x v="5"/>
    <x v="1"/>
    <x v="2"/>
    <x v="0"/>
    <x v="6"/>
    <n v="1"/>
    <n v="5"/>
    <n v="3"/>
    <n v="3.5"/>
    <n v="2"/>
    <n v="1"/>
  </r>
  <r>
    <s v="EMP1107"/>
    <n v="47"/>
    <x v="2"/>
    <x v="1"/>
    <x v="2"/>
    <n v="19"/>
    <x v="1"/>
    <n v="50"/>
    <n v="2"/>
    <n v="4"/>
    <x v="0"/>
    <x v="1"/>
    <x v="1"/>
    <x v="0"/>
    <x v="4"/>
    <x v="0"/>
    <x v="4"/>
    <x v="0"/>
    <x v="1"/>
    <x v="1"/>
    <x v="1"/>
    <x v="0"/>
    <x v="0"/>
    <x v="6"/>
    <n v="3"/>
    <n v="1"/>
    <n v="2"/>
    <n v="4.5"/>
    <n v="5"/>
    <n v="3"/>
  </r>
  <r>
    <s v="EMP1108"/>
    <n v="31"/>
    <x v="2"/>
    <x v="5"/>
    <x v="5"/>
    <n v="24"/>
    <x v="2"/>
    <n v="25"/>
    <n v="3"/>
    <n v="3"/>
    <x v="2"/>
    <x v="3"/>
    <x v="0"/>
    <x v="1"/>
    <x v="2"/>
    <x v="2"/>
    <x v="4"/>
    <x v="1"/>
    <x v="0"/>
    <x v="3"/>
    <x v="0"/>
    <x v="1"/>
    <x v="2"/>
    <x v="11"/>
    <n v="2"/>
    <n v="5"/>
    <n v="4"/>
    <n v="3"/>
    <n v="2"/>
    <n v="5"/>
  </r>
  <r>
    <s v="EMP1109"/>
    <n v="35"/>
    <x v="2"/>
    <x v="0"/>
    <x v="5"/>
    <n v="4"/>
    <x v="0"/>
    <n v="49"/>
    <n v="15"/>
    <n v="4"/>
    <x v="2"/>
    <x v="1"/>
    <x v="1"/>
    <x v="0"/>
    <x v="2"/>
    <x v="2"/>
    <x v="2"/>
    <x v="1"/>
    <x v="2"/>
    <x v="0"/>
    <x v="0"/>
    <x v="0"/>
    <x v="2"/>
    <x v="11"/>
    <n v="3"/>
    <n v="3"/>
    <n v="2"/>
    <n v="5"/>
    <n v="5"/>
    <n v="5"/>
  </r>
  <r>
    <s v="EMP1110"/>
    <n v="26"/>
    <x v="0"/>
    <x v="2"/>
    <x v="2"/>
    <n v="33"/>
    <x v="0"/>
    <n v="23"/>
    <n v="4"/>
    <n v="3"/>
    <x v="1"/>
    <x v="1"/>
    <x v="0"/>
    <x v="0"/>
    <x v="3"/>
    <x v="1"/>
    <x v="4"/>
    <x v="0"/>
    <x v="2"/>
    <x v="2"/>
    <x v="2"/>
    <x v="1"/>
    <x v="0"/>
    <x v="8"/>
    <n v="3"/>
    <n v="3"/>
    <n v="4"/>
    <n v="3"/>
    <n v="2"/>
    <n v="1"/>
  </r>
  <r>
    <s v="EMP1111"/>
    <n v="43"/>
    <x v="1"/>
    <x v="1"/>
    <x v="3"/>
    <n v="10"/>
    <x v="2"/>
    <n v="26"/>
    <n v="11"/>
    <n v="1"/>
    <x v="0"/>
    <x v="0"/>
    <x v="0"/>
    <x v="2"/>
    <x v="3"/>
    <x v="1"/>
    <x v="1"/>
    <x v="0"/>
    <x v="2"/>
    <x v="4"/>
    <x v="0"/>
    <x v="1"/>
    <x v="0"/>
    <x v="15"/>
    <n v="1"/>
    <n v="3"/>
    <n v="4"/>
    <n v="2"/>
    <n v="2"/>
    <n v="3"/>
  </r>
  <r>
    <s v="EMP1112"/>
    <n v="46"/>
    <x v="3"/>
    <x v="6"/>
    <x v="4"/>
    <n v="35"/>
    <x v="1"/>
    <n v="46"/>
    <n v="1"/>
    <n v="4"/>
    <x v="0"/>
    <x v="2"/>
    <x v="0"/>
    <x v="2"/>
    <x v="2"/>
    <x v="1"/>
    <x v="1"/>
    <x v="0"/>
    <x v="2"/>
    <x v="4"/>
    <x v="1"/>
    <x v="0"/>
    <x v="0"/>
    <x v="16"/>
    <n v="5"/>
    <n v="3"/>
    <n v="2"/>
    <n v="2"/>
    <n v="2"/>
    <n v="3"/>
  </r>
  <r>
    <s v="EMP1113"/>
    <n v="32"/>
    <x v="0"/>
    <x v="1"/>
    <x v="1"/>
    <n v="13"/>
    <x v="1"/>
    <n v="42"/>
    <n v="5"/>
    <n v="1"/>
    <x v="0"/>
    <x v="0"/>
    <x v="0"/>
    <x v="0"/>
    <x v="2"/>
    <x v="0"/>
    <x v="4"/>
    <x v="0"/>
    <x v="1"/>
    <x v="4"/>
    <x v="0"/>
    <x v="2"/>
    <x v="1"/>
    <x v="25"/>
    <n v="1"/>
    <n v="1"/>
    <n v="3"/>
    <n v="3"/>
    <n v="2"/>
    <n v="3"/>
  </r>
  <r>
    <s v="EMP1114"/>
    <n v="58"/>
    <x v="1"/>
    <x v="5"/>
    <x v="0"/>
    <n v="18"/>
    <x v="1"/>
    <n v="46"/>
    <n v="15"/>
    <n v="3"/>
    <x v="0"/>
    <x v="0"/>
    <x v="0"/>
    <x v="2"/>
    <x v="1"/>
    <x v="2"/>
    <x v="2"/>
    <x v="1"/>
    <x v="2"/>
    <x v="3"/>
    <x v="1"/>
    <x v="0"/>
    <x v="0"/>
    <x v="4"/>
    <n v="1"/>
    <n v="3"/>
    <n v="2"/>
    <n v="3.5"/>
    <n v="2"/>
    <n v="3"/>
  </r>
  <r>
    <s v="EMP1115"/>
    <n v="35"/>
    <x v="2"/>
    <x v="5"/>
    <x v="3"/>
    <n v="19"/>
    <x v="2"/>
    <n v="29"/>
    <n v="10"/>
    <n v="5"/>
    <x v="2"/>
    <x v="1"/>
    <x v="1"/>
    <x v="2"/>
    <x v="1"/>
    <x v="2"/>
    <x v="1"/>
    <x v="0"/>
    <x v="0"/>
    <x v="5"/>
    <x v="0"/>
    <x v="1"/>
    <x v="2"/>
    <x v="35"/>
    <n v="3"/>
    <n v="5"/>
    <n v="4"/>
    <n v="3.5"/>
    <n v="5"/>
    <n v="5"/>
  </r>
  <r>
    <s v="EMP1116"/>
    <n v="48"/>
    <x v="2"/>
    <x v="1"/>
    <x v="1"/>
    <n v="18"/>
    <x v="2"/>
    <n v="43"/>
    <n v="5"/>
    <n v="2"/>
    <x v="0"/>
    <x v="1"/>
    <x v="1"/>
    <x v="1"/>
    <x v="2"/>
    <x v="1"/>
    <x v="4"/>
    <x v="2"/>
    <x v="2"/>
    <x v="2"/>
    <x v="1"/>
    <x v="2"/>
    <x v="0"/>
    <x v="9"/>
    <n v="3"/>
    <n v="3"/>
    <n v="3"/>
    <n v="4.5"/>
    <n v="5"/>
    <n v="3"/>
  </r>
  <r>
    <s v="EMP1117"/>
    <n v="42"/>
    <x v="0"/>
    <x v="1"/>
    <x v="2"/>
    <n v="19"/>
    <x v="2"/>
    <n v="33"/>
    <n v="7"/>
    <n v="4"/>
    <x v="2"/>
    <x v="3"/>
    <x v="1"/>
    <x v="1"/>
    <x v="2"/>
    <x v="2"/>
    <x v="1"/>
    <x v="1"/>
    <x v="2"/>
    <x v="1"/>
    <x v="0"/>
    <x v="1"/>
    <x v="2"/>
    <x v="10"/>
    <n v="2"/>
    <n v="3"/>
    <n v="4"/>
    <n v="3.5"/>
    <n v="5"/>
    <n v="5"/>
  </r>
  <r>
    <s v="EMP1118"/>
    <n v="36"/>
    <x v="0"/>
    <x v="3"/>
    <x v="0"/>
    <n v="21"/>
    <x v="1"/>
    <n v="24"/>
    <n v="14"/>
    <n v="1"/>
    <x v="1"/>
    <x v="2"/>
    <x v="1"/>
    <x v="0"/>
    <x v="4"/>
    <x v="0"/>
    <x v="0"/>
    <x v="1"/>
    <x v="2"/>
    <x v="4"/>
    <x v="0"/>
    <x v="1"/>
    <x v="0"/>
    <x v="16"/>
    <n v="5"/>
    <n v="3"/>
    <n v="4"/>
    <n v="3"/>
    <n v="5"/>
    <n v="1"/>
  </r>
  <r>
    <s v="EMP1119"/>
    <n v="60"/>
    <x v="2"/>
    <x v="6"/>
    <x v="2"/>
    <n v="33"/>
    <x v="1"/>
    <n v="30"/>
    <n v="8"/>
    <n v="2"/>
    <x v="0"/>
    <x v="1"/>
    <x v="0"/>
    <x v="1"/>
    <x v="1"/>
    <x v="2"/>
    <x v="2"/>
    <x v="0"/>
    <x v="0"/>
    <x v="2"/>
    <x v="1"/>
    <x v="1"/>
    <x v="0"/>
    <x v="6"/>
    <n v="3"/>
    <n v="5"/>
    <n v="4"/>
    <n v="3.5"/>
    <n v="2"/>
    <n v="3"/>
  </r>
  <r>
    <s v="EMP1120"/>
    <n v="24"/>
    <x v="2"/>
    <x v="3"/>
    <x v="0"/>
    <n v="21"/>
    <x v="2"/>
    <n v="29"/>
    <n v="1"/>
    <n v="5"/>
    <x v="0"/>
    <x v="2"/>
    <x v="1"/>
    <x v="0"/>
    <x v="3"/>
    <x v="1"/>
    <x v="3"/>
    <x v="1"/>
    <x v="2"/>
    <x v="2"/>
    <x v="2"/>
    <x v="1"/>
    <x v="2"/>
    <x v="21"/>
    <n v="5"/>
    <n v="3"/>
    <n v="4"/>
    <n v="4"/>
    <n v="5"/>
    <n v="3"/>
  </r>
  <r>
    <s v="EMP1121"/>
    <n v="35"/>
    <x v="2"/>
    <x v="1"/>
    <x v="3"/>
    <n v="20"/>
    <x v="0"/>
    <n v="23"/>
    <n v="2"/>
    <n v="5"/>
    <x v="2"/>
    <x v="1"/>
    <x v="1"/>
    <x v="1"/>
    <x v="4"/>
    <x v="1"/>
    <x v="1"/>
    <x v="0"/>
    <x v="1"/>
    <x v="3"/>
    <x v="0"/>
    <x v="1"/>
    <x v="2"/>
    <x v="23"/>
    <n v="3"/>
    <n v="1"/>
    <n v="4"/>
    <n v="3.5"/>
    <n v="5"/>
    <n v="5"/>
  </r>
  <r>
    <s v="EMP1122"/>
    <n v="57"/>
    <x v="1"/>
    <x v="5"/>
    <x v="4"/>
    <n v="12"/>
    <x v="2"/>
    <n v="43"/>
    <n v="9"/>
    <n v="5"/>
    <x v="1"/>
    <x v="1"/>
    <x v="1"/>
    <x v="2"/>
    <x v="2"/>
    <x v="1"/>
    <x v="0"/>
    <x v="0"/>
    <x v="1"/>
    <x v="2"/>
    <x v="1"/>
    <x v="2"/>
    <x v="0"/>
    <x v="2"/>
    <n v="3"/>
    <n v="1"/>
    <n v="3"/>
    <n v="3"/>
    <n v="5"/>
    <n v="1"/>
  </r>
  <r>
    <s v="EMP1123"/>
    <n v="54"/>
    <x v="2"/>
    <x v="4"/>
    <x v="4"/>
    <n v="22"/>
    <x v="0"/>
    <n v="28"/>
    <n v="4"/>
    <n v="5"/>
    <x v="0"/>
    <x v="2"/>
    <x v="1"/>
    <x v="0"/>
    <x v="1"/>
    <x v="1"/>
    <x v="0"/>
    <x v="1"/>
    <x v="1"/>
    <x v="3"/>
    <x v="1"/>
    <x v="1"/>
    <x v="2"/>
    <x v="11"/>
    <n v="5"/>
    <n v="1"/>
    <n v="4"/>
    <n v="3"/>
    <n v="5"/>
    <n v="3"/>
  </r>
  <r>
    <s v="EMP1124"/>
    <n v="52"/>
    <x v="2"/>
    <x v="3"/>
    <x v="6"/>
    <n v="20"/>
    <x v="0"/>
    <n v="22"/>
    <n v="11"/>
    <n v="3"/>
    <x v="2"/>
    <x v="0"/>
    <x v="0"/>
    <x v="1"/>
    <x v="4"/>
    <x v="1"/>
    <x v="3"/>
    <x v="0"/>
    <x v="0"/>
    <x v="3"/>
    <x v="1"/>
    <x v="1"/>
    <x v="0"/>
    <x v="26"/>
    <n v="1"/>
    <n v="5"/>
    <n v="4"/>
    <n v="2.5"/>
    <n v="2"/>
    <n v="5"/>
  </r>
  <r>
    <s v="EMP1125"/>
    <n v="51"/>
    <x v="1"/>
    <x v="6"/>
    <x v="2"/>
    <n v="28"/>
    <x v="2"/>
    <n v="58"/>
    <n v="10"/>
    <n v="4"/>
    <x v="0"/>
    <x v="0"/>
    <x v="1"/>
    <x v="0"/>
    <x v="2"/>
    <x v="0"/>
    <x v="2"/>
    <x v="1"/>
    <x v="2"/>
    <x v="5"/>
    <x v="1"/>
    <x v="3"/>
    <x v="0"/>
    <x v="1"/>
    <n v="1"/>
    <n v="3"/>
    <n v="1"/>
    <n v="5"/>
    <n v="5"/>
    <n v="3"/>
  </r>
  <r>
    <s v="EMP1126"/>
    <n v="33"/>
    <x v="2"/>
    <x v="4"/>
    <x v="4"/>
    <n v="21"/>
    <x v="0"/>
    <n v="39"/>
    <n v="10"/>
    <n v="1"/>
    <x v="2"/>
    <x v="2"/>
    <x v="0"/>
    <x v="0"/>
    <x v="4"/>
    <x v="1"/>
    <x v="2"/>
    <x v="1"/>
    <x v="2"/>
    <x v="3"/>
    <x v="0"/>
    <x v="2"/>
    <x v="2"/>
    <x v="26"/>
    <n v="5"/>
    <n v="3"/>
    <n v="3"/>
    <n v="3.5"/>
    <n v="2"/>
    <n v="5"/>
  </r>
  <r>
    <s v="EMP1127"/>
    <n v="53"/>
    <x v="0"/>
    <x v="1"/>
    <x v="0"/>
    <n v="11"/>
    <x v="2"/>
    <n v="49"/>
    <n v="8"/>
    <n v="5"/>
    <x v="0"/>
    <x v="3"/>
    <x v="0"/>
    <x v="2"/>
    <x v="4"/>
    <x v="1"/>
    <x v="2"/>
    <x v="2"/>
    <x v="0"/>
    <x v="3"/>
    <x v="1"/>
    <x v="0"/>
    <x v="0"/>
    <x v="26"/>
    <n v="2"/>
    <n v="5"/>
    <n v="2"/>
    <n v="3.5"/>
    <n v="2"/>
    <n v="3"/>
  </r>
  <r>
    <s v="EMP1128"/>
    <n v="39"/>
    <x v="0"/>
    <x v="3"/>
    <x v="2"/>
    <n v="26"/>
    <x v="2"/>
    <n v="39"/>
    <n v="10"/>
    <n v="1"/>
    <x v="0"/>
    <x v="0"/>
    <x v="1"/>
    <x v="0"/>
    <x v="2"/>
    <x v="2"/>
    <x v="0"/>
    <x v="2"/>
    <x v="1"/>
    <x v="5"/>
    <x v="0"/>
    <x v="2"/>
    <x v="0"/>
    <x v="2"/>
    <n v="1"/>
    <n v="1"/>
    <n v="3"/>
    <n v="3"/>
    <n v="5"/>
    <n v="3"/>
  </r>
  <r>
    <s v="EMP1129"/>
    <n v="56"/>
    <x v="0"/>
    <x v="5"/>
    <x v="0"/>
    <n v="22"/>
    <x v="0"/>
    <n v="39"/>
    <n v="7"/>
    <n v="3"/>
    <x v="0"/>
    <x v="2"/>
    <x v="0"/>
    <x v="1"/>
    <x v="1"/>
    <x v="1"/>
    <x v="0"/>
    <x v="0"/>
    <x v="1"/>
    <x v="5"/>
    <x v="1"/>
    <x v="2"/>
    <x v="0"/>
    <x v="0"/>
    <n v="5"/>
    <n v="1"/>
    <n v="3"/>
    <n v="1.5"/>
    <n v="2"/>
    <n v="3"/>
  </r>
  <r>
    <s v="EMP1130"/>
    <n v="26"/>
    <x v="3"/>
    <x v="1"/>
    <x v="0"/>
    <n v="30"/>
    <x v="0"/>
    <n v="36"/>
    <n v="1"/>
    <n v="5"/>
    <x v="1"/>
    <x v="3"/>
    <x v="0"/>
    <x v="1"/>
    <x v="4"/>
    <x v="0"/>
    <x v="4"/>
    <x v="1"/>
    <x v="2"/>
    <x v="3"/>
    <x v="2"/>
    <x v="2"/>
    <x v="0"/>
    <x v="16"/>
    <n v="2"/>
    <n v="3"/>
    <n v="3"/>
    <n v="3"/>
    <n v="2"/>
    <n v="1"/>
  </r>
  <r>
    <s v="EMP1131"/>
    <n v="52"/>
    <x v="3"/>
    <x v="4"/>
    <x v="1"/>
    <n v="28"/>
    <x v="0"/>
    <n v="22"/>
    <n v="9"/>
    <n v="4"/>
    <x v="2"/>
    <x v="2"/>
    <x v="0"/>
    <x v="2"/>
    <x v="4"/>
    <x v="1"/>
    <x v="4"/>
    <x v="0"/>
    <x v="2"/>
    <x v="2"/>
    <x v="1"/>
    <x v="1"/>
    <x v="2"/>
    <x v="18"/>
    <n v="5"/>
    <n v="3"/>
    <n v="4"/>
    <n v="3"/>
    <n v="2"/>
    <n v="5"/>
  </r>
  <r>
    <s v="EMP1132"/>
    <n v="47"/>
    <x v="3"/>
    <x v="5"/>
    <x v="6"/>
    <n v="13"/>
    <x v="1"/>
    <n v="53"/>
    <n v="8"/>
    <n v="3"/>
    <x v="1"/>
    <x v="3"/>
    <x v="0"/>
    <x v="1"/>
    <x v="1"/>
    <x v="0"/>
    <x v="2"/>
    <x v="1"/>
    <x v="0"/>
    <x v="4"/>
    <x v="1"/>
    <x v="0"/>
    <x v="0"/>
    <x v="0"/>
    <n v="2"/>
    <n v="5"/>
    <n v="2"/>
    <n v="3.5"/>
    <n v="2"/>
    <n v="1"/>
  </r>
  <r>
    <s v="EMP1133"/>
    <n v="59"/>
    <x v="1"/>
    <x v="5"/>
    <x v="6"/>
    <n v="33"/>
    <x v="1"/>
    <n v="26"/>
    <n v="7"/>
    <n v="2"/>
    <x v="1"/>
    <x v="1"/>
    <x v="1"/>
    <x v="1"/>
    <x v="2"/>
    <x v="0"/>
    <x v="3"/>
    <x v="1"/>
    <x v="2"/>
    <x v="4"/>
    <x v="1"/>
    <x v="1"/>
    <x v="0"/>
    <x v="1"/>
    <n v="3"/>
    <n v="3"/>
    <n v="4"/>
    <n v="4"/>
    <n v="5"/>
    <n v="1"/>
  </r>
  <r>
    <s v="EMP1134"/>
    <n v="27"/>
    <x v="0"/>
    <x v="0"/>
    <x v="2"/>
    <n v="3"/>
    <x v="2"/>
    <n v="24"/>
    <n v="15"/>
    <n v="5"/>
    <x v="1"/>
    <x v="0"/>
    <x v="1"/>
    <x v="2"/>
    <x v="2"/>
    <x v="0"/>
    <x v="4"/>
    <x v="1"/>
    <x v="2"/>
    <x v="0"/>
    <x v="2"/>
    <x v="1"/>
    <x v="0"/>
    <x v="9"/>
    <n v="1"/>
    <n v="3"/>
    <n v="4"/>
    <n v="4.5"/>
    <n v="5"/>
    <n v="1"/>
  </r>
  <r>
    <s v="EMP1135"/>
    <n v="23"/>
    <x v="1"/>
    <x v="1"/>
    <x v="6"/>
    <n v="17"/>
    <x v="0"/>
    <n v="47"/>
    <n v="12"/>
    <n v="4"/>
    <x v="1"/>
    <x v="0"/>
    <x v="1"/>
    <x v="2"/>
    <x v="2"/>
    <x v="1"/>
    <x v="3"/>
    <x v="1"/>
    <x v="0"/>
    <x v="0"/>
    <x v="2"/>
    <x v="0"/>
    <x v="0"/>
    <x v="1"/>
    <n v="1"/>
    <n v="5"/>
    <n v="2"/>
    <n v="4"/>
    <n v="5"/>
    <n v="1"/>
  </r>
  <r>
    <s v="EMP1136"/>
    <n v="22"/>
    <x v="3"/>
    <x v="4"/>
    <x v="4"/>
    <n v="24"/>
    <x v="2"/>
    <n v="43"/>
    <n v="14"/>
    <n v="5"/>
    <x v="0"/>
    <x v="2"/>
    <x v="1"/>
    <x v="0"/>
    <x v="4"/>
    <x v="1"/>
    <x v="1"/>
    <x v="0"/>
    <x v="1"/>
    <x v="0"/>
    <x v="2"/>
    <x v="2"/>
    <x v="2"/>
    <x v="26"/>
    <n v="5"/>
    <n v="1"/>
    <n v="3"/>
    <n v="3.5"/>
    <n v="5"/>
    <n v="3"/>
  </r>
  <r>
    <s v="EMP1137"/>
    <n v="22"/>
    <x v="0"/>
    <x v="3"/>
    <x v="2"/>
    <n v="7"/>
    <x v="2"/>
    <n v="56"/>
    <n v="3"/>
    <n v="5"/>
    <x v="2"/>
    <x v="0"/>
    <x v="1"/>
    <x v="0"/>
    <x v="0"/>
    <x v="2"/>
    <x v="4"/>
    <x v="2"/>
    <x v="2"/>
    <x v="2"/>
    <x v="2"/>
    <x v="3"/>
    <x v="0"/>
    <x v="35"/>
    <n v="1"/>
    <n v="3"/>
    <n v="1"/>
    <n v="4.5"/>
    <n v="5"/>
    <n v="5"/>
  </r>
  <r>
    <s v="EMP1138"/>
    <n v="28"/>
    <x v="1"/>
    <x v="4"/>
    <x v="3"/>
    <n v="5"/>
    <x v="2"/>
    <n v="52"/>
    <n v="0"/>
    <n v="4"/>
    <x v="2"/>
    <x v="3"/>
    <x v="1"/>
    <x v="1"/>
    <x v="0"/>
    <x v="0"/>
    <x v="0"/>
    <x v="0"/>
    <x v="1"/>
    <x v="1"/>
    <x v="2"/>
    <x v="0"/>
    <x v="0"/>
    <x v="3"/>
    <n v="2"/>
    <n v="1"/>
    <n v="2"/>
    <n v="3"/>
    <n v="5"/>
    <n v="5"/>
  </r>
  <r>
    <s v="EMP1139"/>
    <n v="36"/>
    <x v="3"/>
    <x v="5"/>
    <x v="6"/>
    <n v="22"/>
    <x v="0"/>
    <n v="35"/>
    <n v="10"/>
    <n v="5"/>
    <x v="2"/>
    <x v="2"/>
    <x v="0"/>
    <x v="2"/>
    <x v="0"/>
    <x v="2"/>
    <x v="2"/>
    <x v="0"/>
    <x v="2"/>
    <x v="2"/>
    <x v="0"/>
    <x v="1"/>
    <x v="2"/>
    <x v="43"/>
    <n v="5"/>
    <n v="3"/>
    <n v="4"/>
    <n v="3.5"/>
    <n v="2"/>
    <n v="5"/>
  </r>
  <r>
    <s v="EMP1140"/>
    <n v="52"/>
    <x v="0"/>
    <x v="4"/>
    <x v="1"/>
    <n v="1"/>
    <x v="1"/>
    <n v="36"/>
    <n v="11"/>
    <n v="5"/>
    <x v="2"/>
    <x v="0"/>
    <x v="1"/>
    <x v="0"/>
    <x v="0"/>
    <x v="2"/>
    <x v="0"/>
    <x v="0"/>
    <x v="0"/>
    <x v="5"/>
    <x v="1"/>
    <x v="2"/>
    <x v="2"/>
    <x v="22"/>
    <n v="1"/>
    <n v="5"/>
    <n v="3"/>
    <n v="3"/>
    <n v="5"/>
    <n v="5"/>
  </r>
  <r>
    <s v="EMP1141"/>
    <n v="57"/>
    <x v="2"/>
    <x v="6"/>
    <x v="0"/>
    <n v="35"/>
    <x v="1"/>
    <n v="25"/>
    <n v="9"/>
    <n v="2"/>
    <x v="1"/>
    <x v="2"/>
    <x v="1"/>
    <x v="1"/>
    <x v="4"/>
    <x v="0"/>
    <x v="3"/>
    <x v="2"/>
    <x v="0"/>
    <x v="3"/>
    <x v="1"/>
    <x v="1"/>
    <x v="0"/>
    <x v="21"/>
    <n v="5"/>
    <n v="5"/>
    <n v="4"/>
    <n v="4"/>
    <n v="5"/>
    <n v="1"/>
  </r>
  <r>
    <s v="EMP1142"/>
    <n v="59"/>
    <x v="3"/>
    <x v="4"/>
    <x v="1"/>
    <n v="19"/>
    <x v="0"/>
    <n v="54"/>
    <n v="11"/>
    <n v="1"/>
    <x v="1"/>
    <x v="3"/>
    <x v="0"/>
    <x v="0"/>
    <x v="0"/>
    <x v="2"/>
    <x v="3"/>
    <x v="1"/>
    <x v="2"/>
    <x v="2"/>
    <x v="1"/>
    <x v="0"/>
    <x v="1"/>
    <x v="12"/>
    <n v="2"/>
    <n v="3"/>
    <n v="2"/>
    <n v="2.5"/>
    <n v="2"/>
    <n v="1"/>
  </r>
  <r>
    <s v="EMP1143"/>
    <n v="22"/>
    <x v="3"/>
    <x v="0"/>
    <x v="4"/>
    <n v="24"/>
    <x v="2"/>
    <n v="52"/>
    <n v="6"/>
    <n v="3"/>
    <x v="0"/>
    <x v="0"/>
    <x v="1"/>
    <x v="2"/>
    <x v="0"/>
    <x v="1"/>
    <x v="2"/>
    <x v="2"/>
    <x v="0"/>
    <x v="0"/>
    <x v="2"/>
    <x v="0"/>
    <x v="0"/>
    <x v="11"/>
    <n v="1"/>
    <n v="5"/>
    <n v="2"/>
    <n v="5"/>
    <n v="5"/>
    <n v="3"/>
  </r>
  <r>
    <s v="EMP1144"/>
    <n v="49"/>
    <x v="1"/>
    <x v="3"/>
    <x v="6"/>
    <n v="26"/>
    <x v="1"/>
    <n v="23"/>
    <n v="13"/>
    <n v="5"/>
    <x v="1"/>
    <x v="1"/>
    <x v="1"/>
    <x v="2"/>
    <x v="0"/>
    <x v="1"/>
    <x v="0"/>
    <x v="1"/>
    <x v="1"/>
    <x v="1"/>
    <x v="1"/>
    <x v="1"/>
    <x v="0"/>
    <x v="3"/>
    <n v="3"/>
    <n v="1"/>
    <n v="4"/>
    <n v="3"/>
    <n v="5"/>
    <n v="1"/>
  </r>
  <r>
    <s v="EMP1145"/>
    <n v="42"/>
    <x v="3"/>
    <x v="0"/>
    <x v="5"/>
    <n v="2"/>
    <x v="2"/>
    <n v="57"/>
    <n v="15"/>
    <n v="4"/>
    <x v="2"/>
    <x v="1"/>
    <x v="0"/>
    <x v="0"/>
    <x v="2"/>
    <x v="0"/>
    <x v="0"/>
    <x v="1"/>
    <x v="2"/>
    <x v="0"/>
    <x v="0"/>
    <x v="3"/>
    <x v="0"/>
    <x v="0"/>
    <n v="3"/>
    <n v="3"/>
    <n v="1"/>
    <n v="1.5"/>
    <n v="2"/>
    <n v="5"/>
  </r>
  <r>
    <s v="EMP1146"/>
    <n v="35"/>
    <x v="2"/>
    <x v="5"/>
    <x v="6"/>
    <n v="33"/>
    <x v="0"/>
    <n v="50"/>
    <n v="10"/>
    <n v="3"/>
    <x v="0"/>
    <x v="2"/>
    <x v="0"/>
    <x v="2"/>
    <x v="3"/>
    <x v="1"/>
    <x v="4"/>
    <x v="2"/>
    <x v="0"/>
    <x v="5"/>
    <x v="0"/>
    <x v="0"/>
    <x v="2"/>
    <x v="8"/>
    <n v="5"/>
    <n v="5"/>
    <n v="2"/>
    <n v="3"/>
    <n v="2"/>
    <n v="3"/>
  </r>
  <r>
    <s v="EMP1147"/>
    <n v="60"/>
    <x v="0"/>
    <x v="3"/>
    <x v="6"/>
    <n v="30"/>
    <x v="0"/>
    <n v="59"/>
    <n v="8"/>
    <n v="1"/>
    <x v="1"/>
    <x v="0"/>
    <x v="1"/>
    <x v="2"/>
    <x v="2"/>
    <x v="0"/>
    <x v="0"/>
    <x v="2"/>
    <x v="1"/>
    <x v="3"/>
    <x v="1"/>
    <x v="3"/>
    <x v="1"/>
    <x v="40"/>
    <n v="1"/>
    <n v="1"/>
    <n v="1"/>
    <n v="3"/>
    <n v="5"/>
    <n v="1"/>
  </r>
  <r>
    <s v="EMP1148"/>
    <n v="22"/>
    <x v="0"/>
    <x v="5"/>
    <x v="3"/>
    <n v="31"/>
    <x v="1"/>
    <n v="30"/>
    <n v="8"/>
    <n v="3"/>
    <x v="0"/>
    <x v="1"/>
    <x v="1"/>
    <x v="0"/>
    <x v="2"/>
    <x v="1"/>
    <x v="1"/>
    <x v="2"/>
    <x v="2"/>
    <x v="1"/>
    <x v="2"/>
    <x v="1"/>
    <x v="0"/>
    <x v="6"/>
    <n v="3"/>
    <n v="3"/>
    <n v="4"/>
    <n v="3.5"/>
    <n v="5"/>
    <n v="3"/>
  </r>
  <r>
    <s v="EMP1149"/>
    <n v="30"/>
    <x v="2"/>
    <x v="4"/>
    <x v="4"/>
    <n v="25"/>
    <x v="0"/>
    <n v="20"/>
    <n v="4"/>
    <n v="3"/>
    <x v="2"/>
    <x v="3"/>
    <x v="1"/>
    <x v="1"/>
    <x v="0"/>
    <x v="2"/>
    <x v="4"/>
    <x v="0"/>
    <x v="0"/>
    <x v="5"/>
    <x v="0"/>
    <x v="4"/>
    <x v="2"/>
    <x v="19"/>
    <n v="2"/>
    <n v="5"/>
    <n v="5"/>
    <n v="4.5"/>
    <n v="5"/>
    <n v="5"/>
  </r>
  <r>
    <s v="EMP1150"/>
    <n v="57"/>
    <x v="2"/>
    <x v="2"/>
    <x v="2"/>
    <n v="6"/>
    <x v="1"/>
    <n v="51"/>
    <n v="1"/>
    <n v="5"/>
    <x v="2"/>
    <x v="0"/>
    <x v="0"/>
    <x v="2"/>
    <x v="3"/>
    <x v="1"/>
    <x v="3"/>
    <x v="1"/>
    <x v="2"/>
    <x v="0"/>
    <x v="1"/>
    <x v="0"/>
    <x v="0"/>
    <x v="0"/>
    <n v="1"/>
    <n v="3"/>
    <n v="2"/>
    <n v="2.5"/>
    <n v="2"/>
    <n v="5"/>
  </r>
  <r>
    <s v="EMP1151"/>
    <n v="50"/>
    <x v="2"/>
    <x v="6"/>
    <x v="0"/>
    <n v="10"/>
    <x v="0"/>
    <n v="58"/>
    <n v="12"/>
    <n v="3"/>
    <x v="1"/>
    <x v="1"/>
    <x v="1"/>
    <x v="1"/>
    <x v="0"/>
    <x v="0"/>
    <x v="2"/>
    <x v="2"/>
    <x v="0"/>
    <x v="2"/>
    <x v="1"/>
    <x v="3"/>
    <x v="0"/>
    <x v="27"/>
    <n v="3"/>
    <n v="5"/>
    <n v="1"/>
    <n v="5"/>
    <n v="5"/>
    <n v="1"/>
  </r>
  <r>
    <s v="EMP1152"/>
    <n v="26"/>
    <x v="0"/>
    <x v="0"/>
    <x v="0"/>
    <n v="11"/>
    <x v="2"/>
    <n v="36"/>
    <n v="14"/>
    <n v="1"/>
    <x v="1"/>
    <x v="1"/>
    <x v="0"/>
    <x v="2"/>
    <x v="2"/>
    <x v="2"/>
    <x v="2"/>
    <x v="0"/>
    <x v="2"/>
    <x v="5"/>
    <x v="2"/>
    <x v="2"/>
    <x v="0"/>
    <x v="12"/>
    <n v="3"/>
    <n v="3"/>
    <n v="3"/>
    <n v="3.5"/>
    <n v="2"/>
    <n v="1"/>
  </r>
  <r>
    <s v="EMP1153"/>
    <n v="49"/>
    <x v="0"/>
    <x v="4"/>
    <x v="4"/>
    <n v="7"/>
    <x v="0"/>
    <n v="33"/>
    <n v="4"/>
    <n v="5"/>
    <x v="1"/>
    <x v="1"/>
    <x v="0"/>
    <x v="1"/>
    <x v="0"/>
    <x v="2"/>
    <x v="1"/>
    <x v="0"/>
    <x v="1"/>
    <x v="2"/>
    <x v="1"/>
    <x v="1"/>
    <x v="0"/>
    <x v="16"/>
    <n v="3"/>
    <n v="1"/>
    <n v="4"/>
    <n v="2"/>
    <n v="2"/>
    <n v="1"/>
  </r>
  <r>
    <s v="EMP1154"/>
    <n v="48"/>
    <x v="3"/>
    <x v="4"/>
    <x v="4"/>
    <n v="24"/>
    <x v="2"/>
    <n v="58"/>
    <n v="12"/>
    <n v="3"/>
    <x v="2"/>
    <x v="2"/>
    <x v="0"/>
    <x v="2"/>
    <x v="2"/>
    <x v="2"/>
    <x v="1"/>
    <x v="2"/>
    <x v="2"/>
    <x v="4"/>
    <x v="1"/>
    <x v="3"/>
    <x v="2"/>
    <x v="16"/>
    <n v="5"/>
    <n v="3"/>
    <n v="1"/>
    <n v="2"/>
    <n v="2"/>
    <n v="5"/>
  </r>
  <r>
    <s v="EMP1155"/>
    <n v="48"/>
    <x v="3"/>
    <x v="1"/>
    <x v="0"/>
    <n v="6"/>
    <x v="1"/>
    <n v="27"/>
    <n v="7"/>
    <n v="2"/>
    <x v="1"/>
    <x v="2"/>
    <x v="0"/>
    <x v="1"/>
    <x v="2"/>
    <x v="2"/>
    <x v="4"/>
    <x v="2"/>
    <x v="2"/>
    <x v="3"/>
    <x v="1"/>
    <x v="1"/>
    <x v="0"/>
    <x v="2"/>
    <n v="5"/>
    <n v="3"/>
    <n v="4"/>
    <n v="3"/>
    <n v="2"/>
    <n v="1"/>
  </r>
  <r>
    <s v="EMP1156"/>
    <n v="58"/>
    <x v="2"/>
    <x v="0"/>
    <x v="1"/>
    <n v="10"/>
    <x v="1"/>
    <n v="45"/>
    <n v="12"/>
    <n v="2"/>
    <x v="2"/>
    <x v="0"/>
    <x v="1"/>
    <x v="1"/>
    <x v="1"/>
    <x v="0"/>
    <x v="1"/>
    <x v="0"/>
    <x v="1"/>
    <x v="1"/>
    <x v="1"/>
    <x v="2"/>
    <x v="0"/>
    <x v="4"/>
    <n v="1"/>
    <n v="1"/>
    <n v="3"/>
    <n v="3.5"/>
    <n v="5"/>
    <n v="5"/>
  </r>
  <r>
    <s v="EMP1157"/>
    <n v="59"/>
    <x v="1"/>
    <x v="3"/>
    <x v="5"/>
    <n v="17"/>
    <x v="0"/>
    <n v="58"/>
    <n v="5"/>
    <n v="1"/>
    <x v="2"/>
    <x v="1"/>
    <x v="0"/>
    <x v="0"/>
    <x v="4"/>
    <x v="0"/>
    <x v="4"/>
    <x v="0"/>
    <x v="0"/>
    <x v="2"/>
    <x v="1"/>
    <x v="3"/>
    <x v="2"/>
    <x v="3"/>
    <n v="3"/>
    <n v="5"/>
    <n v="1"/>
    <n v="3"/>
    <n v="2"/>
    <n v="5"/>
  </r>
  <r>
    <s v="EMP1158"/>
    <n v="28"/>
    <x v="0"/>
    <x v="4"/>
    <x v="3"/>
    <n v="7"/>
    <x v="2"/>
    <n v="37"/>
    <n v="7"/>
    <n v="1"/>
    <x v="2"/>
    <x v="3"/>
    <x v="1"/>
    <x v="1"/>
    <x v="0"/>
    <x v="0"/>
    <x v="4"/>
    <x v="1"/>
    <x v="0"/>
    <x v="4"/>
    <x v="2"/>
    <x v="2"/>
    <x v="2"/>
    <x v="23"/>
    <n v="2"/>
    <n v="5"/>
    <n v="3"/>
    <n v="4.5"/>
    <n v="5"/>
    <n v="5"/>
  </r>
  <r>
    <s v="EMP1159"/>
    <n v="34"/>
    <x v="3"/>
    <x v="1"/>
    <x v="6"/>
    <n v="18"/>
    <x v="1"/>
    <n v="59"/>
    <n v="1"/>
    <n v="2"/>
    <x v="0"/>
    <x v="1"/>
    <x v="0"/>
    <x v="2"/>
    <x v="2"/>
    <x v="2"/>
    <x v="2"/>
    <x v="1"/>
    <x v="1"/>
    <x v="1"/>
    <x v="0"/>
    <x v="3"/>
    <x v="0"/>
    <x v="13"/>
    <n v="3"/>
    <n v="1"/>
    <n v="1"/>
    <n v="3.5"/>
    <n v="2"/>
    <n v="3"/>
  </r>
  <r>
    <s v="EMP1160"/>
    <n v="42"/>
    <x v="2"/>
    <x v="0"/>
    <x v="1"/>
    <n v="30"/>
    <x v="2"/>
    <n v="35"/>
    <n v="3"/>
    <n v="3"/>
    <x v="2"/>
    <x v="2"/>
    <x v="1"/>
    <x v="1"/>
    <x v="4"/>
    <x v="2"/>
    <x v="0"/>
    <x v="2"/>
    <x v="2"/>
    <x v="3"/>
    <x v="0"/>
    <x v="1"/>
    <x v="2"/>
    <x v="22"/>
    <n v="5"/>
    <n v="3"/>
    <n v="4"/>
    <n v="3"/>
    <n v="5"/>
    <n v="5"/>
  </r>
  <r>
    <s v="EMP1161"/>
    <n v="34"/>
    <x v="3"/>
    <x v="3"/>
    <x v="6"/>
    <n v="13"/>
    <x v="1"/>
    <n v="31"/>
    <n v="1"/>
    <n v="1"/>
    <x v="1"/>
    <x v="1"/>
    <x v="0"/>
    <x v="1"/>
    <x v="0"/>
    <x v="0"/>
    <x v="4"/>
    <x v="0"/>
    <x v="2"/>
    <x v="3"/>
    <x v="0"/>
    <x v="1"/>
    <x v="0"/>
    <x v="8"/>
    <n v="3"/>
    <n v="3"/>
    <n v="4"/>
    <n v="3"/>
    <n v="2"/>
    <n v="1"/>
  </r>
  <r>
    <s v="EMP1162"/>
    <n v="56"/>
    <x v="2"/>
    <x v="5"/>
    <x v="6"/>
    <n v="7"/>
    <x v="2"/>
    <n v="44"/>
    <n v="2"/>
    <n v="3"/>
    <x v="1"/>
    <x v="3"/>
    <x v="0"/>
    <x v="0"/>
    <x v="1"/>
    <x v="2"/>
    <x v="1"/>
    <x v="0"/>
    <x v="0"/>
    <x v="4"/>
    <x v="1"/>
    <x v="2"/>
    <x v="0"/>
    <x v="1"/>
    <n v="2"/>
    <n v="5"/>
    <n v="3"/>
    <n v="2"/>
    <n v="2"/>
    <n v="1"/>
  </r>
  <r>
    <s v="EMP1163"/>
    <n v="28"/>
    <x v="2"/>
    <x v="2"/>
    <x v="0"/>
    <n v="15"/>
    <x v="2"/>
    <n v="42"/>
    <n v="7"/>
    <n v="2"/>
    <x v="0"/>
    <x v="0"/>
    <x v="1"/>
    <x v="2"/>
    <x v="1"/>
    <x v="2"/>
    <x v="2"/>
    <x v="2"/>
    <x v="2"/>
    <x v="2"/>
    <x v="2"/>
    <x v="2"/>
    <x v="0"/>
    <x v="8"/>
    <n v="1"/>
    <n v="3"/>
    <n v="3"/>
    <n v="5"/>
    <n v="5"/>
    <n v="3"/>
  </r>
  <r>
    <s v="EMP1164"/>
    <n v="53"/>
    <x v="3"/>
    <x v="0"/>
    <x v="4"/>
    <n v="3"/>
    <x v="2"/>
    <n v="27"/>
    <n v="1"/>
    <n v="1"/>
    <x v="0"/>
    <x v="1"/>
    <x v="0"/>
    <x v="0"/>
    <x v="4"/>
    <x v="1"/>
    <x v="0"/>
    <x v="2"/>
    <x v="1"/>
    <x v="3"/>
    <x v="1"/>
    <x v="1"/>
    <x v="0"/>
    <x v="13"/>
    <n v="3"/>
    <n v="1"/>
    <n v="4"/>
    <n v="1.5"/>
    <n v="2"/>
    <n v="3"/>
  </r>
  <r>
    <s v="EMP1165"/>
    <n v="60"/>
    <x v="0"/>
    <x v="5"/>
    <x v="0"/>
    <n v="28"/>
    <x v="0"/>
    <n v="39"/>
    <n v="7"/>
    <n v="1"/>
    <x v="1"/>
    <x v="0"/>
    <x v="1"/>
    <x v="2"/>
    <x v="3"/>
    <x v="0"/>
    <x v="1"/>
    <x v="0"/>
    <x v="1"/>
    <x v="3"/>
    <x v="1"/>
    <x v="2"/>
    <x v="1"/>
    <x v="39"/>
    <n v="1"/>
    <n v="1"/>
    <n v="3"/>
    <n v="3.5"/>
    <n v="5"/>
    <n v="1"/>
  </r>
  <r>
    <s v="EMP1166"/>
    <n v="31"/>
    <x v="2"/>
    <x v="2"/>
    <x v="0"/>
    <n v="3"/>
    <x v="1"/>
    <n v="45"/>
    <n v="5"/>
    <n v="1"/>
    <x v="0"/>
    <x v="3"/>
    <x v="0"/>
    <x v="1"/>
    <x v="1"/>
    <x v="2"/>
    <x v="1"/>
    <x v="1"/>
    <x v="0"/>
    <x v="2"/>
    <x v="0"/>
    <x v="2"/>
    <x v="0"/>
    <x v="1"/>
    <n v="2"/>
    <n v="5"/>
    <n v="3"/>
    <n v="2"/>
    <n v="2"/>
    <n v="3"/>
  </r>
  <r>
    <s v="EMP1167"/>
    <n v="22"/>
    <x v="2"/>
    <x v="6"/>
    <x v="6"/>
    <n v="20"/>
    <x v="2"/>
    <n v="59"/>
    <n v="7"/>
    <n v="3"/>
    <x v="0"/>
    <x v="3"/>
    <x v="0"/>
    <x v="0"/>
    <x v="2"/>
    <x v="0"/>
    <x v="1"/>
    <x v="1"/>
    <x v="0"/>
    <x v="2"/>
    <x v="2"/>
    <x v="3"/>
    <x v="0"/>
    <x v="2"/>
    <n v="2"/>
    <n v="5"/>
    <n v="1"/>
    <n v="2"/>
    <n v="2"/>
    <n v="3"/>
  </r>
  <r>
    <s v="EMP1168"/>
    <n v="31"/>
    <x v="0"/>
    <x v="4"/>
    <x v="5"/>
    <n v="27"/>
    <x v="1"/>
    <n v="42"/>
    <n v="15"/>
    <n v="2"/>
    <x v="2"/>
    <x v="0"/>
    <x v="1"/>
    <x v="2"/>
    <x v="1"/>
    <x v="2"/>
    <x v="4"/>
    <x v="1"/>
    <x v="1"/>
    <x v="1"/>
    <x v="0"/>
    <x v="2"/>
    <x v="0"/>
    <x v="0"/>
    <n v="1"/>
    <n v="1"/>
    <n v="3"/>
    <n v="4.5"/>
    <n v="5"/>
    <n v="5"/>
  </r>
  <r>
    <s v="EMP1169"/>
    <n v="40"/>
    <x v="1"/>
    <x v="0"/>
    <x v="6"/>
    <n v="11"/>
    <x v="0"/>
    <n v="55"/>
    <n v="5"/>
    <n v="2"/>
    <x v="1"/>
    <x v="0"/>
    <x v="1"/>
    <x v="2"/>
    <x v="2"/>
    <x v="2"/>
    <x v="3"/>
    <x v="0"/>
    <x v="2"/>
    <x v="5"/>
    <x v="0"/>
    <x v="0"/>
    <x v="1"/>
    <x v="15"/>
    <n v="1"/>
    <n v="3"/>
    <n v="2"/>
    <n v="4"/>
    <n v="5"/>
    <n v="1"/>
  </r>
  <r>
    <s v="EMP1170"/>
    <n v="54"/>
    <x v="3"/>
    <x v="1"/>
    <x v="1"/>
    <n v="14"/>
    <x v="2"/>
    <n v="41"/>
    <n v="15"/>
    <n v="5"/>
    <x v="2"/>
    <x v="1"/>
    <x v="0"/>
    <x v="0"/>
    <x v="4"/>
    <x v="0"/>
    <x v="2"/>
    <x v="0"/>
    <x v="1"/>
    <x v="3"/>
    <x v="1"/>
    <x v="2"/>
    <x v="0"/>
    <x v="26"/>
    <n v="3"/>
    <n v="1"/>
    <n v="3"/>
    <n v="3.5"/>
    <n v="2"/>
    <n v="5"/>
  </r>
  <r>
    <s v="EMP1171"/>
    <n v="35"/>
    <x v="0"/>
    <x v="3"/>
    <x v="4"/>
    <n v="7"/>
    <x v="2"/>
    <n v="37"/>
    <n v="9"/>
    <n v="3"/>
    <x v="0"/>
    <x v="3"/>
    <x v="1"/>
    <x v="2"/>
    <x v="2"/>
    <x v="2"/>
    <x v="3"/>
    <x v="1"/>
    <x v="2"/>
    <x v="5"/>
    <x v="0"/>
    <x v="2"/>
    <x v="0"/>
    <x v="8"/>
    <n v="2"/>
    <n v="3"/>
    <n v="3"/>
    <n v="4"/>
    <n v="5"/>
    <n v="3"/>
  </r>
  <r>
    <s v="EMP1172"/>
    <n v="48"/>
    <x v="0"/>
    <x v="6"/>
    <x v="5"/>
    <n v="18"/>
    <x v="1"/>
    <n v="30"/>
    <n v="6"/>
    <n v="3"/>
    <x v="2"/>
    <x v="1"/>
    <x v="1"/>
    <x v="2"/>
    <x v="3"/>
    <x v="1"/>
    <x v="1"/>
    <x v="1"/>
    <x v="1"/>
    <x v="2"/>
    <x v="1"/>
    <x v="1"/>
    <x v="0"/>
    <x v="9"/>
    <n v="3"/>
    <n v="1"/>
    <n v="4"/>
    <n v="3.5"/>
    <n v="5"/>
    <n v="5"/>
  </r>
  <r>
    <s v="EMP1173"/>
    <n v="38"/>
    <x v="1"/>
    <x v="0"/>
    <x v="2"/>
    <n v="28"/>
    <x v="2"/>
    <n v="58"/>
    <n v="8"/>
    <n v="3"/>
    <x v="0"/>
    <x v="2"/>
    <x v="1"/>
    <x v="0"/>
    <x v="3"/>
    <x v="1"/>
    <x v="4"/>
    <x v="1"/>
    <x v="1"/>
    <x v="0"/>
    <x v="0"/>
    <x v="3"/>
    <x v="0"/>
    <x v="4"/>
    <n v="5"/>
    <n v="1"/>
    <n v="1"/>
    <n v="4.5"/>
    <n v="5"/>
    <n v="3"/>
  </r>
  <r>
    <s v="EMP1174"/>
    <n v="56"/>
    <x v="0"/>
    <x v="5"/>
    <x v="3"/>
    <n v="9"/>
    <x v="0"/>
    <n v="36"/>
    <n v="7"/>
    <n v="2"/>
    <x v="0"/>
    <x v="3"/>
    <x v="0"/>
    <x v="0"/>
    <x v="2"/>
    <x v="2"/>
    <x v="3"/>
    <x v="1"/>
    <x v="0"/>
    <x v="3"/>
    <x v="1"/>
    <x v="2"/>
    <x v="0"/>
    <x v="0"/>
    <n v="2"/>
    <n v="5"/>
    <n v="3"/>
    <n v="2.5"/>
    <n v="2"/>
    <n v="3"/>
  </r>
  <r>
    <s v="EMP1175"/>
    <n v="24"/>
    <x v="0"/>
    <x v="5"/>
    <x v="0"/>
    <n v="15"/>
    <x v="1"/>
    <n v="41"/>
    <n v="8"/>
    <n v="2"/>
    <x v="0"/>
    <x v="2"/>
    <x v="0"/>
    <x v="2"/>
    <x v="2"/>
    <x v="0"/>
    <x v="0"/>
    <x v="1"/>
    <x v="1"/>
    <x v="4"/>
    <x v="2"/>
    <x v="2"/>
    <x v="0"/>
    <x v="20"/>
    <n v="5"/>
    <n v="1"/>
    <n v="3"/>
    <n v="1.5"/>
    <n v="2"/>
    <n v="3"/>
  </r>
  <r>
    <s v="EMP1176"/>
    <n v="30"/>
    <x v="0"/>
    <x v="0"/>
    <x v="3"/>
    <n v="31"/>
    <x v="1"/>
    <n v="29"/>
    <n v="5"/>
    <n v="1"/>
    <x v="0"/>
    <x v="0"/>
    <x v="0"/>
    <x v="1"/>
    <x v="2"/>
    <x v="2"/>
    <x v="0"/>
    <x v="1"/>
    <x v="0"/>
    <x v="4"/>
    <x v="0"/>
    <x v="1"/>
    <x v="0"/>
    <x v="20"/>
    <n v="1"/>
    <n v="5"/>
    <n v="4"/>
    <n v="1.5"/>
    <n v="2"/>
    <n v="3"/>
  </r>
  <r>
    <s v="EMP1177"/>
    <n v="28"/>
    <x v="1"/>
    <x v="2"/>
    <x v="0"/>
    <n v="25"/>
    <x v="0"/>
    <n v="31"/>
    <n v="11"/>
    <n v="4"/>
    <x v="1"/>
    <x v="0"/>
    <x v="0"/>
    <x v="2"/>
    <x v="3"/>
    <x v="1"/>
    <x v="3"/>
    <x v="1"/>
    <x v="0"/>
    <x v="1"/>
    <x v="2"/>
    <x v="1"/>
    <x v="0"/>
    <x v="4"/>
    <n v="1"/>
    <n v="5"/>
    <n v="4"/>
    <n v="2.5"/>
    <n v="2"/>
    <n v="1"/>
  </r>
  <r>
    <s v="EMP1178"/>
    <n v="27"/>
    <x v="3"/>
    <x v="1"/>
    <x v="6"/>
    <n v="24"/>
    <x v="1"/>
    <n v="39"/>
    <n v="7"/>
    <n v="5"/>
    <x v="1"/>
    <x v="3"/>
    <x v="1"/>
    <x v="1"/>
    <x v="4"/>
    <x v="2"/>
    <x v="4"/>
    <x v="1"/>
    <x v="0"/>
    <x v="4"/>
    <x v="2"/>
    <x v="2"/>
    <x v="0"/>
    <x v="26"/>
    <n v="2"/>
    <n v="5"/>
    <n v="3"/>
    <n v="4.5"/>
    <n v="5"/>
    <n v="1"/>
  </r>
  <r>
    <s v="EMP1179"/>
    <n v="23"/>
    <x v="0"/>
    <x v="3"/>
    <x v="1"/>
    <n v="35"/>
    <x v="2"/>
    <n v="33"/>
    <n v="7"/>
    <n v="4"/>
    <x v="1"/>
    <x v="2"/>
    <x v="0"/>
    <x v="1"/>
    <x v="2"/>
    <x v="0"/>
    <x v="3"/>
    <x v="1"/>
    <x v="0"/>
    <x v="4"/>
    <x v="2"/>
    <x v="1"/>
    <x v="0"/>
    <x v="10"/>
    <n v="5"/>
    <n v="5"/>
    <n v="4"/>
    <n v="2.5"/>
    <n v="2"/>
    <n v="1"/>
  </r>
  <r>
    <s v="EMP1180"/>
    <n v="48"/>
    <x v="1"/>
    <x v="3"/>
    <x v="6"/>
    <n v="21"/>
    <x v="2"/>
    <n v="45"/>
    <n v="11"/>
    <n v="5"/>
    <x v="2"/>
    <x v="3"/>
    <x v="1"/>
    <x v="2"/>
    <x v="4"/>
    <x v="0"/>
    <x v="1"/>
    <x v="1"/>
    <x v="2"/>
    <x v="0"/>
    <x v="1"/>
    <x v="2"/>
    <x v="2"/>
    <x v="23"/>
    <n v="2"/>
    <n v="3"/>
    <n v="3"/>
    <n v="3.5"/>
    <n v="5"/>
    <n v="5"/>
  </r>
  <r>
    <s v="EMP1181"/>
    <n v="56"/>
    <x v="0"/>
    <x v="4"/>
    <x v="0"/>
    <n v="23"/>
    <x v="2"/>
    <n v="39"/>
    <n v="1"/>
    <n v="3"/>
    <x v="0"/>
    <x v="1"/>
    <x v="0"/>
    <x v="1"/>
    <x v="4"/>
    <x v="2"/>
    <x v="2"/>
    <x v="2"/>
    <x v="2"/>
    <x v="1"/>
    <x v="1"/>
    <x v="2"/>
    <x v="0"/>
    <x v="14"/>
    <n v="3"/>
    <n v="3"/>
    <n v="3"/>
    <n v="3.5"/>
    <n v="2"/>
    <n v="3"/>
  </r>
  <r>
    <s v="EMP1182"/>
    <n v="38"/>
    <x v="3"/>
    <x v="4"/>
    <x v="3"/>
    <n v="22"/>
    <x v="1"/>
    <n v="40"/>
    <n v="14"/>
    <n v="1"/>
    <x v="1"/>
    <x v="0"/>
    <x v="0"/>
    <x v="0"/>
    <x v="2"/>
    <x v="1"/>
    <x v="0"/>
    <x v="0"/>
    <x v="0"/>
    <x v="2"/>
    <x v="0"/>
    <x v="2"/>
    <x v="1"/>
    <x v="14"/>
    <n v="1"/>
    <n v="5"/>
    <n v="3"/>
    <n v="1.5"/>
    <n v="2"/>
    <n v="1"/>
  </r>
  <r>
    <s v="EMP1183"/>
    <n v="57"/>
    <x v="0"/>
    <x v="0"/>
    <x v="1"/>
    <n v="10"/>
    <x v="0"/>
    <n v="49"/>
    <n v="0"/>
    <n v="5"/>
    <x v="2"/>
    <x v="3"/>
    <x v="0"/>
    <x v="1"/>
    <x v="4"/>
    <x v="0"/>
    <x v="4"/>
    <x v="1"/>
    <x v="1"/>
    <x v="1"/>
    <x v="1"/>
    <x v="0"/>
    <x v="0"/>
    <x v="3"/>
    <n v="2"/>
    <n v="1"/>
    <n v="2"/>
    <n v="3"/>
    <n v="2"/>
    <n v="5"/>
  </r>
  <r>
    <s v="EMP1184"/>
    <n v="23"/>
    <x v="1"/>
    <x v="6"/>
    <x v="3"/>
    <n v="5"/>
    <x v="0"/>
    <n v="49"/>
    <n v="15"/>
    <n v="3"/>
    <x v="0"/>
    <x v="1"/>
    <x v="1"/>
    <x v="0"/>
    <x v="4"/>
    <x v="1"/>
    <x v="4"/>
    <x v="0"/>
    <x v="0"/>
    <x v="5"/>
    <x v="2"/>
    <x v="0"/>
    <x v="0"/>
    <x v="26"/>
    <n v="3"/>
    <n v="5"/>
    <n v="2"/>
    <n v="4.5"/>
    <n v="5"/>
    <n v="3"/>
  </r>
  <r>
    <s v="EMP1185"/>
    <n v="36"/>
    <x v="0"/>
    <x v="3"/>
    <x v="1"/>
    <n v="21"/>
    <x v="1"/>
    <n v="53"/>
    <n v="15"/>
    <n v="1"/>
    <x v="0"/>
    <x v="3"/>
    <x v="0"/>
    <x v="0"/>
    <x v="0"/>
    <x v="1"/>
    <x v="0"/>
    <x v="0"/>
    <x v="0"/>
    <x v="0"/>
    <x v="0"/>
    <x v="0"/>
    <x v="0"/>
    <x v="0"/>
    <n v="2"/>
    <n v="5"/>
    <n v="2"/>
    <n v="1.5"/>
    <n v="2"/>
    <n v="3"/>
  </r>
  <r>
    <s v="EMP1186"/>
    <n v="52"/>
    <x v="0"/>
    <x v="0"/>
    <x v="2"/>
    <n v="35"/>
    <x v="1"/>
    <n v="23"/>
    <n v="5"/>
    <n v="5"/>
    <x v="1"/>
    <x v="1"/>
    <x v="1"/>
    <x v="0"/>
    <x v="2"/>
    <x v="0"/>
    <x v="4"/>
    <x v="2"/>
    <x v="0"/>
    <x v="2"/>
    <x v="1"/>
    <x v="1"/>
    <x v="0"/>
    <x v="26"/>
    <n v="3"/>
    <n v="5"/>
    <n v="4"/>
    <n v="4.5"/>
    <n v="5"/>
    <n v="1"/>
  </r>
  <r>
    <s v="EMP1187"/>
    <n v="30"/>
    <x v="1"/>
    <x v="2"/>
    <x v="3"/>
    <n v="25"/>
    <x v="2"/>
    <n v="34"/>
    <n v="13"/>
    <n v="5"/>
    <x v="1"/>
    <x v="0"/>
    <x v="0"/>
    <x v="2"/>
    <x v="0"/>
    <x v="0"/>
    <x v="3"/>
    <x v="2"/>
    <x v="0"/>
    <x v="0"/>
    <x v="0"/>
    <x v="1"/>
    <x v="0"/>
    <x v="10"/>
    <n v="1"/>
    <n v="5"/>
    <n v="4"/>
    <n v="2.5"/>
    <n v="2"/>
    <n v="1"/>
  </r>
  <r>
    <s v="EMP1188"/>
    <n v="51"/>
    <x v="3"/>
    <x v="2"/>
    <x v="1"/>
    <n v="19"/>
    <x v="1"/>
    <n v="55"/>
    <n v="0"/>
    <n v="3"/>
    <x v="2"/>
    <x v="1"/>
    <x v="0"/>
    <x v="0"/>
    <x v="1"/>
    <x v="0"/>
    <x v="1"/>
    <x v="2"/>
    <x v="1"/>
    <x v="4"/>
    <x v="1"/>
    <x v="0"/>
    <x v="0"/>
    <x v="1"/>
    <n v="3"/>
    <n v="1"/>
    <n v="2"/>
    <n v="2"/>
    <n v="2"/>
    <n v="5"/>
  </r>
  <r>
    <s v="EMP1189"/>
    <n v="39"/>
    <x v="1"/>
    <x v="1"/>
    <x v="3"/>
    <n v="30"/>
    <x v="1"/>
    <n v="44"/>
    <n v="2"/>
    <n v="4"/>
    <x v="0"/>
    <x v="3"/>
    <x v="0"/>
    <x v="1"/>
    <x v="2"/>
    <x v="1"/>
    <x v="4"/>
    <x v="1"/>
    <x v="0"/>
    <x v="3"/>
    <x v="0"/>
    <x v="2"/>
    <x v="0"/>
    <x v="3"/>
    <n v="2"/>
    <n v="5"/>
    <n v="3"/>
    <n v="3"/>
    <n v="2"/>
    <n v="3"/>
  </r>
  <r>
    <s v="EMP1190"/>
    <n v="46"/>
    <x v="3"/>
    <x v="3"/>
    <x v="3"/>
    <n v="31"/>
    <x v="2"/>
    <n v="54"/>
    <n v="8"/>
    <n v="1"/>
    <x v="2"/>
    <x v="1"/>
    <x v="0"/>
    <x v="2"/>
    <x v="4"/>
    <x v="1"/>
    <x v="1"/>
    <x v="0"/>
    <x v="1"/>
    <x v="5"/>
    <x v="1"/>
    <x v="0"/>
    <x v="0"/>
    <x v="2"/>
    <n v="3"/>
    <n v="1"/>
    <n v="2"/>
    <n v="2"/>
    <n v="2"/>
    <n v="5"/>
  </r>
  <r>
    <s v="EMP1191"/>
    <n v="44"/>
    <x v="1"/>
    <x v="1"/>
    <x v="3"/>
    <n v="33"/>
    <x v="1"/>
    <n v="29"/>
    <n v="9"/>
    <n v="5"/>
    <x v="0"/>
    <x v="3"/>
    <x v="1"/>
    <x v="2"/>
    <x v="3"/>
    <x v="0"/>
    <x v="2"/>
    <x v="1"/>
    <x v="1"/>
    <x v="4"/>
    <x v="0"/>
    <x v="1"/>
    <x v="0"/>
    <x v="16"/>
    <n v="2"/>
    <n v="1"/>
    <n v="4"/>
    <n v="5"/>
    <n v="5"/>
    <n v="3"/>
  </r>
  <r>
    <s v="EMP1192"/>
    <n v="22"/>
    <x v="2"/>
    <x v="5"/>
    <x v="4"/>
    <n v="33"/>
    <x v="1"/>
    <n v="32"/>
    <n v="2"/>
    <n v="1"/>
    <x v="0"/>
    <x v="1"/>
    <x v="1"/>
    <x v="0"/>
    <x v="2"/>
    <x v="2"/>
    <x v="4"/>
    <x v="2"/>
    <x v="0"/>
    <x v="1"/>
    <x v="2"/>
    <x v="1"/>
    <x v="0"/>
    <x v="14"/>
    <n v="3"/>
    <n v="5"/>
    <n v="4"/>
    <n v="4.5"/>
    <n v="5"/>
    <n v="3"/>
  </r>
  <r>
    <s v="EMP1193"/>
    <n v="38"/>
    <x v="0"/>
    <x v="4"/>
    <x v="1"/>
    <n v="18"/>
    <x v="2"/>
    <n v="45"/>
    <n v="3"/>
    <n v="5"/>
    <x v="2"/>
    <x v="3"/>
    <x v="0"/>
    <x v="0"/>
    <x v="2"/>
    <x v="2"/>
    <x v="4"/>
    <x v="2"/>
    <x v="0"/>
    <x v="0"/>
    <x v="0"/>
    <x v="2"/>
    <x v="2"/>
    <x v="21"/>
    <n v="2"/>
    <n v="5"/>
    <n v="3"/>
    <n v="3"/>
    <n v="2"/>
    <n v="5"/>
  </r>
  <r>
    <s v="EMP1194"/>
    <n v="26"/>
    <x v="0"/>
    <x v="2"/>
    <x v="2"/>
    <n v="23"/>
    <x v="0"/>
    <n v="59"/>
    <n v="0"/>
    <n v="5"/>
    <x v="1"/>
    <x v="3"/>
    <x v="0"/>
    <x v="0"/>
    <x v="1"/>
    <x v="1"/>
    <x v="2"/>
    <x v="1"/>
    <x v="1"/>
    <x v="0"/>
    <x v="2"/>
    <x v="3"/>
    <x v="1"/>
    <x v="12"/>
    <n v="2"/>
    <n v="1"/>
    <n v="1"/>
    <n v="3.5"/>
    <n v="2"/>
    <n v="1"/>
  </r>
  <r>
    <s v="EMP1195"/>
    <n v="48"/>
    <x v="1"/>
    <x v="5"/>
    <x v="6"/>
    <n v="20"/>
    <x v="0"/>
    <n v="35"/>
    <n v="8"/>
    <n v="3"/>
    <x v="1"/>
    <x v="1"/>
    <x v="1"/>
    <x v="0"/>
    <x v="2"/>
    <x v="1"/>
    <x v="2"/>
    <x v="1"/>
    <x v="1"/>
    <x v="1"/>
    <x v="1"/>
    <x v="1"/>
    <x v="0"/>
    <x v="1"/>
    <n v="3"/>
    <n v="1"/>
    <n v="4"/>
    <n v="5"/>
    <n v="5"/>
    <n v="1"/>
  </r>
  <r>
    <s v="EMP1196"/>
    <n v="49"/>
    <x v="3"/>
    <x v="6"/>
    <x v="6"/>
    <n v="13"/>
    <x v="1"/>
    <n v="36"/>
    <n v="2"/>
    <n v="5"/>
    <x v="1"/>
    <x v="2"/>
    <x v="0"/>
    <x v="0"/>
    <x v="1"/>
    <x v="0"/>
    <x v="4"/>
    <x v="0"/>
    <x v="0"/>
    <x v="1"/>
    <x v="1"/>
    <x v="2"/>
    <x v="0"/>
    <x v="21"/>
    <n v="5"/>
    <n v="5"/>
    <n v="3"/>
    <n v="3"/>
    <n v="2"/>
    <n v="1"/>
  </r>
  <r>
    <s v="EMP1197"/>
    <n v="32"/>
    <x v="2"/>
    <x v="2"/>
    <x v="5"/>
    <n v="23"/>
    <x v="0"/>
    <n v="29"/>
    <n v="5"/>
    <n v="2"/>
    <x v="1"/>
    <x v="3"/>
    <x v="0"/>
    <x v="1"/>
    <x v="3"/>
    <x v="2"/>
    <x v="0"/>
    <x v="1"/>
    <x v="1"/>
    <x v="4"/>
    <x v="0"/>
    <x v="1"/>
    <x v="1"/>
    <x v="33"/>
    <n v="2"/>
    <n v="1"/>
    <n v="4"/>
    <n v="1.5"/>
    <n v="2"/>
    <n v="1"/>
  </r>
  <r>
    <s v="EMP1198"/>
    <n v="32"/>
    <x v="3"/>
    <x v="6"/>
    <x v="0"/>
    <n v="34"/>
    <x v="2"/>
    <n v="43"/>
    <n v="15"/>
    <n v="2"/>
    <x v="0"/>
    <x v="3"/>
    <x v="0"/>
    <x v="2"/>
    <x v="4"/>
    <x v="2"/>
    <x v="3"/>
    <x v="1"/>
    <x v="0"/>
    <x v="2"/>
    <x v="0"/>
    <x v="2"/>
    <x v="0"/>
    <x v="6"/>
    <n v="2"/>
    <n v="5"/>
    <n v="3"/>
    <n v="2.5"/>
    <n v="2"/>
    <n v="3"/>
  </r>
  <r>
    <s v="EMP1199"/>
    <n v="57"/>
    <x v="3"/>
    <x v="3"/>
    <x v="3"/>
    <n v="4"/>
    <x v="2"/>
    <n v="49"/>
    <n v="13"/>
    <n v="2"/>
    <x v="1"/>
    <x v="0"/>
    <x v="1"/>
    <x v="1"/>
    <x v="4"/>
    <x v="2"/>
    <x v="3"/>
    <x v="0"/>
    <x v="1"/>
    <x v="1"/>
    <x v="1"/>
    <x v="0"/>
    <x v="1"/>
    <x v="15"/>
    <n v="1"/>
    <n v="1"/>
    <n v="2"/>
    <n v="4"/>
    <n v="5"/>
    <n v="1"/>
  </r>
  <r>
    <s v="EMP1200"/>
    <n v="35"/>
    <x v="0"/>
    <x v="1"/>
    <x v="2"/>
    <n v="14"/>
    <x v="2"/>
    <n v="52"/>
    <n v="11"/>
    <n v="4"/>
    <x v="0"/>
    <x v="0"/>
    <x v="0"/>
    <x v="1"/>
    <x v="4"/>
    <x v="2"/>
    <x v="1"/>
    <x v="1"/>
    <x v="2"/>
    <x v="3"/>
    <x v="0"/>
    <x v="0"/>
    <x v="0"/>
    <x v="21"/>
    <n v="1"/>
    <n v="3"/>
    <n v="2"/>
    <n v="2"/>
    <n v="2"/>
    <n v="3"/>
  </r>
  <r>
    <s v="EMP1201"/>
    <n v="53"/>
    <x v="2"/>
    <x v="6"/>
    <x v="4"/>
    <n v="21"/>
    <x v="0"/>
    <n v="54"/>
    <n v="15"/>
    <n v="1"/>
    <x v="2"/>
    <x v="2"/>
    <x v="0"/>
    <x v="2"/>
    <x v="4"/>
    <x v="2"/>
    <x v="4"/>
    <x v="2"/>
    <x v="0"/>
    <x v="3"/>
    <x v="1"/>
    <x v="0"/>
    <x v="2"/>
    <x v="21"/>
    <n v="5"/>
    <n v="5"/>
    <n v="2"/>
    <n v="3"/>
    <n v="2"/>
    <n v="5"/>
  </r>
  <r>
    <s v="EMP1202"/>
    <n v="41"/>
    <x v="2"/>
    <x v="6"/>
    <x v="3"/>
    <n v="3"/>
    <x v="0"/>
    <n v="33"/>
    <n v="11"/>
    <n v="5"/>
    <x v="0"/>
    <x v="1"/>
    <x v="1"/>
    <x v="2"/>
    <x v="1"/>
    <x v="1"/>
    <x v="3"/>
    <x v="1"/>
    <x v="1"/>
    <x v="3"/>
    <x v="0"/>
    <x v="1"/>
    <x v="0"/>
    <x v="27"/>
    <n v="3"/>
    <n v="1"/>
    <n v="4"/>
    <n v="4"/>
    <n v="5"/>
    <n v="3"/>
  </r>
  <r>
    <s v="EMP1203"/>
    <n v="46"/>
    <x v="2"/>
    <x v="2"/>
    <x v="6"/>
    <n v="27"/>
    <x v="1"/>
    <n v="31"/>
    <n v="9"/>
    <n v="1"/>
    <x v="0"/>
    <x v="3"/>
    <x v="1"/>
    <x v="0"/>
    <x v="1"/>
    <x v="1"/>
    <x v="4"/>
    <x v="0"/>
    <x v="2"/>
    <x v="0"/>
    <x v="1"/>
    <x v="1"/>
    <x v="0"/>
    <x v="9"/>
    <n v="2"/>
    <n v="3"/>
    <n v="4"/>
    <n v="4.5"/>
    <n v="5"/>
    <n v="3"/>
  </r>
  <r>
    <s v="EMP1204"/>
    <n v="30"/>
    <x v="0"/>
    <x v="6"/>
    <x v="2"/>
    <n v="33"/>
    <x v="1"/>
    <n v="45"/>
    <n v="10"/>
    <n v="2"/>
    <x v="0"/>
    <x v="3"/>
    <x v="1"/>
    <x v="2"/>
    <x v="0"/>
    <x v="0"/>
    <x v="3"/>
    <x v="2"/>
    <x v="2"/>
    <x v="5"/>
    <x v="0"/>
    <x v="2"/>
    <x v="0"/>
    <x v="3"/>
    <n v="2"/>
    <n v="3"/>
    <n v="3"/>
    <n v="4"/>
    <n v="5"/>
    <n v="3"/>
  </r>
  <r>
    <s v="EMP1205"/>
    <n v="51"/>
    <x v="0"/>
    <x v="6"/>
    <x v="0"/>
    <n v="17"/>
    <x v="1"/>
    <n v="52"/>
    <n v="4"/>
    <n v="4"/>
    <x v="2"/>
    <x v="3"/>
    <x v="0"/>
    <x v="1"/>
    <x v="2"/>
    <x v="0"/>
    <x v="4"/>
    <x v="1"/>
    <x v="0"/>
    <x v="0"/>
    <x v="1"/>
    <x v="0"/>
    <x v="2"/>
    <x v="27"/>
    <n v="2"/>
    <n v="5"/>
    <n v="2"/>
    <n v="3"/>
    <n v="2"/>
    <n v="5"/>
  </r>
  <r>
    <s v="EMP1206"/>
    <n v="48"/>
    <x v="3"/>
    <x v="4"/>
    <x v="4"/>
    <n v="26"/>
    <x v="0"/>
    <n v="41"/>
    <n v="7"/>
    <n v="3"/>
    <x v="1"/>
    <x v="3"/>
    <x v="1"/>
    <x v="2"/>
    <x v="2"/>
    <x v="2"/>
    <x v="0"/>
    <x v="0"/>
    <x v="0"/>
    <x v="1"/>
    <x v="1"/>
    <x v="2"/>
    <x v="0"/>
    <x v="1"/>
    <n v="2"/>
    <n v="5"/>
    <n v="3"/>
    <n v="3"/>
    <n v="5"/>
    <n v="1"/>
  </r>
  <r>
    <s v="EMP1207"/>
    <n v="56"/>
    <x v="2"/>
    <x v="4"/>
    <x v="4"/>
    <n v="27"/>
    <x v="0"/>
    <n v="54"/>
    <n v="14"/>
    <n v="2"/>
    <x v="2"/>
    <x v="2"/>
    <x v="0"/>
    <x v="0"/>
    <x v="1"/>
    <x v="1"/>
    <x v="4"/>
    <x v="1"/>
    <x v="1"/>
    <x v="5"/>
    <x v="1"/>
    <x v="0"/>
    <x v="2"/>
    <x v="16"/>
    <n v="5"/>
    <n v="1"/>
    <n v="2"/>
    <n v="3"/>
    <n v="2"/>
    <n v="5"/>
  </r>
  <r>
    <s v="EMP1208"/>
    <n v="60"/>
    <x v="1"/>
    <x v="3"/>
    <x v="3"/>
    <n v="9"/>
    <x v="1"/>
    <n v="38"/>
    <n v="8"/>
    <n v="5"/>
    <x v="0"/>
    <x v="0"/>
    <x v="1"/>
    <x v="0"/>
    <x v="2"/>
    <x v="1"/>
    <x v="1"/>
    <x v="1"/>
    <x v="2"/>
    <x v="5"/>
    <x v="1"/>
    <x v="2"/>
    <x v="0"/>
    <x v="9"/>
    <n v="1"/>
    <n v="3"/>
    <n v="3"/>
    <n v="3.5"/>
    <n v="5"/>
    <n v="3"/>
  </r>
  <r>
    <s v="EMP1209"/>
    <n v="24"/>
    <x v="1"/>
    <x v="5"/>
    <x v="1"/>
    <n v="5"/>
    <x v="0"/>
    <n v="23"/>
    <n v="5"/>
    <n v="2"/>
    <x v="1"/>
    <x v="2"/>
    <x v="0"/>
    <x v="2"/>
    <x v="0"/>
    <x v="1"/>
    <x v="4"/>
    <x v="1"/>
    <x v="2"/>
    <x v="1"/>
    <x v="2"/>
    <x v="1"/>
    <x v="0"/>
    <x v="16"/>
    <n v="5"/>
    <n v="3"/>
    <n v="4"/>
    <n v="3"/>
    <n v="2"/>
    <n v="1"/>
  </r>
  <r>
    <s v="EMP1210"/>
    <n v="50"/>
    <x v="3"/>
    <x v="3"/>
    <x v="1"/>
    <n v="28"/>
    <x v="0"/>
    <n v="27"/>
    <n v="2"/>
    <n v="4"/>
    <x v="1"/>
    <x v="0"/>
    <x v="1"/>
    <x v="0"/>
    <x v="3"/>
    <x v="0"/>
    <x v="4"/>
    <x v="0"/>
    <x v="1"/>
    <x v="4"/>
    <x v="1"/>
    <x v="1"/>
    <x v="1"/>
    <x v="12"/>
    <n v="1"/>
    <n v="1"/>
    <n v="4"/>
    <n v="4.5"/>
    <n v="5"/>
    <n v="1"/>
  </r>
  <r>
    <s v="EMP1211"/>
    <n v="22"/>
    <x v="1"/>
    <x v="0"/>
    <x v="2"/>
    <n v="24"/>
    <x v="2"/>
    <n v="45"/>
    <n v="1"/>
    <n v="5"/>
    <x v="0"/>
    <x v="1"/>
    <x v="0"/>
    <x v="0"/>
    <x v="3"/>
    <x v="0"/>
    <x v="4"/>
    <x v="0"/>
    <x v="1"/>
    <x v="2"/>
    <x v="2"/>
    <x v="2"/>
    <x v="0"/>
    <x v="1"/>
    <n v="3"/>
    <n v="1"/>
    <n v="3"/>
    <n v="3"/>
    <n v="2"/>
    <n v="3"/>
  </r>
  <r>
    <s v="EMP1212"/>
    <n v="25"/>
    <x v="3"/>
    <x v="0"/>
    <x v="5"/>
    <n v="22"/>
    <x v="0"/>
    <n v="29"/>
    <n v="9"/>
    <n v="1"/>
    <x v="0"/>
    <x v="3"/>
    <x v="0"/>
    <x v="1"/>
    <x v="3"/>
    <x v="0"/>
    <x v="2"/>
    <x v="2"/>
    <x v="1"/>
    <x v="0"/>
    <x v="2"/>
    <x v="1"/>
    <x v="0"/>
    <x v="13"/>
    <n v="2"/>
    <n v="1"/>
    <n v="4"/>
    <n v="3.5"/>
    <n v="2"/>
    <n v="3"/>
  </r>
  <r>
    <s v="EMP1213"/>
    <n v="32"/>
    <x v="3"/>
    <x v="3"/>
    <x v="3"/>
    <n v="14"/>
    <x v="0"/>
    <n v="31"/>
    <n v="3"/>
    <n v="4"/>
    <x v="0"/>
    <x v="0"/>
    <x v="0"/>
    <x v="2"/>
    <x v="3"/>
    <x v="0"/>
    <x v="1"/>
    <x v="2"/>
    <x v="1"/>
    <x v="3"/>
    <x v="0"/>
    <x v="1"/>
    <x v="0"/>
    <x v="5"/>
    <n v="1"/>
    <n v="1"/>
    <n v="4"/>
    <n v="2"/>
    <n v="2"/>
    <n v="3"/>
  </r>
  <r>
    <s v="EMP1214"/>
    <n v="42"/>
    <x v="1"/>
    <x v="4"/>
    <x v="5"/>
    <n v="25"/>
    <x v="1"/>
    <n v="45"/>
    <n v="12"/>
    <n v="5"/>
    <x v="1"/>
    <x v="0"/>
    <x v="1"/>
    <x v="0"/>
    <x v="1"/>
    <x v="0"/>
    <x v="4"/>
    <x v="2"/>
    <x v="2"/>
    <x v="2"/>
    <x v="0"/>
    <x v="2"/>
    <x v="0"/>
    <x v="9"/>
    <n v="1"/>
    <n v="3"/>
    <n v="3"/>
    <n v="4.5"/>
    <n v="5"/>
    <n v="1"/>
  </r>
  <r>
    <s v="EMP1215"/>
    <n v="39"/>
    <x v="1"/>
    <x v="6"/>
    <x v="2"/>
    <n v="9"/>
    <x v="2"/>
    <n v="28"/>
    <n v="3"/>
    <n v="2"/>
    <x v="2"/>
    <x v="2"/>
    <x v="0"/>
    <x v="1"/>
    <x v="4"/>
    <x v="2"/>
    <x v="1"/>
    <x v="0"/>
    <x v="1"/>
    <x v="3"/>
    <x v="0"/>
    <x v="1"/>
    <x v="2"/>
    <x v="27"/>
    <n v="5"/>
    <n v="1"/>
    <n v="4"/>
    <n v="2"/>
    <n v="2"/>
    <n v="5"/>
  </r>
  <r>
    <s v="EMP1216"/>
    <n v="28"/>
    <x v="2"/>
    <x v="4"/>
    <x v="5"/>
    <n v="28"/>
    <x v="0"/>
    <n v="32"/>
    <n v="2"/>
    <n v="1"/>
    <x v="0"/>
    <x v="1"/>
    <x v="0"/>
    <x v="2"/>
    <x v="2"/>
    <x v="1"/>
    <x v="2"/>
    <x v="0"/>
    <x v="2"/>
    <x v="3"/>
    <x v="2"/>
    <x v="1"/>
    <x v="0"/>
    <x v="0"/>
    <n v="3"/>
    <n v="3"/>
    <n v="4"/>
    <n v="3.5"/>
    <n v="2"/>
    <n v="3"/>
  </r>
  <r>
    <s v="EMP1217"/>
    <n v="50"/>
    <x v="2"/>
    <x v="6"/>
    <x v="2"/>
    <n v="11"/>
    <x v="0"/>
    <n v="56"/>
    <n v="0"/>
    <n v="3"/>
    <x v="1"/>
    <x v="1"/>
    <x v="1"/>
    <x v="2"/>
    <x v="2"/>
    <x v="0"/>
    <x v="4"/>
    <x v="2"/>
    <x v="2"/>
    <x v="2"/>
    <x v="1"/>
    <x v="3"/>
    <x v="0"/>
    <x v="20"/>
    <n v="3"/>
    <n v="3"/>
    <n v="1"/>
    <n v="4.5"/>
    <n v="5"/>
    <n v="1"/>
  </r>
  <r>
    <s v="EMP1218"/>
    <n v="45"/>
    <x v="3"/>
    <x v="4"/>
    <x v="3"/>
    <n v="21"/>
    <x v="1"/>
    <n v="46"/>
    <n v="1"/>
    <n v="2"/>
    <x v="2"/>
    <x v="0"/>
    <x v="1"/>
    <x v="2"/>
    <x v="4"/>
    <x v="1"/>
    <x v="0"/>
    <x v="2"/>
    <x v="0"/>
    <x v="0"/>
    <x v="1"/>
    <x v="0"/>
    <x v="0"/>
    <x v="11"/>
    <n v="1"/>
    <n v="5"/>
    <n v="2"/>
    <n v="3"/>
    <n v="5"/>
    <n v="5"/>
  </r>
  <r>
    <s v="EMP1219"/>
    <n v="54"/>
    <x v="1"/>
    <x v="5"/>
    <x v="4"/>
    <n v="15"/>
    <x v="0"/>
    <n v="29"/>
    <n v="0"/>
    <n v="2"/>
    <x v="0"/>
    <x v="2"/>
    <x v="0"/>
    <x v="1"/>
    <x v="3"/>
    <x v="2"/>
    <x v="3"/>
    <x v="0"/>
    <x v="2"/>
    <x v="4"/>
    <x v="1"/>
    <x v="1"/>
    <x v="0"/>
    <x v="9"/>
    <n v="5"/>
    <n v="3"/>
    <n v="4"/>
    <n v="2.5"/>
    <n v="2"/>
    <n v="3"/>
  </r>
  <r>
    <s v="EMP1220"/>
    <n v="57"/>
    <x v="2"/>
    <x v="2"/>
    <x v="2"/>
    <n v="21"/>
    <x v="0"/>
    <n v="51"/>
    <n v="0"/>
    <n v="1"/>
    <x v="0"/>
    <x v="3"/>
    <x v="1"/>
    <x v="1"/>
    <x v="4"/>
    <x v="1"/>
    <x v="3"/>
    <x v="0"/>
    <x v="0"/>
    <x v="4"/>
    <x v="1"/>
    <x v="0"/>
    <x v="0"/>
    <x v="16"/>
    <n v="2"/>
    <n v="5"/>
    <n v="2"/>
    <n v="4"/>
    <n v="5"/>
    <n v="3"/>
  </r>
  <r>
    <s v="EMP1221"/>
    <n v="33"/>
    <x v="0"/>
    <x v="4"/>
    <x v="6"/>
    <n v="4"/>
    <x v="1"/>
    <n v="35"/>
    <n v="6"/>
    <n v="5"/>
    <x v="2"/>
    <x v="1"/>
    <x v="1"/>
    <x v="1"/>
    <x v="2"/>
    <x v="0"/>
    <x v="0"/>
    <x v="2"/>
    <x v="0"/>
    <x v="3"/>
    <x v="0"/>
    <x v="1"/>
    <x v="2"/>
    <x v="22"/>
    <n v="3"/>
    <n v="5"/>
    <n v="4"/>
    <n v="3"/>
    <n v="5"/>
    <n v="5"/>
  </r>
  <r>
    <s v="EMP1222"/>
    <n v="30"/>
    <x v="1"/>
    <x v="5"/>
    <x v="3"/>
    <n v="17"/>
    <x v="2"/>
    <n v="23"/>
    <n v="13"/>
    <n v="5"/>
    <x v="2"/>
    <x v="2"/>
    <x v="0"/>
    <x v="2"/>
    <x v="4"/>
    <x v="0"/>
    <x v="3"/>
    <x v="1"/>
    <x v="2"/>
    <x v="5"/>
    <x v="0"/>
    <x v="1"/>
    <x v="2"/>
    <x v="35"/>
    <n v="5"/>
    <n v="3"/>
    <n v="4"/>
    <n v="2.5"/>
    <n v="2"/>
    <n v="5"/>
  </r>
  <r>
    <s v="EMP1223"/>
    <n v="27"/>
    <x v="1"/>
    <x v="3"/>
    <x v="2"/>
    <n v="21"/>
    <x v="2"/>
    <n v="50"/>
    <n v="12"/>
    <n v="2"/>
    <x v="0"/>
    <x v="1"/>
    <x v="0"/>
    <x v="1"/>
    <x v="4"/>
    <x v="0"/>
    <x v="1"/>
    <x v="1"/>
    <x v="1"/>
    <x v="0"/>
    <x v="2"/>
    <x v="0"/>
    <x v="0"/>
    <x v="7"/>
    <n v="3"/>
    <n v="1"/>
    <n v="2"/>
    <n v="2"/>
    <n v="2"/>
    <n v="3"/>
  </r>
  <r>
    <s v="EMP1224"/>
    <n v="25"/>
    <x v="3"/>
    <x v="6"/>
    <x v="6"/>
    <n v="29"/>
    <x v="1"/>
    <n v="58"/>
    <n v="14"/>
    <n v="1"/>
    <x v="2"/>
    <x v="1"/>
    <x v="0"/>
    <x v="1"/>
    <x v="4"/>
    <x v="2"/>
    <x v="0"/>
    <x v="0"/>
    <x v="2"/>
    <x v="5"/>
    <x v="2"/>
    <x v="3"/>
    <x v="0"/>
    <x v="4"/>
    <n v="3"/>
    <n v="3"/>
    <n v="1"/>
    <n v="1.5"/>
    <n v="2"/>
    <n v="5"/>
  </r>
  <r>
    <s v="EMP1225"/>
    <n v="49"/>
    <x v="3"/>
    <x v="2"/>
    <x v="5"/>
    <n v="1"/>
    <x v="2"/>
    <n v="45"/>
    <n v="6"/>
    <n v="3"/>
    <x v="2"/>
    <x v="3"/>
    <x v="1"/>
    <x v="0"/>
    <x v="0"/>
    <x v="1"/>
    <x v="2"/>
    <x v="2"/>
    <x v="1"/>
    <x v="5"/>
    <x v="1"/>
    <x v="2"/>
    <x v="0"/>
    <x v="11"/>
    <n v="2"/>
    <n v="1"/>
    <n v="3"/>
    <n v="5"/>
    <n v="5"/>
    <n v="5"/>
  </r>
  <r>
    <s v="EMP1226"/>
    <n v="45"/>
    <x v="1"/>
    <x v="5"/>
    <x v="6"/>
    <n v="13"/>
    <x v="2"/>
    <n v="54"/>
    <n v="9"/>
    <n v="4"/>
    <x v="1"/>
    <x v="2"/>
    <x v="0"/>
    <x v="1"/>
    <x v="2"/>
    <x v="2"/>
    <x v="3"/>
    <x v="2"/>
    <x v="0"/>
    <x v="4"/>
    <x v="1"/>
    <x v="0"/>
    <x v="0"/>
    <x v="6"/>
    <n v="5"/>
    <n v="5"/>
    <n v="2"/>
    <n v="2.5"/>
    <n v="2"/>
    <n v="1"/>
  </r>
  <r>
    <s v="EMP1227"/>
    <n v="42"/>
    <x v="2"/>
    <x v="5"/>
    <x v="1"/>
    <n v="22"/>
    <x v="0"/>
    <n v="54"/>
    <n v="15"/>
    <n v="3"/>
    <x v="1"/>
    <x v="2"/>
    <x v="1"/>
    <x v="0"/>
    <x v="2"/>
    <x v="2"/>
    <x v="1"/>
    <x v="1"/>
    <x v="2"/>
    <x v="3"/>
    <x v="0"/>
    <x v="0"/>
    <x v="0"/>
    <x v="6"/>
    <n v="5"/>
    <n v="3"/>
    <n v="2"/>
    <n v="3.5"/>
    <n v="5"/>
    <n v="1"/>
  </r>
  <r>
    <s v="EMP1228"/>
    <n v="33"/>
    <x v="1"/>
    <x v="1"/>
    <x v="5"/>
    <n v="26"/>
    <x v="2"/>
    <n v="27"/>
    <n v="3"/>
    <n v="1"/>
    <x v="0"/>
    <x v="0"/>
    <x v="1"/>
    <x v="0"/>
    <x v="1"/>
    <x v="2"/>
    <x v="2"/>
    <x v="1"/>
    <x v="1"/>
    <x v="4"/>
    <x v="0"/>
    <x v="1"/>
    <x v="0"/>
    <x v="2"/>
    <n v="1"/>
    <n v="1"/>
    <n v="4"/>
    <n v="5"/>
    <n v="5"/>
    <n v="3"/>
  </r>
  <r>
    <s v="EMP1229"/>
    <n v="46"/>
    <x v="2"/>
    <x v="0"/>
    <x v="0"/>
    <n v="30"/>
    <x v="2"/>
    <n v="60"/>
    <n v="2"/>
    <n v="5"/>
    <x v="1"/>
    <x v="3"/>
    <x v="0"/>
    <x v="1"/>
    <x v="2"/>
    <x v="2"/>
    <x v="2"/>
    <x v="2"/>
    <x v="0"/>
    <x v="4"/>
    <x v="1"/>
    <x v="3"/>
    <x v="0"/>
    <x v="0"/>
    <n v="2"/>
    <n v="5"/>
    <n v="1"/>
    <n v="3.5"/>
    <n v="2"/>
    <n v="1"/>
  </r>
  <r>
    <s v="EMP1230"/>
    <n v="43"/>
    <x v="3"/>
    <x v="6"/>
    <x v="6"/>
    <n v="29"/>
    <x v="2"/>
    <n v="21"/>
    <n v="7"/>
    <n v="3"/>
    <x v="0"/>
    <x v="1"/>
    <x v="0"/>
    <x v="2"/>
    <x v="4"/>
    <x v="1"/>
    <x v="3"/>
    <x v="1"/>
    <x v="1"/>
    <x v="0"/>
    <x v="0"/>
    <x v="1"/>
    <x v="0"/>
    <x v="9"/>
    <n v="3"/>
    <n v="1"/>
    <n v="4"/>
    <n v="2.5"/>
    <n v="2"/>
    <n v="3"/>
  </r>
  <r>
    <s v="EMP1231"/>
    <n v="23"/>
    <x v="2"/>
    <x v="0"/>
    <x v="0"/>
    <n v="24"/>
    <x v="2"/>
    <n v="60"/>
    <n v="15"/>
    <n v="3"/>
    <x v="2"/>
    <x v="0"/>
    <x v="0"/>
    <x v="2"/>
    <x v="0"/>
    <x v="1"/>
    <x v="4"/>
    <x v="1"/>
    <x v="0"/>
    <x v="5"/>
    <x v="2"/>
    <x v="3"/>
    <x v="0"/>
    <x v="27"/>
    <n v="1"/>
    <n v="5"/>
    <n v="1"/>
    <n v="3"/>
    <n v="2"/>
    <n v="5"/>
  </r>
  <r>
    <s v="EMP1232"/>
    <n v="48"/>
    <x v="0"/>
    <x v="2"/>
    <x v="3"/>
    <n v="4"/>
    <x v="2"/>
    <n v="50"/>
    <n v="11"/>
    <n v="1"/>
    <x v="0"/>
    <x v="0"/>
    <x v="0"/>
    <x v="0"/>
    <x v="4"/>
    <x v="1"/>
    <x v="2"/>
    <x v="2"/>
    <x v="2"/>
    <x v="3"/>
    <x v="1"/>
    <x v="0"/>
    <x v="0"/>
    <x v="20"/>
    <n v="1"/>
    <n v="3"/>
    <n v="2"/>
    <n v="3.5"/>
    <n v="2"/>
    <n v="3"/>
  </r>
  <r>
    <s v="EMP1233"/>
    <n v="30"/>
    <x v="3"/>
    <x v="2"/>
    <x v="1"/>
    <n v="10"/>
    <x v="1"/>
    <n v="41"/>
    <n v="0"/>
    <n v="1"/>
    <x v="2"/>
    <x v="3"/>
    <x v="0"/>
    <x v="1"/>
    <x v="4"/>
    <x v="1"/>
    <x v="1"/>
    <x v="1"/>
    <x v="2"/>
    <x v="5"/>
    <x v="0"/>
    <x v="2"/>
    <x v="0"/>
    <x v="8"/>
    <n v="2"/>
    <n v="3"/>
    <n v="3"/>
    <n v="2"/>
    <n v="2"/>
    <n v="5"/>
  </r>
  <r>
    <s v="EMP1234"/>
    <n v="46"/>
    <x v="0"/>
    <x v="4"/>
    <x v="0"/>
    <n v="15"/>
    <x v="0"/>
    <n v="41"/>
    <n v="5"/>
    <n v="1"/>
    <x v="2"/>
    <x v="1"/>
    <x v="0"/>
    <x v="1"/>
    <x v="1"/>
    <x v="0"/>
    <x v="1"/>
    <x v="2"/>
    <x v="1"/>
    <x v="3"/>
    <x v="1"/>
    <x v="2"/>
    <x v="0"/>
    <x v="2"/>
    <n v="3"/>
    <n v="1"/>
    <n v="3"/>
    <n v="2"/>
    <n v="2"/>
    <n v="5"/>
  </r>
  <r>
    <s v="EMP1235"/>
    <n v="59"/>
    <x v="3"/>
    <x v="1"/>
    <x v="4"/>
    <n v="4"/>
    <x v="0"/>
    <n v="56"/>
    <n v="1"/>
    <n v="2"/>
    <x v="2"/>
    <x v="2"/>
    <x v="1"/>
    <x v="1"/>
    <x v="2"/>
    <x v="2"/>
    <x v="3"/>
    <x v="0"/>
    <x v="0"/>
    <x v="2"/>
    <x v="1"/>
    <x v="3"/>
    <x v="2"/>
    <x v="11"/>
    <n v="5"/>
    <n v="5"/>
    <n v="1"/>
    <n v="4"/>
    <n v="5"/>
    <n v="5"/>
  </r>
  <r>
    <s v="EMP1236"/>
    <n v="36"/>
    <x v="3"/>
    <x v="3"/>
    <x v="4"/>
    <n v="22"/>
    <x v="0"/>
    <n v="23"/>
    <n v="4"/>
    <n v="2"/>
    <x v="0"/>
    <x v="0"/>
    <x v="0"/>
    <x v="1"/>
    <x v="3"/>
    <x v="1"/>
    <x v="4"/>
    <x v="0"/>
    <x v="1"/>
    <x v="3"/>
    <x v="0"/>
    <x v="1"/>
    <x v="0"/>
    <x v="7"/>
    <n v="1"/>
    <n v="1"/>
    <n v="4"/>
    <n v="3"/>
    <n v="2"/>
    <n v="3"/>
  </r>
  <r>
    <s v="EMP1237"/>
    <n v="51"/>
    <x v="0"/>
    <x v="1"/>
    <x v="5"/>
    <n v="34"/>
    <x v="1"/>
    <n v="32"/>
    <n v="7"/>
    <n v="4"/>
    <x v="1"/>
    <x v="1"/>
    <x v="1"/>
    <x v="0"/>
    <x v="3"/>
    <x v="1"/>
    <x v="0"/>
    <x v="0"/>
    <x v="2"/>
    <x v="2"/>
    <x v="1"/>
    <x v="1"/>
    <x v="0"/>
    <x v="1"/>
    <n v="3"/>
    <n v="3"/>
    <n v="4"/>
    <n v="3"/>
    <n v="5"/>
    <n v="1"/>
  </r>
  <r>
    <s v="EMP1238"/>
    <n v="26"/>
    <x v="0"/>
    <x v="5"/>
    <x v="6"/>
    <n v="24"/>
    <x v="0"/>
    <n v="22"/>
    <n v="13"/>
    <n v="3"/>
    <x v="1"/>
    <x v="3"/>
    <x v="1"/>
    <x v="1"/>
    <x v="3"/>
    <x v="2"/>
    <x v="4"/>
    <x v="0"/>
    <x v="1"/>
    <x v="0"/>
    <x v="2"/>
    <x v="1"/>
    <x v="0"/>
    <x v="12"/>
    <n v="2"/>
    <n v="1"/>
    <n v="4"/>
    <n v="4.5"/>
    <n v="5"/>
    <n v="1"/>
  </r>
  <r>
    <s v="EMP1239"/>
    <n v="41"/>
    <x v="3"/>
    <x v="1"/>
    <x v="3"/>
    <n v="29"/>
    <x v="1"/>
    <n v="48"/>
    <n v="12"/>
    <n v="5"/>
    <x v="1"/>
    <x v="3"/>
    <x v="1"/>
    <x v="2"/>
    <x v="0"/>
    <x v="2"/>
    <x v="2"/>
    <x v="2"/>
    <x v="1"/>
    <x v="0"/>
    <x v="0"/>
    <x v="0"/>
    <x v="0"/>
    <x v="16"/>
    <n v="2"/>
    <n v="1"/>
    <n v="2"/>
    <n v="5"/>
    <n v="5"/>
    <n v="1"/>
  </r>
  <r>
    <s v="EMP1240"/>
    <n v="29"/>
    <x v="0"/>
    <x v="5"/>
    <x v="1"/>
    <n v="1"/>
    <x v="0"/>
    <n v="22"/>
    <n v="7"/>
    <n v="5"/>
    <x v="1"/>
    <x v="0"/>
    <x v="1"/>
    <x v="1"/>
    <x v="0"/>
    <x v="2"/>
    <x v="4"/>
    <x v="1"/>
    <x v="1"/>
    <x v="3"/>
    <x v="0"/>
    <x v="1"/>
    <x v="0"/>
    <x v="6"/>
    <n v="1"/>
    <n v="1"/>
    <n v="4"/>
    <n v="4.5"/>
    <n v="5"/>
    <n v="1"/>
  </r>
  <r>
    <s v="EMP1241"/>
    <n v="53"/>
    <x v="0"/>
    <x v="5"/>
    <x v="6"/>
    <n v="4"/>
    <x v="0"/>
    <n v="22"/>
    <n v="12"/>
    <n v="1"/>
    <x v="2"/>
    <x v="1"/>
    <x v="0"/>
    <x v="1"/>
    <x v="4"/>
    <x v="0"/>
    <x v="2"/>
    <x v="0"/>
    <x v="2"/>
    <x v="4"/>
    <x v="1"/>
    <x v="1"/>
    <x v="0"/>
    <x v="10"/>
    <n v="3"/>
    <n v="3"/>
    <n v="4"/>
    <n v="3.5"/>
    <n v="2"/>
    <n v="5"/>
  </r>
  <r>
    <s v="EMP1242"/>
    <n v="30"/>
    <x v="1"/>
    <x v="1"/>
    <x v="3"/>
    <n v="2"/>
    <x v="1"/>
    <n v="60"/>
    <n v="8"/>
    <n v="5"/>
    <x v="1"/>
    <x v="3"/>
    <x v="1"/>
    <x v="1"/>
    <x v="1"/>
    <x v="1"/>
    <x v="1"/>
    <x v="2"/>
    <x v="2"/>
    <x v="2"/>
    <x v="0"/>
    <x v="3"/>
    <x v="0"/>
    <x v="4"/>
    <n v="2"/>
    <n v="3"/>
    <n v="1"/>
    <n v="3.5"/>
    <n v="5"/>
    <n v="1"/>
  </r>
  <r>
    <s v="EMP1243"/>
    <n v="48"/>
    <x v="1"/>
    <x v="1"/>
    <x v="2"/>
    <n v="32"/>
    <x v="0"/>
    <n v="38"/>
    <n v="9"/>
    <n v="2"/>
    <x v="0"/>
    <x v="3"/>
    <x v="0"/>
    <x v="0"/>
    <x v="3"/>
    <x v="1"/>
    <x v="2"/>
    <x v="0"/>
    <x v="0"/>
    <x v="4"/>
    <x v="1"/>
    <x v="2"/>
    <x v="0"/>
    <x v="0"/>
    <n v="2"/>
    <n v="5"/>
    <n v="3"/>
    <n v="3.5"/>
    <n v="2"/>
    <n v="3"/>
  </r>
  <r>
    <s v="EMP1244"/>
    <n v="31"/>
    <x v="0"/>
    <x v="1"/>
    <x v="6"/>
    <n v="27"/>
    <x v="1"/>
    <n v="34"/>
    <n v="9"/>
    <n v="1"/>
    <x v="1"/>
    <x v="0"/>
    <x v="0"/>
    <x v="2"/>
    <x v="3"/>
    <x v="0"/>
    <x v="1"/>
    <x v="2"/>
    <x v="2"/>
    <x v="3"/>
    <x v="0"/>
    <x v="1"/>
    <x v="1"/>
    <x v="34"/>
    <n v="1"/>
    <n v="3"/>
    <n v="4"/>
    <n v="2"/>
    <n v="2"/>
    <n v="1"/>
  </r>
  <r>
    <s v="EMP1245"/>
    <n v="44"/>
    <x v="3"/>
    <x v="2"/>
    <x v="5"/>
    <n v="9"/>
    <x v="2"/>
    <n v="23"/>
    <n v="14"/>
    <n v="4"/>
    <x v="1"/>
    <x v="2"/>
    <x v="1"/>
    <x v="0"/>
    <x v="0"/>
    <x v="1"/>
    <x v="3"/>
    <x v="0"/>
    <x v="1"/>
    <x v="5"/>
    <x v="0"/>
    <x v="1"/>
    <x v="0"/>
    <x v="3"/>
    <n v="5"/>
    <n v="1"/>
    <n v="4"/>
    <n v="4"/>
    <n v="5"/>
    <n v="1"/>
  </r>
  <r>
    <s v="EMP1246"/>
    <n v="42"/>
    <x v="1"/>
    <x v="5"/>
    <x v="1"/>
    <n v="30"/>
    <x v="2"/>
    <n v="52"/>
    <n v="3"/>
    <n v="5"/>
    <x v="1"/>
    <x v="0"/>
    <x v="1"/>
    <x v="2"/>
    <x v="2"/>
    <x v="0"/>
    <x v="0"/>
    <x v="2"/>
    <x v="2"/>
    <x v="2"/>
    <x v="0"/>
    <x v="0"/>
    <x v="0"/>
    <x v="7"/>
    <n v="1"/>
    <n v="3"/>
    <n v="2"/>
    <n v="3"/>
    <n v="5"/>
    <n v="1"/>
  </r>
  <r>
    <s v="EMP1247"/>
    <n v="42"/>
    <x v="0"/>
    <x v="2"/>
    <x v="2"/>
    <n v="10"/>
    <x v="0"/>
    <n v="24"/>
    <n v="14"/>
    <n v="2"/>
    <x v="0"/>
    <x v="3"/>
    <x v="0"/>
    <x v="2"/>
    <x v="2"/>
    <x v="2"/>
    <x v="2"/>
    <x v="1"/>
    <x v="0"/>
    <x v="4"/>
    <x v="0"/>
    <x v="1"/>
    <x v="0"/>
    <x v="6"/>
    <n v="2"/>
    <n v="5"/>
    <n v="4"/>
    <n v="3.5"/>
    <n v="2"/>
    <n v="3"/>
  </r>
  <r>
    <s v="EMP1248"/>
    <n v="52"/>
    <x v="3"/>
    <x v="4"/>
    <x v="3"/>
    <n v="26"/>
    <x v="2"/>
    <n v="38"/>
    <n v="10"/>
    <n v="4"/>
    <x v="0"/>
    <x v="3"/>
    <x v="1"/>
    <x v="1"/>
    <x v="2"/>
    <x v="1"/>
    <x v="0"/>
    <x v="0"/>
    <x v="1"/>
    <x v="2"/>
    <x v="1"/>
    <x v="2"/>
    <x v="0"/>
    <x v="2"/>
    <n v="2"/>
    <n v="1"/>
    <n v="3"/>
    <n v="3"/>
    <n v="5"/>
    <n v="3"/>
  </r>
  <r>
    <s v="EMP1249"/>
    <n v="49"/>
    <x v="2"/>
    <x v="0"/>
    <x v="0"/>
    <n v="24"/>
    <x v="0"/>
    <n v="46"/>
    <n v="2"/>
    <n v="5"/>
    <x v="1"/>
    <x v="1"/>
    <x v="0"/>
    <x v="2"/>
    <x v="3"/>
    <x v="0"/>
    <x v="3"/>
    <x v="2"/>
    <x v="0"/>
    <x v="5"/>
    <x v="1"/>
    <x v="0"/>
    <x v="0"/>
    <x v="0"/>
    <n v="3"/>
    <n v="5"/>
    <n v="2"/>
    <n v="2.5"/>
    <n v="2"/>
    <n v="1"/>
  </r>
  <r>
    <s v="EMP1250"/>
    <n v="28"/>
    <x v="0"/>
    <x v="0"/>
    <x v="6"/>
    <n v="8"/>
    <x v="0"/>
    <n v="44"/>
    <n v="3"/>
    <n v="3"/>
    <x v="2"/>
    <x v="0"/>
    <x v="1"/>
    <x v="0"/>
    <x v="3"/>
    <x v="2"/>
    <x v="4"/>
    <x v="0"/>
    <x v="0"/>
    <x v="5"/>
    <x v="2"/>
    <x v="2"/>
    <x v="2"/>
    <x v="14"/>
    <n v="1"/>
    <n v="5"/>
    <n v="3"/>
    <n v="4.5"/>
    <n v="5"/>
    <n v="5"/>
  </r>
  <r>
    <s v="EMP1251"/>
    <n v="53"/>
    <x v="1"/>
    <x v="5"/>
    <x v="3"/>
    <n v="33"/>
    <x v="1"/>
    <n v="31"/>
    <n v="7"/>
    <n v="2"/>
    <x v="2"/>
    <x v="0"/>
    <x v="0"/>
    <x v="1"/>
    <x v="1"/>
    <x v="2"/>
    <x v="4"/>
    <x v="0"/>
    <x v="2"/>
    <x v="3"/>
    <x v="1"/>
    <x v="1"/>
    <x v="0"/>
    <x v="16"/>
    <n v="1"/>
    <n v="3"/>
    <n v="4"/>
    <n v="3"/>
    <n v="2"/>
    <n v="5"/>
  </r>
  <r>
    <s v="EMP1252"/>
    <n v="49"/>
    <x v="2"/>
    <x v="4"/>
    <x v="0"/>
    <n v="26"/>
    <x v="2"/>
    <n v="32"/>
    <n v="3"/>
    <n v="1"/>
    <x v="1"/>
    <x v="3"/>
    <x v="1"/>
    <x v="0"/>
    <x v="1"/>
    <x v="2"/>
    <x v="4"/>
    <x v="2"/>
    <x v="1"/>
    <x v="3"/>
    <x v="1"/>
    <x v="1"/>
    <x v="1"/>
    <x v="12"/>
    <n v="2"/>
    <n v="1"/>
    <n v="4"/>
    <n v="4.5"/>
    <n v="5"/>
    <n v="1"/>
  </r>
  <r>
    <s v="EMP1253"/>
    <n v="23"/>
    <x v="0"/>
    <x v="2"/>
    <x v="6"/>
    <n v="23"/>
    <x v="1"/>
    <n v="31"/>
    <n v="2"/>
    <n v="4"/>
    <x v="1"/>
    <x v="2"/>
    <x v="0"/>
    <x v="1"/>
    <x v="3"/>
    <x v="1"/>
    <x v="2"/>
    <x v="1"/>
    <x v="2"/>
    <x v="4"/>
    <x v="2"/>
    <x v="1"/>
    <x v="0"/>
    <x v="6"/>
    <n v="5"/>
    <n v="3"/>
    <n v="4"/>
    <n v="3.5"/>
    <n v="2"/>
    <n v="1"/>
  </r>
  <r>
    <s v="EMP1254"/>
    <n v="23"/>
    <x v="2"/>
    <x v="6"/>
    <x v="1"/>
    <n v="7"/>
    <x v="0"/>
    <n v="20"/>
    <n v="10"/>
    <n v="3"/>
    <x v="1"/>
    <x v="0"/>
    <x v="0"/>
    <x v="1"/>
    <x v="0"/>
    <x v="2"/>
    <x v="1"/>
    <x v="2"/>
    <x v="0"/>
    <x v="0"/>
    <x v="2"/>
    <x v="4"/>
    <x v="0"/>
    <x v="17"/>
    <n v="1"/>
    <n v="5"/>
    <n v="5"/>
    <n v="2"/>
    <n v="2"/>
    <n v="1"/>
  </r>
  <r>
    <s v="EMP1255"/>
    <n v="46"/>
    <x v="1"/>
    <x v="2"/>
    <x v="4"/>
    <n v="9"/>
    <x v="0"/>
    <n v="42"/>
    <n v="5"/>
    <n v="2"/>
    <x v="2"/>
    <x v="1"/>
    <x v="0"/>
    <x v="2"/>
    <x v="1"/>
    <x v="2"/>
    <x v="4"/>
    <x v="0"/>
    <x v="2"/>
    <x v="1"/>
    <x v="1"/>
    <x v="2"/>
    <x v="0"/>
    <x v="3"/>
    <n v="3"/>
    <n v="3"/>
    <n v="3"/>
    <n v="3"/>
    <n v="2"/>
    <n v="5"/>
  </r>
  <r>
    <s v="EMP1256"/>
    <n v="48"/>
    <x v="3"/>
    <x v="4"/>
    <x v="2"/>
    <n v="14"/>
    <x v="0"/>
    <n v="36"/>
    <n v="4"/>
    <n v="3"/>
    <x v="1"/>
    <x v="1"/>
    <x v="1"/>
    <x v="0"/>
    <x v="0"/>
    <x v="0"/>
    <x v="3"/>
    <x v="0"/>
    <x v="0"/>
    <x v="4"/>
    <x v="1"/>
    <x v="2"/>
    <x v="0"/>
    <x v="11"/>
    <n v="3"/>
    <n v="5"/>
    <n v="3"/>
    <n v="4"/>
    <n v="5"/>
    <n v="1"/>
  </r>
  <r>
    <s v="EMP1257"/>
    <n v="48"/>
    <x v="1"/>
    <x v="4"/>
    <x v="3"/>
    <n v="14"/>
    <x v="0"/>
    <n v="44"/>
    <n v="2"/>
    <n v="3"/>
    <x v="1"/>
    <x v="3"/>
    <x v="1"/>
    <x v="2"/>
    <x v="4"/>
    <x v="1"/>
    <x v="3"/>
    <x v="1"/>
    <x v="0"/>
    <x v="3"/>
    <x v="1"/>
    <x v="2"/>
    <x v="0"/>
    <x v="3"/>
    <n v="2"/>
    <n v="5"/>
    <n v="3"/>
    <n v="4"/>
    <n v="5"/>
    <n v="1"/>
  </r>
  <r>
    <s v="EMP1258"/>
    <n v="39"/>
    <x v="1"/>
    <x v="4"/>
    <x v="3"/>
    <n v="30"/>
    <x v="0"/>
    <n v="46"/>
    <n v="13"/>
    <n v="5"/>
    <x v="1"/>
    <x v="2"/>
    <x v="0"/>
    <x v="0"/>
    <x v="0"/>
    <x v="2"/>
    <x v="1"/>
    <x v="1"/>
    <x v="2"/>
    <x v="5"/>
    <x v="0"/>
    <x v="0"/>
    <x v="0"/>
    <x v="27"/>
    <n v="5"/>
    <n v="3"/>
    <n v="2"/>
    <n v="2"/>
    <n v="2"/>
    <n v="1"/>
  </r>
  <r>
    <s v="EMP1259"/>
    <n v="59"/>
    <x v="0"/>
    <x v="5"/>
    <x v="5"/>
    <n v="34"/>
    <x v="2"/>
    <n v="55"/>
    <n v="9"/>
    <n v="3"/>
    <x v="2"/>
    <x v="3"/>
    <x v="1"/>
    <x v="2"/>
    <x v="3"/>
    <x v="1"/>
    <x v="4"/>
    <x v="0"/>
    <x v="0"/>
    <x v="0"/>
    <x v="1"/>
    <x v="0"/>
    <x v="2"/>
    <x v="14"/>
    <n v="2"/>
    <n v="5"/>
    <n v="2"/>
    <n v="4.5"/>
    <n v="5"/>
    <n v="5"/>
  </r>
  <r>
    <s v="EMP1260"/>
    <n v="25"/>
    <x v="3"/>
    <x v="2"/>
    <x v="3"/>
    <n v="28"/>
    <x v="0"/>
    <n v="40"/>
    <n v="4"/>
    <n v="1"/>
    <x v="2"/>
    <x v="1"/>
    <x v="0"/>
    <x v="2"/>
    <x v="1"/>
    <x v="2"/>
    <x v="4"/>
    <x v="0"/>
    <x v="0"/>
    <x v="1"/>
    <x v="2"/>
    <x v="2"/>
    <x v="2"/>
    <x v="27"/>
    <n v="3"/>
    <n v="5"/>
    <n v="3"/>
    <n v="3"/>
    <n v="2"/>
    <n v="5"/>
  </r>
  <r>
    <s v="EMP1261"/>
    <n v="24"/>
    <x v="0"/>
    <x v="3"/>
    <x v="3"/>
    <n v="34"/>
    <x v="1"/>
    <n v="40"/>
    <n v="13"/>
    <n v="5"/>
    <x v="1"/>
    <x v="2"/>
    <x v="1"/>
    <x v="1"/>
    <x v="3"/>
    <x v="1"/>
    <x v="4"/>
    <x v="2"/>
    <x v="2"/>
    <x v="1"/>
    <x v="2"/>
    <x v="2"/>
    <x v="0"/>
    <x v="14"/>
    <n v="5"/>
    <n v="3"/>
    <n v="3"/>
    <n v="4.5"/>
    <n v="5"/>
    <n v="1"/>
  </r>
  <r>
    <s v="EMP1262"/>
    <n v="28"/>
    <x v="1"/>
    <x v="0"/>
    <x v="4"/>
    <n v="25"/>
    <x v="1"/>
    <n v="38"/>
    <n v="7"/>
    <n v="1"/>
    <x v="0"/>
    <x v="1"/>
    <x v="1"/>
    <x v="2"/>
    <x v="2"/>
    <x v="0"/>
    <x v="4"/>
    <x v="0"/>
    <x v="0"/>
    <x v="3"/>
    <x v="2"/>
    <x v="2"/>
    <x v="0"/>
    <x v="6"/>
    <n v="3"/>
    <n v="5"/>
    <n v="3"/>
    <n v="4.5"/>
    <n v="5"/>
    <n v="3"/>
  </r>
  <r>
    <s v="EMP1263"/>
    <n v="50"/>
    <x v="2"/>
    <x v="0"/>
    <x v="5"/>
    <n v="29"/>
    <x v="0"/>
    <n v="57"/>
    <n v="12"/>
    <n v="2"/>
    <x v="1"/>
    <x v="3"/>
    <x v="1"/>
    <x v="1"/>
    <x v="1"/>
    <x v="2"/>
    <x v="3"/>
    <x v="1"/>
    <x v="2"/>
    <x v="3"/>
    <x v="1"/>
    <x v="3"/>
    <x v="0"/>
    <x v="17"/>
    <n v="2"/>
    <n v="3"/>
    <n v="1"/>
    <n v="4"/>
    <n v="5"/>
    <n v="1"/>
  </r>
  <r>
    <s v="EMP1264"/>
    <n v="54"/>
    <x v="3"/>
    <x v="2"/>
    <x v="6"/>
    <n v="20"/>
    <x v="0"/>
    <n v="22"/>
    <n v="10"/>
    <n v="4"/>
    <x v="2"/>
    <x v="0"/>
    <x v="0"/>
    <x v="0"/>
    <x v="0"/>
    <x v="1"/>
    <x v="0"/>
    <x v="1"/>
    <x v="0"/>
    <x v="1"/>
    <x v="1"/>
    <x v="1"/>
    <x v="0"/>
    <x v="23"/>
    <n v="1"/>
    <n v="5"/>
    <n v="4"/>
    <n v="1.5"/>
    <n v="2"/>
    <n v="5"/>
  </r>
  <r>
    <s v="EMP1265"/>
    <n v="33"/>
    <x v="2"/>
    <x v="1"/>
    <x v="1"/>
    <n v="11"/>
    <x v="0"/>
    <n v="45"/>
    <n v="8"/>
    <n v="4"/>
    <x v="1"/>
    <x v="3"/>
    <x v="1"/>
    <x v="1"/>
    <x v="2"/>
    <x v="2"/>
    <x v="1"/>
    <x v="0"/>
    <x v="1"/>
    <x v="1"/>
    <x v="0"/>
    <x v="2"/>
    <x v="0"/>
    <x v="12"/>
    <n v="2"/>
    <n v="1"/>
    <n v="3"/>
    <n v="3.5"/>
    <n v="5"/>
    <n v="1"/>
  </r>
  <r>
    <s v="EMP1266"/>
    <n v="30"/>
    <x v="3"/>
    <x v="1"/>
    <x v="3"/>
    <n v="31"/>
    <x v="1"/>
    <n v="41"/>
    <n v="11"/>
    <n v="5"/>
    <x v="1"/>
    <x v="1"/>
    <x v="0"/>
    <x v="0"/>
    <x v="1"/>
    <x v="2"/>
    <x v="4"/>
    <x v="2"/>
    <x v="2"/>
    <x v="1"/>
    <x v="0"/>
    <x v="2"/>
    <x v="0"/>
    <x v="16"/>
    <n v="3"/>
    <n v="3"/>
    <n v="3"/>
    <n v="3"/>
    <n v="2"/>
    <n v="1"/>
  </r>
  <r>
    <s v="EMP1267"/>
    <n v="40"/>
    <x v="3"/>
    <x v="1"/>
    <x v="0"/>
    <n v="23"/>
    <x v="1"/>
    <n v="49"/>
    <n v="11"/>
    <n v="2"/>
    <x v="2"/>
    <x v="1"/>
    <x v="0"/>
    <x v="1"/>
    <x v="4"/>
    <x v="0"/>
    <x v="1"/>
    <x v="0"/>
    <x v="0"/>
    <x v="2"/>
    <x v="0"/>
    <x v="0"/>
    <x v="2"/>
    <x v="27"/>
    <n v="3"/>
    <n v="5"/>
    <n v="2"/>
    <n v="2"/>
    <n v="2"/>
    <n v="5"/>
  </r>
  <r>
    <s v="EMP1268"/>
    <n v="27"/>
    <x v="1"/>
    <x v="3"/>
    <x v="4"/>
    <n v="29"/>
    <x v="2"/>
    <n v="32"/>
    <n v="15"/>
    <n v="4"/>
    <x v="2"/>
    <x v="1"/>
    <x v="0"/>
    <x v="2"/>
    <x v="4"/>
    <x v="2"/>
    <x v="2"/>
    <x v="0"/>
    <x v="2"/>
    <x v="0"/>
    <x v="2"/>
    <x v="1"/>
    <x v="2"/>
    <x v="29"/>
    <n v="3"/>
    <n v="3"/>
    <n v="4"/>
    <n v="3.5"/>
    <n v="2"/>
    <n v="5"/>
  </r>
  <r>
    <s v="EMP1269"/>
    <n v="50"/>
    <x v="0"/>
    <x v="3"/>
    <x v="3"/>
    <n v="15"/>
    <x v="2"/>
    <n v="25"/>
    <n v="9"/>
    <n v="1"/>
    <x v="0"/>
    <x v="3"/>
    <x v="0"/>
    <x v="2"/>
    <x v="3"/>
    <x v="2"/>
    <x v="3"/>
    <x v="0"/>
    <x v="2"/>
    <x v="2"/>
    <x v="1"/>
    <x v="1"/>
    <x v="0"/>
    <x v="12"/>
    <n v="2"/>
    <n v="3"/>
    <n v="4"/>
    <n v="2.5"/>
    <n v="2"/>
    <n v="3"/>
  </r>
  <r>
    <s v="EMP1270"/>
    <n v="23"/>
    <x v="3"/>
    <x v="4"/>
    <x v="3"/>
    <n v="9"/>
    <x v="0"/>
    <n v="24"/>
    <n v="14"/>
    <n v="3"/>
    <x v="1"/>
    <x v="1"/>
    <x v="1"/>
    <x v="2"/>
    <x v="1"/>
    <x v="0"/>
    <x v="2"/>
    <x v="1"/>
    <x v="0"/>
    <x v="3"/>
    <x v="2"/>
    <x v="1"/>
    <x v="0"/>
    <x v="11"/>
    <n v="3"/>
    <n v="5"/>
    <n v="4"/>
    <n v="5"/>
    <n v="5"/>
    <n v="1"/>
  </r>
  <r>
    <s v="EMP1271"/>
    <n v="27"/>
    <x v="2"/>
    <x v="6"/>
    <x v="4"/>
    <n v="10"/>
    <x v="1"/>
    <n v="49"/>
    <n v="12"/>
    <n v="4"/>
    <x v="1"/>
    <x v="1"/>
    <x v="0"/>
    <x v="0"/>
    <x v="0"/>
    <x v="0"/>
    <x v="2"/>
    <x v="0"/>
    <x v="0"/>
    <x v="5"/>
    <x v="2"/>
    <x v="0"/>
    <x v="0"/>
    <x v="10"/>
    <n v="3"/>
    <n v="5"/>
    <n v="2"/>
    <n v="3.5"/>
    <n v="2"/>
    <n v="1"/>
  </r>
  <r>
    <s v="EMP1272"/>
    <n v="41"/>
    <x v="2"/>
    <x v="6"/>
    <x v="2"/>
    <n v="14"/>
    <x v="0"/>
    <n v="59"/>
    <n v="4"/>
    <n v="5"/>
    <x v="0"/>
    <x v="2"/>
    <x v="0"/>
    <x v="1"/>
    <x v="1"/>
    <x v="0"/>
    <x v="1"/>
    <x v="2"/>
    <x v="1"/>
    <x v="1"/>
    <x v="0"/>
    <x v="3"/>
    <x v="0"/>
    <x v="8"/>
    <n v="5"/>
    <n v="1"/>
    <n v="1"/>
    <n v="2"/>
    <n v="2"/>
    <n v="3"/>
  </r>
  <r>
    <s v="EMP1273"/>
    <n v="50"/>
    <x v="3"/>
    <x v="0"/>
    <x v="1"/>
    <n v="10"/>
    <x v="2"/>
    <n v="39"/>
    <n v="8"/>
    <n v="2"/>
    <x v="1"/>
    <x v="1"/>
    <x v="1"/>
    <x v="2"/>
    <x v="3"/>
    <x v="0"/>
    <x v="2"/>
    <x v="0"/>
    <x v="0"/>
    <x v="2"/>
    <x v="1"/>
    <x v="2"/>
    <x v="0"/>
    <x v="8"/>
    <n v="3"/>
    <n v="5"/>
    <n v="3"/>
    <n v="5"/>
    <n v="5"/>
    <n v="1"/>
  </r>
  <r>
    <s v="EMP1274"/>
    <n v="32"/>
    <x v="0"/>
    <x v="6"/>
    <x v="4"/>
    <n v="25"/>
    <x v="1"/>
    <n v="34"/>
    <n v="14"/>
    <n v="1"/>
    <x v="0"/>
    <x v="0"/>
    <x v="0"/>
    <x v="0"/>
    <x v="2"/>
    <x v="2"/>
    <x v="4"/>
    <x v="1"/>
    <x v="0"/>
    <x v="0"/>
    <x v="0"/>
    <x v="1"/>
    <x v="0"/>
    <x v="1"/>
    <n v="1"/>
    <n v="5"/>
    <n v="4"/>
    <n v="3"/>
    <n v="2"/>
    <n v="3"/>
  </r>
  <r>
    <s v="EMP1275"/>
    <n v="52"/>
    <x v="1"/>
    <x v="2"/>
    <x v="0"/>
    <n v="14"/>
    <x v="1"/>
    <n v="55"/>
    <n v="10"/>
    <n v="2"/>
    <x v="2"/>
    <x v="2"/>
    <x v="0"/>
    <x v="0"/>
    <x v="2"/>
    <x v="2"/>
    <x v="3"/>
    <x v="0"/>
    <x v="1"/>
    <x v="2"/>
    <x v="1"/>
    <x v="0"/>
    <x v="2"/>
    <x v="0"/>
    <n v="5"/>
    <n v="1"/>
    <n v="2"/>
    <n v="2.5"/>
    <n v="2"/>
    <n v="5"/>
  </r>
  <r>
    <s v="EMP1276"/>
    <n v="51"/>
    <x v="3"/>
    <x v="5"/>
    <x v="6"/>
    <n v="33"/>
    <x v="1"/>
    <n v="28"/>
    <n v="9"/>
    <n v="4"/>
    <x v="2"/>
    <x v="0"/>
    <x v="1"/>
    <x v="2"/>
    <x v="3"/>
    <x v="0"/>
    <x v="2"/>
    <x v="2"/>
    <x v="0"/>
    <x v="2"/>
    <x v="1"/>
    <x v="1"/>
    <x v="2"/>
    <x v="21"/>
    <n v="1"/>
    <n v="5"/>
    <n v="4"/>
    <n v="5"/>
    <n v="5"/>
    <n v="5"/>
  </r>
  <r>
    <s v="EMP1277"/>
    <n v="26"/>
    <x v="2"/>
    <x v="6"/>
    <x v="3"/>
    <n v="13"/>
    <x v="1"/>
    <n v="39"/>
    <n v="0"/>
    <n v="3"/>
    <x v="0"/>
    <x v="2"/>
    <x v="0"/>
    <x v="0"/>
    <x v="0"/>
    <x v="1"/>
    <x v="2"/>
    <x v="2"/>
    <x v="2"/>
    <x v="0"/>
    <x v="2"/>
    <x v="2"/>
    <x v="0"/>
    <x v="23"/>
    <n v="5"/>
    <n v="3"/>
    <n v="3"/>
    <n v="3.5"/>
    <n v="2"/>
    <n v="3"/>
  </r>
  <r>
    <s v="EMP1278"/>
    <n v="59"/>
    <x v="0"/>
    <x v="6"/>
    <x v="3"/>
    <n v="34"/>
    <x v="1"/>
    <n v="43"/>
    <n v="6"/>
    <n v="1"/>
    <x v="0"/>
    <x v="3"/>
    <x v="0"/>
    <x v="2"/>
    <x v="4"/>
    <x v="2"/>
    <x v="1"/>
    <x v="0"/>
    <x v="2"/>
    <x v="3"/>
    <x v="1"/>
    <x v="2"/>
    <x v="0"/>
    <x v="2"/>
    <n v="2"/>
    <n v="3"/>
    <n v="3"/>
    <n v="2"/>
    <n v="2"/>
    <n v="3"/>
  </r>
  <r>
    <s v="EMP1279"/>
    <n v="52"/>
    <x v="1"/>
    <x v="3"/>
    <x v="2"/>
    <n v="7"/>
    <x v="0"/>
    <n v="57"/>
    <n v="6"/>
    <n v="1"/>
    <x v="0"/>
    <x v="0"/>
    <x v="1"/>
    <x v="2"/>
    <x v="3"/>
    <x v="2"/>
    <x v="2"/>
    <x v="1"/>
    <x v="0"/>
    <x v="0"/>
    <x v="1"/>
    <x v="3"/>
    <x v="0"/>
    <x v="7"/>
    <n v="1"/>
    <n v="5"/>
    <n v="1"/>
    <n v="5"/>
    <n v="5"/>
    <n v="3"/>
  </r>
  <r>
    <s v="EMP1280"/>
    <n v="55"/>
    <x v="0"/>
    <x v="2"/>
    <x v="0"/>
    <n v="28"/>
    <x v="2"/>
    <n v="32"/>
    <n v="1"/>
    <n v="1"/>
    <x v="2"/>
    <x v="1"/>
    <x v="0"/>
    <x v="2"/>
    <x v="1"/>
    <x v="1"/>
    <x v="4"/>
    <x v="0"/>
    <x v="2"/>
    <x v="0"/>
    <x v="1"/>
    <x v="1"/>
    <x v="0"/>
    <x v="3"/>
    <n v="3"/>
    <n v="3"/>
    <n v="4"/>
    <n v="3"/>
    <n v="2"/>
    <n v="5"/>
  </r>
  <r>
    <s v="EMP1281"/>
    <n v="36"/>
    <x v="3"/>
    <x v="1"/>
    <x v="3"/>
    <n v="9"/>
    <x v="1"/>
    <n v="25"/>
    <n v="15"/>
    <n v="1"/>
    <x v="0"/>
    <x v="2"/>
    <x v="1"/>
    <x v="0"/>
    <x v="2"/>
    <x v="2"/>
    <x v="1"/>
    <x v="2"/>
    <x v="0"/>
    <x v="2"/>
    <x v="0"/>
    <x v="1"/>
    <x v="2"/>
    <x v="20"/>
    <n v="5"/>
    <n v="5"/>
    <n v="4"/>
    <n v="3.5"/>
    <n v="5"/>
    <n v="3"/>
  </r>
  <r>
    <s v="EMP1282"/>
    <n v="32"/>
    <x v="3"/>
    <x v="4"/>
    <x v="2"/>
    <n v="21"/>
    <x v="1"/>
    <n v="22"/>
    <n v="7"/>
    <n v="2"/>
    <x v="2"/>
    <x v="0"/>
    <x v="0"/>
    <x v="1"/>
    <x v="3"/>
    <x v="2"/>
    <x v="2"/>
    <x v="2"/>
    <x v="2"/>
    <x v="4"/>
    <x v="0"/>
    <x v="1"/>
    <x v="0"/>
    <x v="0"/>
    <n v="1"/>
    <n v="3"/>
    <n v="4"/>
    <n v="3.5"/>
    <n v="2"/>
    <n v="5"/>
  </r>
  <r>
    <s v="EMP1283"/>
    <n v="41"/>
    <x v="3"/>
    <x v="2"/>
    <x v="4"/>
    <n v="32"/>
    <x v="2"/>
    <n v="59"/>
    <n v="15"/>
    <n v="2"/>
    <x v="2"/>
    <x v="1"/>
    <x v="0"/>
    <x v="2"/>
    <x v="2"/>
    <x v="1"/>
    <x v="1"/>
    <x v="2"/>
    <x v="0"/>
    <x v="4"/>
    <x v="0"/>
    <x v="3"/>
    <x v="2"/>
    <x v="8"/>
    <n v="3"/>
    <n v="5"/>
    <n v="1"/>
    <n v="2"/>
    <n v="2"/>
    <n v="5"/>
  </r>
  <r>
    <s v="EMP1284"/>
    <n v="29"/>
    <x v="0"/>
    <x v="2"/>
    <x v="2"/>
    <n v="21"/>
    <x v="2"/>
    <n v="22"/>
    <n v="6"/>
    <n v="3"/>
    <x v="2"/>
    <x v="0"/>
    <x v="0"/>
    <x v="2"/>
    <x v="4"/>
    <x v="0"/>
    <x v="1"/>
    <x v="2"/>
    <x v="2"/>
    <x v="2"/>
    <x v="0"/>
    <x v="1"/>
    <x v="0"/>
    <x v="3"/>
    <n v="1"/>
    <n v="3"/>
    <n v="4"/>
    <n v="2"/>
    <n v="2"/>
    <n v="5"/>
  </r>
  <r>
    <s v="EMP1285"/>
    <n v="41"/>
    <x v="2"/>
    <x v="6"/>
    <x v="2"/>
    <n v="33"/>
    <x v="1"/>
    <n v="46"/>
    <n v="8"/>
    <n v="3"/>
    <x v="0"/>
    <x v="1"/>
    <x v="0"/>
    <x v="2"/>
    <x v="1"/>
    <x v="1"/>
    <x v="2"/>
    <x v="2"/>
    <x v="1"/>
    <x v="1"/>
    <x v="0"/>
    <x v="0"/>
    <x v="0"/>
    <x v="4"/>
    <n v="3"/>
    <n v="1"/>
    <n v="2"/>
    <n v="3.5"/>
    <n v="2"/>
    <n v="3"/>
  </r>
  <r>
    <s v="EMP1286"/>
    <n v="55"/>
    <x v="1"/>
    <x v="4"/>
    <x v="3"/>
    <n v="33"/>
    <x v="1"/>
    <n v="43"/>
    <n v="0"/>
    <n v="1"/>
    <x v="1"/>
    <x v="2"/>
    <x v="1"/>
    <x v="0"/>
    <x v="3"/>
    <x v="0"/>
    <x v="1"/>
    <x v="0"/>
    <x v="0"/>
    <x v="5"/>
    <x v="1"/>
    <x v="2"/>
    <x v="0"/>
    <x v="0"/>
    <n v="5"/>
    <n v="5"/>
    <n v="3"/>
    <n v="3.5"/>
    <n v="5"/>
    <n v="1"/>
  </r>
  <r>
    <s v="EMP1287"/>
    <n v="38"/>
    <x v="1"/>
    <x v="4"/>
    <x v="1"/>
    <n v="2"/>
    <x v="0"/>
    <n v="48"/>
    <n v="6"/>
    <n v="4"/>
    <x v="1"/>
    <x v="1"/>
    <x v="0"/>
    <x v="0"/>
    <x v="0"/>
    <x v="0"/>
    <x v="4"/>
    <x v="2"/>
    <x v="1"/>
    <x v="5"/>
    <x v="0"/>
    <x v="0"/>
    <x v="0"/>
    <x v="1"/>
    <n v="3"/>
    <n v="1"/>
    <n v="2"/>
    <n v="3"/>
    <n v="2"/>
    <n v="1"/>
  </r>
  <r>
    <s v="EMP1288"/>
    <n v="59"/>
    <x v="2"/>
    <x v="6"/>
    <x v="0"/>
    <n v="8"/>
    <x v="2"/>
    <n v="39"/>
    <n v="15"/>
    <n v="4"/>
    <x v="1"/>
    <x v="1"/>
    <x v="0"/>
    <x v="1"/>
    <x v="1"/>
    <x v="0"/>
    <x v="3"/>
    <x v="1"/>
    <x v="2"/>
    <x v="3"/>
    <x v="1"/>
    <x v="2"/>
    <x v="0"/>
    <x v="0"/>
    <n v="3"/>
    <n v="3"/>
    <n v="3"/>
    <n v="2.5"/>
    <n v="2"/>
    <n v="1"/>
  </r>
  <r>
    <s v="EMP1289"/>
    <n v="32"/>
    <x v="3"/>
    <x v="6"/>
    <x v="4"/>
    <n v="7"/>
    <x v="1"/>
    <n v="49"/>
    <n v="15"/>
    <n v="1"/>
    <x v="1"/>
    <x v="3"/>
    <x v="0"/>
    <x v="0"/>
    <x v="1"/>
    <x v="2"/>
    <x v="0"/>
    <x v="1"/>
    <x v="2"/>
    <x v="5"/>
    <x v="0"/>
    <x v="0"/>
    <x v="1"/>
    <x v="30"/>
    <n v="2"/>
    <n v="3"/>
    <n v="2"/>
    <n v="1.5"/>
    <n v="2"/>
    <n v="1"/>
  </r>
  <r>
    <s v="EMP1290"/>
    <n v="28"/>
    <x v="3"/>
    <x v="4"/>
    <x v="0"/>
    <n v="16"/>
    <x v="0"/>
    <n v="38"/>
    <n v="11"/>
    <n v="4"/>
    <x v="2"/>
    <x v="1"/>
    <x v="1"/>
    <x v="2"/>
    <x v="3"/>
    <x v="0"/>
    <x v="1"/>
    <x v="2"/>
    <x v="0"/>
    <x v="0"/>
    <x v="2"/>
    <x v="2"/>
    <x v="2"/>
    <x v="9"/>
    <n v="3"/>
    <n v="5"/>
    <n v="3"/>
    <n v="3.5"/>
    <n v="5"/>
    <n v="5"/>
  </r>
  <r>
    <s v="EMP1291"/>
    <n v="25"/>
    <x v="3"/>
    <x v="1"/>
    <x v="0"/>
    <n v="14"/>
    <x v="0"/>
    <n v="32"/>
    <n v="10"/>
    <n v="2"/>
    <x v="2"/>
    <x v="2"/>
    <x v="0"/>
    <x v="2"/>
    <x v="1"/>
    <x v="1"/>
    <x v="4"/>
    <x v="0"/>
    <x v="2"/>
    <x v="2"/>
    <x v="2"/>
    <x v="1"/>
    <x v="2"/>
    <x v="21"/>
    <n v="5"/>
    <n v="3"/>
    <n v="4"/>
    <n v="3"/>
    <n v="2"/>
    <n v="5"/>
  </r>
  <r>
    <s v="EMP1292"/>
    <n v="45"/>
    <x v="3"/>
    <x v="5"/>
    <x v="6"/>
    <n v="28"/>
    <x v="0"/>
    <n v="47"/>
    <n v="7"/>
    <n v="4"/>
    <x v="1"/>
    <x v="3"/>
    <x v="1"/>
    <x v="1"/>
    <x v="4"/>
    <x v="2"/>
    <x v="1"/>
    <x v="0"/>
    <x v="1"/>
    <x v="3"/>
    <x v="1"/>
    <x v="0"/>
    <x v="0"/>
    <x v="20"/>
    <n v="2"/>
    <n v="1"/>
    <n v="2"/>
    <n v="3.5"/>
    <n v="5"/>
    <n v="1"/>
  </r>
  <r>
    <s v="EMP1293"/>
    <n v="27"/>
    <x v="0"/>
    <x v="0"/>
    <x v="4"/>
    <n v="16"/>
    <x v="2"/>
    <n v="39"/>
    <n v="3"/>
    <n v="1"/>
    <x v="2"/>
    <x v="0"/>
    <x v="0"/>
    <x v="0"/>
    <x v="0"/>
    <x v="1"/>
    <x v="1"/>
    <x v="1"/>
    <x v="0"/>
    <x v="0"/>
    <x v="2"/>
    <x v="2"/>
    <x v="0"/>
    <x v="3"/>
    <n v="1"/>
    <n v="5"/>
    <n v="3"/>
    <n v="2"/>
    <n v="2"/>
    <n v="5"/>
  </r>
  <r>
    <s v="EMP1294"/>
    <n v="40"/>
    <x v="2"/>
    <x v="1"/>
    <x v="4"/>
    <n v="1"/>
    <x v="0"/>
    <n v="47"/>
    <n v="9"/>
    <n v="3"/>
    <x v="0"/>
    <x v="3"/>
    <x v="0"/>
    <x v="2"/>
    <x v="2"/>
    <x v="1"/>
    <x v="1"/>
    <x v="1"/>
    <x v="2"/>
    <x v="0"/>
    <x v="0"/>
    <x v="0"/>
    <x v="0"/>
    <x v="7"/>
    <n v="2"/>
    <n v="3"/>
    <n v="2"/>
    <n v="2"/>
    <n v="2"/>
    <n v="3"/>
  </r>
  <r>
    <s v="EMP1295"/>
    <n v="25"/>
    <x v="1"/>
    <x v="5"/>
    <x v="0"/>
    <n v="10"/>
    <x v="1"/>
    <n v="53"/>
    <n v="6"/>
    <n v="4"/>
    <x v="2"/>
    <x v="2"/>
    <x v="0"/>
    <x v="1"/>
    <x v="2"/>
    <x v="0"/>
    <x v="3"/>
    <x v="1"/>
    <x v="0"/>
    <x v="4"/>
    <x v="2"/>
    <x v="0"/>
    <x v="2"/>
    <x v="23"/>
    <n v="5"/>
    <n v="5"/>
    <n v="2"/>
    <n v="2.5"/>
    <n v="2"/>
    <n v="5"/>
  </r>
  <r>
    <s v="EMP1296"/>
    <n v="30"/>
    <x v="2"/>
    <x v="5"/>
    <x v="1"/>
    <n v="14"/>
    <x v="0"/>
    <n v="49"/>
    <n v="2"/>
    <n v="2"/>
    <x v="2"/>
    <x v="2"/>
    <x v="0"/>
    <x v="2"/>
    <x v="1"/>
    <x v="0"/>
    <x v="0"/>
    <x v="0"/>
    <x v="1"/>
    <x v="2"/>
    <x v="0"/>
    <x v="0"/>
    <x v="0"/>
    <x v="0"/>
    <n v="5"/>
    <n v="1"/>
    <n v="2"/>
    <n v="1.5"/>
    <n v="2"/>
    <n v="5"/>
  </r>
  <r>
    <s v="EMP1297"/>
    <n v="45"/>
    <x v="2"/>
    <x v="3"/>
    <x v="5"/>
    <n v="24"/>
    <x v="2"/>
    <n v="47"/>
    <n v="9"/>
    <n v="2"/>
    <x v="1"/>
    <x v="2"/>
    <x v="0"/>
    <x v="0"/>
    <x v="1"/>
    <x v="0"/>
    <x v="1"/>
    <x v="1"/>
    <x v="0"/>
    <x v="5"/>
    <x v="1"/>
    <x v="0"/>
    <x v="0"/>
    <x v="8"/>
    <n v="5"/>
    <n v="5"/>
    <n v="2"/>
    <n v="2"/>
    <n v="2"/>
    <n v="1"/>
  </r>
  <r>
    <s v="EMP1298"/>
    <n v="48"/>
    <x v="3"/>
    <x v="1"/>
    <x v="6"/>
    <n v="14"/>
    <x v="0"/>
    <n v="25"/>
    <n v="13"/>
    <n v="3"/>
    <x v="2"/>
    <x v="2"/>
    <x v="0"/>
    <x v="1"/>
    <x v="2"/>
    <x v="2"/>
    <x v="4"/>
    <x v="2"/>
    <x v="2"/>
    <x v="5"/>
    <x v="1"/>
    <x v="1"/>
    <x v="2"/>
    <x v="21"/>
    <n v="5"/>
    <n v="3"/>
    <n v="4"/>
    <n v="3"/>
    <n v="2"/>
    <n v="5"/>
  </r>
  <r>
    <s v="EMP1299"/>
    <n v="57"/>
    <x v="1"/>
    <x v="1"/>
    <x v="4"/>
    <n v="19"/>
    <x v="0"/>
    <n v="55"/>
    <n v="7"/>
    <n v="2"/>
    <x v="1"/>
    <x v="3"/>
    <x v="0"/>
    <x v="2"/>
    <x v="4"/>
    <x v="2"/>
    <x v="3"/>
    <x v="1"/>
    <x v="0"/>
    <x v="0"/>
    <x v="1"/>
    <x v="0"/>
    <x v="0"/>
    <x v="29"/>
    <n v="2"/>
    <n v="5"/>
    <n v="2"/>
    <n v="2.5"/>
    <n v="2"/>
    <n v="1"/>
  </r>
  <r>
    <s v="EMP1300"/>
    <n v="32"/>
    <x v="3"/>
    <x v="3"/>
    <x v="6"/>
    <n v="2"/>
    <x v="2"/>
    <n v="35"/>
    <n v="4"/>
    <n v="3"/>
    <x v="2"/>
    <x v="2"/>
    <x v="0"/>
    <x v="0"/>
    <x v="4"/>
    <x v="1"/>
    <x v="2"/>
    <x v="2"/>
    <x v="0"/>
    <x v="3"/>
    <x v="0"/>
    <x v="1"/>
    <x v="2"/>
    <x v="19"/>
    <n v="5"/>
    <n v="5"/>
    <n v="4"/>
    <n v="3.5"/>
    <n v="2"/>
    <n v="5"/>
  </r>
  <r>
    <s v="EMP1301"/>
    <n v="31"/>
    <x v="2"/>
    <x v="1"/>
    <x v="4"/>
    <n v="27"/>
    <x v="2"/>
    <n v="57"/>
    <n v="2"/>
    <n v="4"/>
    <x v="1"/>
    <x v="1"/>
    <x v="1"/>
    <x v="1"/>
    <x v="2"/>
    <x v="1"/>
    <x v="2"/>
    <x v="2"/>
    <x v="1"/>
    <x v="4"/>
    <x v="0"/>
    <x v="3"/>
    <x v="0"/>
    <x v="7"/>
    <n v="3"/>
    <n v="1"/>
    <n v="1"/>
    <n v="5"/>
    <n v="5"/>
    <n v="1"/>
  </r>
  <r>
    <s v="EMP1302"/>
    <n v="56"/>
    <x v="0"/>
    <x v="6"/>
    <x v="6"/>
    <n v="35"/>
    <x v="0"/>
    <n v="58"/>
    <n v="13"/>
    <n v="4"/>
    <x v="0"/>
    <x v="1"/>
    <x v="0"/>
    <x v="0"/>
    <x v="3"/>
    <x v="1"/>
    <x v="3"/>
    <x v="0"/>
    <x v="0"/>
    <x v="4"/>
    <x v="1"/>
    <x v="3"/>
    <x v="0"/>
    <x v="0"/>
    <n v="3"/>
    <n v="5"/>
    <n v="1"/>
    <n v="2.5"/>
    <n v="2"/>
    <n v="3"/>
  </r>
  <r>
    <s v="EMP1303"/>
    <n v="55"/>
    <x v="0"/>
    <x v="3"/>
    <x v="1"/>
    <n v="35"/>
    <x v="1"/>
    <n v="44"/>
    <n v="12"/>
    <n v="1"/>
    <x v="2"/>
    <x v="2"/>
    <x v="1"/>
    <x v="0"/>
    <x v="2"/>
    <x v="0"/>
    <x v="2"/>
    <x v="2"/>
    <x v="2"/>
    <x v="1"/>
    <x v="1"/>
    <x v="2"/>
    <x v="2"/>
    <x v="11"/>
    <n v="5"/>
    <n v="3"/>
    <n v="3"/>
    <n v="5"/>
    <n v="5"/>
    <n v="5"/>
  </r>
  <r>
    <s v="EMP1304"/>
    <n v="56"/>
    <x v="0"/>
    <x v="1"/>
    <x v="3"/>
    <n v="22"/>
    <x v="0"/>
    <n v="28"/>
    <n v="4"/>
    <n v="2"/>
    <x v="0"/>
    <x v="1"/>
    <x v="0"/>
    <x v="0"/>
    <x v="4"/>
    <x v="1"/>
    <x v="0"/>
    <x v="1"/>
    <x v="1"/>
    <x v="0"/>
    <x v="1"/>
    <x v="1"/>
    <x v="0"/>
    <x v="4"/>
    <n v="3"/>
    <n v="1"/>
    <n v="4"/>
    <n v="1.5"/>
    <n v="2"/>
    <n v="3"/>
  </r>
  <r>
    <s v="EMP1305"/>
    <n v="31"/>
    <x v="0"/>
    <x v="5"/>
    <x v="0"/>
    <n v="9"/>
    <x v="0"/>
    <n v="25"/>
    <n v="6"/>
    <n v="1"/>
    <x v="2"/>
    <x v="1"/>
    <x v="0"/>
    <x v="2"/>
    <x v="2"/>
    <x v="0"/>
    <x v="2"/>
    <x v="0"/>
    <x v="2"/>
    <x v="5"/>
    <x v="0"/>
    <x v="1"/>
    <x v="0"/>
    <x v="6"/>
    <n v="3"/>
    <n v="3"/>
    <n v="4"/>
    <n v="3.5"/>
    <n v="2"/>
    <n v="5"/>
  </r>
  <r>
    <s v="EMP1306"/>
    <n v="55"/>
    <x v="1"/>
    <x v="1"/>
    <x v="6"/>
    <n v="31"/>
    <x v="2"/>
    <n v="58"/>
    <n v="15"/>
    <n v="3"/>
    <x v="2"/>
    <x v="3"/>
    <x v="1"/>
    <x v="2"/>
    <x v="0"/>
    <x v="0"/>
    <x v="1"/>
    <x v="1"/>
    <x v="1"/>
    <x v="1"/>
    <x v="1"/>
    <x v="3"/>
    <x v="0"/>
    <x v="9"/>
    <n v="2"/>
    <n v="1"/>
    <n v="1"/>
    <n v="3.5"/>
    <n v="5"/>
    <n v="5"/>
  </r>
  <r>
    <s v="EMP1307"/>
    <n v="48"/>
    <x v="3"/>
    <x v="5"/>
    <x v="3"/>
    <n v="34"/>
    <x v="2"/>
    <n v="44"/>
    <n v="11"/>
    <n v="1"/>
    <x v="1"/>
    <x v="1"/>
    <x v="0"/>
    <x v="1"/>
    <x v="2"/>
    <x v="0"/>
    <x v="1"/>
    <x v="0"/>
    <x v="2"/>
    <x v="3"/>
    <x v="1"/>
    <x v="2"/>
    <x v="0"/>
    <x v="15"/>
    <n v="3"/>
    <n v="3"/>
    <n v="3"/>
    <n v="2"/>
    <n v="2"/>
    <n v="1"/>
  </r>
  <r>
    <s v="EMP1308"/>
    <n v="50"/>
    <x v="2"/>
    <x v="5"/>
    <x v="1"/>
    <n v="6"/>
    <x v="2"/>
    <n v="25"/>
    <n v="1"/>
    <n v="3"/>
    <x v="1"/>
    <x v="1"/>
    <x v="1"/>
    <x v="1"/>
    <x v="3"/>
    <x v="0"/>
    <x v="1"/>
    <x v="0"/>
    <x v="1"/>
    <x v="4"/>
    <x v="1"/>
    <x v="1"/>
    <x v="0"/>
    <x v="4"/>
    <n v="3"/>
    <n v="1"/>
    <n v="4"/>
    <n v="3.5"/>
    <n v="5"/>
    <n v="1"/>
  </r>
  <r>
    <s v="EMP1309"/>
    <n v="28"/>
    <x v="0"/>
    <x v="6"/>
    <x v="0"/>
    <n v="2"/>
    <x v="2"/>
    <n v="48"/>
    <n v="0"/>
    <n v="2"/>
    <x v="1"/>
    <x v="0"/>
    <x v="1"/>
    <x v="2"/>
    <x v="2"/>
    <x v="0"/>
    <x v="0"/>
    <x v="1"/>
    <x v="0"/>
    <x v="4"/>
    <x v="2"/>
    <x v="0"/>
    <x v="0"/>
    <x v="5"/>
    <n v="1"/>
    <n v="5"/>
    <n v="2"/>
    <n v="3"/>
    <n v="5"/>
    <n v="1"/>
  </r>
  <r>
    <s v="EMP1310"/>
    <n v="60"/>
    <x v="2"/>
    <x v="4"/>
    <x v="2"/>
    <n v="8"/>
    <x v="0"/>
    <n v="34"/>
    <n v="4"/>
    <n v="4"/>
    <x v="2"/>
    <x v="3"/>
    <x v="1"/>
    <x v="2"/>
    <x v="4"/>
    <x v="2"/>
    <x v="3"/>
    <x v="0"/>
    <x v="2"/>
    <x v="4"/>
    <x v="1"/>
    <x v="1"/>
    <x v="2"/>
    <x v="17"/>
    <n v="2"/>
    <n v="3"/>
    <n v="4"/>
    <n v="4"/>
    <n v="5"/>
    <n v="5"/>
  </r>
  <r>
    <s v="EMP1311"/>
    <n v="47"/>
    <x v="2"/>
    <x v="0"/>
    <x v="3"/>
    <n v="17"/>
    <x v="2"/>
    <n v="38"/>
    <n v="1"/>
    <n v="1"/>
    <x v="0"/>
    <x v="1"/>
    <x v="0"/>
    <x v="1"/>
    <x v="3"/>
    <x v="1"/>
    <x v="4"/>
    <x v="1"/>
    <x v="2"/>
    <x v="1"/>
    <x v="1"/>
    <x v="2"/>
    <x v="0"/>
    <x v="7"/>
    <n v="3"/>
    <n v="3"/>
    <n v="3"/>
    <n v="3"/>
    <n v="2"/>
    <n v="3"/>
  </r>
  <r>
    <s v="EMP1312"/>
    <n v="23"/>
    <x v="3"/>
    <x v="5"/>
    <x v="0"/>
    <n v="22"/>
    <x v="1"/>
    <n v="37"/>
    <n v="14"/>
    <n v="2"/>
    <x v="2"/>
    <x v="0"/>
    <x v="1"/>
    <x v="0"/>
    <x v="1"/>
    <x v="0"/>
    <x v="3"/>
    <x v="1"/>
    <x v="2"/>
    <x v="2"/>
    <x v="2"/>
    <x v="2"/>
    <x v="0"/>
    <x v="16"/>
    <n v="1"/>
    <n v="3"/>
    <n v="3"/>
    <n v="4"/>
    <n v="5"/>
    <n v="5"/>
  </r>
  <r>
    <s v="EMP1313"/>
    <n v="23"/>
    <x v="2"/>
    <x v="4"/>
    <x v="3"/>
    <n v="19"/>
    <x v="1"/>
    <n v="22"/>
    <n v="5"/>
    <n v="4"/>
    <x v="1"/>
    <x v="1"/>
    <x v="1"/>
    <x v="2"/>
    <x v="1"/>
    <x v="2"/>
    <x v="1"/>
    <x v="0"/>
    <x v="0"/>
    <x v="4"/>
    <x v="2"/>
    <x v="1"/>
    <x v="0"/>
    <x v="10"/>
    <n v="3"/>
    <n v="5"/>
    <n v="4"/>
    <n v="3.5"/>
    <n v="5"/>
    <n v="1"/>
  </r>
  <r>
    <s v="EMP1314"/>
    <n v="35"/>
    <x v="3"/>
    <x v="0"/>
    <x v="3"/>
    <n v="12"/>
    <x v="2"/>
    <n v="22"/>
    <n v="3"/>
    <n v="2"/>
    <x v="2"/>
    <x v="3"/>
    <x v="1"/>
    <x v="1"/>
    <x v="0"/>
    <x v="1"/>
    <x v="4"/>
    <x v="2"/>
    <x v="2"/>
    <x v="2"/>
    <x v="0"/>
    <x v="1"/>
    <x v="2"/>
    <x v="23"/>
    <n v="2"/>
    <n v="3"/>
    <n v="4"/>
    <n v="4.5"/>
    <n v="5"/>
    <n v="5"/>
  </r>
  <r>
    <s v="EMP1315"/>
    <n v="53"/>
    <x v="0"/>
    <x v="4"/>
    <x v="0"/>
    <n v="8"/>
    <x v="2"/>
    <n v="52"/>
    <n v="3"/>
    <n v="5"/>
    <x v="2"/>
    <x v="2"/>
    <x v="0"/>
    <x v="2"/>
    <x v="3"/>
    <x v="2"/>
    <x v="3"/>
    <x v="2"/>
    <x v="1"/>
    <x v="4"/>
    <x v="1"/>
    <x v="0"/>
    <x v="2"/>
    <x v="6"/>
    <n v="5"/>
    <n v="1"/>
    <n v="2"/>
    <n v="2.5"/>
    <n v="2"/>
    <n v="5"/>
  </r>
  <r>
    <s v="EMP1316"/>
    <n v="49"/>
    <x v="1"/>
    <x v="5"/>
    <x v="3"/>
    <n v="7"/>
    <x v="1"/>
    <n v="28"/>
    <n v="3"/>
    <n v="3"/>
    <x v="2"/>
    <x v="3"/>
    <x v="1"/>
    <x v="0"/>
    <x v="4"/>
    <x v="0"/>
    <x v="2"/>
    <x v="2"/>
    <x v="2"/>
    <x v="4"/>
    <x v="1"/>
    <x v="1"/>
    <x v="2"/>
    <x v="17"/>
    <n v="2"/>
    <n v="3"/>
    <n v="4"/>
    <n v="5"/>
    <n v="5"/>
    <n v="5"/>
  </r>
  <r>
    <s v="EMP1317"/>
    <n v="43"/>
    <x v="0"/>
    <x v="1"/>
    <x v="5"/>
    <n v="28"/>
    <x v="2"/>
    <n v="43"/>
    <n v="3"/>
    <n v="1"/>
    <x v="0"/>
    <x v="1"/>
    <x v="1"/>
    <x v="2"/>
    <x v="1"/>
    <x v="1"/>
    <x v="2"/>
    <x v="1"/>
    <x v="2"/>
    <x v="3"/>
    <x v="0"/>
    <x v="2"/>
    <x v="0"/>
    <x v="16"/>
    <n v="3"/>
    <n v="3"/>
    <n v="3"/>
    <n v="5"/>
    <n v="5"/>
    <n v="3"/>
  </r>
  <r>
    <s v="EMP1318"/>
    <n v="41"/>
    <x v="2"/>
    <x v="3"/>
    <x v="5"/>
    <n v="13"/>
    <x v="2"/>
    <n v="41"/>
    <n v="8"/>
    <n v="3"/>
    <x v="2"/>
    <x v="1"/>
    <x v="1"/>
    <x v="2"/>
    <x v="4"/>
    <x v="0"/>
    <x v="1"/>
    <x v="2"/>
    <x v="2"/>
    <x v="1"/>
    <x v="0"/>
    <x v="2"/>
    <x v="2"/>
    <x v="26"/>
    <n v="3"/>
    <n v="3"/>
    <n v="3"/>
    <n v="3.5"/>
    <n v="5"/>
    <n v="5"/>
  </r>
  <r>
    <s v="EMP1319"/>
    <n v="59"/>
    <x v="0"/>
    <x v="4"/>
    <x v="3"/>
    <n v="13"/>
    <x v="2"/>
    <n v="48"/>
    <n v="3"/>
    <n v="3"/>
    <x v="1"/>
    <x v="2"/>
    <x v="0"/>
    <x v="2"/>
    <x v="4"/>
    <x v="1"/>
    <x v="1"/>
    <x v="1"/>
    <x v="1"/>
    <x v="5"/>
    <x v="1"/>
    <x v="0"/>
    <x v="0"/>
    <x v="2"/>
    <n v="5"/>
    <n v="1"/>
    <n v="2"/>
    <n v="2"/>
    <n v="2"/>
    <n v="1"/>
  </r>
  <r>
    <s v="EMP1320"/>
    <n v="52"/>
    <x v="0"/>
    <x v="2"/>
    <x v="2"/>
    <n v="19"/>
    <x v="0"/>
    <n v="30"/>
    <n v="9"/>
    <n v="2"/>
    <x v="2"/>
    <x v="0"/>
    <x v="1"/>
    <x v="0"/>
    <x v="1"/>
    <x v="1"/>
    <x v="1"/>
    <x v="0"/>
    <x v="0"/>
    <x v="3"/>
    <x v="1"/>
    <x v="1"/>
    <x v="0"/>
    <x v="10"/>
    <n v="1"/>
    <n v="5"/>
    <n v="4"/>
    <n v="3.5"/>
    <n v="5"/>
    <n v="5"/>
  </r>
  <r>
    <s v="EMP1321"/>
    <n v="53"/>
    <x v="2"/>
    <x v="1"/>
    <x v="4"/>
    <n v="1"/>
    <x v="2"/>
    <n v="29"/>
    <n v="1"/>
    <n v="1"/>
    <x v="0"/>
    <x v="1"/>
    <x v="0"/>
    <x v="1"/>
    <x v="1"/>
    <x v="2"/>
    <x v="0"/>
    <x v="2"/>
    <x v="2"/>
    <x v="2"/>
    <x v="1"/>
    <x v="1"/>
    <x v="0"/>
    <x v="4"/>
    <n v="3"/>
    <n v="3"/>
    <n v="4"/>
    <n v="1.5"/>
    <n v="2"/>
    <n v="3"/>
  </r>
  <r>
    <s v="EMP1322"/>
    <n v="42"/>
    <x v="3"/>
    <x v="6"/>
    <x v="4"/>
    <n v="3"/>
    <x v="1"/>
    <n v="31"/>
    <n v="0"/>
    <n v="3"/>
    <x v="1"/>
    <x v="1"/>
    <x v="0"/>
    <x v="2"/>
    <x v="2"/>
    <x v="2"/>
    <x v="3"/>
    <x v="1"/>
    <x v="2"/>
    <x v="5"/>
    <x v="0"/>
    <x v="1"/>
    <x v="0"/>
    <x v="4"/>
    <n v="3"/>
    <n v="3"/>
    <n v="4"/>
    <n v="2.5"/>
    <n v="2"/>
    <n v="1"/>
  </r>
  <r>
    <s v="EMP1323"/>
    <n v="24"/>
    <x v="3"/>
    <x v="0"/>
    <x v="0"/>
    <n v="6"/>
    <x v="1"/>
    <n v="43"/>
    <n v="4"/>
    <n v="5"/>
    <x v="0"/>
    <x v="2"/>
    <x v="1"/>
    <x v="1"/>
    <x v="1"/>
    <x v="2"/>
    <x v="4"/>
    <x v="2"/>
    <x v="1"/>
    <x v="4"/>
    <x v="2"/>
    <x v="2"/>
    <x v="2"/>
    <x v="26"/>
    <n v="5"/>
    <n v="1"/>
    <n v="3"/>
    <n v="4.5"/>
    <n v="5"/>
    <n v="3"/>
  </r>
  <r>
    <s v="EMP1324"/>
    <n v="37"/>
    <x v="0"/>
    <x v="4"/>
    <x v="5"/>
    <n v="15"/>
    <x v="2"/>
    <n v="56"/>
    <n v="2"/>
    <n v="2"/>
    <x v="0"/>
    <x v="2"/>
    <x v="1"/>
    <x v="0"/>
    <x v="3"/>
    <x v="0"/>
    <x v="4"/>
    <x v="0"/>
    <x v="1"/>
    <x v="2"/>
    <x v="0"/>
    <x v="3"/>
    <x v="0"/>
    <x v="20"/>
    <n v="5"/>
    <n v="1"/>
    <n v="1"/>
    <n v="4.5"/>
    <n v="5"/>
    <n v="3"/>
  </r>
  <r>
    <s v="EMP1325"/>
    <n v="58"/>
    <x v="0"/>
    <x v="1"/>
    <x v="1"/>
    <n v="15"/>
    <x v="2"/>
    <n v="58"/>
    <n v="9"/>
    <n v="2"/>
    <x v="1"/>
    <x v="0"/>
    <x v="1"/>
    <x v="0"/>
    <x v="3"/>
    <x v="0"/>
    <x v="4"/>
    <x v="2"/>
    <x v="0"/>
    <x v="3"/>
    <x v="1"/>
    <x v="3"/>
    <x v="0"/>
    <x v="13"/>
    <n v="1"/>
    <n v="5"/>
    <n v="1"/>
    <n v="4.5"/>
    <n v="5"/>
    <n v="1"/>
  </r>
  <r>
    <s v="EMP1326"/>
    <n v="33"/>
    <x v="2"/>
    <x v="4"/>
    <x v="4"/>
    <n v="34"/>
    <x v="1"/>
    <n v="53"/>
    <n v="7"/>
    <n v="4"/>
    <x v="1"/>
    <x v="1"/>
    <x v="1"/>
    <x v="0"/>
    <x v="2"/>
    <x v="2"/>
    <x v="3"/>
    <x v="1"/>
    <x v="0"/>
    <x v="3"/>
    <x v="0"/>
    <x v="0"/>
    <x v="0"/>
    <x v="22"/>
    <n v="3"/>
    <n v="5"/>
    <n v="2"/>
    <n v="4"/>
    <n v="5"/>
    <n v="1"/>
  </r>
  <r>
    <s v="EMP1327"/>
    <n v="24"/>
    <x v="3"/>
    <x v="4"/>
    <x v="6"/>
    <n v="22"/>
    <x v="1"/>
    <n v="36"/>
    <n v="3"/>
    <n v="5"/>
    <x v="0"/>
    <x v="2"/>
    <x v="0"/>
    <x v="1"/>
    <x v="3"/>
    <x v="2"/>
    <x v="1"/>
    <x v="0"/>
    <x v="1"/>
    <x v="4"/>
    <x v="2"/>
    <x v="2"/>
    <x v="0"/>
    <x v="8"/>
    <n v="5"/>
    <n v="1"/>
    <n v="3"/>
    <n v="2"/>
    <n v="2"/>
    <n v="3"/>
  </r>
  <r>
    <s v="EMP1328"/>
    <n v="46"/>
    <x v="2"/>
    <x v="4"/>
    <x v="0"/>
    <n v="17"/>
    <x v="0"/>
    <n v="40"/>
    <n v="9"/>
    <n v="2"/>
    <x v="0"/>
    <x v="1"/>
    <x v="0"/>
    <x v="2"/>
    <x v="0"/>
    <x v="0"/>
    <x v="1"/>
    <x v="2"/>
    <x v="2"/>
    <x v="4"/>
    <x v="1"/>
    <x v="2"/>
    <x v="0"/>
    <x v="16"/>
    <n v="3"/>
    <n v="3"/>
    <n v="3"/>
    <n v="2"/>
    <n v="2"/>
    <n v="3"/>
  </r>
  <r>
    <s v="EMP1329"/>
    <n v="27"/>
    <x v="1"/>
    <x v="2"/>
    <x v="6"/>
    <n v="23"/>
    <x v="0"/>
    <n v="60"/>
    <n v="8"/>
    <n v="1"/>
    <x v="1"/>
    <x v="0"/>
    <x v="1"/>
    <x v="1"/>
    <x v="1"/>
    <x v="2"/>
    <x v="4"/>
    <x v="1"/>
    <x v="1"/>
    <x v="2"/>
    <x v="2"/>
    <x v="3"/>
    <x v="1"/>
    <x v="33"/>
    <n v="1"/>
    <n v="1"/>
    <n v="1"/>
    <n v="4.5"/>
    <n v="5"/>
    <n v="1"/>
  </r>
  <r>
    <s v="EMP1330"/>
    <n v="35"/>
    <x v="0"/>
    <x v="4"/>
    <x v="1"/>
    <n v="21"/>
    <x v="0"/>
    <n v="44"/>
    <n v="2"/>
    <n v="5"/>
    <x v="0"/>
    <x v="2"/>
    <x v="0"/>
    <x v="1"/>
    <x v="0"/>
    <x v="2"/>
    <x v="4"/>
    <x v="2"/>
    <x v="2"/>
    <x v="0"/>
    <x v="0"/>
    <x v="2"/>
    <x v="2"/>
    <x v="22"/>
    <n v="5"/>
    <n v="3"/>
    <n v="3"/>
    <n v="3"/>
    <n v="2"/>
    <n v="3"/>
  </r>
  <r>
    <s v="EMP1331"/>
    <n v="24"/>
    <x v="0"/>
    <x v="2"/>
    <x v="2"/>
    <n v="7"/>
    <x v="1"/>
    <n v="33"/>
    <n v="15"/>
    <n v="4"/>
    <x v="2"/>
    <x v="0"/>
    <x v="0"/>
    <x v="0"/>
    <x v="3"/>
    <x v="1"/>
    <x v="4"/>
    <x v="1"/>
    <x v="0"/>
    <x v="4"/>
    <x v="2"/>
    <x v="1"/>
    <x v="0"/>
    <x v="27"/>
    <n v="1"/>
    <n v="5"/>
    <n v="4"/>
    <n v="3"/>
    <n v="2"/>
    <n v="5"/>
  </r>
  <r>
    <s v="EMP1332"/>
    <n v="60"/>
    <x v="1"/>
    <x v="1"/>
    <x v="0"/>
    <n v="21"/>
    <x v="0"/>
    <n v="50"/>
    <n v="7"/>
    <n v="5"/>
    <x v="2"/>
    <x v="2"/>
    <x v="1"/>
    <x v="1"/>
    <x v="1"/>
    <x v="0"/>
    <x v="1"/>
    <x v="2"/>
    <x v="0"/>
    <x v="1"/>
    <x v="1"/>
    <x v="0"/>
    <x v="2"/>
    <x v="35"/>
    <n v="5"/>
    <n v="5"/>
    <n v="2"/>
    <n v="3.5"/>
    <n v="5"/>
    <n v="5"/>
  </r>
  <r>
    <s v="EMP1333"/>
    <n v="59"/>
    <x v="0"/>
    <x v="1"/>
    <x v="5"/>
    <n v="7"/>
    <x v="1"/>
    <n v="38"/>
    <n v="10"/>
    <n v="5"/>
    <x v="1"/>
    <x v="0"/>
    <x v="1"/>
    <x v="0"/>
    <x v="3"/>
    <x v="0"/>
    <x v="0"/>
    <x v="1"/>
    <x v="0"/>
    <x v="4"/>
    <x v="1"/>
    <x v="2"/>
    <x v="0"/>
    <x v="1"/>
    <n v="1"/>
    <n v="5"/>
    <n v="3"/>
    <n v="3"/>
    <n v="5"/>
    <n v="1"/>
  </r>
  <r>
    <s v="EMP1334"/>
    <n v="23"/>
    <x v="3"/>
    <x v="6"/>
    <x v="0"/>
    <n v="13"/>
    <x v="1"/>
    <n v="51"/>
    <n v="14"/>
    <n v="3"/>
    <x v="0"/>
    <x v="3"/>
    <x v="1"/>
    <x v="2"/>
    <x v="1"/>
    <x v="2"/>
    <x v="0"/>
    <x v="2"/>
    <x v="1"/>
    <x v="3"/>
    <x v="2"/>
    <x v="0"/>
    <x v="0"/>
    <x v="7"/>
    <n v="2"/>
    <n v="1"/>
    <n v="2"/>
    <n v="3"/>
    <n v="5"/>
    <n v="3"/>
  </r>
  <r>
    <s v="EMP1335"/>
    <n v="55"/>
    <x v="2"/>
    <x v="5"/>
    <x v="3"/>
    <n v="11"/>
    <x v="1"/>
    <n v="59"/>
    <n v="6"/>
    <n v="2"/>
    <x v="2"/>
    <x v="0"/>
    <x v="0"/>
    <x v="1"/>
    <x v="0"/>
    <x v="2"/>
    <x v="4"/>
    <x v="1"/>
    <x v="0"/>
    <x v="2"/>
    <x v="1"/>
    <x v="3"/>
    <x v="0"/>
    <x v="17"/>
    <n v="1"/>
    <n v="5"/>
    <n v="1"/>
    <n v="3"/>
    <n v="2"/>
    <n v="5"/>
  </r>
  <r>
    <s v="EMP1336"/>
    <n v="40"/>
    <x v="1"/>
    <x v="6"/>
    <x v="2"/>
    <n v="16"/>
    <x v="2"/>
    <n v="54"/>
    <n v="0"/>
    <n v="4"/>
    <x v="0"/>
    <x v="3"/>
    <x v="1"/>
    <x v="1"/>
    <x v="3"/>
    <x v="2"/>
    <x v="4"/>
    <x v="2"/>
    <x v="2"/>
    <x v="0"/>
    <x v="0"/>
    <x v="0"/>
    <x v="0"/>
    <x v="0"/>
    <n v="2"/>
    <n v="3"/>
    <n v="2"/>
    <n v="4.5"/>
    <n v="5"/>
    <n v="3"/>
  </r>
  <r>
    <s v="EMP1337"/>
    <n v="39"/>
    <x v="0"/>
    <x v="6"/>
    <x v="4"/>
    <n v="17"/>
    <x v="1"/>
    <n v="34"/>
    <n v="8"/>
    <n v="3"/>
    <x v="1"/>
    <x v="0"/>
    <x v="1"/>
    <x v="1"/>
    <x v="2"/>
    <x v="1"/>
    <x v="3"/>
    <x v="2"/>
    <x v="0"/>
    <x v="1"/>
    <x v="0"/>
    <x v="1"/>
    <x v="0"/>
    <x v="8"/>
    <n v="1"/>
    <n v="5"/>
    <n v="4"/>
    <n v="4"/>
    <n v="5"/>
    <n v="1"/>
  </r>
  <r>
    <s v="EMP1338"/>
    <n v="51"/>
    <x v="2"/>
    <x v="5"/>
    <x v="0"/>
    <n v="31"/>
    <x v="1"/>
    <n v="37"/>
    <n v="3"/>
    <n v="2"/>
    <x v="2"/>
    <x v="2"/>
    <x v="0"/>
    <x v="0"/>
    <x v="4"/>
    <x v="1"/>
    <x v="2"/>
    <x v="0"/>
    <x v="0"/>
    <x v="5"/>
    <x v="1"/>
    <x v="2"/>
    <x v="2"/>
    <x v="24"/>
    <n v="5"/>
    <n v="5"/>
    <n v="3"/>
    <n v="3.5"/>
    <n v="2"/>
    <n v="5"/>
  </r>
  <r>
    <s v="EMP1339"/>
    <n v="40"/>
    <x v="2"/>
    <x v="5"/>
    <x v="3"/>
    <n v="26"/>
    <x v="1"/>
    <n v="24"/>
    <n v="5"/>
    <n v="3"/>
    <x v="1"/>
    <x v="2"/>
    <x v="1"/>
    <x v="1"/>
    <x v="0"/>
    <x v="0"/>
    <x v="4"/>
    <x v="1"/>
    <x v="2"/>
    <x v="1"/>
    <x v="0"/>
    <x v="1"/>
    <x v="0"/>
    <x v="23"/>
    <n v="5"/>
    <n v="3"/>
    <n v="4"/>
    <n v="4.5"/>
    <n v="5"/>
    <n v="1"/>
  </r>
  <r>
    <s v="EMP1340"/>
    <n v="34"/>
    <x v="1"/>
    <x v="6"/>
    <x v="2"/>
    <n v="1"/>
    <x v="1"/>
    <n v="60"/>
    <n v="0"/>
    <n v="2"/>
    <x v="0"/>
    <x v="1"/>
    <x v="1"/>
    <x v="0"/>
    <x v="4"/>
    <x v="1"/>
    <x v="1"/>
    <x v="0"/>
    <x v="2"/>
    <x v="3"/>
    <x v="0"/>
    <x v="3"/>
    <x v="0"/>
    <x v="0"/>
    <n v="3"/>
    <n v="3"/>
    <n v="1"/>
    <n v="3.5"/>
    <n v="5"/>
    <n v="3"/>
  </r>
  <r>
    <s v="EMP1341"/>
    <n v="49"/>
    <x v="0"/>
    <x v="0"/>
    <x v="3"/>
    <n v="17"/>
    <x v="2"/>
    <n v="34"/>
    <n v="5"/>
    <n v="2"/>
    <x v="2"/>
    <x v="1"/>
    <x v="0"/>
    <x v="0"/>
    <x v="1"/>
    <x v="0"/>
    <x v="0"/>
    <x v="1"/>
    <x v="2"/>
    <x v="5"/>
    <x v="1"/>
    <x v="1"/>
    <x v="0"/>
    <x v="6"/>
    <n v="3"/>
    <n v="3"/>
    <n v="4"/>
    <n v="1.5"/>
    <n v="2"/>
    <n v="5"/>
  </r>
  <r>
    <s v="EMP1342"/>
    <n v="24"/>
    <x v="0"/>
    <x v="0"/>
    <x v="1"/>
    <n v="30"/>
    <x v="2"/>
    <n v="25"/>
    <n v="0"/>
    <n v="3"/>
    <x v="1"/>
    <x v="3"/>
    <x v="0"/>
    <x v="0"/>
    <x v="2"/>
    <x v="1"/>
    <x v="0"/>
    <x v="0"/>
    <x v="0"/>
    <x v="0"/>
    <x v="2"/>
    <x v="1"/>
    <x v="0"/>
    <x v="4"/>
    <n v="2"/>
    <n v="5"/>
    <n v="4"/>
    <n v="1.5"/>
    <n v="2"/>
    <n v="1"/>
  </r>
  <r>
    <s v="EMP1343"/>
    <n v="48"/>
    <x v="0"/>
    <x v="2"/>
    <x v="1"/>
    <n v="4"/>
    <x v="1"/>
    <n v="41"/>
    <n v="13"/>
    <n v="3"/>
    <x v="2"/>
    <x v="0"/>
    <x v="0"/>
    <x v="0"/>
    <x v="4"/>
    <x v="2"/>
    <x v="3"/>
    <x v="0"/>
    <x v="2"/>
    <x v="4"/>
    <x v="1"/>
    <x v="2"/>
    <x v="0"/>
    <x v="6"/>
    <n v="1"/>
    <n v="3"/>
    <n v="3"/>
    <n v="2.5"/>
    <n v="2"/>
    <n v="5"/>
  </r>
  <r>
    <s v="EMP1344"/>
    <n v="40"/>
    <x v="0"/>
    <x v="6"/>
    <x v="1"/>
    <n v="3"/>
    <x v="1"/>
    <n v="54"/>
    <n v="15"/>
    <n v="2"/>
    <x v="1"/>
    <x v="1"/>
    <x v="0"/>
    <x v="2"/>
    <x v="4"/>
    <x v="2"/>
    <x v="1"/>
    <x v="1"/>
    <x v="2"/>
    <x v="2"/>
    <x v="0"/>
    <x v="0"/>
    <x v="0"/>
    <x v="27"/>
    <n v="3"/>
    <n v="3"/>
    <n v="2"/>
    <n v="2"/>
    <n v="2"/>
    <n v="1"/>
  </r>
  <r>
    <s v="EMP1345"/>
    <n v="45"/>
    <x v="3"/>
    <x v="5"/>
    <x v="1"/>
    <n v="10"/>
    <x v="2"/>
    <n v="39"/>
    <n v="2"/>
    <n v="1"/>
    <x v="2"/>
    <x v="2"/>
    <x v="1"/>
    <x v="1"/>
    <x v="4"/>
    <x v="0"/>
    <x v="3"/>
    <x v="0"/>
    <x v="1"/>
    <x v="5"/>
    <x v="1"/>
    <x v="2"/>
    <x v="2"/>
    <x v="27"/>
    <n v="5"/>
    <n v="1"/>
    <n v="3"/>
    <n v="4"/>
    <n v="5"/>
    <n v="5"/>
  </r>
  <r>
    <s v="EMP1346"/>
    <n v="30"/>
    <x v="1"/>
    <x v="3"/>
    <x v="0"/>
    <n v="16"/>
    <x v="2"/>
    <n v="52"/>
    <n v="15"/>
    <n v="2"/>
    <x v="1"/>
    <x v="2"/>
    <x v="0"/>
    <x v="1"/>
    <x v="0"/>
    <x v="2"/>
    <x v="4"/>
    <x v="2"/>
    <x v="0"/>
    <x v="2"/>
    <x v="0"/>
    <x v="0"/>
    <x v="0"/>
    <x v="27"/>
    <n v="5"/>
    <n v="5"/>
    <n v="2"/>
    <n v="3"/>
    <n v="2"/>
    <n v="1"/>
  </r>
  <r>
    <s v="EMP1347"/>
    <n v="25"/>
    <x v="3"/>
    <x v="2"/>
    <x v="1"/>
    <n v="35"/>
    <x v="1"/>
    <n v="54"/>
    <n v="5"/>
    <n v="1"/>
    <x v="1"/>
    <x v="3"/>
    <x v="0"/>
    <x v="2"/>
    <x v="3"/>
    <x v="1"/>
    <x v="1"/>
    <x v="0"/>
    <x v="2"/>
    <x v="5"/>
    <x v="2"/>
    <x v="0"/>
    <x v="1"/>
    <x v="41"/>
    <n v="2"/>
    <n v="3"/>
    <n v="2"/>
    <n v="2"/>
    <n v="2"/>
    <n v="1"/>
  </r>
  <r>
    <s v="EMP1348"/>
    <n v="57"/>
    <x v="0"/>
    <x v="6"/>
    <x v="0"/>
    <n v="8"/>
    <x v="2"/>
    <n v="22"/>
    <n v="15"/>
    <n v="5"/>
    <x v="0"/>
    <x v="2"/>
    <x v="1"/>
    <x v="2"/>
    <x v="3"/>
    <x v="1"/>
    <x v="3"/>
    <x v="1"/>
    <x v="1"/>
    <x v="5"/>
    <x v="1"/>
    <x v="1"/>
    <x v="2"/>
    <x v="27"/>
    <n v="5"/>
    <n v="1"/>
    <n v="4"/>
    <n v="4"/>
    <n v="5"/>
    <n v="3"/>
  </r>
  <r>
    <s v="EMP1349"/>
    <n v="53"/>
    <x v="1"/>
    <x v="4"/>
    <x v="4"/>
    <n v="12"/>
    <x v="0"/>
    <n v="43"/>
    <n v="11"/>
    <n v="4"/>
    <x v="2"/>
    <x v="1"/>
    <x v="1"/>
    <x v="1"/>
    <x v="2"/>
    <x v="1"/>
    <x v="2"/>
    <x v="2"/>
    <x v="0"/>
    <x v="4"/>
    <x v="1"/>
    <x v="2"/>
    <x v="2"/>
    <x v="22"/>
    <n v="3"/>
    <n v="5"/>
    <n v="3"/>
    <n v="5"/>
    <n v="5"/>
    <n v="5"/>
  </r>
  <r>
    <s v="EMP1350"/>
    <n v="56"/>
    <x v="2"/>
    <x v="0"/>
    <x v="6"/>
    <n v="27"/>
    <x v="0"/>
    <n v="35"/>
    <n v="14"/>
    <n v="5"/>
    <x v="1"/>
    <x v="3"/>
    <x v="1"/>
    <x v="1"/>
    <x v="2"/>
    <x v="2"/>
    <x v="0"/>
    <x v="1"/>
    <x v="2"/>
    <x v="3"/>
    <x v="1"/>
    <x v="1"/>
    <x v="0"/>
    <x v="8"/>
    <n v="2"/>
    <n v="3"/>
    <n v="4"/>
    <n v="3"/>
    <n v="5"/>
    <n v="1"/>
  </r>
  <r>
    <s v="EMP1351"/>
    <n v="26"/>
    <x v="3"/>
    <x v="2"/>
    <x v="5"/>
    <n v="2"/>
    <x v="2"/>
    <n v="26"/>
    <n v="0"/>
    <n v="1"/>
    <x v="2"/>
    <x v="1"/>
    <x v="0"/>
    <x v="2"/>
    <x v="4"/>
    <x v="1"/>
    <x v="3"/>
    <x v="0"/>
    <x v="2"/>
    <x v="4"/>
    <x v="2"/>
    <x v="1"/>
    <x v="0"/>
    <x v="14"/>
    <n v="3"/>
    <n v="3"/>
    <n v="4"/>
    <n v="2.5"/>
    <n v="2"/>
    <n v="5"/>
  </r>
  <r>
    <s v="EMP1352"/>
    <n v="58"/>
    <x v="2"/>
    <x v="0"/>
    <x v="4"/>
    <n v="25"/>
    <x v="2"/>
    <n v="32"/>
    <n v="13"/>
    <n v="4"/>
    <x v="2"/>
    <x v="0"/>
    <x v="0"/>
    <x v="2"/>
    <x v="4"/>
    <x v="0"/>
    <x v="4"/>
    <x v="0"/>
    <x v="2"/>
    <x v="1"/>
    <x v="1"/>
    <x v="1"/>
    <x v="0"/>
    <x v="11"/>
    <n v="1"/>
    <n v="3"/>
    <n v="4"/>
    <n v="3"/>
    <n v="2"/>
    <n v="5"/>
  </r>
  <r>
    <s v="EMP1353"/>
    <n v="57"/>
    <x v="0"/>
    <x v="6"/>
    <x v="1"/>
    <n v="32"/>
    <x v="1"/>
    <n v="53"/>
    <n v="9"/>
    <n v="3"/>
    <x v="0"/>
    <x v="2"/>
    <x v="0"/>
    <x v="0"/>
    <x v="1"/>
    <x v="0"/>
    <x v="1"/>
    <x v="2"/>
    <x v="2"/>
    <x v="0"/>
    <x v="1"/>
    <x v="0"/>
    <x v="0"/>
    <x v="1"/>
    <n v="5"/>
    <n v="3"/>
    <n v="2"/>
    <n v="2"/>
    <n v="2"/>
    <n v="3"/>
  </r>
  <r>
    <s v="EMP1354"/>
    <n v="44"/>
    <x v="3"/>
    <x v="1"/>
    <x v="0"/>
    <n v="23"/>
    <x v="1"/>
    <n v="32"/>
    <n v="15"/>
    <n v="3"/>
    <x v="1"/>
    <x v="3"/>
    <x v="1"/>
    <x v="1"/>
    <x v="1"/>
    <x v="0"/>
    <x v="2"/>
    <x v="1"/>
    <x v="2"/>
    <x v="0"/>
    <x v="0"/>
    <x v="1"/>
    <x v="0"/>
    <x v="16"/>
    <n v="2"/>
    <n v="3"/>
    <n v="4"/>
    <n v="5"/>
    <n v="5"/>
    <n v="1"/>
  </r>
  <r>
    <s v="EMP1355"/>
    <n v="32"/>
    <x v="2"/>
    <x v="1"/>
    <x v="2"/>
    <n v="23"/>
    <x v="0"/>
    <n v="35"/>
    <n v="1"/>
    <n v="5"/>
    <x v="1"/>
    <x v="3"/>
    <x v="1"/>
    <x v="1"/>
    <x v="2"/>
    <x v="0"/>
    <x v="2"/>
    <x v="2"/>
    <x v="2"/>
    <x v="5"/>
    <x v="0"/>
    <x v="1"/>
    <x v="0"/>
    <x v="3"/>
    <n v="2"/>
    <n v="3"/>
    <n v="4"/>
    <n v="5"/>
    <n v="5"/>
    <n v="1"/>
  </r>
  <r>
    <s v="EMP1356"/>
    <n v="42"/>
    <x v="0"/>
    <x v="2"/>
    <x v="5"/>
    <n v="20"/>
    <x v="0"/>
    <n v="44"/>
    <n v="6"/>
    <n v="5"/>
    <x v="1"/>
    <x v="3"/>
    <x v="0"/>
    <x v="2"/>
    <x v="1"/>
    <x v="2"/>
    <x v="3"/>
    <x v="2"/>
    <x v="1"/>
    <x v="0"/>
    <x v="0"/>
    <x v="2"/>
    <x v="1"/>
    <x v="20"/>
    <n v="2"/>
    <n v="1"/>
    <n v="3"/>
    <n v="2.5"/>
    <n v="2"/>
    <n v="1"/>
  </r>
  <r>
    <s v="EMP1357"/>
    <n v="43"/>
    <x v="0"/>
    <x v="2"/>
    <x v="4"/>
    <n v="25"/>
    <x v="2"/>
    <n v="24"/>
    <n v="5"/>
    <n v="3"/>
    <x v="1"/>
    <x v="1"/>
    <x v="1"/>
    <x v="0"/>
    <x v="3"/>
    <x v="0"/>
    <x v="4"/>
    <x v="0"/>
    <x v="2"/>
    <x v="0"/>
    <x v="0"/>
    <x v="1"/>
    <x v="0"/>
    <x v="0"/>
    <n v="3"/>
    <n v="3"/>
    <n v="4"/>
    <n v="4.5"/>
    <n v="5"/>
    <n v="1"/>
  </r>
  <r>
    <s v="EMP1358"/>
    <n v="58"/>
    <x v="2"/>
    <x v="3"/>
    <x v="5"/>
    <n v="33"/>
    <x v="1"/>
    <n v="47"/>
    <n v="14"/>
    <n v="5"/>
    <x v="1"/>
    <x v="3"/>
    <x v="0"/>
    <x v="1"/>
    <x v="2"/>
    <x v="2"/>
    <x v="0"/>
    <x v="1"/>
    <x v="1"/>
    <x v="0"/>
    <x v="1"/>
    <x v="0"/>
    <x v="1"/>
    <x v="32"/>
    <n v="2"/>
    <n v="1"/>
    <n v="2"/>
    <n v="1.5"/>
    <n v="2"/>
    <n v="1"/>
  </r>
  <r>
    <s v="EMP1359"/>
    <n v="27"/>
    <x v="1"/>
    <x v="6"/>
    <x v="6"/>
    <n v="18"/>
    <x v="0"/>
    <n v="32"/>
    <n v="1"/>
    <n v="5"/>
    <x v="2"/>
    <x v="2"/>
    <x v="1"/>
    <x v="0"/>
    <x v="1"/>
    <x v="0"/>
    <x v="0"/>
    <x v="0"/>
    <x v="2"/>
    <x v="5"/>
    <x v="2"/>
    <x v="1"/>
    <x v="2"/>
    <x v="18"/>
    <n v="5"/>
    <n v="3"/>
    <n v="4"/>
    <n v="3"/>
    <n v="5"/>
    <n v="5"/>
  </r>
  <r>
    <s v="EMP1360"/>
    <n v="25"/>
    <x v="1"/>
    <x v="0"/>
    <x v="3"/>
    <n v="13"/>
    <x v="1"/>
    <n v="32"/>
    <n v="0"/>
    <n v="2"/>
    <x v="0"/>
    <x v="2"/>
    <x v="0"/>
    <x v="0"/>
    <x v="2"/>
    <x v="2"/>
    <x v="4"/>
    <x v="2"/>
    <x v="0"/>
    <x v="4"/>
    <x v="2"/>
    <x v="1"/>
    <x v="2"/>
    <x v="11"/>
    <n v="5"/>
    <n v="5"/>
    <n v="4"/>
    <n v="3"/>
    <n v="2"/>
    <n v="3"/>
  </r>
  <r>
    <s v="EMP1361"/>
    <n v="30"/>
    <x v="3"/>
    <x v="0"/>
    <x v="5"/>
    <n v="14"/>
    <x v="1"/>
    <n v="39"/>
    <n v="4"/>
    <n v="1"/>
    <x v="2"/>
    <x v="3"/>
    <x v="0"/>
    <x v="1"/>
    <x v="4"/>
    <x v="2"/>
    <x v="3"/>
    <x v="2"/>
    <x v="0"/>
    <x v="2"/>
    <x v="0"/>
    <x v="2"/>
    <x v="0"/>
    <x v="14"/>
    <n v="2"/>
    <n v="5"/>
    <n v="3"/>
    <n v="2.5"/>
    <n v="2"/>
    <n v="5"/>
  </r>
  <r>
    <s v="EMP1362"/>
    <n v="44"/>
    <x v="1"/>
    <x v="1"/>
    <x v="0"/>
    <n v="7"/>
    <x v="1"/>
    <n v="49"/>
    <n v="11"/>
    <n v="2"/>
    <x v="0"/>
    <x v="1"/>
    <x v="1"/>
    <x v="1"/>
    <x v="4"/>
    <x v="1"/>
    <x v="3"/>
    <x v="2"/>
    <x v="0"/>
    <x v="0"/>
    <x v="0"/>
    <x v="0"/>
    <x v="0"/>
    <x v="21"/>
    <n v="3"/>
    <n v="5"/>
    <n v="2"/>
    <n v="4"/>
    <n v="5"/>
    <n v="3"/>
  </r>
  <r>
    <s v="EMP1363"/>
    <n v="28"/>
    <x v="0"/>
    <x v="0"/>
    <x v="2"/>
    <n v="21"/>
    <x v="1"/>
    <n v="59"/>
    <n v="7"/>
    <n v="4"/>
    <x v="1"/>
    <x v="1"/>
    <x v="0"/>
    <x v="2"/>
    <x v="1"/>
    <x v="2"/>
    <x v="0"/>
    <x v="1"/>
    <x v="1"/>
    <x v="3"/>
    <x v="2"/>
    <x v="3"/>
    <x v="1"/>
    <x v="32"/>
    <n v="3"/>
    <n v="1"/>
    <n v="1"/>
    <n v="1.5"/>
    <n v="2"/>
    <n v="1"/>
  </r>
  <r>
    <s v="EMP1364"/>
    <n v="36"/>
    <x v="2"/>
    <x v="0"/>
    <x v="1"/>
    <n v="6"/>
    <x v="0"/>
    <n v="23"/>
    <n v="13"/>
    <n v="5"/>
    <x v="0"/>
    <x v="2"/>
    <x v="0"/>
    <x v="0"/>
    <x v="3"/>
    <x v="0"/>
    <x v="0"/>
    <x v="0"/>
    <x v="2"/>
    <x v="3"/>
    <x v="0"/>
    <x v="1"/>
    <x v="2"/>
    <x v="14"/>
    <n v="5"/>
    <n v="3"/>
    <n v="4"/>
    <n v="1.5"/>
    <n v="2"/>
    <n v="3"/>
  </r>
  <r>
    <s v="EMP1365"/>
    <n v="35"/>
    <x v="3"/>
    <x v="0"/>
    <x v="6"/>
    <n v="20"/>
    <x v="1"/>
    <n v="34"/>
    <n v="0"/>
    <n v="1"/>
    <x v="0"/>
    <x v="3"/>
    <x v="1"/>
    <x v="1"/>
    <x v="4"/>
    <x v="0"/>
    <x v="1"/>
    <x v="0"/>
    <x v="1"/>
    <x v="2"/>
    <x v="0"/>
    <x v="1"/>
    <x v="0"/>
    <x v="4"/>
    <n v="2"/>
    <n v="1"/>
    <n v="4"/>
    <n v="3.5"/>
    <n v="5"/>
    <n v="3"/>
  </r>
  <r>
    <s v="EMP1366"/>
    <n v="29"/>
    <x v="3"/>
    <x v="4"/>
    <x v="1"/>
    <n v="12"/>
    <x v="0"/>
    <n v="49"/>
    <n v="4"/>
    <n v="4"/>
    <x v="1"/>
    <x v="0"/>
    <x v="0"/>
    <x v="0"/>
    <x v="2"/>
    <x v="0"/>
    <x v="0"/>
    <x v="0"/>
    <x v="0"/>
    <x v="4"/>
    <x v="0"/>
    <x v="0"/>
    <x v="0"/>
    <x v="12"/>
    <n v="1"/>
    <n v="5"/>
    <n v="2"/>
    <n v="1.5"/>
    <n v="2"/>
    <n v="1"/>
  </r>
  <r>
    <s v="EMP1367"/>
    <n v="56"/>
    <x v="2"/>
    <x v="2"/>
    <x v="3"/>
    <n v="6"/>
    <x v="1"/>
    <n v="39"/>
    <n v="11"/>
    <n v="4"/>
    <x v="0"/>
    <x v="2"/>
    <x v="0"/>
    <x v="1"/>
    <x v="3"/>
    <x v="0"/>
    <x v="3"/>
    <x v="2"/>
    <x v="2"/>
    <x v="1"/>
    <x v="1"/>
    <x v="2"/>
    <x v="0"/>
    <x v="6"/>
    <n v="5"/>
    <n v="3"/>
    <n v="3"/>
    <n v="2.5"/>
    <n v="2"/>
    <n v="3"/>
  </r>
  <r>
    <s v="EMP1368"/>
    <n v="45"/>
    <x v="2"/>
    <x v="1"/>
    <x v="0"/>
    <n v="17"/>
    <x v="1"/>
    <n v="26"/>
    <n v="13"/>
    <n v="3"/>
    <x v="1"/>
    <x v="3"/>
    <x v="0"/>
    <x v="2"/>
    <x v="1"/>
    <x v="0"/>
    <x v="2"/>
    <x v="0"/>
    <x v="2"/>
    <x v="4"/>
    <x v="1"/>
    <x v="1"/>
    <x v="0"/>
    <x v="0"/>
    <n v="2"/>
    <n v="3"/>
    <n v="4"/>
    <n v="3.5"/>
    <n v="2"/>
    <n v="1"/>
  </r>
  <r>
    <s v="EMP1369"/>
    <n v="47"/>
    <x v="2"/>
    <x v="4"/>
    <x v="4"/>
    <n v="7"/>
    <x v="0"/>
    <n v="50"/>
    <n v="7"/>
    <n v="1"/>
    <x v="0"/>
    <x v="3"/>
    <x v="0"/>
    <x v="0"/>
    <x v="3"/>
    <x v="1"/>
    <x v="0"/>
    <x v="2"/>
    <x v="0"/>
    <x v="3"/>
    <x v="1"/>
    <x v="0"/>
    <x v="0"/>
    <x v="13"/>
    <n v="2"/>
    <n v="5"/>
    <n v="2"/>
    <n v="1.5"/>
    <n v="2"/>
    <n v="3"/>
  </r>
  <r>
    <s v="EMP1370"/>
    <n v="41"/>
    <x v="1"/>
    <x v="3"/>
    <x v="3"/>
    <n v="30"/>
    <x v="0"/>
    <n v="46"/>
    <n v="4"/>
    <n v="2"/>
    <x v="0"/>
    <x v="3"/>
    <x v="0"/>
    <x v="1"/>
    <x v="2"/>
    <x v="1"/>
    <x v="0"/>
    <x v="2"/>
    <x v="1"/>
    <x v="1"/>
    <x v="0"/>
    <x v="0"/>
    <x v="0"/>
    <x v="30"/>
    <n v="2"/>
    <n v="1"/>
    <n v="2"/>
    <n v="1.5"/>
    <n v="2"/>
    <n v="3"/>
  </r>
  <r>
    <s v="EMP1371"/>
    <n v="47"/>
    <x v="3"/>
    <x v="1"/>
    <x v="4"/>
    <n v="1"/>
    <x v="2"/>
    <n v="46"/>
    <n v="6"/>
    <n v="5"/>
    <x v="0"/>
    <x v="1"/>
    <x v="0"/>
    <x v="1"/>
    <x v="0"/>
    <x v="1"/>
    <x v="4"/>
    <x v="2"/>
    <x v="1"/>
    <x v="1"/>
    <x v="1"/>
    <x v="0"/>
    <x v="0"/>
    <x v="11"/>
    <n v="3"/>
    <n v="1"/>
    <n v="2"/>
    <n v="3"/>
    <n v="2"/>
    <n v="3"/>
  </r>
  <r>
    <s v="EMP1372"/>
    <n v="32"/>
    <x v="2"/>
    <x v="1"/>
    <x v="1"/>
    <n v="20"/>
    <x v="0"/>
    <n v="22"/>
    <n v="7"/>
    <n v="2"/>
    <x v="2"/>
    <x v="2"/>
    <x v="1"/>
    <x v="2"/>
    <x v="1"/>
    <x v="2"/>
    <x v="1"/>
    <x v="0"/>
    <x v="1"/>
    <x v="4"/>
    <x v="0"/>
    <x v="1"/>
    <x v="2"/>
    <x v="10"/>
    <n v="5"/>
    <n v="1"/>
    <n v="4"/>
    <n v="3.5"/>
    <n v="5"/>
    <n v="5"/>
  </r>
  <r>
    <s v="EMP1373"/>
    <n v="56"/>
    <x v="0"/>
    <x v="6"/>
    <x v="1"/>
    <n v="33"/>
    <x v="0"/>
    <n v="56"/>
    <n v="13"/>
    <n v="5"/>
    <x v="2"/>
    <x v="2"/>
    <x v="1"/>
    <x v="2"/>
    <x v="0"/>
    <x v="0"/>
    <x v="2"/>
    <x v="1"/>
    <x v="1"/>
    <x v="1"/>
    <x v="1"/>
    <x v="3"/>
    <x v="2"/>
    <x v="22"/>
    <n v="5"/>
    <n v="1"/>
    <n v="1"/>
    <n v="5"/>
    <n v="5"/>
    <n v="5"/>
  </r>
  <r>
    <s v="EMP1374"/>
    <n v="60"/>
    <x v="3"/>
    <x v="5"/>
    <x v="2"/>
    <n v="29"/>
    <x v="1"/>
    <n v="35"/>
    <n v="8"/>
    <n v="5"/>
    <x v="1"/>
    <x v="3"/>
    <x v="1"/>
    <x v="0"/>
    <x v="4"/>
    <x v="1"/>
    <x v="1"/>
    <x v="2"/>
    <x v="2"/>
    <x v="3"/>
    <x v="1"/>
    <x v="1"/>
    <x v="0"/>
    <x v="14"/>
    <n v="2"/>
    <n v="3"/>
    <n v="4"/>
    <n v="3.5"/>
    <n v="5"/>
    <n v="1"/>
  </r>
  <r>
    <s v="EMP1375"/>
    <n v="42"/>
    <x v="0"/>
    <x v="2"/>
    <x v="5"/>
    <n v="25"/>
    <x v="2"/>
    <n v="54"/>
    <n v="15"/>
    <n v="3"/>
    <x v="2"/>
    <x v="2"/>
    <x v="1"/>
    <x v="2"/>
    <x v="1"/>
    <x v="1"/>
    <x v="4"/>
    <x v="2"/>
    <x v="0"/>
    <x v="3"/>
    <x v="0"/>
    <x v="0"/>
    <x v="2"/>
    <x v="24"/>
    <n v="5"/>
    <n v="5"/>
    <n v="2"/>
    <n v="4.5"/>
    <n v="5"/>
    <n v="5"/>
  </r>
  <r>
    <s v="EMP1376"/>
    <n v="36"/>
    <x v="0"/>
    <x v="1"/>
    <x v="6"/>
    <n v="6"/>
    <x v="0"/>
    <n v="51"/>
    <n v="5"/>
    <n v="5"/>
    <x v="0"/>
    <x v="2"/>
    <x v="0"/>
    <x v="1"/>
    <x v="2"/>
    <x v="2"/>
    <x v="3"/>
    <x v="2"/>
    <x v="1"/>
    <x v="3"/>
    <x v="0"/>
    <x v="0"/>
    <x v="0"/>
    <x v="9"/>
    <n v="5"/>
    <n v="1"/>
    <n v="2"/>
    <n v="2.5"/>
    <n v="2"/>
    <n v="3"/>
  </r>
  <r>
    <s v="EMP1377"/>
    <n v="40"/>
    <x v="0"/>
    <x v="3"/>
    <x v="3"/>
    <n v="9"/>
    <x v="1"/>
    <n v="45"/>
    <n v="4"/>
    <n v="4"/>
    <x v="0"/>
    <x v="2"/>
    <x v="1"/>
    <x v="1"/>
    <x v="0"/>
    <x v="2"/>
    <x v="2"/>
    <x v="0"/>
    <x v="0"/>
    <x v="3"/>
    <x v="0"/>
    <x v="2"/>
    <x v="2"/>
    <x v="37"/>
    <n v="5"/>
    <n v="5"/>
    <n v="3"/>
    <n v="5"/>
    <n v="5"/>
    <n v="3"/>
  </r>
  <r>
    <s v="EMP1378"/>
    <n v="32"/>
    <x v="2"/>
    <x v="3"/>
    <x v="2"/>
    <n v="13"/>
    <x v="1"/>
    <n v="42"/>
    <n v="4"/>
    <n v="2"/>
    <x v="1"/>
    <x v="1"/>
    <x v="0"/>
    <x v="1"/>
    <x v="3"/>
    <x v="0"/>
    <x v="2"/>
    <x v="2"/>
    <x v="1"/>
    <x v="5"/>
    <x v="0"/>
    <x v="2"/>
    <x v="1"/>
    <x v="32"/>
    <n v="3"/>
    <n v="1"/>
    <n v="3"/>
    <n v="3.5"/>
    <n v="2"/>
    <n v="1"/>
  </r>
  <r>
    <s v="EMP1379"/>
    <n v="32"/>
    <x v="1"/>
    <x v="6"/>
    <x v="6"/>
    <n v="20"/>
    <x v="0"/>
    <n v="55"/>
    <n v="9"/>
    <n v="3"/>
    <x v="2"/>
    <x v="0"/>
    <x v="1"/>
    <x v="2"/>
    <x v="1"/>
    <x v="1"/>
    <x v="4"/>
    <x v="2"/>
    <x v="0"/>
    <x v="5"/>
    <x v="0"/>
    <x v="0"/>
    <x v="2"/>
    <x v="10"/>
    <n v="1"/>
    <n v="5"/>
    <n v="2"/>
    <n v="4.5"/>
    <n v="5"/>
    <n v="5"/>
  </r>
  <r>
    <s v="EMP1380"/>
    <n v="49"/>
    <x v="0"/>
    <x v="3"/>
    <x v="6"/>
    <n v="32"/>
    <x v="2"/>
    <n v="21"/>
    <n v="5"/>
    <n v="1"/>
    <x v="1"/>
    <x v="3"/>
    <x v="0"/>
    <x v="1"/>
    <x v="2"/>
    <x v="1"/>
    <x v="3"/>
    <x v="2"/>
    <x v="0"/>
    <x v="5"/>
    <x v="1"/>
    <x v="1"/>
    <x v="0"/>
    <x v="6"/>
    <n v="2"/>
    <n v="5"/>
    <n v="4"/>
    <n v="2.5"/>
    <n v="2"/>
    <n v="1"/>
  </r>
  <r>
    <s v="EMP1381"/>
    <n v="42"/>
    <x v="0"/>
    <x v="5"/>
    <x v="0"/>
    <n v="19"/>
    <x v="2"/>
    <n v="41"/>
    <n v="15"/>
    <n v="5"/>
    <x v="2"/>
    <x v="2"/>
    <x v="0"/>
    <x v="1"/>
    <x v="0"/>
    <x v="1"/>
    <x v="4"/>
    <x v="2"/>
    <x v="2"/>
    <x v="1"/>
    <x v="0"/>
    <x v="2"/>
    <x v="2"/>
    <x v="38"/>
    <n v="5"/>
    <n v="3"/>
    <n v="3"/>
    <n v="3"/>
    <n v="2"/>
    <n v="5"/>
  </r>
  <r>
    <s v="EMP1382"/>
    <n v="39"/>
    <x v="3"/>
    <x v="4"/>
    <x v="0"/>
    <n v="10"/>
    <x v="2"/>
    <n v="49"/>
    <n v="13"/>
    <n v="5"/>
    <x v="1"/>
    <x v="0"/>
    <x v="1"/>
    <x v="0"/>
    <x v="1"/>
    <x v="0"/>
    <x v="1"/>
    <x v="2"/>
    <x v="2"/>
    <x v="5"/>
    <x v="0"/>
    <x v="0"/>
    <x v="0"/>
    <x v="4"/>
    <n v="1"/>
    <n v="3"/>
    <n v="2"/>
    <n v="3.5"/>
    <n v="5"/>
    <n v="1"/>
  </r>
  <r>
    <s v="EMP1383"/>
    <n v="29"/>
    <x v="0"/>
    <x v="5"/>
    <x v="3"/>
    <n v="14"/>
    <x v="1"/>
    <n v="47"/>
    <n v="7"/>
    <n v="2"/>
    <x v="1"/>
    <x v="3"/>
    <x v="0"/>
    <x v="1"/>
    <x v="3"/>
    <x v="2"/>
    <x v="1"/>
    <x v="1"/>
    <x v="2"/>
    <x v="2"/>
    <x v="0"/>
    <x v="0"/>
    <x v="1"/>
    <x v="34"/>
    <n v="2"/>
    <n v="3"/>
    <n v="2"/>
    <n v="2"/>
    <n v="2"/>
    <n v="1"/>
  </r>
  <r>
    <s v="EMP1384"/>
    <n v="52"/>
    <x v="0"/>
    <x v="0"/>
    <x v="0"/>
    <n v="19"/>
    <x v="2"/>
    <n v="29"/>
    <n v="8"/>
    <n v="2"/>
    <x v="1"/>
    <x v="3"/>
    <x v="0"/>
    <x v="1"/>
    <x v="4"/>
    <x v="1"/>
    <x v="3"/>
    <x v="1"/>
    <x v="2"/>
    <x v="4"/>
    <x v="1"/>
    <x v="1"/>
    <x v="1"/>
    <x v="4"/>
    <n v="2"/>
    <n v="3"/>
    <n v="4"/>
    <n v="2.5"/>
    <n v="2"/>
    <n v="1"/>
  </r>
  <r>
    <s v="EMP1385"/>
    <n v="25"/>
    <x v="3"/>
    <x v="0"/>
    <x v="5"/>
    <n v="6"/>
    <x v="1"/>
    <n v="20"/>
    <n v="5"/>
    <n v="3"/>
    <x v="2"/>
    <x v="0"/>
    <x v="1"/>
    <x v="0"/>
    <x v="3"/>
    <x v="2"/>
    <x v="4"/>
    <x v="1"/>
    <x v="0"/>
    <x v="0"/>
    <x v="2"/>
    <x v="4"/>
    <x v="2"/>
    <x v="26"/>
    <n v="1"/>
    <n v="5"/>
    <n v="5"/>
    <n v="4.5"/>
    <n v="5"/>
    <n v="5"/>
  </r>
  <r>
    <s v="EMP1386"/>
    <n v="58"/>
    <x v="2"/>
    <x v="3"/>
    <x v="4"/>
    <n v="20"/>
    <x v="1"/>
    <n v="20"/>
    <n v="5"/>
    <n v="5"/>
    <x v="0"/>
    <x v="2"/>
    <x v="1"/>
    <x v="0"/>
    <x v="4"/>
    <x v="2"/>
    <x v="3"/>
    <x v="2"/>
    <x v="0"/>
    <x v="5"/>
    <x v="1"/>
    <x v="4"/>
    <x v="2"/>
    <x v="28"/>
    <n v="5"/>
    <n v="5"/>
    <n v="5"/>
    <n v="4"/>
    <n v="5"/>
    <n v="3"/>
  </r>
  <r>
    <s v="EMP1387"/>
    <n v="59"/>
    <x v="3"/>
    <x v="0"/>
    <x v="1"/>
    <n v="23"/>
    <x v="1"/>
    <n v="25"/>
    <n v="15"/>
    <n v="3"/>
    <x v="0"/>
    <x v="1"/>
    <x v="0"/>
    <x v="1"/>
    <x v="2"/>
    <x v="0"/>
    <x v="0"/>
    <x v="1"/>
    <x v="2"/>
    <x v="2"/>
    <x v="1"/>
    <x v="1"/>
    <x v="0"/>
    <x v="0"/>
    <n v="3"/>
    <n v="3"/>
    <n v="4"/>
    <n v="1.5"/>
    <n v="2"/>
    <n v="3"/>
  </r>
  <r>
    <s v="EMP1388"/>
    <n v="60"/>
    <x v="2"/>
    <x v="1"/>
    <x v="2"/>
    <n v="28"/>
    <x v="2"/>
    <n v="23"/>
    <n v="10"/>
    <n v="5"/>
    <x v="1"/>
    <x v="0"/>
    <x v="1"/>
    <x v="0"/>
    <x v="2"/>
    <x v="2"/>
    <x v="4"/>
    <x v="0"/>
    <x v="1"/>
    <x v="5"/>
    <x v="1"/>
    <x v="1"/>
    <x v="0"/>
    <x v="4"/>
    <n v="1"/>
    <n v="1"/>
    <n v="4"/>
    <n v="4.5"/>
    <n v="5"/>
    <n v="1"/>
  </r>
  <r>
    <s v="EMP1389"/>
    <n v="24"/>
    <x v="2"/>
    <x v="0"/>
    <x v="1"/>
    <n v="9"/>
    <x v="0"/>
    <n v="43"/>
    <n v="9"/>
    <n v="5"/>
    <x v="2"/>
    <x v="1"/>
    <x v="0"/>
    <x v="1"/>
    <x v="0"/>
    <x v="1"/>
    <x v="1"/>
    <x v="1"/>
    <x v="2"/>
    <x v="5"/>
    <x v="2"/>
    <x v="2"/>
    <x v="2"/>
    <x v="3"/>
    <n v="3"/>
    <n v="3"/>
    <n v="3"/>
    <n v="2"/>
    <n v="2"/>
    <n v="5"/>
  </r>
  <r>
    <s v="EMP1390"/>
    <n v="49"/>
    <x v="3"/>
    <x v="5"/>
    <x v="6"/>
    <n v="21"/>
    <x v="1"/>
    <n v="39"/>
    <n v="0"/>
    <n v="1"/>
    <x v="1"/>
    <x v="1"/>
    <x v="0"/>
    <x v="1"/>
    <x v="0"/>
    <x v="2"/>
    <x v="4"/>
    <x v="1"/>
    <x v="0"/>
    <x v="5"/>
    <x v="1"/>
    <x v="2"/>
    <x v="0"/>
    <x v="16"/>
    <n v="3"/>
    <n v="5"/>
    <n v="3"/>
    <n v="3"/>
    <n v="2"/>
    <n v="1"/>
  </r>
  <r>
    <s v="EMP1391"/>
    <n v="25"/>
    <x v="1"/>
    <x v="3"/>
    <x v="0"/>
    <n v="2"/>
    <x v="2"/>
    <n v="45"/>
    <n v="11"/>
    <n v="3"/>
    <x v="2"/>
    <x v="3"/>
    <x v="0"/>
    <x v="1"/>
    <x v="0"/>
    <x v="0"/>
    <x v="4"/>
    <x v="2"/>
    <x v="0"/>
    <x v="2"/>
    <x v="2"/>
    <x v="2"/>
    <x v="2"/>
    <x v="17"/>
    <n v="2"/>
    <n v="5"/>
    <n v="3"/>
    <n v="3"/>
    <n v="2"/>
    <n v="5"/>
  </r>
  <r>
    <s v="EMP1392"/>
    <n v="56"/>
    <x v="1"/>
    <x v="3"/>
    <x v="2"/>
    <n v="1"/>
    <x v="1"/>
    <n v="20"/>
    <n v="15"/>
    <n v="1"/>
    <x v="0"/>
    <x v="2"/>
    <x v="0"/>
    <x v="0"/>
    <x v="3"/>
    <x v="2"/>
    <x v="1"/>
    <x v="2"/>
    <x v="1"/>
    <x v="1"/>
    <x v="1"/>
    <x v="4"/>
    <x v="0"/>
    <x v="2"/>
    <n v="5"/>
    <n v="1"/>
    <n v="5"/>
    <n v="2"/>
    <n v="2"/>
    <n v="3"/>
  </r>
  <r>
    <s v="EMP1393"/>
    <n v="34"/>
    <x v="3"/>
    <x v="6"/>
    <x v="2"/>
    <n v="11"/>
    <x v="2"/>
    <n v="58"/>
    <n v="10"/>
    <n v="3"/>
    <x v="1"/>
    <x v="3"/>
    <x v="1"/>
    <x v="1"/>
    <x v="3"/>
    <x v="0"/>
    <x v="3"/>
    <x v="1"/>
    <x v="2"/>
    <x v="2"/>
    <x v="0"/>
    <x v="3"/>
    <x v="0"/>
    <x v="15"/>
    <n v="2"/>
    <n v="3"/>
    <n v="1"/>
    <n v="4"/>
    <n v="5"/>
    <n v="1"/>
  </r>
  <r>
    <s v="EMP1394"/>
    <n v="43"/>
    <x v="3"/>
    <x v="0"/>
    <x v="3"/>
    <n v="26"/>
    <x v="2"/>
    <n v="45"/>
    <n v="0"/>
    <n v="5"/>
    <x v="1"/>
    <x v="3"/>
    <x v="0"/>
    <x v="0"/>
    <x v="0"/>
    <x v="2"/>
    <x v="1"/>
    <x v="1"/>
    <x v="1"/>
    <x v="4"/>
    <x v="0"/>
    <x v="2"/>
    <x v="1"/>
    <x v="1"/>
    <n v="2"/>
    <n v="1"/>
    <n v="3"/>
    <n v="2"/>
    <n v="2"/>
    <n v="1"/>
  </r>
  <r>
    <s v="EMP1395"/>
    <n v="56"/>
    <x v="0"/>
    <x v="4"/>
    <x v="5"/>
    <n v="30"/>
    <x v="2"/>
    <n v="32"/>
    <n v="5"/>
    <n v="4"/>
    <x v="2"/>
    <x v="3"/>
    <x v="1"/>
    <x v="0"/>
    <x v="0"/>
    <x v="2"/>
    <x v="0"/>
    <x v="2"/>
    <x v="2"/>
    <x v="2"/>
    <x v="1"/>
    <x v="1"/>
    <x v="2"/>
    <x v="17"/>
    <n v="2"/>
    <n v="3"/>
    <n v="4"/>
    <n v="3"/>
    <n v="5"/>
    <n v="5"/>
  </r>
  <r>
    <s v="EMP1396"/>
    <n v="46"/>
    <x v="2"/>
    <x v="1"/>
    <x v="3"/>
    <n v="7"/>
    <x v="0"/>
    <n v="45"/>
    <n v="15"/>
    <n v="4"/>
    <x v="1"/>
    <x v="3"/>
    <x v="0"/>
    <x v="2"/>
    <x v="2"/>
    <x v="0"/>
    <x v="1"/>
    <x v="0"/>
    <x v="2"/>
    <x v="2"/>
    <x v="1"/>
    <x v="2"/>
    <x v="0"/>
    <x v="7"/>
    <n v="2"/>
    <n v="3"/>
    <n v="3"/>
    <n v="2"/>
    <n v="2"/>
    <n v="1"/>
  </r>
  <r>
    <s v="EMP1397"/>
    <n v="35"/>
    <x v="0"/>
    <x v="2"/>
    <x v="2"/>
    <n v="23"/>
    <x v="0"/>
    <n v="35"/>
    <n v="11"/>
    <n v="1"/>
    <x v="0"/>
    <x v="0"/>
    <x v="0"/>
    <x v="1"/>
    <x v="1"/>
    <x v="0"/>
    <x v="2"/>
    <x v="1"/>
    <x v="1"/>
    <x v="3"/>
    <x v="0"/>
    <x v="1"/>
    <x v="0"/>
    <x v="12"/>
    <n v="1"/>
    <n v="1"/>
    <n v="4"/>
    <n v="3.5"/>
    <n v="2"/>
    <n v="3"/>
  </r>
  <r>
    <s v="EMP1398"/>
    <n v="56"/>
    <x v="2"/>
    <x v="3"/>
    <x v="1"/>
    <n v="17"/>
    <x v="1"/>
    <n v="22"/>
    <n v="15"/>
    <n v="5"/>
    <x v="1"/>
    <x v="0"/>
    <x v="0"/>
    <x v="1"/>
    <x v="4"/>
    <x v="0"/>
    <x v="2"/>
    <x v="2"/>
    <x v="2"/>
    <x v="5"/>
    <x v="1"/>
    <x v="1"/>
    <x v="0"/>
    <x v="24"/>
    <n v="1"/>
    <n v="3"/>
    <n v="4"/>
    <n v="3.5"/>
    <n v="2"/>
    <n v="1"/>
  </r>
  <r>
    <s v="EMP1399"/>
    <n v="27"/>
    <x v="2"/>
    <x v="1"/>
    <x v="1"/>
    <n v="11"/>
    <x v="0"/>
    <n v="21"/>
    <n v="12"/>
    <n v="2"/>
    <x v="2"/>
    <x v="1"/>
    <x v="0"/>
    <x v="0"/>
    <x v="2"/>
    <x v="0"/>
    <x v="1"/>
    <x v="0"/>
    <x v="2"/>
    <x v="2"/>
    <x v="2"/>
    <x v="1"/>
    <x v="0"/>
    <x v="16"/>
    <n v="3"/>
    <n v="3"/>
    <n v="4"/>
    <n v="2"/>
    <n v="2"/>
    <n v="5"/>
  </r>
  <r>
    <s v="EMP1400"/>
    <n v="58"/>
    <x v="3"/>
    <x v="0"/>
    <x v="1"/>
    <n v="24"/>
    <x v="2"/>
    <n v="23"/>
    <n v="1"/>
    <n v="1"/>
    <x v="2"/>
    <x v="3"/>
    <x v="1"/>
    <x v="0"/>
    <x v="2"/>
    <x v="2"/>
    <x v="3"/>
    <x v="0"/>
    <x v="0"/>
    <x v="4"/>
    <x v="1"/>
    <x v="1"/>
    <x v="2"/>
    <x v="27"/>
    <n v="2"/>
    <n v="5"/>
    <n v="4"/>
    <n v="4"/>
    <n v="5"/>
    <n v="5"/>
  </r>
  <r>
    <s v="EMP1401"/>
    <n v="26"/>
    <x v="1"/>
    <x v="5"/>
    <x v="0"/>
    <n v="10"/>
    <x v="1"/>
    <n v="39"/>
    <n v="0"/>
    <n v="5"/>
    <x v="0"/>
    <x v="3"/>
    <x v="0"/>
    <x v="2"/>
    <x v="1"/>
    <x v="0"/>
    <x v="0"/>
    <x v="1"/>
    <x v="0"/>
    <x v="3"/>
    <x v="2"/>
    <x v="2"/>
    <x v="0"/>
    <x v="14"/>
    <n v="2"/>
    <n v="5"/>
    <n v="3"/>
    <n v="1.5"/>
    <n v="2"/>
    <n v="3"/>
  </r>
  <r>
    <s v="EMP1402"/>
    <n v="31"/>
    <x v="0"/>
    <x v="4"/>
    <x v="4"/>
    <n v="11"/>
    <x v="2"/>
    <n v="43"/>
    <n v="3"/>
    <n v="3"/>
    <x v="2"/>
    <x v="2"/>
    <x v="1"/>
    <x v="0"/>
    <x v="0"/>
    <x v="0"/>
    <x v="2"/>
    <x v="1"/>
    <x v="0"/>
    <x v="3"/>
    <x v="0"/>
    <x v="2"/>
    <x v="2"/>
    <x v="28"/>
    <n v="5"/>
    <n v="5"/>
    <n v="3"/>
    <n v="5"/>
    <n v="5"/>
    <n v="5"/>
  </r>
  <r>
    <s v="EMP1403"/>
    <n v="53"/>
    <x v="1"/>
    <x v="2"/>
    <x v="4"/>
    <n v="32"/>
    <x v="0"/>
    <n v="32"/>
    <n v="13"/>
    <n v="4"/>
    <x v="1"/>
    <x v="0"/>
    <x v="1"/>
    <x v="0"/>
    <x v="3"/>
    <x v="2"/>
    <x v="2"/>
    <x v="1"/>
    <x v="0"/>
    <x v="0"/>
    <x v="1"/>
    <x v="1"/>
    <x v="0"/>
    <x v="16"/>
    <n v="1"/>
    <n v="5"/>
    <n v="4"/>
    <n v="5"/>
    <n v="5"/>
    <n v="1"/>
  </r>
  <r>
    <s v="EMP1404"/>
    <n v="41"/>
    <x v="3"/>
    <x v="1"/>
    <x v="3"/>
    <n v="4"/>
    <x v="2"/>
    <n v="27"/>
    <n v="8"/>
    <n v="1"/>
    <x v="1"/>
    <x v="3"/>
    <x v="1"/>
    <x v="2"/>
    <x v="0"/>
    <x v="2"/>
    <x v="2"/>
    <x v="2"/>
    <x v="0"/>
    <x v="4"/>
    <x v="0"/>
    <x v="1"/>
    <x v="0"/>
    <x v="27"/>
    <n v="2"/>
    <n v="5"/>
    <n v="4"/>
    <n v="5"/>
    <n v="5"/>
    <n v="1"/>
  </r>
  <r>
    <s v="EMP1405"/>
    <n v="24"/>
    <x v="3"/>
    <x v="4"/>
    <x v="0"/>
    <n v="13"/>
    <x v="0"/>
    <n v="45"/>
    <n v="3"/>
    <n v="4"/>
    <x v="2"/>
    <x v="0"/>
    <x v="0"/>
    <x v="0"/>
    <x v="1"/>
    <x v="1"/>
    <x v="2"/>
    <x v="0"/>
    <x v="1"/>
    <x v="2"/>
    <x v="2"/>
    <x v="2"/>
    <x v="0"/>
    <x v="9"/>
    <n v="1"/>
    <n v="1"/>
    <n v="3"/>
    <n v="3.5"/>
    <n v="2"/>
    <n v="5"/>
  </r>
  <r>
    <s v="EMP1406"/>
    <n v="46"/>
    <x v="3"/>
    <x v="5"/>
    <x v="0"/>
    <n v="19"/>
    <x v="0"/>
    <n v="26"/>
    <n v="12"/>
    <n v="3"/>
    <x v="2"/>
    <x v="0"/>
    <x v="0"/>
    <x v="0"/>
    <x v="2"/>
    <x v="1"/>
    <x v="3"/>
    <x v="2"/>
    <x v="1"/>
    <x v="0"/>
    <x v="1"/>
    <x v="1"/>
    <x v="0"/>
    <x v="4"/>
    <n v="1"/>
    <n v="1"/>
    <n v="4"/>
    <n v="2.5"/>
    <n v="2"/>
    <n v="5"/>
  </r>
  <r>
    <s v="EMP1407"/>
    <n v="45"/>
    <x v="1"/>
    <x v="3"/>
    <x v="3"/>
    <n v="29"/>
    <x v="1"/>
    <n v="28"/>
    <n v="1"/>
    <n v="3"/>
    <x v="1"/>
    <x v="2"/>
    <x v="0"/>
    <x v="0"/>
    <x v="4"/>
    <x v="2"/>
    <x v="0"/>
    <x v="2"/>
    <x v="1"/>
    <x v="3"/>
    <x v="1"/>
    <x v="1"/>
    <x v="0"/>
    <x v="20"/>
    <n v="5"/>
    <n v="1"/>
    <n v="4"/>
    <n v="1.5"/>
    <n v="2"/>
    <n v="1"/>
  </r>
  <r>
    <s v="EMP1408"/>
    <n v="23"/>
    <x v="0"/>
    <x v="0"/>
    <x v="3"/>
    <n v="1"/>
    <x v="0"/>
    <n v="43"/>
    <n v="13"/>
    <n v="5"/>
    <x v="1"/>
    <x v="2"/>
    <x v="0"/>
    <x v="2"/>
    <x v="3"/>
    <x v="1"/>
    <x v="0"/>
    <x v="2"/>
    <x v="1"/>
    <x v="3"/>
    <x v="2"/>
    <x v="2"/>
    <x v="0"/>
    <x v="20"/>
    <n v="5"/>
    <n v="1"/>
    <n v="3"/>
    <n v="1.5"/>
    <n v="2"/>
    <n v="1"/>
  </r>
  <r>
    <s v="EMP1409"/>
    <n v="55"/>
    <x v="0"/>
    <x v="4"/>
    <x v="5"/>
    <n v="8"/>
    <x v="1"/>
    <n v="28"/>
    <n v="12"/>
    <n v="2"/>
    <x v="1"/>
    <x v="2"/>
    <x v="1"/>
    <x v="1"/>
    <x v="3"/>
    <x v="0"/>
    <x v="0"/>
    <x v="1"/>
    <x v="0"/>
    <x v="1"/>
    <x v="1"/>
    <x v="1"/>
    <x v="0"/>
    <x v="16"/>
    <n v="5"/>
    <n v="5"/>
    <n v="4"/>
    <n v="3"/>
    <n v="5"/>
    <n v="1"/>
  </r>
  <r>
    <s v="EMP1410"/>
    <n v="38"/>
    <x v="2"/>
    <x v="0"/>
    <x v="1"/>
    <n v="10"/>
    <x v="0"/>
    <n v="37"/>
    <n v="0"/>
    <n v="3"/>
    <x v="1"/>
    <x v="1"/>
    <x v="1"/>
    <x v="2"/>
    <x v="2"/>
    <x v="2"/>
    <x v="3"/>
    <x v="2"/>
    <x v="1"/>
    <x v="2"/>
    <x v="0"/>
    <x v="2"/>
    <x v="0"/>
    <x v="7"/>
    <n v="3"/>
    <n v="1"/>
    <n v="3"/>
    <n v="4"/>
    <n v="5"/>
    <n v="1"/>
  </r>
  <r>
    <s v="EMP1411"/>
    <n v="34"/>
    <x v="0"/>
    <x v="5"/>
    <x v="1"/>
    <n v="29"/>
    <x v="1"/>
    <n v="21"/>
    <n v="13"/>
    <n v="3"/>
    <x v="1"/>
    <x v="1"/>
    <x v="0"/>
    <x v="0"/>
    <x v="2"/>
    <x v="1"/>
    <x v="4"/>
    <x v="0"/>
    <x v="2"/>
    <x v="5"/>
    <x v="0"/>
    <x v="1"/>
    <x v="0"/>
    <x v="1"/>
    <n v="3"/>
    <n v="3"/>
    <n v="4"/>
    <n v="3"/>
    <n v="2"/>
    <n v="1"/>
  </r>
  <r>
    <s v="EMP1412"/>
    <n v="24"/>
    <x v="1"/>
    <x v="3"/>
    <x v="2"/>
    <n v="29"/>
    <x v="1"/>
    <n v="38"/>
    <n v="1"/>
    <n v="5"/>
    <x v="2"/>
    <x v="3"/>
    <x v="0"/>
    <x v="0"/>
    <x v="2"/>
    <x v="0"/>
    <x v="0"/>
    <x v="0"/>
    <x v="1"/>
    <x v="3"/>
    <x v="2"/>
    <x v="2"/>
    <x v="0"/>
    <x v="0"/>
    <n v="2"/>
    <n v="1"/>
    <n v="3"/>
    <n v="1.5"/>
    <n v="2"/>
    <n v="5"/>
  </r>
  <r>
    <s v="EMP1413"/>
    <n v="46"/>
    <x v="0"/>
    <x v="2"/>
    <x v="3"/>
    <n v="16"/>
    <x v="2"/>
    <n v="28"/>
    <n v="5"/>
    <n v="3"/>
    <x v="1"/>
    <x v="3"/>
    <x v="1"/>
    <x v="2"/>
    <x v="0"/>
    <x v="1"/>
    <x v="4"/>
    <x v="2"/>
    <x v="0"/>
    <x v="4"/>
    <x v="1"/>
    <x v="1"/>
    <x v="0"/>
    <x v="26"/>
    <n v="2"/>
    <n v="5"/>
    <n v="4"/>
    <n v="4.5"/>
    <n v="5"/>
    <n v="1"/>
  </r>
  <r>
    <s v="EMP1414"/>
    <n v="36"/>
    <x v="3"/>
    <x v="1"/>
    <x v="0"/>
    <n v="33"/>
    <x v="1"/>
    <n v="33"/>
    <n v="0"/>
    <n v="2"/>
    <x v="0"/>
    <x v="1"/>
    <x v="0"/>
    <x v="1"/>
    <x v="1"/>
    <x v="0"/>
    <x v="3"/>
    <x v="1"/>
    <x v="2"/>
    <x v="0"/>
    <x v="0"/>
    <x v="1"/>
    <x v="0"/>
    <x v="9"/>
    <n v="3"/>
    <n v="3"/>
    <n v="4"/>
    <n v="2.5"/>
    <n v="2"/>
    <n v="3"/>
  </r>
  <r>
    <s v="EMP1415"/>
    <n v="30"/>
    <x v="2"/>
    <x v="4"/>
    <x v="1"/>
    <n v="31"/>
    <x v="2"/>
    <n v="25"/>
    <n v="4"/>
    <n v="4"/>
    <x v="1"/>
    <x v="0"/>
    <x v="1"/>
    <x v="2"/>
    <x v="0"/>
    <x v="1"/>
    <x v="3"/>
    <x v="1"/>
    <x v="0"/>
    <x v="2"/>
    <x v="0"/>
    <x v="1"/>
    <x v="0"/>
    <x v="11"/>
    <n v="1"/>
    <n v="5"/>
    <n v="4"/>
    <n v="4"/>
    <n v="5"/>
    <n v="1"/>
  </r>
  <r>
    <s v="EMP1416"/>
    <n v="34"/>
    <x v="2"/>
    <x v="4"/>
    <x v="5"/>
    <n v="23"/>
    <x v="2"/>
    <n v="44"/>
    <n v="9"/>
    <n v="1"/>
    <x v="2"/>
    <x v="0"/>
    <x v="0"/>
    <x v="1"/>
    <x v="3"/>
    <x v="2"/>
    <x v="1"/>
    <x v="1"/>
    <x v="0"/>
    <x v="4"/>
    <x v="0"/>
    <x v="2"/>
    <x v="0"/>
    <x v="2"/>
    <n v="1"/>
    <n v="5"/>
    <n v="3"/>
    <n v="2"/>
    <n v="2"/>
    <n v="5"/>
  </r>
  <r>
    <s v="EMP1417"/>
    <n v="40"/>
    <x v="1"/>
    <x v="4"/>
    <x v="2"/>
    <n v="6"/>
    <x v="1"/>
    <n v="49"/>
    <n v="15"/>
    <n v="5"/>
    <x v="2"/>
    <x v="0"/>
    <x v="1"/>
    <x v="2"/>
    <x v="2"/>
    <x v="1"/>
    <x v="3"/>
    <x v="1"/>
    <x v="2"/>
    <x v="3"/>
    <x v="0"/>
    <x v="0"/>
    <x v="0"/>
    <x v="3"/>
    <n v="1"/>
    <n v="3"/>
    <n v="2"/>
    <n v="4"/>
    <n v="5"/>
    <n v="5"/>
  </r>
  <r>
    <s v="EMP1418"/>
    <n v="37"/>
    <x v="2"/>
    <x v="2"/>
    <x v="4"/>
    <n v="1"/>
    <x v="1"/>
    <n v="60"/>
    <n v="0"/>
    <n v="5"/>
    <x v="1"/>
    <x v="2"/>
    <x v="0"/>
    <x v="2"/>
    <x v="3"/>
    <x v="1"/>
    <x v="4"/>
    <x v="1"/>
    <x v="2"/>
    <x v="3"/>
    <x v="0"/>
    <x v="3"/>
    <x v="0"/>
    <x v="1"/>
    <n v="5"/>
    <n v="3"/>
    <n v="1"/>
    <n v="3"/>
    <n v="2"/>
    <n v="1"/>
  </r>
  <r>
    <s v="EMP1419"/>
    <n v="37"/>
    <x v="0"/>
    <x v="2"/>
    <x v="1"/>
    <n v="1"/>
    <x v="2"/>
    <n v="28"/>
    <n v="3"/>
    <n v="2"/>
    <x v="2"/>
    <x v="0"/>
    <x v="1"/>
    <x v="1"/>
    <x v="1"/>
    <x v="1"/>
    <x v="4"/>
    <x v="1"/>
    <x v="1"/>
    <x v="5"/>
    <x v="0"/>
    <x v="1"/>
    <x v="0"/>
    <x v="9"/>
    <n v="1"/>
    <n v="1"/>
    <n v="4"/>
    <n v="4.5"/>
    <n v="5"/>
    <n v="5"/>
  </r>
  <r>
    <s v="EMP1420"/>
    <n v="33"/>
    <x v="0"/>
    <x v="1"/>
    <x v="1"/>
    <n v="19"/>
    <x v="1"/>
    <n v="41"/>
    <n v="5"/>
    <n v="3"/>
    <x v="0"/>
    <x v="3"/>
    <x v="1"/>
    <x v="2"/>
    <x v="2"/>
    <x v="2"/>
    <x v="1"/>
    <x v="1"/>
    <x v="2"/>
    <x v="1"/>
    <x v="0"/>
    <x v="2"/>
    <x v="0"/>
    <x v="0"/>
    <n v="2"/>
    <n v="3"/>
    <n v="3"/>
    <n v="3.5"/>
    <n v="5"/>
    <n v="3"/>
  </r>
  <r>
    <s v="EMP1421"/>
    <n v="53"/>
    <x v="3"/>
    <x v="2"/>
    <x v="1"/>
    <n v="7"/>
    <x v="2"/>
    <n v="51"/>
    <n v="13"/>
    <n v="1"/>
    <x v="2"/>
    <x v="1"/>
    <x v="0"/>
    <x v="2"/>
    <x v="0"/>
    <x v="1"/>
    <x v="0"/>
    <x v="0"/>
    <x v="0"/>
    <x v="4"/>
    <x v="1"/>
    <x v="0"/>
    <x v="0"/>
    <x v="14"/>
    <n v="3"/>
    <n v="5"/>
    <n v="2"/>
    <n v="1.5"/>
    <n v="2"/>
    <n v="5"/>
  </r>
  <r>
    <s v="EMP1422"/>
    <n v="23"/>
    <x v="1"/>
    <x v="1"/>
    <x v="5"/>
    <n v="5"/>
    <x v="1"/>
    <n v="52"/>
    <n v="9"/>
    <n v="5"/>
    <x v="2"/>
    <x v="3"/>
    <x v="0"/>
    <x v="2"/>
    <x v="4"/>
    <x v="0"/>
    <x v="2"/>
    <x v="1"/>
    <x v="0"/>
    <x v="5"/>
    <x v="2"/>
    <x v="0"/>
    <x v="2"/>
    <x v="29"/>
    <n v="2"/>
    <n v="5"/>
    <n v="2"/>
    <n v="3.5"/>
    <n v="2"/>
    <n v="5"/>
  </r>
  <r>
    <s v="EMP1423"/>
    <n v="22"/>
    <x v="1"/>
    <x v="4"/>
    <x v="0"/>
    <n v="24"/>
    <x v="1"/>
    <n v="31"/>
    <n v="10"/>
    <n v="4"/>
    <x v="1"/>
    <x v="0"/>
    <x v="0"/>
    <x v="1"/>
    <x v="0"/>
    <x v="0"/>
    <x v="0"/>
    <x v="1"/>
    <x v="2"/>
    <x v="3"/>
    <x v="2"/>
    <x v="1"/>
    <x v="1"/>
    <x v="0"/>
    <n v="1"/>
    <n v="3"/>
    <n v="4"/>
    <n v="1.5"/>
    <n v="2"/>
    <n v="1"/>
  </r>
  <r>
    <s v="EMP1424"/>
    <n v="45"/>
    <x v="0"/>
    <x v="6"/>
    <x v="5"/>
    <n v="6"/>
    <x v="1"/>
    <n v="51"/>
    <n v="3"/>
    <n v="4"/>
    <x v="2"/>
    <x v="3"/>
    <x v="1"/>
    <x v="0"/>
    <x v="0"/>
    <x v="2"/>
    <x v="4"/>
    <x v="1"/>
    <x v="0"/>
    <x v="1"/>
    <x v="1"/>
    <x v="0"/>
    <x v="2"/>
    <x v="24"/>
    <n v="2"/>
    <n v="5"/>
    <n v="2"/>
    <n v="4.5"/>
    <n v="5"/>
    <n v="5"/>
  </r>
  <r>
    <s v="EMP1425"/>
    <n v="25"/>
    <x v="1"/>
    <x v="0"/>
    <x v="3"/>
    <n v="23"/>
    <x v="2"/>
    <n v="36"/>
    <n v="9"/>
    <n v="4"/>
    <x v="2"/>
    <x v="1"/>
    <x v="1"/>
    <x v="1"/>
    <x v="3"/>
    <x v="2"/>
    <x v="3"/>
    <x v="0"/>
    <x v="2"/>
    <x v="2"/>
    <x v="2"/>
    <x v="2"/>
    <x v="2"/>
    <x v="1"/>
    <n v="3"/>
    <n v="3"/>
    <n v="3"/>
    <n v="4"/>
    <n v="5"/>
    <n v="5"/>
  </r>
  <r>
    <s v="EMP1426"/>
    <n v="44"/>
    <x v="2"/>
    <x v="6"/>
    <x v="3"/>
    <n v="14"/>
    <x v="2"/>
    <n v="59"/>
    <n v="10"/>
    <n v="3"/>
    <x v="1"/>
    <x v="3"/>
    <x v="1"/>
    <x v="1"/>
    <x v="2"/>
    <x v="2"/>
    <x v="0"/>
    <x v="1"/>
    <x v="0"/>
    <x v="1"/>
    <x v="0"/>
    <x v="3"/>
    <x v="0"/>
    <x v="7"/>
    <n v="2"/>
    <n v="5"/>
    <n v="1"/>
    <n v="3"/>
    <n v="5"/>
    <n v="1"/>
  </r>
  <r>
    <s v="EMP1427"/>
    <n v="36"/>
    <x v="1"/>
    <x v="3"/>
    <x v="4"/>
    <n v="31"/>
    <x v="1"/>
    <n v="43"/>
    <n v="7"/>
    <n v="3"/>
    <x v="1"/>
    <x v="1"/>
    <x v="0"/>
    <x v="1"/>
    <x v="2"/>
    <x v="2"/>
    <x v="3"/>
    <x v="0"/>
    <x v="1"/>
    <x v="4"/>
    <x v="0"/>
    <x v="2"/>
    <x v="1"/>
    <x v="13"/>
    <n v="3"/>
    <n v="1"/>
    <n v="3"/>
    <n v="2.5"/>
    <n v="2"/>
    <n v="1"/>
  </r>
  <r>
    <s v="EMP1428"/>
    <n v="37"/>
    <x v="1"/>
    <x v="5"/>
    <x v="4"/>
    <n v="1"/>
    <x v="0"/>
    <n v="54"/>
    <n v="13"/>
    <n v="3"/>
    <x v="2"/>
    <x v="2"/>
    <x v="1"/>
    <x v="1"/>
    <x v="4"/>
    <x v="2"/>
    <x v="0"/>
    <x v="1"/>
    <x v="0"/>
    <x v="5"/>
    <x v="0"/>
    <x v="0"/>
    <x v="2"/>
    <x v="22"/>
    <n v="5"/>
    <n v="5"/>
    <n v="2"/>
    <n v="3"/>
    <n v="5"/>
    <n v="5"/>
  </r>
  <r>
    <s v="EMP1429"/>
    <n v="45"/>
    <x v="2"/>
    <x v="6"/>
    <x v="0"/>
    <n v="30"/>
    <x v="0"/>
    <n v="43"/>
    <n v="7"/>
    <n v="2"/>
    <x v="0"/>
    <x v="0"/>
    <x v="1"/>
    <x v="0"/>
    <x v="4"/>
    <x v="0"/>
    <x v="4"/>
    <x v="1"/>
    <x v="0"/>
    <x v="2"/>
    <x v="1"/>
    <x v="2"/>
    <x v="0"/>
    <x v="14"/>
    <n v="1"/>
    <n v="5"/>
    <n v="3"/>
    <n v="4.5"/>
    <n v="5"/>
    <n v="3"/>
  </r>
  <r>
    <s v="EMP1430"/>
    <n v="48"/>
    <x v="1"/>
    <x v="2"/>
    <x v="6"/>
    <n v="7"/>
    <x v="1"/>
    <n v="22"/>
    <n v="2"/>
    <n v="5"/>
    <x v="1"/>
    <x v="1"/>
    <x v="0"/>
    <x v="2"/>
    <x v="3"/>
    <x v="1"/>
    <x v="4"/>
    <x v="0"/>
    <x v="1"/>
    <x v="2"/>
    <x v="1"/>
    <x v="1"/>
    <x v="0"/>
    <x v="2"/>
    <n v="3"/>
    <n v="1"/>
    <n v="4"/>
    <n v="3"/>
    <n v="2"/>
    <n v="1"/>
  </r>
  <r>
    <s v="EMP1431"/>
    <n v="42"/>
    <x v="0"/>
    <x v="4"/>
    <x v="3"/>
    <n v="7"/>
    <x v="1"/>
    <n v="34"/>
    <n v="8"/>
    <n v="4"/>
    <x v="2"/>
    <x v="0"/>
    <x v="0"/>
    <x v="0"/>
    <x v="3"/>
    <x v="1"/>
    <x v="2"/>
    <x v="2"/>
    <x v="1"/>
    <x v="4"/>
    <x v="0"/>
    <x v="1"/>
    <x v="0"/>
    <x v="0"/>
    <n v="1"/>
    <n v="1"/>
    <n v="4"/>
    <n v="3.5"/>
    <n v="2"/>
    <n v="5"/>
  </r>
  <r>
    <s v="EMP1432"/>
    <n v="24"/>
    <x v="0"/>
    <x v="3"/>
    <x v="5"/>
    <n v="33"/>
    <x v="1"/>
    <n v="23"/>
    <n v="5"/>
    <n v="3"/>
    <x v="1"/>
    <x v="1"/>
    <x v="0"/>
    <x v="2"/>
    <x v="1"/>
    <x v="1"/>
    <x v="4"/>
    <x v="1"/>
    <x v="0"/>
    <x v="3"/>
    <x v="2"/>
    <x v="1"/>
    <x v="0"/>
    <x v="3"/>
    <n v="3"/>
    <n v="5"/>
    <n v="4"/>
    <n v="3"/>
    <n v="2"/>
    <n v="1"/>
  </r>
  <r>
    <s v="EMP1433"/>
    <n v="58"/>
    <x v="0"/>
    <x v="6"/>
    <x v="0"/>
    <n v="29"/>
    <x v="1"/>
    <n v="27"/>
    <n v="3"/>
    <n v="4"/>
    <x v="1"/>
    <x v="0"/>
    <x v="0"/>
    <x v="2"/>
    <x v="4"/>
    <x v="0"/>
    <x v="0"/>
    <x v="2"/>
    <x v="2"/>
    <x v="3"/>
    <x v="1"/>
    <x v="1"/>
    <x v="1"/>
    <x v="4"/>
    <n v="1"/>
    <n v="3"/>
    <n v="4"/>
    <n v="1.5"/>
    <n v="2"/>
    <n v="1"/>
  </r>
  <r>
    <s v="EMP1434"/>
    <n v="50"/>
    <x v="1"/>
    <x v="6"/>
    <x v="3"/>
    <n v="35"/>
    <x v="1"/>
    <n v="45"/>
    <n v="1"/>
    <n v="1"/>
    <x v="0"/>
    <x v="2"/>
    <x v="1"/>
    <x v="0"/>
    <x v="0"/>
    <x v="2"/>
    <x v="3"/>
    <x v="0"/>
    <x v="0"/>
    <x v="0"/>
    <x v="1"/>
    <x v="2"/>
    <x v="2"/>
    <x v="3"/>
    <n v="5"/>
    <n v="5"/>
    <n v="3"/>
    <n v="4"/>
    <n v="5"/>
    <n v="3"/>
  </r>
  <r>
    <s v="EMP1435"/>
    <n v="46"/>
    <x v="3"/>
    <x v="4"/>
    <x v="6"/>
    <n v="12"/>
    <x v="1"/>
    <n v="42"/>
    <n v="7"/>
    <n v="2"/>
    <x v="2"/>
    <x v="1"/>
    <x v="1"/>
    <x v="1"/>
    <x v="4"/>
    <x v="2"/>
    <x v="4"/>
    <x v="1"/>
    <x v="1"/>
    <x v="2"/>
    <x v="1"/>
    <x v="2"/>
    <x v="0"/>
    <x v="14"/>
    <n v="3"/>
    <n v="1"/>
    <n v="3"/>
    <n v="4.5"/>
    <n v="5"/>
    <n v="5"/>
  </r>
  <r>
    <s v="EMP1436"/>
    <n v="56"/>
    <x v="0"/>
    <x v="4"/>
    <x v="6"/>
    <n v="25"/>
    <x v="2"/>
    <n v="40"/>
    <n v="7"/>
    <n v="4"/>
    <x v="1"/>
    <x v="2"/>
    <x v="0"/>
    <x v="1"/>
    <x v="2"/>
    <x v="1"/>
    <x v="2"/>
    <x v="2"/>
    <x v="2"/>
    <x v="3"/>
    <x v="1"/>
    <x v="2"/>
    <x v="0"/>
    <x v="6"/>
    <n v="5"/>
    <n v="3"/>
    <n v="3"/>
    <n v="3.5"/>
    <n v="2"/>
    <n v="1"/>
  </r>
  <r>
    <s v="EMP1437"/>
    <n v="27"/>
    <x v="2"/>
    <x v="6"/>
    <x v="2"/>
    <n v="20"/>
    <x v="2"/>
    <n v="46"/>
    <n v="6"/>
    <n v="4"/>
    <x v="0"/>
    <x v="2"/>
    <x v="0"/>
    <x v="1"/>
    <x v="3"/>
    <x v="2"/>
    <x v="3"/>
    <x v="0"/>
    <x v="1"/>
    <x v="4"/>
    <x v="2"/>
    <x v="0"/>
    <x v="0"/>
    <x v="4"/>
    <n v="5"/>
    <n v="1"/>
    <n v="2"/>
    <n v="2.5"/>
    <n v="2"/>
    <n v="3"/>
  </r>
  <r>
    <s v="EMP1438"/>
    <n v="38"/>
    <x v="1"/>
    <x v="4"/>
    <x v="6"/>
    <n v="1"/>
    <x v="0"/>
    <n v="37"/>
    <n v="6"/>
    <n v="2"/>
    <x v="2"/>
    <x v="0"/>
    <x v="1"/>
    <x v="2"/>
    <x v="4"/>
    <x v="0"/>
    <x v="1"/>
    <x v="1"/>
    <x v="0"/>
    <x v="3"/>
    <x v="0"/>
    <x v="2"/>
    <x v="0"/>
    <x v="10"/>
    <n v="1"/>
    <n v="5"/>
    <n v="3"/>
    <n v="3.5"/>
    <n v="5"/>
    <n v="5"/>
  </r>
  <r>
    <s v="EMP1439"/>
    <n v="56"/>
    <x v="0"/>
    <x v="4"/>
    <x v="4"/>
    <n v="2"/>
    <x v="2"/>
    <n v="36"/>
    <n v="9"/>
    <n v="4"/>
    <x v="0"/>
    <x v="2"/>
    <x v="0"/>
    <x v="2"/>
    <x v="1"/>
    <x v="0"/>
    <x v="1"/>
    <x v="0"/>
    <x v="0"/>
    <x v="5"/>
    <x v="1"/>
    <x v="2"/>
    <x v="2"/>
    <x v="21"/>
    <n v="5"/>
    <n v="5"/>
    <n v="3"/>
    <n v="2"/>
    <n v="2"/>
    <n v="3"/>
  </r>
  <r>
    <s v="EMP1440"/>
    <n v="57"/>
    <x v="1"/>
    <x v="5"/>
    <x v="1"/>
    <n v="31"/>
    <x v="0"/>
    <n v="35"/>
    <n v="6"/>
    <n v="2"/>
    <x v="2"/>
    <x v="3"/>
    <x v="0"/>
    <x v="1"/>
    <x v="3"/>
    <x v="0"/>
    <x v="3"/>
    <x v="2"/>
    <x v="0"/>
    <x v="0"/>
    <x v="1"/>
    <x v="1"/>
    <x v="0"/>
    <x v="6"/>
    <n v="2"/>
    <n v="5"/>
    <n v="4"/>
    <n v="2.5"/>
    <n v="2"/>
    <n v="5"/>
  </r>
  <r>
    <s v="EMP1441"/>
    <n v="22"/>
    <x v="3"/>
    <x v="1"/>
    <x v="6"/>
    <n v="34"/>
    <x v="0"/>
    <n v="24"/>
    <n v="4"/>
    <n v="3"/>
    <x v="0"/>
    <x v="1"/>
    <x v="0"/>
    <x v="0"/>
    <x v="0"/>
    <x v="1"/>
    <x v="0"/>
    <x v="1"/>
    <x v="2"/>
    <x v="1"/>
    <x v="2"/>
    <x v="1"/>
    <x v="0"/>
    <x v="14"/>
    <n v="3"/>
    <n v="3"/>
    <n v="4"/>
    <n v="1.5"/>
    <n v="2"/>
    <n v="3"/>
  </r>
  <r>
    <s v="EMP1442"/>
    <n v="45"/>
    <x v="3"/>
    <x v="0"/>
    <x v="5"/>
    <n v="16"/>
    <x v="1"/>
    <n v="22"/>
    <n v="1"/>
    <n v="3"/>
    <x v="0"/>
    <x v="1"/>
    <x v="1"/>
    <x v="1"/>
    <x v="4"/>
    <x v="1"/>
    <x v="4"/>
    <x v="2"/>
    <x v="1"/>
    <x v="4"/>
    <x v="1"/>
    <x v="1"/>
    <x v="0"/>
    <x v="14"/>
    <n v="3"/>
    <n v="1"/>
    <n v="4"/>
    <n v="4.5"/>
    <n v="5"/>
    <n v="3"/>
  </r>
  <r>
    <s v="EMP1443"/>
    <n v="33"/>
    <x v="2"/>
    <x v="0"/>
    <x v="5"/>
    <n v="24"/>
    <x v="0"/>
    <n v="37"/>
    <n v="8"/>
    <n v="1"/>
    <x v="2"/>
    <x v="2"/>
    <x v="1"/>
    <x v="0"/>
    <x v="0"/>
    <x v="1"/>
    <x v="2"/>
    <x v="2"/>
    <x v="2"/>
    <x v="2"/>
    <x v="0"/>
    <x v="2"/>
    <x v="2"/>
    <x v="1"/>
    <n v="5"/>
    <n v="3"/>
    <n v="3"/>
    <n v="5"/>
    <n v="5"/>
    <n v="5"/>
  </r>
  <r>
    <s v="EMP1444"/>
    <n v="37"/>
    <x v="0"/>
    <x v="2"/>
    <x v="5"/>
    <n v="27"/>
    <x v="0"/>
    <n v="28"/>
    <n v="13"/>
    <n v="1"/>
    <x v="2"/>
    <x v="2"/>
    <x v="0"/>
    <x v="2"/>
    <x v="4"/>
    <x v="2"/>
    <x v="0"/>
    <x v="1"/>
    <x v="0"/>
    <x v="0"/>
    <x v="0"/>
    <x v="1"/>
    <x v="2"/>
    <x v="23"/>
    <n v="5"/>
    <n v="5"/>
    <n v="4"/>
    <n v="1.5"/>
    <n v="2"/>
    <n v="5"/>
  </r>
  <r>
    <s v="EMP1445"/>
    <n v="29"/>
    <x v="0"/>
    <x v="1"/>
    <x v="1"/>
    <n v="23"/>
    <x v="1"/>
    <n v="56"/>
    <n v="7"/>
    <n v="3"/>
    <x v="1"/>
    <x v="1"/>
    <x v="1"/>
    <x v="0"/>
    <x v="2"/>
    <x v="2"/>
    <x v="2"/>
    <x v="0"/>
    <x v="1"/>
    <x v="2"/>
    <x v="0"/>
    <x v="3"/>
    <x v="0"/>
    <x v="5"/>
    <n v="3"/>
    <n v="1"/>
    <n v="1"/>
    <n v="5"/>
    <n v="5"/>
    <n v="1"/>
  </r>
  <r>
    <s v="EMP1446"/>
    <n v="51"/>
    <x v="1"/>
    <x v="5"/>
    <x v="6"/>
    <n v="34"/>
    <x v="0"/>
    <n v="36"/>
    <n v="9"/>
    <n v="3"/>
    <x v="1"/>
    <x v="2"/>
    <x v="0"/>
    <x v="1"/>
    <x v="2"/>
    <x v="1"/>
    <x v="0"/>
    <x v="2"/>
    <x v="2"/>
    <x v="5"/>
    <x v="1"/>
    <x v="2"/>
    <x v="0"/>
    <x v="4"/>
    <n v="5"/>
    <n v="3"/>
    <n v="3"/>
    <n v="1.5"/>
    <n v="2"/>
    <n v="1"/>
  </r>
  <r>
    <s v="EMP1447"/>
    <n v="43"/>
    <x v="3"/>
    <x v="1"/>
    <x v="3"/>
    <n v="32"/>
    <x v="0"/>
    <n v="35"/>
    <n v="1"/>
    <n v="2"/>
    <x v="0"/>
    <x v="1"/>
    <x v="1"/>
    <x v="2"/>
    <x v="2"/>
    <x v="1"/>
    <x v="0"/>
    <x v="1"/>
    <x v="2"/>
    <x v="1"/>
    <x v="0"/>
    <x v="1"/>
    <x v="0"/>
    <x v="8"/>
    <n v="3"/>
    <n v="3"/>
    <n v="4"/>
    <n v="3"/>
    <n v="5"/>
    <n v="3"/>
  </r>
  <r>
    <s v="EMP1448"/>
    <n v="49"/>
    <x v="0"/>
    <x v="5"/>
    <x v="1"/>
    <n v="14"/>
    <x v="0"/>
    <n v="41"/>
    <n v="10"/>
    <n v="1"/>
    <x v="2"/>
    <x v="0"/>
    <x v="0"/>
    <x v="1"/>
    <x v="1"/>
    <x v="0"/>
    <x v="2"/>
    <x v="0"/>
    <x v="1"/>
    <x v="1"/>
    <x v="1"/>
    <x v="2"/>
    <x v="0"/>
    <x v="20"/>
    <n v="1"/>
    <n v="1"/>
    <n v="3"/>
    <n v="3.5"/>
    <n v="2"/>
    <n v="5"/>
  </r>
  <r>
    <s v="EMP1449"/>
    <n v="28"/>
    <x v="1"/>
    <x v="3"/>
    <x v="0"/>
    <n v="23"/>
    <x v="1"/>
    <n v="40"/>
    <n v="13"/>
    <n v="1"/>
    <x v="2"/>
    <x v="0"/>
    <x v="1"/>
    <x v="0"/>
    <x v="2"/>
    <x v="0"/>
    <x v="4"/>
    <x v="1"/>
    <x v="2"/>
    <x v="3"/>
    <x v="2"/>
    <x v="2"/>
    <x v="0"/>
    <x v="0"/>
    <n v="1"/>
    <n v="3"/>
    <n v="3"/>
    <n v="4.5"/>
    <n v="5"/>
    <n v="5"/>
  </r>
  <r>
    <s v="EMP1450"/>
    <n v="28"/>
    <x v="1"/>
    <x v="4"/>
    <x v="1"/>
    <n v="14"/>
    <x v="0"/>
    <n v="37"/>
    <n v="10"/>
    <n v="1"/>
    <x v="0"/>
    <x v="2"/>
    <x v="1"/>
    <x v="2"/>
    <x v="4"/>
    <x v="1"/>
    <x v="2"/>
    <x v="2"/>
    <x v="0"/>
    <x v="0"/>
    <x v="2"/>
    <x v="2"/>
    <x v="2"/>
    <x v="17"/>
    <n v="5"/>
    <n v="5"/>
    <n v="3"/>
    <n v="5"/>
    <n v="5"/>
    <n v="3"/>
  </r>
  <r>
    <s v="EMP1451"/>
    <n v="23"/>
    <x v="3"/>
    <x v="5"/>
    <x v="3"/>
    <n v="1"/>
    <x v="2"/>
    <n v="27"/>
    <n v="12"/>
    <n v="3"/>
    <x v="0"/>
    <x v="1"/>
    <x v="0"/>
    <x v="2"/>
    <x v="1"/>
    <x v="2"/>
    <x v="0"/>
    <x v="2"/>
    <x v="1"/>
    <x v="5"/>
    <x v="2"/>
    <x v="1"/>
    <x v="0"/>
    <x v="4"/>
    <n v="3"/>
    <n v="1"/>
    <n v="4"/>
    <n v="1.5"/>
    <n v="2"/>
    <n v="3"/>
  </r>
  <r>
    <s v="EMP1452"/>
    <n v="32"/>
    <x v="2"/>
    <x v="6"/>
    <x v="1"/>
    <n v="22"/>
    <x v="0"/>
    <n v="51"/>
    <n v="11"/>
    <n v="3"/>
    <x v="2"/>
    <x v="1"/>
    <x v="1"/>
    <x v="2"/>
    <x v="3"/>
    <x v="2"/>
    <x v="1"/>
    <x v="0"/>
    <x v="1"/>
    <x v="3"/>
    <x v="0"/>
    <x v="0"/>
    <x v="0"/>
    <x v="12"/>
    <n v="3"/>
    <n v="1"/>
    <n v="2"/>
    <n v="3.5"/>
    <n v="5"/>
    <n v="5"/>
  </r>
  <r>
    <s v="EMP1453"/>
    <n v="58"/>
    <x v="2"/>
    <x v="3"/>
    <x v="6"/>
    <n v="27"/>
    <x v="1"/>
    <n v="35"/>
    <n v="4"/>
    <n v="1"/>
    <x v="1"/>
    <x v="1"/>
    <x v="0"/>
    <x v="1"/>
    <x v="3"/>
    <x v="1"/>
    <x v="2"/>
    <x v="1"/>
    <x v="2"/>
    <x v="3"/>
    <x v="1"/>
    <x v="1"/>
    <x v="0"/>
    <x v="12"/>
    <n v="3"/>
    <n v="3"/>
    <n v="4"/>
    <n v="3.5"/>
    <n v="2"/>
    <n v="1"/>
  </r>
  <r>
    <s v="EMP1454"/>
    <n v="57"/>
    <x v="2"/>
    <x v="4"/>
    <x v="4"/>
    <n v="20"/>
    <x v="2"/>
    <n v="46"/>
    <n v="7"/>
    <n v="5"/>
    <x v="0"/>
    <x v="2"/>
    <x v="0"/>
    <x v="1"/>
    <x v="1"/>
    <x v="0"/>
    <x v="0"/>
    <x v="1"/>
    <x v="1"/>
    <x v="4"/>
    <x v="1"/>
    <x v="0"/>
    <x v="0"/>
    <x v="9"/>
    <n v="5"/>
    <n v="1"/>
    <n v="2"/>
    <n v="1.5"/>
    <n v="2"/>
    <n v="3"/>
  </r>
  <r>
    <s v="EMP1455"/>
    <n v="27"/>
    <x v="1"/>
    <x v="5"/>
    <x v="4"/>
    <n v="17"/>
    <x v="2"/>
    <n v="50"/>
    <n v="7"/>
    <n v="2"/>
    <x v="2"/>
    <x v="1"/>
    <x v="0"/>
    <x v="2"/>
    <x v="3"/>
    <x v="0"/>
    <x v="2"/>
    <x v="1"/>
    <x v="0"/>
    <x v="5"/>
    <x v="2"/>
    <x v="0"/>
    <x v="2"/>
    <x v="6"/>
    <n v="3"/>
    <n v="5"/>
    <n v="2"/>
    <n v="3.5"/>
    <n v="2"/>
    <n v="5"/>
  </r>
  <r>
    <s v="EMP1456"/>
    <n v="40"/>
    <x v="0"/>
    <x v="1"/>
    <x v="6"/>
    <n v="21"/>
    <x v="1"/>
    <n v="26"/>
    <n v="2"/>
    <n v="1"/>
    <x v="2"/>
    <x v="2"/>
    <x v="1"/>
    <x v="0"/>
    <x v="0"/>
    <x v="2"/>
    <x v="3"/>
    <x v="1"/>
    <x v="0"/>
    <x v="4"/>
    <x v="0"/>
    <x v="1"/>
    <x v="2"/>
    <x v="38"/>
    <n v="5"/>
    <n v="5"/>
    <n v="4"/>
    <n v="4"/>
    <n v="5"/>
    <n v="5"/>
  </r>
  <r>
    <s v="EMP1457"/>
    <n v="55"/>
    <x v="2"/>
    <x v="6"/>
    <x v="3"/>
    <n v="11"/>
    <x v="0"/>
    <n v="38"/>
    <n v="14"/>
    <n v="5"/>
    <x v="0"/>
    <x v="1"/>
    <x v="0"/>
    <x v="0"/>
    <x v="2"/>
    <x v="0"/>
    <x v="4"/>
    <x v="1"/>
    <x v="1"/>
    <x v="4"/>
    <x v="1"/>
    <x v="2"/>
    <x v="0"/>
    <x v="8"/>
    <n v="3"/>
    <n v="1"/>
    <n v="3"/>
    <n v="3"/>
    <n v="2"/>
    <n v="3"/>
  </r>
  <r>
    <s v="EMP1458"/>
    <n v="54"/>
    <x v="2"/>
    <x v="6"/>
    <x v="0"/>
    <n v="26"/>
    <x v="2"/>
    <n v="57"/>
    <n v="2"/>
    <n v="4"/>
    <x v="2"/>
    <x v="3"/>
    <x v="0"/>
    <x v="1"/>
    <x v="4"/>
    <x v="1"/>
    <x v="2"/>
    <x v="0"/>
    <x v="1"/>
    <x v="3"/>
    <x v="1"/>
    <x v="3"/>
    <x v="0"/>
    <x v="9"/>
    <n v="2"/>
    <n v="1"/>
    <n v="1"/>
    <n v="3.5"/>
    <n v="2"/>
    <n v="5"/>
  </r>
  <r>
    <s v="EMP1459"/>
    <n v="54"/>
    <x v="0"/>
    <x v="6"/>
    <x v="6"/>
    <n v="14"/>
    <x v="1"/>
    <n v="26"/>
    <n v="15"/>
    <n v="4"/>
    <x v="0"/>
    <x v="0"/>
    <x v="0"/>
    <x v="1"/>
    <x v="4"/>
    <x v="2"/>
    <x v="1"/>
    <x v="2"/>
    <x v="0"/>
    <x v="2"/>
    <x v="1"/>
    <x v="1"/>
    <x v="0"/>
    <x v="27"/>
    <n v="1"/>
    <n v="5"/>
    <n v="4"/>
    <n v="2"/>
    <n v="2"/>
    <n v="3"/>
  </r>
  <r>
    <s v="EMP1460"/>
    <n v="26"/>
    <x v="0"/>
    <x v="6"/>
    <x v="3"/>
    <n v="24"/>
    <x v="1"/>
    <n v="41"/>
    <n v="11"/>
    <n v="1"/>
    <x v="2"/>
    <x v="1"/>
    <x v="1"/>
    <x v="1"/>
    <x v="4"/>
    <x v="1"/>
    <x v="4"/>
    <x v="0"/>
    <x v="2"/>
    <x v="3"/>
    <x v="2"/>
    <x v="2"/>
    <x v="2"/>
    <x v="10"/>
    <n v="3"/>
    <n v="3"/>
    <n v="3"/>
    <n v="4.5"/>
    <n v="5"/>
    <n v="5"/>
  </r>
  <r>
    <s v="EMP1461"/>
    <n v="48"/>
    <x v="2"/>
    <x v="6"/>
    <x v="6"/>
    <n v="23"/>
    <x v="1"/>
    <n v="41"/>
    <n v="5"/>
    <n v="4"/>
    <x v="1"/>
    <x v="1"/>
    <x v="1"/>
    <x v="1"/>
    <x v="3"/>
    <x v="1"/>
    <x v="0"/>
    <x v="0"/>
    <x v="1"/>
    <x v="1"/>
    <x v="1"/>
    <x v="2"/>
    <x v="0"/>
    <x v="8"/>
    <n v="3"/>
    <n v="1"/>
    <n v="3"/>
    <n v="3"/>
    <n v="5"/>
    <n v="1"/>
  </r>
  <r>
    <s v="EMP1462"/>
    <n v="32"/>
    <x v="2"/>
    <x v="2"/>
    <x v="1"/>
    <n v="6"/>
    <x v="0"/>
    <n v="25"/>
    <n v="9"/>
    <n v="4"/>
    <x v="0"/>
    <x v="2"/>
    <x v="0"/>
    <x v="2"/>
    <x v="2"/>
    <x v="1"/>
    <x v="1"/>
    <x v="1"/>
    <x v="0"/>
    <x v="4"/>
    <x v="0"/>
    <x v="1"/>
    <x v="2"/>
    <x v="21"/>
    <n v="5"/>
    <n v="5"/>
    <n v="4"/>
    <n v="2"/>
    <n v="2"/>
    <n v="3"/>
  </r>
  <r>
    <s v="EMP1463"/>
    <n v="52"/>
    <x v="2"/>
    <x v="6"/>
    <x v="4"/>
    <n v="35"/>
    <x v="1"/>
    <n v="56"/>
    <n v="10"/>
    <n v="4"/>
    <x v="0"/>
    <x v="0"/>
    <x v="0"/>
    <x v="2"/>
    <x v="0"/>
    <x v="0"/>
    <x v="3"/>
    <x v="0"/>
    <x v="1"/>
    <x v="0"/>
    <x v="1"/>
    <x v="3"/>
    <x v="0"/>
    <x v="20"/>
    <n v="1"/>
    <n v="1"/>
    <n v="1"/>
    <n v="2.5"/>
    <n v="2"/>
    <n v="3"/>
  </r>
  <r>
    <s v="EMP1464"/>
    <n v="57"/>
    <x v="3"/>
    <x v="2"/>
    <x v="2"/>
    <n v="7"/>
    <x v="1"/>
    <n v="43"/>
    <n v="8"/>
    <n v="2"/>
    <x v="0"/>
    <x v="2"/>
    <x v="0"/>
    <x v="2"/>
    <x v="4"/>
    <x v="0"/>
    <x v="3"/>
    <x v="1"/>
    <x v="1"/>
    <x v="2"/>
    <x v="1"/>
    <x v="2"/>
    <x v="0"/>
    <x v="9"/>
    <n v="5"/>
    <n v="1"/>
    <n v="3"/>
    <n v="2.5"/>
    <n v="2"/>
    <n v="3"/>
  </r>
  <r>
    <s v="EMP1465"/>
    <n v="36"/>
    <x v="1"/>
    <x v="0"/>
    <x v="2"/>
    <n v="32"/>
    <x v="1"/>
    <n v="39"/>
    <n v="5"/>
    <n v="3"/>
    <x v="1"/>
    <x v="1"/>
    <x v="1"/>
    <x v="2"/>
    <x v="1"/>
    <x v="1"/>
    <x v="2"/>
    <x v="1"/>
    <x v="1"/>
    <x v="0"/>
    <x v="0"/>
    <x v="2"/>
    <x v="0"/>
    <x v="1"/>
    <n v="3"/>
    <n v="1"/>
    <n v="3"/>
    <n v="5"/>
    <n v="5"/>
    <n v="1"/>
  </r>
  <r>
    <s v="EMP1466"/>
    <n v="54"/>
    <x v="3"/>
    <x v="5"/>
    <x v="0"/>
    <n v="19"/>
    <x v="1"/>
    <n v="39"/>
    <n v="12"/>
    <n v="1"/>
    <x v="0"/>
    <x v="3"/>
    <x v="1"/>
    <x v="0"/>
    <x v="0"/>
    <x v="0"/>
    <x v="0"/>
    <x v="0"/>
    <x v="1"/>
    <x v="2"/>
    <x v="1"/>
    <x v="2"/>
    <x v="0"/>
    <x v="2"/>
    <n v="2"/>
    <n v="1"/>
    <n v="3"/>
    <n v="3"/>
    <n v="5"/>
    <n v="3"/>
  </r>
  <r>
    <s v="EMP1467"/>
    <n v="40"/>
    <x v="3"/>
    <x v="1"/>
    <x v="1"/>
    <n v="6"/>
    <x v="2"/>
    <n v="53"/>
    <n v="4"/>
    <n v="2"/>
    <x v="1"/>
    <x v="3"/>
    <x v="0"/>
    <x v="1"/>
    <x v="3"/>
    <x v="2"/>
    <x v="3"/>
    <x v="2"/>
    <x v="1"/>
    <x v="5"/>
    <x v="0"/>
    <x v="0"/>
    <x v="1"/>
    <x v="39"/>
    <n v="2"/>
    <n v="1"/>
    <n v="2"/>
    <n v="2.5"/>
    <n v="2"/>
    <n v="1"/>
  </r>
  <r>
    <s v="EMP1468"/>
    <n v="49"/>
    <x v="0"/>
    <x v="1"/>
    <x v="4"/>
    <n v="29"/>
    <x v="1"/>
    <n v="27"/>
    <n v="6"/>
    <n v="2"/>
    <x v="0"/>
    <x v="0"/>
    <x v="1"/>
    <x v="0"/>
    <x v="2"/>
    <x v="2"/>
    <x v="1"/>
    <x v="0"/>
    <x v="2"/>
    <x v="1"/>
    <x v="1"/>
    <x v="1"/>
    <x v="0"/>
    <x v="4"/>
    <n v="1"/>
    <n v="3"/>
    <n v="4"/>
    <n v="3.5"/>
    <n v="5"/>
    <n v="3"/>
  </r>
  <r>
    <s v="EMP1469"/>
    <n v="24"/>
    <x v="3"/>
    <x v="2"/>
    <x v="6"/>
    <n v="31"/>
    <x v="2"/>
    <n v="47"/>
    <n v="10"/>
    <n v="1"/>
    <x v="2"/>
    <x v="3"/>
    <x v="0"/>
    <x v="2"/>
    <x v="1"/>
    <x v="2"/>
    <x v="1"/>
    <x v="2"/>
    <x v="1"/>
    <x v="5"/>
    <x v="2"/>
    <x v="0"/>
    <x v="0"/>
    <x v="5"/>
    <n v="2"/>
    <n v="1"/>
    <n v="2"/>
    <n v="2"/>
    <n v="2"/>
    <n v="5"/>
  </r>
  <r>
    <s v="EMP1470"/>
    <n v="54"/>
    <x v="0"/>
    <x v="4"/>
    <x v="5"/>
    <n v="8"/>
    <x v="0"/>
    <n v="29"/>
    <n v="14"/>
    <n v="4"/>
    <x v="1"/>
    <x v="2"/>
    <x v="1"/>
    <x v="1"/>
    <x v="0"/>
    <x v="2"/>
    <x v="3"/>
    <x v="2"/>
    <x v="0"/>
    <x v="4"/>
    <x v="1"/>
    <x v="1"/>
    <x v="2"/>
    <x v="17"/>
    <n v="5"/>
    <n v="5"/>
    <n v="4"/>
    <n v="4"/>
    <n v="5"/>
    <n v="1"/>
  </r>
  <r>
    <s v="EMP1471"/>
    <n v="35"/>
    <x v="2"/>
    <x v="2"/>
    <x v="4"/>
    <n v="24"/>
    <x v="1"/>
    <n v="41"/>
    <n v="4"/>
    <n v="5"/>
    <x v="2"/>
    <x v="3"/>
    <x v="0"/>
    <x v="2"/>
    <x v="4"/>
    <x v="1"/>
    <x v="2"/>
    <x v="0"/>
    <x v="0"/>
    <x v="0"/>
    <x v="0"/>
    <x v="2"/>
    <x v="2"/>
    <x v="24"/>
    <n v="2"/>
    <n v="5"/>
    <n v="3"/>
    <n v="3.5"/>
    <n v="2"/>
    <n v="5"/>
  </r>
  <r>
    <s v="EMP1472"/>
    <n v="55"/>
    <x v="0"/>
    <x v="6"/>
    <x v="0"/>
    <n v="11"/>
    <x v="1"/>
    <n v="22"/>
    <n v="7"/>
    <n v="1"/>
    <x v="2"/>
    <x v="3"/>
    <x v="1"/>
    <x v="2"/>
    <x v="0"/>
    <x v="2"/>
    <x v="2"/>
    <x v="0"/>
    <x v="1"/>
    <x v="3"/>
    <x v="1"/>
    <x v="1"/>
    <x v="0"/>
    <x v="27"/>
    <n v="2"/>
    <n v="1"/>
    <n v="4"/>
    <n v="5"/>
    <n v="5"/>
    <n v="5"/>
  </r>
  <r>
    <s v="EMP1473"/>
    <n v="36"/>
    <x v="1"/>
    <x v="4"/>
    <x v="0"/>
    <n v="31"/>
    <x v="2"/>
    <n v="41"/>
    <n v="13"/>
    <n v="5"/>
    <x v="0"/>
    <x v="2"/>
    <x v="1"/>
    <x v="2"/>
    <x v="4"/>
    <x v="1"/>
    <x v="1"/>
    <x v="0"/>
    <x v="2"/>
    <x v="2"/>
    <x v="0"/>
    <x v="2"/>
    <x v="2"/>
    <x v="29"/>
    <n v="5"/>
    <n v="3"/>
    <n v="3"/>
    <n v="3.5"/>
    <n v="5"/>
    <n v="3"/>
  </r>
  <r>
    <s v="EMP1474"/>
    <n v="43"/>
    <x v="2"/>
    <x v="2"/>
    <x v="0"/>
    <n v="29"/>
    <x v="2"/>
    <n v="44"/>
    <n v="14"/>
    <n v="1"/>
    <x v="0"/>
    <x v="0"/>
    <x v="1"/>
    <x v="0"/>
    <x v="1"/>
    <x v="0"/>
    <x v="4"/>
    <x v="2"/>
    <x v="2"/>
    <x v="5"/>
    <x v="0"/>
    <x v="2"/>
    <x v="0"/>
    <x v="4"/>
    <n v="1"/>
    <n v="3"/>
    <n v="3"/>
    <n v="4.5"/>
    <n v="5"/>
    <n v="3"/>
  </r>
  <r>
    <s v="EMP1475"/>
    <n v="25"/>
    <x v="3"/>
    <x v="3"/>
    <x v="4"/>
    <n v="24"/>
    <x v="1"/>
    <n v="57"/>
    <n v="14"/>
    <n v="3"/>
    <x v="2"/>
    <x v="2"/>
    <x v="0"/>
    <x v="0"/>
    <x v="3"/>
    <x v="2"/>
    <x v="2"/>
    <x v="0"/>
    <x v="2"/>
    <x v="3"/>
    <x v="2"/>
    <x v="3"/>
    <x v="2"/>
    <x v="6"/>
    <n v="5"/>
    <n v="3"/>
    <n v="1"/>
    <n v="3.5"/>
    <n v="2"/>
    <n v="5"/>
  </r>
  <r>
    <s v="EMP1476"/>
    <n v="42"/>
    <x v="1"/>
    <x v="0"/>
    <x v="6"/>
    <n v="5"/>
    <x v="1"/>
    <n v="43"/>
    <n v="2"/>
    <n v="3"/>
    <x v="1"/>
    <x v="2"/>
    <x v="1"/>
    <x v="1"/>
    <x v="0"/>
    <x v="2"/>
    <x v="3"/>
    <x v="2"/>
    <x v="2"/>
    <x v="1"/>
    <x v="0"/>
    <x v="2"/>
    <x v="0"/>
    <x v="11"/>
    <n v="5"/>
    <n v="3"/>
    <n v="3"/>
    <n v="4"/>
    <n v="5"/>
    <n v="1"/>
  </r>
  <r>
    <s v="EMP1477"/>
    <n v="24"/>
    <x v="1"/>
    <x v="0"/>
    <x v="4"/>
    <n v="17"/>
    <x v="0"/>
    <n v="43"/>
    <n v="11"/>
    <n v="2"/>
    <x v="2"/>
    <x v="0"/>
    <x v="1"/>
    <x v="1"/>
    <x v="4"/>
    <x v="1"/>
    <x v="0"/>
    <x v="0"/>
    <x v="1"/>
    <x v="2"/>
    <x v="2"/>
    <x v="2"/>
    <x v="0"/>
    <x v="1"/>
    <n v="1"/>
    <n v="1"/>
    <n v="3"/>
    <n v="3"/>
    <n v="5"/>
    <n v="5"/>
  </r>
  <r>
    <s v="EMP1478"/>
    <n v="48"/>
    <x v="1"/>
    <x v="2"/>
    <x v="6"/>
    <n v="6"/>
    <x v="2"/>
    <n v="20"/>
    <n v="4"/>
    <n v="1"/>
    <x v="1"/>
    <x v="3"/>
    <x v="0"/>
    <x v="1"/>
    <x v="2"/>
    <x v="0"/>
    <x v="3"/>
    <x v="2"/>
    <x v="1"/>
    <x v="0"/>
    <x v="1"/>
    <x v="4"/>
    <x v="1"/>
    <x v="32"/>
    <n v="2"/>
    <n v="1"/>
    <n v="5"/>
    <n v="2.5"/>
    <n v="2"/>
    <n v="1"/>
  </r>
  <r>
    <s v="EMP1479"/>
    <n v="47"/>
    <x v="2"/>
    <x v="4"/>
    <x v="6"/>
    <n v="21"/>
    <x v="0"/>
    <n v="55"/>
    <n v="11"/>
    <n v="3"/>
    <x v="2"/>
    <x v="1"/>
    <x v="1"/>
    <x v="0"/>
    <x v="0"/>
    <x v="0"/>
    <x v="3"/>
    <x v="2"/>
    <x v="1"/>
    <x v="0"/>
    <x v="1"/>
    <x v="0"/>
    <x v="0"/>
    <x v="16"/>
    <n v="3"/>
    <n v="1"/>
    <n v="2"/>
    <n v="4"/>
    <n v="5"/>
    <n v="5"/>
  </r>
  <r>
    <s v="EMP1480"/>
    <n v="54"/>
    <x v="3"/>
    <x v="6"/>
    <x v="1"/>
    <n v="35"/>
    <x v="0"/>
    <n v="44"/>
    <n v="15"/>
    <n v="4"/>
    <x v="1"/>
    <x v="1"/>
    <x v="1"/>
    <x v="2"/>
    <x v="4"/>
    <x v="0"/>
    <x v="1"/>
    <x v="1"/>
    <x v="2"/>
    <x v="0"/>
    <x v="1"/>
    <x v="2"/>
    <x v="0"/>
    <x v="6"/>
    <n v="3"/>
    <n v="3"/>
    <n v="3"/>
    <n v="3.5"/>
    <n v="5"/>
    <n v="1"/>
  </r>
  <r>
    <s v="EMP1481"/>
    <n v="43"/>
    <x v="0"/>
    <x v="5"/>
    <x v="6"/>
    <n v="29"/>
    <x v="0"/>
    <n v="37"/>
    <n v="15"/>
    <n v="3"/>
    <x v="2"/>
    <x v="2"/>
    <x v="1"/>
    <x v="2"/>
    <x v="1"/>
    <x v="2"/>
    <x v="4"/>
    <x v="0"/>
    <x v="1"/>
    <x v="1"/>
    <x v="0"/>
    <x v="2"/>
    <x v="2"/>
    <x v="26"/>
    <n v="5"/>
    <n v="1"/>
    <n v="3"/>
    <n v="4.5"/>
    <n v="5"/>
    <n v="5"/>
  </r>
  <r>
    <s v="EMP1482"/>
    <n v="29"/>
    <x v="3"/>
    <x v="4"/>
    <x v="5"/>
    <n v="9"/>
    <x v="1"/>
    <n v="59"/>
    <n v="5"/>
    <n v="2"/>
    <x v="1"/>
    <x v="2"/>
    <x v="0"/>
    <x v="2"/>
    <x v="4"/>
    <x v="0"/>
    <x v="0"/>
    <x v="2"/>
    <x v="1"/>
    <x v="2"/>
    <x v="0"/>
    <x v="3"/>
    <x v="0"/>
    <x v="13"/>
    <n v="5"/>
    <n v="1"/>
    <n v="1"/>
    <n v="1.5"/>
    <n v="2"/>
    <n v="1"/>
  </r>
  <r>
    <s v="EMP1483"/>
    <n v="37"/>
    <x v="2"/>
    <x v="2"/>
    <x v="1"/>
    <n v="27"/>
    <x v="1"/>
    <n v="43"/>
    <n v="11"/>
    <n v="3"/>
    <x v="2"/>
    <x v="3"/>
    <x v="1"/>
    <x v="1"/>
    <x v="3"/>
    <x v="2"/>
    <x v="1"/>
    <x v="0"/>
    <x v="2"/>
    <x v="0"/>
    <x v="0"/>
    <x v="2"/>
    <x v="0"/>
    <x v="9"/>
    <n v="2"/>
    <n v="3"/>
    <n v="3"/>
    <n v="3.5"/>
    <n v="5"/>
    <n v="5"/>
  </r>
  <r>
    <s v="EMP1484"/>
    <n v="39"/>
    <x v="2"/>
    <x v="6"/>
    <x v="5"/>
    <n v="4"/>
    <x v="2"/>
    <n v="57"/>
    <n v="2"/>
    <n v="3"/>
    <x v="0"/>
    <x v="1"/>
    <x v="0"/>
    <x v="1"/>
    <x v="4"/>
    <x v="0"/>
    <x v="2"/>
    <x v="0"/>
    <x v="2"/>
    <x v="3"/>
    <x v="0"/>
    <x v="3"/>
    <x v="0"/>
    <x v="9"/>
    <n v="3"/>
    <n v="3"/>
    <n v="1"/>
    <n v="3.5"/>
    <n v="2"/>
    <n v="3"/>
  </r>
  <r>
    <s v="EMP1485"/>
    <n v="46"/>
    <x v="1"/>
    <x v="6"/>
    <x v="2"/>
    <n v="17"/>
    <x v="2"/>
    <n v="51"/>
    <n v="3"/>
    <n v="2"/>
    <x v="2"/>
    <x v="3"/>
    <x v="0"/>
    <x v="0"/>
    <x v="2"/>
    <x v="0"/>
    <x v="2"/>
    <x v="2"/>
    <x v="2"/>
    <x v="1"/>
    <x v="1"/>
    <x v="0"/>
    <x v="0"/>
    <x v="0"/>
    <n v="2"/>
    <n v="3"/>
    <n v="2"/>
    <n v="3.5"/>
    <n v="2"/>
    <n v="5"/>
  </r>
  <r>
    <s v="EMP1486"/>
    <n v="44"/>
    <x v="2"/>
    <x v="1"/>
    <x v="6"/>
    <n v="35"/>
    <x v="2"/>
    <n v="39"/>
    <n v="12"/>
    <n v="3"/>
    <x v="1"/>
    <x v="0"/>
    <x v="1"/>
    <x v="0"/>
    <x v="2"/>
    <x v="0"/>
    <x v="0"/>
    <x v="0"/>
    <x v="1"/>
    <x v="4"/>
    <x v="0"/>
    <x v="2"/>
    <x v="1"/>
    <x v="25"/>
    <n v="1"/>
    <n v="1"/>
    <n v="3"/>
    <n v="3"/>
    <n v="5"/>
    <n v="1"/>
  </r>
  <r>
    <s v="EMP1487"/>
    <n v="36"/>
    <x v="0"/>
    <x v="0"/>
    <x v="0"/>
    <n v="14"/>
    <x v="2"/>
    <n v="56"/>
    <n v="5"/>
    <n v="3"/>
    <x v="0"/>
    <x v="0"/>
    <x v="0"/>
    <x v="2"/>
    <x v="1"/>
    <x v="1"/>
    <x v="0"/>
    <x v="0"/>
    <x v="2"/>
    <x v="1"/>
    <x v="0"/>
    <x v="3"/>
    <x v="0"/>
    <x v="13"/>
    <n v="1"/>
    <n v="3"/>
    <n v="1"/>
    <n v="1.5"/>
    <n v="2"/>
    <n v="3"/>
  </r>
  <r>
    <s v="EMP1488"/>
    <n v="28"/>
    <x v="0"/>
    <x v="1"/>
    <x v="3"/>
    <n v="30"/>
    <x v="0"/>
    <n v="53"/>
    <n v="6"/>
    <n v="1"/>
    <x v="0"/>
    <x v="3"/>
    <x v="1"/>
    <x v="2"/>
    <x v="0"/>
    <x v="1"/>
    <x v="3"/>
    <x v="2"/>
    <x v="2"/>
    <x v="2"/>
    <x v="2"/>
    <x v="0"/>
    <x v="0"/>
    <x v="11"/>
    <n v="2"/>
    <n v="3"/>
    <n v="2"/>
    <n v="4"/>
    <n v="5"/>
    <n v="3"/>
  </r>
  <r>
    <s v="EMP1489"/>
    <n v="23"/>
    <x v="1"/>
    <x v="4"/>
    <x v="1"/>
    <n v="1"/>
    <x v="0"/>
    <n v="33"/>
    <n v="10"/>
    <n v="1"/>
    <x v="0"/>
    <x v="3"/>
    <x v="0"/>
    <x v="0"/>
    <x v="1"/>
    <x v="1"/>
    <x v="0"/>
    <x v="0"/>
    <x v="1"/>
    <x v="0"/>
    <x v="2"/>
    <x v="1"/>
    <x v="0"/>
    <x v="13"/>
    <n v="2"/>
    <n v="1"/>
    <n v="4"/>
    <n v="1.5"/>
    <n v="2"/>
    <n v="3"/>
  </r>
  <r>
    <s v="EMP1490"/>
    <n v="60"/>
    <x v="3"/>
    <x v="0"/>
    <x v="6"/>
    <n v="4"/>
    <x v="1"/>
    <n v="47"/>
    <n v="6"/>
    <n v="5"/>
    <x v="1"/>
    <x v="2"/>
    <x v="1"/>
    <x v="2"/>
    <x v="3"/>
    <x v="1"/>
    <x v="3"/>
    <x v="2"/>
    <x v="0"/>
    <x v="4"/>
    <x v="1"/>
    <x v="0"/>
    <x v="2"/>
    <x v="27"/>
    <n v="5"/>
    <n v="5"/>
    <n v="2"/>
    <n v="4"/>
    <n v="5"/>
    <n v="1"/>
  </r>
  <r>
    <s v="EMP1491"/>
    <n v="55"/>
    <x v="3"/>
    <x v="6"/>
    <x v="1"/>
    <n v="35"/>
    <x v="0"/>
    <n v="42"/>
    <n v="2"/>
    <n v="3"/>
    <x v="0"/>
    <x v="0"/>
    <x v="1"/>
    <x v="0"/>
    <x v="4"/>
    <x v="0"/>
    <x v="2"/>
    <x v="1"/>
    <x v="2"/>
    <x v="1"/>
    <x v="1"/>
    <x v="2"/>
    <x v="0"/>
    <x v="3"/>
    <n v="1"/>
    <n v="3"/>
    <n v="3"/>
    <n v="5"/>
    <n v="5"/>
    <n v="3"/>
  </r>
  <r>
    <s v="EMP1492"/>
    <n v="34"/>
    <x v="2"/>
    <x v="0"/>
    <x v="2"/>
    <n v="12"/>
    <x v="1"/>
    <n v="32"/>
    <n v="15"/>
    <n v="5"/>
    <x v="1"/>
    <x v="0"/>
    <x v="1"/>
    <x v="0"/>
    <x v="1"/>
    <x v="1"/>
    <x v="4"/>
    <x v="0"/>
    <x v="2"/>
    <x v="4"/>
    <x v="0"/>
    <x v="1"/>
    <x v="0"/>
    <x v="6"/>
    <n v="1"/>
    <n v="3"/>
    <n v="4"/>
    <n v="4.5"/>
    <n v="5"/>
    <n v="1"/>
  </r>
  <r>
    <s v="EMP1493"/>
    <n v="30"/>
    <x v="3"/>
    <x v="2"/>
    <x v="3"/>
    <n v="17"/>
    <x v="2"/>
    <n v="58"/>
    <n v="4"/>
    <n v="5"/>
    <x v="1"/>
    <x v="0"/>
    <x v="0"/>
    <x v="0"/>
    <x v="0"/>
    <x v="2"/>
    <x v="3"/>
    <x v="2"/>
    <x v="1"/>
    <x v="1"/>
    <x v="0"/>
    <x v="3"/>
    <x v="1"/>
    <x v="12"/>
    <n v="1"/>
    <n v="1"/>
    <n v="1"/>
    <n v="2.5"/>
    <n v="2"/>
    <n v="1"/>
  </r>
  <r>
    <s v="EMP1494"/>
    <n v="26"/>
    <x v="1"/>
    <x v="5"/>
    <x v="2"/>
    <n v="17"/>
    <x v="2"/>
    <n v="46"/>
    <n v="5"/>
    <n v="1"/>
    <x v="0"/>
    <x v="3"/>
    <x v="0"/>
    <x v="1"/>
    <x v="1"/>
    <x v="1"/>
    <x v="0"/>
    <x v="1"/>
    <x v="1"/>
    <x v="5"/>
    <x v="2"/>
    <x v="0"/>
    <x v="1"/>
    <x v="30"/>
    <n v="2"/>
    <n v="1"/>
    <n v="2"/>
    <n v="1.5"/>
    <n v="2"/>
    <n v="3"/>
  </r>
  <r>
    <s v="EMP1495"/>
    <n v="44"/>
    <x v="2"/>
    <x v="1"/>
    <x v="6"/>
    <n v="10"/>
    <x v="2"/>
    <n v="29"/>
    <n v="7"/>
    <n v="3"/>
    <x v="0"/>
    <x v="1"/>
    <x v="1"/>
    <x v="0"/>
    <x v="3"/>
    <x v="1"/>
    <x v="0"/>
    <x v="2"/>
    <x v="1"/>
    <x v="2"/>
    <x v="0"/>
    <x v="1"/>
    <x v="0"/>
    <x v="2"/>
    <n v="3"/>
    <n v="1"/>
    <n v="4"/>
    <n v="3"/>
    <n v="5"/>
    <n v="3"/>
  </r>
  <r>
    <s v="EMP1496"/>
    <n v="24"/>
    <x v="3"/>
    <x v="0"/>
    <x v="1"/>
    <n v="3"/>
    <x v="1"/>
    <n v="39"/>
    <n v="6"/>
    <n v="1"/>
    <x v="0"/>
    <x v="1"/>
    <x v="1"/>
    <x v="1"/>
    <x v="4"/>
    <x v="2"/>
    <x v="4"/>
    <x v="0"/>
    <x v="0"/>
    <x v="5"/>
    <x v="2"/>
    <x v="2"/>
    <x v="0"/>
    <x v="10"/>
    <n v="3"/>
    <n v="5"/>
    <n v="3"/>
    <n v="4.5"/>
    <n v="5"/>
    <n v="3"/>
  </r>
  <r>
    <s v="EMP1497"/>
    <n v="59"/>
    <x v="2"/>
    <x v="5"/>
    <x v="0"/>
    <n v="15"/>
    <x v="0"/>
    <n v="24"/>
    <n v="8"/>
    <n v="4"/>
    <x v="2"/>
    <x v="3"/>
    <x v="1"/>
    <x v="2"/>
    <x v="4"/>
    <x v="1"/>
    <x v="2"/>
    <x v="1"/>
    <x v="1"/>
    <x v="1"/>
    <x v="1"/>
    <x v="1"/>
    <x v="0"/>
    <x v="16"/>
    <n v="2"/>
    <n v="1"/>
    <n v="4"/>
    <n v="5"/>
    <n v="5"/>
    <n v="5"/>
  </r>
  <r>
    <s v="EMP1498"/>
    <n v="60"/>
    <x v="2"/>
    <x v="0"/>
    <x v="4"/>
    <n v="32"/>
    <x v="2"/>
    <n v="30"/>
    <n v="0"/>
    <n v="3"/>
    <x v="1"/>
    <x v="2"/>
    <x v="0"/>
    <x v="1"/>
    <x v="1"/>
    <x v="1"/>
    <x v="2"/>
    <x v="0"/>
    <x v="2"/>
    <x v="3"/>
    <x v="1"/>
    <x v="1"/>
    <x v="0"/>
    <x v="14"/>
    <n v="5"/>
    <n v="3"/>
    <n v="4"/>
    <n v="3.5"/>
    <n v="2"/>
    <n v="1"/>
  </r>
  <r>
    <s v="EMP1499"/>
    <n v="32"/>
    <x v="1"/>
    <x v="0"/>
    <x v="4"/>
    <n v="14"/>
    <x v="1"/>
    <n v="37"/>
    <n v="8"/>
    <n v="2"/>
    <x v="1"/>
    <x v="0"/>
    <x v="1"/>
    <x v="1"/>
    <x v="0"/>
    <x v="0"/>
    <x v="3"/>
    <x v="1"/>
    <x v="2"/>
    <x v="5"/>
    <x v="0"/>
    <x v="2"/>
    <x v="1"/>
    <x v="1"/>
    <n v="1"/>
    <n v="3"/>
    <n v="3"/>
    <n v="4"/>
    <n v="5"/>
    <n v="1"/>
  </r>
  <r>
    <s v="EMP1500"/>
    <n v="49"/>
    <x v="3"/>
    <x v="2"/>
    <x v="4"/>
    <n v="26"/>
    <x v="2"/>
    <n v="32"/>
    <n v="13"/>
    <n v="4"/>
    <x v="0"/>
    <x v="2"/>
    <x v="0"/>
    <x v="2"/>
    <x v="4"/>
    <x v="0"/>
    <x v="2"/>
    <x v="1"/>
    <x v="0"/>
    <x v="3"/>
    <x v="1"/>
    <x v="1"/>
    <x v="2"/>
    <x v="35"/>
    <n v="5"/>
    <n v="5"/>
    <n v="4"/>
    <n v="3.5"/>
    <n v="2"/>
    <n v="3"/>
  </r>
  <r>
    <s v="EMP1501"/>
    <n v="36"/>
    <x v="1"/>
    <x v="2"/>
    <x v="1"/>
    <n v="4"/>
    <x v="2"/>
    <n v="49"/>
    <n v="12"/>
    <n v="4"/>
    <x v="1"/>
    <x v="1"/>
    <x v="0"/>
    <x v="0"/>
    <x v="3"/>
    <x v="2"/>
    <x v="3"/>
    <x v="0"/>
    <x v="2"/>
    <x v="0"/>
    <x v="0"/>
    <x v="0"/>
    <x v="0"/>
    <x v="12"/>
    <n v="3"/>
    <n v="3"/>
    <n v="2"/>
    <n v="2.5"/>
    <n v="2"/>
    <n v="1"/>
  </r>
  <r>
    <s v="EMP1502"/>
    <n v="40"/>
    <x v="1"/>
    <x v="2"/>
    <x v="5"/>
    <n v="27"/>
    <x v="2"/>
    <n v="24"/>
    <n v="7"/>
    <n v="5"/>
    <x v="2"/>
    <x v="1"/>
    <x v="0"/>
    <x v="0"/>
    <x v="3"/>
    <x v="2"/>
    <x v="1"/>
    <x v="2"/>
    <x v="1"/>
    <x v="4"/>
    <x v="0"/>
    <x v="1"/>
    <x v="0"/>
    <x v="16"/>
    <n v="3"/>
    <n v="1"/>
    <n v="4"/>
    <n v="2"/>
    <n v="2"/>
    <n v="5"/>
  </r>
  <r>
    <s v="EMP1503"/>
    <n v="49"/>
    <x v="0"/>
    <x v="5"/>
    <x v="3"/>
    <n v="11"/>
    <x v="0"/>
    <n v="20"/>
    <n v="9"/>
    <n v="2"/>
    <x v="2"/>
    <x v="2"/>
    <x v="1"/>
    <x v="0"/>
    <x v="2"/>
    <x v="1"/>
    <x v="1"/>
    <x v="2"/>
    <x v="0"/>
    <x v="0"/>
    <x v="1"/>
    <x v="4"/>
    <x v="2"/>
    <x v="24"/>
    <n v="5"/>
    <n v="5"/>
    <n v="5"/>
    <n v="3.5"/>
    <n v="5"/>
    <n v="5"/>
  </r>
  <r>
    <s v="EMP1504"/>
    <n v="26"/>
    <x v="1"/>
    <x v="2"/>
    <x v="4"/>
    <n v="22"/>
    <x v="2"/>
    <n v="41"/>
    <n v="4"/>
    <n v="3"/>
    <x v="2"/>
    <x v="1"/>
    <x v="0"/>
    <x v="1"/>
    <x v="4"/>
    <x v="1"/>
    <x v="2"/>
    <x v="0"/>
    <x v="1"/>
    <x v="1"/>
    <x v="2"/>
    <x v="2"/>
    <x v="0"/>
    <x v="14"/>
    <n v="3"/>
    <n v="1"/>
    <n v="3"/>
    <n v="3.5"/>
    <n v="2"/>
    <n v="5"/>
  </r>
  <r>
    <s v="EMP1505"/>
    <n v="49"/>
    <x v="3"/>
    <x v="2"/>
    <x v="3"/>
    <n v="8"/>
    <x v="0"/>
    <n v="27"/>
    <n v="0"/>
    <n v="5"/>
    <x v="1"/>
    <x v="0"/>
    <x v="1"/>
    <x v="1"/>
    <x v="3"/>
    <x v="2"/>
    <x v="2"/>
    <x v="1"/>
    <x v="1"/>
    <x v="5"/>
    <x v="1"/>
    <x v="1"/>
    <x v="0"/>
    <x v="2"/>
    <n v="1"/>
    <n v="1"/>
    <n v="4"/>
    <n v="5"/>
    <n v="5"/>
    <n v="1"/>
  </r>
  <r>
    <s v="EMP1506"/>
    <n v="60"/>
    <x v="3"/>
    <x v="5"/>
    <x v="5"/>
    <n v="28"/>
    <x v="2"/>
    <n v="43"/>
    <n v="12"/>
    <n v="2"/>
    <x v="1"/>
    <x v="2"/>
    <x v="0"/>
    <x v="2"/>
    <x v="2"/>
    <x v="1"/>
    <x v="2"/>
    <x v="2"/>
    <x v="2"/>
    <x v="0"/>
    <x v="1"/>
    <x v="2"/>
    <x v="0"/>
    <x v="0"/>
    <n v="5"/>
    <n v="3"/>
    <n v="3"/>
    <n v="3.5"/>
    <n v="2"/>
    <n v="1"/>
  </r>
  <r>
    <s v="EMP1507"/>
    <n v="42"/>
    <x v="2"/>
    <x v="0"/>
    <x v="1"/>
    <n v="10"/>
    <x v="2"/>
    <n v="34"/>
    <n v="8"/>
    <n v="3"/>
    <x v="0"/>
    <x v="1"/>
    <x v="0"/>
    <x v="2"/>
    <x v="3"/>
    <x v="0"/>
    <x v="0"/>
    <x v="1"/>
    <x v="2"/>
    <x v="1"/>
    <x v="0"/>
    <x v="1"/>
    <x v="0"/>
    <x v="4"/>
    <n v="3"/>
    <n v="3"/>
    <n v="4"/>
    <n v="1.5"/>
    <n v="2"/>
    <n v="3"/>
  </r>
  <r>
    <s v="EMP1508"/>
    <n v="28"/>
    <x v="1"/>
    <x v="5"/>
    <x v="4"/>
    <n v="35"/>
    <x v="1"/>
    <n v="20"/>
    <n v="8"/>
    <n v="5"/>
    <x v="2"/>
    <x v="0"/>
    <x v="1"/>
    <x v="2"/>
    <x v="4"/>
    <x v="1"/>
    <x v="1"/>
    <x v="2"/>
    <x v="1"/>
    <x v="4"/>
    <x v="2"/>
    <x v="4"/>
    <x v="0"/>
    <x v="26"/>
    <n v="1"/>
    <n v="1"/>
    <n v="5"/>
    <n v="3.5"/>
    <n v="5"/>
    <n v="5"/>
  </r>
  <r>
    <s v="EMP1509"/>
    <n v="45"/>
    <x v="3"/>
    <x v="2"/>
    <x v="3"/>
    <n v="19"/>
    <x v="1"/>
    <n v="49"/>
    <n v="11"/>
    <n v="3"/>
    <x v="2"/>
    <x v="2"/>
    <x v="1"/>
    <x v="0"/>
    <x v="0"/>
    <x v="0"/>
    <x v="1"/>
    <x v="1"/>
    <x v="0"/>
    <x v="3"/>
    <x v="1"/>
    <x v="0"/>
    <x v="2"/>
    <x v="35"/>
    <n v="5"/>
    <n v="5"/>
    <n v="2"/>
    <n v="3.5"/>
    <n v="5"/>
    <n v="5"/>
  </r>
  <r>
    <s v="EMP1510"/>
    <n v="27"/>
    <x v="3"/>
    <x v="2"/>
    <x v="3"/>
    <n v="17"/>
    <x v="1"/>
    <n v="39"/>
    <n v="1"/>
    <n v="3"/>
    <x v="2"/>
    <x v="3"/>
    <x v="1"/>
    <x v="1"/>
    <x v="3"/>
    <x v="0"/>
    <x v="1"/>
    <x v="2"/>
    <x v="1"/>
    <x v="4"/>
    <x v="2"/>
    <x v="2"/>
    <x v="0"/>
    <x v="4"/>
    <n v="2"/>
    <n v="1"/>
    <n v="3"/>
    <n v="3.5"/>
    <n v="5"/>
    <n v="5"/>
  </r>
  <r>
    <s v="EMP1511"/>
    <n v="44"/>
    <x v="1"/>
    <x v="2"/>
    <x v="0"/>
    <n v="12"/>
    <x v="0"/>
    <n v="56"/>
    <n v="15"/>
    <n v="3"/>
    <x v="0"/>
    <x v="2"/>
    <x v="1"/>
    <x v="1"/>
    <x v="2"/>
    <x v="0"/>
    <x v="3"/>
    <x v="2"/>
    <x v="2"/>
    <x v="3"/>
    <x v="0"/>
    <x v="3"/>
    <x v="2"/>
    <x v="16"/>
    <n v="5"/>
    <n v="3"/>
    <n v="1"/>
    <n v="4"/>
    <n v="5"/>
    <n v="3"/>
  </r>
  <r>
    <s v="EMP1512"/>
    <n v="28"/>
    <x v="2"/>
    <x v="4"/>
    <x v="6"/>
    <n v="23"/>
    <x v="2"/>
    <n v="55"/>
    <n v="12"/>
    <n v="4"/>
    <x v="2"/>
    <x v="2"/>
    <x v="0"/>
    <x v="2"/>
    <x v="1"/>
    <x v="1"/>
    <x v="3"/>
    <x v="0"/>
    <x v="2"/>
    <x v="0"/>
    <x v="2"/>
    <x v="0"/>
    <x v="2"/>
    <x v="26"/>
    <n v="5"/>
    <n v="3"/>
    <n v="2"/>
    <n v="2.5"/>
    <n v="2"/>
    <n v="5"/>
  </r>
  <r>
    <s v="EMP1513"/>
    <n v="43"/>
    <x v="2"/>
    <x v="4"/>
    <x v="6"/>
    <n v="19"/>
    <x v="1"/>
    <n v="59"/>
    <n v="15"/>
    <n v="4"/>
    <x v="1"/>
    <x v="2"/>
    <x v="0"/>
    <x v="1"/>
    <x v="0"/>
    <x v="2"/>
    <x v="4"/>
    <x v="2"/>
    <x v="2"/>
    <x v="2"/>
    <x v="0"/>
    <x v="3"/>
    <x v="0"/>
    <x v="3"/>
    <n v="5"/>
    <n v="3"/>
    <n v="1"/>
    <n v="3"/>
    <n v="2"/>
    <n v="1"/>
  </r>
  <r>
    <s v="EMP1514"/>
    <n v="24"/>
    <x v="0"/>
    <x v="5"/>
    <x v="5"/>
    <n v="21"/>
    <x v="0"/>
    <n v="33"/>
    <n v="6"/>
    <n v="5"/>
    <x v="2"/>
    <x v="2"/>
    <x v="1"/>
    <x v="0"/>
    <x v="4"/>
    <x v="2"/>
    <x v="3"/>
    <x v="0"/>
    <x v="2"/>
    <x v="2"/>
    <x v="2"/>
    <x v="1"/>
    <x v="2"/>
    <x v="37"/>
    <n v="5"/>
    <n v="3"/>
    <n v="4"/>
    <n v="4"/>
    <n v="5"/>
    <n v="5"/>
  </r>
  <r>
    <s v="EMP1515"/>
    <n v="53"/>
    <x v="1"/>
    <x v="1"/>
    <x v="1"/>
    <n v="31"/>
    <x v="2"/>
    <n v="42"/>
    <n v="13"/>
    <n v="3"/>
    <x v="0"/>
    <x v="1"/>
    <x v="1"/>
    <x v="1"/>
    <x v="1"/>
    <x v="1"/>
    <x v="1"/>
    <x v="1"/>
    <x v="0"/>
    <x v="5"/>
    <x v="1"/>
    <x v="2"/>
    <x v="0"/>
    <x v="10"/>
    <n v="3"/>
    <n v="5"/>
    <n v="3"/>
    <n v="3.5"/>
    <n v="5"/>
    <n v="3"/>
  </r>
  <r>
    <s v="EMP1516"/>
    <n v="41"/>
    <x v="3"/>
    <x v="1"/>
    <x v="1"/>
    <n v="4"/>
    <x v="1"/>
    <n v="22"/>
    <n v="4"/>
    <n v="1"/>
    <x v="2"/>
    <x v="1"/>
    <x v="0"/>
    <x v="2"/>
    <x v="3"/>
    <x v="0"/>
    <x v="1"/>
    <x v="2"/>
    <x v="0"/>
    <x v="3"/>
    <x v="0"/>
    <x v="1"/>
    <x v="2"/>
    <x v="16"/>
    <n v="3"/>
    <n v="5"/>
    <n v="4"/>
    <n v="2"/>
    <n v="2"/>
    <n v="5"/>
  </r>
  <r>
    <s v="EMP1517"/>
    <n v="59"/>
    <x v="2"/>
    <x v="1"/>
    <x v="1"/>
    <n v="8"/>
    <x v="2"/>
    <n v="42"/>
    <n v="11"/>
    <n v="1"/>
    <x v="2"/>
    <x v="1"/>
    <x v="0"/>
    <x v="0"/>
    <x v="4"/>
    <x v="1"/>
    <x v="0"/>
    <x v="0"/>
    <x v="0"/>
    <x v="5"/>
    <x v="1"/>
    <x v="2"/>
    <x v="0"/>
    <x v="14"/>
    <n v="3"/>
    <n v="5"/>
    <n v="3"/>
    <n v="1.5"/>
    <n v="2"/>
    <n v="5"/>
  </r>
  <r>
    <s v="EMP1518"/>
    <n v="45"/>
    <x v="1"/>
    <x v="1"/>
    <x v="0"/>
    <n v="20"/>
    <x v="1"/>
    <n v="31"/>
    <n v="14"/>
    <n v="3"/>
    <x v="2"/>
    <x v="3"/>
    <x v="0"/>
    <x v="2"/>
    <x v="2"/>
    <x v="2"/>
    <x v="1"/>
    <x v="0"/>
    <x v="2"/>
    <x v="0"/>
    <x v="1"/>
    <x v="1"/>
    <x v="0"/>
    <x v="16"/>
    <n v="2"/>
    <n v="3"/>
    <n v="4"/>
    <n v="2"/>
    <n v="2"/>
    <n v="5"/>
  </r>
  <r>
    <s v="EMP1519"/>
    <n v="26"/>
    <x v="0"/>
    <x v="0"/>
    <x v="3"/>
    <n v="2"/>
    <x v="1"/>
    <n v="40"/>
    <n v="9"/>
    <n v="3"/>
    <x v="1"/>
    <x v="1"/>
    <x v="0"/>
    <x v="2"/>
    <x v="1"/>
    <x v="0"/>
    <x v="2"/>
    <x v="2"/>
    <x v="1"/>
    <x v="5"/>
    <x v="2"/>
    <x v="2"/>
    <x v="0"/>
    <x v="20"/>
    <n v="3"/>
    <n v="1"/>
    <n v="3"/>
    <n v="3.5"/>
    <n v="2"/>
    <n v="1"/>
  </r>
  <r>
    <s v="EMP1520"/>
    <n v="52"/>
    <x v="3"/>
    <x v="2"/>
    <x v="5"/>
    <n v="17"/>
    <x v="1"/>
    <n v="20"/>
    <n v="5"/>
    <n v="4"/>
    <x v="1"/>
    <x v="1"/>
    <x v="1"/>
    <x v="1"/>
    <x v="4"/>
    <x v="1"/>
    <x v="0"/>
    <x v="1"/>
    <x v="0"/>
    <x v="1"/>
    <x v="1"/>
    <x v="4"/>
    <x v="0"/>
    <x v="21"/>
    <n v="3"/>
    <n v="5"/>
    <n v="5"/>
    <n v="3"/>
    <n v="5"/>
    <n v="1"/>
  </r>
  <r>
    <s v="EMP1521"/>
    <n v="48"/>
    <x v="3"/>
    <x v="2"/>
    <x v="4"/>
    <n v="25"/>
    <x v="2"/>
    <n v="28"/>
    <n v="1"/>
    <n v="3"/>
    <x v="1"/>
    <x v="0"/>
    <x v="0"/>
    <x v="0"/>
    <x v="3"/>
    <x v="2"/>
    <x v="4"/>
    <x v="0"/>
    <x v="1"/>
    <x v="5"/>
    <x v="1"/>
    <x v="1"/>
    <x v="1"/>
    <x v="25"/>
    <n v="1"/>
    <n v="1"/>
    <n v="4"/>
    <n v="3"/>
    <n v="2"/>
    <n v="1"/>
  </r>
  <r>
    <s v="EMP1522"/>
    <n v="22"/>
    <x v="3"/>
    <x v="1"/>
    <x v="1"/>
    <n v="23"/>
    <x v="2"/>
    <n v="35"/>
    <n v="13"/>
    <n v="1"/>
    <x v="0"/>
    <x v="2"/>
    <x v="1"/>
    <x v="2"/>
    <x v="4"/>
    <x v="2"/>
    <x v="0"/>
    <x v="2"/>
    <x v="0"/>
    <x v="3"/>
    <x v="2"/>
    <x v="1"/>
    <x v="2"/>
    <x v="21"/>
    <n v="5"/>
    <n v="5"/>
    <n v="4"/>
    <n v="3"/>
    <n v="5"/>
    <n v="3"/>
  </r>
  <r>
    <s v="EMP1523"/>
    <n v="41"/>
    <x v="0"/>
    <x v="4"/>
    <x v="5"/>
    <n v="4"/>
    <x v="1"/>
    <n v="60"/>
    <n v="11"/>
    <n v="1"/>
    <x v="1"/>
    <x v="1"/>
    <x v="0"/>
    <x v="0"/>
    <x v="2"/>
    <x v="2"/>
    <x v="3"/>
    <x v="2"/>
    <x v="1"/>
    <x v="0"/>
    <x v="0"/>
    <x v="3"/>
    <x v="1"/>
    <x v="39"/>
    <n v="3"/>
    <n v="1"/>
    <n v="1"/>
    <n v="2.5"/>
    <n v="2"/>
    <n v="1"/>
  </r>
  <r>
    <s v="EMP1524"/>
    <n v="50"/>
    <x v="0"/>
    <x v="6"/>
    <x v="6"/>
    <n v="9"/>
    <x v="2"/>
    <n v="58"/>
    <n v="7"/>
    <n v="3"/>
    <x v="1"/>
    <x v="0"/>
    <x v="0"/>
    <x v="0"/>
    <x v="2"/>
    <x v="0"/>
    <x v="4"/>
    <x v="1"/>
    <x v="2"/>
    <x v="3"/>
    <x v="1"/>
    <x v="3"/>
    <x v="1"/>
    <x v="17"/>
    <n v="1"/>
    <n v="3"/>
    <n v="1"/>
    <n v="3"/>
    <n v="2"/>
    <n v="1"/>
  </r>
  <r>
    <s v="EMP1525"/>
    <n v="29"/>
    <x v="1"/>
    <x v="1"/>
    <x v="3"/>
    <n v="16"/>
    <x v="1"/>
    <n v="28"/>
    <n v="0"/>
    <n v="3"/>
    <x v="1"/>
    <x v="3"/>
    <x v="0"/>
    <x v="1"/>
    <x v="3"/>
    <x v="2"/>
    <x v="3"/>
    <x v="2"/>
    <x v="2"/>
    <x v="2"/>
    <x v="0"/>
    <x v="1"/>
    <x v="0"/>
    <x v="12"/>
    <n v="2"/>
    <n v="3"/>
    <n v="4"/>
    <n v="2.5"/>
    <n v="2"/>
    <n v="1"/>
  </r>
  <r>
    <s v="EMP1526"/>
    <n v="27"/>
    <x v="2"/>
    <x v="2"/>
    <x v="1"/>
    <n v="29"/>
    <x v="1"/>
    <n v="44"/>
    <n v="14"/>
    <n v="2"/>
    <x v="2"/>
    <x v="0"/>
    <x v="0"/>
    <x v="0"/>
    <x v="2"/>
    <x v="0"/>
    <x v="0"/>
    <x v="0"/>
    <x v="1"/>
    <x v="0"/>
    <x v="2"/>
    <x v="2"/>
    <x v="0"/>
    <x v="13"/>
    <n v="1"/>
    <n v="1"/>
    <n v="3"/>
    <n v="1.5"/>
    <n v="2"/>
    <n v="5"/>
  </r>
  <r>
    <s v="EMP1527"/>
    <n v="43"/>
    <x v="3"/>
    <x v="6"/>
    <x v="4"/>
    <n v="14"/>
    <x v="2"/>
    <n v="50"/>
    <n v="4"/>
    <n v="5"/>
    <x v="0"/>
    <x v="3"/>
    <x v="1"/>
    <x v="2"/>
    <x v="2"/>
    <x v="2"/>
    <x v="4"/>
    <x v="1"/>
    <x v="2"/>
    <x v="4"/>
    <x v="0"/>
    <x v="0"/>
    <x v="0"/>
    <x v="6"/>
    <n v="2"/>
    <n v="3"/>
    <n v="2"/>
    <n v="4.5"/>
    <n v="5"/>
    <n v="3"/>
  </r>
  <r>
    <s v="EMP1528"/>
    <n v="51"/>
    <x v="0"/>
    <x v="5"/>
    <x v="3"/>
    <n v="25"/>
    <x v="1"/>
    <n v="60"/>
    <n v="1"/>
    <n v="4"/>
    <x v="0"/>
    <x v="3"/>
    <x v="1"/>
    <x v="0"/>
    <x v="3"/>
    <x v="2"/>
    <x v="3"/>
    <x v="0"/>
    <x v="1"/>
    <x v="0"/>
    <x v="1"/>
    <x v="3"/>
    <x v="0"/>
    <x v="5"/>
    <n v="2"/>
    <n v="1"/>
    <n v="1"/>
    <n v="4"/>
    <n v="5"/>
    <n v="3"/>
  </r>
  <r>
    <s v="EMP1529"/>
    <n v="47"/>
    <x v="1"/>
    <x v="6"/>
    <x v="3"/>
    <n v="6"/>
    <x v="0"/>
    <n v="53"/>
    <n v="5"/>
    <n v="5"/>
    <x v="1"/>
    <x v="2"/>
    <x v="0"/>
    <x v="1"/>
    <x v="3"/>
    <x v="0"/>
    <x v="3"/>
    <x v="0"/>
    <x v="0"/>
    <x v="0"/>
    <x v="1"/>
    <x v="0"/>
    <x v="0"/>
    <x v="6"/>
    <n v="5"/>
    <n v="5"/>
    <n v="2"/>
    <n v="2.5"/>
    <n v="2"/>
    <n v="1"/>
  </r>
  <r>
    <s v="EMP1530"/>
    <n v="44"/>
    <x v="2"/>
    <x v="2"/>
    <x v="1"/>
    <n v="17"/>
    <x v="1"/>
    <n v="36"/>
    <n v="7"/>
    <n v="4"/>
    <x v="2"/>
    <x v="3"/>
    <x v="1"/>
    <x v="1"/>
    <x v="3"/>
    <x v="1"/>
    <x v="1"/>
    <x v="0"/>
    <x v="2"/>
    <x v="1"/>
    <x v="0"/>
    <x v="2"/>
    <x v="2"/>
    <x v="6"/>
    <n v="2"/>
    <n v="3"/>
    <n v="3"/>
    <n v="3.5"/>
    <n v="5"/>
    <n v="5"/>
  </r>
  <r>
    <s v="EMP1531"/>
    <n v="44"/>
    <x v="3"/>
    <x v="0"/>
    <x v="6"/>
    <n v="21"/>
    <x v="0"/>
    <n v="24"/>
    <n v="0"/>
    <n v="3"/>
    <x v="1"/>
    <x v="0"/>
    <x v="1"/>
    <x v="1"/>
    <x v="2"/>
    <x v="2"/>
    <x v="3"/>
    <x v="1"/>
    <x v="2"/>
    <x v="5"/>
    <x v="0"/>
    <x v="1"/>
    <x v="0"/>
    <x v="2"/>
    <n v="1"/>
    <n v="3"/>
    <n v="4"/>
    <n v="4"/>
    <n v="5"/>
    <n v="1"/>
  </r>
  <r>
    <s v="EMP1532"/>
    <n v="43"/>
    <x v="1"/>
    <x v="0"/>
    <x v="6"/>
    <n v="5"/>
    <x v="1"/>
    <n v="25"/>
    <n v="0"/>
    <n v="3"/>
    <x v="1"/>
    <x v="0"/>
    <x v="1"/>
    <x v="1"/>
    <x v="3"/>
    <x v="0"/>
    <x v="3"/>
    <x v="2"/>
    <x v="2"/>
    <x v="3"/>
    <x v="0"/>
    <x v="1"/>
    <x v="0"/>
    <x v="7"/>
    <n v="1"/>
    <n v="3"/>
    <n v="4"/>
    <n v="4"/>
    <n v="5"/>
    <n v="1"/>
  </r>
  <r>
    <s v="EMP1533"/>
    <n v="22"/>
    <x v="1"/>
    <x v="5"/>
    <x v="4"/>
    <n v="20"/>
    <x v="1"/>
    <n v="47"/>
    <n v="8"/>
    <n v="5"/>
    <x v="0"/>
    <x v="1"/>
    <x v="0"/>
    <x v="2"/>
    <x v="1"/>
    <x v="2"/>
    <x v="1"/>
    <x v="0"/>
    <x v="2"/>
    <x v="5"/>
    <x v="2"/>
    <x v="0"/>
    <x v="0"/>
    <x v="27"/>
    <n v="3"/>
    <n v="3"/>
    <n v="2"/>
    <n v="2"/>
    <n v="2"/>
    <n v="3"/>
  </r>
  <r>
    <s v="EMP1534"/>
    <n v="40"/>
    <x v="3"/>
    <x v="4"/>
    <x v="4"/>
    <n v="11"/>
    <x v="1"/>
    <n v="50"/>
    <n v="10"/>
    <n v="4"/>
    <x v="2"/>
    <x v="0"/>
    <x v="1"/>
    <x v="2"/>
    <x v="2"/>
    <x v="2"/>
    <x v="0"/>
    <x v="0"/>
    <x v="0"/>
    <x v="5"/>
    <x v="0"/>
    <x v="0"/>
    <x v="2"/>
    <x v="3"/>
    <n v="1"/>
    <n v="5"/>
    <n v="2"/>
    <n v="3"/>
    <n v="5"/>
    <n v="5"/>
  </r>
  <r>
    <s v="EMP1535"/>
    <n v="34"/>
    <x v="0"/>
    <x v="6"/>
    <x v="1"/>
    <n v="10"/>
    <x v="0"/>
    <n v="40"/>
    <n v="11"/>
    <n v="5"/>
    <x v="1"/>
    <x v="1"/>
    <x v="1"/>
    <x v="0"/>
    <x v="2"/>
    <x v="2"/>
    <x v="2"/>
    <x v="2"/>
    <x v="1"/>
    <x v="0"/>
    <x v="0"/>
    <x v="2"/>
    <x v="0"/>
    <x v="8"/>
    <n v="3"/>
    <n v="1"/>
    <n v="3"/>
    <n v="5"/>
    <n v="5"/>
    <n v="1"/>
  </r>
  <r>
    <s v="EMP1536"/>
    <n v="59"/>
    <x v="1"/>
    <x v="2"/>
    <x v="3"/>
    <n v="22"/>
    <x v="2"/>
    <n v="39"/>
    <n v="11"/>
    <n v="1"/>
    <x v="2"/>
    <x v="0"/>
    <x v="0"/>
    <x v="2"/>
    <x v="4"/>
    <x v="2"/>
    <x v="4"/>
    <x v="1"/>
    <x v="0"/>
    <x v="4"/>
    <x v="1"/>
    <x v="2"/>
    <x v="0"/>
    <x v="3"/>
    <n v="1"/>
    <n v="5"/>
    <n v="3"/>
    <n v="3"/>
    <n v="2"/>
    <n v="5"/>
  </r>
  <r>
    <s v="EMP1537"/>
    <n v="26"/>
    <x v="1"/>
    <x v="6"/>
    <x v="4"/>
    <n v="2"/>
    <x v="2"/>
    <n v="54"/>
    <n v="12"/>
    <n v="4"/>
    <x v="1"/>
    <x v="0"/>
    <x v="1"/>
    <x v="2"/>
    <x v="3"/>
    <x v="2"/>
    <x v="3"/>
    <x v="1"/>
    <x v="1"/>
    <x v="4"/>
    <x v="2"/>
    <x v="0"/>
    <x v="1"/>
    <x v="25"/>
    <n v="1"/>
    <n v="1"/>
    <n v="2"/>
    <n v="4"/>
    <n v="5"/>
    <n v="1"/>
  </r>
  <r>
    <s v="EMP1538"/>
    <n v="40"/>
    <x v="2"/>
    <x v="2"/>
    <x v="5"/>
    <n v="24"/>
    <x v="0"/>
    <n v="44"/>
    <n v="9"/>
    <n v="3"/>
    <x v="1"/>
    <x v="3"/>
    <x v="1"/>
    <x v="2"/>
    <x v="1"/>
    <x v="2"/>
    <x v="4"/>
    <x v="0"/>
    <x v="0"/>
    <x v="2"/>
    <x v="0"/>
    <x v="2"/>
    <x v="0"/>
    <x v="6"/>
    <n v="2"/>
    <n v="5"/>
    <n v="3"/>
    <n v="4.5"/>
    <n v="5"/>
    <n v="1"/>
  </r>
  <r>
    <s v="EMP1539"/>
    <n v="47"/>
    <x v="1"/>
    <x v="1"/>
    <x v="6"/>
    <n v="2"/>
    <x v="1"/>
    <n v="33"/>
    <n v="3"/>
    <n v="2"/>
    <x v="1"/>
    <x v="0"/>
    <x v="1"/>
    <x v="1"/>
    <x v="2"/>
    <x v="2"/>
    <x v="2"/>
    <x v="1"/>
    <x v="0"/>
    <x v="0"/>
    <x v="1"/>
    <x v="1"/>
    <x v="0"/>
    <x v="8"/>
    <n v="1"/>
    <n v="5"/>
    <n v="4"/>
    <n v="5"/>
    <n v="5"/>
    <n v="1"/>
  </r>
  <r>
    <s v="EMP1540"/>
    <n v="54"/>
    <x v="1"/>
    <x v="3"/>
    <x v="0"/>
    <n v="23"/>
    <x v="0"/>
    <n v="25"/>
    <n v="8"/>
    <n v="5"/>
    <x v="1"/>
    <x v="0"/>
    <x v="1"/>
    <x v="1"/>
    <x v="3"/>
    <x v="2"/>
    <x v="3"/>
    <x v="2"/>
    <x v="1"/>
    <x v="5"/>
    <x v="1"/>
    <x v="1"/>
    <x v="0"/>
    <x v="7"/>
    <n v="1"/>
    <n v="1"/>
    <n v="4"/>
    <n v="4"/>
    <n v="5"/>
    <n v="1"/>
  </r>
  <r>
    <s v="EMP1541"/>
    <n v="26"/>
    <x v="2"/>
    <x v="2"/>
    <x v="1"/>
    <n v="3"/>
    <x v="2"/>
    <n v="33"/>
    <n v="8"/>
    <n v="2"/>
    <x v="1"/>
    <x v="2"/>
    <x v="0"/>
    <x v="1"/>
    <x v="4"/>
    <x v="0"/>
    <x v="4"/>
    <x v="2"/>
    <x v="1"/>
    <x v="5"/>
    <x v="2"/>
    <x v="1"/>
    <x v="0"/>
    <x v="8"/>
    <n v="5"/>
    <n v="1"/>
    <n v="4"/>
    <n v="3"/>
    <n v="2"/>
    <n v="1"/>
  </r>
  <r>
    <s v="EMP1542"/>
    <n v="52"/>
    <x v="0"/>
    <x v="0"/>
    <x v="2"/>
    <n v="25"/>
    <x v="1"/>
    <n v="31"/>
    <n v="7"/>
    <n v="3"/>
    <x v="2"/>
    <x v="3"/>
    <x v="1"/>
    <x v="0"/>
    <x v="2"/>
    <x v="0"/>
    <x v="4"/>
    <x v="1"/>
    <x v="1"/>
    <x v="0"/>
    <x v="1"/>
    <x v="1"/>
    <x v="0"/>
    <x v="20"/>
    <n v="2"/>
    <n v="1"/>
    <n v="4"/>
    <n v="4.5"/>
    <n v="5"/>
    <n v="5"/>
  </r>
  <r>
    <s v="EMP1543"/>
    <n v="38"/>
    <x v="2"/>
    <x v="5"/>
    <x v="2"/>
    <n v="12"/>
    <x v="1"/>
    <n v="36"/>
    <n v="1"/>
    <n v="3"/>
    <x v="2"/>
    <x v="3"/>
    <x v="1"/>
    <x v="0"/>
    <x v="3"/>
    <x v="1"/>
    <x v="0"/>
    <x v="0"/>
    <x v="2"/>
    <x v="1"/>
    <x v="0"/>
    <x v="2"/>
    <x v="0"/>
    <x v="8"/>
    <n v="2"/>
    <n v="3"/>
    <n v="3"/>
    <n v="3"/>
    <n v="5"/>
    <n v="5"/>
  </r>
  <r>
    <s v="EMP1544"/>
    <n v="34"/>
    <x v="0"/>
    <x v="3"/>
    <x v="4"/>
    <n v="22"/>
    <x v="1"/>
    <n v="35"/>
    <n v="9"/>
    <n v="2"/>
    <x v="0"/>
    <x v="0"/>
    <x v="0"/>
    <x v="0"/>
    <x v="4"/>
    <x v="1"/>
    <x v="2"/>
    <x v="2"/>
    <x v="0"/>
    <x v="2"/>
    <x v="0"/>
    <x v="1"/>
    <x v="0"/>
    <x v="14"/>
    <n v="1"/>
    <n v="5"/>
    <n v="4"/>
    <n v="3.5"/>
    <n v="2"/>
    <n v="3"/>
  </r>
  <r>
    <s v="EMP1545"/>
    <n v="39"/>
    <x v="3"/>
    <x v="6"/>
    <x v="3"/>
    <n v="22"/>
    <x v="1"/>
    <n v="24"/>
    <n v="12"/>
    <n v="2"/>
    <x v="2"/>
    <x v="1"/>
    <x v="1"/>
    <x v="2"/>
    <x v="2"/>
    <x v="1"/>
    <x v="1"/>
    <x v="2"/>
    <x v="1"/>
    <x v="4"/>
    <x v="0"/>
    <x v="1"/>
    <x v="0"/>
    <x v="9"/>
    <n v="3"/>
    <n v="1"/>
    <n v="4"/>
    <n v="3.5"/>
    <n v="5"/>
    <n v="5"/>
  </r>
  <r>
    <s v="EMP1546"/>
    <n v="60"/>
    <x v="0"/>
    <x v="6"/>
    <x v="5"/>
    <n v="33"/>
    <x v="0"/>
    <n v="50"/>
    <n v="7"/>
    <n v="3"/>
    <x v="1"/>
    <x v="1"/>
    <x v="1"/>
    <x v="1"/>
    <x v="3"/>
    <x v="0"/>
    <x v="2"/>
    <x v="0"/>
    <x v="1"/>
    <x v="2"/>
    <x v="1"/>
    <x v="0"/>
    <x v="0"/>
    <x v="5"/>
    <n v="3"/>
    <n v="1"/>
    <n v="2"/>
    <n v="5"/>
    <n v="5"/>
    <n v="1"/>
  </r>
  <r>
    <s v="EMP1547"/>
    <n v="24"/>
    <x v="1"/>
    <x v="3"/>
    <x v="6"/>
    <n v="6"/>
    <x v="0"/>
    <n v="30"/>
    <n v="11"/>
    <n v="3"/>
    <x v="1"/>
    <x v="0"/>
    <x v="0"/>
    <x v="0"/>
    <x v="1"/>
    <x v="1"/>
    <x v="2"/>
    <x v="2"/>
    <x v="2"/>
    <x v="4"/>
    <x v="2"/>
    <x v="1"/>
    <x v="1"/>
    <x v="4"/>
    <n v="1"/>
    <n v="3"/>
    <n v="4"/>
    <n v="3.5"/>
    <n v="2"/>
    <n v="1"/>
  </r>
  <r>
    <s v="EMP1548"/>
    <n v="49"/>
    <x v="3"/>
    <x v="4"/>
    <x v="4"/>
    <n v="30"/>
    <x v="2"/>
    <n v="38"/>
    <n v="3"/>
    <n v="3"/>
    <x v="1"/>
    <x v="2"/>
    <x v="0"/>
    <x v="0"/>
    <x v="1"/>
    <x v="1"/>
    <x v="4"/>
    <x v="1"/>
    <x v="1"/>
    <x v="0"/>
    <x v="1"/>
    <x v="2"/>
    <x v="0"/>
    <x v="1"/>
    <n v="5"/>
    <n v="1"/>
    <n v="3"/>
    <n v="3"/>
    <n v="2"/>
    <n v="1"/>
  </r>
  <r>
    <s v="EMP1549"/>
    <n v="45"/>
    <x v="0"/>
    <x v="5"/>
    <x v="4"/>
    <n v="1"/>
    <x v="2"/>
    <n v="40"/>
    <n v="5"/>
    <n v="1"/>
    <x v="2"/>
    <x v="1"/>
    <x v="0"/>
    <x v="1"/>
    <x v="1"/>
    <x v="0"/>
    <x v="2"/>
    <x v="0"/>
    <x v="1"/>
    <x v="3"/>
    <x v="1"/>
    <x v="2"/>
    <x v="0"/>
    <x v="0"/>
    <n v="3"/>
    <n v="1"/>
    <n v="3"/>
    <n v="3.5"/>
    <n v="2"/>
    <n v="5"/>
  </r>
  <r>
    <s v="EMP1550"/>
    <n v="28"/>
    <x v="2"/>
    <x v="6"/>
    <x v="6"/>
    <n v="19"/>
    <x v="1"/>
    <n v="40"/>
    <n v="9"/>
    <n v="3"/>
    <x v="0"/>
    <x v="3"/>
    <x v="1"/>
    <x v="2"/>
    <x v="2"/>
    <x v="0"/>
    <x v="0"/>
    <x v="0"/>
    <x v="2"/>
    <x v="4"/>
    <x v="2"/>
    <x v="2"/>
    <x v="0"/>
    <x v="1"/>
    <n v="2"/>
    <n v="3"/>
    <n v="3"/>
    <n v="3"/>
    <n v="5"/>
    <n v="3"/>
  </r>
  <r>
    <s v="EMP1551"/>
    <n v="34"/>
    <x v="1"/>
    <x v="1"/>
    <x v="1"/>
    <n v="1"/>
    <x v="1"/>
    <n v="29"/>
    <n v="2"/>
    <n v="5"/>
    <x v="1"/>
    <x v="0"/>
    <x v="0"/>
    <x v="2"/>
    <x v="0"/>
    <x v="2"/>
    <x v="1"/>
    <x v="1"/>
    <x v="1"/>
    <x v="5"/>
    <x v="0"/>
    <x v="1"/>
    <x v="1"/>
    <x v="21"/>
    <n v="1"/>
    <n v="1"/>
    <n v="4"/>
    <n v="2"/>
    <n v="2"/>
    <n v="1"/>
  </r>
  <r>
    <s v="EMP1552"/>
    <n v="27"/>
    <x v="0"/>
    <x v="3"/>
    <x v="5"/>
    <n v="30"/>
    <x v="2"/>
    <n v="42"/>
    <n v="11"/>
    <n v="1"/>
    <x v="1"/>
    <x v="1"/>
    <x v="1"/>
    <x v="0"/>
    <x v="1"/>
    <x v="1"/>
    <x v="4"/>
    <x v="0"/>
    <x v="2"/>
    <x v="3"/>
    <x v="2"/>
    <x v="2"/>
    <x v="0"/>
    <x v="4"/>
    <n v="3"/>
    <n v="3"/>
    <n v="3"/>
    <n v="4.5"/>
    <n v="5"/>
    <n v="1"/>
  </r>
  <r>
    <s v="EMP1553"/>
    <n v="35"/>
    <x v="1"/>
    <x v="3"/>
    <x v="4"/>
    <n v="35"/>
    <x v="0"/>
    <n v="50"/>
    <n v="3"/>
    <n v="4"/>
    <x v="2"/>
    <x v="1"/>
    <x v="1"/>
    <x v="2"/>
    <x v="4"/>
    <x v="2"/>
    <x v="1"/>
    <x v="1"/>
    <x v="0"/>
    <x v="0"/>
    <x v="0"/>
    <x v="0"/>
    <x v="2"/>
    <x v="29"/>
    <n v="3"/>
    <n v="5"/>
    <n v="2"/>
    <n v="3.5"/>
    <n v="5"/>
    <n v="5"/>
  </r>
  <r>
    <s v="EMP1554"/>
    <n v="47"/>
    <x v="3"/>
    <x v="2"/>
    <x v="6"/>
    <n v="4"/>
    <x v="1"/>
    <n v="23"/>
    <n v="13"/>
    <n v="4"/>
    <x v="2"/>
    <x v="2"/>
    <x v="0"/>
    <x v="2"/>
    <x v="4"/>
    <x v="0"/>
    <x v="3"/>
    <x v="2"/>
    <x v="2"/>
    <x v="0"/>
    <x v="1"/>
    <x v="1"/>
    <x v="2"/>
    <x v="24"/>
    <n v="5"/>
    <n v="3"/>
    <n v="4"/>
    <n v="2.5"/>
    <n v="2"/>
    <n v="5"/>
  </r>
  <r>
    <s v="EMP1555"/>
    <n v="51"/>
    <x v="3"/>
    <x v="1"/>
    <x v="6"/>
    <n v="6"/>
    <x v="1"/>
    <n v="31"/>
    <n v="10"/>
    <n v="3"/>
    <x v="1"/>
    <x v="1"/>
    <x v="0"/>
    <x v="1"/>
    <x v="1"/>
    <x v="2"/>
    <x v="0"/>
    <x v="2"/>
    <x v="1"/>
    <x v="1"/>
    <x v="1"/>
    <x v="1"/>
    <x v="1"/>
    <x v="12"/>
    <n v="3"/>
    <n v="1"/>
    <n v="4"/>
    <n v="1.5"/>
    <n v="2"/>
    <n v="1"/>
  </r>
  <r>
    <s v="EMP1556"/>
    <n v="25"/>
    <x v="3"/>
    <x v="3"/>
    <x v="1"/>
    <n v="12"/>
    <x v="2"/>
    <n v="44"/>
    <n v="9"/>
    <n v="4"/>
    <x v="2"/>
    <x v="3"/>
    <x v="1"/>
    <x v="2"/>
    <x v="2"/>
    <x v="2"/>
    <x v="2"/>
    <x v="2"/>
    <x v="1"/>
    <x v="0"/>
    <x v="2"/>
    <x v="2"/>
    <x v="0"/>
    <x v="3"/>
    <n v="2"/>
    <n v="1"/>
    <n v="3"/>
    <n v="5"/>
    <n v="5"/>
    <n v="5"/>
  </r>
  <r>
    <s v="EMP1557"/>
    <n v="36"/>
    <x v="1"/>
    <x v="1"/>
    <x v="6"/>
    <n v="2"/>
    <x v="0"/>
    <n v="27"/>
    <n v="6"/>
    <n v="4"/>
    <x v="2"/>
    <x v="0"/>
    <x v="0"/>
    <x v="1"/>
    <x v="0"/>
    <x v="1"/>
    <x v="1"/>
    <x v="2"/>
    <x v="2"/>
    <x v="0"/>
    <x v="0"/>
    <x v="1"/>
    <x v="0"/>
    <x v="11"/>
    <n v="1"/>
    <n v="3"/>
    <n v="4"/>
    <n v="2"/>
    <n v="2"/>
    <n v="5"/>
  </r>
  <r>
    <s v="EMP1558"/>
    <n v="47"/>
    <x v="1"/>
    <x v="2"/>
    <x v="2"/>
    <n v="26"/>
    <x v="1"/>
    <n v="59"/>
    <n v="15"/>
    <n v="3"/>
    <x v="0"/>
    <x v="2"/>
    <x v="1"/>
    <x v="1"/>
    <x v="2"/>
    <x v="1"/>
    <x v="3"/>
    <x v="2"/>
    <x v="1"/>
    <x v="4"/>
    <x v="1"/>
    <x v="3"/>
    <x v="0"/>
    <x v="1"/>
    <n v="5"/>
    <n v="1"/>
    <n v="1"/>
    <n v="4"/>
    <n v="5"/>
    <n v="3"/>
  </r>
  <r>
    <s v="EMP1559"/>
    <n v="60"/>
    <x v="2"/>
    <x v="2"/>
    <x v="1"/>
    <n v="33"/>
    <x v="2"/>
    <n v="36"/>
    <n v="4"/>
    <n v="3"/>
    <x v="0"/>
    <x v="1"/>
    <x v="1"/>
    <x v="2"/>
    <x v="2"/>
    <x v="0"/>
    <x v="0"/>
    <x v="2"/>
    <x v="0"/>
    <x v="1"/>
    <x v="1"/>
    <x v="2"/>
    <x v="0"/>
    <x v="3"/>
    <n v="3"/>
    <n v="5"/>
    <n v="3"/>
    <n v="3"/>
    <n v="5"/>
    <n v="3"/>
  </r>
  <r>
    <s v="EMP1560"/>
    <n v="25"/>
    <x v="1"/>
    <x v="1"/>
    <x v="3"/>
    <n v="13"/>
    <x v="0"/>
    <n v="26"/>
    <n v="8"/>
    <n v="4"/>
    <x v="0"/>
    <x v="0"/>
    <x v="0"/>
    <x v="2"/>
    <x v="3"/>
    <x v="0"/>
    <x v="4"/>
    <x v="2"/>
    <x v="1"/>
    <x v="4"/>
    <x v="2"/>
    <x v="1"/>
    <x v="0"/>
    <x v="1"/>
    <n v="1"/>
    <n v="1"/>
    <n v="4"/>
    <n v="3"/>
    <n v="2"/>
    <n v="3"/>
  </r>
  <r>
    <s v="EMP1561"/>
    <n v="26"/>
    <x v="1"/>
    <x v="5"/>
    <x v="6"/>
    <n v="17"/>
    <x v="2"/>
    <n v="32"/>
    <n v="9"/>
    <n v="3"/>
    <x v="2"/>
    <x v="1"/>
    <x v="1"/>
    <x v="0"/>
    <x v="0"/>
    <x v="1"/>
    <x v="0"/>
    <x v="0"/>
    <x v="2"/>
    <x v="0"/>
    <x v="2"/>
    <x v="1"/>
    <x v="2"/>
    <x v="17"/>
    <n v="3"/>
    <n v="3"/>
    <n v="4"/>
    <n v="3"/>
    <n v="5"/>
    <n v="5"/>
  </r>
  <r>
    <s v="EMP1562"/>
    <n v="55"/>
    <x v="2"/>
    <x v="4"/>
    <x v="4"/>
    <n v="6"/>
    <x v="0"/>
    <n v="23"/>
    <n v="11"/>
    <n v="4"/>
    <x v="2"/>
    <x v="2"/>
    <x v="1"/>
    <x v="0"/>
    <x v="1"/>
    <x v="1"/>
    <x v="3"/>
    <x v="1"/>
    <x v="1"/>
    <x v="5"/>
    <x v="1"/>
    <x v="1"/>
    <x v="2"/>
    <x v="17"/>
    <n v="5"/>
    <n v="1"/>
    <n v="4"/>
    <n v="4"/>
    <n v="5"/>
    <n v="5"/>
  </r>
  <r>
    <s v="EMP1563"/>
    <n v="31"/>
    <x v="0"/>
    <x v="4"/>
    <x v="5"/>
    <n v="2"/>
    <x v="0"/>
    <n v="30"/>
    <n v="9"/>
    <n v="3"/>
    <x v="2"/>
    <x v="2"/>
    <x v="1"/>
    <x v="2"/>
    <x v="0"/>
    <x v="1"/>
    <x v="2"/>
    <x v="1"/>
    <x v="2"/>
    <x v="3"/>
    <x v="0"/>
    <x v="1"/>
    <x v="2"/>
    <x v="37"/>
    <n v="5"/>
    <n v="3"/>
    <n v="4"/>
    <n v="5"/>
    <n v="5"/>
    <n v="5"/>
  </r>
  <r>
    <s v="EMP1564"/>
    <n v="36"/>
    <x v="2"/>
    <x v="1"/>
    <x v="5"/>
    <n v="1"/>
    <x v="2"/>
    <n v="24"/>
    <n v="0"/>
    <n v="5"/>
    <x v="0"/>
    <x v="3"/>
    <x v="0"/>
    <x v="0"/>
    <x v="1"/>
    <x v="0"/>
    <x v="4"/>
    <x v="2"/>
    <x v="0"/>
    <x v="5"/>
    <x v="0"/>
    <x v="1"/>
    <x v="0"/>
    <x v="21"/>
    <n v="2"/>
    <n v="5"/>
    <n v="4"/>
    <n v="3"/>
    <n v="2"/>
    <n v="3"/>
  </r>
  <r>
    <s v="EMP1565"/>
    <n v="23"/>
    <x v="0"/>
    <x v="0"/>
    <x v="2"/>
    <n v="33"/>
    <x v="1"/>
    <n v="37"/>
    <n v="6"/>
    <n v="5"/>
    <x v="2"/>
    <x v="3"/>
    <x v="0"/>
    <x v="0"/>
    <x v="3"/>
    <x v="1"/>
    <x v="4"/>
    <x v="1"/>
    <x v="1"/>
    <x v="4"/>
    <x v="2"/>
    <x v="2"/>
    <x v="0"/>
    <x v="8"/>
    <n v="2"/>
    <n v="1"/>
    <n v="3"/>
    <n v="3"/>
    <n v="2"/>
    <n v="5"/>
  </r>
  <r>
    <s v="EMP1566"/>
    <n v="56"/>
    <x v="2"/>
    <x v="1"/>
    <x v="2"/>
    <n v="8"/>
    <x v="2"/>
    <n v="41"/>
    <n v="15"/>
    <n v="1"/>
    <x v="1"/>
    <x v="2"/>
    <x v="0"/>
    <x v="0"/>
    <x v="0"/>
    <x v="0"/>
    <x v="1"/>
    <x v="1"/>
    <x v="1"/>
    <x v="0"/>
    <x v="1"/>
    <x v="2"/>
    <x v="0"/>
    <x v="2"/>
    <n v="5"/>
    <n v="1"/>
    <n v="3"/>
    <n v="2"/>
    <n v="2"/>
    <n v="1"/>
  </r>
  <r>
    <s v="EMP1567"/>
    <n v="36"/>
    <x v="0"/>
    <x v="4"/>
    <x v="3"/>
    <n v="33"/>
    <x v="1"/>
    <n v="42"/>
    <n v="9"/>
    <n v="2"/>
    <x v="0"/>
    <x v="2"/>
    <x v="1"/>
    <x v="2"/>
    <x v="1"/>
    <x v="0"/>
    <x v="2"/>
    <x v="2"/>
    <x v="0"/>
    <x v="2"/>
    <x v="0"/>
    <x v="2"/>
    <x v="2"/>
    <x v="17"/>
    <n v="5"/>
    <n v="5"/>
    <n v="3"/>
    <n v="5"/>
    <n v="5"/>
    <n v="3"/>
  </r>
  <r>
    <s v="EMP1568"/>
    <n v="33"/>
    <x v="1"/>
    <x v="6"/>
    <x v="5"/>
    <n v="16"/>
    <x v="1"/>
    <n v="34"/>
    <n v="9"/>
    <n v="3"/>
    <x v="0"/>
    <x v="3"/>
    <x v="0"/>
    <x v="0"/>
    <x v="2"/>
    <x v="2"/>
    <x v="2"/>
    <x v="2"/>
    <x v="2"/>
    <x v="0"/>
    <x v="0"/>
    <x v="1"/>
    <x v="0"/>
    <x v="9"/>
    <n v="2"/>
    <n v="3"/>
    <n v="4"/>
    <n v="3.5"/>
    <n v="2"/>
    <n v="3"/>
  </r>
  <r>
    <s v="EMP1569"/>
    <n v="50"/>
    <x v="3"/>
    <x v="3"/>
    <x v="5"/>
    <n v="32"/>
    <x v="0"/>
    <n v="54"/>
    <n v="8"/>
    <n v="2"/>
    <x v="2"/>
    <x v="1"/>
    <x v="0"/>
    <x v="1"/>
    <x v="1"/>
    <x v="2"/>
    <x v="2"/>
    <x v="2"/>
    <x v="0"/>
    <x v="4"/>
    <x v="1"/>
    <x v="0"/>
    <x v="2"/>
    <x v="6"/>
    <n v="3"/>
    <n v="5"/>
    <n v="2"/>
    <n v="3.5"/>
    <n v="2"/>
    <n v="5"/>
  </r>
  <r>
    <s v="EMP1570"/>
    <n v="29"/>
    <x v="3"/>
    <x v="3"/>
    <x v="2"/>
    <n v="8"/>
    <x v="0"/>
    <n v="29"/>
    <n v="8"/>
    <n v="2"/>
    <x v="0"/>
    <x v="0"/>
    <x v="1"/>
    <x v="0"/>
    <x v="3"/>
    <x v="1"/>
    <x v="3"/>
    <x v="2"/>
    <x v="0"/>
    <x v="1"/>
    <x v="0"/>
    <x v="1"/>
    <x v="0"/>
    <x v="8"/>
    <n v="1"/>
    <n v="5"/>
    <n v="4"/>
    <n v="4"/>
    <n v="5"/>
    <n v="3"/>
  </r>
  <r>
    <s v="EMP1571"/>
    <n v="55"/>
    <x v="0"/>
    <x v="0"/>
    <x v="3"/>
    <n v="8"/>
    <x v="0"/>
    <n v="58"/>
    <n v="14"/>
    <n v="1"/>
    <x v="1"/>
    <x v="1"/>
    <x v="1"/>
    <x v="0"/>
    <x v="1"/>
    <x v="0"/>
    <x v="1"/>
    <x v="2"/>
    <x v="1"/>
    <x v="3"/>
    <x v="1"/>
    <x v="3"/>
    <x v="1"/>
    <x v="30"/>
    <n v="3"/>
    <n v="1"/>
    <n v="1"/>
    <n v="3.5"/>
    <n v="5"/>
    <n v="1"/>
  </r>
  <r>
    <s v="EMP1572"/>
    <n v="34"/>
    <x v="0"/>
    <x v="5"/>
    <x v="4"/>
    <n v="33"/>
    <x v="2"/>
    <n v="57"/>
    <n v="6"/>
    <n v="5"/>
    <x v="1"/>
    <x v="0"/>
    <x v="1"/>
    <x v="0"/>
    <x v="0"/>
    <x v="2"/>
    <x v="0"/>
    <x v="2"/>
    <x v="2"/>
    <x v="4"/>
    <x v="0"/>
    <x v="3"/>
    <x v="0"/>
    <x v="1"/>
    <n v="1"/>
    <n v="3"/>
    <n v="1"/>
    <n v="3"/>
    <n v="5"/>
    <n v="1"/>
  </r>
  <r>
    <s v="EMP1573"/>
    <n v="48"/>
    <x v="0"/>
    <x v="3"/>
    <x v="3"/>
    <n v="23"/>
    <x v="1"/>
    <n v="39"/>
    <n v="3"/>
    <n v="3"/>
    <x v="2"/>
    <x v="3"/>
    <x v="0"/>
    <x v="2"/>
    <x v="1"/>
    <x v="0"/>
    <x v="4"/>
    <x v="0"/>
    <x v="0"/>
    <x v="1"/>
    <x v="1"/>
    <x v="2"/>
    <x v="2"/>
    <x v="11"/>
    <n v="2"/>
    <n v="5"/>
    <n v="3"/>
    <n v="3"/>
    <n v="2"/>
    <n v="5"/>
  </r>
  <r>
    <s v="EMP1574"/>
    <n v="51"/>
    <x v="1"/>
    <x v="1"/>
    <x v="6"/>
    <n v="24"/>
    <x v="0"/>
    <n v="50"/>
    <n v="5"/>
    <n v="1"/>
    <x v="2"/>
    <x v="0"/>
    <x v="0"/>
    <x v="1"/>
    <x v="0"/>
    <x v="2"/>
    <x v="3"/>
    <x v="0"/>
    <x v="1"/>
    <x v="4"/>
    <x v="1"/>
    <x v="0"/>
    <x v="0"/>
    <x v="20"/>
    <n v="1"/>
    <n v="1"/>
    <n v="2"/>
    <n v="2.5"/>
    <n v="2"/>
    <n v="5"/>
  </r>
  <r>
    <s v="EMP1575"/>
    <n v="31"/>
    <x v="0"/>
    <x v="5"/>
    <x v="3"/>
    <n v="27"/>
    <x v="2"/>
    <n v="42"/>
    <n v="4"/>
    <n v="4"/>
    <x v="0"/>
    <x v="0"/>
    <x v="1"/>
    <x v="0"/>
    <x v="0"/>
    <x v="2"/>
    <x v="2"/>
    <x v="2"/>
    <x v="0"/>
    <x v="4"/>
    <x v="0"/>
    <x v="2"/>
    <x v="0"/>
    <x v="17"/>
    <n v="1"/>
    <n v="5"/>
    <n v="3"/>
    <n v="5"/>
    <n v="5"/>
    <n v="3"/>
  </r>
  <r>
    <s v="EMP1576"/>
    <n v="22"/>
    <x v="3"/>
    <x v="4"/>
    <x v="5"/>
    <n v="8"/>
    <x v="0"/>
    <n v="35"/>
    <n v="2"/>
    <n v="1"/>
    <x v="2"/>
    <x v="3"/>
    <x v="1"/>
    <x v="2"/>
    <x v="4"/>
    <x v="0"/>
    <x v="4"/>
    <x v="2"/>
    <x v="2"/>
    <x v="0"/>
    <x v="2"/>
    <x v="1"/>
    <x v="0"/>
    <x v="10"/>
    <n v="2"/>
    <n v="3"/>
    <n v="4"/>
    <n v="4.5"/>
    <n v="5"/>
    <n v="5"/>
  </r>
  <r>
    <s v="EMP1577"/>
    <n v="23"/>
    <x v="2"/>
    <x v="5"/>
    <x v="3"/>
    <n v="7"/>
    <x v="1"/>
    <n v="54"/>
    <n v="10"/>
    <n v="5"/>
    <x v="2"/>
    <x v="2"/>
    <x v="1"/>
    <x v="2"/>
    <x v="1"/>
    <x v="1"/>
    <x v="2"/>
    <x v="2"/>
    <x v="0"/>
    <x v="5"/>
    <x v="2"/>
    <x v="0"/>
    <x v="2"/>
    <x v="37"/>
    <n v="5"/>
    <n v="5"/>
    <n v="2"/>
    <n v="5"/>
    <n v="5"/>
    <n v="5"/>
  </r>
  <r>
    <s v="EMP1578"/>
    <n v="55"/>
    <x v="3"/>
    <x v="1"/>
    <x v="4"/>
    <n v="22"/>
    <x v="0"/>
    <n v="36"/>
    <n v="8"/>
    <n v="2"/>
    <x v="1"/>
    <x v="0"/>
    <x v="0"/>
    <x v="0"/>
    <x v="1"/>
    <x v="2"/>
    <x v="3"/>
    <x v="1"/>
    <x v="1"/>
    <x v="0"/>
    <x v="1"/>
    <x v="2"/>
    <x v="1"/>
    <x v="6"/>
    <n v="1"/>
    <n v="1"/>
    <n v="3"/>
    <n v="2.5"/>
    <n v="2"/>
    <n v="1"/>
  </r>
  <r>
    <s v="EMP1579"/>
    <n v="52"/>
    <x v="3"/>
    <x v="6"/>
    <x v="1"/>
    <n v="16"/>
    <x v="1"/>
    <n v="26"/>
    <n v="12"/>
    <n v="4"/>
    <x v="1"/>
    <x v="0"/>
    <x v="1"/>
    <x v="0"/>
    <x v="1"/>
    <x v="1"/>
    <x v="2"/>
    <x v="1"/>
    <x v="0"/>
    <x v="1"/>
    <x v="1"/>
    <x v="1"/>
    <x v="0"/>
    <x v="27"/>
    <n v="1"/>
    <n v="5"/>
    <n v="4"/>
    <n v="5"/>
    <n v="5"/>
    <n v="1"/>
  </r>
  <r>
    <s v="EMP1580"/>
    <n v="47"/>
    <x v="3"/>
    <x v="1"/>
    <x v="2"/>
    <n v="14"/>
    <x v="2"/>
    <n v="55"/>
    <n v="14"/>
    <n v="4"/>
    <x v="0"/>
    <x v="3"/>
    <x v="1"/>
    <x v="0"/>
    <x v="4"/>
    <x v="2"/>
    <x v="4"/>
    <x v="2"/>
    <x v="0"/>
    <x v="3"/>
    <x v="1"/>
    <x v="0"/>
    <x v="0"/>
    <x v="26"/>
    <n v="2"/>
    <n v="5"/>
    <n v="2"/>
    <n v="4.5"/>
    <n v="5"/>
    <n v="3"/>
  </r>
  <r>
    <s v="EMP1581"/>
    <n v="46"/>
    <x v="2"/>
    <x v="0"/>
    <x v="3"/>
    <n v="14"/>
    <x v="2"/>
    <n v="23"/>
    <n v="8"/>
    <n v="1"/>
    <x v="1"/>
    <x v="3"/>
    <x v="0"/>
    <x v="2"/>
    <x v="3"/>
    <x v="1"/>
    <x v="3"/>
    <x v="2"/>
    <x v="2"/>
    <x v="1"/>
    <x v="1"/>
    <x v="1"/>
    <x v="1"/>
    <x v="32"/>
    <n v="2"/>
    <n v="3"/>
    <n v="4"/>
    <n v="2.5"/>
    <n v="2"/>
    <n v="1"/>
  </r>
  <r>
    <s v="EMP1582"/>
    <n v="28"/>
    <x v="0"/>
    <x v="3"/>
    <x v="4"/>
    <n v="23"/>
    <x v="1"/>
    <n v="43"/>
    <n v="10"/>
    <n v="2"/>
    <x v="1"/>
    <x v="0"/>
    <x v="0"/>
    <x v="0"/>
    <x v="4"/>
    <x v="2"/>
    <x v="0"/>
    <x v="2"/>
    <x v="2"/>
    <x v="0"/>
    <x v="2"/>
    <x v="2"/>
    <x v="1"/>
    <x v="13"/>
    <n v="1"/>
    <n v="3"/>
    <n v="3"/>
    <n v="1.5"/>
    <n v="2"/>
    <n v="1"/>
  </r>
  <r>
    <s v="EMP1583"/>
    <n v="57"/>
    <x v="3"/>
    <x v="2"/>
    <x v="6"/>
    <n v="17"/>
    <x v="0"/>
    <n v="44"/>
    <n v="13"/>
    <n v="3"/>
    <x v="0"/>
    <x v="3"/>
    <x v="1"/>
    <x v="0"/>
    <x v="2"/>
    <x v="1"/>
    <x v="2"/>
    <x v="2"/>
    <x v="1"/>
    <x v="1"/>
    <x v="1"/>
    <x v="2"/>
    <x v="0"/>
    <x v="1"/>
    <n v="2"/>
    <n v="1"/>
    <n v="3"/>
    <n v="5"/>
    <n v="5"/>
    <n v="3"/>
  </r>
  <r>
    <s v="EMP1584"/>
    <n v="26"/>
    <x v="1"/>
    <x v="2"/>
    <x v="0"/>
    <n v="18"/>
    <x v="1"/>
    <n v="36"/>
    <n v="9"/>
    <n v="5"/>
    <x v="2"/>
    <x v="1"/>
    <x v="0"/>
    <x v="1"/>
    <x v="4"/>
    <x v="1"/>
    <x v="1"/>
    <x v="1"/>
    <x v="2"/>
    <x v="0"/>
    <x v="2"/>
    <x v="2"/>
    <x v="2"/>
    <x v="21"/>
    <n v="3"/>
    <n v="3"/>
    <n v="3"/>
    <n v="2"/>
    <n v="2"/>
    <n v="5"/>
  </r>
  <r>
    <s v="EMP1585"/>
    <n v="39"/>
    <x v="0"/>
    <x v="4"/>
    <x v="1"/>
    <n v="19"/>
    <x v="1"/>
    <n v="59"/>
    <n v="15"/>
    <n v="1"/>
    <x v="0"/>
    <x v="3"/>
    <x v="0"/>
    <x v="0"/>
    <x v="1"/>
    <x v="0"/>
    <x v="4"/>
    <x v="1"/>
    <x v="2"/>
    <x v="1"/>
    <x v="0"/>
    <x v="3"/>
    <x v="0"/>
    <x v="5"/>
    <n v="2"/>
    <n v="3"/>
    <n v="1"/>
    <n v="3"/>
    <n v="2"/>
    <n v="3"/>
  </r>
  <r>
    <s v="EMP1586"/>
    <n v="54"/>
    <x v="0"/>
    <x v="5"/>
    <x v="5"/>
    <n v="27"/>
    <x v="1"/>
    <n v="24"/>
    <n v="2"/>
    <n v="2"/>
    <x v="0"/>
    <x v="2"/>
    <x v="1"/>
    <x v="0"/>
    <x v="3"/>
    <x v="0"/>
    <x v="2"/>
    <x v="0"/>
    <x v="1"/>
    <x v="5"/>
    <x v="1"/>
    <x v="1"/>
    <x v="0"/>
    <x v="16"/>
    <n v="5"/>
    <n v="1"/>
    <n v="4"/>
    <n v="5"/>
    <n v="5"/>
    <n v="3"/>
  </r>
  <r>
    <s v="EMP1587"/>
    <n v="25"/>
    <x v="3"/>
    <x v="0"/>
    <x v="2"/>
    <n v="8"/>
    <x v="1"/>
    <n v="40"/>
    <n v="6"/>
    <n v="2"/>
    <x v="1"/>
    <x v="2"/>
    <x v="1"/>
    <x v="2"/>
    <x v="4"/>
    <x v="0"/>
    <x v="2"/>
    <x v="1"/>
    <x v="1"/>
    <x v="3"/>
    <x v="2"/>
    <x v="2"/>
    <x v="0"/>
    <x v="16"/>
    <n v="5"/>
    <n v="1"/>
    <n v="3"/>
    <n v="5"/>
    <n v="5"/>
    <n v="1"/>
  </r>
  <r>
    <s v="EMP1588"/>
    <n v="40"/>
    <x v="3"/>
    <x v="0"/>
    <x v="5"/>
    <n v="23"/>
    <x v="0"/>
    <n v="30"/>
    <n v="0"/>
    <n v="1"/>
    <x v="1"/>
    <x v="0"/>
    <x v="1"/>
    <x v="2"/>
    <x v="1"/>
    <x v="0"/>
    <x v="3"/>
    <x v="1"/>
    <x v="1"/>
    <x v="4"/>
    <x v="0"/>
    <x v="1"/>
    <x v="1"/>
    <x v="15"/>
    <n v="1"/>
    <n v="1"/>
    <n v="4"/>
    <n v="4"/>
    <n v="5"/>
    <n v="1"/>
  </r>
  <r>
    <s v="EMP1589"/>
    <n v="56"/>
    <x v="0"/>
    <x v="3"/>
    <x v="6"/>
    <n v="34"/>
    <x v="1"/>
    <n v="51"/>
    <n v="9"/>
    <n v="1"/>
    <x v="1"/>
    <x v="0"/>
    <x v="1"/>
    <x v="2"/>
    <x v="2"/>
    <x v="2"/>
    <x v="2"/>
    <x v="0"/>
    <x v="2"/>
    <x v="1"/>
    <x v="1"/>
    <x v="0"/>
    <x v="1"/>
    <x v="15"/>
    <n v="1"/>
    <n v="3"/>
    <n v="2"/>
    <n v="5"/>
    <n v="5"/>
    <n v="1"/>
  </r>
  <r>
    <s v="EMP1590"/>
    <n v="32"/>
    <x v="1"/>
    <x v="0"/>
    <x v="4"/>
    <n v="15"/>
    <x v="0"/>
    <n v="37"/>
    <n v="10"/>
    <n v="5"/>
    <x v="1"/>
    <x v="3"/>
    <x v="0"/>
    <x v="2"/>
    <x v="4"/>
    <x v="1"/>
    <x v="4"/>
    <x v="0"/>
    <x v="1"/>
    <x v="5"/>
    <x v="0"/>
    <x v="2"/>
    <x v="1"/>
    <x v="1"/>
    <n v="2"/>
    <n v="1"/>
    <n v="3"/>
    <n v="3"/>
    <n v="2"/>
    <n v="1"/>
  </r>
  <r>
    <s v="EMP1591"/>
    <n v="34"/>
    <x v="0"/>
    <x v="6"/>
    <x v="2"/>
    <n v="30"/>
    <x v="1"/>
    <n v="54"/>
    <n v="11"/>
    <n v="4"/>
    <x v="2"/>
    <x v="1"/>
    <x v="0"/>
    <x v="2"/>
    <x v="2"/>
    <x v="0"/>
    <x v="2"/>
    <x v="0"/>
    <x v="2"/>
    <x v="1"/>
    <x v="0"/>
    <x v="0"/>
    <x v="2"/>
    <x v="14"/>
    <n v="3"/>
    <n v="3"/>
    <n v="2"/>
    <n v="3.5"/>
    <n v="2"/>
    <n v="5"/>
  </r>
  <r>
    <s v="EMP1592"/>
    <n v="57"/>
    <x v="2"/>
    <x v="5"/>
    <x v="2"/>
    <n v="14"/>
    <x v="2"/>
    <n v="27"/>
    <n v="4"/>
    <n v="1"/>
    <x v="1"/>
    <x v="2"/>
    <x v="0"/>
    <x v="0"/>
    <x v="3"/>
    <x v="2"/>
    <x v="4"/>
    <x v="1"/>
    <x v="2"/>
    <x v="4"/>
    <x v="1"/>
    <x v="1"/>
    <x v="0"/>
    <x v="2"/>
    <n v="5"/>
    <n v="3"/>
    <n v="4"/>
    <n v="3"/>
    <n v="2"/>
    <n v="1"/>
  </r>
  <r>
    <s v="EMP1593"/>
    <n v="54"/>
    <x v="3"/>
    <x v="2"/>
    <x v="4"/>
    <n v="26"/>
    <x v="2"/>
    <n v="35"/>
    <n v="13"/>
    <n v="1"/>
    <x v="0"/>
    <x v="3"/>
    <x v="1"/>
    <x v="2"/>
    <x v="3"/>
    <x v="1"/>
    <x v="3"/>
    <x v="1"/>
    <x v="0"/>
    <x v="0"/>
    <x v="1"/>
    <x v="1"/>
    <x v="0"/>
    <x v="8"/>
    <n v="2"/>
    <n v="5"/>
    <n v="4"/>
    <n v="4"/>
    <n v="5"/>
    <n v="3"/>
  </r>
  <r>
    <s v="EMP1594"/>
    <n v="29"/>
    <x v="0"/>
    <x v="0"/>
    <x v="1"/>
    <n v="6"/>
    <x v="0"/>
    <n v="58"/>
    <n v="15"/>
    <n v="1"/>
    <x v="0"/>
    <x v="1"/>
    <x v="0"/>
    <x v="2"/>
    <x v="2"/>
    <x v="2"/>
    <x v="2"/>
    <x v="0"/>
    <x v="2"/>
    <x v="2"/>
    <x v="0"/>
    <x v="3"/>
    <x v="0"/>
    <x v="12"/>
    <n v="3"/>
    <n v="3"/>
    <n v="1"/>
    <n v="3.5"/>
    <n v="2"/>
    <n v="3"/>
  </r>
  <r>
    <s v="EMP1595"/>
    <n v="45"/>
    <x v="3"/>
    <x v="1"/>
    <x v="2"/>
    <n v="24"/>
    <x v="2"/>
    <n v="22"/>
    <n v="0"/>
    <n v="1"/>
    <x v="1"/>
    <x v="0"/>
    <x v="0"/>
    <x v="1"/>
    <x v="2"/>
    <x v="2"/>
    <x v="3"/>
    <x v="0"/>
    <x v="1"/>
    <x v="2"/>
    <x v="1"/>
    <x v="1"/>
    <x v="1"/>
    <x v="33"/>
    <n v="1"/>
    <n v="1"/>
    <n v="4"/>
    <n v="2.5"/>
    <n v="2"/>
    <n v="1"/>
  </r>
  <r>
    <s v="EMP1596"/>
    <n v="40"/>
    <x v="2"/>
    <x v="6"/>
    <x v="1"/>
    <n v="16"/>
    <x v="0"/>
    <n v="59"/>
    <n v="9"/>
    <n v="5"/>
    <x v="0"/>
    <x v="1"/>
    <x v="0"/>
    <x v="2"/>
    <x v="4"/>
    <x v="0"/>
    <x v="3"/>
    <x v="2"/>
    <x v="0"/>
    <x v="4"/>
    <x v="0"/>
    <x v="3"/>
    <x v="0"/>
    <x v="24"/>
    <n v="3"/>
    <n v="5"/>
    <n v="1"/>
    <n v="2.5"/>
    <n v="2"/>
    <n v="3"/>
  </r>
  <r>
    <s v="EMP1597"/>
    <n v="42"/>
    <x v="0"/>
    <x v="4"/>
    <x v="5"/>
    <n v="23"/>
    <x v="0"/>
    <n v="22"/>
    <n v="8"/>
    <n v="3"/>
    <x v="2"/>
    <x v="3"/>
    <x v="1"/>
    <x v="0"/>
    <x v="3"/>
    <x v="2"/>
    <x v="3"/>
    <x v="0"/>
    <x v="1"/>
    <x v="5"/>
    <x v="0"/>
    <x v="1"/>
    <x v="0"/>
    <x v="8"/>
    <n v="2"/>
    <n v="1"/>
    <n v="4"/>
    <n v="4"/>
    <n v="5"/>
    <n v="5"/>
  </r>
  <r>
    <s v="EMP1598"/>
    <n v="40"/>
    <x v="3"/>
    <x v="4"/>
    <x v="3"/>
    <n v="14"/>
    <x v="2"/>
    <n v="43"/>
    <n v="12"/>
    <n v="2"/>
    <x v="1"/>
    <x v="2"/>
    <x v="1"/>
    <x v="1"/>
    <x v="0"/>
    <x v="2"/>
    <x v="1"/>
    <x v="1"/>
    <x v="2"/>
    <x v="5"/>
    <x v="0"/>
    <x v="2"/>
    <x v="0"/>
    <x v="14"/>
    <n v="5"/>
    <n v="3"/>
    <n v="3"/>
    <n v="3.5"/>
    <n v="5"/>
    <n v="1"/>
  </r>
  <r>
    <s v="EMP1599"/>
    <n v="46"/>
    <x v="1"/>
    <x v="3"/>
    <x v="0"/>
    <n v="4"/>
    <x v="2"/>
    <n v="57"/>
    <n v="0"/>
    <n v="5"/>
    <x v="1"/>
    <x v="3"/>
    <x v="1"/>
    <x v="2"/>
    <x v="1"/>
    <x v="2"/>
    <x v="2"/>
    <x v="1"/>
    <x v="2"/>
    <x v="5"/>
    <x v="1"/>
    <x v="3"/>
    <x v="0"/>
    <x v="8"/>
    <n v="2"/>
    <n v="3"/>
    <n v="1"/>
    <n v="5"/>
    <n v="5"/>
    <n v="1"/>
  </r>
  <r>
    <s v="EMP1600"/>
    <n v="26"/>
    <x v="3"/>
    <x v="6"/>
    <x v="1"/>
    <n v="29"/>
    <x v="0"/>
    <n v="56"/>
    <n v="1"/>
    <n v="4"/>
    <x v="2"/>
    <x v="1"/>
    <x v="0"/>
    <x v="0"/>
    <x v="2"/>
    <x v="1"/>
    <x v="2"/>
    <x v="1"/>
    <x v="0"/>
    <x v="2"/>
    <x v="2"/>
    <x v="3"/>
    <x v="2"/>
    <x v="10"/>
    <n v="3"/>
    <n v="5"/>
    <n v="1"/>
    <n v="3.5"/>
    <n v="2"/>
    <n v="5"/>
  </r>
  <r>
    <s v="EMP1601"/>
    <n v="33"/>
    <x v="1"/>
    <x v="3"/>
    <x v="3"/>
    <n v="29"/>
    <x v="1"/>
    <n v="45"/>
    <n v="4"/>
    <n v="5"/>
    <x v="0"/>
    <x v="2"/>
    <x v="0"/>
    <x v="2"/>
    <x v="4"/>
    <x v="2"/>
    <x v="3"/>
    <x v="1"/>
    <x v="1"/>
    <x v="4"/>
    <x v="0"/>
    <x v="2"/>
    <x v="0"/>
    <x v="10"/>
    <n v="5"/>
    <n v="1"/>
    <n v="3"/>
    <n v="2.5"/>
    <n v="2"/>
    <n v="3"/>
  </r>
  <r>
    <s v="EMP1602"/>
    <n v="38"/>
    <x v="2"/>
    <x v="4"/>
    <x v="1"/>
    <n v="34"/>
    <x v="1"/>
    <n v="40"/>
    <n v="6"/>
    <n v="3"/>
    <x v="1"/>
    <x v="2"/>
    <x v="0"/>
    <x v="1"/>
    <x v="1"/>
    <x v="1"/>
    <x v="3"/>
    <x v="1"/>
    <x v="1"/>
    <x v="2"/>
    <x v="0"/>
    <x v="2"/>
    <x v="0"/>
    <x v="4"/>
    <n v="5"/>
    <n v="1"/>
    <n v="3"/>
    <n v="2.5"/>
    <n v="2"/>
    <n v="1"/>
  </r>
  <r>
    <s v="EMP1603"/>
    <n v="57"/>
    <x v="3"/>
    <x v="0"/>
    <x v="2"/>
    <n v="27"/>
    <x v="1"/>
    <n v="56"/>
    <n v="11"/>
    <n v="1"/>
    <x v="2"/>
    <x v="0"/>
    <x v="1"/>
    <x v="0"/>
    <x v="3"/>
    <x v="2"/>
    <x v="4"/>
    <x v="1"/>
    <x v="2"/>
    <x v="3"/>
    <x v="1"/>
    <x v="3"/>
    <x v="0"/>
    <x v="12"/>
    <n v="1"/>
    <n v="3"/>
    <n v="1"/>
    <n v="4.5"/>
    <n v="5"/>
    <n v="5"/>
  </r>
  <r>
    <s v="EMP1604"/>
    <n v="37"/>
    <x v="2"/>
    <x v="2"/>
    <x v="0"/>
    <n v="20"/>
    <x v="2"/>
    <n v="45"/>
    <n v="7"/>
    <n v="1"/>
    <x v="0"/>
    <x v="3"/>
    <x v="1"/>
    <x v="1"/>
    <x v="3"/>
    <x v="0"/>
    <x v="3"/>
    <x v="1"/>
    <x v="1"/>
    <x v="1"/>
    <x v="0"/>
    <x v="2"/>
    <x v="0"/>
    <x v="15"/>
    <n v="2"/>
    <n v="1"/>
    <n v="3"/>
    <n v="4"/>
    <n v="5"/>
    <n v="3"/>
  </r>
  <r>
    <s v="EMP1605"/>
    <n v="37"/>
    <x v="1"/>
    <x v="3"/>
    <x v="2"/>
    <n v="10"/>
    <x v="0"/>
    <n v="35"/>
    <n v="12"/>
    <n v="5"/>
    <x v="2"/>
    <x v="2"/>
    <x v="0"/>
    <x v="2"/>
    <x v="3"/>
    <x v="1"/>
    <x v="0"/>
    <x v="1"/>
    <x v="2"/>
    <x v="4"/>
    <x v="0"/>
    <x v="1"/>
    <x v="2"/>
    <x v="32"/>
    <n v="5"/>
    <n v="3"/>
    <n v="4"/>
    <n v="1.5"/>
    <n v="2"/>
    <n v="5"/>
  </r>
  <r>
    <s v="EMP1606"/>
    <n v="24"/>
    <x v="3"/>
    <x v="4"/>
    <x v="3"/>
    <n v="18"/>
    <x v="2"/>
    <n v="47"/>
    <n v="9"/>
    <n v="3"/>
    <x v="1"/>
    <x v="2"/>
    <x v="0"/>
    <x v="2"/>
    <x v="2"/>
    <x v="2"/>
    <x v="4"/>
    <x v="1"/>
    <x v="2"/>
    <x v="1"/>
    <x v="2"/>
    <x v="0"/>
    <x v="0"/>
    <x v="1"/>
    <n v="5"/>
    <n v="3"/>
    <n v="2"/>
    <n v="3"/>
    <n v="2"/>
    <n v="1"/>
  </r>
  <r>
    <s v="EMP1607"/>
    <n v="39"/>
    <x v="3"/>
    <x v="0"/>
    <x v="3"/>
    <n v="32"/>
    <x v="2"/>
    <n v="59"/>
    <n v="7"/>
    <n v="1"/>
    <x v="1"/>
    <x v="3"/>
    <x v="1"/>
    <x v="1"/>
    <x v="1"/>
    <x v="1"/>
    <x v="4"/>
    <x v="0"/>
    <x v="1"/>
    <x v="1"/>
    <x v="0"/>
    <x v="3"/>
    <x v="1"/>
    <x v="30"/>
    <n v="2"/>
    <n v="1"/>
    <n v="1"/>
    <n v="4.5"/>
    <n v="5"/>
    <n v="1"/>
  </r>
  <r>
    <s v="EMP1608"/>
    <n v="23"/>
    <x v="1"/>
    <x v="6"/>
    <x v="2"/>
    <n v="13"/>
    <x v="0"/>
    <n v="27"/>
    <n v="0"/>
    <n v="2"/>
    <x v="2"/>
    <x v="0"/>
    <x v="1"/>
    <x v="0"/>
    <x v="2"/>
    <x v="2"/>
    <x v="3"/>
    <x v="1"/>
    <x v="2"/>
    <x v="3"/>
    <x v="2"/>
    <x v="1"/>
    <x v="0"/>
    <x v="16"/>
    <n v="1"/>
    <n v="3"/>
    <n v="4"/>
    <n v="4"/>
    <n v="5"/>
    <n v="5"/>
  </r>
  <r>
    <s v="EMP1609"/>
    <n v="55"/>
    <x v="3"/>
    <x v="5"/>
    <x v="5"/>
    <n v="19"/>
    <x v="1"/>
    <n v="22"/>
    <n v="2"/>
    <n v="5"/>
    <x v="1"/>
    <x v="3"/>
    <x v="0"/>
    <x v="1"/>
    <x v="3"/>
    <x v="2"/>
    <x v="2"/>
    <x v="1"/>
    <x v="1"/>
    <x v="0"/>
    <x v="1"/>
    <x v="1"/>
    <x v="0"/>
    <x v="20"/>
    <n v="2"/>
    <n v="1"/>
    <n v="4"/>
    <n v="3.5"/>
    <n v="2"/>
    <n v="1"/>
  </r>
  <r>
    <s v="EMP1610"/>
    <n v="53"/>
    <x v="0"/>
    <x v="1"/>
    <x v="5"/>
    <n v="20"/>
    <x v="1"/>
    <n v="23"/>
    <n v="13"/>
    <n v="3"/>
    <x v="0"/>
    <x v="1"/>
    <x v="0"/>
    <x v="1"/>
    <x v="4"/>
    <x v="2"/>
    <x v="4"/>
    <x v="1"/>
    <x v="1"/>
    <x v="5"/>
    <x v="1"/>
    <x v="1"/>
    <x v="0"/>
    <x v="16"/>
    <n v="3"/>
    <n v="1"/>
    <n v="4"/>
    <n v="3"/>
    <n v="2"/>
    <n v="3"/>
  </r>
  <r>
    <s v="EMP1611"/>
    <n v="37"/>
    <x v="2"/>
    <x v="6"/>
    <x v="5"/>
    <n v="24"/>
    <x v="1"/>
    <n v="60"/>
    <n v="5"/>
    <n v="4"/>
    <x v="0"/>
    <x v="1"/>
    <x v="0"/>
    <x v="0"/>
    <x v="3"/>
    <x v="2"/>
    <x v="3"/>
    <x v="1"/>
    <x v="1"/>
    <x v="2"/>
    <x v="0"/>
    <x v="3"/>
    <x v="0"/>
    <x v="13"/>
    <n v="3"/>
    <n v="1"/>
    <n v="1"/>
    <n v="2.5"/>
    <n v="2"/>
    <n v="3"/>
  </r>
  <r>
    <s v="EMP1612"/>
    <n v="29"/>
    <x v="0"/>
    <x v="0"/>
    <x v="1"/>
    <n v="5"/>
    <x v="1"/>
    <n v="40"/>
    <n v="14"/>
    <n v="5"/>
    <x v="1"/>
    <x v="2"/>
    <x v="0"/>
    <x v="2"/>
    <x v="0"/>
    <x v="0"/>
    <x v="1"/>
    <x v="2"/>
    <x v="2"/>
    <x v="2"/>
    <x v="0"/>
    <x v="2"/>
    <x v="0"/>
    <x v="11"/>
    <n v="5"/>
    <n v="3"/>
    <n v="3"/>
    <n v="2"/>
    <n v="2"/>
    <n v="1"/>
  </r>
  <r>
    <s v="EMP1613"/>
    <n v="51"/>
    <x v="3"/>
    <x v="2"/>
    <x v="2"/>
    <n v="26"/>
    <x v="0"/>
    <n v="60"/>
    <n v="1"/>
    <n v="2"/>
    <x v="0"/>
    <x v="1"/>
    <x v="0"/>
    <x v="1"/>
    <x v="0"/>
    <x v="1"/>
    <x v="4"/>
    <x v="2"/>
    <x v="0"/>
    <x v="1"/>
    <x v="1"/>
    <x v="3"/>
    <x v="0"/>
    <x v="3"/>
    <n v="3"/>
    <n v="5"/>
    <n v="1"/>
    <n v="3"/>
    <n v="2"/>
    <n v="3"/>
  </r>
  <r>
    <s v="EMP1614"/>
    <n v="38"/>
    <x v="3"/>
    <x v="0"/>
    <x v="6"/>
    <n v="28"/>
    <x v="0"/>
    <n v="41"/>
    <n v="5"/>
    <n v="3"/>
    <x v="2"/>
    <x v="1"/>
    <x v="0"/>
    <x v="1"/>
    <x v="0"/>
    <x v="1"/>
    <x v="0"/>
    <x v="0"/>
    <x v="0"/>
    <x v="3"/>
    <x v="0"/>
    <x v="2"/>
    <x v="2"/>
    <x v="6"/>
    <n v="3"/>
    <n v="5"/>
    <n v="3"/>
    <n v="1.5"/>
    <n v="2"/>
    <n v="5"/>
  </r>
  <r>
    <s v="EMP1615"/>
    <n v="22"/>
    <x v="2"/>
    <x v="5"/>
    <x v="0"/>
    <n v="25"/>
    <x v="2"/>
    <n v="41"/>
    <n v="7"/>
    <n v="4"/>
    <x v="1"/>
    <x v="2"/>
    <x v="1"/>
    <x v="1"/>
    <x v="3"/>
    <x v="1"/>
    <x v="4"/>
    <x v="1"/>
    <x v="2"/>
    <x v="0"/>
    <x v="2"/>
    <x v="2"/>
    <x v="0"/>
    <x v="6"/>
    <n v="5"/>
    <n v="3"/>
    <n v="3"/>
    <n v="4.5"/>
    <n v="5"/>
    <n v="1"/>
  </r>
  <r>
    <s v="EMP1616"/>
    <n v="51"/>
    <x v="3"/>
    <x v="6"/>
    <x v="1"/>
    <n v="29"/>
    <x v="2"/>
    <n v="26"/>
    <n v="13"/>
    <n v="5"/>
    <x v="2"/>
    <x v="0"/>
    <x v="1"/>
    <x v="0"/>
    <x v="2"/>
    <x v="0"/>
    <x v="2"/>
    <x v="2"/>
    <x v="0"/>
    <x v="3"/>
    <x v="1"/>
    <x v="1"/>
    <x v="2"/>
    <x v="22"/>
    <n v="1"/>
    <n v="5"/>
    <n v="4"/>
    <n v="5"/>
    <n v="5"/>
    <n v="5"/>
  </r>
  <r>
    <s v="EMP1617"/>
    <n v="32"/>
    <x v="2"/>
    <x v="0"/>
    <x v="3"/>
    <n v="30"/>
    <x v="0"/>
    <n v="50"/>
    <n v="2"/>
    <n v="1"/>
    <x v="1"/>
    <x v="0"/>
    <x v="0"/>
    <x v="0"/>
    <x v="4"/>
    <x v="1"/>
    <x v="2"/>
    <x v="0"/>
    <x v="0"/>
    <x v="4"/>
    <x v="0"/>
    <x v="0"/>
    <x v="1"/>
    <x v="20"/>
    <n v="1"/>
    <n v="5"/>
    <n v="2"/>
    <n v="3.5"/>
    <n v="2"/>
    <n v="1"/>
  </r>
  <r>
    <s v="EMP1618"/>
    <n v="24"/>
    <x v="2"/>
    <x v="5"/>
    <x v="3"/>
    <n v="19"/>
    <x v="0"/>
    <n v="26"/>
    <n v="2"/>
    <n v="4"/>
    <x v="1"/>
    <x v="3"/>
    <x v="1"/>
    <x v="2"/>
    <x v="2"/>
    <x v="0"/>
    <x v="3"/>
    <x v="1"/>
    <x v="0"/>
    <x v="5"/>
    <x v="2"/>
    <x v="1"/>
    <x v="0"/>
    <x v="3"/>
    <n v="2"/>
    <n v="5"/>
    <n v="4"/>
    <n v="4"/>
    <n v="5"/>
    <n v="1"/>
  </r>
  <r>
    <s v="EMP1619"/>
    <n v="39"/>
    <x v="3"/>
    <x v="0"/>
    <x v="3"/>
    <n v="10"/>
    <x v="0"/>
    <n v="29"/>
    <n v="12"/>
    <n v="5"/>
    <x v="2"/>
    <x v="3"/>
    <x v="0"/>
    <x v="2"/>
    <x v="4"/>
    <x v="1"/>
    <x v="2"/>
    <x v="2"/>
    <x v="2"/>
    <x v="5"/>
    <x v="0"/>
    <x v="1"/>
    <x v="2"/>
    <x v="29"/>
    <n v="2"/>
    <n v="3"/>
    <n v="4"/>
    <n v="3.5"/>
    <n v="2"/>
    <n v="5"/>
  </r>
  <r>
    <s v="EMP1620"/>
    <n v="34"/>
    <x v="0"/>
    <x v="5"/>
    <x v="0"/>
    <n v="7"/>
    <x v="2"/>
    <n v="28"/>
    <n v="4"/>
    <n v="1"/>
    <x v="0"/>
    <x v="0"/>
    <x v="1"/>
    <x v="2"/>
    <x v="1"/>
    <x v="1"/>
    <x v="4"/>
    <x v="2"/>
    <x v="0"/>
    <x v="0"/>
    <x v="0"/>
    <x v="1"/>
    <x v="0"/>
    <x v="6"/>
    <n v="1"/>
    <n v="5"/>
    <n v="4"/>
    <n v="4.5"/>
    <n v="5"/>
    <n v="3"/>
  </r>
  <r>
    <s v="EMP1621"/>
    <n v="47"/>
    <x v="2"/>
    <x v="3"/>
    <x v="5"/>
    <n v="11"/>
    <x v="1"/>
    <n v="22"/>
    <n v="8"/>
    <n v="3"/>
    <x v="1"/>
    <x v="2"/>
    <x v="1"/>
    <x v="0"/>
    <x v="1"/>
    <x v="2"/>
    <x v="2"/>
    <x v="0"/>
    <x v="0"/>
    <x v="3"/>
    <x v="1"/>
    <x v="1"/>
    <x v="2"/>
    <x v="17"/>
    <n v="5"/>
    <n v="5"/>
    <n v="4"/>
    <n v="5"/>
    <n v="5"/>
    <n v="1"/>
  </r>
  <r>
    <s v="EMP1622"/>
    <n v="44"/>
    <x v="1"/>
    <x v="1"/>
    <x v="3"/>
    <n v="23"/>
    <x v="1"/>
    <n v="52"/>
    <n v="12"/>
    <n v="5"/>
    <x v="2"/>
    <x v="2"/>
    <x v="1"/>
    <x v="0"/>
    <x v="3"/>
    <x v="0"/>
    <x v="4"/>
    <x v="0"/>
    <x v="1"/>
    <x v="2"/>
    <x v="0"/>
    <x v="0"/>
    <x v="2"/>
    <x v="10"/>
    <n v="5"/>
    <n v="1"/>
    <n v="2"/>
    <n v="4.5"/>
    <n v="5"/>
    <n v="5"/>
  </r>
  <r>
    <s v="EMP1623"/>
    <n v="35"/>
    <x v="0"/>
    <x v="0"/>
    <x v="3"/>
    <n v="6"/>
    <x v="1"/>
    <n v="51"/>
    <n v="0"/>
    <n v="2"/>
    <x v="1"/>
    <x v="3"/>
    <x v="0"/>
    <x v="2"/>
    <x v="3"/>
    <x v="2"/>
    <x v="3"/>
    <x v="0"/>
    <x v="0"/>
    <x v="1"/>
    <x v="0"/>
    <x v="0"/>
    <x v="0"/>
    <x v="10"/>
    <n v="2"/>
    <n v="5"/>
    <n v="2"/>
    <n v="2.5"/>
    <n v="2"/>
    <n v="1"/>
  </r>
  <r>
    <s v="EMP1624"/>
    <n v="41"/>
    <x v="1"/>
    <x v="6"/>
    <x v="0"/>
    <n v="29"/>
    <x v="0"/>
    <n v="24"/>
    <n v="2"/>
    <n v="2"/>
    <x v="1"/>
    <x v="0"/>
    <x v="1"/>
    <x v="0"/>
    <x v="4"/>
    <x v="2"/>
    <x v="4"/>
    <x v="1"/>
    <x v="1"/>
    <x v="1"/>
    <x v="0"/>
    <x v="1"/>
    <x v="1"/>
    <x v="20"/>
    <n v="1"/>
    <n v="1"/>
    <n v="4"/>
    <n v="4.5"/>
    <n v="5"/>
    <n v="1"/>
  </r>
  <r>
    <s v="EMP1625"/>
    <n v="34"/>
    <x v="0"/>
    <x v="6"/>
    <x v="6"/>
    <n v="21"/>
    <x v="2"/>
    <n v="41"/>
    <n v="6"/>
    <n v="2"/>
    <x v="2"/>
    <x v="0"/>
    <x v="0"/>
    <x v="2"/>
    <x v="0"/>
    <x v="0"/>
    <x v="4"/>
    <x v="0"/>
    <x v="0"/>
    <x v="5"/>
    <x v="0"/>
    <x v="2"/>
    <x v="0"/>
    <x v="11"/>
    <n v="1"/>
    <n v="5"/>
    <n v="3"/>
    <n v="3"/>
    <n v="2"/>
    <n v="5"/>
  </r>
  <r>
    <s v="EMP1626"/>
    <n v="57"/>
    <x v="2"/>
    <x v="2"/>
    <x v="2"/>
    <n v="26"/>
    <x v="2"/>
    <n v="37"/>
    <n v="11"/>
    <n v="4"/>
    <x v="0"/>
    <x v="3"/>
    <x v="1"/>
    <x v="2"/>
    <x v="3"/>
    <x v="0"/>
    <x v="3"/>
    <x v="1"/>
    <x v="0"/>
    <x v="2"/>
    <x v="1"/>
    <x v="2"/>
    <x v="0"/>
    <x v="3"/>
    <n v="2"/>
    <n v="5"/>
    <n v="3"/>
    <n v="4"/>
    <n v="5"/>
    <n v="3"/>
  </r>
  <r>
    <s v="EMP1627"/>
    <n v="31"/>
    <x v="3"/>
    <x v="5"/>
    <x v="4"/>
    <n v="7"/>
    <x v="2"/>
    <n v="53"/>
    <n v="1"/>
    <n v="4"/>
    <x v="0"/>
    <x v="3"/>
    <x v="0"/>
    <x v="0"/>
    <x v="1"/>
    <x v="0"/>
    <x v="2"/>
    <x v="1"/>
    <x v="1"/>
    <x v="5"/>
    <x v="0"/>
    <x v="0"/>
    <x v="0"/>
    <x v="4"/>
    <n v="2"/>
    <n v="1"/>
    <n v="2"/>
    <n v="3.5"/>
    <n v="2"/>
    <n v="3"/>
  </r>
  <r>
    <s v="EMP1628"/>
    <n v="41"/>
    <x v="3"/>
    <x v="5"/>
    <x v="0"/>
    <n v="18"/>
    <x v="2"/>
    <n v="29"/>
    <n v="6"/>
    <n v="4"/>
    <x v="0"/>
    <x v="1"/>
    <x v="1"/>
    <x v="2"/>
    <x v="1"/>
    <x v="2"/>
    <x v="1"/>
    <x v="1"/>
    <x v="2"/>
    <x v="3"/>
    <x v="0"/>
    <x v="1"/>
    <x v="0"/>
    <x v="10"/>
    <n v="3"/>
    <n v="3"/>
    <n v="4"/>
    <n v="3.5"/>
    <n v="5"/>
    <n v="3"/>
  </r>
  <r>
    <s v="EMP1629"/>
    <n v="37"/>
    <x v="2"/>
    <x v="0"/>
    <x v="6"/>
    <n v="13"/>
    <x v="0"/>
    <n v="49"/>
    <n v="9"/>
    <n v="2"/>
    <x v="1"/>
    <x v="3"/>
    <x v="1"/>
    <x v="0"/>
    <x v="1"/>
    <x v="1"/>
    <x v="2"/>
    <x v="0"/>
    <x v="0"/>
    <x v="2"/>
    <x v="0"/>
    <x v="0"/>
    <x v="0"/>
    <x v="8"/>
    <n v="2"/>
    <n v="5"/>
    <n v="2"/>
    <n v="5"/>
    <n v="5"/>
    <n v="1"/>
  </r>
  <r>
    <s v="EMP1630"/>
    <n v="38"/>
    <x v="3"/>
    <x v="1"/>
    <x v="4"/>
    <n v="26"/>
    <x v="1"/>
    <n v="54"/>
    <n v="15"/>
    <n v="5"/>
    <x v="2"/>
    <x v="1"/>
    <x v="1"/>
    <x v="2"/>
    <x v="3"/>
    <x v="0"/>
    <x v="3"/>
    <x v="1"/>
    <x v="0"/>
    <x v="1"/>
    <x v="0"/>
    <x v="0"/>
    <x v="2"/>
    <x v="21"/>
    <n v="3"/>
    <n v="5"/>
    <n v="2"/>
    <n v="4"/>
    <n v="5"/>
    <n v="5"/>
  </r>
  <r>
    <s v="EMP1631"/>
    <n v="53"/>
    <x v="3"/>
    <x v="6"/>
    <x v="5"/>
    <n v="2"/>
    <x v="1"/>
    <n v="21"/>
    <n v="1"/>
    <n v="4"/>
    <x v="2"/>
    <x v="0"/>
    <x v="0"/>
    <x v="1"/>
    <x v="0"/>
    <x v="2"/>
    <x v="2"/>
    <x v="1"/>
    <x v="0"/>
    <x v="5"/>
    <x v="1"/>
    <x v="1"/>
    <x v="2"/>
    <x v="24"/>
    <n v="1"/>
    <n v="5"/>
    <n v="4"/>
    <n v="3.5"/>
    <n v="2"/>
    <n v="5"/>
  </r>
  <r>
    <s v="EMP1632"/>
    <n v="50"/>
    <x v="2"/>
    <x v="3"/>
    <x v="3"/>
    <n v="18"/>
    <x v="2"/>
    <n v="20"/>
    <n v="2"/>
    <n v="3"/>
    <x v="1"/>
    <x v="1"/>
    <x v="1"/>
    <x v="0"/>
    <x v="3"/>
    <x v="1"/>
    <x v="1"/>
    <x v="1"/>
    <x v="1"/>
    <x v="0"/>
    <x v="1"/>
    <x v="4"/>
    <x v="0"/>
    <x v="20"/>
    <n v="3"/>
    <n v="1"/>
    <n v="5"/>
    <n v="3.5"/>
    <n v="5"/>
    <n v="1"/>
  </r>
  <r>
    <s v="EMP1633"/>
    <n v="30"/>
    <x v="2"/>
    <x v="1"/>
    <x v="5"/>
    <n v="7"/>
    <x v="2"/>
    <n v="25"/>
    <n v="2"/>
    <n v="4"/>
    <x v="0"/>
    <x v="1"/>
    <x v="0"/>
    <x v="1"/>
    <x v="4"/>
    <x v="2"/>
    <x v="1"/>
    <x v="1"/>
    <x v="0"/>
    <x v="2"/>
    <x v="0"/>
    <x v="1"/>
    <x v="0"/>
    <x v="21"/>
    <n v="3"/>
    <n v="5"/>
    <n v="4"/>
    <n v="2"/>
    <n v="2"/>
    <n v="3"/>
  </r>
  <r>
    <s v="EMP1634"/>
    <n v="50"/>
    <x v="0"/>
    <x v="4"/>
    <x v="6"/>
    <n v="1"/>
    <x v="0"/>
    <n v="24"/>
    <n v="2"/>
    <n v="5"/>
    <x v="2"/>
    <x v="1"/>
    <x v="1"/>
    <x v="2"/>
    <x v="1"/>
    <x v="0"/>
    <x v="3"/>
    <x v="1"/>
    <x v="0"/>
    <x v="2"/>
    <x v="1"/>
    <x v="1"/>
    <x v="2"/>
    <x v="38"/>
    <n v="3"/>
    <n v="5"/>
    <n v="4"/>
    <n v="4"/>
    <n v="5"/>
    <n v="5"/>
  </r>
  <r>
    <s v="EMP1635"/>
    <n v="55"/>
    <x v="2"/>
    <x v="2"/>
    <x v="4"/>
    <n v="3"/>
    <x v="1"/>
    <n v="51"/>
    <n v="2"/>
    <n v="4"/>
    <x v="2"/>
    <x v="0"/>
    <x v="1"/>
    <x v="0"/>
    <x v="3"/>
    <x v="1"/>
    <x v="4"/>
    <x v="1"/>
    <x v="0"/>
    <x v="4"/>
    <x v="1"/>
    <x v="0"/>
    <x v="2"/>
    <x v="14"/>
    <n v="1"/>
    <n v="5"/>
    <n v="2"/>
    <n v="4.5"/>
    <n v="5"/>
    <n v="5"/>
  </r>
  <r>
    <s v="EMP1636"/>
    <n v="35"/>
    <x v="2"/>
    <x v="4"/>
    <x v="5"/>
    <n v="8"/>
    <x v="0"/>
    <n v="59"/>
    <n v="11"/>
    <n v="3"/>
    <x v="2"/>
    <x v="0"/>
    <x v="1"/>
    <x v="1"/>
    <x v="2"/>
    <x v="0"/>
    <x v="3"/>
    <x v="0"/>
    <x v="1"/>
    <x v="3"/>
    <x v="0"/>
    <x v="3"/>
    <x v="0"/>
    <x v="7"/>
    <n v="1"/>
    <n v="1"/>
    <n v="1"/>
    <n v="4"/>
    <n v="5"/>
    <n v="5"/>
  </r>
  <r>
    <s v="EMP1637"/>
    <n v="53"/>
    <x v="3"/>
    <x v="0"/>
    <x v="5"/>
    <n v="5"/>
    <x v="2"/>
    <n v="21"/>
    <n v="5"/>
    <n v="3"/>
    <x v="0"/>
    <x v="2"/>
    <x v="0"/>
    <x v="0"/>
    <x v="4"/>
    <x v="0"/>
    <x v="4"/>
    <x v="0"/>
    <x v="0"/>
    <x v="3"/>
    <x v="1"/>
    <x v="1"/>
    <x v="2"/>
    <x v="22"/>
    <n v="5"/>
    <n v="5"/>
    <n v="4"/>
    <n v="3"/>
    <n v="2"/>
    <n v="3"/>
  </r>
  <r>
    <s v="EMP1638"/>
    <n v="49"/>
    <x v="3"/>
    <x v="5"/>
    <x v="1"/>
    <n v="9"/>
    <x v="0"/>
    <n v="34"/>
    <n v="3"/>
    <n v="3"/>
    <x v="2"/>
    <x v="0"/>
    <x v="1"/>
    <x v="2"/>
    <x v="0"/>
    <x v="0"/>
    <x v="3"/>
    <x v="0"/>
    <x v="0"/>
    <x v="2"/>
    <x v="1"/>
    <x v="1"/>
    <x v="2"/>
    <x v="22"/>
    <n v="1"/>
    <n v="5"/>
    <n v="4"/>
    <n v="4"/>
    <n v="5"/>
    <n v="5"/>
  </r>
  <r>
    <s v="EMP1639"/>
    <n v="34"/>
    <x v="2"/>
    <x v="6"/>
    <x v="6"/>
    <n v="30"/>
    <x v="2"/>
    <n v="46"/>
    <n v="9"/>
    <n v="4"/>
    <x v="0"/>
    <x v="0"/>
    <x v="0"/>
    <x v="2"/>
    <x v="2"/>
    <x v="1"/>
    <x v="3"/>
    <x v="2"/>
    <x v="1"/>
    <x v="5"/>
    <x v="0"/>
    <x v="0"/>
    <x v="0"/>
    <x v="13"/>
    <n v="1"/>
    <n v="1"/>
    <n v="2"/>
    <n v="2.5"/>
    <n v="2"/>
    <n v="3"/>
  </r>
  <r>
    <s v="EMP1640"/>
    <n v="44"/>
    <x v="0"/>
    <x v="2"/>
    <x v="4"/>
    <n v="20"/>
    <x v="1"/>
    <n v="32"/>
    <n v="4"/>
    <n v="3"/>
    <x v="0"/>
    <x v="1"/>
    <x v="0"/>
    <x v="0"/>
    <x v="2"/>
    <x v="0"/>
    <x v="3"/>
    <x v="2"/>
    <x v="2"/>
    <x v="0"/>
    <x v="0"/>
    <x v="1"/>
    <x v="0"/>
    <x v="9"/>
    <n v="3"/>
    <n v="3"/>
    <n v="4"/>
    <n v="2.5"/>
    <n v="2"/>
    <n v="3"/>
  </r>
  <r>
    <s v="EMP1641"/>
    <n v="58"/>
    <x v="3"/>
    <x v="0"/>
    <x v="3"/>
    <n v="31"/>
    <x v="0"/>
    <n v="25"/>
    <n v="12"/>
    <n v="3"/>
    <x v="0"/>
    <x v="3"/>
    <x v="1"/>
    <x v="2"/>
    <x v="0"/>
    <x v="1"/>
    <x v="1"/>
    <x v="1"/>
    <x v="2"/>
    <x v="2"/>
    <x v="1"/>
    <x v="1"/>
    <x v="0"/>
    <x v="10"/>
    <n v="2"/>
    <n v="3"/>
    <n v="4"/>
    <n v="3.5"/>
    <n v="5"/>
    <n v="3"/>
  </r>
  <r>
    <s v="EMP1642"/>
    <n v="28"/>
    <x v="3"/>
    <x v="1"/>
    <x v="6"/>
    <n v="7"/>
    <x v="1"/>
    <n v="51"/>
    <n v="10"/>
    <n v="1"/>
    <x v="1"/>
    <x v="1"/>
    <x v="1"/>
    <x v="0"/>
    <x v="0"/>
    <x v="2"/>
    <x v="0"/>
    <x v="2"/>
    <x v="0"/>
    <x v="1"/>
    <x v="2"/>
    <x v="0"/>
    <x v="0"/>
    <x v="8"/>
    <n v="3"/>
    <n v="5"/>
    <n v="2"/>
    <n v="3"/>
    <n v="5"/>
    <n v="1"/>
  </r>
  <r>
    <s v="EMP1643"/>
    <n v="46"/>
    <x v="1"/>
    <x v="0"/>
    <x v="4"/>
    <n v="28"/>
    <x v="2"/>
    <n v="31"/>
    <n v="6"/>
    <n v="1"/>
    <x v="1"/>
    <x v="2"/>
    <x v="1"/>
    <x v="2"/>
    <x v="2"/>
    <x v="2"/>
    <x v="4"/>
    <x v="0"/>
    <x v="1"/>
    <x v="3"/>
    <x v="1"/>
    <x v="1"/>
    <x v="0"/>
    <x v="4"/>
    <n v="5"/>
    <n v="1"/>
    <n v="4"/>
    <n v="4.5"/>
    <n v="5"/>
    <n v="1"/>
  </r>
  <r>
    <s v="EMP1644"/>
    <n v="50"/>
    <x v="1"/>
    <x v="3"/>
    <x v="5"/>
    <n v="3"/>
    <x v="0"/>
    <n v="41"/>
    <n v="11"/>
    <n v="5"/>
    <x v="1"/>
    <x v="1"/>
    <x v="1"/>
    <x v="2"/>
    <x v="1"/>
    <x v="1"/>
    <x v="2"/>
    <x v="2"/>
    <x v="1"/>
    <x v="5"/>
    <x v="1"/>
    <x v="2"/>
    <x v="0"/>
    <x v="16"/>
    <n v="3"/>
    <n v="1"/>
    <n v="3"/>
    <n v="5"/>
    <n v="5"/>
    <n v="1"/>
  </r>
  <r>
    <s v="EMP1645"/>
    <n v="39"/>
    <x v="2"/>
    <x v="5"/>
    <x v="5"/>
    <n v="33"/>
    <x v="2"/>
    <n v="54"/>
    <n v="8"/>
    <n v="3"/>
    <x v="2"/>
    <x v="2"/>
    <x v="1"/>
    <x v="0"/>
    <x v="4"/>
    <x v="1"/>
    <x v="2"/>
    <x v="2"/>
    <x v="2"/>
    <x v="2"/>
    <x v="0"/>
    <x v="0"/>
    <x v="2"/>
    <x v="22"/>
    <n v="5"/>
    <n v="3"/>
    <n v="2"/>
    <n v="5"/>
    <n v="5"/>
    <n v="5"/>
  </r>
  <r>
    <s v="EMP1646"/>
    <n v="37"/>
    <x v="0"/>
    <x v="6"/>
    <x v="6"/>
    <n v="29"/>
    <x v="1"/>
    <n v="53"/>
    <n v="5"/>
    <n v="1"/>
    <x v="1"/>
    <x v="3"/>
    <x v="1"/>
    <x v="1"/>
    <x v="1"/>
    <x v="2"/>
    <x v="0"/>
    <x v="2"/>
    <x v="1"/>
    <x v="0"/>
    <x v="0"/>
    <x v="0"/>
    <x v="1"/>
    <x v="34"/>
    <n v="2"/>
    <n v="1"/>
    <n v="2"/>
    <n v="3"/>
    <n v="5"/>
    <n v="1"/>
  </r>
  <r>
    <s v="EMP1647"/>
    <n v="60"/>
    <x v="2"/>
    <x v="2"/>
    <x v="1"/>
    <n v="15"/>
    <x v="0"/>
    <n v="60"/>
    <n v="15"/>
    <n v="1"/>
    <x v="2"/>
    <x v="1"/>
    <x v="0"/>
    <x v="2"/>
    <x v="0"/>
    <x v="2"/>
    <x v="4"/>
    <x v="0"/>
    <x v="0"/>
    <x v="5"/>
    <x v="1"/>
    <x v="3"/>
    <x v="2"/>
    <x v="27"/>
    <n v="3"/>
    <n v="5"/>
    <n v="1"/>
    <n v="3"/>
    <n v="2"/>
    <n v="5"/>
  </r>
  <r>
    <s v="EMP1648"/>
    <n v="58"/>
    <x v="2"/>
    <x v="2"/>
    <x v="3"/>
    <n v="8"/>
    <x v="1"/>
    <n v="47"/>
    <n v="13"/>
    <n v="5"/>
    <x v="2"/>
    <x v="3"/>
    <x v="0"/>
    <x v="2"/>
    <x v="1"/>
    <x v="2"/>
    <x v="3"/>
    <x v="0"/>
    <x v="1"/>
    <x v="4"/>
    <x v="1"/>
    <x v="0"/>
    <x v="0"/>
    <x v="9"/>
    <n v="2"/>
    <n v="1"/>
    <n v="2"/>
    <n v="2.5"/>
    <n v="2"/>
    <n v="5"/>
  </r>
  <r>
    <s v="EMP1649"/>
    <n v="47"/>
    <x v="0"/>
    <x v="5"/>
    <x v="4"/>
    <n v="8"/>
    <x v="0"/>
    <n v="55"/>
    <n v="9"/>
    <n v="3"/>
    <x v="0"/>
    <x v="2"/>
    <x v="1"/>
    <x v="1"/>
    <x v="4"/>
    <x v="0"/>
    <x v="1"/>
    <x v="2"/>
    <x v="2"/>
    <x v="3"/>
    <x v="1"/>
    <x v="0"/>
    <x v="2"/>
    <x v="10"/>
    <n v="5"/>
    <n v="3"/>
    <n v="2"/>
    <n v="3.5"/>
    <n v="5"/>
    <n v="3"/>
  </r>
  <r>
    <s v="EMP1650"/>
    <n v="49"/>
    <x v="1"/>
    <x v="1"/>
    <x v="6"/>
    <n v="16"/>
    <x v="1"/>
    <n v="37"/>
    <n v="3"/>
    <n v="2"/>
    <x v="2"/>
    <x v="3"/>
    <x v="1"/>
    <x v="2"/>
    <x v="0"/>
    <x v="2"/>
    <x v="3"/>
    <x v="1"/>
    <x v="0"/>
    <x v="1"/>
    <x v="1"/>
    <x v="2"/>
    <x v="2"/>
    <x v="11"/>
    <n v="2"/>
    <n v="5"/>
    <n v="3"/>
    <n v="4"/>
    <n v="5"/>
    <n v="5"/>
  </r>
  <r>
    <s v="EMP1651"/>
    <n v="58"/>
    <x v="2"/>
    <x v="4"/>
    <x v="1"/>
    <n v="4"/>
    <x v="0"/>
    <n v="42"/>
    <n v="14"/>
    <n v="1"/>
    <x v="1"/>
    <x v="1"/>
    <x v="1"/>
    <x v="1"/>
    <x v="1"/>
    <x v="0"/>
    <x v="4"/>
    <x v="1"/>
    <x v="2"/>
    <x v="3"/>
    <x v="1"/>
    <x v="2"/>
    <x v="0"/>
    <x v="4"/>
    <n v="3"/>
    <n v="3"/>
    <n v="3"/>
    <n v="4.5"/>
    <n v="5"/>
    <n v="1"/>
  </r>
  <r>
    <s v="EMP1652"/>
    <n v="47"/>
    <x v="1"/>
    <x v="0"/>
    <x v="1"/>
    <n v="16"/>
    <x v="2"/>
    <n v="40"/>
    <n v="3"/>
    <n v="1"/>
    <x v="2"/>
    <x v="1"/>
    <x v="1"/>
    <x v="1"/>
    <x v="4"/>
    <x v="2"/>
    <x v="3"/>
    <x v="0"/>
    <x v="2"/>
    <x v="4"/>
    <x v="1"/>
    <x v="2"/>
    <x v="2"/>
    <x v="27"/>
    <n v="3"/>
    <n v="3"/>
    <n v="3"/>
    <n v="4"/>
    <n v="5"/>
    <n v="5"/>
  </r>
  <r>
    <s v="EMP1653"/>
    <n v="30"/>
    <x v="0"/>
    <x v="4"/>
    <x v="2"/>
    <n v="22"/>
    <x v="2"/>
    <n v="21"/>
    <n v="6"/>
    <n v="4"/>
    <x v="2"/>
    <x v="0"/>
    <x v="0"/>
    <x v="2"/>
    <x v="2"/>
    <x v="2"/>
    <x v="0"/>
    <x v="2"/>
    <x v="0"/>
    <x v="5"/>
    <x v="0"/>
    <x v="1"/>
    <x v="0"/>
    <x v="14"/>
    <n v="1"/>
    <n v="5"/>
    <n v="4"/>
    <n v="1.5"/>
    <n v="2"/>
    <n v="5"/>
  </r>
  <r>
    <s v="EMP1654"/>
    <n v="25"/>
    <x v="1"/>
    <x v="2"/>
    <x v="4"/>
    <n v="26"/>
    <x v="2"/>
    <n v="38"/>
    <n v="8"/>
    <n v="5"/>
    <x v="2"/>
    <x v="3"/>
    <x v="1"/>
    <x v="1"/>
    <x v="1"/>
    <x v="2"/>
    <x v="3"/>
    <x v="2"/>
    <x v="0"/>
    <x v="1"/>
    <x v="2"/>
    <x v="2"/>
    <x v="2"/>
    <x v="22"/>
    <n v="2"/>
    <n v="5"/>
    <n v="3"/>
    <n v="4"/>
    <n v="5"/>
    <n v="5"/>
  </r>
  <r>
    <s v="EMP1655"/>
    <n v="35"/>
    <x v="3"/>
    <x v="0"/>
    <x v="5"/>
    <n v="35"/>
    <x v="1"/>
    <n v="20"/>
    <n v="0"/>
    <n v="3"/>
    <x v="1"/>
    <x v="3"/>
    <x v="0"/>
    <x v="0"/>
    <x v="2"/>
    <x v="2"/>
    <x v="1"/>
    <x v="2"/>
    <x v="0"/>
    <x v="5"/>
    <x v="0"/>
    <x v="4"/>
    <x v="0"/>
    <x v="8"/>
    <n v="2"/>
    <n v="5"/>
    <n v="5"/>
    <n v="2"/>
    <n v="2"/>
    <n v="1"/>
  </r>
  <r>
    <s v="EMP1656"/>
    <n v="53"/>
    <x v="0"/>
    <x v="1"/>
    <x v="6"/>
    <n v="6"/>
    <x v="2"/>
    <n v="44"/>
    <n v="6"/>
    <n v="3"/>
    <x v="1"/>
    <x v="0"/>
    <x v="0"/>
    <x v="0"/>
    <x v="3"/>
    <x v="1"/>
    <x v="4"/>
    <x v="0"/>
    <x v="2"/>
    <x v="3"/>
    <x v="1"/>
    <x v="2"/>
    <x v="1"/>
    <x v="15"/>
    <n v="1"/>
    <n v="3"/>
    <n v="3"/>
    <n v="3"/>
    <n v="2"/>
    <n v="1"/>
  </r>
  <r>
    <s v="EMP1657"/>
    <n v="32"/>
    <x v="1"/>
    <x v="2"/>
    <x v="4"/>
    <n v="23"/>
    <x v="0"/>
    <n v="24"/>
    <n v="9"/>
    <n v="4"/>
    <x v="0"/>
    <x v="0"/>
    <x v="1"/>
    <x v="0"/>
    <x v="3"/>
    <x v="2"/>
    <x v="2"/>
    <x v="2"/>
    <x v="2"/>
    <x v="3"/>
    <x v="0"/>
    <x v="1"/>
    <x v="0"/>
    <x v="16"/>
    <n v="1"/>
    <n v="3"/>
    <n v="4"/>
    <n v="5"/>
    <n v="5"/>
    <n v="3"/>
  </r>
  <r>
    <s v="EMP1658"/>
    <n v="37"/>
    <x v="2"/>
    <x v="5"/>
    <x v="4"/>
    <n v="10"/>
    <x v="1"/>
    <n v="48"/>
    <n v="14"/>
    <n v="1"/>
    <x v="0"/>
    <x v="0"/>
    <x v="1"/>
    <x v="1"/>
    <x v="0"/>
    <x v="2"/>
    <x v="1"/>
    <x v="0"/>
    <x v="0"/>
    <x v="5"/>
    <x v="0"/>
    <x v="0"/>
    <x v="0"/>
    <x v="9"/>
    <n v="1"/>
    <n v="5"/>
    <n v="2"/>
    <n v="3.5"/>
    <n v="5"/>
    <n v="3"/>
  </r>
  <r>
    <s v="EMP1659"/>
    <n v="40"/>
    <x v="3"/>
    <x v="0"/>
    <x v="1"/>
    <n v="1"/>
    <x v="0"/>
    <n v="60"/>
    <n v="6"/>
    <n v="3"/>
    <x v="2"/>
    <x v="0"/>
    <x v="0"/>
    <x v="0"/>
    <x v="3"/>
    <x v="0"/>
    <x v="2"/>
    <x v="0"/>
    <x v="1"/>
    <x v="2"/>
    <x v="0"/>
    <x v="3"/>
    <x v="0"/>
    <x v="0"/>
    <n v="1"/>
    <n v="1"/>
    <n v="1"/>
    <n v="3.5"/>
    <n v="2"/>
    <n v="5"/>
  </r>
  <r>
    <s v="EMP1660"/>
    <n v="40"/>
    <x v="2"/>
    <x v="2"/>
    <x v="1"/>
    <n v="29"/>
    <x v="0"/>
    <n v="26"/>
    <n v="3"/>
    <n v="3"/>
    <x v="2"/>
    <x v="1"/>
    <x v="0"/>
    <x v="1"/>
    <x v="4"/>
    <x v="0"/>
    <x v="3"/>
    <x v="1"/>
    <x v="0"/>
    <x v="0"/>
    <x v="0"/>
    <x v="1"/>
    <x v="2"/>
    <x v="29"/>
    <n v="3"/>
    <n v="5"/>
    <n v="4"/>
    <n v="2.5"/>
    <n v="2"/>
    <n v="5"/>
  </r>
  <r>
    <s v="EMP1661"/>
    <n v="58"/>
    <x v="1"/>
    <x v="6"/>
    <x v="1"/>
    <n v="22"/>
    <x v="0"/>
    <n v="24"/>
    <n v="13"/>
    <n v="3"/>
    <x v="1"/>
    <x v="3"/>
    <x v="0"/>
    <x v="0"/>
    <x v="3"/>
    <x v="2"/>
    <x v="3"/>
    <x v="2"/>
    <x v="2"/>
    <x v="3"/>
    <x v="1"/>
    <x v="1"/>
    <x v="0"/>
    <x v="12"/>
    <n v="2"/>
    <n v="3"/>
    <n v="4"/>
    <n v="2.5"/>
    <n v="2"/>
    <n v="1"/>
  </r>
  <r>
    <s v="EMP1662"/>
    <n v="47"/>
    <x v="2"/>
    <x v="5"/>
    <x v="0"/>
    <n v="10"/>
    <x v="0"/>
    <n v="41"/>
    <n v="14"/>
    <n v="3"/>
    <x v="2"/>
    <x v="0"/>
    <x v="0"/>
    <x v="0"/>
    <x v="0"/>
    <x v="1"/>
    <x v="3"/>
    <x v="0"/>
    <x v="2"/>
    <x v="4"/>
    <x v="1"/>
    <x v="2"/>
    <x v="0"/>
    <x v="14"/>
    <n v="1"/>
    <n v="3"/>
    <n v="3"/>
    <n v="2.5"/>
    <n v="2"/>
    <n v="5"/>
  </r>
  <r>
    <s v="EMP1663"/>
    <n v="57"/>
    <x v="2"/>
    <x v="0"/>
    <x v="1"/>
    <n v="1"/>
    <x v="2"/>
    <n v="27"/>
    <n v="6"/>
    <n v="2"/>
    <x v="0"/>
    <x v="3"/>
    <x v="0"/>
    <x v="2"/>
    <x v="1"/>
    <x v="1"/>
    <x v="2"/>
    <x v="2"/>
    <x v="0"/>
    <x v="4"/>
    <x v="1"/>
    <x v="1"/>
    <x v="0"/>
    <x v="14"/>
    <n v="2"/>
    <n v="5"/>
    <n v="4"/>
    <n v="3.5"/>
    <n v="2"/>
    <n v="3"/>
  </r>
  <r>
    <s v="EMP1664"/>
    <n v="38"/>
    <x v="0"/>
    <x v="5"/>
    <x v="2"/>
    <n v="1"/>
    <x v="2"/>
    <n v="38"/>
    <n v="4"/>
    <n v="4"/>
    <x v="2"/>
    <x v="3"/>
    <x v="1"/>
    <x v="0"/>
    <x v="0"/>
    <x v="0"/>
    <x v="0"/>
    <x v="2"/>
    <x v="0"/>
    <x v="5"/>
    <x v="0"/>
    <x v="2"/>
    <x v="2"/>
    <x v="22"/>
    <n v="2"/>
    <n v="5"/>
    <n v="3"/>
    <n v="3"/>
    <n v="5"/>
    <n v="5"/>
  </r>
  <r>
    <s v="EMP1665"/>
    <n v="39"/>
    <x v="1"/>
    <x v="6"/>
    <x v="1"/>
    <n v="31"/>
    <x v="0"/>
    <n v="41"/>
    <n v="14"/>
    <n v="4"/>
    <x v="2"/>
    <x v="3"/>
    <x v="1"/>
    <x v="1"/>
    <x v="4"/>
    <x v="1"/>
    <x v="3"/>
    <x v="2"/>
    <x v="2"/>
    <x v="0"/>
    <x v="0"/>
    <x v="2"/>
    <x v="2"/>
    <x v="21"/>
    <n v="2"/>
    <n v="3"/>
    <n v="3"/>
    <n v="4"/>
    <n v="5"/>
    <n v="5"/>
  </r>
  <r>
    <s v="EMP1666"/>
    <n v="37"/>
    <x v="1"/>
    <x v="5"/>
    <x v="3"/>
    <n v="24"/>
    <x v="1"/>
    <n v="20"/>
    <n v="9"/>
    <n v="4"/>
    <x v="1"/>
    <x v="0"/>
    <x v="1"/>
    <x v="2"/>
    <x v="3"/>
    <x v="2"/>
    <x v="1"/>
    <x v="2"/>
    <x v="0"/>
    <x v="3"/>
    <x v="0"/>
    <x v="4"/>
    <x v="0"/>
    <x v="9"/>
    <n v="1"/>
    <n v="5"/>
    <n v="5"/>
    <n v="3.5"/>
    <n v="5"/>
    <n v="1"/>
  </r>
  <r>
    <s v="EMP1667"/>
    <n v="41"/>
    <x v="1"/>
    <x v="2"/>
    <x v="6"/>
    <n v="24"/>
    <x v="2"/>
    <n v="22"/>
    <n v="4"/>
    <n v="3"/>
    <x v="0"/>
    <x v="3"/>
    <x v="1"/>
    <x v="0"/>
    <x v="3"/>
    <x v="2"/>
    <x v="1"/>
    <x v="0"/>
    <x v="1"/>
    <x v="3"/>
    <x v="0"/>
    <x v="1"/>
    <x v="0"/>
    <x v="20"/>
    <n v="2"/>
    <n v="1"/>
    <n v="4"/>
    <n v="3.5"/>
    <n v="5"/>
    <n v="3"/>
  </r>
  <r>
    <s v="EMP1668"/>
    <n v="34"/>
    <x v="1"/>
    <x v="5"/>
    <x v="1"/>
    <n v="3"/>
    <x v="0"/>
    <n v="22"/>
    <n v="1"/>
    <n v="1"/>
    <x v="0"/>
    <x v="2"/>
    <x v="1"/>
    <x v="2"/>
    <x v="3"/>
    <x v="2"/>
    <x v="0"/>
    <x v="0"/>
    <x v="0"/>
    <x v="2"/>
    <x v="0"/>
    <x v="1"/>
    <x v="2"/>
    <x v="5"/>
    <n v="5"/>
    <n v="5"/>
    <n v="4"/>
    <n v="3"/>
    <n v="5"/>
    <n v="3"/>
  </r>
  <r>
    <s v="EMP1669"/>
    <n v="28"/>
    <x v="3"/>
    <x v="1"/>
    <x v="2"/>
    <n v="23"/>
    <x v="1"/>
    <n v="24"/>
    <n v="11"/>
    <n v="5"/>
    <x v="0"/>
    <x v="1"/>
    <x v="1"/>
    <x v="2"/>
    <x v="4"/>
    <x v="2"/>
    <x v="4"/>
    <x v="1"/>
    <x v="0"/>
    <x v="3"/>
    <x v="2"/>
    <x v="1"/>
    <x v="2"/>
    <x v="35"/>
    <n v="3"/>
    <n v="5"/>
    <n v="4"/>
    <n v="4.5"/>
    <n v="5"/>
    <n v="3"/>
  </r>
  <r>
    <s v="EMP1670"/>
    <n v="30"/>
    <x v="3"/>
    <x v="1"/>
    <x v="1"/>
    <n v="4"/>
    <x v="0"/>
    <n v="50"/>
    <n v="2"/>
    <n v="3"/>
    <x v="2"/>
    <x v="3"/>
    <x v="1"/>
    <x v="2"/>
    <x v="4"/>
    <x v="2"/>
    <x v="1"/>
    <x v="0"/>
    <x v="1"/>
    <x v="3"/>
    <x v="0"/>
    <x v="0"/>
    <x v="0"/>
    <x v="9"/>
    <n v="2"/>
    <n v="1"/>
    <n v="2"/>
    <n v="3.5"/>
    <n v="5"/>
    <n v="5"/>
  </r>
  <r>
    <s v="EMP1671"/>
    <n v="37"/>
    <x v="3"/>
    <x v="0"/>
    <x v="0"/>
    <n v="27"/>
    <x v="0"/>
    <n v="25"/>
    <n v="2"/>
    <n v="3"/>
    <x v="2"/>
    <x v="3"/>
    <x v="0"/>
    <x v="2"/>
    <x v="1"/>
    <x v="1"/>
    <x v="2"/>
    <x v="2"/>
    <x v="0"/>
    <x v="3"/>
    <x v="0"/>
    <x v="1"/>
    <x v="2"/>
    <x v="23"/>
    <n v="2"/>
    <n v="5"/>
    <n v="4"/>
    <n v="3.5"/>
    <n v="2"/>
    <n v="5"/>
  </r>
  <r>
    <s v="EMP1672"/>
    <n v="46"/>
    <x v="0"/>
    <x v="3"/>
    <x v="2"/>
    <n v="35"/>
    <x v="2"/>
    <n v="35"/>
    <n v="7"/>
    <n v="5"/>
    <x v="1"/>
    <x v="3"/>
    <x v="0"/>
    <x v="2"/>
    <x v="0"/>
    <x v="1"/>
    <x v="1"/>
    <x v="2"/>
    <x v="2"/>
    <x v="0"/>
    <x v="1"/>
    <x v="1"/>
    <x v="0"/>
    <x v="3"/>
    <n v="2"/>
    <n v="3"/>
    <n v="4"/>
    <n v="2"/>
    <n v="2"/>
    <n v="1"/>
  </r>
  <r>
    <s v="EMP1673"/>
    <n v="38"/>
    <x v="2"/>
    <x v="6"/>
    <x v="5"/>
    <n v="19"/>
    <x v="1"/>
    <n v="40"/>
    <n v="8"/>
    <n v="4"/>
    <x v="1"/>
    <x v="0"/>
    <x v="1"/>
    <x v="2"/>
    <x v="4"/>
    <x v="0"/>
    <x v="1"/>
    <x v="2"/>
    <x v="1"/>
    <x v="5"/>
    <x v="0"/>
    <x v="2"/>
    <x v="1"/>
    <x v="20"/>
    <n v="1"/>
    <n v="1"/>
    <n v="3"/>
    <n v="3.5"/>
    <n v="5"/>
    <n v="1"/>
  </r>
  <r>
    <s v="EMP1674"/>
    <n v="58"/>
    <x v="2"/>
    <x v="4"/>
    <x v="6"/>
    <n v="17"/>
    <x v="2"/>
    <n v="50"/>
    <n v="10"/>
    <n v="4"/>
    <x v="1"/>
    <x v="2"/>
    <x v="0"/>
    <x v="2"/>
    <x v="4"/>
    <x v="0"/>
    <x v="0"/>
    <x v="0"/>
    <x v="2"/>
    <x v="3"/>
    <x v="1"/>
    <x v="0"/>
    <x v="0"/>
    <x v="9"/>
    <n v="5"/>
    <n v="3"/>
    <n v="2"/>
    <n v="1.5"/>
    <n v="2"/>
    <n v="1"/>
  </r>
  <r>
    <s v="EMP1675"/>
    <n v="37"/>
    <x v="0"/>
    <x v="1"/>
    <x v="5"/>
    <n v="30"/>
    <x v="2"/>
    <n v="51"/>
    <n v="15"/>
    <n v="4"/>
    <x v="1"/>
    <x v="2"/>
    <x v="1"/>
    <x v="2"/>
    <x v="3"/>
    <x v="1"/>
    <x v="3"/>
    <x v="2"/>
    <x v="1"/>
    <x v="1"/>
    <x v="0"/>
    <x v="0"/>
    <x v="0"/>
    <x v="2"/>
    <n v="5"/>
    <n v="1"/>
    <n v="2"/>
    <n v="4"/>
    <n v="5"/>
    <n v="1"/>
  </r>
  <r>
    <s v="EMP1676"/>
    <n v="44"/>
    <x v="0"/>
    <x v="1"/>
    <x v="4"/>
    <n v="24"/>
    <x v="0"/>
    <n v="52"/>
    <n v="2"/>
    <n v="2"/>
    <x v="2"/>
    <x v="0"/>
    <x v="1"/>
    <x v="2"/>
    <x v="2"/>
    <x v="1"/>
    <x v="4"/>
    <x v="0"/>
    <x v="2"/>
    <x v="4"/>
    <x v="0"/>
    <x v="0"/>
    <x v="0"/>
    <x v="0"/>
    <n v="1"/>
    <n v="3"/>
    <n v="2"/>
    <n v="4.5"/>
    <n v="5"/>
    <n v="5"/>
  </r>
  <r>
    <s v="EMP1677"/>
    <n v="45"/>
    <x v="2"/>
    <x v="3"/>
    <x v="0"/>
    <n v="25"/>
    <x v="2"/>
    <n v="42"/>
    <n v="14"/>
    <n v="4"/>
    <x v="0"/>
    <x v="3"/>
    <x v="0"/>
    <x v="0"/>
    <x v="0"/>
    <x v="0"/>
    <x v="4"/>
    <x v="1"/>
    <x v="2"/>
    <x v="5"/>
    <x v="1"/>
    <x v="2"/>
    <x v="0"/>
    <x v="21"/>
    <n v="2"/>
    <n v="3"/>
    <n v="3"/>
    <n v="3"/>
    <n v="2"/>
    <n v="3"/>
  </r>
  <r>
    <s v="EMP1678"/>
    <n v="41"/>
    <x v="0"/>
    <x v="2"/>
    <x v="5"/>
    <n v="14"/>
    <x v="2"/>
    <n v="23"/>
    <n v="15"/>
    <n v="1"/>
    <x v="1"/>
    <x v="0"/>
    <x v="1"/>
    <x v="2"/>
    <x v="4"/>
    <x v="0"/>
    <x v="4"/>
    <x v="2"/>
    <x v="2"/>
    <x v="1"/>
    <x v="0"/>
    <x v="1"/>
    <x v="1"/>
    <x v="4"/>
    <n v="1"/>
    <n v="3"/>
    <n v="4"/>
    <n v="4.5"/>
    <n v="5"/>
    <n v="1"/>
  </r>
  <r>
    <s v="EMP1679"/>
    <n v="45"/>
    <x v="2"/>
    <x v="6"/>
    <x v="2"/>
    <n v="11"/>
    <x v="2"/>
    <n v="26"/>
    <n v="12"/>
    <n v="5"/>
    <x v="0"/>
    <x v="3"/>
    <x v="0"/>
    <x v="1"/>
    <x v="2"/>
    <x v="0"/>
    <x v="1"/>
    <x v="0"/>
    <x v="0"/>
    <x v="4"/>
    <x v="1"/>
    <x v="1"/>
    <x v="0"/>
    <x v="27"/>
    <n v="2"/>
    <n v="5"/>
    <n v="4"/>
    <n v="2"/>
    <n v="2"/>
    <n v="3"/>
  </r>
  <r>
    <s v="EMP1680"/>
    <n v="43"/>
    <x v="1"/>
    <x v="5"/>
    <x v="4"/>
    <n v="27"/>
    <x v="0"/>
    <n v="44"/>
    <n v="15"/>
    <n v="1"/>
    <x v="1"/>
    <x v="2"/>
    <x v="1"/>
    <x v="0"/>
    <x v="0"/>
    <x v="1"/>
    <x v="2"/>
    <x v="1"/>
    <x v="1"/>
    <x v="1"/>
    <x v="0"/>
    <x v="2"/>
    <x v="0"/>
    <x v="16"/>
    <n v="5"/>
    <n v="1"/>
    <n v="3"/>
    <n v="5"/>
    <n v="5"/>
    <n v="1"/>
  </r>
  <r>
    <s v="EMP1681"/>
    <n v="37"/>
    <x v="3"/>
    <x v="3"/>
    <x v="0"/>
    <n v="28"/>
    <x v="2"/>
    <n v="44"/>
    <n v="7"/>
    <n v="4"/>
    <x v="1"/>
    <x v="0"/>
    <x v="0"/>
    <x v="2"/>
    <x v="4"/>
    <x v="1"/>
    <x v="4"/>
    <x v="1"/>
    <x v="1"/>
    <x v="0"/>
    <x v="0"/>
    <x v="2"/>
    <x v="1"/>
    <x v="7"/>
    <n v="1"/>
    <n v="1"/>
    <n v="3"/>
    <n v="3"/>
    <n v="2"/>
    <n v="1"/>
  </r>
  <r>
    <s v="EMP1682"/>
    <n v="35"/>
    <x v="0"/>
    <x v="6"/>
    <x v="5"/>
    <n v="7"/>
    <x v="2"/>
    <n v="56"/>
    <n v="11"/>
    <n v="5"/>
    <x v="2"/>
    <x v="2"/>
    <x v="1"/>
    <x v="0"/>
    <x v="4"/>
    <x v="0"/>
    <x v="0"/>
    <x v="0"/>
    <x v="2"/>
    <x v="3"/>
    <x v="0"/>
    <x v="3"/>
    <x v="2"/>
    <x v="17"/>
    <n v="5"/>
    <n v="3"/>
    <n v="1"/>
    <n v="3"/>
    <n v="5"/>
    <n v="5"/>
  </r>
  <r>
    <s v="EMP1683"/>
    <n v="37"/>
    <x v="0"/>
    <x v="3"/>
    <x v="3"/>
    <n v="11"/>
    <x v="0"/>
    <n v="21"/>
    <n v="3"/>
    <n v="2"/>
    <x v="2"/>
    <x v="0"/>
    <x v="1"/>
    <x v="2"/>
    <x v="3"/>
    <x v="2"/>
    <x v="3"/>
    <x v="2"/>
    <x v="2"/>
    <x v="0"/>
    <x v="0"/>
    <x v="1"/>
    <x v="0"/>
    <x v="8"/>
    <n v="1"/>
    <n v="3"/>
    <n v="4"/>
    <n v="4"/>
    <n v="5"/>
    <n v="5"/>
  </r>
  <r>
    <s v="EMP1684"/>
    <n v="52"/>
    <x v="0"/>
    <x v="2"/>
    <x v="0"/>
    <n v="7"/>
    <x v="0"/>
    <n v="29"/>
    <n v="4"/>
    <n v="5"/>
    <x v="2"/>
    <x v="3"/>
    <x v="0"/>
    <x v="0"/>
    <x v="2"/>
    <x v="1"/>
    <x v="4"/>
    <x v="0"/>
    <x v="0"/>
    <x v="4"/>
    <x v="1"/>
    <x v="1"/>
    <x v="2"/>
    <x v="17"/>
    <n v="2"/>
    <n v="5"/>
    <n v="4"/>
    <n v="3"/>
    <n v="2"/>
    <n v="5"/>
  </r>
  <r>
    <s v="EMP1685"/>
    <n v="47"/>
    <x v="2"/>
    <x v="2"/>
    <x v="6"/>
    <n v="33"/>
    <x v="2"/>
    <n v="23"/>
    <n v="9"/>
    <n v="3"/>
    <x v="1"/>
    <x v="0"/>
    <x v="1"/>
    <x v="0"/>
    <x v="0"/>
    <x v="2"/>
    <x v="0"/>
    <x v="2"/>
    <x v="1"/>
    <x v="1"/>
    <x v="1"/>
    <x v="1"/>
    <x v="1"/>
    <x v="2"/>
    <n v="1"/>
    <n v="1"/>
    <n v="4"/>
    <n v="3"/>
    <n v="5"/>
    <n v="1"/>
  </r>
  <r>
    <s v="EMP1686"/>
    <n v="44"/>
    <x v="3"/>
    <x v="2"/>
    <x v="0"/>
    <n v="24"/>
    <x v="1"/>
    <n v="34"/>
    <n v="4"/>
    <n v="5"/>
    <x v="0"/>
    <x v="0"/>
    <x v="1"/>
    <x v="0"/>
    <x v="3"/>
    <x v="1"/>
    <x v="4"/>
    <x v="2"/>
    <x v="0"/>
    <x v="5"/>
    <x v="0"/>
    <x v="1"/>
    <x v="0"/>
    <x v="23"/>
    <n v="1"/>
    <n v="5"/>
    <n v="4"/>
    <n v="4.5"/>
    <n v="5"/>
    <n v="3"/>
  </r>
  <r>
    <s v="EMP1687"/>
    <n v="43"/>
    <x v="1"/>
    <x v="3"/>
    <x v="0"/>
    <n v="24"/>
    <x v="2"/>
    <n v="55"/>
    <n v="7"/>
    <n v="1"/>
    <x v="1"/>
    <x v="2"/>
    <x v="0"/>
    <x v="0"/>
    <x v="2"/>
    <x v="0"/>
    <x v="1"/>
    <x v="0"/>
    <x v="2"/>
    <x v="1"/>
    <x v="0"/>
    <x v="0"/>
    <x v="0"/>
    <x v="5"/>
    <n v="5"/>
    <n v="3"/>
    <n v="2"/>
    <n v="2"/>
    <n v="2"/>
    <n v="1"/>
  </r>
  <r>
    <s v="EMP1688"/>
    <n v="41"/>
    <x v="1"/>
    <x v="3"/>
    <x v="2"/>
    <n v="26"/>
    <x v="2"/>
    <n v="51"/>
    <n v="12"/>
    <n v="2"/>
    <x v="0"/>
    <x v="0"/>
    <x v="0"/>
    <x v="0"/>
    <x v="3"/>
    <x v="1"/>
    <x v="0"/>
    <x v="2"/>
    <x v="2"/>
    <x v="1"/>
    <x v="0"/>
    <x v="0"/>
    <x v="0"/>
    <x v="30"/>
    <n v="1"/>
    <n v="3"/>
    <n v="2"/>
    <n v="1.5"/>
    <n v="2"/>
    <n v="3"/>
  </r>
  <r>
    <s v="EMP1689"/>
    <n v="60"/>
    <x v="3"/>
    <x v="2"/>
    <x v="5"/>
    <n v="8"/>
    <x v="0"/>
    <n v="53"/>
    <n v="10"/>
    <n v="3"/>
    <x v="1"/>
    <x v="0"/>
    <x v="0"/>
    <x v="2"/>
    <x v="1"/>
    <x v="2"/>
    <x v="1"/>
    <x v="0"/>
    <x v="0"/>
    <x v="5"/>
    <x v="1"/>
    <x v="0"/>
    <x v="1"/>
    <x v="7"/>
    <n v="1"/>
    <n v="5"/>
    <n v="2"/>
    <n v="2"/>
    <n v="2"/>
    <n v="1"/>
  </r>
  <r>
    <s v="EMP1690"/>
    <n v="51"/>
    <x v="3"/>
    <x v="3"/>
    <x v="5"/>
    <n v="14"/>
    <x v="1"/>
    <n v="53"/>
    <n v="7"/>
    <n v="5"/>
    <x v="0"/>
    <x v="3"/>
    <x v="0"/>
    <x v="0"/>
    <x v="0"/>
    <x v="0"/>
    <x v="4"/>
    <x v="2"/>
    <x v="1"/>
    <x v="1"/>
    <x v="1"/>
    <x v="0"/>
    <x v="0"/>
    <x v="16"/>
    <n v="2"/>
    <n v="1"/>
    <n v="2"/>
    <n v="3"/>
    <n v="2"/>
    <n v="3"/>
  </r>
  <r>
    <s v="EMP1691"/>
    <n v="35"/>
    <x v="1"/>
    <x v="2"/>
    <x v="1"/>
    <n v="10"/>
    <x v="0"/>
    <n v="44"/>
    <n v="0"/>
    <n v="4"/>
    <x v="0"/>
    <x v="2"/>
    <x v="0"/>
    <x v="0"/>
    <x v="3"/>
    <x v="2"/>
    <x v="0"/>
    <x v="2"/>
    <x v="1"/>
    <x v="4"/>
    <x v="0"/>
    <x v="2"/>
    <x v="0"/>
    <x v="4"/>
    <n v="5"/>
    <n v="1"/>
    <n v="3"/>
    <n v="1.5"/>
    <n v="2"/>
    <n v="3"/>
  </r>
  <r>
    <s v="EMP1692"/>
    <n v="53"/>
    <x v="0"/>
    <x v="4"/>
    <x v="6"/>
    <n v="27"/>
    <x v="0"/>
    <n v="33"/>
    <n v="5"/>
    <n v="3"/>
    <x v="0"/>
    <x v="1"/>
    <x v="0"/>
    <x v="2"/>
    <x v="3"/>
    <x v="1"/>
    <x v="2"/>
    <x v="2"/>
    <x v="0"/>
    <x v="5"/>
    <x v="1"/>
    <x v="1"/>
    <x v="0"/>
    <x v="14"/>
    <n v="3"/>
    <n v="5"/>
    <n v="4"/>
    <n v="3.5"/>
    <n v="2"/>
    <n v="3"/>
  </r>
  <r>
    <s v="EMP1693"/>
    <n v="50"/>
    <x v="3"/>
    <x v="2"/>
    <x v="1"/>
    <n v="32"/>
    <x v="1"/>
    <n v="34"/>
    <n v="4"/>
    <n v="5"/>
    <x v="0"/>
    <x v="1"/>
    <x v="1"/>
    <x v="1"/>
    <x v="1"/>
    <x v="2"/>
    <x v="1"/>
    <x v="1"/>
    <x v="1"/>
    <x v="1"/>
    <x v="1"/>
    <x v="1"/>
    <x v="0"/>
    <x v="14"/>
    <n v="3"/>
    <n v="1"/>
    <n v="4"/>
    <n v="3.5"/>
    <n v="5"/>
    <n v="3"/>
  </r>
  <r>
    <s v="EMP1694"/>
    <n v="23"/>
    <x v="1"/>
    <x v="3"/>
    <x v="5"/>
    <n v="8"/>
    <x v="2"/>
    <n v="38"/>
    <n v="15"/>
    <n v="5"/>
    <x v="2"/>
    <x v="2"/>
    <x v="0"/>
    <x v="1"/>
    <x v="3"/>
    <x v="0"/>
    <x v="0"/>
    <x v="1"/>
    <x v="0"/>
    <x v="2"/>
    <x v="2"/>
    <x v="2"/>
    <x v="2"/>
    <x v="23"/>
    <n v="5"/>
    <n v="5"/>
    <n v="3"/>
    <n v="1.5"/>
    <n v="2"/>
    <n v="5"/>
  </r>
  <r>
    <s v="EMP1695"/>
    <n v="36"/>
    <x v="1"/>
    <x v="6"/>
    <x v="6"/>
    <n v="12"/>
    <x v="2"/>
    <n v="29"/>
    <n v="5"/>
    <n v="1"/>
    <x v="2"/>
    <x v="0"/>
    <x v="1"/>
    <x v="0"/>
    <x v="1"/>
    <x v="2"/>
    <x v="1"/>
    <x v="1"/>
    <x v="1"/>
    <x v="0"/>
    <x v="0"/>
    <x v="1"/>
    <x v="0"/>
    <x v="12"/>
    <n v="1"/>
    <n v="1"/>
    <n v="4"/>
    <n v="3.5"/>
    <n v="5"/>
    <n v="5"/>
  </r>
  <r>
    <s v="EMP1696"/>
    <n v="57"/>
    <x v="3"/>
    <x v="6"/>
    <x v="1"/>
    <n v="13"/>
    <x v="1"/>
    <n v="38"/>
    <n v="13"/>
    <n v="1"/>
    <x v="1"/>
    <x v="3"/>
    <x v="0"/>
    <x v="0"/>
    <x v="2"/>
    <x v="2"/>
    <x v="1"/>
    <x v="0"/>
    <x v="2"/>
    <x v="0"/>
    <x v="1"/>
    <x v="2"/>
    <x v="1"/>
    <x v="25"/>
    <n v="2"/>
    <n v="3"/>
    <n v="3"/>
    <n v="2"/>
    <n v="2"/>
    <n v="1"/>
  </r>
  <r>
    <s v="EMP1697"/>
    <n v="57"/>
    <x v="1"/>
    <x v="5"/>
    <x v="0"/>
    <n v="23"/>
    <x v="2"/>
    <n v="41"/>
    <n v="0"/>
    <n v="4"/>
    <x v="1"/>
    <x v="2"/>
    <x v="1"/>
    <x v="1"/>
    <x v="2"/>
    <x v="2"/>
    <x v="2"/>
    <x v="2"/>
    <x v="2"/>
    <x v="1"/>
    <x v="1"/>
    <x v="2"/>
    <x v="0"/>
    <x v="27"/>
    <n v="5"/>
    <n v="3"/>
    <n v="3"/>
    <n v="5"/>
    <n v="5"/>
    <n v="1"/>
  </r>
  <r>
    <s v="EMP1698"/>
    <n v="31"/>
    <x v="3"/>
    <x v="3"/>
    <x v="6"/>
    <n v="10"/>
    <x v="1"/>
    <n v="33"/>
    <n v="4"/>
    <n v="3"/>
    <x v="1"/>
    <x v="0"/>
    <x v="0"/>
    <x v="2"/>
    <x v="1"/>
    <x v="1"/>
    <x v="0"/>
    <x v="0"/>
    <x v="1"/>
    <x v="4"/>
    <x v="0"/>
    <x v="1"/>
    <x v="1"/>
    <x v="32"/>
    <n v="1"/>
    <n v="1"/>
    <n v="4"/>
    <n v="1.5"/>
    <n v="2"/>
    <n v="1"/>
  </r>
  <r>
    <s v="EMP1699"/>
    <n v="43"/>
    <x v="0"/>
    <x v="3"/>
    <x v="3"/>
    <n v="13"/>
    <x v="2"/>
    <n v="44"/>
    <n v="11"/>
    <n v="4"/>
    <x v="2"/>
    <x v="1"/>
    <x v="0"/>
    <x v="0"/>
    <x v="4"/>
    <x v="1"/>
    <x v="3"/>
    <x v="1"/>
    <x v="0"/>
    <x v="0"/>
    <x v="0"/>
    <x v="2"/>
    <x v="2"/>
    <x v="29"/>
    <n v="3"/>
    <n v="5"/>
    <n v="3"/>
    <n v="2.5"/>
    <n v="2"/>
    <n v="5"/>
  </r>
  <r>
    <s v="EMP1700"/>
    <n v="41"/>
    <x v="0"/>
    <x v="6"/>
    <x v="0"/>
    <n v="13"/>
    <x v="1"/>
    <n v="38"/>
    <n v="1"/>
    <n v="5"/>
    <x v="2"/>
    <x v="3"/>
    <x v="1"/>
    <x v="1"/>
    <x v="3"/>
    <x v="2"/>
    <x v="2"/>
    <x v="0"/>
    <x v="2"/>
    <x v="4"/>
    <x v="0"/>
    <x v="2"/>
    <x v="2"/>
    <x v="11"/>
    <n v="2"/>
    <n v="3"/>
    <n v="3"/>
    <n v="5"/>
    <n v="5"/>
    <n v="5"/>
  </r>
  <r>
    <s v="EMP1701"/>
    <n v="24"/>
    <x v="2"/>
    <x v="1"/>
    <x v="6"/>
    <n v="23"/>
    <x v="2"/>
    <n v="43"/>
    <n v="1"/>
    <n v="3"/>
    <x v="0"/>
    <x v="2"/>
    <x v="0"/>
    <x v="2"/>
    <x v="2"/>
    <x v="1"/>
    <x v="2"/>
    <x v="0"/>
    <x v="1"/>
    <x v="1"/>
    <x v="2"/>
    <x v="2"/>
    <x v="0"/>
    <x v="9"/>
    <n v="5"/>
    <n v="1"/>
    <n v="3"/>
    <n v="3.5"/>
    <n v="2"/>
    <n v="3"/>
  </r>
  <r>
    <s v="EMP1702"/>
    <n v="50"/>
    <x v="1"/>
    <x v="0"/>
    <x v="5"/>
    <n v="12"/>
    <x v="1"/>
    <n v="41"/>
    <n v="15"/>
    <n v="2"/>
    <x v="2"/>
    <x v="0"/>
    <x v="0"/>
    <x v="0"/>
    <x v="0"/>
    <x v="1"/>
    <x v="3"/>
    <x v="0"/>
    <x v="1"/>
    <x v="1"/>
    <x v="1"/>
    <x v="2"/>
    <x v="0"/>
    <x v="0"/>
    <n v="1"/>
    <n v="1"/>
    <n v="3"/>
    <n v="2.5"/>
    <n v="2"/>
    <n v="5"/>
  </r>
  <r>
    <s v="EMP1703"/>
    <n v="46"/>
    <x v="2"/>
    <x v="2"/>
    <x v="0"/>
    <n v="28"/>
    <x v="1"/>
    <n v="50"/>
    <n v="2"/>
    <n v="4"/>
    <x v="2"/>
    <x v="2"/>
    <x v="1"/>
    <x v="2"/>
    <x v="1"/>
    <x v="0"/>
    <x v="4"/>
    <x v="2"/>
    <x v="1"/>
    <x v="5"/>
    <x v="1"/>
    <x v="0"/>
    <x v="2"/>
    <x v="26"/>
    <n v="5"/>
    <n v="1"/>
    <n v="2"/>
    <n v="4.5"/>
    <n v="5"/>
    <n v="5"/>
  </r>
  <r>
    <s v="EMP1704"/>
    <n v="56"/>
    <x v="0"/>
    <x v="6"/>
    <x v="5"/>
    <n v="3"/>
    <x v="1"/>
    <n v="47"/>
    <n v="15"/>
    <n v="2"/>
    <x v="1"/>
    <x v="0"/>
    <x v="0"/>
    <x v="1"/>
    <x v="0"/>
    <x v="0"/>
    <x v="4"/>
    <x v="1"/>
    <x v="0"/>
    <x v="1"/>
    <x v="1"/>
    <x v="0"/>
    <x v="1"/>
    <x v="38"/>
    <n v="1"/>
    <n v="5"/>
    <n v="2"/>
    <n v="3"/>
    <n v="2"/>
    <n v="1"/>
  </r>
  <r>
    <s v="EMP1705"/>
    <n v="34"/>
    <x v="3"/>
    <x v="2"/>
    <x v="5"/>
    <n v="6"/>
    <x v="0"/>
    <n v="36"/>
    <n v="15"/>
    <n v="3"/>
    <x v="1"/>
    <x v="1"/>
    <x v="0"/>
    <x v="2"/>
    <x v="3"/>
    <x v="2"/>
    <x v="4"/>
    <x v="0"/>
    <x v="0"/>
    <x v="0"/>
    <x v="0"/>
    <x v="2"/>
    <x v="0"/>
    <x v="1"/>
    <n v="3"/>
    <n v="5"/>
    <n v="3"/>
    <n v="3"/>
    <n v="2"/>
    <n v="1"/>
  </r>
  <r>
    <s v="EMP1706"/>
    <n v="47"/>
    <x v="0"/>
    <x v="1"/>
    <x v="6"/>
    <n v="33"/>
    <x v="1"/>
    <n v="41"/>
    <n v="8"/>
    <n v="3"/>
    <x v="1"/>
    <x v="1"/>
    <x v="1"/>
    <x v="0"/>
    <x v="3"/>
    <x v="2"/>
    <x v="2"/>
    <x v="0"/>
    <x v="2"/>
    <x v="1"/>
    <x v="1"/>
    <x v="2"/>
    <x v="0"/>
    <x v="1"/>
    <n v="3"/>
    <n v="3"/>
    <n v="3"/>
    <n v="5"/>
    <n v="5"/>
    <n v="1"/>
  </r>
  <r>
    <s v="EMP1707"/>
    <n v="27"/>
    <x v="1"/>
    <x v="4"/>
    <x v="1"/>
    <n v="1"/>
    <x v="0"/>
    <n v="52"/>
    <n v="7"/>
    <n v="4"/>
    <x v="1"/>
    <x v="1"/>
    <x v="1"/>
    <x v="0"/>
    <x v="2"/>
    <x v="1"/>
    <x v="1"/>
    <x v="0"/>
    <x v="1"/>
    <x v="4"/>
    <x v="2"/>
    <x v="0"/>
    <x v="0"/>
    <x v="12"/>
    <n v="3"/>
    <n v="1"/>
    <n v="2"/>
    <n v="3.5"/>
    <n v="5"/>
    <n v="1"/>
  </r>
  <r>
    <s v="EMP1708"/>
    <n v="51"/>
    <x v="0"/>
    <x v="2"/>
    <x v="4"/>
    <n v="32"/>
    <x v="0"/>
    <n v="32"/>
    <n v="4"/>
    <n v="1"/>
    <x v="0"/>
    <x v="3"/>
    <x v="1"/>
    <x v="0"/>
    <x v="3"/>
    <x v="1"/>
    <x v="2"/>
    <x v="0"/>
    <x v="1"/>
    <x v="5"/>
    <x v="1"/>
    <x v="1"/>
    <x v="0"/>
    <x v="7"/>
    <n v="2"/>
    <n v="1"/>
    <n v="4"/>
    <n v="5"/>
    <n v="5"/>
    <n v="3"/>
  </r>
  <r>
    <s v="EMP1709"/>
    <n v="27"/>
    <x v="3"/>
    <x v="2"/>
    <x v="1"/>
    <n v="3"/>
    <x v="1"/>
    <n v="40"/>
    <n v="6"/>
    <n v="5"/>
    <x v="1"/>
    <x v="2"/>
    <x v="1"/>
    <x v="2"/>
    <x v="2"/>
    <x v="2"/>
    <x v="2"/>
    <x v="1"/>
    <x v="0"/>
    <x v="2"/>
    <x v="2"/>
    <x v="2"/>
    <x v="2"/>
    <x v="17"/>
    <n v="5"/>
    <n v="5"/>
    <n v="3"/>
    <n v="5"/>
    <n v="5"/>
    <n v="1"/>
  </r>
  <r>
    <s v="EMP1710"/>
    <n v="45"/>
    <x v="3"/>
    <x v="3"/>
    <x v="0"/>
    <n v="18"/>
    <x v="1"/>
    <n v="23"/>
    <n v="14"/>
    <n v="1"/>
    <x v="0"/>
    <x v="3"/>
    <x v="0"/>
    <x v="0"/>
    <x v="4"/>
    <x v="2"/>
    <x v="4"/>
    <x v="2"/>
    <x v="0"/>
    <x v="0"/>
    <x v="1"/>
    <x v="1"/>
    <x v="0"/>
    <x v="3"/>
    <n v="2"/>
    <n v="5"/>
    <n v="4"/>
    <n v="3"/>
    <n v="2"/>
    <n v="3"/>
  </r>
  <r>
    <s v="EMP1711"/>
    <n v="54"/>
    <x v="1"/>
    <x v="0"/>
    <x v="0"/>
    <n v="31"/>
    <x v="2"/>
    <n v="50"/>
    <n v="6"/>
    <n v="2"/>
    <x v="2"/>
    <x v="0"/>
    <x v="0"/>
    <x v="1"/>
    <x v="3"/>
    <x v="1"/>
    <x v="3"/>
    <x v="0"/>
    <x v="0"/>
    <x v="0"/>
    <x v="1"/>
    <x v="0"/>
    <x v="0"/>
    <x v="4"/>
    <n v="1"/>
    <n v="5"/>
    <n v="2"/>
    <n v="2.5"/>
    <n v="2"/>
    <n v="5"/>
  </r>
  <r>
    <s v="EMP1712"/>
    <n v="45"/>
    <x v="2"/>
    <x v="2"/>
    <x v="4"/>
    <n v="28"/>
    <x v="1"/>
    <n v="30"/>
    <n v="13"/>
    <n v="5"/>
    <x v="1"/>
    <x v="2"/>
    <x v="0"/>
    <x v="2"/>
    <x v="2"/>
    <x v="2"/>
    <x v="4"/>
    <x v="2"/>
    <x v="0"/>
    <x v="3"/>
    <x v="1"/>
    <x v="1"/>
    <x v="0"/>
    <x v="21"/>
    <n v="5"/>
    <n v="5"/>
    <n v="4"/>
    <n v="3"/>
    <n v="2"/>
    <n v="1"/>
  </r>
  <r>
    <s v="EMP1713"/>
    <n v="38"/>
    <x v="1"/>
    <x v="6"/>
    <x v="5"/>
    <n v="10"/>
    <x v="0"/>
    <n v="25"/>
    <n v="0"/>
    <n v="3"/>
    <x v="2"/>
    <x v="2"/>
    <x v="0"/>
    <x v="0"/>
    <x v="1"/>
    <x v="0"/>
    <x v="4"/>
    <x v="0"/>
    <x v="1"/>
    <x v="1"/>
    <x v="0"/>
    <x v="1"/>
    <x v="2"/>
    <x v="25"/>
    <n v="5"/>
    <n v="1"/>
    <n v="4"/>
    <n v="3"/>
    <n v="2"/>
    <n v="5"/>
  </r>
  <r>
    <s v="EMP1714"/>
    <n v="33"/>
    <x v="1"/>
    <x v="2"/>
    <x v="0"/>
    <n v="13"/>
    <x v="2"/>
    <n v="59"/>
    <n v="4"/>
    <n v="1"/>
    <x v="0"/>
    <x v="3"/>
    <x v="1"/>
    <x v="0"/>
    <x v="2"/>
    <x v="0"/>
    <x v="3"/>
    <x v="0"/>
    <x v="2"/>
    <x v="5"/>
    <x v="0"/>
    <x v="3"/>
    <x v="0"/>
    <x v="5"/>
    <n v="2"/>
    <n v="3"/>
    <n v="1"/>
    <n v="4"/>
    <n v="5"/>
    <n v="3"/>
  </r>
  <r>
    <s v="EMP1715"/>
    <n v="34"/>
    <x v="1"/>
    <x v="1"/>
    <x v="0"/>
    <n v="3"/>
    <x v="0"/>
    <n v="45"/>
    <n v="5"/>
    <n v="4"/>
    <x v="1"/>
    <x v="0"/>
    <x v="1"/>
    <x v="0"/>
    <x v="1"/>
    <x v="2"/>
    <x v="4"/>
    <x v="2"/>
    <x v="0"/>
    <x v="3"/>
    <x v="0"/>
    <x v="2"/>
    <x v="0"/>
    <x v="6"/>
    <n v="1"/>
    <n v="5"/>
    <n v="3"/>
    <n v="4.5"/>
    <n v="5"/>
    <n v="1"/>
  </r>
  <r>
    <s v="EMP1716"/>
    <n v="40"/>
    <x v="3"/>
    <x v="5"/>
    <x v="5"/>
    <n v="28"/>
    <x v="2"/>
    <n v="36"/>
    <n v="0"/>
    <n v="4"/>
    <x v="2"/>
    <x v="0"/>
    <x v="1"/>
    <x v="1"/>
    <x v="4"/>
    <x v="2"/>
    <x v="1"/>
    <x v="1"/>
    <x v="1"/>
    <x v="1"/>
    <x v="0"/>
    <x v="2"/>
    <x v="0"/>
    <x v="6"/>
    <n v="1"/>
    <n v="1"/>
    <n v="3"/>
    <n v="3.5"/>
    <n v="5"/>
    <n v="5"/>
  </r>
  <r>
    <s v="EMP1717"/>
    <n v="54"/>
    <x v="1"/>
    <x v="1"/>
    <x v="0"/>
    <n v="25"/>
    <x v="2"/>
    <n v="36"/>
    <n v="3"/>
    <n v="1"/>
    <x v="1"/>
    <x v="3"/>
    <x v="0"/>
    <x v="1"/>
    <x v="4"/>
    <x v="1"/>
    <x v="0"/>
    <x v="1"/>
    <x v="0"/>
    <x v="3"/>
    <x v="1"/>
    <x v="2"/>
    <x v="0"/>
    <x v="20"/>
    <n v="2"/>
    <n v="5"/>
    <n v="3"/>
    <n v="1.5"/>
    <n v="2"/>
    <n v="1"/>
  </r>
  <r>
    <s v="EMP1718"/>
    <n v="53"/>
    <x v="0"/>
    <x v="5"/>
    <x v="0"/>
    <n v="4"/>
    <x v="1"/>
    <n v="49"/>
    <n v="3"/>
    <n v="1"/>
    <x v="1"/>
    <x v="3"/>
    <x v="1"/>
    <x v="1"/>
    <x v="3"/>
    <x v="2"/>
    <x v="0"/>
    <x v="0"/>
    <x v="2"/>
    <x v="2"/>
    <x v="1"/>
    <x v="0"/>
    <x v="1"/>
    <x v="34"/>
    <n v="2"/>
    <n v="3"/>
    <n v="2"/>
    <n v="3"/>
    <n v="5"/>
    <n v="1"/>
  </r>
  <r>
    <s v="EMP1719"/>
    <n v="56"/>
    <x v="2"/>
    <x v="5"/>
    <x v="0"/>
    <n v="30"/>
    <x v="0"/>
    <n v="60"/>
    <n v="10"/>
    <n v="5"/>
    <x v="2"/>
    <x v="0"/>
    <x v="0"/>
    <x v="2"/>
    <x v="2"/>
    <x v="2"/>
    <x v="3"/>
    <x v="1"/>
    <x v="2"/>
    <x v="5"/>
    <x v="1"/>
    <x v="3"/>
    <x v="0"/>
    <x v="0"/>
    <n v="1"/>
    <n v="3"/>
    <n v="1"/>
    <n v="2.5"/>
    <n v="2"/>
    <n v="5"/>
  </r>
  <r>
    <s v="EMP1720"/>
    <n v="47"/>
    <x v="2"/>
    <x v="0"/>
    <x v="1"/>
    <n v="31"/>
    <x v="1"/>
    <n v="32"/>
    <n v="14"/>
    <n v="2"/>
    <x v="2"/>
    <x v="1"/>
    <x v="0"/>
    <x v="1"/>
    <x v="1"/>
    <x v="0"/>
    <x v="3"/>
    <x v="0"/>
    <x v="1"/>
    <x v="2"/>
    <x v="1"/>
    <x v="1"/>
    <x v="0"/>
    <x v="9"/>
    <n v="3"/>
    <n v="1"/>
    <n v="4"/>
    <n v="2.5"/>
    <n v="2"/>
    <n v="5"/>
  </r>
  <r>
    <s v="EMP1721"/>
    <n v="39"/>
    <x v="0"/>
    <x v="1"/>
    <x v="3"/>
    <n v="12"/>
    <x v="2"/>
    <n v="39"/>
    <n v="6"/>
    <n v="4"/>
    <x v="1"/>
    <x v="1"/>
    <x v="1"/>
    <x v="1"/>
    <x v="2"/>
    <x v="1"/>
    <x v="1"/>
    <x v="1"/>
    <x v="1"/>
    <x v="3"/>
    <x v="0"/>
    <x v="2"/>
    <x v="0"/>
    <x v="20"/>
    <n v="3"/>
    <n v="1"/>
    <n v="3"/>
    <n v="3.5"/>
    <n v="5"/>
    <n v="1"/>
  </r>
  <r>
    <s v="EMP1722"/>
    <n v="31"/>
    <x v="1"/>
    <x v="0"/>
    <x v="3"/>
    <n v="33"/>
    <x v="0"/>
    <n v="35"/>
    <n v="3"/>
    <n v="4"/>
    <x v="2"/>
    <x v="2"/>
    <x v="1"/>
    <x v="2"/>
    <x v="4"/>
    <x v="2"/>
    <x v="2"/>
    <x v="2"/>
    <x v="1"/>
    <x v="5"/>
    <x v="0"/>
    <x v="1"/>
    <x v="2"/>
    <x v="2"/>
    <n v="5"/>
    <n v="1"/>
    <n v="4"/>
    <n v="5"/>
    <n v="5"/>
    <n v="5"/>
  </r>
  <r>
    <s v="EMP1723"/>
    <n v="22"/>
    <x v="1"/>
    <x v="3"/>
    <x v="3"/>
    <n v="11"/>
    <x v="1"/>
    <n v="42"/>
    <n v="8"/>
    <n v="3"/>
    <x v="0"/>
    <x v="3"/>
    <x v="0"/>
    <x v="1"/>
    <x v="2"/>
    <x v="1"/>
    <x v="0"/>
    <x v="1"/>
    <x v="0"/>
    <x v="2"/>
    <x v="2"/>
    <x v="2"/>
    <x v="0"/>
    <x v="0"/>
    <n v="2"/>
    <n v="5"/>
    <n v="3"/>
    <n v="1.5"/>
    <n v="2"/>
    <n v="3"/>
  </r>
  <r>
    <s v="EMP1724"/>
    <n v="42"/>
    <x v="2"/>
    <x v="5"/>
    <x v="4"/>
    <n v="34"/>
    <x v="0"/>
    <n v="21"/>
    <n v="13"/>
    <n v="3"/>
    <x v="1"/>
    <x v="3"/>
    <x v="0"/>
    <x v="1"/>
    <x v="3"/>
    <x v="1"/>
    <x v="4"/>
    <x v="0"/>
    <x v="2"/>
    <x v="2"/>
    <x v="0"/>
    <x v="1"/>
    <x v="0"/>
    <x v="7"/>
    <n v="2"/>
    <n v="3"/>
    <n v="4"/>
    <n v="3"/>
    <n v="2"/>
    <n v="1"/>
  </r>
  <r>
    <s v="EMP1725"/>
    <n v="55"/>
    <x v="3"/>
    <x v="2"/>
    <x v="6"/>
    <n v="16"/>
    <x v="2"/>
    <n v="36"/>
    <n v="10"/>
    <n v="5"/>
    <x v="0"/>
    <x v="0"/>
    <x v="0"/>
    <x v="0"/>
    <x v="3"/>
    <x v="2"/>
    <x v="4"/>
    <x v="1"/>
    <x v="1"/>
    <x v="1"/>
    <x v="1"/>
    <x v="2"/>
    <x v="0"/>
    <x v="7"/>
    <n v="1"/>
    <n v="1"/>
    <n v="3"/>
    <n v="3"/>
    <n v="2"/>
    <n v="3"/>
  </r>
  <r>
    <s v="EMP1726"/>
    <n v="32"/>
    <x v="3"/>
    <x v="6"/>
    <x v="1"/>
    <n v="32"/>
    <x v="0"/>
    <n v="38"/>
    <n v="12"/>
    <n v="3"/>
    <x v="1"/>
    <x v="3"/>
    <x v="0"/>
    <x v="0"/>
    <x v="4"/>
    <x v="1"/>
    <x v="4"/>
    <x v="2"/>
    <x v="2"/>
    <x v="0"/>
    <x v="0"/>
    <x v="2"/>
    <x v="0"/>
    <x v="1"/>
    <n v="2"/>
    <n v="3"/>
    <n v="3"/>
    <n v="3"/>
    <n v="2"/>
    <n v="1"/>
  </r>
  <r>
    <s v="EMP1727"/>
    <n v="34"/>
    <x v="3"/>
    <x v="1"/>
    <x v="4"/>
    <n v="31"/>
    <x v="1"/>
    <n v="42"/>
    <n v="7"/>
    <n v="3"/>
    <x v="1"/>
    <x v="1"/>
    <x v="0"/>
    <x v="2"/>
    <x v="4"/>
    <x v="1"/>
    <x v="0"/>
    <x v="1"/>
    <x v="2"/>
    <x v="0"/>
    <x v="0"/>
    <x v="2"/>
    <x v="0"/>
    <x v="4"/>
    <n v="3"/>
    <n v="3"/>
    <n v="3"/>
    <n v="1.5"/>
    <n v="2"/>
    <n v="1"/>
  </r>
  <r>
    <s v="EMP1728"/>
    <n v="29"/>
    <x v="2"/>
    <x v="6"/>
    <x v="0"/>
    <n v="5"/>
    <x v="0"/>
    <n v="53"/>
    <n v="1"/>
    <n v="4"/>
    <x v="0"/>
    <x v="0"/>
    <x v="0"/>
    <x v="0"/>
    <x v="2"/>
    <x v="1"/>
    <x v="3"/>
    <x v="1"/>
    <x v="1"/>
    <x v="2"/>
    <x v="0"/>
    <x v="0"/>
    <x v="0"/>
    <x v="13"/>
    <n v="1"/>
    <n v="1"/>
    <n v="2"/>
    <n v="2.5"/>
    <n v="2"/>
    <n v="3"/>
  </r>
  <r>
    <s v="EMP1729"/>
    <n v="59"/>
    <x v="0"/>
    <x v="2"/>
    <x v="1"/>
    <n v="26"/>
    <x v="1"/>
    <n v="56"/>
    <n v="13"/>
    <n v="3"/>
    <x v="1"/>
    <x v="0"/>
    <x v="0"/>
    <x v="0"/>
    <x v="4"/>
    <x v="1"/>
    <x v="1"/>
    <x v="0"/>
    <x v="1"/>
    <x v="0"/>
    <x v="1"/>
    <x v="3"/>
    <x v="1"/>
    <x v="34"/>
    <n v="1"/>
    <n v="1"/>
    <n v="1"/>
    <n v="2"/>
    <n v="2"/>
    <n v="1"/>
  </r>
  <r>
    <s v="EMP1730"/>
    <n v="48"/>
    <x v="3"/>
    <x v="6"/>
    <x v="2"/>
    <n v="9"/>
    <x v="0"/>
    <n v="28"/>
    <n v="3"/>
    <n v="1"/>
    <x v="1"/>
    <x v="2"/>
    <x v="0"/>
    <x v="0"/>
    <x v="1"/>
    <x v="0"/>
    <x v="2"/>
    <x v="2"/>
    <x v="0"/>
    <x v="5"/>
    <x v="1"/>
    <x v="1"/>
    <x v="0"/>
    <x v="14"/>
    <n v="5"/>
    <n v="5"/>
    <n v="4"/>
    <n v="3.5"/>
    <n v="2"/>
    <n v="1"/>
  </r>
  <r>
    <s v="EMP1731"/>
    <n v="45"/>
    <x v="2"/>
    <x v="2"/>
    <x v="0"/>
    <n v="24"/>
    <x v="1"/>
    <n v="34"/>
    <n v="13"/>
    <n v="5"/>
    <x v="1"/>
    <x v="3"/>
    <x v="1"/>
    <x v="1"/>
    <x v="3"/>
    <x v="0"/>
    <x v="0"/>
    <x v="1"/>
    <x v="1"/>
    <x v="0"/>
    <x v="1"/>
    <x v="1"/>
    <x v="0"/>
    <x v="16"/>
    <n v="2"/>
    <n v="1"/>
    <n v="4"/>
    <n v="3"/>
    <n v="5"/>
    <n v="1"/>
  </r>
  <r>
    <s v="EMP1732"/>
    <n v="38"/>
    <x v="1"/>
    <x v="2"/>
    <x v="5"/>
    <n v="18"/>
    <x v="0"/>
    <n v="24"/>
    <n v="12"/>
    <n v="4"/>
    <x v="2"/>
    <x v="0"/>
    <x v="0"/>
    <x v="2"/>
    <x v="2"/>
    <x v="0"/>
    <x v="2"/>
    <x v="2"/>
    <x v="1"/>
    <x v="1"/>
    <x v="0"/>
    <x v="1"/>
    <x v="0"/>
    <x v="9"/>
    <n v="1"/>
    <n v="1"/>
    <n v="4"/>
    <n v="3.5"/>
    <n v="2"/>
    <n v="5"/>
  </r>
  <r>
    <s v="EMP1733"/>
    <n v="55"/>
    <x v="0"/>
    <x v="3"/>
    <x v="3"/>
    <n v="12"/>
    <x v="0"/>
    <n v="54"/>
    <n v="3"/>
    <n v="5"/>
    <x v="0"/>
    <x v="2"/>
    <x v="0"/>
    <x v="0"/>
    <x v="0"/>
    <x v="1"/>
    <x v="0"/>
    <x v="0"/>
    <x v="2"/>
    <x v="5"/>
    <x v="1"/>
    <x v="0"/>
    <x v="0"/>
    <x v="26"/>
    <n v="5"/>
    <n v="3"/>
    <n v="2"/>
    <n v="1.5"/>
    <n v="2"/>
    <n v="3"/>
  </r>
  <r>
    <s v="EMP1734"/>
    <n v="24"/>
    <x v="2"/>
    <x v="2"/>
    <x v="6"/>
    <n v="26"/>
    <x v="2"/>
    <n v="35"/>
    <n v="10"/>
    <n v="1"/>
    <x v="1"/>
    <x v="0"/>
    <x v="0"/>
    <x v="1"/>
    <x v="3"/>
    <x v="2"/>
    <x v="1"/>
    <x v="0"/>
    <x v="2"/>
    <x v="2"/>
    <x v="2"/>
    <x v="1"/>
    <x v="1"/>
    <x v="34"/>
    <n v="1"/>
    <n v="3"/>
    <n v="4"/>
    <n v="2"/>
    <n v="2"/>
    <n v="1"/>
  </r>
  <r>
    <s v="EMP1735"/>
    <n v="29"/>
    <x v="2"/>
    <x v="5"/>
    <x v="2"/>
    <n v="4"/>
    <x v="2"/>
    <n v="44"/>
    <n v="7"/>
    <n v="2"/>
    <x v="2"/>
    <x v="0"/>
    <x v="1"/>
    <x v="0"/>
    <x v="3"/>
    <x v="2"/>
    <x v="2"/>
    <x v="0"/>
    <x v="2"/>
    <x v="3"/>
    <x v="0"/>
    <x v="2"/>
    <x v="0"/>
    <x v="8"/>
    <n v="1"/>
    <n v="3"/>
    <n v="3"/>
    <n v="5"/>
    <n v="5"/>
    <n v="5"/>
  </r>
  <r>
    <s v="EMP1736"/>
    <n v="42"/>
    <x v="3"/>
    <x v="5"/>
    <x v="3"/>
    <n v="1"/>
    <x v="0"/>
    <n v="31"/>
    <n v="10"/>
    <n v="3"/>
    <x v="2"/>
    <x v="1"/>
    <x v="1"/>
    <x v="1"/>
    <x v="2"/>
    <x v="1"/>
    <x v="4"/>
    <x v="1"/>
    <x v="1"/>
    <x v="0"/>
    <x v="0"/>
    <x v="1"/>
    <x v="2"/>
    <x v="14"/>
    <n v="3"/>
    <n v="1"/>
    <n v="4"/>
    <n v="4.5"/>
    <n v="5"/>
    <n v="5"/>
  </r>
  <r>
    <s v="EMP1737"/>
    <n v="23"/>
    <x v="3"/>
    <x v="0"/>
    <x v="3"/>
    <n v="7"/>
    <x v="1"/>
    <n v="54"/>
    <n v="14"/>
    <n v="3"/>
    <x v="2"/>
    <x v="1"/>
    <x v="1"/>
    <x v="1"/>
    <x v="3"/>
    <x v="1"/>
    <x v="0"/>
    <x v="2"/>
    <x v="1"/>
    <x v="5"/>
    <x v="2"/>
    <x v="0"/>
    <x v="0"/>
    <x v="2"/>
    <n v="3"/>
    <n v="1"/>
    <n v="2"/>
    <n v="3"/>
    <n v="5"/>
    <n v="5"/>
  </r>
  <r>
    <s v="EMP1738"/>
    <n v="48"/>
    <x v="2"/>
    <x v="0"/>
    <x v="3"/>
    <n v="23"/>
    <x v="2"/>
    <n v="25"/>
    <n v="8"/>
    <n v="5"/>
    <x v="2"/>
    <x v="2"/>
    <x v="1"/>
    <x v="1"/>
    <x v="3"/>
    <x v="0"/>
    <x v="2"/>
    <x v="1"/>
    <x v="2"/>
    <x v="2"/>
    <x v="1"/>
    <x v="1"/>
    <x v="2"/>
    <x v="18"/>
    <n v="5"/>
    <n v="3"/>
    <n v="4"/>
    <n v="5"/>
    <n v="5"/>
    <n v="5"/>
  </r>
  <r>
    <s v="EMP1739"/>
    <n v="31"/>
    <x v="0"/>
    <x v="4"/>
    <x v="0"/>
    <n v="18"/>
    <x v="1"/>
    <n v="54"/>
    <n v="0"/>
    <n v="3"/>
    <x v="0"/>
    <x v="0"/>
    <x v="0"/>
    <x v="1"/>
    <x v="1"/>
    <x v="0"/>
    <x v="1"/>
    <x v="1"/>
    <x v="0"/>
    <x v="4"/>
    <x v="0"/>
    <x v="0"/>
    <x v="0"/>
    <x v="1"/>
    <n v="1"/>
    <n v="5"/>
    <n v="2"/>
    <n v="2"/>
    <n v="2"/>
    <n v="3"/>
  </r>
  <r>
    <s v="EMP1740"/>
    <n v="33"/>
    <x v="0"/>
    <x v="6"/>
    <x v="2"/>
    <n v="17"/>
    <x v="1"/>
    <n v="33"/>
    <n v="9"/>
    <n v="4"/>
    <x v="1"/>
    <x v="3"/>
    <x v="1"/>
    <x v="1"/>
    <x v="4"/>
    <x v="2"/>
    <x v="2"/>
    <x v="1"/>
    <x v="1"/>
    <x v="5"/>
    <x v="0"/>
    <x v="1"/>
    <x v="0"/>
    <x v="21"/>
    <n v="2"/>
    <n v="1"/>
    <n v="4"/>
    <n v="5"/>
    <n v="5"/>
    <n v="1"/>
  </r>
  <r>
    <s v="EMP1741"/>
    <n v="53"/>
    <x v="3"/>
    <x v="0"/>
    <x v="1"/>
    <n v="23"/>
    <x v="2"/>
    <n v="42"/>
    <n v="6"/>
    <n v="3"/>
    <x v="1"/>
    <x v="2"/>
    <x v="1"/>
    <x v="2"/>
    <x v="4"/>
    <x v="2"/>
    <x v="4"/>
    <x v="0"/>
    <x v="0"/>
    <x v="4"/>
    <x v="1"/>
    <x v="2"/>
    <x v="0"/>
    <x v="23"/>
    <n v="5"/>
    <n v="5"/>
    <n v="3"/>
    <n v="4.5"/>
    <n v="5"/>
    <n v="1"/>
  </r>
  <r>
    <s v="EMP1742"/>
    <n v="52"/>
    <x v="2"/>
    <x v="6"/>
    <x v="0"/>
    <n v="23"/>
    <x v="0"/>
    <n v="28"/>
    <n v="13"/>
    <n v="3"/>
    <x v="2"/>
    <x v="2"/>
    <x v="0"/>
    <x v="1"/>
    <x v="0"/>
    <x v="0"/>
    <x v="0"/>
    <x v="2"/>
    <x v="2"/>
    <x v="1"/>
    <x v="1"/>
    <x v="1"/>
    <x v="2"/>
    <x v="29"/>
    <n v="5"/>
    <n v="3"/>
    <n v="4"/>
    <n v="1.5"/>
    <n v="2"/>
    <n v="5"/>
  </r>
  <r>
    <s v="EMP1743"/>
    <n v="26"/>
    <x v="0"/>
    <x v="5"/>
    <x v="6"/>
    <n v="26"/>
    <x v="2"/>
    <n v="46"/>
    <n v="10"/>
    <n v="4"/>
    <x v="0"/>
    <x v="2"/>
    <x v="1"/>
    <x v="2"/>
    <x v="2"/>
    <x v="0"/>
    <x v="1"/>
    <x v="2"/>
    <x v="0"/>
    <x v="2"/>
    <x v="2"/>
    <x v="0"/>
    <x v="2"/>
    <x v="26"/>
    <n v="5"/>
    <n v="5"/>
    <n v="2"/>
    <n v="3.5"/>
    <n v="5"/>
    <n v="3"/>
  </r>
  <r>
    <s v="EMP1744"/>
    <n v="25"/>
    <x v="0"/>
    <x v="4"/>
    <x v="3"/>
    <n v="22"/>
    <x v="2"/>
    <n v="29"/>
    <n v="0"/>
    <n v="3"/>
    <x v="2"/>
    <x v="3"/>
    <x v="1"/>
    <x v="0"/>
    <x v="2"/>
    <x v="0"/>
    <x v="1"/>
    <x v="1"/>
    <x v="1"/>
    <x v="1"/>
    <x v="2"/>
    <x v="1"/>
    <x v="0"/>
    <x v="9"/>
    <n v="2"/>
    <n v="1"/>
    <n v="4"/>
    <n v="3.5"/>
    <n v="5"/>
    <n v="5"/>
  </r>
  <r>
    <s v="EMP1745"/>
    <n v="59"/>
    <x v="3"/>
    <x v="3"/>
    <x v="5"/>
    <n v="33"/>
    <x v="0"/>
    <n v="59"/>
    <n v="7"/>
    <n v="2"/>
    <x v="0"/>
    <x v="2"/>
    <x v="1"/>
    <x v="1"/>
    <x v="4"/>
    <x v="0"/>
    <x v="4"/>
    <x v="0"/>
    <x v="1"/>
    <x v="3"/>
    <x v="1"/>
    <x v="3"/>
    <x v="0"/>
    <x v="9"/>
    <n v="5"/>
    <n v="1"/>
    <n v="1"/>
    <n v="4.5"/>
    <n v="5"/>
    <n v="3"/>
  </r>
  <r>
    <s v="EMP1746"/>
    <n v="45"/>
    <x v="1"/>
    <x v="2"/>
    <x v="4"/>
    <n v="24"/>
    <x v="0"/>
    <n v="28"/>
    <n v="2"/>
    <n v="1"/>
    <x v="1"/>
    <x v="1"/>
    <x v="0"/>
    <x v="0"/>
    <x v="3"/>
    <x v="0"/>
    <x v="1"/>
    <x v="2"/>
    <x v="0"/>
    <x v="2"/>
    <x v="1"/>
    <x v="1"/>
    <x v="0"/>
    <x v="7"/>
    <n v="3"/>
    <n v="5"/>
    <n v="4"/>
    <n v="2"/>
    <n v="2"/>
    <n v="1"/>
  </r>
  <r>
    <s v="EMP1747"/>
    <n v="24"/>
    <x v="0"/>
    <x v="5"/>
    <x v="6"/>
    <n v="23"/>
    <x v="0"/>
    <n v="32"/>
    <n v="9"/>
    <n v="5"/>
    <x v="2"/>
    <x v="1"/>
    <x v="0"/>
    <x v="2"/>
    <x v="4"/>
    <x v="0"/>
    <x v="2"/>
    <x v="1"/>
    <x v="2"/>
    <x v="5"/>
    <x v="2"/>
    <x v="1"/>
    <x v="2"/>
    <x v="24"/>
    <n v="3"/>
    <n v="3"/>
    <n v="4"/>
    <n v="3.5"/>
    <n v="2"/>
    <n v="5"/>
  </r>
  <r>
    <s v="EMP1748"/>
    <n v="26"/>
    <x v="0"/>
    <x v="3"/>
    <x v="5"/>
    <n v="4"/>
    <x v="0"/>
    <n v="56"/>
    <n v="7"/>
    <n v="5"/>
    <x v="2"/>
    <x v="2"/>
    <x v="1"/>
    <x v="2"/>
    <x v="4"/>
    <x v="1"/>
    <x v="0"/>
    <x v="1"/>
    <x v="1"/>
    <x v="1"/>
    <x v="2"/>
    <x v="3"/>
    <x v="2"/>
    <x v="11"/>
    <n v="5"/>
    <n v="1"/>
    <n v="1"/>
    <n v="3"/>
    <n v="5"/>
    <n v="5"/>
  </r>
  <r>
    <s v="EMP1749"/>
    <n v="36"/>
    <x v="2"/>
    <x v="0"/>
    <x v="3"/>
    <n v="15"/>
    <x v="1"/>
    <n v="45"/>
    <n v="1"/>
    <n v="4"/>
    <x v="2"/>
    <x v="3"/>
    <x v="0"/>
    <x v="1"/>
    <x v="2"/>
    <x v="2"/>
    <x v="2"/>
    <x v="0"/>
    <x v="1"/>
    <x v="2"/>
    <x v="0"/>
    <x v="2"/>
    <x v="0"/>
    <x v="4"/>
    <n v="2"/>
    <n v="1"/>
    <n v="3"/>
    <n v="3.5"/>
    <n v="2"/>
    <n v="5"/>
  </r>
  <r>
    <s v="EMP1750"/>
    <n v="38"/>
    <x v="3"/>
    <x v="3"/>
    <x v="1"/>
    <n v="18"/>
    <x v="0"/>
    <n v="23"/>
    <n v="3"/>
    <n v="2"/>
    <x v="1"/>
    <x v="0"/>
    <x v="1"/>
    <x v="1"/>
    <x v="0"/>
    <x v="2"/>
    <x v="3"/>
    <x v="0"/>
    <x v="0"/>
    <x v="2"/>
    <x v="0"/>
    <x v="1"/>
    <x v="0"/>
    <x v="3"/>
    <n v="1"/>
    <n v="5"/>
    <n v="4"/>
    <n v="4"/>
    <n v="5"/>
    <n v="1"/>
  </r>
  <r>
    <s v="EMP1751"/>
    <n v="38"/>
    <x v="2"/>
    <x v="4"/>
    <x v="6"/>
    <n v="28"/>
    <x v="0"/>
    <n v="21"/>
    <n v="7"/>
    <n v="1"/>
    <x v="1"/>
    <x v="0"/>
    <x v="0"/>
    <x v="1"/>
    <x v="3"/>
    <x v="1"/>
    <x v="3"/>
    <x v="1"/>
    <x v="1"/>
    <x v="5"/>
    <x v="0"/>
    <x v="1"/>
    <x v="1"/>
    <x v="39"/>
    <n v="1"/>
    <n v="1"/>
    <n v="4"/>
    <n v="2.5"/>
    <n v="2"/>
    <n v="1"/>
  </r>
  <r>
    <s v="EMP1752"/>
    <n v="50"/>
    <x v="0"/>
    <x v="6"/>
    <x v="2"/>
    <n v="16"/>
    <x v="2"/>
    <n v="30"/>
    <n v="6"/>
    <n v="2"/>
    <x v="1"/>
    <x v="3"/>
    <x v="0"/>
    <x v="0"/>
    <x v="1"/>
    <x v="1"/>
    <x v="2"/>
    <x v="1"/>
    <x v="1"/>
    <x v="2"/>
    <x v="1"/>
    <x v="1"/>
    <x v="1"/>
    <x v="12"/>
    <n v="2"/>
    <n v="1"/>
    <n v="4"/>
    <n v="3.5"/>
    <n v="2"/>
    <n v="1"/>
  </r>
  <r>
    <s v="EMP1753"/>
    <n v="58"/>
    <x v="0"/>
    <x v="2"/>
    <x v="0"/>
    <n v="6"/>
    <x v="1"/>
    <n v="30"/>
    <n v="12"/>
    <n v="5"/>
    <x v="0"/>
    <x v="0"/>
    <x v="0"/>
    <x v="0"/>
    <x v="4"/>
    <x v="1"/>
    <x v="3"/>
    <x v="2"/>
    <x v="1"/>
    <x v="5"/>
    <x v="1"/>
    <x v="1"/>
    <x v="0"/>
    <x v="9"/>
    <n v="1"/>
    <n v="1"/>
    <n v="4"/>
    <n v="2.5"/>
    <n v="2"/>
    <n v="3"/>
  </r>
  <r>
    <s v="EMP1754"/>
    <n v="43"/>
    <x v="2"/>
    <x v="6"/>
    <x v="0"/>
    <n v="30"/>
    <x v="2"/>
    <n v="49"/>
    <n v="10"/>
    <n v="4"/>
    <x v="1"/>
    <x v="1"/>
    <x v="1"/>
    <x v="2"/>
    <x v="2"/>
    <x v="1"/>
    <x v="1"/>
    <x v="2"/>
    <x v="1"/>
    <x v="5"/>
    <x v="0"/>
    <x v="0"/>
    <x v="0"/>
    <x v="12"/>
    <n v="3"/>
    <n v="1"/>
    <n v="2"/>
    <n v="3.5"/>
    <n v="5"/>
    <n v="1"/>
  </r>
  <r>
    <s v="EMP1755"/>
    <n v="55"/>
    <x v="1"/>
    <x v="4"/>
    <x v="4"/>
    <n v="3"/>
    <x v="2"/>
    <n v="32"/>
    <n v="13"/>
    <n v="2"/>
    <x v="0"/>
    <x v="2"/>
    <x v="0"/>
    <x v="1"/>
    <x v="3"/>
    <x v="0"/>
    <x v="4"/>
    <x v="0"/>
    <x v="0"/>
    <x v="5"/>
    <x v="1"/>
    <x v="1"/>
    <x v="2"/>
    <x v="27"/>
    <n v="5"/>
    <n v="5"/>
    <n v="4"/>
    <n v="3"/>
    <n v="2"/>
    <n v="3"/>
  </r>
  <r>
    <s v="EMP1756"/>
    <n v="24"/>
    <x v="1"/>
    <x v="6"/>
    <x v="6"/>
    <n v="23"/>
    <x v="2"/>
    <n v="25"/>
    <n v="15"/>
    <n v="2"/>
    <x v="1"/>
    <x v="0"/>
    <x v="1"/>
    <x v="1"/>
    <x v="2"/>
    <x v="2"/>
    <x v="0"/>
    <x v="0"/>
    <x v="2"/>
    <x v="2"/>
    <x v="2"/>
    <x v="1"/>
    <x v="1"/>
    <x v="5"/>
    <n v="1"/>
    <n v="3"/>
    <n v="4"/>
    <n v="3"/>
    <n v="5"/>
    <n v="1"/>
  </r>
  <r>
    <s v="EMP1757"/>
    <n v="57"/>
    <x v="2"/>
    <x v="4"/>
    <x v="0"/>
    <n v="9"/>
    <x v="2"/>
    <n v="41"/>
    <n v="10"/>
    <n v="5"/>
    <x v="0"/>
    <x v="3"/>
    <x v="1"/>
    <x v="0"/>
    <x v="4"/>
    <x v="1"/>
    <x v="4"/>
    <x v="1"/>
    <x v="2"/>
    <x v="3"/>
    <x v="1"/>
    <x v="2"/>
    <x v="0"/>
    <x v="26"/>
    <n v="2"/>
    <n v="3"/>
    <n v="3"/>
    <n v="4.5"/>
    <n v="5"/>
    <n v="3"/>
  </r>
  <r>
    <s v="EMP1758"/>
    <n v="36"/>
    <x v="3"/>
    <x v="2"/>
    <x v="4"/>
    <n v="9"/>
    <x v="0"/>
    <n v="28"/>
    <n v="0"/>
    <n v="3"/>
    <x v="2"/>
    <x v="2"/>
    <x v="0"/>
    <x v="1"/>
    <x v="3"/>
    <x v="1"/>
    <x v="1"/>
    <x v="1"/>
    <x v="0"/>
    <x v="2"/>
    <x v="0"/>
    <x v="1"/>
    <x v="2"/>
    <x v="15"/>
    <n v="5"/>
    <n v="5"/>
    <n v="4"/>
    <n v="2"/>
    <n v="2"/>
    <n v="5"/>
  </r>
  <r>
    <s v="EMP1759"/>
    <n v="34"/>
    <x v="1"/>
    <x v="0"/>
    <x v="3"/>
    <n v="27"/>
    <x v="0"/>
    <n v="30"/>
    <n v="8"/>
    <n v="4"/>
    <x v="1"/>
    <x v="3"/>
    <x v="0"/>
    <x v="1"/>
    <x v="1"/>
    <x v="2"/>
    <x v="2"/>
    <x v="2"/>
    <x v="1"/>
    <x v="3"/>
    <x v="0"/>
    <x v="1"/>
    <x v="1"/>
    <x v="4"/>
    <n v="2"/>
    <n v="1"/>
    <n v="4"/>
    <n v="3.5"/>
    <n v="2"/>
    <n v="1"/>
  </r>
  <r>
    <s v="EMP1760"/>
    <n v="24"/>
    <x v="1"/>
    <x v="4"/>
    <x v="4"/>
    <n v="4"/>
    <x v="1"/>
    <n v="44"/>
    <n v="15"/>
    <n v="2"/>
    <x v="0"/>
    <x v="1"/>
    <x v="0"/>
    <x v="0"/>
    <x v="4"/>
    <x v="0"/>
    <x v="2"/>
    <x v="0"/>
    <x v="0"/>
    <x v="4"/>
    <x v="2"/>
    <x v="2"/>
    <x v="0"/>
    <x v="10"/>
    <n v="3"/>
    <n v="5"/>
    <n v="3"/>
    <n v="3.5"/>
    <n v="2"/>
    <n v="3"/>
  </r>
  <r>
    <s v="EMP1761"/>
    <n v="24"/>
    <x v="1"/>
    <x v="6"/>
    <x v="5"/>
    <n v="3"/>
    <x v="0"/>
    <n v="53"/>
    <n v="3"/>
    <n v="4"/>
    <x v="2"/>
    <x v="1"/>
    <x v="0"/>
    <x v="2"/>
    <x v="2"/>
    <x v="1"/>
    <x v="1"/>
    <x v="0"/>
    <x v="1"/>
    <x v="5"/>
    <x v="2"/>
    <x v="0"/>
    <x v="0"/>
    <x v="1"/>
    <n v="3"/>
    <n v="1"/>
    <n v="2"/>
    <n v="2"/>
    <n v="2"/>
    <n v="5"/>
  </r>
  <r>
    <s v="EMP1762"/>
    <n v="24"/>
    <x v="3"/>
    <x v="6"/>
    <x v="1"/>
    <n v="21"/>
    <x v="1"/>
    <n v="60"/>
    <n v="6"/>
    <n v="2"/>
    <x v="0"/>
    <x v="0"/>
    <x v="0"/>
    <x v="2"/>
    <x v="3"/>
    <x v="2"/>
    <x v="2"/>
    <x v="0"/>
    <x v="2"/>
    <x v="1"/>
    <x v="2"/>
    <x v="3"/>
    <x v="0"/>
    <x v="32"/>
    <n v="1"/>
    <n v="3"/>
    <n v="1"/>
    <n v="3.5"/>
    <n v="2"/>
    <n v="3"/>
  </r>
  <r>
    <s v="EMP1763"/>
    <n v="57"/>
    <x v="0"/>
    <x v="3"/>
    <x v="2"/>
    <n v="3"/>
    <x v="0"/>
    <n v="22"/>
    <n v="7"/>
    <n v="5"/>
    <x v="1"/>
    <x v="1"/>
    <x v="1"/>
    <x v="1"/>
    <x v="0"/>
    <x v="1"/>
    <x v="0"/>
    <x v="1"/>
    <x v="0"/>
    <x v="4"/>
    <x v="1"/>
    <x v="1"/>
    <x v="0"/>
    <x v="17"/>
    <n v="3"/>
    <n v="5"/>
    <n v="4"/>
    <n v="3"/>
    <n v="5"/>
    <n v="1"/>
  </r>
  <r>
    <s v="EMP1764"/>
    <n v="39"/>
    <x v="0"/>
    <x v="0"/>
    <x v="3"/>
    <n v="4"/>
    <x v="1"/>
    <n v="43"/>
    <n v="7"/>
    <n v="1"/>
    <x v="1"/>
    <x v="0"/>
    <x v="1"/>
    <x v="1"/>
    <x v="1"/>
    <x v="1"/>
    <x v="3"/>
    <x v="2"/>
    <x v="0"/>
    <x v="4"/>
    <x v="0"/>
    <x v="2"/>
    <x v="0"/>
    <x v="2"/>
    <n v="1"/>
    <n v="5"/>
    <n v="3"/>
    <n v="4"/>
    <n v="5"/>
    <n v="1"/>
  </r>
  <r>
    <s v="EMP1765"/>
    <n v="40"/>
    <x v="1"/>
    <x v="2"/>
    <x v="0"/>
    <n v="28"/>
    <x v="2"/>
    <n v="60"/>
    <n v="9"/>
    <n v="4"/>
    <x v="0"/>
    <x v="0"/>
    <x v="1"/>
    <x v="0"/>
    <x v="2"/>
    <x v="1"/>
    <x v="3"/>
    <x v="0"/>
    <x v="2"/>
    <x v="3"/>
    <x v="0"/>
    <x v="3"/>
    <x v="0"/>
    <x v="2"/>
    <n v="1"/>
    <n v="3"/>
    <n v="1"/>
    <n v="4"/>
    <n v="5"/>
    <n v="3"/>
  </r>
  <r>
    <s v="EMP1766"/>
    <n v="37"/>
    <x v="2"/>
    <x v="0"/>
    <x v="3"/>
    <n v="27"/>
    <x v="1"/>
    <n v="36"/>
    <n v="15"/>
    <n v="1"/>
    <x v="1"/>
    <x v="2"/>
    <x v="0"/>
    <x v="1"/>
    <x v="1"/>
    <x v="2"/>
    <x v="0"/>
    <x v="1"/>
    <x v="0"/>
    <x v="3"/>
    <x v="0"/>
    <x v="2"/>
    <x v="0"/>
    <x v="0"/>
    <n v="5"/>
    <n v="5"/>
    <n v="3"/>
    <n v="1.5"/>
    <n v="2"/>
    <n v="1"/>
  </r>
  <r>
    <s v="EMP1767"/>
    <n v="23"/>
    <x v="3"/>
    <x v="1"/>
    <x v="3"/>
    <n v="31"/>
    <x v="0"/>
    <n v="27"/>
    <n v="8"/>
    <n v="1"/>
    <x v="2"/>
    <x v="3"/>
    <x v="0"/>
    <x v="2"/>
    <x v="4"/>
    <x v="1"/>
    <x v="3"/>
    <x v="1"/>
    <x v="0"/>
    <x v="5"/>
    <x v="2"/>
    <x v="1"/>
    <x v="0"/>
    <x v="0"/>
    <n v="2"/>
    <n v="5"/>
    <n v="4"/>
    <n v="2.5"/>
    <n v="2"/>
    <n v="5"/>
  </r>
  <r>
    <s v="EMP1768"/>
    <n v="44"/>
    <x v="0"/>
    <x v="4"/>
    <x v="1"/>
    <n v="35"/>
    <x v="2"/>
    <n v="59"/>
    <n v="5"/>
    <n v="3"/>
    <x v="2"/>
    <x v="1"/>
    <x v="0"/>
    <x v="2"/>
    <x v="1"/>
    <x v="2"/>
    <x v="3"/>
    <x v="2"/>
    <x v="1"/>
    <x v="4"/>
    <x v="0"/>
    <x v="3"/>
    <x v="0"/>
    <x v="4"/>
    <n v="3"/>
    <n v="1"/>
    <n v="1"/>
    <n v="2.5"/>
    <n v="2"/>
    <n v="5"/>
  </r>
  <r>
    <s v="EMP1769"/>
    <n v="46"/>
    <x v="2"/>
    <x v="4"/>
    <x v="1"/>
    <n v="22"/>
    <x v="0"/>
    <n v="41"/>
    <n v="12"/>
    <n v="3"/>
    <x v="2"/>
    <x v="0"/>
    <x v="0"/>
    <x v="1"/>
    <x v="4"/>
    <x v="0"/>
    <x v="2"/>
    <x v="1"/>
    <x v="0"/>
    <x v="3"/>
    <x v="1"/>
    <x v="2"/>
    <x v="0"/>
    <x v="26"/>
    <n v="1"/>
    <n v="5"/>
    <n v="3"/>
    <n v="3.5"/>
    <n v="2"/>
    <n v="5"/>
  </r>
  <r>
    <s v="EMP1770"/>
    <n v="32"/>
    <x v="2"/>
    <x v="4"/>
    <x v="6"/>
    <n v="22"/>
    <x v="0"/>
    <n v="26"/>
    <n v="0"/>
    <n v="4"/>
    <x v="0"/>
    <x v="2"/>
    <x v="1"/>
    <x v="1"/>
    <x v="3"/>
    <x v="1"/>
    <x v="4"/>
    <x v="0"/>
    <x v="2"/>
    <x v="4"/>
    <x v="0"/>
    <x v="1"/>
    <x v="2"/>
    <x v="26"/>
    <n v="5"/>
    <n v="3"/>
    <n v="4"/>
    <n v="4.5"/>
    <n v="5"/>
    <n v="3"/>
  </r>
  <r>
    <s v="EMP1771"/>
    <n v="40"/>
    <x v="3"/>
    <x v="0"/>
    <x v="5"/>
    <n v="26"/>
    <x v="0"/>
    <n v="55"/>
    <n v="7"/>
    <n v="3"/>
    <x v="0"/>
    <x v="2"/>
    <x v="1"/>
    <x v="0"/>
    <x v="0"/>
    <x v="1"/>
    <x v="0"/>
    <x v="2"/>
    <x v="0"/>
    <x v="0"/>
    <x v="0"/>
    <x v="0"/>
    <x v="2"/>
    <x v="17"/>
    <n v="5"/>
    <n v="5"/>
    <n v="2"/>
    <n v="3"/>
    <n v="5"/>
    <n v="3"/>
  </r>
  <r>
    <s v="EMP1772"/>
    <n v="24"/>
    <x v="0"/>
    <x v="1"/>
    <x v="2"/>
    <n v="29"/>
    <x v="0"/>
    <n v="40"/>
    <n v="0"/>
    <n v="4"/>
    <x v="1"/>
    <x v="3"/>
    <x v="1"/>
    <x v="0"/>
    <x v="3"/>
    <x v="0"/>
    <x v="4"/>
    <x v="0"/>
    <x v="2"/>
    <x v="1"/>
    <x v="2"/>
    <x v="2"/>
    <x v="0"/>
    <x v="4"/>
    <n v="2"/>
    <n v="3"/>
    <n v="3"/>
    <n v="4.5"/>
    <n v="5"/>
    <n v="1"/>
  </r>
  <r>
    <s v="EMP1773"/>
    <n v="58"/>
    <x v="1"/>
    <x v="3"/>
    <x v="1"/>
    <n v="6"/>
    <x v="1"/>
    <n v="39"/>
    <n v="11"/>
    <n v="4"/>
    <x v="0"/>
    <x v="1"/>
    <x v="1"/>
    <x v="1"/>
    <x v="2"/>
    <x v="0"/>
    <x v="0"/>
    <x v="1"/>
    <x v="0"/>
    <x v="3"/>
    <x v="1"/>
    <x v="2"/>
    <x v="0"/>
    <x v="27"/>
    <n v="3"/>
    <n v="5"/>
    <n v="3"/>
    <n v="3"/>
    <n v="5"/>
    <n v="3"/>
  </r>
  <r>
    <s v="EMP1774"/>
    <n v="33"/>
    <x v="2"/>
    <x v="1"/>
    <x v="6"/>
    <n v="4"/>
    <x v="0"/>
    <n v="28"/>
    <n v="14"/>
    <n v="5"/>
    <x v="0"/>
    <x v="0"/>
    <x v="1"/>
    <x v="0"/>
    <x v="0"/>
    <x v="0"/>
    <x v="3"/>
    <x v="1"/>
    <x v="2"/>
    <x v="1"/>
    <x v="0"/>
    <x v="1"/>
    <x v="0"/>
    <x v="21"/>
    <n v="1"/>
    <n v="3"/>
    <n v="4"/>
    <n v="4"/>
    <n v="5"/>
    <n v="3"/>
  </r>
  <r>
    <s v="EMP1775"/>
    <n v="49"/>
    <x v="0"/>
    <x v="4"/>
    <x v="5"/>
    <n v="14"/>
    <x v="1"/>
    <n v="36"/>
    <n v="9"/>
    <n v="5"/>
    <x v="1"/>
    <x v="1"/>
    <x v="0"/>
    <x v="2"/>
    <x v="3"/>
    <x v="0"/>
    <x v="1"/>
    <x v="0"/>
    <x v="1"/>
    <x v="3"/>
    <x v="1"/>
    <x v="2"/>
    <x v="0"/>
    <x v="5"/>
    <n v="3"/>
    <n v="1"/>
    <n v="3"/>
    <n v="2"/>
    <n v="2"/>
    <n v="1"/>
  </r>
  <r>
    <s v="EMP1776"/>
    <n v="60"/>
    <x v="3"/>
    <x v="5"/>
    <x v="5"/>
    <n v="21"/>
    <x v="0"/>
    <n v="24"/>
    <n v="4"/>
    <n v="5"/>
    <x v="2"/>
    <x v="3"/>
    <x v="0"/>
    <x v="2"/>
    <x v="3"/>
    <x v="2"/>
    <x v="0"/>
    <x v="0"/>
    <x v="0"/>
    <x v="3"/>
    <x v="1"/>
    <x v="1"/>
    <x v="2"/>
    <x v="0"/>
    <n v="2"/>
    <n v="5"/>
    <n v="4"/>
    <n v="1.5"/>
    <n v="2"/>
    <n v="5"/>
  </r>
  <r>
    <s v="EMP1777"/>
    <n v="44"/>
    <x v="2"/>
    <x v="6"/>
    <x v="2"/>
    <n v="30"/>
    <x v="2"/>
    <n v="35"/>
    <n v="10"/>
    <n v="5"/>
    <x v="1"/>
    <x v="0"/>
    <x v="1"/>
    <x v="2"/>
    <x v="4"/>
    <x v="1"/>
    <x v="4"/>
    <x v="2"/>
    <x v="1"/>
    <x v="4"/>
    <x v="0"/>
    <x v="1"/>
    <x v="0"/>
    <x v="9"/>
    <n v="1"/>
    <n v="1"/>
    <n v="4"/>
    <n v="4.5"/>
    <n v="5"/>
    <n v="1"/>
  </r>
  <r>
    <s v="EMP1778"/>
    <n v="44"/>
    <x v="2"/>
    <x v="1"/>
    <x v="2"/>
    <n v="6"/>
    <x v="2"/>
    <n v="30"/>
    <n v="1"/>
    <n v="5"/>
    <x v="2"/>
    <x v="3"/>
    <x v="1"/>
    <x v="0"/>
    <x v="4"/>
    <x v="2"/>
    <x v="4"/>
    <x v="0"/>
    <x v="2"/>
    <x v="0"/>
    <x v="0"/>
    <x v="1"/>
    <x v="2"/>
    <x v="24"/>
    <n v="2"/>
    <n v="3"/>
    <n v="4"/>
    <n v="4.5"/>
    <n v="5"/>
    <n v="5"/>
  </r>
  <r>
    <s v="EMP1779"/>
    <n v="52"/>
    <x v="3"/>
    <x v="2"/>
    <x v="3"/>
    <n v="20"/>
    <x v="2"/>
    <n v="23"/>
    <n v="10"/>
    <n v="3"/>
    <x v="0"/>
    <x v="1"/>
    <x v="0"/>
    <x v="1"/>
    <x v="2"/>
    <x v="1"/>
    <x v="1"/>
    <x v="0"/>
    <x v="1"/>
    <x v="1"/>
    <x v="1"/>
    <x v="1"/>
    <x v="0"/>
    <x v="2"/>
    <n v="3"/>
    <n v="1"/>
    <n v="4"/>
    <n v="2"/>
    <n v="2"/>
    <n v="3"/>
  </r>
  <r>
    <s v="EMP1780"/>
    <n v="39"/>
    <x v="1"/>
    <x v="3"/>
    <x v="6"/>
    <n v="32"/>
    <x v="1"/>
    <n v="48"/>
    <n v="6"/>
    <n v="3"/>
    <x v="2"/>
    <x v="0"/>
    <x v="1"/>
    <x v="0"/>
    <x v="3"/>
    <x v="2"/>
    <x v="0"/>
    <x v="0"/>
    <x v="1"/>
    <x v="3"/>
    <x v="0"/>
    <x v="0"/>
    <x v="0"/>
    <x v="5"/>
    <n v="1"/>
    <n v="1"/>
    <n v="2"/>
    <n v="3"/>
    <n v="5"/>
    <n v="5"/>
  </r>
  <r>
    <s v="EMP1781"/>
    <n v="23"/>
    <x v="2"/>
    <x v="0"/>
    <x v="4"/>
    <n v="30"/>
    <x v="1"/>
    <n v="28"/>
    <n v="11"/>
    <n v="1"/>
    <x v="2"/>
    <x v="3"/>
    <x v="1"/>
    <x v="2"/>
    <x v="2"/>
    <x v="0"/>
    <x v="2"/>
    <x v="1"/>
    <x v="2"/>
    <x v="4"/>
    <x v="2"/>
    <x v="1"/>
    <x v="0"/>
    <x v="3"/>
    <n v="2"/>
    <n v="3"/>
    <n v="4"/>
    <n v="5"/>
    <n v="5"/>
    <n v="5"/>
  </r>
  <r>
    <s v="EMP1782"/>
    <n v="38"/>
    <x v="0"/>
    <x v="2"/>
    <x v="2"/>
    <n v="7"/>
    <x v="2"/>
    <n v="38"/>
    <n v="13"/>
    <n v="1"/>
    <x v="2"/>
    <x v="1"/>
    <x v="1"/>
    <x v="1"/>
    <x v="1"/>
    <x v="2"/>
    <x v="3"/>
    <x v="2"/>
    <x v="0"/>
    <x v="4"/>
    <x v="0"/>
    <x v="2"/>
    <x v="2"/>
    <x v="11"/>
    <n v="3"/>
    <n v="5"/>
    <n v="3"/>
    <n v="4"/>
    <n v="5"/>
    <n v="5"/>
  </r>
  <r>
    <s v="EMP1783"/>
    <n v="44"/>
    <x v="1"/>
    <x v="0"/>
    <x v="3"/>
    <n v="3"/>
    <x v="0"/>
    <n v="42"/>
    <n v="2"/>
    <n v="4"/>
    <x v="1"/>
    <x v="2"/>
    <x v="0"/>
    <x v="0"/>
    <x v="3"/>
    <x v="0"/>
    <x v="0"/>
    <x v="1"/>
    <x v="1"/>
    <x v="1"/>
    <x v="0"/>
    <x v="2"/>
    <x v="0"/>
    <x v="12"/>
    <n v="5"/>
    <n v="1"/>
    <n v="3"/>
    <n v="1.5"/>
    <n v="2"/>
    <n v="1"/>
  </r>
  <r>
    <s v="EMP1784"/>
    <n v="36"/>
    <x v="0"/>
    <x v="0"/>
    <x v="2"/>
    <n v="35"/>
    <x v="2"/>
    <n v="28"/>
    <n v="5"/>
    <n v="5"/>
    <x v="1"/>
    <x v="3"/>
    <x v="1"/>
    <x v="2"/>
    <x v="1"/>
    <x v="1"/>
    <x v="0"/>
    <x v="0"/>
    <x v="1"/>
    <x v="0"/>
    <x v="0"/>
    <x v="1"/>
    <x v="0"/>
    <x v="1"/>
    <n v="2"/>
    <n v="1"/>
    <n v="4"/>
    <n v="3"/>
    <n v="5"/>
    <n v="1"/>
  </r>
  <r>
    <s v="EMP1785"/>
    <n v="28"/>
    <x v="3"/>
    <x v="1"/>
    <x v="3"/>
    <n v="9"/>
    <x v="1"/>
    <n v="25"/>
    <n v="2"/>
    <n v="3"/>
    <x v="1"/>
    <x v="0"/>
    <x v="1"/>
    <x v="0"/>
    <x v="4"/>
    <x v="1"/>
    <x v="3"/>
    <x v="2"/>
    <x v="0"/>
    <x v="0"/>
    <x v="2"/>
    <x v="1"/>
    <x v="0"/>
    <x v="18"/>
    <n v="1"/>
    <n v="5"/>
    <n v="4"/>
    <n v="4"/>
    <n v="5"/>
    <n v="1"/>
  </r>
  <r>
    <s v="EMP1786"/>
    <n v="28"/>
    <x v="1"/>
    <x v="0"/>
    <x v="3"/>
    <n v="25"/>
    <x v="2"/>
    <n v="32"/>
    <n v="15"/>
    <n v="4"/>
    <x v="0"/>
    <x v="0"/>
    <x v="0"/>
    <x v="2"/>
    <x v="1"/>
    <x v="1"/>
    <x v="1"/>
    <x v="0"/>
    <x v="2"/>
    <x v="3"/>
    <x v="2"/>
    <x v="1"/>
    <x v="0"/>
    <x v="8"/>
    <n v="1"/>
    <n v="3"/>
    <n v="4"/>
    <n v="2"/>
    <n v="2"/>
    <n v="3"/>
  </r>
  <r>
    <s v="EMP1787"/>
    <n v="38"/>
    <x v="2"/>
    <x v="3"/>
    <x v="0"/>
    <n v="18"/>
    <x v="2"/>
    <n v="47"/>
    <n v="4"/>
    <n v="4"/>
    <x v="0"/>
    <x v="1"/>
    <x v="0"/>
    <x v="1"/>
    <x v="1"/>
    <x v="1"/>
    <x v="1"/>
    <x v="1"/>
    <x v="1"/>
    <x v="4"/>
    <x v="0"/>
    <x v="0"/>
    <x v="0"/>
    <x v="2"/>
    <n v="3"/>
    <n v="1"/>
    <n v="2"/>
    <n v="2"/>
    <n v="2"/>
    <n v="3"/>
  </r>
  <r>
    <s v="EMP1788"/>
    <n v="41"/>
    <x v="0"/>
    <x v="2"/>
    <x v="0"/>
    <n v="11"/>
    <x v="1"/>
    <n v="42"/>
    <n v="8"/>
    <n v="1"/>
    <x v="0"/>
    <x v="2"/>
    <x v="0"/>
    <x v="0"/>
    <x v="3"/>
    <x v="2"/>
    <x v="2"/>
    <x v="0"/>
    <x v="2"/>
    <x v="1"/>
    <x v="0"/>
    <x v="2"/>
    <x v="0"/>
    <x v="0"/>
    <n v="5"/>
    <n v="3"/>
    <n v="3"/>
    <n v="3.5"/>
    <n v="2"/>
    <n v="3"/>
  </r>
  <r>
    <s v="EMP1789"/>
    <n v="25"/>
    <x v="0"/>
    <x v="1"/>
    <x v="4"/>
    <n v="15"/>
    <x v="0"/>
    <n v="27"/>
    <n v="14"/>
    <n v="1"/>
    <x v="2"/>
    <x v="2"/>
    <x v="0"/>
    <x v="2"/>
    <x v="3"/>
    <x v="2"/>
    <x v="2"/>
    <x v="2"/>
    <x v="1"/>
    <x v="0"/>
    <x v="2"/>
    <x v="1"/>
    <x v="2"/>
    <x v="9"/>
    <n v="5"/>
    <n v="1"/>
    <n v="4"/>
    <n v="3.5"/>
    <n v="2"/>
    <n v="5"/>
  </r>
  <r>
    <s v="EMP1790"/>
    <n v="37"/>
    <x v="1"/>
    <x v="3"/>
    <x v="6"/>
    <n v="15"/>
    <x v="2"/>
    <n v="25"/>
    <n v="7"/>
    <n v="1"/>
    <x v="2"/>
    <x v="3"/>
    <x v="1"/>
    <x v="2"/>
    <x v="3"/>
    <x v="0"/>
    <x v="2"/>
    <x v="1"/>
    <x v="0"/>
    <x v="0"/>
    <x v="0"/>
    <x v="1"/>
    <x v="2"/>
    <x v="27"/>
    <n v="2"/>
    <n v="5"/>
    <n v="4"/>
    <n v="5"/>
    <n v="5"/>
    <n v="5"/>
  </r>
  <r>
    <s v="EMP1791"/>
    <n v="39"/>
    <x v="1"/>
    <x v="3"/>
    <x v="2"/>
    <n v="17"/>
    <x v="0"/>
    <n v="41"/>
    <n v="9"/>
    <n v="2"/>
    <x v="0"/>
    <x v="1"/>
    <x v="1"/>
    <x v="0"/>
    <x v="4"/>
    <x v="2"/>
    <x v="0"/>
    <x v="2"/>
    <x v="1"/>
    <x v="0"/>
    <x v="0"/>
    <x v="2"/>
    <x v="0"/>
    <x v="1"/>
    <n v="3"/>
    <n v="1"/>
    <n v="3"/>
    <n v="3"/>
    <n v="5"/>
    <n v="3"/>
  </r>
  <r>
    <s v="EMP1792"/>
    <n v="39"/>
    <x v="3"/>
    <x v="1"/>
    <x v="5"/>
    <n v="4"/>
    <x v="0"/>
    <n v="33"/>
    <n v="12"/>
    <n v="3"/>
    <x v="0"/>
    <x v="1"/>
    <x v="0"/>
    <x v="0"/>
    <x v="0"/>
    <x v="0"/>
    <x v="0"/>
    <x v="1"/>
    <x v="0"/>
    <x v="0"/>
    <x v="0"/>
    <x v="1"/>
    <x v="0"/>
    <x v="26"/>
    <n v="3"/>
    <n v="5"/>
    <n v="4"/>
    <n v="1.5"/>
    <n v="2"/>
    <n v="3"/>
  </r>
  <r>
    <s v="EMP1793"/>
    <n v="25"/>
    <x v="1"/>
    <x v="1"/>
    <x v="1"/>
    <n v="8"/>
    <x v="1"/>
    <n v="35"/>
    <n v="11"/>
    <n v="4"/>
    <x v="1"/>
    <x v="0"/>
    <x v="1"/>
    <x v="0"/>
    <x v="2"/>
    <x v="2"/>
    <x v="2"/>
    <x v="1"/>
    <x v="1"/>
    <x v="0"/>
    <x v="2"/>
    <x v="1"/>
    <x v="0"/>
    <x v="2"/>
    <n v="1"/>
    <n v="1"/>
    <n v="4"/>
    <n v="5"/>
    <n v="5"/>
    <n v="1"/>
  </r>
  <r>
    <s v="EMP1794"/>
    <n v="56"/>
    <x v="3"/>
    <x v="0"/>
    <x v="3"/>
    <n v="8"/>
    <x v="1"/>
    <n v="34"/>
    <n v="3"/>
    <n v="3"/>
    <x v="2"/>
    <x v="1"/>
    <x v="0"/>
    <x v="1"/>
    <x v="0"/>
    <x v="0"/>
    <x v="0"/>
    <x v="2"/>
    <x v="2"/>
    <x v="1"/>
    <x v="1"/>
    <x v="1"/>
    <x v="0"/>
    <x v="4"/>
    <n v="3"/>
    <n v="3"/>
    <n v="4"/>
    <n v="1.5"/>
    <n v="2"/>
    <n v="5"/>
  </r>
  <r>
    <s v="EMP1795"/>
    <n v="50"/>
    <x v="0"/>
    <x v="3"/>
    <x v="0"/>
    <n v="16"/>
    <x v="1"/>
    <n v="49"/>
    <n v="12"/>
    <n v="2"/>
    <x v="1"/>
    <x v="2"/>
    <x v="0"/>
    <x v="2"/>
    <x v="3"/>
    <x v="0"/>
    <x v="2"/>
    <x v="0"/>
    <x v="2"/>
    <x v="1"/>
    <x v="1"/>
    <x v="0"/>
    <x v="0"/>
    <x v="20"/>
    <n v="5"/>
    <n v="3"/>
    <n v="2"/>
    <n v="3.5"/>
    <n v="2"/>
    <n v="1"/>
  </r>
  <r>
    <s v="EMP1796"/>
    <n v="34"/>
    <x v="1"/>
    <x v="6"/>
    <x v="5"/>
    <n v="12"/>
    <x v="2"/>
    <n v="36"/>
    <n v="2"/>
    <n v="1"/>
    <x v="1"/>
    <x v="0"/>
    <x v="1"/>
    <x v="2"/>
    <x v="0"/>
    <x v="0"/>
    <x v="3"/>
    <x v="2"/>
    <x v="2"/>
    <x v="5"/>
    <x v="0"/>
    <x v="2"/>
    <x v="1"/>
    <x v="2"/>
    <n v="1"/>
    <n v="3"/>
    <n v="3"/>
    <n v="4"/>
    <n v="5"/>
    <n v="1"/>
  </r>
  <r>
    <s v="EMP1797"/>
    <n v="34"/>
    <x v="0"/>
    <x v="6"/>
    <x v="6"/>
    <n v="3"/>
    <x v="1"/>
    <n v="53"/>
    <n v="14"/>
    <n v="1"/>
    <x v="2"/>
    <x v="2"/>
    <x v="1"/>
    <x v="2"/>
    <x v="1"/>
    <x v="1"/>
    <x v="2"/>
    <x v="1"/>
    <x v="1"/>
    <x v="1"/>
    <x v="0"/>
    <x v="0"/>
    <x v="2"/>
    <x v="3"/>
    <n v="5"/>
    <n v="1"/>
    <n v="2"/>
    <n v="5"/>
    <n v="5"/>
    <n v="5"/>
  </r>
  <r>
    <s v="EMP1798"/>
    <n v="41"/>
    <x v="3"/>
    <x v="0"/>
    <x v="2"/>
    <n v="8"/>
    <x v="0"/>
    <n v="36"/>
    <n v="13"/>
    <n v="4"/>
    <x v="1"/>
    <x v="1"/>
    <x v="0"/>
    <x v="1"/>
    <x v="0"/>
    <x v="2"/>
    <x v="0"/>
    <x v="0"/>
    <x v="0"/>
    <x v="1"/>
    <x v="0"/>
    <x v="2"/>
    <x v="0"/>
    <x v="14"/>
    <n v="3"/>
    <n v="5"/>
    <n v="3"/>
    <n v="1.5"/>
    <n v="2"/>
    <n v="1"/>
  </r>
  <r>
    <s v="EMP1799"/>
    <n v="49"/>
    <x v="0"/>
    <x v="4"/>
    <x v="4"/>
    <n v="33"/>
    <x v="0"/>
    <n v="20"/>
    <n v="4"/>
    <n v="1"/>
    <x v="0"/>
    <x v="2"/>
    <x v="0"/>
    <x v="1"/>
    <x v="3"/>
    <x v="1"/>
    <x v="3"/>
    <x v="2"/>
    <x v="0"/>
    <x v="1"/>
    <x v="1"/>
    <x v="4"/>
    <x v="2"/>
    <x v="14"/>
    <n v="5"/>
    <n v="5"/>
    <n v="5"/>
    <n v="2.5"/>
    <n v="2"/>
    <n v="3"/>
  </r>
  <r>
    <s v="EMP1800"/>
    <n v="58"/>
    <x v="2"/>
    <x v="4"/>
    <x v="2"/>
    <n v="5"/>
    <x v="0"/>
    <n v="31"/>
    <n v="10"/>
    <n v="2"/>
    <x v="2"/>
    <x v="0"/>
    <x v="0"/>
    <x v="1"/>
    <x v="2"/>
    <x v="2"/>
    <x v="3"/>
    <x v="1"/>
    <x v="2"/>
    <x v="5"/>
    <x v="1"/>
    <x v="1"/>
    <x v="0"/>
    <x v="0"/>
    <n v="1"/>
    <n v="3"/>
    <n v="4"/>
    <n v="2.5"/>
    <n v="2"/>
    <n v="5"/>
  </r>
  <r>
    <s v="EMP1801"/>
    <n v="51"/>
    <x v="0"/>
    <x v="0"/>
    <x v="4"/>
    <n v="20"/>
    <x v="1"/>
    <n v="34"/>
    <n v="12"/>
    <n v="3"/>
    <x v="2"/>
    <x v="2"/>
    <x v="1"/>
    <x v="2"/>
    <x v="1"/>
    <x v="0"/>
    <x v="4"/>
    <x v="2"/>
    <x v="1"/>
    <x v="1"/>
    <x v="1"/>
    <x v="1"/>
    <x v="2"/>
    <x v="23"/>
    <n v="5"/>
    <n v="1"/>
    <n v="4"/>
    <n v="4.5"/>
    <n v="5"/>
    <n v="5"/>
  </r>
  <r>
    <s v="EMP1802"/>
    <n v="43"/>
    <x v="3"/>
    <x v="4"/>
    <x v="5"/>
    <n v="4"/>
    <x v="1"/>
    <n v="20"/>
    <n v="4"/>
    <n v="2"/>
    <x v="0"/>
    <x v="2"/>
    <x v="0"/>
    <x v="1"/>
    <x v="3"/>
    <x v="0"/>
    <x v="2"/>
    <x v="2"/>
    <x v="1"/>
    <x v="2"/>
    <x v="0"/>
    <x v="4"/>
    <x v="0"/>
    <x v="9"/>
    <n v="5"/>
    <n v="1"/>
    <n v="5"/>
    <n v="3.5"/>
    <n v="2"/>
    <n v="3"/>
  </r>
  <r>
    <s v="EMP1803"/>
    <n v="43"/>
    <x v="2"/>
    <x v="6"/>
    <x v="3"/>
    <n v="28"/>
    <x v="2"/>
    <n v="28"/>
    <n v="12"/>
    <n v="3"/>
    <x v="0"/>
    <x v="0"/>
    <x v="0"/>
    <x v="0"/>
    <x v="0"/>
    <x v="1"/>
    <x v="0"/>
    <x v="0"/>
    <x v="0"/>
    <x v="1"/>
    <x v="0"/>
    <x v="1"/>
    <x v="0"/>
    <x v="26"/>
    <n v="1"/>
    <n v="5"/>
    <n v="4"/>
    <n v="1.5"/>
    <n v="2"/>
    <n v="3"/>
  </r>
  <r>
    <s v="EMP1804"/>
    <n v="55"/>
    <x v="1"/>
    <x v="3"/>
    <x v="2"/>
    <n v="16"/>
    <x v="2"/>
    <n v="54"/>
    <n v="15"/>
    <n v="3"/>
    <x v="2"/>
    <x v="1"/>
    <x v="0"/>
    <x v="0"/>
    <x v="4"/>
    <x v="1"/>
    <x v="0"/>
    <x v="2"/>
    <x v="2"/>
    <x v="0"/>
    <x v="1"/>
    <x v="0"/>
    <x v="0"/>
    <x v="6"/>
    <n v="3"/>
    <n v="3"/>
    <n v="2"/>
    <n v="1.5"/>
    <n v="2"/>
    <n v="5"/>
  </r>
  <r>
    <s v="EMP1805"/>
    <n v="35"/>
    <x v="1"/>
    <x v="6"/>
    <x v="5"/>
    <n v="14"/>
    <x v="0"/>
    <n v="25"/>
    <n v="1"/>
    <n v="1"/>
    <x v="2"/>
    <x v="2"/>
    <x v="0"/>
    <x v="2"/>
    <x v="0"/>
    <x v="0"/>
    <x v="0"/>
    <x v="0"/>
    <x v="0"/>
    <x v="5"/>
    <x v="0"/>
    <x v="1"/>
    <x v="2"/>
    <x v="29"/>
    <n v="5"/>
    <n v="5"/>
    <n v="4"/>
    <n v="1.5"/>
    <n v="2"/>
    <n v="5"/>
  </r>
  <r>
    <s v="EMP1806"/>
    <n v="52"/>
    <x v="0"/>
    <x v="3"/>
    <x v="4"/>
    <n v="1"/>
    <x v="2"/>
    <n v="23"/>
    <n v="5"/>
    <n v="3"/>
    <x v="1"/>
    <x v="3"/>
    <x v="1"/>
    <x v="2"/>
    <x v="4"/>
    <x v="1"/>
    <x v="0"/>
    <x v="0"/>
    <x v="0"/>
    <x v="5"/>
    <x v="1"/>
    <x v="1"/>
    <x v="0"/>
    <x v="3"/>
    <n v="2"/>
    <n v="5"/>
    <n v="4"/>
    <n v="3"/>
    <n v="5"/>
    <n v="1"/>
  </r>
  <r>
    <s v="EMP1807"/>
    <n v="58"/>
    <x v="2"/>
    <x v="2"/>
    <x v="1"/>
    <n v="21"/>
    <x v="1"/>
    <n v="48"/>
    <n v="11"/>
    <n v="5"/>
    <x v="1"/>
    <x v="3"/>
    <x v="0"/>
    <x v="1"/>
    <x v="0"/>
    <x v="2"/>
    <x v="2"/>
    <x v="0"/>
    <x v="2"/>
    <x v="0"/>
    <x v="1"/>
    <x v="0"/>
    <x v="0"/>
    <x v="6"/>
    <n v="2"/>
    <n v="3"/>
    <n v="2"/>
    <n v="3.5"/>
    <n v="2"/>
    <n v="1"/>
  </r>
  <r>
    <s v="EMP1808"/>
    <n v="22"/>
    <x v="3"/>
    <x v="5"/>
    <x v="0"/>
    <n v="1"/>
    <x v="1"/>
    <n v="26"/>
    <n v="7"/>
    <n v="4"/>
    <x v="1"/>
    <x v="3"/>
    <x v="0"/>
    <x v="2"/>
    <x v="2"/>
    <x v="0"/>
    <x v="4"/>
    <x v="0"/>
    <x v="1"/>
    <x v="0"/>
    <x v="2"/>
    <x v="1"/>
    <x v="1"/>
    <x v="7"/>
    <n v="2"/>
    <n v="1"/>
    <n v="4"/>
    <n v="3"/>
    <n v="2"/>
    <n v="1"/>
  </r>
  <r>
    <s v="EMP1809"/>
    <n v="48"/>
    <x v="2"/>
    <x v="2"/>
    <x v="4"/>
    <n v="33"/>
    <x v="0"/>
    <n v="54"/>
    <n v="8"/>
    <n v="2"/>
    <x v="2"/>
    <x v="0"/>
    <x v="0"/>
    <x v="2"/>
    <x v="1"/>
    <x v="1"/>
    <x v="1"/>
    <x v="1"/>
    <x v="0"/>
    <x v="3"/>
    <x v="1"/>
    <x v="0"/>
    <x v="0"/>
    <x v="8"/>
    <n v="1"/>
    <n v="5"/>
    <n v="2"/>
    <n v="2"/>
    <n v="2"/>
    <n v="5"/>
  </r>
  <r>
    <s v="EMP1810"/>
    <n v="47"/>
    <x v="3"/>
    <x v="5"/>
    <x v="0"/>
    <n v="26"/>
    <x v="0"/>
    <n v="55"/>
    <n v="15"/>
    <n v="2"/>
    <x v="0"/>
    <x v="1"/>
    <x v="0"/>
    <x v="1"/>
    <x v="1"/>
    <x v="2"/>
    <x v="0"/>
    <x v="1"/>
    <x v="2"/>
    <x v="0"/>
    <x v="1"/>
    <x v="0"/>
    <x v="0"/>
    <x v="20"/>
    <n v="3"/>
    <n v="3"/>
    <n v="2"/>
    <n v="1.5"/>
    <n v="2"/>
    <n v="3"/>
  </r>
  <r>
    <s v="EMP1811"/>
    <n v="47"/>
    <x v="3"/>
    <x v="3"/>
    <x v="0"/>
    <n v="23"/>
    <x v="0"/>
    <n v="54"/>
    <n v="6"/>
    <n v="4"/>
    <x v="0"/>
    <x v="2"/>
    <x v="1"/>
    <x v="2"/>
    <x v="3"/>
    <x v="2"/>
    <x v="3"/>
    <x v="2"/>
    <x v="2"/>
    <x v="3"/>
    <x v="1"/>
    <x v="0"/>
    <x v="2"/>
    <x v="3"/>
    <n v="5"/>
    <n v="3"/>
    <n v="2"/>
    <n v="4"/>
    <n v="5"/>
    <n v="3"/>
  </r>
  <r>
    <s v="EMP1812"/>
    <n v="25"/>
    <x v="3"/>
    <x v="1"/>
    <x v="4"/>
    <n v="31"/>
    <x v="0"/>
    <n v="55"/>
    <n v="13"/>
    <n v="2"/>
    <x v="2"/>
    <x v="0"/>
    <x v="1"/>
    <x v="1"/>
    <x v="2"/>
    <x v="1"/>
    <x v="3"/>
    <x v="1"/>
    <x v="0"/>
    <x v="1"/>
    <x v="2"/>
    <x v="0"/>
    <x v="0"/>
    <x v="27"/>
    <n v="1"/>
    <n v="5"/>
    <n v="2"/>
    <n v="4"/>
    <n v="5"/>
    <n v="5"/>
  </r>
  <r>
    <s v="EMP1813"/>
    <n v="41"/>
    <x v="2"/>
    <x v="3"/>
    <x v="4"/>
    <n v="11"/>
    <x v="2"/>
    <n v="38"/>
    <n v="14"/>
    <n v="1"/>
    <x v="1"/>
    <x v="2"/>
    <x v="1"/>
    <x v="1"/>
    <x v="2"/>
    <x v="2"/>
    <x v="1"/>
    <x v="2"/>
    <x v="2"/>
    <x v="0"/>
    <x v="0"/>
    <x v="2"/>
    <x v="0"/>
    <x v="4"/>
    <n v="5"/>
    <n v="3"/>
    <n v="3"/>
    <n v="3.5"/>
    <n v="5"/>
    <n v="1"/>
  </r>
  <r>
    <s v="EMP1814"/>
    <n v="59"/>
    <x v="2"/>
    <x v="4"/>
    <x v="3"/>
    <n v="21"/>
    <x v="2"/>
    <n v="50"/>
    <n v="11"/>
    <n v="2"/>
    <x v="1"/>
    <x v="1"/>
    <x v="0"/>
    <x v="1"/>
    <x v="4"/>
    <x v="0"/>
    <x v="0"/>
    <x v="2"/>
    <x v="1"/>
    <x v="5"/>
    <x v="1"/>
    <x v="0"/>
    <x v="1"/>
    <x v="32"/>
    <n v="3"/>
    <n v="1"/>
    <n v="2"/>
    <n v="1.5"/>
    <n v="2"/>
    <n v="1"/>
  </r>
  <r>
    <s v="EMP1815"/>
    <n v="53"/>
    <x v="2"/>
    <x v="6"/>
    <x v="1"/>
    <n v="33"/>
    <x v="0"/>
    <n v="41"/>
    <n v="7"/>
    <n v="2"/>
    <x v="2"/>
    <x v="1"/>
    <x v="0"/>
    <x v="1"/>
    <x v="2"/>
    <x v="1"/>
    <x v="2"/>
    <x v="2"/>
    <x v="2"/>
    <x v="0"/>
    <x v="1"/>
    <x v="2"/>
    <x v="0"/>
    <x v="6"/>
    <n v="3"/>
    <n v="3"/>
    <n v="3"/>
    <n v="3.5"/>
    <n v="2"/>
    <n v="5"/>
  </r>
  <r>
    <s v="EMP1816"/>
    <n v="49"/>
    <x v="1"/>
    <x v="6"/>
    <x v="2"/>
    <n v="30"/>
    <x v="0"/>
    <n v="41"/>
    <n v="0"/>
    <n v="2"/>
    <x v="0"/>
    <x v="1"/>
    <x v="1"/>
    <x v="1"/>
    <x v="2"/>
    <x v="2"/>
    <x v="2"/>
    <x v="1"/>
    <x v="2"/>
    <x v="4"/>
    <x v="1"/>
    <x v="2"/>
    <x v="0"/>
    <x v="16"/>
    <n v="3"/>
    <n v="3"/>
    <n v="3"/>
    <n v="5"/>
    <n v="5"/>
    <n v="3"/>
  </r>
  <r>
    <s v="EMP1817"/>
    <n v="38"/>
    <x v="2"/>
    <x v="1"/>
    <x v="0"/>
    <n v="30"/>
    <x v="0"/>
    <n v="27"/>
    <n v="15"/>
    <n v="3"/>
    <x v="1"/>
    <x v="0"/>
    <x v="1"/>
    <x v="0"/>
    <x v="3"/>
    <x v="1"/>
    <x v="3"/>
    <x v="1"/>
    <x v="0"/>
    <x v="0"/>
    <x v="0"/>
    <x v="1"/>
    <x v="0"/>
    <x v="1"/>
    <n v="1"/>
    <n v="5"/>
    <n v="4"/>
    <n v="4"/>
    <n v="5"/>
    <n v="1"/>
  </r>
  <r>
    <s v="EMP1818"/>
    <n v="35"/>
    <x v="3"/>
    <x v="5"/>
    <x v="2"/>
    <n v="20"/>
    <x v="2"/>
    <n v="59"/>
    <n v="8"/>
    <n v="1"/>
    <x v="2"/>
    <x v="1"/>
    <x v="1"/>
    <x v="0"/>
    <x v="0"/>
    <x v="2"/>
    <x v="3"/>
    <x v="2"/>
    <x v="0"/>
    <x v="0"/>
    <x v="0"/>
    <x v="3"/>
    <x v="2"/>
    <x v="11"/>
    <n v="3"/>
    <n v="5"/>
    <n v="1"/>
    <n v="4"/>
    <n v="5"/>
    <n v="5"/>
  </r>
  <r>
    <s v="EMP1819"/>
    <n v="51"/>
    <x v="1"/>
    <x v="5"/>
    <x v="4"/>
    <n v="5"/>
    <x v="0"/>
    <n v="54"/>
    <n v="3"/>
    <n v="4"/>
    <x v="1"/>
    <x v="3"/>
    <x v="0"/>
    <x v="0"/>
    <x v="3"/>
    <x v="1"/>
    <x v="4"/>
    <x v="1"/>
    <x v="2"/>
    <x v="1"/>
    <x v="1"/>
    <x v="0"/>
    <x v="0"/>
    <x v="5"/>
    <n v="2"/>
    <n v="3"/>
    <n v="2"/>
    <n v="3"/>
    <n v="2"/>
    <n v="1"/>
  </r>
  <r>
    <s v="EMP1820"/>
    <n v="50"/>
    <x v="3"/>
    <x v="2"/>
    <x v="3"/>
    <n v="18"/>
    <x v="0"/>
    <n v="36"/>
    <n v="5"/>
    <n v="3"/>
    <x v="2"/>
    <x v="1"/>
    <x v="0"/>
    <x v="1"/>
    <x v="2"/>
    <x v="0"/>
    <x v="1"/>
    <x v="0"/>
    <x v="2"/>
    <x v="1"/>
    <x v="1"/>
    <x v="2"/>
    <x v="0"/>
    <x v="16"/>
    <n v="3"/>
    <n v="3"/>
    <n v="3"/>
    <n v="2"/>
    <n v="2"/>
    <n v="5"/>
  </r>
  <r>
    <s v="EMP1821"/>
    <n v="22"/>
    <x v="0"/>
    <x v="1"/>
    <x v="0"/>
    <n v="11"/>
    <x v="2"/>
    <n v="24"/>
    <n v="13"/>
    <n v="4"/>
    <x v="2"/>
    <x v="1"/>
    <x v="0"/>
    <x v="2"/>
    <x v="1"/>
    <x v="1"/>
    <x v="4"/>
    <x v="0"/>
    <x v="0"/>
    <x v="3"/>
    <x v="2"/>
    <x v="1"/>
    <x v="2"/>
    <x v="16"/>
    <n v="3"/>
    <n v="5"/>
    <n v="4"/>
    <n v="3"/>
    <n v="2"/>
    <n v="5"/>
  </r>
  <r>
    <s v="EMP1822"/>
    <n v="49"/>
    <x v="0"/>
    <x v="2"/>
    <x v="6"/>
    <n v="5"/>
    <x v="2"/>
    <n v="29"/>
    <n v="5"/>
    <n v="2"/>
    <x v="0"/>
    <x v="0"/>
    <x v="0"/>
    <x v="0"/>
    <x v="1"/>
    <x v="2"/>
    <x v="0"/>
    <x v="0"/>
    <x v="1"/>
    <x v="3"/>
    <x v="1"/>
    <x v="1"/>
    <x v="1"/>
    <x v="13"/>
    <n v="1"/>
    <n v="1"/>
    <n v="4"/>
    <n v="1.5"/>
    <n v="2"/>
    <n v="3"/>
  </r>
  <r>
    <s v="EMP1823"/>
    <n v="29"/>
    <x v="0"/>
    <x v="1"/>
    <x v="0"/>
    <n v="23"/>
    <x v="1"/>
    <n v="46"/>
    <n v="1"/>
    <n v="4"/>
    <x v="1"/>
    <x v="0"/>
    <x v="0"/>
    <x v="0"/>
    <x v="4"/>
    <x v="1"/>
    <x v="3"/>
    <x v="0"/>
    <x v="2"/>
    <x v="1"/>
    <x v="0"/>
    <x v="0"/>
    <x v="1"/>
    <x v="20"/>
    <n v="1"/>
    <n v="3"/>
    <n v="2"/>
    <n v="2.5"/>
    <n v="2"/>
    <n v="1"/>
  </r>
  <r>
    <s v="EMP1824"/>
    <n v="37"/>
    <x v="2"/>
    <x v="0"/>
    <x v="2"/>
    <n v="4"/>
    <x v="0"/>
    <n v="45"/>
    <n v="2"/>
    <n v="5"/>
    <x v="0"/>
    <x v="2"/>
    <x v="1"/>
    <x v="2"/>
    <x v="1"/>
    <x v="0"/>
    <x v="2"/>
    <x v="1"/>
    <x v="2"/>
    <x v="2"/>
    <x v="0"/>
    <x v="2"/>
    <x v="2"/>
    <x v="22"/>
    <n v="5"/>
    <n v="3"/>
    <n v="3"/>
    <n v="5"/>
    <n v="5"/>
    <n v="3"/>
  </r>
  <r>
    <s v="EMP1825"/>
    <n v="36"/>
    <x v="1"/>
    <x v="6"/>
    <x v="2"/>
    <n v="29"/>
    <x v="1"/>
    <n v="30"/>
    <n v="12"/>
    <n v="2"/>
    <x v="1"/>
    <x v="0"/>
    <x v="1"/>
    <x v="0"/>
    <x v="0"/>
    <x v="2"/>
    <x v="3"/>
    <x v="0"/>
    <x v="0"/>
    <x v="3"/>
    <x v="0"/>
    <x v="1"/>
    <x v="0"/>
    <x v="3"/>
    <n v="1"/>
    <n v="5"/>
    <n v="4"/>
    <n v="4"/>
    <n v="5"/>
    <n v="1"/>
  </r>
  <r>
    <s v="EMP1826"/>
    <n v="32"/>
    <x v="0"/>
    <x v="3"/>
    <x v="1"/>
    <n v="28"/>
    <x v="0"/>
    <n v="39"/>
    <n v="9"/>
    <n v="2"/>
    <x v="0"/>
    <x v="1"/>
    <x v="1"/>
    <x v="1"/>
    <x v="0"/>
    <x v="1"/>
    <x v="4"/>
    <x v="1"/>
    <x v="1"/>
    <x v="4"/>
    <x v="0"/>
    <x v="2"/>
    <x v="0"/>
    <x v="6"/>
    <n v="3"/>
    <n v="1"/>
    <n v="3"/>
    <n v="4.5"/>
    <n v="5"/>
    <n v="3"/>
  </r>
  <r>
    <s v="EMP1827"/>
    <n v="54"/>
    <x v="3"/>
    <x v="5"/>
    <x v="1"/>
    <n v="19"/>
    <x v="1"/>
    <n v="43"/>
    <n v="1"/>
    <n v="1"/>
    <x v="0"/>
    <x v="1"/>
    <x v="0"/>
    <x v="0"/>
    <x v="1"/>
    <x v="0"/>
    <x v="4"/>
    <x v="2"/>
    <x v="1"/>
    <x v="1"/>
    <x v="1"/>
    <x v="2"/>
    <x v="0"/>
    <x v="7"/>
    <n v="3"/>
    <n v="1"/>
    <n v="3"/>
    <n v="3"/>
    <n v="2"/>
    <n v="3"/>
  </r>
  <r>
    <s v="EMP1828"/>
    <n v="45"/>
    <x v="0"/>
    <x v="4"/>
    <x v="5"/>
    <n v="34"/>
    <x v="1"/>
    <n v="35"/>
    <n v="10"/>
    <n v="1"/>
    <x v="1"/>
    <x v="2"/>
    <x v="1"/>
    <x v="2"/>
    <x v="3"/>
    <x v="2"/>
    <x v="0"/>
    <x v="2"/>
    <x v="0"/>
    <x v="2"/>
    <x v="1"/>
    <x v="1"/>
    <x v="0"/>
    <x v="8"/>
    <n v="5"/>
    <n v="5"/>
    <n v="4"/>
    <n v="3"/>
    <n v="5"/>
    <n v="1"/>
  </r>
  <r>
    <s v="EMP1829"/>
    <n v="59"/>
    <x v="2"/>
    <x v="5"/>
    <x v="1"/>
    <n v="13"/>
    <x v="2"/>
    <n v="27"/>
    <n v="4"/>
    <n v="3"/>
    <x v="2"/>
    <x v="1"/>
    <x v="1"/>
    <x v="2"/>
    <x v="2"/>
    <x v="2"/>
    <x v="3"/>
    <x v="1"/>
    <x v="2"/>
    <x v="2"/>
    <x v="1"/>
    <x v="1"/>
    <x v="2"/>
    <x v="11"/>
    <n v="3"/>
    <n v="3"/>
    <n v="4"/>
    <n v="4"/>
    <n v="5"/>
    <n v="5"/>
  </r>
  <r>
    <s v="EMP1830"/>
    <n v="47"/>
    <x v="1"/>
    <x v="3"/>
    <x v="4"/>
    <n v="34"/>
    <x v="0"/>
    <n v="33"/>
    <n v="2"/>
    <n v="4"/>
    <x v="1"/>
    <x v="3"/>
    <x v="0"/>
    <x v="1"/>
    <x v="2"/>
    <x v="0"/>
    <x v="3"/>
    <x v="0"/>
    <x v="0"/>
    <x v="0"/>
    <x v="1"/>
    <x v="1"/>
    <x v="0"/>
    <x v="26"/>
    <n v="2"/>
    <n v="5"/>
    <n v="4"/>
    <n v="2.5"/>
    <n v="2"/>
    <n v="1"/>
  </r>
  <r>
    <s v="EMP1831"/>
    <n v="27"/>
    <x v="1"/>
    <x v="3"/>
    <x v="3"/>
    <n v="23"/>
    <x v="1"/>
    <n v="34"/>
    <n v="14"/>
    <n v="3"/>
    <x v="0"/>
    <x v="0"/>
    <x v="0"/>
    <x v="2"/>
    <x v="1"/>
    <x v="1"/>
    <x v="2"/>
    <x v="2"/>
    <x v="1"/>
    <x v="1"/>
    <x v="2"/>
    <x v="1"/>
    <x v="0"/>
    <x v="4"/>
    <n v="1"/>
    <n v="1"/>
    <n v="4"/>
    <n v="3.5"/>
    <n v="2"/>
    <n v="3"/>
  </r>
  <r>
    <s v="EMP1832"/>
    <n v="25"/>
    <x v="0"/>
    <x v="4"/>
    <x v="5"/>
    <n v="17"/>
    <x v="1"/>
    <n v="47"/>
    <n v="15"/>
    <n v="2"/>
    <x v="0"/>
    <x v="0"/>
    <x v="1"/>
    <x v="0"/>
    <x v="2"/>
    <x v="0"/>
    <x v="4"/>
    <x v="1"/>
    <x v="2"/>
    <x v="0"/>
    <x v="2"/>
    <x v="0"/>
    <x v="0"/>
    <x v="20"/>
    <n v="1"/>
    <n v="3"/>
    <n v="2"/>
    <n v="4.5"/>
    <n v="5"/>
    <n v="3"/>
  </r>
  <r>
    <s v="EMP1833"/>
    <n v="29"/>
    <x v="1"/>
    <x v="5"/>
    <x v="4"/>
    <n v="19"/>
    <x v="1"/>
    <n v="30"/>
    <n v="9"/>
    <n v="2"/>
    <x v="1"/>
    <x v="3"/>
    <x v="1"/>
    <x v="1"/>
    <x v="1"/>
    <x v="1"/>
    <x v="3"/>
    <x v="2"/>
    <x v="1"/>
    <x v="3"/>
    <x v="0"/>
    <x v="1"/>
    <x v="1"/>
    <x v="7"/>
    <n v="2"/>
    <n v="1"/>
    <n v="4"/>
    <n v="4"/>
    <n v="5"/>
    <n v="1"/>
  </r>
  <r>
    <s v="EMP1834"/>
    <n v="48"/>
    <x v="3"/>
    <x v="4"/>
    <x v="0"/>
    <n v="30"/>
    <x v="1"/>
    <n v="23"/>
    <n v="15"/>
    <n v="2"/>
    <x v="2"/>
    <x v="0"/>
    <x v="0"/>
    <x v="0"/>
    <x v="3"/>
    <x v="0"/>
    <x v="2"/>
    <x v="1"/>
    <x v="2"/>
    <x v="0"/>
    <x v="1"/>
    <x v="1"/>
    <x v="0"/>
    <x v="0"/>
    <n v="1"/>
    <n v="3"/>
    <n v="4"/>
    <n v="3.5"/>
    <n v="2"/>
    <n v="5"/>
  </r>
  <r>
    <s v="EMP1835"/>
    <n v="39"/>
    <x v="0"/>
    <x v="2"/>
    <x v="6"/>
    <n v="5"/>
    <x v="2"/>
    <n v="52"/>
    <n v="15"/>
    <n v="5"/>
    <x v="1"/>
    <x v="2"/>
    <x v="1"/>
    <x v="1"/>
    <x v="2"/>
    <x v="2"/>
    <x v="3"/>
    <x v="0"/>
    <x v="2"/>
    <x v="1"/>
    <x v="0"/>
    <x v="0"/>
    <x v="0"/>
    <x v="3"/>
    <n v="5"/>
    <n v="3"/>
    <n v="2"/>
    <n v="4"/>
    <n v="5"/>
    <n v="1"/>
  </r>
  <r>
    <s v="EMP1836"/>
    <n v="46"/>
    <x v="1"/>
    <x v="4"/>
    <x v="0"/>
    <n v="27"/>
    <x v="0"/>
    <n v="27"/>
    <n v="14"/>
    <n v="1"/>
    <x v="1"/>
    <x v="2"/>
    <x v="1"/>
    <x v="2"/>
    <x v="1"/>
    <x v="0"/>
    <x v="4"/>
    <x v="1"/>
    <x v="0"/>
    <x v="5"/>
    <x v="1"/>
    <x v="1"/>
    <x v="0"/>
    <x v="10"/>
    <n v="5"/>
    <n v="5"/>
    <n v="4"/>
    <n v="4.5"/>
    <n v="5"/>
    <n v="1"/>
  </r>
  <r>
    <s v="EMP1837"/>
    <n v="52"/>
    <x v="3"/>
    <x v="3"/>
    <x v="0"/>
    <n v="17"/>
    <x v="1"/>
    <n v="28"/>
    <n v="9"/>
    <n v="5"/>
    <x v="2"/>
    <x v="3"/>
    <x v="0"/>
    <x v="2"/>
    <x v="0"/>
    <x v="0"/>
    <x v="3"/>
    <x v="2"/>
    <x v="2"/>
    <x v="5"/>
    <x v="1"/>
    <x v="1"/>
    <x v="0"/>
    <x v="29"/>
    <n v="2"/>
    <n v="3"/>
    <n v="4"/>
    <n v="2.5"/>
    <n v="2"/>
    <n v="5"/>
  </r>
  <r>
    <s v="EMP1838"/>
    <n v="29"/>
    <x v="0"/>
    <x v="5"/>
    <x v="4"/>
    <n v="30"/>
    <x v="0"/>
    <n v="30"/>
    <n v="3"/>
    <n v="3"/>
    <x v="2"/>
    <x v="1"/>
    <x v="1"/>
    <x v="2"/>
    <x v="3"/>
    <x v="2"/>
    <x v="1"/>
    <x v="2"/>
    <x v="0"/>
    <x v="4"/>
    <x v="0"/>
    <x v="1"/>
    <x v="2"/>
    <x v="26"/>
    <n v="3"/>
    <n v="5"/>
    <n v="4"/>
    <n v="3.5"/>
    <n v="5"/>
    <n v="5"/>
  </r>
  <r>
    <s v="EMP1839"/>
    <n v="44"/>
    <x v="3"/>
    <x v="0"/>
    <x v="4"/>
    <n v="9"/>
    <x v="0"/>
    <n v="21"/>
    <n v="3"/>
    <n v="3"/>
    <x v="2"/>
    <x v="2"/>
    <x v="0"/>
    <x v="2"/>
    <x v="4"/>
    <x v="0"/>
    <x v="2"/>
    <x v="2"/>
    <x v="0"/>
    <x v="4"/>
    <x v="0"/>
    <x v="1"/>
    <x v="2"/>
    <x v="0"/>
    <n v="5"/>
    <n v="5"/>
    <n v="4"/>
    <n v="3.5"/>
    <n v="2"/>
    <n v="5"/>
  </r>
  <r>
    <s v="EMP1840"/>
    <n v="44"/>
    <x v="3"/>
    <x v="3"/>
    <x v="0"/>
    <n v="31"/>
    <x v="1"/>
    <n v="59"/>
    <n v="3"/>
    <n v="4"/>
    <x v="0"/>
    <x v="0"/>
    <x v="0"/>
    <x v="2"/>
    <x v="0"/>
    <x v="2"/>
    <x v="3"/>
    <x v="0"/>
    <x v="0"/>
    <x v="5"/>
    <x v="0"/>
    <x v="3"/>
    <x v="0"/>
    <x v="6"/>
    <n v="1"/>
    <n v="5"/>
    <n v="1"/>
    <n v="2.5"/>
    <n v="2"/>
    <n v="3"/>
  </r>
  <r>
    <s v="EMP1841"/>
    <n v="42"/>
    <x v="2"/>
    <x v="5"/>
    <x v="5"/>
    <n v="7"/>
    <x v="1"/>
    <n v="24"/>
    <n v="2"/>
    <n v="4"/>
    <x v="2"/>
    <x v="2"/>
    <x v="1"/>
    <x v="2"/>
    <x v="2"/>
    <x v="1"/>
    <x v="1"/>
    <x v="0"/>
    <x v="1"/>
    <x v="0"/>
    <x v="0"/>
    <x v="1"/>
    <x v="2"/>
    <x v="26"/>
    <n v="5"/>
    <n v="1"/>
    <n v="4"/>
    <n v="3.5"/>
    <n v="5"/>
    <n v="5"/>
  </r>
  <r>
    <s v="EMP1842"/>
    <n v="60"/>
    <x v="1"/>
    <x v="6"/>
    <x v="4"/>
    <n v="9"/>
    <x v="0"/>
    <n v="33"/>
    <n v="11"/>
    <n v="4"/>
    <x v="1"/>
    <x v="0"/>
    <x v="0"/>
    <x v="2"/>
    <x v="3"/>
    <x v="2"/>
    <x v="1"/>
    <x v="2"/>
    <x v="0"/>
    <x v="0"/>
    <x v="1"/>
    <x v="1"/>
    <x v="0"/>
    <x v="2"/>
    <n v="1"/>
    <n v="5"/>
    <n v="4"/>
    <n v="2"/>
    <n v="2"/>
    <n v="1"/>
  </r>
  <r>
    <s v="EMP1843"/>
    <n v="29"/>
    <x v="1"/>
    <x v="2"/>
    <x v="2"/>
    <n v="28"/>
    <x v="0"/>
    <n v="41"/>
    <n v="9"/>
    <n v="5"/>
    <x v="0"/>
    <x v="2"/>
    <x v="1"/>
    <x v="0"/>
    <x v="1"/>
    <x v="1"/>
    <x v="4"/>
    <x v="1"/>
    <x v="1"/>
    <x v="2"/>
    <x v="0"/>
    <x v="2"/>
    <x v="2"/>
    <x v="26"/>
    <n v="5"/>
    <n v="1"/>
    <n v="3"/>
    <n v="4.5"/>
    <n v="5"/>
    <n v="3"/>
  </r>
  <r>
    <s v="EMP1844"/>
    <n v="53"/>
    <x v="2"/>
    <x v="0"/>
    <x v="3"/>
    <n v="18"/>
    <x v="2"/>
    <n v="45"/>
    <n v="11"/>
    <n v="2"/>
    <x v="2"/>
    <x v="0"/>
    <x v="1"/>
    <x v="0"/>
    <x v="4"/>
    <x v="2"/>
    <x v="4"/>
    <x v="2"/>
    <x v="2"/>
    <x v="0"/>
    <x v="1"/>
    <x v="2"/>
    <x v="0"/>
    <x v="14"/>
    <n v="1"/>
    <n v="3"/>
    <n v="3"/>
    <n v="4.5"/>
    <n v="5"/>
    <n v="5"/>
  </r>
  <r>
    <s v="EMP1845"/>
    <n v="27"/>
    <x v="2"/>
    <x v="3"/>
    <x v="4"/>
    <n v="1"/>
    <x v="0"/>
    <n v="22"/>
    <n v="3"/>
    <n v="4"/>
    <x v="2"/>
    <x v="0"/>
    <x v="0"/>
    <x v="0"/>
    <x v="2"/>
    <x v="1"/>
    <x v="2"/>
    <x v="0"/>
    <x v="2"/>
    <x v="4"/>
    <x v="2"/>
    <x v="1"/>
    <x v="0"/>
    <x v="14"/>
    <n v="1"/>
    <n v="3"/>
    <n v="4"/>
    <n v="3.5"/>
    <n v="2"/>
    <n v="5"/>
  </r>
  <r>
    <s v="EMP1846"/>
    <n v="40"/>
    <x v="0"/>
    <x v="6"/>
    <x v="5"/>
    <n v="35"/>
    <x v="2"/>
    <n v="34"/>
    <n v="3"/>
    <n v="3"/>
    <x v="2"/>
    <x v="1"/>
    <x v="1"/>
    <x v="1"/>
    <x v="4"/>
    <x v="2"/>
    <x v="2"/>
    <x v="1"/>
    <x v="1"/>
    <x v="1"/>
    <x v="0"/>
    <x v="1"/>
    <x v="2"/>
    <x v="21"/>
    <n v="3"/>
    <n v="1"/>
    <n v="4"/>
    <n v="5"/>
    <n v="5"/>
    <n v="5"/>
  </r>
  <r>
    <s v="EMP1847"/>
    <n v="26"/>
    <x v="3"/>
    <x v="4"/>
    <x v="4"/>
    <n v="20"/>
    <x v="1"/>
    <n v="52"/>
    <n v="2"/>
    <n v="2"/>
    <x v="1"/>
    <x v="3"/>
    <x v="1"/>
    <x v="0"/>
    <x v="3"/>
    <x v="2"/>
    <x v="2"/>
    <x v="2"/>
    <x v="2"/>
    <x v="4"/>
    <x v="2"/>
    <x v="0"/>
    <x v="0"/>
    <x v="5"/>
    <n v="2"/>
    <n v="3"/>
    <n v="2"/>
    <n v="5"/>
    <n v="5"/>
    <n v="1"/>
  </r>
  <r>
    <s v="EMP1848"/>
    <n v="34"/>
    <x v="2"/>
    <x v="6"/>
    <x v="4"/>
    <n v="8"/>
    <x v="1"/>
    <n v="21"/>
    <n v="1"/>
    <n v="5"/>
    <x v="1"/>
    <x v="3"/>
    <x v="0"/>
    <x v="0"/>
    <x v="2"/>
    <x v="2"/>
    <x v="2"/>
    <x v="0"/>
    <x v="2"/>
    <x v="5"/>
    <x v="0"/>
    <x v="1"/>
    <x v="0"/>
    <x v="26"/>
    <n v="2"/>
    <n v="3"/>
    <n v="4"/>
    <n v="3.5"/>
    <n v="2"/>
    <n v="1"/>
  </r>
  <r>
    <s v="EMP1849"/>
    <n v="28"/>
    <x v="0"/>
    <x v="0"/>
    <x v="4"/>
    <n v="18"/>
    <x v="0"/>
    <n v="51"/>
    <n v="12"/>
    <n v="1"/>
    <x v="2"/>
    <x v="0"/>
    <x v="0"/>
    <x v="2"/>
    <x v="4"/>
    <x v="1"/>
    <x v="1"/>
    <x v="0"/>
    <x v="2"/>
    <x v="4"/>
    <x v="2"/>
    <x v="0"/>
    <x v="0"/>
    <x v="2"/>
    <n v="1"/>
    <n v="3"/>
    <n v="2"/>
    <n v="2"/>
    <n v="2"/>
    <n v="5"/>
  </r>
  <r>
    <s v="EMP1850"/>
    <n v="50"/>
    <x v="0"/>
    <x v="4"/>
    <x v="0"/>
    <n v="21"/>
    <x v="0"/>
    <n v="47"/>
    <n v="14"/>
    <n v="3"/>
    <x v="2"/>
    <x v="1"/>
    <x v="1"/>
    <x v="0"/>
    <x v="2"/>
    <x v="1"/>
    <x v="4"/>
    <x v="1"/>
    <x v="1"/>
    <x v="2"/>
    <x v="1"/>
    <x v="0"/>
    <x v="0"/>
    <x v="9"/>
    <n v="3"/>
    <n v="1"/>
    <n v="2"/>
    <n v="4.5"/>
    <n v="5"/>
    <n v="5"/>
  </r>
  <r>
    <s v="EMP1851"/>
    <n v="51"/>
    <x v="2"/>
    <x v="0"/>
    <x v="4"/>
    <n v="7"/>
    <x v="2"/>
    <n v="36"/>
    <n v="0"/>
    <n v="3"/>
    <x v="2"/>
    <x v="0"/>
    <x v="1"/>
    <x v="2"/>
    <x v="3"/>
    <x v="1"/>
    <x v="3"/>
    <x v="1"/>
    <x v="0"/>
    <x v="3"/>
    <x v="1"/>
    <x v="2"/>
    <x v="2"/>
    <x v="3"/>
    <n v="1"/>
    <n v="5"/>
    <n v="3"/>
    <n v="4"/>
    <n v="5"/>
    <n v="5"/>
  </r>
  <r>
    <s v="EMP1852"/>
    <n v="57"/>
    <x v="0"/>
    <x v="0"/>
    <x v="3"/>
    <n v="5"/>
    <x v="0"/>
    <n v="31"/>
    <n v="11"/>
    <n v="3"/>
    <x v="0"/>
    <x v="1"/>
    <x v="0"/>
    <x v="1"/>
    <x v="2"/>
    <x v="2"/>
    <x v="3"/>
    <x v="0"/>
    <x v="1"/>
    <x v="2"/>
    <x v="1"/>
    <x v="1"/>
    <x v="0"/>
    <x v="4"/>
    <n v="3"/>
    <n v="1"/>
    <n v="4"/>
    <n v="2.5"/>
    <n v="2"/>
    <n v="3"/>
  </r>
  <r>
    <s v="EMP1853"/>
    <n v="32"/>
    <x v="3"/>
    <x v="4"/>
    <x v="0"/>
    <n v="35"/>
    <x v="1"/>
    <n v="27"/>
    <n v="4"/>
    <n v="2"/>
    <x v="0"/>
    <x v="2"/>
    <x v="1"/>
    <x v="2"/>
    <x v="3"/>
    <x v="1"/>
    <x v="4"/>
    <x v="2"/>
    <x v="1"/>
    <x v="0"/>
    <x v="0"/>
    <x v="1"/>
    <x v="0"/>
    <x v="9"/>
    <n v="5"/>
    <n v="1"/>
    <n v="4"/>
    <n v="4.5"/>
    <n v="5"/>
    <n v="3"/>
  </r>
  <r>
    <s v="EMP1854"/>
    <n v="50"/>
    <x v="1"/>
    <x v="2"/>
    <x v="5"/>
    <n v="13"/>
    <x v="1"/>
    <n v="42"/>
    <n v="5"/>
    <n v="1"/>
    <x v="2"/>
    <x v="2"/>
    <x v="0"/>
    <x v="0"/>
    <x v="1"/>
    <x v="2"/>
    <x v="0"/>
    <x v="0"/>
    <x v="2"/>
    <x v="0"/>
    <x v="1"/>
    <x v="2"/>
    <x v="2"/>
    <x v="6"/>
    <n v="5"/>
    <n v="3"/>
    <n v="3"/>
    <n v="1.5"/>
    <n v="2"/>
    <n v="5"/>
  </r>
  <r>
    <s v="EMP1855"/>
    <n v="39"/>
    <x v="2"/>
    <x v="0"/>
    <x v="4"/>
    <n v="1"/>
    <x v="2"/>
    <n v="57"/>
    <n v="5"/>
    <n v="4"/>
    <x v="0"/>
    <x v="1"/>
    <x v="0"/>
    <x v="1"/>
    <x v="4"/>
    <x v="1"/>
    <x v="1"/>
    <x v="1"/>
    <x v="2"/>
    <x v="4"/>
    <x v="0"/>
    <x v="3"/>
    <x v="0"/>
    <x v="8"/>
    <n v="3"/>
    <n v="3"/>
    <n v="1"/>
    <n v="2"/>
    <n v="2"/>
    <n v="3"/>
  </r>
  <r>
    <s v="EMP1856"/>
    <n v="32"/>
    <x v="2"/>
    <x v="5"/>
    <x v="4"/>
    <n v="14"/>
    <x v="2"/>
    <n v="22"/>
    <n v="2"/>
    <n v="2"/>
    <x v="0"/>
    <x v="0"/>
    <x v="0"/>
    <x v="2"/>
    <x v="4"/>
    <x v="1"/>
    <x v="4"/>
    <x v="0"/>
    <x v="1"/>
    <x v="1"/>
    <x v="0"/>
    <x v="1"/>
    <x v="0"/>
    <x v="2"/>
    <n v="1"/>
    <n v="1"/>
    <n v="4"/>
    <n v="3"/>
    <n v="2"/>
    <n v="3"/>
  </r>
  <r>
    <s v="EMP1857"/>
    <n v="44"/>
    <x v="2"/>
    <x v="1"/>
    <x v="6"/>
    <n v="9"/>
    <x v="1"/>
    <n v="30"/>
    <n v="3"/>
    <n v="5"/>
    <x v="0"/>
    <x v="0"/>
    <x v="0"/>
    <x v="1"/>
    <x v="4"/>
    <x v="1"/>
    <x v="2"/>
    <x v="1"/>
    <x v="2"/>
    <x v="1"/>
    <x v="0"/>
    <x v="1"/>
    <x v="0"/>
    <x v="23"/>
    <n v="1"/>
    <n v="3"/>
    <n v="4"/>
    <n v="3.5"/>
    <n v="2"/>
    <n v="3"/>
  </r>
  <r>
    <s v="EMP1858"/>
    <n v="31"/>
    <x v="3"/>
    <x v="3"/>
    <x v="1"/>
    <n v="18"/>
    <x v="0"/>
    <n v="47"/>
    <n v="6"/>
    <n v="3"/>
    <x v="2"/>
    <x v="3"/>
    <x v="1"/>
    <x v="2"/>
    <x v="2"/>
    <x v="2"/>
    <x v="3"/>
    <x v="0"/>
    <x v="2"/>
    <x v="2"/>
    <x v="0"/>
    <x v="0"/>
    <x v="0"/>
    <x v="16"/>
    <n v="2"/>
    <n v="3"/>
    <n v="2"/>
    <n v="4"/>
    <n v="5"/>
    <n v="5"/>
  </r>
  <r>
    <s v="EMP1859"/>
    <n v="33"/>
    <x v="1"/>
    <x v="0"/>
    <x v="2"/>
    <n v="7"/>
    <x v="2"/>
    <n v="36"/>
    <n v="10"/>
    <n v="5"/>
    <x v="0"/>
    <x v="3"/>
    <x v="1"/>
    <x v="2"/>
    <x v="1"/>
    <x v="1"/>
    <x v="4"/>
    <x v="1"/>
    <x v="1"/>
    <x v="5"/>
    <x v="0"/>
    <x v="2"/>
    <x v="0"/>
    <x v="6"/>
    <n v="2"/>
    <n v="1"/>
    <n v="3"/>
    <n v="4.5"/>
    <n v="5"/>
    <n v="3"/>
  </r>
  <r>
    <s v="EMP1860"/>
    <n v="28"/>
    <x v="1"/>
    <x v="4"/>
    <x v="5"/>
    <n v="19"/>
    <x v="1"/>
    <n v="37"/>
    <n v="13"/>
    <n v="2"/>
    <x v="0"/>
    <x v="1"/>
    <x v="0"/>
    <x v="2"/>
    <x v="4"/>
    <x v="0"/>
    <x v="4"/>
    <x v="2"/>
    <x v="0"/>
    <x v="5"/>
    <x v="2"/>
    <x v="2"/>
    <x v="0"/>
    <x v="27"/>
    <n v="3"/>
    <n v="5"/>
    <n v="3"/>
    <n v="3"/>
    <n v="2"/>
    <n v="3"/>
  </r>
  <r>
    <s v="EMP1861"/>
    <n v="32"/>
    <x v="2"/>
    <x v="4"/>
    <x v="0"/>
    <n v="21"/>
    <x v="2"/>
    <n v="45"/>
    <n v="5"/>
    <n v="2"/>
    <x v="2"/>
    <x v="1"/>
    <x v="1"/>
    <x v="1"/>
    <x v="3"/>
    <x v="2"/>
    <x v="0"/>
    <x v="0"/>
    <x v="0"/>
    <x v="4"/>
    <x v="0"/>
    <x v="2"/>
    <x v="2"/>
    <x v="3"/>
    <n v="3"/>
    <n v="5"/>
    <n v="3"/>
    <n v="3"/>
    <n v="5"/>
    <n v="5"/>
  </r>
  <r>
    <s v="EMP1862"/>
    <n v="51"/>
    <x v="0"/>
    <x v="5"/>
    <x v="5"/>
    <n v="30"/>
    <x v="1"/>
    <n v="35"/>
    <n v="13"/>
    <n v="5"/>
    <x v="1"/>
    <x v="0"/>
    <x v="1"/>
    <x v="2"/>
    <x v="0"/>
    <x v="1"/>
    <x v="4"/>
    <x v="0"/>
    <x v="0"/>
    <x v="5"/>
    <x v="1"/>
    <x v="1"/>
    <x v="0"/>
    <x v="23"/>
    <n v="1"/>
    <n v="5"/>
    <n v="4"/>
    <n v="4.5"/>
    <n v="5"/>
    <n v="1"/>
  </r>
  <r>
    <s v="EMP1863"/>
    <n v="29"/>
    <x v="2"/>
    <x v="4"/>
    <x v="2"/>
    <n v="7"/>
    <x v="1"/>
    <n v="43"/>
    <n v="3"/>
    <n v="5"/>
    <x v="0"/>
    <x v="1"/>
    <x v="1"/>
    <x v="2"/>
    <x v="0"/>
    <x v="2"/>
    <x v="3"/>
    <x v="0"/>
    <x v="2"/>
    <x v="5"/>
    <x v="0"/>
    <x v="2"/>
    <x v="0"/>
    <x v="17"/>
    <n v="3"/>
    <n v="3"/>
    <n v="3"/>
    <n v="4"/>
    <n v="5"/>
    <n v="3"/>
  </r>
  <r>
    <s v="EMP1864"/>
    <n v="47"/>
    <x v="3"/>
    <x v="6"/>
    <x v="6"/>
    <n v="13"/>
    <x v="1"/>
    <n v="57"/>
    <n v="14"/>
    <n v="2"/>
    <x v="0"/>
    <x v="0"/>
    <x v="1"/>
    <x v="1"/>
    <x v="0"/>
    <x v="1"/>
    <x v="3"/>
    <x v="2"/>
    <x v="2"/>
    <x v="2"/>
    <x v="1"/>
    <x v="3"/>
    <x v="0"/>
    <x v="1"/>
    <n v="1"/>
    <n v="3"/>
    <n v="1"/>
    <n v="4"/>
    <n v="5"/>
    <n v="3"/>
  </r>
  <r>
    <s v="EMP1865"/>
    <n v="47"/>
    <x v="2"/>
    <x v="2"/>
    <x v="4"/>
    <n v="15"/>
    <x v="2"/>
    <n v="28"/>
    <n v="12"/>
    <n v="1"/>
    <x v="2"/>
    <x v="0"/>
    <x v="0"/>
    <x v="0"/>
    <x v="0"/>
    <x v="0"/>
    <x v="3"/>
    <x v="1"/>
    <x v="0"/>
    <x v="0"/>
    <x v="1"/>
    <x v="1"/>
    <x v="0"/>
    <x v="10"/>
    <n v="1"/>
    <n v="5"/>
    <n v="4"/>
    <n v="2.5"/>
    <n v="2"/>
    <n v="5"/>
  </r>
  <r>
    <s v="EMP1866"/>
    <n v="42"/>
    <x v="2"/>
    <x v="3"/>
    <x v="3"/>
    <n v="13"/>
    <x v="1"/>
    <n v="23"/>
    <n v="11"/>
    <n v="2"/>
    <x v="0"/>
    <x v="2"/>
    <x v="1"/>
    <x v="2"/>
    <x v="3"/>
    <x v="1"/>
    <x v="3"/>
    <x v="0"/>
    <x v="1"/>
    <x v="2"/>
    <x v="0"/>
    <x v="1"/>
    <x v="0"/>
    <x v="25"/>
    <n v="5"/>
    <n v="1"/>
    <n v="4"/>
    <n v="4"/>
    <n v="5"/>
    <n v="3"/>
  </r>
  <r>
    <s v="EMP1867"/>
    <n v="38"/>
    <x v="1"/>
    <x v="1"/>
    <x v="4"/>
    <n v="4"/>
    <x v="0"/>
    <n v="22"/>
    <n v="14"/>
    <n v="4"/>
    <x v="1"/>
    <x v="3"/>
    <x v="0"/>
    <x v="0"/>
    <x v="4"/>
    <x v="1"/>
    <x v="1"/>
    <x v="1"/>
    <x v="1"/>
    <x v="0"/>
    <x v="0"/>
    <x v="1"/>
    <x v="1"/>
    <x v="2"/>
    <n v="2"/>
    <n v="1"/>
    <n v="4"/>
    <n v="2"/>
    <n v="2"/>
    <n v="1"/>
  </r>
  <r>
    <s v="EMP1868"/>
    <n v="35"/>
    <x v="2"/>
    <x v="5"/>
    <x v="2"/>
    <n v="25"/>
    <x v="1"/>
    <n v="42"/>
    <n v="2"/>
    <n v="2"/>
    <x v="0"/>
    <x v="0"/>
    <x v="0"/>
    <x v="2"/>
    <x v="3"/>
    <x v="1"/>
    <x v="4"/>
    <x v="1"/>
    <x v="0"/>
    <x v="4"/>
    <x v="0"/>
    <x v="2"/>
    <x v="0"/>
    <x v="2"/>
    <n v="1"/>
    <n v="5"/>
    <n v="3"/>
    <n v="3"/>
    <n v="2"/>
    <n v="3"/>
  </r>
  <r>
    <s v="EMP1869"/>
    <n v="37"/>
    <x v="0"/>
    <x v="3"/>
    <x v="3"/>
    <n v="32"/>
    <x v="0"/>
    <n v="58"/>
    <n v="0"/>
    <n v="1"/>
    <x v="0"/>
    <x v="1"/>
    <x v="1"/>
    <x v="1"/>
    <x v="4"/>
    <x v="1"/>
    <x v="1"/>
    <x v="1"/>
    <x v="0"/>
    <x v="1"/>
    <x v="0"/>
    <x v="3"/>
    <x v="0"/>
    <x v="9"/>
    <n v="3"/>
    <n v="5"/>
    <n v="1"/>
    <n v="3.5"/>
    <n v="5"/>
    <n v="3"/>
  </r>
  <r>
    <s v="EMP1870"/>
    <n v="29"/>
    <x v="2"/>
    <x v="4"/>
    <x v="3"/>
    <n v="4"/>
    <x v="0"/>
    <n v="42"/>
    <n v="5"/>
    <n v="4"/>
    <x v="2"/>
    <x v="3"/>
    <x v="1"/>
    <x v="2"/>
    <x v="4"/>
    <x v="0"/>
    <x v="3"/>
    <x v="0"/>
    <x v="0"/>
    <x v="2"/>
    <x v="0"/>
    <x v="2"/>
    <x v="2"/>
    <x v="22"/>
    <n v="2"/>
    <n v="5"/>
    <n v="3"/>
    <n v="4"/>
    <n v="5"/>
    <n v="5"/>
  </r>
  <r>
    <s v="EMP1871"/>
    <n v="28"/>
    <x v="3"/>
    <x v="2"/>
    <x v="3"/>
    <n v="14"/>
    <x v="0"/>
    <n v="29"/>
    <n v="15"/>
    <n v="5"/>
    <x v="1"/>
    <x v="0"/>
    <x v="0"/>
    <x v="1"/>
    <x v="3"/>
    <x v="0"/>
    <x v="0"/>
    <x v="0"/>
    <x v="0"/>
    <x v="3"/>
    <x v="2"/>
    <x v="1"/>
    <x v="0"/>
    <x v="4"/>
    <n v="1"/>
    <n v="5"/>
    <n v="4"/>
    <n v="1.5"/>
    <n v="2"/>
    <n v="1"/>
  </r>
  <r>
    <s v="EMP1872"/>
    <n v="51"/>
    <x v="2"/>
    <x v="3"/>
    <x v="5"/>
    <n v="20"/>
    <x v="1"/>
    <n v="41"/>
    <n v="1"/>
    <n v="4"/>
    <x v="1"/>
    <x v="0"/>
    <x v="0"/>
    <x v="1"/>
    <x v="4"/>
    <x v="0"/>
    <x v="1"/>
    <x v="2"/>
    <x v="1"/>
    <x v="0"/>
    <x v="1"/>
    <x v="2"/>
    <x v="1"/>
    <x v="5"/>
    <n v="1"/>
    <n v="1"/>
    <n v="3"/>
    <n v="2"/>
    <n v="2"/>
    <n v="1"/>
  </r>
  <r>
    <s v="EMP1873"/>
    <n v="60"/>
    <x v="1"/>
    <x v="4"/>
    <x v="0"/>
    <n v="10"/>
    <x v="1"/>
    <n v="29"/>
    <n v="12"/>
    <n v="2"/>
    <x v="1"/>
    <x v="2"/>
    <x v="1"/>
    <x v="2"/>
    <x v="2"/>
    <x v="0"/>
    <x v="3"/>
    <x v="1"/>
    <x v="1"/>
    <x v="4"/>
    <x v="1"/>
    <x v="1"/>
    <x v="0"/>
    <x v="1"/>
    <n v="5"/>
    <n v="1"/>
    <n v="4"/>
    <n v="4"/>
    <n v="5"/>
    <n v="1"/>
  </r>
  <r>
    <s v="EMP1874"/>
    <n v="39"/>
    <x v="0"/>
    <x v="0"/>
    <x v="1"/>
    <n v="3"/>
    <x v="2"/>
    <n v="46"/>
    <n v="8"/>
    <n v="2"/>
    <x v="0"/>
    <x v="1"/>
    <x v="1"/>
    <x v="1"/>
    <x v="3"/>
    <x v="1"/>
    <x v="1"/>
    <x v="1"/>
    <x v="2"/>
    <x v="4"/>
    <x v="0"/>
    <x v="0"/>
    <x v="0"/>
    <x v="20"/>
    <n v="3"/>
    <n v="3"/>
    <n v="2"/>
    <n v="3.5"/>
    <n v="5"/>
    <n v="3"/>
  </r>
  <r>
    <s v="EMP1875"/>
    <n v="36"/>
    <x v="2"/>
    <x v="5"/>
    <x v="0"/>
    <n v="13"/>
    <x v="2"/>
    <n v="37"/>
    <n v="13"/>
    <n v="4"/>
    <x v="1"/>
    <x v="0"/>
    <x v="0"/>
    <x v="0"/>
    <x v="2"/>
    <x v="1"/>
    <x v="3"/>
    <x v="0"/>
    <x v="2"/>
    <x v="0"/>
    <x v="0"/>
    <x v="2"/>
    <x v="1"/>
    <x v="26"/>
    <n v="1"/>
    <n v="3"/>
    <n v="3"/>
    <n v="2.5"/>
    <n v="2"/>
    <n v="1"/>
  </r>
  <r>
    <s v="EMP1876"/>
    <n v="39"/>
    <x v="1"/>
    <x v="6"/>
    <x v="0"/>
    <n v="29"/>
    <x v="2"/>
    <n v="31"/>
    <n v="11"/>
    <n v="5"/>
    <x v="2"/>
    <x v="2"/>
    <x v="1"/>
    <x v="0"/>
    <x v="0"/>
    <x v="0"/>
    <x v="4"/>
    <x v="0"/>
    <x v="0"/>
    <x v="2"/>
    <x v="0"/>
    <x v="1"/>
    <x v="2"/>
    <x v="44"/>
    <n v="5"/>
    <n v="5"/>
    <n v="4"/>
    <n v="4.5"/>
    <n v="5"/>
    <n v="5"/>
  </r>
  <r>
    <s v="EMP1877"/>
    <n v="37"/>
    <x v="2"/>
    <x v="0"/>
    <x v="0"/>
    <n v="26"/>
    <x v="1"/>
    <n v="54"/>
    <n v="7"/>
    <n v="5"/>
    <x v="0"/>
    <x v="3"/>
    <x v="1"/>
    <x v="1"/>
    <x v="2"/>
    <x v="2"/>
    <x v="0"/>
    <x v="1"/>
    <x v="1"/>
    <x v="5"/>
    <x v="0"/>
    <x v="0"/>
    <x v="0"/>
    <x v="2"/>
    <n v="2"/>
    <n v="1"/>
    <n v="2"/>
    <n v="3"/>
    <n v="5"/>
    <n v="3"/>
  </r>
  <r>
    <s v="EMP1878"/>
    <n v="45"/>
    <x v="0"/>
    <x v="3"/>
    <x v="4"/>
    <n v="17"/>
    <x v="2"/>
    <n v="34"/>
    <n v="5"/>
    <n v="5"/>
    <x v="0"/>
    <x v="1"/>
    <x v="1"/>
    <x v="2"/>
    <x v="3"/>
    <x v="0"/>
    <x v="3"/>
    <x v="1"/>
    <x v="2"/>
    <x v="2"/>
    <x v="1"/>
    <x v="1"/>
    <x v="0"/>
    <x v="27"/>
    <n v="3"/>
    <n v="3"/>
    <n v="4"/>
    <n v="4"/>
    <n v="5"/>
    <n v="3"/>
  </r>
  <r>
    <s v="EMP1879"/>
    <n v="25"/>
    <x v="2"/>
    <x v="5"/>
    <x v="0"/>
    <n v="20"/>
    <x v="0"/>
    <n v="55"/>
    <n v="0"/>
    <n v="2"/>
    <x v="0"/>
    <x v="1"/>
    <x v="0"/>
    <x v="2"/>
    <x v="4"/>
    <x v="1"/>
    <x v="2"/>
    <x v="2"/>
    <x v="0"/>
    <x v="3"/>
    <x v="2"/>
    <x v="0"/>
    <x v="0"/>
    <x v="14"/>
    <n v="3"/>
    <n v="5"/>
    <n v="2"/>
    <n v="3.5"/>
    <n v="2"/>
    <n v="3"/>
  </r>
  <r>
    <s v="EMP1880"/>
    <n v="43"/>
    <x v="3"/>
    <x v="5"/>
    <x v="5"/>
    <n v="32"/>
    <x v="0"/>
    <n v="22"/>
    <n v="3"/>
    <n v="2"/>
    <x v="1"/>
    <x v="1"/>
    <x v="0"/>
    <x v="0"/>
    <x v="0"/>
    <x v="1"/>
    <x v="2"/>
    <x v="1"/>
    <x v="2"/>
    <x v="3"/>
    <x v="0"/>
    <x v="1"/>
    <x v="0"/>
    <x v="6"/>
    <n v="3"/>
    <n v="3"/>
    <n v="4"/>
    <n v="3.5"/>
    <n v="2"/>
    <n v="1"/>
  </r>
  <r>
    <s v="EMP1881"/>
    <n v="38"/>
    <x v="0"/>
    <x v="1"/>
    <x v="1"/>
    <n v="2"/>
    <x v="0"/>
    <n v="45"/>
    <n v="8"/>
    <n v="3"/>
    <x v="1"/>
    <x v="1"/>
    <x v="1"/>
    <x v="2"/>
    <x v="0"/>
    <x v="0"/>
    <x v="1"/>
    <x v="0"/>
    <x v="1"/>
    <x v="1"/>
    <x v="0"/>
    <x v="2"/>
    <x v="0"/>
    <x v="0"/>
    <n v="3"/>
    <n v="1"/>
    <n v="3"/>
    <n v="3.5"/>
    <n v="5"/>
    <n v="1"/>
  </r>
  <r>
    <s v="EMP1882"/>
    <n v="26"/>
    <x v="2"/>
    <x v="4"/>
    <x v="5"/>
    <n v="7"/>
    <x v="1"/>
    <n v="41"/>
    <n v="8"/>
    <n v="3"/>
    <x v="1"/>
    <x v="2"/>
    <x v="0"/>
    <x v="2"/>
    <x v="0"/>
    <x v="0"/>
    <x v="4"/>
    <x v="2"/>
    <x v="2"/>
    <x v="1"/>
    <x v="2"/>
    <x v="2"/>
    <x v="0"/>
    <x v="27"/>
    <n v="5"/>
    <n v="3"/>
    <n v="3"/>
    <n v="3"/>
    <n v="2"/>
    <n v="1"/>
  </r>
  <r>
    <s v="EMP1883"/>
    <n v="50"/>
    <x v="0"/>
    <x v="2"/>
    <x v="6"/>
    <n v="3"/>
    <x v="1"/>
    <n v="48"/>
    <n v="14"/>
    <n v="2"/>
    <x v="2"/>
    <x v="0"/>
    <x v="1"/>
    <x v="2"/>
    <x v="2"/>
    <x v="2"/>
    <x v="3"/>
    <x v="0"/>
    <x v="0"/>
    <x v="5"/>
    <x v="1"/>
    <x v="0"/>
    <x v="0"/>
    <x v="16"/>
    <n v="1"/>
    <n v="5"/>
    <n v="2"/>
    <n v="4"/>
    <n v="5"/>
    <n v="5"/>
  </r>
  <r>
    <s v="EMP1884"/>
    <n v="46"/>
    <x v="1"/>
    <x v="4"/>
    <x v="1"/>
    <n v="6"/>
    <x v="1"/>
    <n v="51"/>
    <n v="11"/>
    <n v="3"/>
    <x v="0"/>
    <x v="0"/>
    <x v="0"/>
    <x v="2"/>
    <x v="4"/>
    <x v="0"/>
    <x v="4"/>
    <x v="0"/>
    <x v="2"/>
    <x v="2"/>
    <x v="1"/>
    <x v="0"/>
    <x v="0"/>
    <x v="21"/>
    <n v="1"/>
    <n v="3"/>
    <n v="2"/>
    <n v="3"/>
    <n v="2"/>
    <n v="3"/>
  </r>
  <r>
    <s v="EMP1885"/>
    <n v="24"/>
    <x v="2"/>
    <x v="3"/>
    <x v="1"/>
    <n v="23"/>
    <x v="0"/>
    <n v="47"/>
    <n v="15"/>
    <n v="5"/>
    <x v="1"/>
    <x v="0"/>
    <x v="1"/>
    <x v="0"/>
    <x v="3"/>
    <x v="2"/>
    <x v="1"/>
    <x v="0"/>
    <x v="1"/>
    <x v="4"/>
    <x v="2"/>
    <x v="0"/>
    <x v="1"/>
    <x v="32"/>
    <n v="1"/>
    <n v="1"/>
    <n v="2"/>
    <n v="3.5"/>
    <n v="5"/>
    <n v="1"/>
  </r>
  <r>
    <s v="EMP1886"/>
    <n v="56"/>
    <x v="3"/>
    <x v="3"/>
    <x v="0"/>
    <n v="18"/>
    <x v="1"/>
    <n v="59"/>
    <n v="14"/>
    <n v="5"/>
    <x v="0"/>
    <x v="0"/>
    <x v="1"/>
    <x v="0"/>
    <x v="2"/>
    <x v="0"/>
    <x v="3"/>
    <x v="0"/>
    <x v="0"/>
    <x v="0"/>
    <x v="1"/>
    <x v="3"/>
    <x v="0"/>
    <x v="16"/>
    <n v="1"/>
    <n v="5"/>
    <n v="1"/>
    <n v="4"/>
    <n v="5"/>
    <n v="3"/>
  </r>
  <r>
    <s v="EMP1887"/>
    <n v="44"/>
    <x v="0"/>
    <x v="1"/>
    <x v="5"/>
    <n v="23"/>
    <x v="1"/>
    <n v="23"/>
    <n v="6"/>
    <n v="5"/>
    <x v="0"/>
    <x v="1"/>
    <x v="0"/>
    <x v="2"/>
    <x v="0"/>
    <x v="2"/>
    <x v="2"/>
    <x v="0"/>
    <x v="2"/>
    <x v="5"/>
    <x v="0"/>
    <x v="1"/>
    <x v="0"/>
    <x v="29"/>
    <n v="3"/>
    <n v="3"/>
    <n v="4"/>
    <n v="3.5"/>
    <n v="2"/>
    <n v="3"/>
  </r>
  <r>
    <s v="EMP1888"/>
    <n v="45"/>
    <x v="1"/>
    <x v="0"/>
    <x v="1"/>
    <n v="13"/>
    <x v="0"/>
    <n v="56"/>
    <n v="7"/>
    <n v="1"/>
    <x v="0"/>
    <x v="1"/>
    <x v="0"/>
    <x v="2"/>
    <x v="4"/>
    <x v="0"/>
    <x v="3"/>
    <x v="2"/>
    <x v="0"/>
    <x v="5"/>
    <x v="1"/>
    <x v="3"/>
    <x v="0"/>
    <x v="0"/>
    <n v="3"/>
    <n v="5"/>
    <n v="1"/>
    <n v="2.5"/>
    <n v="2"/>
    <n v="3"/>
  </r>
  <r>
    <s v="EMP1889"/>
    <n v="49"/>
    <x v="3"/>
    <x v="2"/>
    <x v="5"/>
    <n v="14"/>
    <x v="0"/>
    <n v="60"/>
    <n v="8"/>
    <n v="2"/>
    <x v="0"/>
    <x v="0"/>
    <x v="1"/>
    <x v="0"/>
    <x v="2"/>
    <x v="2"/>
    <x v="1"/>
    <x v="1"/>
    <x v="2"/>
    <x v="4"/>
    <x v="1"/>
    <x v="3"/>
    <x v="0"/>
    <x v="13"/>
    <n v="1"/>
    <n v="3"/>
    <n v="1"/>
    <n v="3.5"/>
    <n v="5"/>
    <n v="3"/>
  </r>
  <r>
    <s v="EMP1890"/>
    <n v="52"/>
    <x v="0"/>
    <x v="4"/>
    <x v="5"/>
    <n v="23"/>
    <x v="2"/>
    <n v="42"/>
    <n v="15"/>
    <n v="5"/>
    <x v="2"/>
    <x v="3"/>
    <x v="0"/>
    <x v="1"/>
    <x v="1"/>
    <x v="2"/>
    <x v="2"/>
    <x v="0"/>
    <x v="2"/>
    <x v="1"/>
    <x v="1"/>
    <x v="2"/>
    <x v="2"/>
    <x v="26"/>
    <n v="2"/>
    <n v="3"/>
    <n v="3"/>
    <n v="3.5"/>
    <n v="2"/>
    <n v="5"/>
  </r>
  <r>
    <s v="EMP1891"/>
    <n v="48"/>
    <x v="3"/>
    <x v="2"/>
    <x v="3"/>
    <n v="33"/>
    <x v="2"/>
    <n v="45"/>
    <n v="13"/>
    <n v="3"/>
    <x v="1"/>
    <x v="2"/>
    <x v="1"/>
    <x v="0"/>
    <x v="4"/>
    <x v="2"/>
    <x v="4"/>
    <x v="1"/>
    <x v="1"/>
    <x v="1"/>
    <x v="1"/>
    <x v="2"/>
    <x v="0"/>
    <x v="6"/>
    <n v="5"/>
    <n v="1"/>
    <n v="3"/>
    <n v="4.5"/>
    <n v="5"/>
    <n v="1"/>
  </r>
  <r>
    <s v="EMP1892"/>
    <n v="38"/>
    <x v="2"/>
    <x v="4"/>
    <x v="1"/>
    <n v="6"/>
    <x v="0"/>
    <n v="47"/>
    <n v="7"/>
    <n v="1"/>
    <x v="2"/>
    <x v="0"/>
    <x v="0"/>
    <x v="0"/>
    <x v="3"/>
    <x v="1"/>
    <x v="2"/>
    <x v="2"/>
    <x v="2"/>
    <x v="5"/>
    <x v="0"/>
    <x v="0"/>
    <x v="0"/>
    <x v="12"/>
    <n v="1"/>
    <n v="3"/>
    <n v="2"/>
    <n v="3.5"/>
    <n v="2"/>
    <n v="5"/>
  </r>
  <r>
    <s v="EMP1893"/>
    <n v="57"/>
    <x v="2"/>
    <x v="2"/>
    <x v="2"/>
    <n v="19"/>
    <x v="0"/>
    <n v="60"/>
    <n v="3"/>
    <n v="3"/>
    <x v="2"/>
    <x v="3"/>
    <x v="0"/>
    <x v="2"/>
    <x v="1"/>
    <x v="2"/>
    <x v="0"/>
    <x v="1"/>
    <x v="2"/>
    <x v="5"/>
    <x v="1"/>
    <x v="3"/>
    <x v="0"/>
    <x v="9"/>
    <n v="2"/>
    <n v="3"/>
    <n v="1"/>
    <n v="1.5"/>
    <n v="2"/>
    <n v="5"/>
  </r>
  <r>
    <s v="EMP1894"/>
    <n v="31"/>
    <x v="0"/>
    <x v="6"/>
    <x v="0"/>
    <n v="31"/>
    <x v="2"/>
    <n v="55"/>
    <n v="13"/>
    <n v="4"/>
    <x v="1"/>
    <x v="3"/>
    <x v="0"/>
    <x v="2"/>
    <x v="3"/>
    <x v="2"/>
    <x v="2"/>
    <x v="2"/>
    <x v="0"/>
    <x v="5"/>
    <x v="0"/>
    <x v="0"/>
    <x v="0"/>
    <x v="4"/>
    <n v="2"/>
    <n v="5"/>
    <n v="2"/>
    <n v="3.5"/>
    <n v="2"/>
    <n v="1"/>
  </r>
  <r>
    <s v="EMP1895"/>
    <n v="32"/>
    <x v="1"/>
    <x v="4"/>
    <x v="5"/>
    <n v="29"/>
    <x v="0"/>
    <n v="21"/>
    <n v="3"/>
    <n v="5"/>
    <x v="2"/>
    <x v="1"/>
    <x v="0"/>
    <x v="0"/>
    <x v="4"/>
    <x v="0"/>
    <x v="2"/>
    <x v="2"/>
    <x v="1"/>
    <x v="2"/>
    <x v="0"/>
    <x v="1"/>
    <x v="2"/>
    <x v="23"/>
    <n v="3"/>
    <n v="1"/>
    <n v="4"/>
    <n v="3.5"/>
    <n v="2"/>
    <n v="5"/>
  </r>
  <r>
    <s v="EMP1896"/>
    <n v="40"/>
    <x v="1"/>
    <x v="4"/>
    <x v="1"/>
    <n v="25"/>
    <x v="2"/>
    <n v="29"/>
    <n v="6"/>
    <n v="4"/>
    <x v="2"/>
    <x v="0"/>
    <x v="1"/>
    <x v="2"/>
    <x v="2"/>
    <x v="2"/>
    <x v="4"/>
    <x v="1"/>
    <x v="2"/>
    <x v="5"/>
    <x v="0"/>
    <x v="1"/>
    <x v="0"/>
    <x v="10"/>
    <n v="1"/>
    <n v="3"/>
    <n v="4"/>
    <n v="4.5"/>
    <n v="5"/>
    <n v="5"/>
  </r>
  <r>
    <s v="EMP1897"/>
    <n v="56"/>
    <x v="1"/>
    <x v="3"/>
    <x v="4"/>
    <n v="18"/>
    <x v="1"/>
    <n v="45"/>
    <n v="11"/>
    <n v="2"/>
    <x v="2"/>
    <x v="2"/>
    <x v="0"/>
    <x v="0"/>
    <x v="3"/>
    <x v="1"/>
    <x v="3"/>
    <x v="0"/>
    <x v="1"/>
    <x v="2"/>
    <x v="1"/>
    <x v="2"/>
    <x v="2"/>
    <x v="0"/>
    <n v="5"/>
    <n v="1"/>
    <n v="3"/>
    <n v="2.5"/>
    <n v="2"/>
    <n v="5"/>
  </r>
  <r>
    <s v="EMP1898"/>
    <n v="50"/>
    <x v="3"/>
    <x v="2"/>
    <x v="4"/>
    <n v="29"/>
    <x v="2"/>
    <n v="23"/>
    <n v="4"/>
    <n v="2"/>
    <x v="0"/>
    <x v="1"/>
    <x v="1"/>
    <x v="2"/>
    <x v="4"/>
    <x v="0"/>
    <x v="4"/>
    <x v="1"/>
    <x v="1"/>
    <x v="2"/>
    <x v="1"/>
    <x v="1"/>
    <x v="0"/>
    <x v="6"/>
    <n v="3"/>
    <n v="1"/>
    <n v="4"/>
    <n v="4.5"/>
    <n v="5"/>
    <n v="3"/>
  </r>
  <r>
    <s v="EMP1899"/>
    <n v="52"/>
    <x v="2"/>
    <x v="3"/>
    <x v="1"/>
    <n v="5"/>
    <x v="0"/>
    <n v="26"/>
    <n v="13"/>
    <n v="1"/>
    <x v="2"/>
    <x v="2"/>
    <x v="0"/>
    <x v="2"/>
    <x v="1"/>
    <x v="2"/>
    <x v="4"/>
    <x v="0"/>
    <x v="1"/>
    <x v="1"/>
    <x v="1"/>
    <x v="1"/>
    <x v="2"/>
    <x v="3"/>
    <n v="5"/>
    <n v="1"/>
    <n v="4"/>
    <n v="3"/>
    <n v="2"/>
    <n v="5"/>
  </r>
  <r>
    <s v="EMP1900"/>
    <n v="49"/>
    <x v="1"/>
    <x v="2"/>
    <x v="5"/>
    <n v="25"/>
    <x v="1"/>
    <n v="25"/>
    <n v="11"/>
    <n v="4"/>
    <x v="0"/>
    <x v="0"/>
    <x v="0"/>
    <x v="2"/>
    <x v="3"/>
    <x v="1"/>
    <x v="1"/>
    <x v="1"/>
    <x v="2"/>
    <x v="3"/>
    <x v="1"/>
    <x v="1"/>
    <x v="0"/>
    <x v="2"/>
    <n v="1"/>
    <n v="3"/>
    <n v="4"/>
    <n v="2"/>
    <n v="2"/>
    <n v="3"/>
  </r>
  <r>
    <s v="EMP1901"/>
    <n v="27"/>
    <x v="1"/>
    <x v="0"/>
    <x v="4"/>
    <n v="10"/>
    <x v="0"/>
    <n v="30"/>
    <n v="5"/>
    <n v="4"/>
    <x v="0"/>
    <x v="0"/>
    <x v="1"/>
    <x v="0"/>
    <x v="0"/>
    <x v="0"/>
    <x v="0"/>
    <x v="0"/>
    <x v="2"/>
    <x v="5"/>
    <x v="2"/>
    <x v="1"/>
    <x v="0"/>
    <x v="27"/>
    <n v="1"/>
    <n v="3"/>
    <n v="4"/>
    <n v="3"/>
    <n v="5"/>
    <n v="3"/>
  </r>
  <r>
    <s v="EMP1902"/>
    <n v="31"/>
    <x v="0"/>
    <x v="6"/>
    <x v="0"/>
    <n v="28"/>
    <x v="0"/>
    <n v="22"/>
    <n v="6"/>
    <n v="3"/>
    <x v="1"/>
    <x v="0"/>
    <x v="0"/>
    <x v="0"/>
    <x v="2"/>
    <x v="1"/>
    <x v="3"/>
    <x v="2"/>
    <x v="2"/>
    <x v="4"/>
    <x v="0"/>
    <x v="1"/>
    <x v="1"/>
    <x v="14"/>
    <n v="1"/>
    <n v="3"/>
    <n v="4"/>
    <n v="2.5"/>
    <n v="2"/>
    <n v="1"/>
  </r>
  <r>
    <s v="EMP1903"/>
    <n v="47"/>
    <x v="0"/>
    <x v="3"/>
    <x v="3"/>
    <n v="2"/>
    <x v="0"/>
    <n v="46"/>
    <n v="4"/>
    <n v="5"/>
    <x v="1"/>
    <x v="2"/>
    <x v="0"/>
    <x v="1"/>
    <x v="2"/>
    <x v="0"/>
    <x v="2"/>
    <x v="0"/>
    <x v="2"/>
    <x v="0"/>
    <x v="1"/>
    <x v="0"/>
    <x v="0"/>
    <x v="6"/>
    <n v="5"/>
    <n v="3"/>
    <n v="2"/>
    <n v="3.5"/>
    <n v="2"/>
    <n v="1"/>
  </r>
  <r>
    <s v="EMP1904"/>
    <n v="24"/>
    <x v="2"/>
    <x v="1"/>
    <x v="0"/>
    <n v="18"/>
    <x v="0"/>
    <n v="43"/>
    <n v="11"/>
    <n v="2"/>
    <x v="2"/>
    <x v="0"/>
    <x v="0"/>
    <x v="2"/>
    <x v="2"/>
    <x v="2"/>
    <x v="3"/>
    <x v="2"/>
    <x v="0"/>
    <x v="4"/>
    <x v="2"/>
    <x v="2"/>
    <x v="0"/>
    <x v="9"/>
    <n v="1"/>
    <n v="5"/>
    <n v="3"/>
    <n v="2.5"/>
    <n v="2"/>
    <n v="5"/>
  </r>
  <r>
    <s v="EMP1905"/>
    <n v="49"/>
    <x v="1"/>
    <x v="0"/>
    <x v="2"/>
    <n v="14"/>
    <x v="0"/>
    <n v="42"/>
    <n v="4"/>
    <n v="2"/>
    <x v="0"/>
    <x v="3"/>
    <x v="0"/>
    <x v="1"/>
    <x v="1"/>
    <x v="2"/>
    <x v="0"/>
    <x v="1"/>
    <x v="2"/>
    <x v="2"/>
    <x v="1"/>
    <x v="2"/>
    <x v="0"/>
    <x v="20"/>
    <n v="2"/>
    <n v="3"/>
    <n v="3"/>
    <n v="1.5"/>
    <n v="2"/>
    <n v="3"/>
  </r>
  <r>
    <s v="EMP1906"/>
    <n v="45"/>
    <x v="1"/>
    <x v="4"/>
    <x v="6"/>
    <n v="20"/>
    <x v="1"/>
    <n v="49"/>
    <n v="12"/>
    <n v="5"/>
    <x v="2"/>
    <x v="2"/>
    <x v="1"/>
    <x v="1"/>
    <x v="4"/>
    <x v="1"/>
    <x v="4"/>
    <x v="2"/>
    <x v="0"/>
    <x v="3"/>
    <x v="1"/>
    <x v="0"/>
    <x v="2"/>
    <x v="43"/>
    <n v="5"/>
    <n v="5"/>
    <n v="2"/>
    <n v="4.5"/>
    <n v="5"/>
    <n v="5"/>
  </r>
  <r>
    <s v="EMP1907"/>
    <n v="53"/>
    <x v="3"/>
    <x v="3"/>
    <x v="5"/>
    <n v="16"/>
    <x v="0"/>
    <n v="49"/>
    <n v="5"/>
    <n v="5"/>
    <x v="1"/>
    <x v="1"/>
    <x v="0"/>
    <x v="1"/>
    <x v="1"/>
    <x v="1"/>
    <x v="0"/>
    <x v="2"/>
    <x v="2"/>
    <x v="4"/>
    <x v="1"/>
    <x v="0"/>
    <x v="0"/>
    <x v="4"/>
    <n v="3"/>
    <n v="3"/>
    <n v="2"/>
    <n v="1.5"/>
    <n v="2"/>
    <n v="1"/>
  </r>
  <r>
    <s v="EMP1908"/>
    <n v="60"/>
    <x v="2"/>
    <x v="5"/>
    <x v="0"/>
    <n v="34"/>
    <x v="2"/>
    <n v="37"/>
    <n v="8"/>
    <n v="1"/>
    <x v="1"/>
    <x v="3"/>
    <x v="0"/>
    <x v="0"/>
    <x v="4"/>
    <x v="0"/>
    <x v="2"/>
    <x v="1"/>
    <x v="1"/>
    <x v="0"/>
    <x v="1"/>
    <x v="2"/>
    <x v="1"/>
    <x v="13"/>
    <n v="2"/>
    <n v="1"/>
    <n v="3"/>
    <n v="3.5"/>
    <n v="2"/>
    <n v="1"/>
  </r>
  <r>
    <s v="EMP1909"/>
    <n v="30"/>
    <x v="1"/>
    <x v="1"/>
    <x v="1"/>
    <n v="34"/>
    <x v="1"/>
    <n v="21"/>
    <n v="0"/>
    <n v="3"/>
    <x v="2"/>
    <x v="3"/>
    <x v="0"/>
    <x v="0"/>
    <x v="2"/>
    <x v="2"/>
    <x v="4"/>
    <x v="2"/>
    <x v="2"/>
    <x v="5"/>
    <x v="0"/>
    <x v="1"/>
    <x v="0"/>
    <x v="3"/>
    <n v="2"/>
    <n v="3"/>
    <n v="4"/>
    <n v="3"/>
    <n v="2"/>
    <n v="5"/>
  </r>
  <r>
    <s v="EMP1910"/>
    <n v="47"/>
    <x v="1"/>
    <x v="0"/>
    <x v="3"/>
    <n v="8"/>
    <x v="0"/>
    <n v="33"/>
    <n v="10"/>
    <n v="1"/>
    <x v="2"/>
    <x v="1"/>
    <x v="1"/>
    <x v="2"/>
    <x v="4"/>
    <x v="1"/>
    <x v="4"/>
    <x v="0"/>
    <x v="0"/>
    <x v="0"/>
    <x v="1"/>
    <x v="1"/>
    <x v="2"/>
    <x v="29"/>
    <n v="3"/>
    <n v="5"/>
    <n v="4"/>
    <n v="4.5"/>
    <n v="5"/>
    <n v="5"/>
  </r>
  <r>
    <s v="EMP1911"/>
    <n v="45"/>
    <x v="2"/>
    <x v="0"/>
    <x v="4"/>
    <n v="1"/>
    <x v="0"/>
    <n v="30"/>
    <n v="2"/>
    <n v="3"/>
    <x v="1"/>
    <x v="0"/>
    <x v="1"/>
    <x v="2"/>
    <x v="0"/>
    <x v="1"/>
    <x v="2"/>
    <x v="1"/>
    <x v="0"/>
    <x v="1"/>
    <x v="1"/>
    <x v="1"/>
    <x v="0"/>
    <x v="37"/>
    <n v="1"/>
    <n v="5"/>
    <n v="4"/>
    <n v="5"/>
    <n v="5"/>
    <n v="1"/>
  </r>
  <r>
    <s v="EMP1912"/>
    <n v="39"/>
    <x v="1"/>
    <x v="4"/>
    <x v="0"/>
    <n v="15"/>
    <x v="1"/>
    <n v="20"/>
    <n v="9"/>
    <n v="2"/>
    <x v="0"/>
    <x v="0"/>
    <x v="1"/>
    <x v="2"/>
    <x v="4"/>
    <x v="2"/>
    <x v="3"/>
    <x v="1"/>
    <x v="0"/>
    <x v="4"/>
    <x v="0"/>
    <x v="4"/>
    <x v="0"/>
    <x v="11"/>
    <n v="1"/>
    <n v="5"/>
    <n v="5"/>
    <n v="4"/>
    <n v="5"/>
    <n v="3"/>
  </r>
  <r>
    <s v="EMP1913"/>
    <n v="49"/>
    <x v="2"/>
    <x v="4"/>
    <x v="5"/>
    <n v="31"/>
    <x v="1"/>
    <n v="50"/>
    <n v="1"/>
    <n v="2"/>
    <x v="2"/>
    <x v="2"/>
    <x v="0"/>
    <x v="0"/>
    <x v="0"/>
    <x v="0"/>
    <x v="3"/>
    <x v="1"/>
    <x v="0"/>
    <x v="1"/>
    <x v="1"/>
    <x v="0"/>
    <x v="2"/>
    <x v="29"/>
    <n v="5"/>
    <n v="5"/>
    <n v="2"/>
    <n v="2.5"/>
    <n v="2"/>
    <n v="5"/>
  </r>
  <r>
    <s v="EMP1914"/>
    <n v="55"/>
    <x v="0"/>
    <x v="2"/>
    <x v="4"/>
    <n v="13"/>
    <x v="1"/>
    <n v="38"/>
    <n v="8"/>
    <n v="2"/>
    <x v="2"/>
    <x v="1"/>
    <x v="0"/>
    <x v="2"/>
    <x v="4"/>
    <x v="1"/>
    <x v="4"/>
    <x v="2"/>
    <x v="0"/>
    <x v="4"/>
    <x v="1"/>
    <x v="2"/>
    <x v="2"/>
    <x v="21"/>
    <n v="3"/>
    <n v="5"/>
    <n v="3"/>
    <n v="3"/>
    <n v="2"/>
    <n v="5"/>
  </r>
  <r>
    <s v="EMP1915"/>
    <n v="59"/>
    <x v="2"/>
    <x v="2"/>
    <x v="2"/>
    <n v="8"/>
    <x v="1"/>
    <n v="53"/>
    <n v="3"/>
    <n v="2"/>
    <x v="0"/>
    <x v="3"/>
    <x v="1"/>
    <x v="1"/>
    <x v="3"/>
    <x v="1"/>
    <x v="2"/>
    <x v="0"/>
    <x v="1"/>
    <x v="2"/>
    <x v="1"/>
    <x v="0"/>
    <x v="0"/>
    <x v="5"/>
    <n v="2"/>
    <n v="1"/>
    <n v="2"/>
    <n v="5"/>
    <n v="5"/>
    <n v="3"/>
  </r>
  <r>
    <s v="EMP1916"/>
    <n v="55"/>
    <x v="0"/>
    <x v="0"/>
    <x v="2"/>
    <n v="7"/>
    <x v="1"/>
    <n v="54"/>
    <n v="1"/>
    <n v="5"/>
    <x v="2"/>
    <x v="2"/>
    <x v="0"/>
    <x v="0"/>
    <x v="2"/>
    <x v="1"/>
    <x v="3"/>
    <x v="2"/>
    <x v="1"/>
    <x v="3"/>
    <x v="1"/>
    <x v="0"/>
    <x v="2"/>
    <x v="14"/>
    <n v="5"/>
    <n v="1"/>
    <n v="2"/>
    <n v="2.5"/>
    <n v="2"/>
    <n v="5"/>
  </r>
  <r>
    <s v="EMP1917"/>
    <n v="40"/>
    <x v="2"/>
    <x v="4"/>
    <x v="0"/>
    <n v="25"/>
    <x v="1"/>
    <n v="29"/>
    <n v="3"/>
    <n v="3"/>
    <x v="1"/>
    <x v="3"/>
    <x v="0"/>
    <x v="1"/>
    <x v="4"/>
    <x v="0"/>
    <x v="1"/>
    <x v="0"/>
    <x v="2"/>
    <x v="3"/>
    <x v="0"/>
    <x v="1"/>
    <x v="0"/>
    <x v="1"/>
    <n v="2"/>
    <n v="3"/>
    <n v="4"/>
    <n v="2"/>
    <n v="2"/>
    <n v="1"/>
  </r>
  <r>
    <s v="EMP1918"/>
    <n v="57"/>
    <x v="1"/>
    <x v="2"/>
    <x v="3"/>
    <n v="29"/>
    <x v="2"/>
    <n v="24"/>
    <n v="7"/>
    <n v="5"/>
    <x v="0"/>
    <x v="3"/>
    <x v="1"/>
    <x v="1"/>
    <x v="1"/>
    <x v="1"/>
    <x v="0"/>
    <x v="2"/>
    <x v="1"/>
    <x v="1"/>
    <x v="1"/>
    <x v="1"/>
    <x v="0"/>
    <x v="16"/>
    <n v="2"/>
    <n v="1"/>
    <n v="4"/>
    <n v="3"/>
    <n v="5"/>
    <n v="3"/>
  </r>
  <r>
    <s v="EMP1919"/>
    <n v="23"/>
    <x v="3"/>
    <x v="4"/>
    <x v="0"/>
    <n v="28"/>
    <x v="1"/>
    <n v="59"/>
    <n v="14"/>
    <n v="1"/>
    <x v="1"/>
    <x v="2"/>
    <x v="0"/>
    <x v="2"/>
    <x v="1"/>
    <x v="2"/>
    <x v="0"/>
    <x v="2"/>
    <x v="0"/>
    <x v="0"/>
    <x v="2"/>
    <x v="3"/>
    <x v="0"/>
    <x v="20"/>
    <n v="5"/>
    <n v="5"/>
    <n v="1"/>
    <n v="1.5"/>
    <n v="2"/>
    <n v="1"/>
  </r>
  <r>
    <s v="EMP1920"/>
    <n v="53"/>
    <x v="2"/>
    <x v="1"/>
    <x v="6"/>
    <n v="1"/>
    <x v="1"/>
    <n v="57"/>
    <n v="15"/>
    <n v="2"/>
    <x v="2"/>
    <x v="3"/>
    <x v="1"/>
    <x v="2"/>
    <x v="3"/>
    <x v="0"/>
    <x v="1"/>
    <x v="1"/>
    <x v="0"/>
    <x v="1"/>
    <x v="1"/>
    <x v="3"/>
    <x v="2"/>
    <x v="6"/>
    <n v="2"/>
    <n v="5"/>
    <n v="1"/>
    <n v="3.5"/>
    <n v="5"/>
    <n v="5"/>
  </r>
  <r>
    <s v="EMP1921"/>
    <n v="42"/>
    <x v="3"/>
    <x v="5"/>
    <x v="4"/>
    <n v="32"/>
    <x v="0"/>
    <n v="55"/>
    <n v="6"/>
    <n v="2"/>
    <x v="1"/>
    <x v="1"/>
    <x v="1"/>
    <x v="0"/>
    <x v="0"/>
    <x v="0"/>
    <x v="1"/>
    <x v="2"/>
    <x v="2"/>
    <x v="4"/>
    <x v="0"/>
    <x v="0"/>
    <x v="0"/>
    <x v="0"/>
    <n v="3"/>
    <n v="3"/>
    <n v="2"/>
    <n v="3.5"/>
    <n v="5"/>
    <n v="1"/>
  </r>
  <r>
    <s v="EMP1922"/>
    <n v="33"/>
    <x v="2"/>
    <x v="1"/>
    <x v="5"/>
    <n v="19"/>
    <x v="2"/>
    <n v="33"/>
    <n v="10"/>
    <n v="3"/>
    <x v="2"/>
    <x v="0"/>
    <x v="1"/>
    <x v="0"/>
    <x v="1"/>
    <x v="0"/>
    <x v="1"/>
    <x v="0"/>
    <x v="0"/>
    <x v="3"/>
    <x v="0"/>
    <x v="1"/>
    <x v="2"/>
    <x v="26"/>
    <n v="1"/>
    <n v="5"/>
    <n v="4"/>
    <n v="3.5"/>
    <n v="5"/>
    <n v="5"/>
  </r>
  <r>
    <s v="EMP1923"/>
    <n v="33"/>
    <x v="2"/>
    <x v="5"/>
    <x v="1"/>
    <n v="27"/>
    <x v="2"/>
    <n v="37"/>
    <n v="15"/>
    <n v="2"/>
    <x v="2"/>
    <x v="3"/>
    <x v="0"/>
    <x v="2"/>
    <x v="4"/>
    <x v="1"/>
    <x v="1"/>
    <x v="0"/>
    <x v="0"/>
    <x v="2"/>
    <x v="0"/>
    <x v="2"/>
    <x v="0"/>
    <x v="27"/>
    <n v="2"/>
    <n v="5"/>
    <n v="3"/>
    <n v="2"/>
    <n v="2"/>
    <n v="5"/>
  </r>
  <r>
    <s v="EMP1924"/>
    <n v="30"/>
    <x v="3"/>
    <x v="1"/>
    <x v="5"/>
    <n v="9"/>
    <x v="0"/>
    <n v="58"/>
    <n v="14"/>
    <n v="3"/>
    <x v="0"/>
    <x v="2"/>
    <x v="1"/>
    <x v="0"/>
    <x v="2"/>
    <x v="1"/>
    <x v="0"/>
    <x v="1"/>
    <x v="2"/>
    <x v="0"/>
    <x v="0"/>
    <x v="3"/>
    <x v="0"/>
    <x v="8"/>
    <n v="5"/>
    <n v="3"/>
    <n v="1"/>
    <n v="3"/>
    <n v="5"/>
    <n v="3"/>
  </r>
  <r>
    <s v="EMP1925"/>
    <n v="51"/>
    <x v="2"/>
    <x v="0"/>
    <x v="0"/>
    <n v="15"/>
    <x v="1"/>
    <n v="39"/>
    <n v="4"/>
    <n v="1"/>
    <x v="2"/>
    <x v="0"/>
    <x v="1"/>
    <x v="1"/>
    <x v="1"/>
    <x v="0"/>
    <x v="3"/>
    <x v="0"/>
    <x v="1"/>
    <x v="4"/>
    <x v="1"/>
    <x v="2"/>
    <x v="0"/>
    <x v="2"/>
    <n v="1"/>
    <n v="1"/>
    <n v="3"/>
    <n v="4"/>
    <n v="5"/>
    <n v="5"/>
  </r>
  <r>
    <s v="EMP1926"/>
    <n v="32"/>
    <x v="0"/>
    <x v="4"/>
    <x v="6"/>
    <n v="33"/>
    <x v="2"/>
    <n v="35"/>
    <n v="12"/>
    <n v="3"/>
    <x v="2"/>
    <x v="2"/>
    <x v="0"/>
    <x v="1"/>
    <x v="3"/>
    <x v="2"/>
    <x v="0"/>
    <x v="1"/>
    <x v="0"/>
    <x v="2"/>
    <x v="0"/>
    <x v="1"/>
    <x v="2"/>
    <x v="26"/>
    <n v="5"/>
    <n v="5"/>
    <n v="4"/>
    <n v="1.5"/>
    <n v="2"/>
    <n v="5"/>
  </r>
  <r>
    <s v="EMP1927"/>
    <n v="59"/>
    <x v="1"/>
    <x v="4"/>
    <x v="1"/>
    <n v="13"/>
    <x v="1"/>
    <n v="23"/>
    <n v="15"/>
    <n v="4"/>
    <x v="0"/>
    <x v="2"/>
    <x v="0"/>
    <x v="1"/>
    <x v="0"/>
    <x v="1"/>
    <x v="4"/>
    <x v="2"/>
    <x v="2"/>
    <x v="4"/>
    <x v="1"/>
    <x v="1"/>
    <x v="2"/>
    <x v="22"/>
    <n v="5"/>
    <n v="3"/>
    <n v="4"/>
    <n v="3"/>
    <n v="2"/>
    <n v="3"/>
  </r>
  <r>
    <s v="EMP1928"/>
    <n v="27"/>
    <x v="2"/>
    <x v="1"/>
    <x v="1"/>
    <n v="34"/>
    <x v="0"/>
    <n v="47"/>
    <n v="0"/>
    <n v="5"/>
    <x v="0"/>
    <x v="3"/>
    <x v="1"/>
    <x v="0"/>
    <x v="3"/>
    <x v="1"/>
    <x v="3"/>
    <x v="0"/>
    <x v="2"/>
    <x v="3"/>
    <x v="2"/>
    <x v="0"/>
    <x v="0"/>
    <x v="8"/>
    <n v="2"/>
    <n v="3"/>
    <n v="2"/>
    <n v="4"/>
    <n v="5"/>
    <n v="3"/>
  </r>
  <r>
    <s v="EMP1929"/>
    <n v="38"/>
    <x v="1"/>
    <x v="1"/>
    <x v="6"/>
    <n v="14"/>
    <x v="0"/>
    <n v="38"/>
    <n v="1"/>
    <n v="5"/>
    <x v="2"/>
    <x v="0"/>
    <x v="0"/>
    <x v="2"/>
    <x v="4"/>
    <x v="2"/>
    <x v="3"/>
    <x v="1"/>
    <x v="1"/>
    <x v="1"/>
    <x v="0"/>
    <x v="2"/>
    <x v="0"/>
    <x v="6"/>
    <n v="1"/>
    <n v="1"/>
    <n v="3"/>
    <n v="2.5"/>
    <n v="2"/>
    <n v="5"/>
  </r>
  <r>
    <s v="EMP1930"/>
    <n v="22"/>
    <x v="1"/>
    <x v="2"/>
    <x v="1"/>
    <n v="12"/>
    <x v="2"/>
    <n v="30"/>
    <n v="6"/>
    <n v="5"/>
    <x v="2"/>
    <x v="2"/>
    <x v="0"/>
    <x v="0"/>
    <x v="4"/>
    <x v="2"/>
    <x v="2"/>
    <x v="2"/>
    <x v="0"/>
    <x v="0"/>
    <x v="2"/>
    <x v="1"/>
    <x v="2"/>
    <x v="45"/>
    <n v="5"/>
    <n v="5"/>
    <n v="4"/>
    <n v="3.5"/>
    <n v="2"/>
    <n v="5"/>
  </r>
  <r>
    <s v="EMP1931"/>
    <n v="24"/>
    <x v="2"/>
    <x v="2"/>
    <x v="0"/>
    <n v="32"/>
    <x v="0"/>
    <n v="39"/>
    <n v="1"/>
    <n v="2"/>
    <x v="1"/>
    <x v="1"/>
    <x v="0"/>
    <x v="1"/>
    <x v="2"/>
    <x v="2"/>
    <x v="0"/>
    <x v="1"/>
    <x v="1"/>
    <x v="0"/>
    <x v="2"/>
    <x v="2"/>
    <x v="1"/>
    <x v="30"/>
    <n v="3"/>
    <n v="1"/>
    <n v="3"/>
    <n v="1.5"/>
    <n v="2"/>
    <n v="1"/>
  </r>
  <r>
    <s v="EMP1932"/>
    <n v="53"/>
    <x v="1"/>
    <x v="1"/>
    <x v="2"/>
    <n v="26"/>
    <x v="1"/>
    <n v="22"/>
    <n v="5"/>
    <n v="1"/>
    <x v="1"/>
    <x v="3"/>
    <x v="1"/>
    <x v="2"/>
    <x v="4"/>
    <x v="2"/>
    <x v="0"/>
    <x v="0"/>
    <x v="2"/>
    <x v="1"/>
    <x v="1"/>
    <x v="1"/>
    <x v="0"/>
    <x v="2"/>
    <n v="2"/>
    <n v="3"/>
    <n v="4"/>
    <n v="3"/>
    <n v="5"/>
    <n v="1"/>
  </r>
  <r>
    <s v="EMP1933"/>
    <n v="49"/>
    <x v="2"/>
    <x v="3"/>
    <x v="3"/>
    <n v="10"/>
    <x v="2"/>
    <n v="23"/>
    <n v="4"/>
    <n v="5"/>
    <x v="1"/>
    <x v="1"/>
    <x v="0"/>
    <x v="1"/>
    <x v="2"/>
    <x v="0"/>
    <x v="2"/>
    <x v="2"/>
    <x v="2"/>
    <x v="0"/>
    <x v="1"/>
    <x v="1"/>
    <x v="0"/>
    <x v="6"/>
    <n v="3"/>
    <n v="3"/>
    <n v="4"/>
    <n v="3.5"/>
    <n v="2"/>
    <n v="1"/>
  </r>
  <r>
    <s v="EMP1934"/>
    <n v="25"/>
    <x v="2"/>
    <x v="0"/>
    <x v="3"/>
    <n v="3"/>
    <x v="0"/>
    <n v="47"/>
    <n v="12"/>
    <n v="3"/>
    <x v="0"/>
    <x v="3"/>
    <x v="1"/>
    <x v="2"/>
    <x v="2"/>
    <x v="1"/>
    <x v="0"/>
    <x v="1"/>
    <x v="0"/>
    <x v="3"/>
    <x v="2"/>
    <x v="0"/>
    <x v="0"/>
    <x v="8"/>
    <n v="2"/>
    <n v="5"/>
    <n v="2"/>
    <n v="3"/>
    <n v="5"/>
    <n v="3"/>
  </r>
  <r>
    <s v="EMP1935"/>
    <n v="27"/>
    <x v="3"/>
    <x v="4"/>
    <x v="6"/>
    <n v="20"/>
    <x v="1"/>
    <n v="33"/>
    <n v="9"/>
    <n v="5"/>
    <x v="2"/>
    <x v="3"/>
    <x v="1"/>
    <x v="2"/>
    <x v="3"/>
    <x v="2"/>
    <x v="4"/>
    <x v="1"/>
    <x v="1"/>
    <x v="5"/>
    <x v="2"/>
    <x v="1"/>
    <x v="2"/>
    <x v="14"/>
    <n v="2"/>
    <n v="1"/>
    <n v="4"/>
    <n v="4.5"/>
    <n v="5"/>
    <n v="5"/>
  </r>
  <r>
    <s v="EMP1936"/>
    <n v="32"/>
    <x v="0"/>
    <x v="3"/>
    <x v="5"/>
    <n v="25"/>
    <x v="0"/>
    <n v="48"/>
    <n v="15"/>
    <n v="5"/>
    <x v="1"/>
    <x v="2"/>
    <x v="0"/>
    <x v="2"/>
    <x v="1"/>
    <x v="2"/>
    <x v="0"/>
    <x v="0"/>
    <x v="1"/>
    <x v="4"/>
    <x v="0"/>
    <x v="0"/>
    <x v="0"/>
    <x v="4"/>
    <n v="5"/>
    <n v="1"/>
    <n v="2"/>
    <n v="1.5"/>
    <n v="2"/>
    <n v="1"/>
  </r>
  <r>
    <s v="EMP1937"/>
    <n v="58"/>
    <x v="2"/>
    <x v="0"/>
    <x v="6"/>
    <n v="3"/>
    <x v="0"/>
    <n v="57"/>
    <n v="10"/>
    <n v="5"/>
    <x v="1"/>
    <x v="2"/>
    <x v="0"/>
    <x v="0"/>
    <x v="0"/>
    <x v="1"/>
    <x v="4"/>
    <x v="0"/>
    <x v="1"/>
    <x v="4"/>
    <x v="1"/>
    <x v="3"/>
    <x v="0"/>
    <x v="16"/>
    <n v="5"/>
    <n v="1"/>
    <n v="1"/>
    <n v="3"/>
    <n v="2"/>
    <n v="1"/>
  </r>
  <r>
    <s v="EMP1938"/>
    <n v="40"/>
    <x v="2"/>
    <x v="5"/>
    <x v="6"/>
    <n v="31"/>
    <x v="1"/>
    <n v="57"/>
    <n v="12"/>
    <n v="1"/>
    <x v="2"/>
    <x v="0"/>
    <x v="1"/>
    <x v="1"/>
    <x v="4"/>
    <x v="1"/>
    <x v="3"/>
    <x v="0"/>
    <x v="1"/>
    <x v="3"/>
    <x v="0"/>
    <x v="3"/>
    <x v="0"/>
    <x v="16"/>
    <n v="1"/>
    <n v="1"/>
    <n v="1"/>
    <n v="4"/>
    <n v="5"/>
    <n v="5"/>
  </r>
  <r>
    <s v="EMP1939"/>
    <n v="34"/>
    <x v="1"/>
    <x v="2"/>
    <x v="5"/>
    <n v="34"/>
    <x v="0"/>
    <n v="22"/>
    <n v="4"/>
    <n v="4"/>
    <x v="2"/>
    <x v="0"/>
    <x v="1"/>
    <x v="0"/>
    <x v="2"/>
    <x v="1"/>
    <x v="4"/>
    <x v="0"/>
    <x v="0"/>
    <x v="5"/>
    <x v="0"/>
    <x v="1"/>
    <x v="2"/>
    <x v="23"/>
    <n v="1"/>
    <n v="5"/>
    <n v="4"/>
    <n v="4.5"/>
    <n v="5"/>
    <n v="5"/>
  </r>
  <r>
    <s v="EMP1940"/>
    <n v="55"/>
    <x v="1"/>
    <x v="1"/>
    <x v="3"/>
    <n v="10"/>
    <x v="0"/>
    <n v="23"/>
    <n v="7"/>
    <n v="5"/>
    <x v="2"/>
    <x v="2"/>
    <x v="0"/>
    <x v="0"/>
    <x v="3"/>
    <x v="0"/>
    <x v="1"/>
    <x v="2"/>
    <x v="1"/>
    <x v="0"/>
    <x v="1"/>
    <x v="1"/>
    <x v="2"/>
    <x v="27"/>
    <n v="5"/>
    <n v="1"/>
    <n v="4"/>
    <n v="2"/>
    <n v="2"/>
    <n v="5"/>
  </r>
  <r>
    <s v="EMP1941"/>
    <n v="31"/>
    <x v="1"/>
    <x v="2"/>
    <x v="2"/>
    <n v="34"/>
    <x v="2"/>
    <n v="31"/>
    <n v="8"/>
    <n v="4"/>
    <x v="2"/>
    <x v="3"/>
    <x v="0"/>
    <x v="2"/>
    <x v="2"/>
    <x v="1"/>
    <x v="0"/>
    <x v="0"/>
    <x v="0"/>
    <x v="4"/>
    <x v="0"/>
    <x v="1"/>
    <x v="2"/>
    <x v="10"/>
    <n v="2"/>
    <n v="5"/>
    <n v="4"/>
    <n v="1.5"/>
    <n v="2"/>
    <n v="5"/>
  </r>
  <r>
    <s v="EMP1942"/>
    <n v="46"/>
    <x v="0"/>
    <x v="1"/>
    <x v="4"/>
    <n v="1"/>
    <x v="2"/>
    <n v="48"/>
    <n v="11"/>
    <n v="2"/>
    <x v="2"/>
    <x v="0"/>
    <x v="1"/>
    <x v="0"/>
    <x v="1"/>
    <x v="1"/>
    <x v="3"/>
    <x v="1"/>
    <x v="2"/>
    <x v="4"/>
    <x v="1"/>
    <x v="0"/>
    <x v="0"/>
    <x v="8"/>
    <n v="1"/>
    <n v="3"/>
    <n v="2"/>
    <n v="4"/>
    <n v="5"/>
    <n v="5"/>
  </r>
  <r>
    <s v="EMP1943"/>
    <n v="53"/>
    <x v="2"/>
    <x v="2"/>
    <x v="5"/>
    <n v="27"/>
    <x v="1"/>
    <n v="32"/>
    <n v="9"/>
    <n v="4"/>
    <x v="2"/>
    <x v="2"/>
    <x v="0"/>
    <x v="2"/>
    <x v="2"/>
    <x v="2"/>
    <x v="3"/>
    <x v="1"/>
    <x v="1"/>
    <x v="3"/>
    <x v="1"/>
    <x v="1"/>
    <x v="2"/>
    <x v="10"/>
    <n v="5"/>
    <n v="1"/>
    <n v="4"/>
    <n v="2.5"/>
    <n v="2"/>
    <n v="5"/>
  </r>
  <r>
    <s v="EMP1944"/>
    <n v="36"/>
    <x v="2"/>
    <x v="4"/>
    <x v="0"/>
    <n v="24"/>
    <x v="2"/>
    <n v="56"/>
    <n v="10"/>
    <n v="1"/>
    <x v="1"/>
    <x v="3"/>
    <x v="0"/>
    <x v="2"/>
    <x v="4"/>
    <x v="2"/>
    <x v="0"/>
    <x v="2"/>
    <x v="2"/>
    <x v="5"/>
    <x v="0"/>
    <x v="3"/>
    <x v="1"/>
    <x v="30"/>
    <n v="2"/>
    <n v="3"/>
    <n v="1"/>
    <n v="1.5"/>
    <n v="2"/>
    <n v="1"/>
  </r>
  <r>
    <s v="EMP1945"/>
    <n v="51"/>
    <x v="1"/>
    <x v="0"/>
    <x v="1"/>
    <n v="26"/>
    <x v="1"/>
    <n v="28"/>
    <n v="13"/>
    <n v="5"/>
    <x v="0"/>
    <x v="3"/>
    <x v="1"/>
    <x v="1"/>
    <x v="3"/>
    <x v="0"/>
    <x v="2"/>
    <x v="1"/>
    <x v="2"/>
    <x v="1"/>
    <x v="1"/>
    <x v="1"/>
    <x v="0"/>
    <x v="27"/>
    <n v="2"/>
    <n v="3"/>
    <n v="4"/>
    <n v="5"/>
    <n v="5"/>
    <n v="3"/>
  </r>
  <r>
    <s v="EMP1946"/>
    <n v="45"/>
    <x v="1"/>
    <x v="3"/>
    <x v="2"/>
    <n v="34"/>
    <x v="0"/>
    <n v="57"/>
    <n v="15"/>
    <n v="2"/>
    <x v="2"/>
    <x v="1"/>
    <x v="0"/>
    <x v="1"/>
    <x v="1"/>
    <x v="1"/>
    <x v="1"/>
    <x v="0"/>
    <x v="2"/>
    <x v="4"/>
    <x v="1"/>
    <x v="3"/>
    <x v="0"/>
    <x v="1"/>
    <n v="3"/>
    <n v="3"/>
    <n v="1"/>
    <n v="2"/>
    <n v="2"/>
    <n v="5"/>
  </r>
  <r>
    <s v="EMP1947"/>
    <n v="52"/>
    <x v="3"/>
    <x v="1"/>
    <x v="2"/>
    <n v="23"/>
    <x v="1"/>
    <n v="26"/>
    <n v="4"/>
    <n v="3"/>
    <x v="0"/>
    <x v="1"/>
    <x v="1"/>
    <x v="0"/>
    <x v="1"/>
    <x v="0"/>
    <x v="3"/>
    <x v="0"/>
    <x v="1"/>
    <x v="0"/>
    <x v="1"/>
    <x v="1"/>
    <x v="0"/>
    <x v="1"/>
    <n v="3"/>
    <n v="1"/>
    <n v="4"/>
    <n v="4"/>
    <n v="5"/>
    <n v="3"/>
  </r>
  <r>
    <s v="EMP1948"/>
    <n v="49"/>
    <x v="0"/>
    <x v="6"/>
    <x v="3"/>
    <n v="12"/>
    <x v="1"/>
    <n v="50"/>
    <n v="7"/>
    <n v="4"/>
    <x v="0"/>
    <x v="3"/>
    <x v="0"/>
    <x v="0"/>
    <x v="3"/>
    <x v="0"/>
    <x v="3"/>
    <x v="0"/>
    <x v="0"/>
    <x v="5"/>
    <x v="1"/>
    <x v="0"/>
    <x v="0"/>
    <x v="0"/>
    <n v="2"/>
    <n v="5"/>
    <n v="2"/>
    <n v="2.5"/>
    <n v="2"/>
    <n v="3"/>
  </r>
  <r>
    <s v="EMP1949"/>
    <n v="59"/>
    <x v="1"/>
    <x v="3"/>
    <x v="6"/>
    <n v="12"/>
    <x v="2"/>
    <n v="53"/>
    <n v="6"/>
    <n v="3"/>
    <x v="1"/>
    <x v="1"/>
    <x v="1"/>
    <x v="2"/>
    <x v="3"/>
    <x v="0"/>
    <x v="3"/>
    <x v="2"/>
    <x v="2"/>
    <x v="2"/>
    <x v="1"/>
    <x v="0"/>
    <x v="0"/>
    <x v="7"/>
    <n v="3"/>
    <n v="3"/>
    <n v="2"/>
    <n v="4"/>
    <n v="5"/>
    <n v="1"/>
  </r>
  <r>
    <s v="EMP1950"/>
    <n v="29"/>
    <x v="0"/>
    <x v="6"/>
    <x v="3"/>
    <n v="2"/>
    <x v="0"/>
    <n v="45"/>
    <n v="8"/>
    <n v="5"/>
    <x v="0"/>
    <x v="3"/>
    <x v="1"/>
    <x v="0"/>
    <x v="1"/>
    <x v="0"/>
    <x v="2"/>
    <x v="0"/>
    <x v="1"/>
    <x v="1"/>
    <x v="0"/>
    <x v="2"/>
    <x v="0"/>
    <x v="3"/>
    <n v="2"/>
    <n v="1"/>
    <n v="3"/>
    <n v="5"/>
    <n v="5"/>
    <n v="3"/>
  </r>
  <r>
    <s v="EMP1951"/>
    <n v="24"/>
    <x v="3"/>
    <x v="5"/>
    <x v="5"/>
    <n v="1"/>
    <x v="1"/>
    <n v="34"/>
    <n v="11"/>
    <n v="1"/>
    <x v="2"/>
    <x v="0"/>
    <x v="0"/>
    <x v="0"/>
    <x v="2"/>
    <x v="0"/>
    <x v="3"/>
    <x v="1"/>
    <x v="2"/>
    <x v="0"/>
    <x v="2"/>
    <x v="1"/>
    <x v="0"/>
    <x v="4"/>
    <n v="1"/>
    <n v="3"/>
    <n v="4"/>
    <n v="2.5"/>
    <n v="2"/>
    <n v="5"/>
  </r>
  <r>
    <s v="EMP1952"/>
    <n v="36"/>
    <x v="0"/>
    <x v="1"/>
    <x v="2"/>
    <n v="18"/>
    <x v="0"/>
    <n v="35"/>
    <n v="12"/>
    <n v="4"/>
    <x v="1"/>
    <x v="2"/>
    <x v="1"/>
    <x v="2"/>
    <x v="3"/>
    <x v="2"/>
    <x v="2"/>
    <x v="0"/>
    <x v="1"/>
    <x v="0"/>
    <x v="0"/>
    <x v="1"/>
    <x v="0"/>
    <x v="16"/>
    <n v="5"/>
    <n v="1"/>
    <n v="4"/>
    <n v="5"/>
    <n v="5"/>
    <n v="1"/>
  </r>
  <r>
    <s v="EMP1953"/>
    <n v="35"/>
    <x v="3"/>
    <x v="2"/>
    <x v="5"/>
    <n v="11"/>
    <x v="0"/>
    <n v="30"/>
    <n v="0"/>
    <n v="1"/>
    <x v="1"/>
    <x v="2"/>
    <x v="0"/>
    <x v="1"/>
    <x v="4"/>
    <x v="0"/>
    <x v="4"/>
    <x v="1"/>
    <x v="2"/>
    <x v="2"/>
    <x v="0"/>
    <x v="1"/>
    <x v="0"/>
    <x v="16"/>
    <n v="5"/>
    <n v="3"/>
    <n v="4"/>
    <n v="3"/>
    <n v="2"/>
    <n v="1"/>
  </r>
  <r>
    <s v="EMP1954"/>
    <n v="60"/>
    <x v="3"/>
    <x v="1"/>
    <x v="2"/>
    <n v="19"/>
    <x v="0"/>
    <n v="57"/>
    <n v="3"/>
    <n v="5"/>
    <x v="1"/>
    <x v="2"/>
    <x v="0"/>
    <x v="1"/>
    <x v="4"/>
    <x v="0"/>
    <x v="4"/>
    <x v="1"/>
    <x v="0"/>
    <x v="4"/>
    <x v="1"/>
    <x v="3"/>
    <x v="0"/>
    <x v="11"/>
    <n v="5"/>
    <n v="5"/>
    <n v="1"/>
    <n v="3"/>
    <n v="2"/>
    <n v="1"/>
  </r>
  <r>
    <s v="EMP1955"/>
    <n v="32"/>
    <x v="3"/>
    <x v="5"/>
    <x v="6"/>
    <n v="18"/>
    <x v="0"/>
    <n v="23"/>
    <n v="14"/>
    <n v="3"/>
    <x v="1"/>
    <x v="1"/>
    <x v="0"/>
    <x v="2"/>
    <x v="1"/>
    <x v="1"/>
    <x v="0"/>
    <x v="2"/>
    <x v="0"/>
    <x v="3"/>
    <x v="0"/>
    <x v="1"/>
    <x v="0"/>
    <x v="9"/>
    <n v="3"/>
    <n v="5"/>
    <n v="4"/>
    <n v="1.5"/>
    <n v="2"/>
    <n v="1"/>
  </r>
  <r>
    <s v="EMP1956"/>
    <n v="29"/>
    <x v="2"/>
    <x v="5"/>
    <x v="4"/>
    <n v="2"/>
    <x v="0"/>
    <n v="28"/>
    <n v="6"/>
    <n v="5"/>
    <x v="0"/>
    <x v="1"/>
    <x v="0"/>
    <x v="1"/>
    <x v="2"/>
    <x v="0"/>
    <x v="1"/>
    <x v="1"/>
    <x v="2"/>
    <x v="3"/>
    <x v="0"/>
    <x v="1"/>
    <x v="0"/>
    <x v="8"/>
    <n v="3"/>
    <n v="3"/>
    <n v="4"/>
    <n v="2"/>
    <n v="2"/>
    <n v="3"/>
  </r>
  <r>
    <s v="EMP1957"/>
    <n v="40"/>
    <x v="1"/>
    <x v="1"/>
    <x v="4"/>
    <n v="3"/>
    <x v="2"/>
    <n v="21"/>
    <n v="11"/>
    <n v="4"/>
    <x v="0"/>
    <x v="1"/>
    <x v="0"/>
    <x v="2"/>
    <x v="2"/>
    <x v="0"/>
    <x v="3"/>
    <x v="0"/>
    <x v="0"/>
    <x v="1"/>
    <x v="0"/>
    <x v="1"/>
    <x v="0"/>
    <x v="10"/>
    <n v="3"/>
    <n v="5"/>
    <n v="4"/>
    <n v="2.5"/>
    <n v="2"/>
    <n v="3"/>
  </r>
  <r>
    <s v="EMP1958"/>
    <n v="34"/>
    <x v="0"/>
    <x v="5"/>
    <x v="4"/>
    <n v="3"/>
    <x v="0"/>
    <n v="46"/>
    <n v="15"/>
    <n v="5"/>
    <x v="2"/>
    <x v="0"/>
    <x v="1"/>
    <x v="1"/>
    <x v="4"/>
    <x v="0"/>
    <x v="0"/>
    <x v="0"/>
    <x v="0"/>
    <x v="2"/>
    <x v="0"/>
    <x v="0"/>
    <x v="2"/>
    <x v="21"/>
    <n v="1"/>
    <n v="5"/>
    <n v="2"/>
    <n v="3"/>
    <n v="5"/>
    <n v="5"/>
  </r>
  <r>
    <s v="EMP1959"/>
    <n v="51"/>
    <x v="1"/>
    <x v="1"/>
    <x v="6"/>
    <n v="6"/>
    <x v="0"/>
    <n v="20"/>
    <n v="15"/>
    <n v="5"/>
    <x v="1"/>
    <x v="3"/>
    <x v="1"/>
    <x v="2"/>
    <x v="1"/>
    <x v="2"/>
    <x v="0"/>
    <x v="1"/>
    <x v="0"/>
    <x v="0"/>
    <x v="1"/>
    <x v="4"/>
    <x v="0"/>
    <x v="11"/>
    <n v="2"/>
    <n v="5"/>
    <n v="5"/>
    <n v="3"/>
    <n v="5"/>
    <n v="1"/>
  </r>
  <r>
    <s v="EMP1960"/>
    <n v="32"/>
    <x v="1"/>
    <x v="3"/>
    <x v="1"/>
    <n v="19"/>
    <x v="1"/>
    <n v="48"/>
    <n v="11"/>
    <n v="5"/>
    <x v="0"/>
    <x v="3"/>
    <x v="1"/>
    <x v="2"/>
    <x v="1"/>
    <x v="1"/>
    <x v="4"/>
    <x v="0"/>
    <x v="2"/>
    <x v="5"/>
    <x v="0"/>
    <x v="0"/>
    <x v="0"/>
    <x v="14"/>
    <n v="2"/>
    <n v="3"/>
    <n v="2"/>
    <n v="4.5"/>
    <n v="5"/>
    <n v="3"/>
  </r>
  <r>
    <s v="EMP1961"/>
    <n v="24"/>
    <x v="3"/>
    <x v="4"/>
    <x v="5"/>
    <n v="10"/>
    <x v="2"/>
    <n v="22"/>
    <n v="11"/>
    <n v="5"/>
    <x v="0"/>
    <x v="3"/>
    <x v="1"/>
    <x v="0"/>
    <x v="0"/>
    <x v="1"/>
    <x v="1"/>
    <x v="0"/>
    <x v="2"/>
    <x v="5"/>
    <x v="2"/>
    <x v="1"/>
    <x v="0"/>
    <x v="23"/>
    <n v="2"/>
    <n v="3"/>
    <n v="4"/>
    <n v="3.5"/>
    <n v="5"/>
    <n v="3"/>
  </r>
  <r>
    <s v="EMP1962"/>
    <n v="22"/>
    <x v="2"/>
    <x v="6"/>
    <x v="5"/>
    <n v="27"/>
    <x v="2"/>
    <n v="43"/>
    <n v="7"/>
    <n v="2"/>
    <x v="1"/>
    <x v="3"/>
    <x v="1"/>
    <x v="0"/>
    <x v="3"/>
    <x v="2"/>
    <x v="2"/>
    <x v="0"/>
    <x v="2"/>
    <x v="0"/>
    <x v="2"/>
    <x v="2"/>
    <x v="0"/>
    <x v="7"/>
    <n v="2"/>
    <n v="3"/>
    <n v="3"/>
    <n v="5"/>
    <n v="5"/>
    <n v="1"/>
  </r>
  <r>
    <s v="EMP1963"/>
    <n v="56"/>
    <x v="0"/>
    <x v="2"/>
    <x v="3"/>
    <n v="6"/>
    <x v="0"/>
    <n v="45"/>
    <n v="5"/>
    <n v="5"/>
    <x v="2"/>
    <x v="2"/>
    <x v="0"/>
    <x v="0"/>
    <x v="0"/>
    <x v="0"/>
    <x v="4"/>
    <x v="2"/>
    <x v="1"/>
    <x v="5"/>
    <x v="1"/>
    <x v="2"/>
    <x v="2"/>
    <x v="22"/>
    <n v="5"/>
    <n v="1"/>
    <n v="3"/>
    <n v="3"/>
    <n v="2"/>
    <n v="5"/>
  </r>
  <r>
    <s v="EMP1964"/>
    <n v="22"/>
    <x v="0"/>
    <x v="5"/>
    <x v="1"/>
    <n v="24"/>
    <x v="2"/>
    <n v="25"/>
    <n v="12"/>
    <n v="3"/>
    <x v="1"/>
    <x v="3"/>
    <x v="1"/>
    <x v="1"/>
    <x v="2"/>
    <x v="0"/>
    <x v="3"/>
    <x v="1"/>
    <x v="1"/>
    <x v="4"/>
    <x v="2"/>
    <x v="1"/>
    <x v="0"/>
    <x v="7"/>
    <n v="2"/>
    <n v="1"/>
    <n v="4"/>
    <n v="4"/>
    <n v="5"/>
    <n v="1"/>
  </r>
  <r>
    <s v="EMP1965"/>
    <n v="50"/>
    <x v="0"/>
    <x v="1"/>
    <x v="2"/>
    <n v="26"/>
    <x v="0"/>
    <n v="50"/>
    <n v="5"/>
    <n v="3"/>
    <x v="1"/>
    <x v="3"/>
    <x v="0"/>
    <x v="2"/>
    <x v="1"/>
    <x v="0"/>
    <x v="4"/>
    <x v="1"/>
    <x v="0"/>
    <x v="4"/>
    <x v="1"/>
    <x v="0"/>
    <x v="0"/>
    <x v="22"/>
    <n v="2"/>
    <n v="5"/>
    <n v="2"/>
    <n v="3"/>
    <n v="2"/>
    <n v="1"/>
  </r>
  <r>
    <s v="EMP1966"/>
    <n v="27"/>
    <x v="2"/>
    <x v="6"/>
    <x v="2"/>
    <n v="14"/>
    <x v="0"/>
    <n v="43"/>
    <n v="4"/>
    <n v="3"/>
    <x v="2"/>
    <x v="1"/>
    <x v="0"/>
    <x v="1"/>
    <x v="3"/>
    <x v="0"/>
    <x v="1"/>
    <x v="2"/>
    <x v="1"/>
    <x v="3"/>
    <x v="2"/>
    <x v="2"/>
    <x v="0"/>
    <x v="2"/>
    <n v="3"/>
    <n v="1"/>
    <n v="3"/>
    <n v="2"/>
    <n v="2"/>
    <n v="5"/>
  </r>
  <r>
    <s v="EMP1967"/>
    <n v="45"/>
    <x v="1"/>
    <x v="3"/>
    <x v="6"/>
    <n v="20"/>
    <x v="0"/>
    <n v="56"/>
    <n v="12"/>
    <n v="3"/>
    <x v="0"/>
    <x v="1"/>
    <x v="0"/>
    <x v="1"/>
    <x v="3"/>
    <x v="2"/>
    <x v="0"/>
    <x v="2"/>
    <x v="1"/>
    <x v="0"/>
    <x v="1"/>
    <x v="3"/>
    <x v="0"/>
    <x v="30"/>
    <n v="3"/>
    <n v="1"/>
    <n v="1"/>
    <n v="1.5"/>
    <n v="2"/>
    <n v="3"/>
  </r>
  <r>
    <s v="EMP1968"/>
    <n v="56"/>
    <x v="1"/>
    <x v="1"/>
    <x v="2"/>
    <n v="32"/>
    <x v="1"/>
    <n v="41"/>
    <n v="6"/>
    <n v="3"/>
    <x v="2"/>
    <x v="1"/>
    <x v="1"/>
    <x v="1"/>
    <x v="0"/>
    <x v="2"/>
    <x v="1"/>
    <x v="0"/>
    <x v="0"/>
    <x v="2"/>
    <x v="1"/>
    <x v="2"/>
    <x v="2"/>
    <x v="24"/>
    <n v="3"/>
    <n v="5"/>
    <n v="3"/>
    <n v="3.5"/>
    <n v="5"/>
    <n v="5"/>
  </r>
  <r>
    <s v="EMP1969"/>
    <n v="44"/>
    <x v="3"/>
    <x v="5"/>
    <x v="1"/>
    <n v="35"/>
    <x v="1"/>
    <n v="29"/>
    <n v="4"/>
    <n v="1"/>
    <x v="2"/>
    <x v="2"/>
    <x v="0"/>
    <x v="2"/>
    <x v="2"/>
    <x v="2"/>
    <x v="2"/>
    <x v="2"/>
    <x v="2"/>
    <x v="2"/>
    <x v="0"/>
    <x v="1"/>
    <x v="2"/>
    <x v="10"/>
    <n v="5"/>
    <n v="3"/>
    <n v="4"/>
    <n v="3.5"/>
    <n v="2"/>
    <n v="5"/>
  </r>
  <r>
    <s v="EMP1970"/>
    <n v="58"/>
    <x v="3"/>
    <x v="5"/>
    <x v="4"/>
    <n v="27"/>
    <x v="2"/>
    <n v="22"/>
    <n v="7"/>
    <n v="2"/>
    <x v="0"/>
    <x v="3"/>
    <x v="0"/>
    <x v="2"/>
    <x v="4"/>
    <x v="0"/>
    <x v="0"/>
    <x v="2"/>
    <x v="2"/>
    <x v="1"/>
    <x v="1"/>
    <x v="1"/>
    <x v="0"/>
    <x v="0"/>
    <n v="2"/>
    <n v="3"/>
    <n v="4"/>
    <n v="1.5"/>
    <n v="2"/>
    <n v="3"/>
  </r>
  <r>
    <s v="EMP1971"/>
    <n v="45"/>
    <x v="1"/>
    <x v="1"/>
    <x v="1"/>
    <n v="32"/>
    <x v="1"/>
    <n v="25"/>
    <n v="5"/>
    <n v="3"/>
    <x v="0"/>
    <x v="1"/>
    <x v="0"/>
    <x v="1"/>
    <x v="0"/>
    <x v="1"/>
    <x v="2"/>
    <x v="2"/>
    <x v="1"/>
    <x v="4"/>
    <x v="1"/>
    <x v="1"/>
    <x v="0"/>
    <x v="14"/>
    <n v="3"/>
    <n v="1"/>
    <n v="4"/>
    <n v="3.5"/>
    <n v="2"/>
    <n v="3"/>
  </r>
  <r>
    <s v="EMP1972"/>
    <n v="52"/>
    <x v="3"/>
    <x v="4"/>
    <x v="3"/>
    <n v="8"/>
    <x v="1"/>
    <n v="28"/>
    <n v="5"/>
    <n v="1"/>
    <x v="2"/>
    <x v="3"/>
    <x v="1"/>
    <x v="1"/>
    <x v="1"/>
    <x v="1"/>
    <x v="2"/>
    <x v="2"/>
    <x v="1"/>
    <x v="1"/>
    <x v="1"/>
    <x v="1"/>
    <x v="0"/>
    <x v="16"/>
    <n v="2"/>
    <n v="1"/>
    <n v="4"/>
    <n v="5"/>
    <n v="5"/>
    <n v="5"/>
  </r>
  <r>
    <s v="EMP1973"/>
    <n v="26"/>
    <x v="1"/>
    <x v="6"/>
    <x v="2"/>
    <n v="19"/>
    <x v="2"/>
    <n v="55"/>
    <n v="1"/>
    <n v="1"/>
    <x v="2"/>
    <x v="0"/>
    <x v="0"/>
    <x v="0"/>
    <x v="0"/>
    <x v="0"/>
    <x v="1"/>
    <x v="0"/>
    <x v="2"/>
    <x v="3"/>
    <x v="2"/>
    <x v="0"/>
    <x v="0"/>
    <x v="1"/>
    <n v="1"/>
    <n v="3"/>
    <n v="2"/>
    <n v="2"/>
    <n v="2"/>
    <n v="5"/>
  </r>
  <r>
    <s v="EMP1974"/>
    <n v="57"/>
    <x v="2"/>
    <x v="6"/>
    <x v="4"/>
    <n v="12"/>
    <x v="0"/>
    <n v="34"/>
    <n v="6"/>
    <n v="1"/>
    <x v="0"/>
    <x v="3"/>
    <x v="0"/>
    <x v="2"/>
    <x v="2"/>
    <x v="0"/>
    <x v="4"/>
    <x v="0"/>
    <x v="1"/>
    <x v="1"/>
    <x v="1"/>
    <x v="1"/>
    <x v="0"/>
    <x v="5"/>
    <n v="2"/>
    <n v="1"/>
    <n v="4"/>
    <n v="3"/>
    <n v="2"/>
    <n v="3"/>
  </r>
  <r>
    <s v="EMP1975"/>
    <n v="52"/>
    <x v="1"/>
    <x v="0"/>
    <x v="6"/>
    <n v="30"/>
    <x v="1"/>
    <n v="30"/>
    <n v="13"/>
    <n v="3"/>
    <x v="1"/>
    <x v="0"/>
    <x v="1"/>
    <x v="1"/>
    <x v="0"/>
    <x v="2"/>
    <x v="2"/>
    <x v="2"/>
    <x v="1"/>
    <x v="5"/>
    <x v="1"/>
    <x v="1"/>
    <x v="1"/>
    <x v="8"/>
    <n v="1"/>
    <n v="1"/>
    <n v="4"/>
    <n v="5"/>
    <n v="5"/>
    <n v="1"/>
  </r>
  <r>
    <s v="EMP1976"/>
    <n v="40"/>
    <x v="3"/>
    <x v="3"/>
    <x v="5"/>
    <n v="30"/>
    <x v="2"/>
    <n v="57"/>
    <n v="9"/>
    <n v="5"/>
    <x v="1"/>
    <x v="1"/>
    <x v="0"/>
    <x v="2"/>
    <x v="1"/>
    <x v="1"/>
    <x v="3"/>
    <x v="0"/>
    <x v="0"/>
    <x v="0"/>
    <x v="0"/>
    <x v="3"/>
    <x v="0"/>
    <x v="9"/>
    <n v="3"/>
    <n v="5"/>
    <n v="1"/>
    <n v="2.5"/>
    <n v="2"/>
    <n v="1"/>
  </r>
  <r>
    <s v="EMP1977"/>
    <n v="59"/>
    <x v="1"/>
    <x v="6"/>
    <x v="4"/>
    <n v="23"/>
    <x v="1"/>
    <n v="34"/>
    <n v="14"/>
    <n v="1"/>
    <x v="1"/>
    <x v="0"/>
    <x v="1"/>
    <x v="1"/>
    <x v="4"/>
    <x v="0"/>
    <x v="4"/>
    <x v="2"/>
    <x v="1"/>
    <x v="4"/>
    <x v="1"/>
    <x v="1"/>
    <x v="1"/>
    <x v="12"/>
    <n v="1"/>
    <n v="1"/>
    <n v="4"/>
    <n v="4.5"/>
    <n v="5"/>
    <n v="1"/>
  </r>
  <r>
    <s v="EMP1978"/>
    <n v="29"/>
    <x v="2"/>
    <x v="4"/>
    <x v="2"/>
    <n v="33"/>
    <x v="0"/>
    <n v="23"/>
    <n v="15"/>
    <n v="5"/>
    <x v="0"/>
    <x v="1"/>
    <x v="0"/>
    <x v="0"/>
    <x v="4"/>
    <x v="1"/>
    <x v="4"/>
    <x v="0"/>
    <x v="0"/>
    <x v="0"/>
    <x v="0"/>
    <x v="1"/>
    <x v="0"/>
    <x v="22"/>
    <n v="3"/>
    <n v="5"/>
    <n v="4"/>
    <n v="3"/>
    <n v="2"/>
    <n v="3"/>
  </r>
  <r>
    <s v="EMP1979"/>
    <n v="47"/>
    <x v="0"/>
    <x v="1"/>
    <x v="6"/>
    <n v="31"/>
    <x v="1"/>
    <n v="47"/>
    <n v="6"/>
    <n v="5"/>
    <x v="1"/>
    <x v="2"/>
    <x v="1"/>
    <x v="1"/>
    <x v="0"/>
    <x v="0"/>
    <x v="4"/>
    <x v="2"/>
    <x v="2"/>
    <x v="5"/>
    <x v="1"/>
    <x v="0"/>
    <x v="0"/>
    <x v="23"/>
    <n v="5"/>
    <n v="3"/>
    <n v="2"/>
    <n v="4.5"/>
    <n v="5"/>
    <n v="1"/>
  </r>
  <r>
    <s v="EMP1980"/>
    <n v="52"/>
    <x v="1"/>
    <x v="4"/>
    <x v="0"/>
    <n v="13"/>
    <x v="2"/>
    <n v="57"/>
    <n v="13"/>
    <n v="3"/>
    <x v="0"/>
    <x v="0"/>
    <x v="0"/>
    <x v="0"/>
    <x v="4"/>
    <x v="2"/>
    <x v="3"/>
    <x v="1"/>
    <x v="0"/>
    <x v="1"/>
    <x v="1"/>
    <x v="3"/>
    <x v="0"/>
    <x v="0"/>
    <n v="1"/>
    <n v="5"/>
    <n v="1"/>
    <n v="2.5"/>
    <n v="2"/>
    <n v="3"/>
  </r>
  <r>
    <s v="EMP1981"/>
    <n v="34"/>
    <x v="1"/>
    <x v="4"/>
    <x v="1"/>
    <n v="29"/>
    <x v="2"/>
    <n v="60"/>
    <n v="2"/>
    <n v="2"/>
    <x v="0"/>
    <x v="1"/>
    <x v="1"/>
    <x v="1"/>
    <x v="2"/>
    <x v="1"/>
    <x v="0"/>
    <x v="1"/>
    <x v="1"/>
    <x v="2"/>
    <x v="0"/>
    <x v="3"/>
    <x v="0"/>
    <x v="15"/>
    <n v="3"/>
    <n v="1"/>
    <n v="1"/>
    <n v="3"/>
    <n v="5"/>
    <n v="3"/>
  </r>
  <r>
    <s v="EMP1982"/>
    <n v="35"/>
    <x v="3"/>
    <x v="4"/>
    <x v="2"/>
    <n v="26"/>
    <x v="1"/>
    <n v="33"/>
    <n v="0"/>
    <n v="1"/>
    <x v="2"/>
    <x v="2"/>
    <x v="0"/>
    <x v="0"/>
    <x v="3"/>
    <x v="2"/>
    <x v="3"/>
    <x v="1"/>
    <x v="1"/>
    <x v="3"/>
    <x v="0"/>
    <x v="1"/>
    <x v="2"/>
    <x v="0"/>
    <n v="5"/>
    <n v="1"/>
    <n v="4"/>
    <n v="2.5"/>
    <n v="2"/>
    <n v="5"/>
  </r>
  <r>
    <s v="EMP1983"/>
    <n v="34"/>
    <x v="0"/>
    <x v="5"/>
    <x v="5"/>
    <n v="32"/>
    <x v="0"/>
    <n v="59"/>
    <n v="14"/>
    <n v="5"/>
    <x v="0"/>
    <x v="0"/>
    <x v="0"/>
    <x v="0"/>
    <x v="2"/>
    <x v="1"/>
    <x v="1"/>
    <x v="2"/>
    <x v="0"/>
    <x v="3"/>
    <x v="0"/>
    <x v="3"/>
    <x v="0"/>
    <x v="22"/>
    <n v="1"/>
    <n v="5"/>
    <n v="1"/>
    <n v="2"/>
    <n v="2"/>
    <n v="3"/>
  </r>
  <r>
    <s v="EMP1984"/>
    <n v="50"/>
    <x v="3"/>
    <x v="2"/>
    <x v="6"/>
    <n v="2"/>
    <x v="2"/>
    <n v="40"/>
    <n v="6"/>
    <n v="2"/>
    <x v="2"/>
    <x v="3"/>
    <x v="0"/>
    <x v="2"/>
    <x v="0"/>
    <x v="1"/>
    <x v="4"/>
    <x v="1"/>
    <x v="0"/>
    <x v="0"/>
    <x v="1"/>
    <x v="2"/>
    <x v="0"/>
    <x v="21"/>
    <n v="2"/>
    <n v="5"/>
    <n v="3"/>
    <n v="3"/>
    <n v="2"/>
    <n v="5"/>
  </r>
  <r>
    <s v="EMP1985"/>
    <n v="38"/>
    <x v="3"/>
    <x v="2"/>
    <x v="6"/>
    <n v="30"/>
    <x v="0"/>
    <n v="24"/>
    <n v="5"/>
    <n v="5"/>
    <x v="1"/>
    <x v="0"/>
    <x v="0"/>
    <x v="0"/>
    <x v="0"/>
    <x v="2"/>
    <x v="4"/>
    <x v="1"/>
    <x v="1"/>
    <x v="2"/>
    <x v="0"/>
    <x v="1"/>
    <x v="1"/>
    <x v="8"/>
    <n v="1"/>
    <n v="1"/>
    <n v="4"/>
    <n v="3"/>
    <n v="2"/>
    <n v="1"/>
  </r>
  <r>
    <s v="EMP1986"/>
    <n v="59"/>
    <x v="3"/>
    <x v="6"/>
    <x v="1"/>
    <n v="13"/>
    <x v="0"/>
    <n v="38"/>
    <n v="0"/>
    <n v="1"/>
    <x v="0"/>
    <x v="0"/>
    <x v="0"/>
    <x v="0"/>
    <x v="0"/>
    <x v="1"/>
    <x v="2"/>
    <x v="1"/>
    <x v="2"/>
    <x v="1"/>
    <x v="1"/>
    <x v="2"/>
    <x v="0"/>
    <x v="0"/>
    <n v="1"/>
    <n v="3"/>
    <n v="3"/>
    <n v="3.5"/>
    <n v="2"/>
    <n v="3"/>
  </r>
  <r>
    <s v="EMP1987"/>
    <n v="51"/>
    <x v="1"/>
    <x v="3"/>
    <x v="1"/>
    <n v="16"/>
    <x v="2"/>
    <n v="35"/>
    <n v="14"/>
    <n v="5"/>
    <x v="1"/>
    <x v="1"/>
    <x v="0"/>
    <x v="0"/>
    <x v="2"/>
    <x v="0"/>
    <x v="1"/>
    <x v="0"/>
    <x v="2"/>
    <x v="3"/>
    <x v="1"/>
    <x v="1"/>
    <x v="0"/>
    <x v="8"/>
    <n v="3"/>
    <n v="3"/>
    <n v="4"/>
    <n v="2"/>
    <n v="2"/>
    <n v="1"/>
  </r>
  <r>
    <s v="EMP1988"/>
    <n v="28"/>
    <x v="0"/>
    <x v="1"/>
    <x v="3"/>
    <n v="13"/>
    <x v="0"/>
    <n v="25"/>
    <n v="5"/>
    <n v="1"/>
    <x v="0"/>
    <x v="2"/>
    <x v="1"/>
    <x v="0"/>
    <x v="1"/>
    <x v="0"/>
    <x v="3"/>
    <x v="2"/>
    <x v="2"/>
    <x v="4"/>
    <x v="2"/>
    <x v="1"/>
    <x v="2"/>
    <x v="27"/>
    <n v="5"/>
    <n v="3"/>
    <n v="4"/>
    <n v="4"/>
    <n v="5"/>
    <n v="3"/>
  </r>
  <r>
    <s v="EMP1989"/>
    <n v="39"/>
    <x v="1"/>
    <x v="2"/>
    <x v="3"/>
    <n v="7"/>
    <x v="2"/>
    <n v="32"/>
    <n v="12"/>
    <n v="5"/>
    <x v="1"/>
    <x v="3"/>
    <x v="0"/>
    <x v="2"/>
    <x v="1"/>
    <x v="0"/>
    <x v="4"/>
    <x v="1"/>
    <x v="1"/>
    <x v="5"/>
    <x v="0"/>
    <x v="1"/>
    <x v="0"/>
    <x v="1"/>
    <n v="2"/>
    <n v="1"/>
    <n v="4"/>
    <n v="3"/>
    <n v="2"/>
    <n v="1"/>
  </r>
  <r>
    <s v="EMP1990"/>
    <n v="38"/>
    <x v="0"/>
    <x v="3"/>
    <x v="2"/>
    <n v="7"/>
    <x v="2"/>
    <n v="28"/>
    <n v="14"/>
    <n v="3"/>
    <x v="0"/>
    <x v="0"/>
    <x v="0"/>
    <x v="1"/>
    <x v="3"/>
    <x v="2"/>
    <x v="1"/>
    <x v="2"/>
    <x v="1"/>
    <x v="5"/>
    <x v="0"/>
    <x v="1"/>
    <x v="0"/>
    <x v="15"/>
    <n v="1"/>
    <n v="1"/>
    <n v="4"/>
    <n v="2"/>
    <n v="2"/>
    <n v="3"/>
  </r>
  <r>
    <s v="EMP1991"/>
    <n v="31"/>
    <x v="3"/>
    <x v="5"/>
    <x v="3"/>
    <n v="7"/>
    <x v="2"/>
    <n v="36"/>
    <n v="12"/>
    <n v="1"/>
    <x v="0"/>
    <x v="1"/>
    <x v="0"/>
    <x v="0"/>
    <x v="0"/>
    <x v="1"/>
    <x v="0"/>
    <x v="1"/>
    <x v="1"/>
    <x v="0"/>
    <x v="0"/>
    <x v="2"/>
    <x v="0"/>
    <x v="20"/>
    <n v="3"/>
    <n v="1"/>
    <n v="3"/>
    <n v="1.5"/>
    <n v="2"/>
    <n v="3"/>
  </r>
  <r>
    <s v="EMP1992"/>
    <n v="39"/>
    <x v="3"/>
    <x v="3"/>
    <x v="3"/>
    <n v="34"/>
    <x v="2"/>
    <n v="42"/>
    <n v="11"/>
    <n v="2"/>
    <x v="2"/>
    <x v="3"/>
    <x v="1"/>
    <x v="0"/>
    <x v="1"/>
    <x v="0"/>
    <x v="3"/>
    <x v="0"/>
    <x v="0"/>
    <x v="1"/>
    <x v="0"/>
    <x v="2"/>
    <x v="2"/>
    <x v="3"/>
    <n v="2"/>
    <n v="5"/>
    <n v="3"/>
    <n v="4"/>
    <n v="5"/>
    <n v="5"/>
  </r>
  <r>
    <s v="EMP1993"/>
    <n v="25"/>
    <x v="1"/>
    <x v="3"/>
    <x v="1"/>
    <n v="30"/>
    <x v="1"/>
    <n v="20"/>
    <n v="8"/>
    <n v="5"/>
    <x v="2"/>
    <x v="1"/>
    <x v="1"/>
    <x v="0"/>
    <x v="2"/>
    <x v="1"/>
    <x v="4"/>
    <x v="0"/>
    <x v="2"/>
    <x v="1"/>
    <x v="2"/>
    <x v="4"/>
    <x v="2"/>
    <x v="24"/>
    <n v="3"/>
    <n v="3"/>
    <n v="5"/>
    <n v="4.5"/>
    <n v="5"/>
    <n v="5"/>
  </r>
  <r>
    <s v="EMP1994"/>
    <n v="58"/>
    <x v="0"/>
    <x v="5"/>
    <x v="1"/>
    <n v="14"/>
    <x v="0"/>
    <n v="40"/>
    <n v="10"/>
    <n v="1"/>
    <x v="1"/>
    <x v="0"/>
    <x v="0"/>
    <x v="1"/>
    <x v="4"/>
    <x v="2"/>
    <x v="0"/>
    <x v="1"/>
    <x v="0"/>
    <x v="2"/>
    <x v="1"/>
    <x v="2"/>
    <x v="1"/>
    <x v="12"/>
    <n v="1"/>
    <n v="5"/>
    <n v="3"/>
    <n v="1.5"/>
    <n v="2"/>
    <n v="1"/>
  </r>
  <r>
    <s v="EMP1995"/>
    <n v="47"/>
    <x v="2"/>
    <x v="2"/>
    <x v="4"/>
    <n v="13"/>
    <x v="0"/>
    <n v="45"/>
    <n v="15"/>
    <n v="4"/>
    <x v="2"/>
    <x v="3"/>
    <x v="0"/>
    <x v="2"/>
    <x v="2"/>
    <x v="0"/>
    <x v="1"/>
    <x v="2"/>
    <x v="0"/>
    <x v="0"/>
    <x v="1"/>
    <x v="2"/>
    <x v="2"/>
    <x v="27"/>
    <n v="2"/>
    <n v="5"/>
    <n v="3"/>
    <n v="2"/>
    <n v="2"/>
    <n v="5"/>
  </r>
  <r>
    <s v="EMP1996"/>
    <n v="53"/>
    <x v="3"/>
    <x v="3"/>
    <x v="2"/>
    <n v="12"/>
    <x v="1"/>
    <n v="32"/>
    <n v="6"/>
    <n v="1"/>
    <x v="2"/>
    <x v="2"/>
    <x v="0"/>
    <x v="0"/>
    <x v="3"/>
    <x v="2"/>
    <x v="3"/>
    <x v="1"/>
    <x v="2"/>
    <x v="0"/>
    <x v="1"/>
    <x v="1"/>
    <x v="2"/>
    <x v="6"/>
    <n v="5"/>
    <n v="3"/>
    <n v="4"/>
    <n v="2.5"/>
    <n v="2"/>
    <n v="5"/>
  </r>
  <r>
    <s v="EMP1997"/>
    <n v="47"/>
    <x v="0"/>
    <x v="2"/>
    <x v="4"/>
    <n v="1"/>
    <x v="0"/>
    <n v="55"/>
    <n v="10"/>
    <n v="2"/>
    <x v="1"/>
    <x v="1"/>
    <x v="1"/>
    <x v="1"/>
    <x v="1"/>
    <x v="2"/>
    <x v="0"/>
    <x v="1"/>
    <x v="1"/>
    <x v="0"/>
    <x v="1"/>
    <x v="0"/>
    <x v="0"/>
    <x v="15"/>
    <n v="3"/>
    <n v="1"/>
    <n v="2"/>
    <n v="3"/>
    <n v="5"/>
    <n v="1"/>
  </r>
  <r>
    <s v="EMP1998"/>
    <n v="30"/>
    <x v="1"/>
    <x v="1"/>
    <x v="0"/>
    <n v="30"/>
    <x v="0"/>
    <n v="28"/>
    <n v="1"/>
    <n v="3"/>
    <x v="2"/>
    <x v="2"/>
    <x v="0"/>
    <x v="0"/>
    <x v="3"/>
    <x v="0"/>
    <x v="2"/>
    <x v="0"/>
    <x v="0"/>
    <x v="1"/>
    <x v="0"/>
    <x v="1"/>
    <x v="2"/>
    <x v="29"/>
    <n v="5"/>
    <n v="5"/>
    <n v="4"/>
    <n v="3.5"/>
    <n v="2"/>
    <n v="5"/>
  </r>
  <r>
    <s v="EMP1999"/>
    <n v="55"/>
    <x v="0"/>
    <x v="4"/>
    <x v="6"/>
    <n v="27"/>
    <x v="2"/>
    <n v="49"/>
    <n v="12"/>
    <n v="3"/>
    <x v="1"/>
    <x v="0"/>
    <x v="1"/>
    <x v="1"/>
    <x v="2"/>
    <x v="0"/>
    <x v="0"/>
    <x v="1"/>
    <x v="0"/>
    <x v="5"/>
    <x v="1"/>
    <x v="0"/>
    <x v="0"/>
    <x v="7"/>
    <n v="1"/>
    <n v="5"/>
    <n v="2"/>
    <n v="3"/>
    <n v="5"/>
    <n v="1"/>
  </r>
  <r>
    <s v="EMP2000"/>
    <n v="35"/>
    <x v="2"/>
    <x v="5"/>
    <x v="3"/>
    <n v="6"/>
    <x v="1"/>
    <n v="43"/>
    <n v="0"/>
    <n v="2"/>
    <x v="1"/>
    <x v="1"/>
    <x v="0"/>
    <x v="0"/>
    <x v="4"/>
    <x v="0"/>
    <x v="0"/>
    <x v="1"/>
    <x v="0"/>
    <x v="5"/>
    <x v="0"/>
    <x v="2"/>
    <x v="0"/>
    <x v="0"/>
    <n v="3"/>
    <n v="5"/>
    <n v="3"/>
    <n v="1.5"/>
    <n v="2"/>
    <n v="1"/>
  </r>
  <r>
    <s v="EMP2001"/>
    <n v="56"/>
    <x v="3"/>
    <x v="2"/>
    <x v="1"/>
    <n v="19"/>
    <x v="0"/>
    <n v="59"/>
    <n v="8"/>
    <n v="5"/>
    <x v="1"/>
    <x v="0"/>
    <x v="0"/>
    <x v="1"/>
    <x v="3"/>
    <x v="0"/>
    <x v="0"/>
    <x v="1"/>
    <x v="2"/>
    <x v="2"/>
    <x v="1"/>
    <x v="3"/>
    <x v="1"/>
    <x v="23"/>
    <n v="1"/>
    <n v="3"/>
    <n v="1"/>
    <n v="1.5"/>
    <n v="2"/>
    <n v="1"/>
  </r>
  <r>
    <s v="EMP2002"/>
    <n v="60"/>
    <x v="1"/>
    <x v="0"/>
    <x v="2"/>
    <n v="34"/>
    <x v="1"/>
    <n v="30"/>
    <n v="3"/>
    <n v="4"/>
    <x v="0"/>
    <x v="3"/>
    <x v="0"/>
    <x v="0"/>
    <x v="2"/>
    <x v="2"/>
    <x v="1"/>
    <x v="0"/>
    <x v="2"/>
    <x v="2"/>
    <x v="1"/>
    <x v="1"/>
    <x v="0"/>
    <x v="8"/>
    <n v="2"/>
    <n v="3"/>
    <n v="4"/>
    <n v="2"/>
    <n v="2"/>
    <n v="3"/>
  </r>
  <r>
    <s v="EMP2003"/>
    <n v="36"/>
    <x v="0"/>
    <x v="3"/>
    <x v="1"/>
    <n v="4"/>
    <x v="1"/>
    <n v="31"/>
    <n v="10"/>
    <n v="3"/>
    <x v="1"/>
    <x v="2"/>
    <x v="0"/>
    <x v="1"/>
    <x v="0"/>
    <x v="1"/>
    <x v="0"/>
    <x v="1"/>
    <x v="1"/>
    <x v="3"/>
    <x v="0"/>
    <x v="1"/>
    <x v="0"/>
    <x v="9"/>
    <n v="5"/>
    <n v="1"/>
    <n v="4"/>
    <n v="1.5"/>
    <n v="2"/>
    <n v="1"/>
  </r>
  <r>
    <s v="EMP2004"/>
    <n v="39"/>
    <x v="1"/>
    <x v="0"/>
    <x v="6"/>
    <n v="20"/>
    <x v="0"/>
    <n v="58"/>
    <n v="12"/>
    <n v="3"/>
    <x v="2"/>
    <x v="1"/>
    <x v="0"/>
    <x v="2"/>
    <x v="2"/>
    <x v="1"/>
    <x v="2"/>
    <x v="0"/>
    <x v="1"/>
    <x v="4"/>
    <x v="0"/>
    <x v="3"/>
    <x v="0"/>
    <x v="4"/>
    <n v="3"/>
    <n v="1"/>
    <n v="1"/>
    <n v="3.5"/>
    <n v="2"/>
    <n v="5"/>
  </r>
  <r>
    <s v="EMP2005"/>
    <n v="24"/>
    <x v="1"/>
    <x v="0"/>
    <x v="5"/>
    <n v="27"/>
    <x v="1"/>
    <n v="33"/>
    <n v="13"/>
    <n v="4"/>
    <x v="0"/>
    <x v="0"/>
    <x v="0"/>
    <x v="0"/>
    <x v="0"/>
    <x v="1"/>
    <x v="4"/>
    <x v="2"/>
    <x v="0"/>
    <x v="1"/>
    <x v="2"/>
    <x v="1"/>
    <x v="0"/>
    <x v="21"/>
    <n v="1"/>
    <n v="5"/>
    <n v="4"/>
    <n v="3"/>
    <n v="2"/>
    <n v="3"/>
  </r>
  <r>
    <s v="EMP2006"/>
    <n v="40"/>
    <x v="3"/>
    <x v="2"/>
    <x v="3"/>
    <n v="19"/>
    <x v="0"/>
    <n v="43"/>
    <n v="13"/>
    <n v="2"/>
    <x v="2"/>
    <x v="3"/>
    <x v="0"/>
    <x v="1"/>
    <x v="3"/>
    <x v="2"/>
    <x v="2"/>
    <x v="2"/>
    <x v="0"/>
    <x v="0"/>
    <x v="0"/>
    <x v="2"/>
    <x v="2"/>
    <x v="6"/>
    <n v="2"/>
    <n v="5"/>
    <n v="3"/>
    <n v="3.5"/>
    <n v="2"/>
    <n v="5"/>
  </r>
  <r>
    <s v="EMP2007"/>
    <n v="31"/>
    <x v="2"/>
    <x v="2"/>
    <x v="0"/>
    <n v="8"/>
    <x v="1"/>
    <n v="33"/>
    <n v="10"/>
    <n v="1"/>
    <x v="1"/>
    <x v="1"/>
    <x v="0"/>
    <x v="0"/>
    <x v="3"/>
    <x v="2"/>
    <x v="4"/>
    <x v="0"/>
    <x v="1"/>
    <x v="2"/>
    <x v="0"/>
    <x v="1"/>
    <x v="1"/>
    <x v="25"/>
    <n v="3"/>
    <n v="1"/>
    <n v="4"/>
    <n v="3"/>
    <n v="2"/>
    <n v="1"/>
  </r>
  <r>
    <s v="EMP2008"/>
    <n v="46"/>
    <x v="1"/>
    <x v="2"/>
    <x v="4"/>
    <n v="23"/>
    <x v="1"/>
    <n v="22"/>
    <n v="9"/>
    <n v="3"/>
    <x v="1"/>
    <x v="1"/>
    <x v="1"/>
    <x v="2"/>
    <x v="4"/>
    <x v="1"/>
    <x v="2"/>
    <x v="1"/>
    <x v="0"/>
    <x v="4"/>
    <x v="1"/>
    <x v="1"/>
    <x v="0"/>
    <x v="21"/>
    <n v="3"/>
    <n v="5"/>
    <n v="4"/>
    <n v="5"/>
    <n v="5"/>
    <n v="1"/>
  </r>
  <r>
    <s v="EMP2009"/>
    <n v="50"/>
    <x v="1"/>
    <x v="1"/>
    <x v="3"/>
    <n v="5"/>
    <x v="1"/>
    <n v="48"/>
    <n v="5"/>
    <n v="2"/>
    <x v="1"/>
    <x v="3"/>
    <x v="1"/>
    <x v="0"/>
    <x v="3"/>
    <x v="0"/>
    <x v="1"/>
    <x v="2"/>
    <x v="0"/>
    <x v="1"/>
    <x v="1"/>
    <x v="0"/>
    <x v="0"/>
    <x v="12"/>
    <n v="2"/>
    <n v="5"/>
    <n v="2"/>
    <n v="3.5"/>
    <n v="5"/>
    <n v="1"/>
  </r>
  <r>
    <s v="EMP2010"/>
    <n v="42"/>
    <x v="2"/>
    <x v="6"/>
    <x v="2"/>
    <n v="7"/>
    <x v="2"/>
    <n v="30"/>
    <n v="4"/>
    <n v="1"/>
    <x v="1"/>
    <x v="1"/>
    <x v="1"/>
    <x v="0"/>
    <x v="0"/>
    <x v="0"/>
    <x v="3"/>
    <x v="1"/>
    <x v="2"/>
    <x v="2"/>
    <x v="0"/>
    <x v="1"/>
    <x v="0"/>
    <x v="27"/>
    <n v="3"/>
    <n v="3"/>
    <n v="4"/>
    <n v="4"/>
    <n v="5"/>
    <n v="1"/>
  </r>
  <r>
    <s v="EMP2011"/>
    <n v="25"/>
    <x v="0"/>
    <x v="2"/>
    <x v="5"/>
    <n v="26"/>
    <x v="1"/>
    <n v="46"/>
    <n v="2"/>
    <n v="5"/>
    <x v="2"/>
    <x v="2"/>
    <x v="1"/>
    <x v="2"/>
    <x v="2"/>
    <x v="2"/>
    <x v="1"/>
    <x v="2"/>
    <x v="2"/>
    <x v="3"/>
    <x v="2"/>
    <x v="0"/>
    <x v="2"/>
    <x v="23"/>
    <n v="5"/>
    <n v="3"/>
    <n v="2"/>
    <n v="3.5"/>
    <n v="5"/>
    <n v="5"/>
  </r>
  <r>
    <s v="EMP2012"/>
    <n v="47"/>
    <x v="2"/>
    <x v="5"/>
    <x v="6"/>
    <n v="4"/>
    <x v="1"/>
    <n v="24"/>
    <n v="4"/>
    <n v="3"/>
    <x v="2"/>
    <x v="3"/>
    <x v="1"/>
    <x v="1"/>
    <x v="0"/>
    <x v="2"/>
    <x v="0"/>
    <x v="2"/>
    <x v="0"/>
    <x v="0"/>
    <x v="1"/>
    <x v="1"/>
    <x v="2"/>
    <x v="22"/>
    <n v="2"/>
    <n v="5"/>
    <n v="4"/>
    <n v="3"/>
    <n v="5"/>
    <n v="5"/>
  </r>
  <r>
    <s v="EMP2013"/>
    <n v="49"/>
    <x v="3"/>
    <x v="4"/>
    <x v="3"/>
    <n v="14"/>
    <x v="1"/>
    <n v="52"/>
    <n v="0"/>
    <n v="4"/>
    <x v="2"/>
    <x v="3"/>
    <x v="1"/>
    <x v="1"/>
    <x v="2"/>
    <x v="0"/>
    <x v="2"/>
    <x v="2"/>
    <x v="0"/>
    <x v="2"/>
    <x v="1"/>
    <x v="0"/>
    <x v="2"/>
    <x v="21"/>
    <n v="2"/>
    <n v="5"/>
    <n v="2"/>
    <n v="5"/>
    <n v="5"/>
    <n v="5"/>
  </r>
  <r>
    <s v="EMP2014"/>
    <n v="22"/>
    <x v="1"/>
    <x v="2"/>
    <x v="2"/>
    <n v="6"/>
    <x v="1"/>
    <n v="53"/>
    <n v="5"/>
    <n v="5"/>
    <x v="2"/>
    <x v="1"/>
    <x v="1"/>
    <x v="2"/>
    <x v="1"/>
    <x v="0"/>
    <x v="2"/>
    <x v="1"/>
    <x v="0"/>
    <x v="4"/>
    <x v="2"/>
    <x v="0"/>
    <x v="2"/>
    <x v="18"/>
    <n v="3"/>
    <n v="5"/>
    <n v="2"/>
    <n v="5"/>
    <n v="5"/>
    <n v="5"/>
  </r>
  <r>
    <s v="EMP2015"/>
    <n v="33"/>
    <x v="2"/>
    <x v="3"/>
    <x v="2"/>
    <n v="34"/>
    <x v="2"/>
    <n v="56"/>
    <n v="1"/>
    <n v="2"/>
    <x v="2"/>
    <x v="1"/>
    <x v="0"/>
    <x v="1"/>
    <x v="2"/>
    <x v="0"/>
    <x v="0"/>
    <x v="1"/>
    <x v="1"/>
    <x v="1"/>
    <x v="0"/>
    <x v="3"/>
    <x v="0"/>
    <x v="13"/>
    <n v="3"/>
    <n v="1"/>
    <n v="1"/>
    <n v="1.5"/>
    <n v="2"/>
    <n v="5"/>
  </r>
  <r>
    <s v="EMP2016"/>
    <n v="39"/>
    <x v="2"/>
    <x v="2"/>
    <x v="4"/>
    <n v="24"/>
    <x v="1"/>
    <n v="55"/>
    <n v="3"/>
    <n v="1"/>
    <x v="2"/>
    <x v="1"/>
    <x v="1"/>
    <x v="1"/>
    <x v="1"/>
    <x v="0"/>
    <x v="1"/>
    <x v="2"/>
    <x v="1"/>
    <x v="1"/>
    <x v="0"/>
    <x v="0"/>
    <x v="0"/>
    <x v="4"/>
    <n v="3"/>
    <n v="1"/>
    <n v="2"/>
    <n v="3.5"/>
    <n v="5"/>
    <n v="5"/>
  </r>
  <r>
    <s v="EMP2017"/>
    <n v="58"/>
    <x v="1"/>
    <x v="3"/>
    <x v="6"/>
    <n v="10"/>
    <x v="1"/>
    <n v="45"/>
    <n v="4"/>
    <n v="5"/>
    <x v="1"/>
    <x v="2"/>
    <x v="0"/>
    <x v="1"/>
    <x v="1"/>
    <x v="2"/>
    <x v="4"/>
    <x v="1"/>
    <x v="0"/>
    <x v="5"/>
    <x v="1"/>
    <x v="2"/>
    <x v="0"/>
    <x v="21"/>
    <n v="5"/>
    <n v="5"/>
    <n v="3"/>
    <n v="3"/>
    <n v="2"/>
    <n v="1"/>
  </r>
  <r>
    <s v="EMP2018"/>
    <n v="22"/>
    <x v="0"/>
    <x v="3"/>
    <x v="3"/>
    <n v="5"/>
    <x v="2"/>
    <n v="33"/>
    <n v="9"/>
    <n v="2"/>
    <x v="0"/>
    <x v="1"/>
    <x v="0"/>
    <x v="2"/>
    <x v="4"/>
    <x v="0"/>
    <x v="2"/>
    <x v="1"/>
    <x v="2"/>
    <x v="0"/>
    <x v="2"/>
    <x v="1"/>
    <x v="0"/>
    <x v="14"/>
    <n v="3"/>
    <n v="3"/>
    <n v="4"/>
    <n v="3.5"/>
    <n v="2"/>
    <n v="3"/>
  </r>
  <r>
    <s v="EMP2019"/>
    <n v="38"/>
    <x v="3"/>
    <x v="2"/>
    <x v="5"/>
    <n v="27"/>
    <x v="1"/>
    <n v="49"/>
    <n v="13"/>
    <n v="3"/>
    <x v="1"/>
    <x v="0"/>
    <x v="1"/>
    <x v="1"/>
    <x v="3"/>
    <x v="0"/>
    <x v="1"/>
    <x v="1"/>
    <x v="2"/>
    <x v="3"/>
    <x v="0"/>
    <x v="0"/>
    <x v="1"/>
    <x v="26"/>
    <n v="1"/>
    <n v="3"/>
    <n v="2"/>
    <n v="3.5"/>
    <n v="5"/>
    <n v="1"/>
  </r>
  <r>
    <s v="EMP2020"/>
    <n v="33"/>
    <x v="3"/>
    <x v="4"/>
    <x v="5"/>
    <n v="22"/>
    <x v="0"/>
    <n v="58"/>
    <n v="3"/>
    <n v="1"/>
    <x v="0"/>
    <x v="3"/>
    <x v="1"/>
    <x v="1"/>
    <x v="4"/>
    <x v="2"/>
    <x v="1"/>
    <x v="0"/>
    <x v="2"/>
    <x v="0"/>
    <x v="0"/>
    <x v="3"/>
    <x v="0"/>
    <x v="20"/>
    <n v="2"/>
    <n v="3"/>
    <n v="1"/>
    <n v="3.5"/>
    <n v="5"/>
    <n v="3"/>
  </r>
  <r>
    <s v="EMP2021"/>
    <n v="54"/>
    <x v="3"/>
    <x v="6"/>
    <x v="3"/>
    <n v="25"/>
    <x v="2"/>
    <n v="37"/>
    <n v="7"/>
    <n v="2"/>
    <x v="2"/>
    <x v="2"/>
    <x v="1"/>
    <x v="1"/>
    <x v="1"/>
    <x v="2"/>
    <x v="0"/>
    <x v="0"/>
    <x v="0"/>
    <x v="4"/>
    <x v="1"/>
    <x v="2"/>
    <x v="2"/>
    <x v="17"/>
    <n v="5"/>
    <n v="5"/>
    <n v="3"/>
    <n v="3"/>
    <n v="5"/>
    <n v="5"/>
  </r>
  <r>
    <s v="EMP2022"/>
    <n v="56"/>
    <x v="1"/>
    <x v="6"/>
    <x v="6"/>
    <n v="29"/>
    <x v="2"/>
    <n v="28"/>
    <n v="6"/>
    <n v="4"/>
    <x v="1"/>
    <x v="1"/>
    <x v="1"/>
    <x v="0"/>
    <x v="2"/>
    <x v="2"/>
    <x v="3"/>
    <x v="0"/>
    <x v="1"/>
    <x v="4"/>
    <x v="1"/>
    <x v="1"/>
    <x v="0"/>
    <x v="1"/>
    <n v="3"/>
    <n v="1"/>
    <n v="4"/>
    <n v="4"/>
    <n v="5"/>
    <n v="1"/>
  </r>
  <r>
    <s v="EMP2023"/>
    <n v="52"/>
    <x v="3"/>
    <x v="5"/>
    <x v="5"/>
    <n v="9"/>
    <x v="2"/>
    <n v="32"/>
    <n v="7"/>
    <n v="2"/>
    <x v="2"/>
    <x v="2"/>
    <x v="0"/>
    <x v="2"/>
    <x v="3"/>
    <x v="2"/>
    <x v="1"/>
    <x v="1"/>
    <x v="0"/>
    <x v="0"/>
    <x v="1"/>
    <x v="1"/>
    <x v="2"/>
    <x v="11"/>
    <n v="5"/>
    <n v="5"/>
    <n v="4"/>
    <n v="2"/>
    <n v="2"/>
    <n v="5"/>
  </r>
  <r>
    <s v="EMP2024"/>
    <n v="30"/>
    <x v="0"/>
    <x v="3"/>
    <x v="0"/>
    <n v="1"/>
    <x v="0"/>
    <n v="33"/>
    <n v="12"/>
    <n v="3"/>
    <x v="1"/>
    <x v="3"/>
    <x v="1"/>
    <x v="2"/>
    <x v="2"/>
    <x v="1"/>
    <x v="1"/>
    <x v="0"/>
    <x v="2"/>
    <x v="3"/>
    <x v="0"/>
    <x v="1"/>
    <x v="0"/>
    <x v="4"/>
    <n v="2"/>
    <n v="3"/>
    <n v="4"/>
    <n v="3.5"/>
    <n v="5"/>
    <n v="1"/>
  </r>
  <r>
    <s v="EMP2025"/>
    <n v="42"/>
    <x v="3"/>
    <x v="6"/>
    <x v="3"/>
    <n v="2"/>
    <x v="2"/>
    <n v="52"/>
    <n v="7"/>
    <n v="4"/>
    <x v="1"/>
    <x v="0"/>
    <x v="0"/>
    <x v="0"/>
    <x v="2"/>
    <x v="0"/>
    <x v="3"/>
    <x v="1"/>
    <x v="1"/>
    <x v="2"/>
    <x v="0"/>
    <x v="0"/>
    <x v="1"/>
    <x v="30"/>
    <n v="1"/>
    <n v="1"/>
    <n v="2"/>
    <n v="2.5"/>
    <n v="2"/>
    <n v="1"/>
  </r>
  <r>
    <s v="EMP2026"/>
    <n v="52"/>
    <x v="2"/>
    <x v="5"/>
    <x v="2"/>
    <n v="13"/>
    <x v="1"/>
    <n v="42"/>
    <n v="13"/>
    <n v="1"/>
    <x v="0"/>
    <x v="2"/>
    <x v="0"/>
    <x v="1"/>
    <x v="3"/>
    <x v="2"/>
    <x v="1"/>
    <x v="2"/>
    <x v="1"/>
    <x v="4"/>
    <x v="1"/>
    <x v="2"/>
    <x v="0"/>
    <x v="5"/>
    <n v="5"/>
    <n v="1"/>
    <n v="3"/>
    <n v="2"/>
    <n v="2"/>
    <n v="3"/>
  </r>
  <r>
    <s v="EMP2027"/>
    <n v="24"/>
    <x v="2"/>
    <x v="1"/>
    <x v="2"/>
    <n v="12"/>
    <x v="2"/>
    <n v="35"/>
    <n v="11"/>
    <n v="5"/>
    <x v="0"/>
    <x v="0"/>
    <x v="1"/>
    <x v="0"/>
    <x v="0"/>
    <x v="0"/>
    <x v="1"/>
    <x v="1"/>
    <x v="0"/>
    <x v="5"/>
    <x v="2"/>
    <x v="1"/>
    <x v="0"/>
    <x v="29"/>
    <n v="1"/>
    <n v="5"/>
    <n v="4"/>
    <n v="3.5"/>
    <n v="5"/>
    <n v="3"/>
  </r>
  <r>
    <s v="EMP2028"/>
    <n v="32"/>
    <x v="0"/>
    <x v="3"/>
    <x v="1"/>
    <n v="19"/>
    <x v="2"/>
    <n v="46"/>
    <n v="1"/>
    <n v="2"/>
    <x v="2"/>
    <x v="0"/>
    <x v="0"/>
    <x v="0"/>
    <x v="3"/>
    <x v="2"/>
    <x v="4"/>
    <x v="0"/>
    <x v="2"/>
    <x v="1"/>
    <x v="0"/>
    <x v="0"/>
    <x v="0"/>
    <x v="1"/>
    <n v="1"/>
    <n v="3"/>
    <n v="2"/>
    <n v="3"/>
    <n v="2"/>
    <n v="5"/>
  </r>
  <r>
    <s v="EMP2029"/>
    <n v="25"/>
    <x v="0"/>
    <x v="0"/>
    <x v="2"/>
    <n v="2"/>
    <x v="2"/>
    <n v="50"/>
    <n v="0"/>
    <n v="2"/>
    <x v="2"/>
    <x v="3"/>
    <x v="0"/>
    <x v="1"/>
    <x v="1"/>
    <x v="0"/>
    <x v="2"/>
    <x v="1"/>
    <x v="2"/>
    <x v="3"/>
    <x v="2"/>
    <x v="0"/>
    <x v="0"/>
    <x v="9"/>
    <n v="2"/>
    <n v="3"/>
    <n v="2"/>
    <n v="3.5"/>
    <n v="2"/>
    <n v="5"/>
  </r>
  <r>
    <s v="EMP2030"/>
    <n v="24"/>
    <x v="2"/>
    <x v="1"/>
    <x v="4"/>
    <n v="19"/>
    <x v="2"/>
    <n v="22"/>
    <n v="10"/>
    <n v="1"/>
    <x v="2"/>
    <x v="0"/>
    <x v="1"/>
    <x v="2"/>
    <x v="3"/>
    <x v="0"/>
    <x v="3"/>
    <x v="1"/>
    <x v="1"/>
    <x v="2"/>
    <x v="2"/>
    <x v="1"/>
    <x v="0"/>
    <x v="7"/>
    <n v="1"/>
    <n v="1"/>
    <n v="4"/>
    <n v="4"/>
    <n v="5"/>
    <n v="5"/>
  </r>
  <r>
    <s v="EMP2031"/>
    <n v="44"/>
    <x v="1"/>
    <x v="5"/>
    <x v="6"/>
    <n v="7"/>
    <x v="0"/>
    <n v="48"/>
    <n v="1"/>
    <n v="1"/>
    <x v="1"/>
    <x v="2"/>
    <x v="1"/>
    <x v="1"/>
    <x v="4"/>
    <x v="2"/>
    <x v="1"/>
    <x v="1"/>
    <x v="1"/>
    <x v="1"/>
    <x v="0"/>
    <x v="0"/>
    <x v="0"/>
    <x v="20"/>
    <n v="5"/>
    <n v="1"/>
    <n v="2"/>
    <n v="3.5"/>
    <n v="5"/>
    <n v="1"/>
  </r>
  <r>
    <s v="EMP2032"/>
    <n v="60"/>
    <x v="1"/>
    <x v="2"/>
    <x v="6"/>
    <n v="21"/>
    <x v="2"/>
    <n v="21"/>
    <n v="11"/>
    <n v="2"/>
    <x v="0"/>
    <x v="3"/>
    <x v="1"/>
    <x v="2"/>
    <x v="3"/>
    <x v="0"/>
    <x v="4"/>
    <x v="1"/>
    <x v="0"/>
    <x v="1"/>
    <x v="1"/>
    <x v="1"/>
    <x v="0"/>
    <x v="6"/>
    <n v="2"/>
    <n v="5"/>
    <n v="4"/>
    <n v="4.5"/>
    <n v="5"/>
    <n v="3"/>
  </r>
  <r>
    <s v="EMP2033"/>
    <n v="25"/>
    <x v="2"/>
    <x v="2"/>
    <x v="4"/>
    <n v="31"/>
    <x v="0"/>
    <n v="60"/>
    <n v="5"/>
    <n v="1"/>
    <x v="1"/>
    <x v="0"/>
    <x v="0"/>
    <x v="2"/>
    <x v="0"/>
    <x v="0"/>
    <x v="3"/>
    <x v="2"/>
    <x v="1"/>
    <x v="3"/>
    <x v="2"/>
    <x v="3"/>
    <x v="1"/>
    <x v="33"/>
    <n v="1"/>
    <n v="1"/>
    <n v="1"/>
    <n v="2.5"/>
    <n v="2"/>
    <n v="1"/>
  </r>
  <r>
    <s v="EMP2034"/>
    <n v="42"/>
    <x v="3"/>
    <x v="5"/>
    <x v="0"/>
    <n v="12"/>
    <x v="0"/>
    <n v="25"/>
    <n v="14"/>
    <n v="4"/>
    <x v="2"/>
    <x v="1"/>
    <x v="0"/>
    <x v="0"/>
    <x v="2"/>
    <x v="2"/>
    <x v="4"/>
    <x v="1"/>
    <x v="0"/>
    <x v="4"/>
    <x v="0"/>
    <x v="1"/>
    <x v="2"/>
    <x v="17"/>
    <n v="3"/>
    <n v="5"/>
    <n v="4"/>
    <n v="3"/>
    <n v="2"/>
    <n v="5"/>
  </r>
  <r>
    <s v="EMP2035"/>
    <n v="31"/>
    <x v="0"/>
    <x v="4"/>
    <x v="2"/>
    <n v="3"/>
    <x v="1"/>
    <n v="54"/>
    <n v="7"/>
    <n v="1"/>
    <x v="0"/>
    <x v="1"/>
    <x v="0"/>
    <x v="0"/>
    <x v="0"/>
    <x v="2"/>
    <x v="2"/>
    <x v="1"/>
    <x v="2"/>
    <x v="4"/>
    <x v="0"/>
    <x v="0"/>
    <x v="0"/>
    <x v="9"/>
    <n v="3"/>
    <n v="3"/>
    <n v="2"/>
    <n v="3.5"/>
    <n v="2"/>
    <n v="3"/>
  </r>
  <r>
    <s v="EMP2036"/>
    <n v="30"/>
    <x v="3"/>
    <x v="0"/>
    <x v="1"/>
    <n v="29"/>
    <x v="0"/>
    <n v="25"/>
    <n v="3"/>
    <n v="5"/>
    <x v="0"/>
    <x v="2"/>
    <x v="0"/>
    <x v="0"/>
    <x v="3"/>
    <x v="1"/>
    <x v="3"/>
    <x v="0"/>
    <x v="0"/>
    <x v="5"/>
    <x v="0"/>
    <x v="1"/>
    <x v="2"/>
    <x v="23"/>
    <n v="5"/>
    <n v="5"/>
    <n v="4"/>
    <n v="2.5"/>
    <n v="2"/>
    <n v="3"/>
  </r>
  <r>
    <s v="EMP2037"/>
    <n v="22"/>
    <x v="1"/>
    <x v="1"/>
    <x v="6"/>
    <n v="9"/>
    <x v="1"/>
    <n v="38"/>
    <n v="3"/>
    <n v="4"/>
    <x v="0"/>
    <x v="1"/>
    <x v="0"/>
    <x v="0"/>
    <x v="4"/>
    <x v="0"/>
    <x v="0"/>
    <x v="2"/>
    <x v="2"/>
    <x v="2"/>
    <x v="2"/>
    <x v="2"/>
    <x v="0"/>
    <x v="6"/>
    <n v="3"/>
    <n v="3"/>
    <n v="3"/>
    <n v="1.5"/>
    <n v="2"/>
    <n v="3"/>
  </r>
  <r>
    <s v="EMP2038"/>
    <n v="22"/>
    <x v="3"/>
    <x v="6"/>
    <x v="4"/>
    <n v="13"/>
    <x v="1"/>
    <n v="58"/>
    <n v="3"/>
    <n v="1"/>
    <x v="0"/>
    <x v="2"/>
    <x v="1"/>
    <x v="1"/>
    <x v="2"/>
    <x v="1"/>
    <x v="2"/>
    <x v="0"/>
    <x v="0"/>
    <x v="1"/>
    <x v="2"/>
    <x v="3"/>
    <x v="2"/>
    <x v="3"/>
    <n v="5"/>
    <n v="5"/>
    <n v="1"/>
    <n v="5"/>
    <n v="5"/>
    <n v="3"/>
  </r>
  <r>
    <s v="EMP2039"/>
    <n v="57"/>
    <x v="0"/>
    <x v="0"/>
    <x v="6"/>
    <n v="29"/>
    <x v="1"/>
    <n v="27"/>
    <n v="1"/>
    <n v="5"/>
    <x v="0"/>
    <x v="0"/>
    <x v="1"/>
    <x v="1"/>
    <x v="4"/>
    <x v="0"/>
    <x v="1"/>
    <x v="2"/>
    <x v="2"/>
    <x v="2"/>
    <x v="1"/>
    <x v="1"/>
    <x v="0"/>
    <x v="10"/>
    <n v="1"/>
    <n v="3"/>
    <n v="4"/>
    <n v="3.5"/>
    <n v="5"/>
    <n v="3"/>
  </r>
  <r>
    <s v="EMP2040"/>
    <n v="44"/>
    <x v="1"/>
    <x v="0"/>
    <x v="3"/>
    <n v="13"/>
    <x v="2"/>
    <n v="27"/>
    <n v="12"/>
    <n v="5"/>
    <x v="0"/>
    <x v="3"/>
    <x v="0"/>
    <x v="1"/>
    <x v="4"/>
    <x v="0"/>
    <x v="3"/>
    <x v="0"/>
    <x v="2"/>
    <x v="0"/>
    <x v="0"/>
    <x v="1"/>
    <x v="0"/>
    <x v="10"/>
    <n v="2"/>
    <n v="3"/>
    <n v="4"/>
    <n v="2.5"/>
    <n v="2"/>
    <n v="3"/>
  </r>
  <r>
    <s v="EMP2041"/>
    <n v="43"/>
    <x v="0"/>
    <x v="2"/>
    <x v="0"/>
    <n v="16"/>
    <x v="2"/>
    <n v="49"/>
    <n v="9"/>
    <n v="2"/>
    <x v="0"/>
    <x v="2"/>
    <x v="1"/>
    <x v="2"/>
    <x v="4"/>
    <x v="2"/>
    <x v="4"/>
    <x v="1"/>
    <x v="1"/>
    <x v="3"/>
    <x v="0"/>
    <x v="0"/>
    <x v="0"/>
    <x v="6"/>
    <n v="5"/>
    <n v="1"/>
    <n v="2"/>
    <n v="4.5"/>
    <n v="5"/>
    <n v="3"/>
  </r>
  <r>
    <s v="EMP2042"/>
    <n v="45"/>
    <x v="2"/>
    <x v="3"/>
    <x v="0"/>
    <n v="16"/>
    <x v="2"/>
    <n v="36"/>
    <n v="4"/>
    <n v="4"/>
    <x v="2"/>
    <x v="3"/>
    <x v="1"/>
    <x v="2"/>
    <x v="3"/>
    <x v="0"/>
    <x v="3"/>
    <x v="2"/>
    <x v="0"/>
    <x v="1"/>
    <x v="1"/>
    <x v="2"/>
    <x v="2"/>
    <x v="11"/>
    <n v="2"/>
    <n v="5"/>
    <n v="3"/>
    <n v="4"/>
    <n v="5"/>
    <n v="5"/>
  </r>
  <r>
    <s v="EMP2043"/>
    <n v="32"/>
    <x v="2"/>
    <x v="2"/>
    <x v="5"/>
    <n v="15"/>
    <x v="2"/>
    <n v="60"/>
    <n v="8"/>
    <n v="3"/>
    <x v="1"/>
    <x v="2"/>
    <x v="0"/>
    <x v="1"/>
    <x v="2"/>
    <x v="1"/>
    <x v="2"/>
    <x v="0"/>
    <x v="1"/>
    <x v="0"/>
    <x v="0"/>
    <x v="3"/>
    <x v="0"/>
    <x v="12"/>
    <n v="5"/>
    <n v="1"/>
    <n v="1"/>
    <n v="3.5"/>
    <n v="2"/>
    <n v="1"/>
  </r>
  <r>
    <s v="EMP2044"/>
    <n v="23"/>
    <x v="1"/>
    <x v="2"/>
    <x v="6"/>
    <n v="9"/>
    <x v="1"/>
    <n v="44"/>
    <n v="14"/>
    <n v="1"/>
    <x v="0"/>
    <x v="1"/>
    <x v="0"/>
    <x v="0"/>
    <x v="1"/>
    <x v="1"/>
    <x v="0"/>
    <x v="0"/>
    <x v="0"/>
    <x v="4"/>
    <x v="2"/>
    <x v="2"/>
    <x v="0"/>
    <x v="0"/>
    <n v="3"/>
    <n v="5"/>
    <n v="3"/>
    <n v="1.5"/>
    <n v="2"/>
    <n v="3"/>
  </r>
  <r>
    <s v="EMP2045"/>
    <n v="53"/>
    <x v="1"/>
    <x v="3"/>
    <x v="5"/>
    <n v="20"/>
    <x v="1"/>
    <n v="39"/>
    <n v="10"/>
    <n v="2"/>
    <x v="1"/>
    <x v="3"/>
    <x v="0"/>
    <x v="1"/>
    <x v="1"/>
    <x v="2"/>
    <x v="3"/>
    <x v="2"/>
    <x v="2"/>
    <x v="1"/>
    <x v="1"/>
    <x v="2"/>
    <x v="1"/>
    <x v="12"/>
    <n v="2"/>
    <n v="3"/>
    <n v="3"/>
    <n v="2.5"/>
    <n v="2"/>
    <n v="1"/>
  </r>
  <r>
    <s v="EMP2046"/>
    <n v="25"/>
    <x v="0"/>
    <x v="5"/>
    <x v="2"/>
    <n v="23"/>
    <x v="0"/>
    <n v="28"/>
    <n v="3"/>
    <n v="3"/>
    <x v="0"/>
    <x v="0"/>
    <x v="0"/>
    <x v="2"/>
    <x v="4"/>
    <x v="1"/>
    <x v="1"/>
    <x v="2"/>
    <x v="2"/>
    <x v="2"/>
    <x v="2"/>
    <x v="1"/>
    <x v="0"/>
    <x v="3"/>
    <n v="1"/>
    <n v="3"/>
    <n v="4"/>
    <n v="2"/>
    <n v="2"/>
    <n v="3"/>
  </r>
  <r>
    <s v="EMP2047"/>
    <n v="58"/>
    <x v="1"/>
    <x v="6"/>
    <x v="1"/>
    <n v="2"/>
    <x v="0"/>
    <n v="54"/>
    <n v="6"/>
    <n v="5"/>
    <x v="2"/>
    <x v="2"/>
    <x v="0"/>
    <x v="1"/>
    <x v="0"/>
    <x v="0"/>
    <x v="0"/>
    <x v="0"/>
    <x v="1"/>
    <x v="3"/>
    <x v="1"/>
    <x v="0"/>
    <x v="2"/>
    <x v="26"/>
    <n v="5"/>
    <n v="1"/>
    <n v="2"/>
    <n v="1.5"/>
    <n v="2"/>
    <n v="5"/>
  </r>
  <r>
    <s v="EMP2048"/>
    <n v="48"/>
    <x v="1"/>
    <x v="1"/>
    <x v="5"/>
    <n v="21"/>
    <x v="2"/>
    <n v="38"/>
    <n v="11"/>
    <n v="2"/>
    <x v="1"/>
    <x v="2"/>
    <x v="0"/>
    <x v="0"/>
    <x v="3"/>
    <x v="2"/>
    <x v="2"/>
    <x v="1"/>
    <x v="0"/>
    <x v="4"/>
    <x v="1"/>
    <x v="2"/>
    <x v="0"/>
    <x v="9"/>
    <n v="5"/>
    <n v="5"/>
    <n v="3"/>
    <n v="3.5"/>
    <n v="2"/>
    <n v="1"/>
  </r>
  <r>
    <s v="EMP2049"/>
    <n v="25"/>
    <x v="2"/>
    <x v="0"/>
    <x v="0"/>
    <n v="4"/>
    <x v="1"/>
    <n v="56"/>
    <n v="10"/>
    <n v="3"/>
    <x v="2"/>
    <x v="1"/>
    <x v="0"/>
    <x v="1"/>
    <x v="3"/>
    <x v="2"/>
    <x v="4"/>
    <x v="0"/>
    <x v="0"/>
    <x v="3"/>
    <x v="2"/>
    <x v="3"/>
    <x v="2"/>
    <x v="16"/>
    <n v="3"/>
    <n v="5"/>
    <n v="1"/>
    <n v="3"/>
    <n v="2"/>
    <n v="5"/>
  </r>
  <r>
    <s v="EMP2050"/>
    <n v="45"/>
    <x v="3"/>
    <x v="0"/>
    <x v="6"/>
    <n v="24"/>
    <x v="1"/>
    <n v="39"/>
    <n v="9"/>
    <n v="1"/>
    <x v="0"/>
    <x v="2"/>
    <x v="0"/>
    <x v="1"/>
    <x v="3"/>
    <x v="2"/>
    <x v="3"/>
    <x v="1"/>
    <x v="0"/>
    <x v="3"/>
    <x v="1"/>
    <x v="2"/>
    <x v="0"/>
    <x v="9"/>
    <n v="5"/>
    <n v="5"/>
    <n v="3"/>
    <n v="2.5"/>
    <n v="2"/>
    <n v="3"/>
  </r>
  <r>
    <s v="EMP2051"/>
    <n v="36"/>
    <x v="3"/>
    <x v="0"/>
    <x v="4"/>
    <n v="1"/>
    <x v="1"/>
    <n v="25"/>
    <n v="12"/>
    <n v="5"/>
    <x v="1"/>
    <x v="0"/>
    <x v="1"/>
    <x v="2"/>
    <x v="2"/>
    <x v="1"/>
    <x v="0"/>
    <x v="1"/>
    <x v="1"/>
    <x v="5"/>
    <x v="0"/>
    <x v="1"/>
    <x v="1"/>
    <x v="7"/>
    <n v="1"/>
    <n v="1"/>
    <n v="4"/>
    <n v="3"/>
    <n v="5"/>
    <n v="1"/>
  </r>
  <r>
    <s v="EMP2052"/>
    <n v="45"/>
    <x v="3"/>
    <x v="1"/>
    <x v="0"/>
    <n v="26"/>
    <x v="0"/>
    <n v="32"/>
    <n v="7"/>
    <n v="3"/>
    <x v="0"/>
    <x v="0"/>
    <x v="1"/>
    <x v="0"/>
    <x v="4"/>
    <x v="2"/>
    <x v="0"/>
    <x v="0"/>
    <x v="1"/>
    <x v="2"/>
    <x v="1"/>
    <x v="1"/>
    <x v="0"/>
    <x v="1"/>
    <n v="1"/>
    <n v="1"/>
    <n v="4"/>
    <n v="3"/>
    <n v="5"/>
    <n v="3"/>
  </r>
  <r>
    <s v="EMP2053"/>
    <n v="57"/>
    <x v="3"/>
    <x v="0"/>
    <x v="4"/>
    <n v="12"/>
    <x v="1"/>
    <n v="24"/>
    <n v="2"/>
    <n v="1"/>
    <x v="0"/>
    <x v="2"/>
    <x v="1"/>
    <x v="0"/>
    <x v="3"/>
    <x v="2"/>
    <x v="1"/>
    <x v="0"/>
    <x v="1"/>
    <x v="4"/>
    <x v="1"/>
    <x v="1"/>
    <x v="0"/>
    <x v="4"/>
    <n v="5"/>
    <n v="1"/>
    <n v="4"/>
    <n v="3.5"/>
    <n v="5"/>
    <n v="3"/>
  </r>
  <r>
    <s v="EMP2054"/>
    <n v="55"/>
    <x v="1"/>
    <x v="2"/>
    <x v="5"/>
    <n v="10"/>
    <x v="1"/>
    <n v="22"/>
    <n v="11"/>
    <n v="4"/>
    <x v="1"/>
    <x v="3"/>
    <x v="1"/>
    <x v="1"/>
    <x v="3"/>
    <x v="1"/>
    <x v="3"/>
    <x v="0"/>
    <x v="0"/>
    <x v="4"/>
    <x v="1"/>
    <x v="1"/>
    <x v="0"/>
    <x v="16"/>
    <n v="2"/>
    <n v="5"/>
    <n v="4"/>
    <n v="4"/>
    <n v="5"/>
    <n v="1"/>
  </r>
  <r>
    <s v="EMP2055"/>
    <n v="42"/>
    <x v="0"/>
    <x v="4"/>
    <x v="6"/>
    <n v="12"/>
    <x v="0"/>
    <n v="31"/>
    <n v="0"/>
    <n v="1"/>
    <x v="1"/>
    <x v="2"/>
    <x v="1"/>
    <x v="1"/>
    <x v="4"/>
    <x v="2"/>
    <x v="4"/>
    <x v="2"/>
    <x v="2"/>
    <x v="0"/>
    <x v="0"/>
    <x v="1"/>
    <x v="0"/>
    <x v="9"/>
    <n v="5"/>
    <n v="3"/>
    <n v="4"/>
    <n v="4.5"/>
    <n v="5"/>
    <n v="1"/>
  </r>
  <r>
    <s v="EMP2056"/>
    <n v="45"/>
    <x v="1"/>
    <x v="1"/>
    <x v="5"/>
    <n v="8"/>
    <x v="0"/>
    <n v="41"/>
    <n v="12"/>
    <n v="3"/>
    <x v="2"/>
    <x v="2"/>
    <x v="1"/>
    <x v="2"/>
    <x v="2"/>
    <x v="1"/>
    <x v="3"/>
    <x v="0"/>
    <x v="1"/>
    <x v="4"/>
    <x v="1"/>
    <x v="2"/>
    <x v="2"/>
    <x v="27"/>
    <n v="5"/>
    <n v="1"/>
    <n v="3"/>
    <n v="4"/>
    <n v="5"/>
    <n v="5"/>
  </r>
  <r>
    <s v="EMP2057"/>
    <n v="39"/>
    <x v="3"/>
    <x v="1"/>
    <x v="5"/>
    <n v="3"/>
    <x v="0"/>
    <n v="24"/>
    <n v="14"/>
    <n v="1"/>
    <x v="0"/>
    <x v="0"/>
    <x v="1"/>
    <x v="1"/>
    <x v="0"/>
    <x v="1"/>
    <x v="0"/>
    <x v="1"/>
    <x v="2"/>
    <x v="4"/>
    <x v="0"/>
    <x v="1"/>
    <x v="0"/>
    <x v="8"/>
    <n v="1"/>
    <n v="3"/>
    <n v="4"/>
    <n v="3"/>
    <n v="5"/>
    <n v="3"/>
  </r>
  <r>
    <s v="EMP2058"/>
    <n v="43"/>
    <x v="3"/>
    <x v="2"/>
    <x v="3"/>
    <n v="25"/>
    <x v="2"/>
    <n v="52"/>
    <n v="10"/>
    <n v="1"/>
    <x v="1"/>
    <x v="2"/>
    <x v="1"/>
    <x v="1"/>
    <x v="4"/>
    <x v="2"/>
    <x v="4"/>
    <x v="0"/>
    <x v="1"/>
    <x v="5"/>
    <x v="0"/>
    <x v="0"/>
    <x v="0"/>
    <x v="4"/>
    <n v="5"/>
    <n v="1"/>
    <n v="2"/>
    <n v="4.5"/>
    <n v="5"/>
    <n v="1"/>
  </r>
  <r>
    <s v="EMP2059"/>
    <n v="60"/>
    <x v="3"/>
    <x v="5"/>
    <x v="0"/>
    <n v="31"/>
    <x v="1"/>
    <n v="56"/>
    <n v="2"/>
    <n v="3"/>
    <x v="0"/>
    <x v="1"/>
    <x v="1"/>
    <x v="0"/>
    <x v="4"/>
    <x v="2"/>
    <x v="2"/>
    <x v="2"/>
    <x v="2"/>
    <x v="4"/>
    <x v="1"/>
    <x v="3"/>
    <x v="0"/>
    <x v="3"/>
    <n v="3"/>
    <n v="3"/>
    <n v="1"/>
    <n v="5"/>
    <n v="5"/>
    <n v="3"/>
  </r>
  <r>
    <s v="EMP2060"/>
    <n v="25"/>
    <x v="0"/>
    <x v="0"/>
    <x v="1"/>
    <n v="29"/>
    <x v="0"/>
    <n v="20"/>
    <n v="4"/>
    <n v="2"/>
    <x v="2"/>
    <x v="0"/>
    <x v="0"/>
    <x v="2"/>
    <x v="2"/>
    <x v="2"/>
    <x v="4"/>
    <x v="2"/>
    <x v="2"/>
    <x v="5"/>
    <x v="2"/>
    <x v="4"/>
    <x v="0"/>
    <x v="16"/>
    <n v="1"/>
    <n v="3"/>
    <n v="5"/>
    <n v="3"/>
    <n v="2"/>
    <n v="5"/>
  </r>
  <r>
    <s v="EMP2061"/>
    <n v="56"/>
    <x v="2"/>
    <x v="0"/>
    <x v="6"/>
    <n v="4"/>
    <x v="1"/>
    <n v="26"/>
    <n v="10"/>
    <n v="4"/>
    <x v="1"/>
    <x v="1"/>
    <x v="1"/>
    <x v="2"/>
    <x v="1"/>
    <x v="1"/>
    <x v="0"/>
    <x v="0"/>
    <x v="0"/>
    <x v="1"/>
    <x v="1"/>
    <x v="1"/>
    <x v="0"/>
    <x v="27"/>
    <n v="3"/>
    <n v="5"/>
    <n v="4"/>
    <n v="3"/>
    <n v="5"/>
    <n v="1"/>
  </r>
  <r>
    <s v="EMP2062"/>
    <n v="33"/>
    <x v="3"/>
    <x v="1"/>
    <x v="3"/>
    <n v="6"/>
    <x v="2"/>
    <n v="38"/>
    <n v="4"/>
    <n v="3"/>
    <x v="0"/>
    <x v="1"/>
    <x v="0"/>
    <x v="0"/>
    <x v="2"/>
    <x v="0"/>
    <x v="2"/>
    <x v="0"/>
    <x v="0"/>
    <x v="4"/>
    <x v="0"/>
    <x v="2"/>
    <x v="0"/>
    <x v="14"/>
    <n v="3"/>
    <n v="5"/>
    <n v="3"/>
    <n v="3.5"/>
    <n v="2"/>
    <n v="3"/>
  </r>
  <r>
    <s v="EMP2063"/>
    <n v="39"/>
    <x v="2"/>
    <x v="4"/>
    <x v="1"/>
    <n v="13"/>
    <x v="1"/>
    <n v="21"/>
    <n v="0"/>
    <n v="3"/>
    <x v="1"/>
    <x v="2"/>
    <x v="1"/>
    <x v="2"/>
    <x v="4"/>
    <x v="0"/>
    <x v="2"/>
    <x v="2"/>
    <x v="2"/>
    <x v="5"/>
    <x v="0"/>
    <x v="1"/>
    <x v="0"/>
    <x v="21"/>
    <n v="5"/>
    <n v="3"/>
    <n v="4"/>
    <n v="5"/>
    <n v="5"/>
    <n v="1"/>
  </r>
  <r>
    <s v="EMP2064"/>
    <n v="52"/>
    <x v="0"/>
    <x v="0"/>
    <x v="0"/>
    <n v="20"/>
    <x v="2"/>
    <n v="25"/>
    <n v="8"/>
    <n v="5"/>
    <x v="1"/>
    <x v="3"/>
    <x v="1"/>
    <x v="0"/>
    <x v="4"/>
    <x v="1"/>
    <x v="3"/>
    <x v="0"/>
    <x v="2"/>
    <x v="5"/>
    <x v="1"/>
    <x v="1"/>
    <x v="0"/>
    <x v="22"/>
    <n v="2"/>
    <n v="3"/>
    <n v="4"/>
    <n v="4"/>
    <n v="5"/>
    <n v="1"/>
  </r>
  <r>
    <s v="EMP2065"/>
    <n v="53"/>
    <x v="0"/>
    <x v="3"/>
    <x v="1"/>
    <n v="11"/>
    <x v="0"/>
    <n v="22"/>
    <n v="4"/>
    <n v="3"/>
    <x v="1"/>
    <x v="1"/>
    <x v="1"/>
    <x v="0"/>
    <x v="2"/>
    <x v="1"/>
    <x v="4"/>
    <x v="0"/>
    <x v="1"/>
    <x v="3"/>
    <x v="1"/>
    <x v="1"/>
    <x v="0"/>
    <x v="4"/>
    <n v="3"/>
    <n v="1"/>
    <n v="4"/>
    <n v="4.5"/>
    <n v="5"/>
    <n v="1"/>
  </r>
  <r>
    <s v="EMP2066"/>
    <n v="23"/>
    <x v="0"/>
    <x v="0"/>
    <x v="4"/>
    <n v="4"/>
    <x v="1"/>
    <n v="59"/>
    <n v="12"/>
    <n v="4"/>
    <x v="1"/>
    <x v="3"/>
    <x v="0"/>
    <x v="0"/>
    <x v="1"/>
    <x v="2"/>
    <x v="3"/>
    <x v="0"/>
    <x v="1"/>
    <x v="4"/>
    <x v="2"/>
    <x v="3"/>
    <x v="1"/>
    <x v="32"/>
    <n v="2"/>
    <n v="1"/>
    <n v="1"/>
    <n v="2.5"/>
    <n v="2"/>
    <n v="1"/>
  </r>
  <r>
    <s v="EMP2067"/>
    <n v="36"/>
    <x v="0"/>
    <x v="0"/>
    <x v="6"/>
    <n v="13"/>
    <x v="1"/>
    <n v="50"/>
    <n v="1"/>
    <n v="1"/>
    <x v="2"/>
    <x v="0"/>
    <x v="1"/>
    <x v="0"/>
    <x v="3"/>
    <x v="2"/>
    <x v="2"/>
    <x v="2"/>
    <x v="2"/>
    <x v="2"/>
    <x v="0"/>
    <x v="0"/>
    <x v="0"/>
    <x v="2"/>
    <n v="1"/>
    <n v="3"/>
    <n v="2"/>
    <n v="5"/>
    <n v="5"/>
    <n v="5"/>
  </r>
  <r>
    <s v="EMP2068"/>
    <n v="39"/>
    <x v="3"/>
    <x v="4"/>
    <x v="4"/>
    <n v="24"/>
    <x v="2"/>
    <n v="38"/>
    <n v="9"/>
    <n v="5"/>
    <x v="2"/>
    <x v="2"/>
    <x v="1"/>
    <x v="2"/>
    <x v="4"/>
    <x v="2"/>
    <x v="1"/>
    <x v="1"/>
    <x v="1"/>
    <x v="0"/>
    <x v="0"/>
    <x v="2"/>
    <x v="2"/>
    <x v="29"/>
    <n v="5"/>
    <n v="1"/>
    <n v="3"/>
    <n v="3.5"/>
    <n v="5"/>
    <n v="5"/>
  </r>
  <r>
    <s v="EMP2069"/>
    <n v="56"/>
    <x v="3"/>
    <x v="5"/>
    <x v="3"/>
    <n v="23"/>
    <x v="0"/>
    <n v="22"/>
    <n v="6"/>
    <n v="4"/>
    <x v="2"/>
    <x v="2"/>
    <x v="0"/>
    <x v="0"/>
    <x v="2"/>
    <x v="1"/>
    <x v="3"/>
    <x v="2"/>
    <x v="1"/>
    <x v="4"/>
    <x v="1"/>
    <x v="1"/>
    <x v="2"/>
    <x v="10"/>
    <n v="5"/>
    <n v="1"/>
    <n v="4"/>
    <n v="2.5"/>
    <n v="2"/>
    <n v="5"/>
  </r>
  <r>
    <s v="EMP2070"/>
    <n v="47"/>
    <x v="2"/>
    <x v="6"/>
    <x v="4"/>
    <n v="18"/>
    <x v="2"/>
    <n v="50"/>
    <n v="7"/>
    <n v="3"/>
    <x v="1"/>
    <x v="1"/>
    <x v="0"/>
    <x v="1"/>
    <x v="0"/>
    <x v="1"/>
    <x v="1"/>
    <x v="2"/>
    <x v="2"/>
    <x v="2"/>
    <x v="1"/>
    <x v="0"/>
    <x v="0"/>
    <x v="1"/>
    <n v="3"/>
    <n v="3"/>
    <n v="2"/>
    <n v="2"/>
    <n v="2"/>
    <n v="1"/>
  </r>
  <r>
    <s v="EMP2071"/>
    <n v="44"/>
    <x v="1"/>
    <x v="1"/>
    <x v="3"/>
    <n v="26"/>
    <x v="1"/>
    <n v="59"/>
    <n v="13"/>
    <n v="5"/>
    <x v="0"/>
    <x v="2"/>
    <x v="0"/>
    <x v="1"/>
    <x v="4"/>
    <x v="0"/>
    <x v="0"/>
    <x v="2"/>
    <x v="2"/>
    <x v="3"/>
    <x v="0"/>
    <x v="3"/>
    <x v="0"/>
    <x v="14"/>
    <n v="5"/>
    <n v="3"/>
    <n v="1"/>
    <n v="1.5"/>
    <n v="2"/>
    <n v="3"/>
  </r>
  <r>
    <s v="EMP2072"/>
    <n v="29"/>
    <x v="0"/>
    <x v="6"/>
    <x v="5"/>
    <n v="34"/>
    <x v="1"/>
    <n v="32"/>
    <n v="6"/>
    <n v="2"/>
    <x v="0"/>
    <x v="3"/>
    <x v="1"/>
    <x v="1"/>
    <x v="0"/>
    <x v="2"/>
    <x v="3"/>
    <x v="1"/>
    <x v="0"/>
    <x v="5"/>
    <x v="0"/>
    <x v="1"/>
    <x v="0"/>
    <x v="21"/>
    <n v="2"/>
    <n v="5"/>
    <n v="4"/>
    <n v="4"/>
    <n v="5"/>
    <n v="3"/>
  </r>
  <r>
    <s v="EMP2073"/>
    <n v="49"/>
    <x v="3"/>
    <x v="5"/>
    <x v="4"/>
    <n v="20"/>
    <x v="2"/>
    <n v="57"/>
    <n v="9"/>
    <n v="3"/>
    <x v="1"/>
    <x v="1"/>
    <x v="0"/>
    <x v="2"/>
    <x v="0"/>
    <x v="1"/>
    <x v="0"/>
    <x v="1"/>
    <x v="0"/>
    <x v="3"/>
    <x v="1"/>
    <x v="3"/>
    <x v="0"/>
    <x v="24"/>
    <n v="3"/>
    <n v="5"/>
    <n v="1"/>
    <n v="1.5"/>
    <n v="2"/>
    <n v="1"/>
  </r>
  <r>
    <s v="EMP2074"/>
    <n v="50"/>
    <x v="3"/>
    <x v="1"/>
    <x v="5"/>
    <n v="12"/>
    <x v="2"/>
    <n v="59"/>
    <n v="9"/>
    <n v="3"/>
    <x v="1"/>
    <x v="3"/>
    <x v="1"/>
    <x v="1"/>
    <x v="3"/>
    <x v="0"/>
    <x v="3"/>
    <x v="0"/>
    <x v="0"/>
    <x v="3"/>
    <x v="1"/>
    <x v="3"/>
    <x v="0"/>
    <x v="7"/>
    <n v="2"/>
    <n v="5"/>
    <n v="1"/>
    <n v="4"/>
    <n v="5"/>
    <n v="1"/>
  </r>
  <r>
    <s v="EMP2075"/>
    <n v="24"/>
    <x v="1"/>
    <x v="5"/>
    <x v="0"/>
    <n v="5"/>
    <x v="2"/>
    <n v="50"/>
    <n v="7"/>
    <n v="3"/>
    <x v="1"/>
    <x v="2"/>
    <x v="0"/>
    <x v="2"/>
    <x v="4"/>
    <x v="0"/>
    <x v="1"/>
    <x v="0"/>
    <x v="2"/>
    <x v="4"/>
    <x v="2"/>
    <x v="0"/>
    <x v="0"/>
    <x v="8"/>
    <n v="5"/>
    <n v="3"/>
    <n v="2"/>
    <n v="2"/>
    <n v="2"/>
    <n v="1"/>
  </r>
  <r>
    <s v="EMP2076"/>
    <n v="23"/>
    <x v="2"/>
    <x v="4"/>
    <x v="5"/>
    <n v="34"/>
    <x v="0"/>
    <n v="40"/>
    <n v="8"/>
    <n v="5"/>
    <x v="0"/>
    <x v="1"/>
    <x v="0"/>
    <x v="2"/>
    <x v="4"/>
    <x v="0"/>
    <x v="4"/>
    <x v="2"/>
    <x v="1"/>
    <x v="1"/>
    <x v="2"/>
    <x v="2"/>
    <x v="0"/>
    <x v="3"/>
    <n v="3"/>
    <n v="1"/>
    <n v="3"/>
    <n v="3"/>
    <n v="2"/>
    <n v="3"/>
  </r>
  <r>
    <s v="EMP2077"/>
    <n v="23"/>
    <x v="2"/>
    <x v="3"/>
    <x v="5"/>
    <n v="33"/>
    <x v="0"/>
    <n v="36"/>
    <n v="14"/>
    <n v="4"/>
    <x v="2"/>
    <x v="2"/>
    <x v="0"/>
    <x v="2"/>
    <x v="2"/>
    <x v="0"/>
    <x v="4"/>
    <x v="1"/>
    <x v="0"/>
    <x v="1"/>
    <x v="2"/>
    <x v="2"/>
    <x v="2"/>
    <x v="22"/>
    <n v="5"/>
    <n v="5"/>
    <n v="3"/>
    <n v="3"/>
    <n v="2"/>
    <n v="5"/>
  </r>
  <r>
    <s v="EMP2078"/>
    <n v="48"/>
    <x v="3"/>
    <x v="4"/>
    <x v="1"/>
    <n v="2"/>
    <x v="1"/>
    <n v="45"/>
    <n v="6"/>
    <n v="2"/>
    <x v="0"/>
    <x v="2"/>
    <x v="1"/>
    <x v="1"/>
    <x v="4"/>
    <x v="1"/>
    <x v="3"/>
    <x v="1"/>
    <x v="2"/>
    <x v="2"/>
    <x v="1"/>
    <x v="2"/>
    <x v="2"/>
    <x v="11"/>
    <n v="5"/>
    <n v="3"/>
    <n v="3"/>
    <n v="4"/>
    <n v="5"/>
    <n v="3"/>
  </r>
  <r>
    <s v="EMP2079"/>
    <n v="27"/>
    <x v="1"/>
    <x v="5"/>
    <x v="3"/>
    <n v="16"/>
    <x v="2"/>
    <n v="32"/>
    <n v="2"/>
    <n v="2"/>
    <x v="0"/>
    <x v="2"/>
    <x v="1"/>
    <x v="2"/>
    <x v="0"/>
    <x v="1"/>
    <x v="3"/>
    <x v="0"/>
    <x v="0"/>
    <x v="1"/>
    <x v="2"/>
    <x v="1"/>
    <x v="2"/>
    <x v="18"/>
    <n v="5"/>
    <n v="5"/>
    <n v="4"/>
    <n v="4"/>
    <n v="5"/>
    <n v="3"/>
  </r>
  <r>
    <s v="EMP2080"/>
    <n v="33"/>
    <x v="2"/>
    <x v="2"/>
    <x v="6"/>
    <n v="3"/>
    <x v="0"/>
    <n v="26"/>
    <n v="5"/>
    <n v="5"/>
    <x v="0"/>
    <x v="0"/>
    <x v="0"/>
    <x v="1"/>
    <x v="2"/>
    <x v="2"/>
    <x v="4"/>
    <x v="1"/>
    <x v="0"/>
    <x v="4"/>
    <x v="0"/>
    <x v="1"/>
    <x v="0"/>
    <x v="27"/>
    <n v="1"/>
    <n v="5"/>
    <n v="4"/>
    <n v="3"/>
    <n v="2"/>
    <n v="3"/>
  </r>
  <r>
    <s v="EMP2081"/>
    <n v="30"/>
    <x v="2"/>
    <x v="0"/>
    <x v="6"/>
    <n v="13"/>
    <x v="1"/>
    <n v="34"/>
    <n v="7"/>
    <n v="3"/>
    <x v="2"/>
    <x v="3"/>
    <x v="0"/>
    <x v="0"/>
    <x v="1"/>
    <x v="2"/>
    <x v="0"/>
    <x v="0"/>
    <x v="1"/>
    <x v="0"/>
    <x v="0"/>
    <x v="1"/>
    <x v="0"/>
    <x v="0"/>
    <n v="2"/>
    <n v="1"/>
    <n v="4"/>
    <n v="1.5"/>
    <n v="2"/>
    <n v="5"/>
  </r>
  <r>
    <s v="EMP2082"/>
    <n v="38"/>
    <x v="3"/>
    <x v="4"/>
    <x v="0"/>
    <n v="18"/>
    <x v="1"/>
    <n v="49"/>
    <n v="13"/>
    <n v="3"/>
    <x v="1"/>
    <x v="0"/>
    <x v="0"/>
    <x v="1"/>
    <x v="3"/>
    <x v="2"/>
    <x v="1"/>
    <x v="1"/>
    <x v="2"/>
    <x v="2"/>
    <x v="0"/>
    <x v="0"/>
    <x v="1"/>
    <x v="27"/>
    <n v="1"/>
    <n v="3"/>
    <n v="2"/>
    <n v="2"/>
    <n v="2"/>
    <n v="1"/>
  </r>
  <r>
    <s v="EMP2083"/>
    <n v="56"/>
    <x v="2"/>
    <x v="2"/>
    <x v="0"/>
    <n v="6"/>
    <x v="1"/>
    <n v="56"/>
    <n v="15"/>
    <n v="2"/>
    <x v="2"/>
    <x v="0"/>
    <x v="0"/>
    <x v="1"/>
    <x v="1"/>
    <x v="0"/>
    <x v="1"/>
    <x v="1"/>
    <x v="0"/>
    <x v="5"/>
    <x v="1"/>
    <x v="3"/>
    <x v="0"/>
    <x v="1"/>
    <n v="1"/>
    <n v="5"/>
    <n v="1"/>
    <n v="2"/>
    <n v="2"/>
    <n v="5"/>
  </r>
  <r>
    <s v="EMP2084"/>
    <n v="24"/>
    <x v="3"/>
    <x v="6"/>
    <x v="3"/>
    <n v="8"/>
    <x v="0"/>
    <n v="27"/>
    <n v="13"/>
    <n v="1"/>
    <x v="2"/>
    <x v="3"/>
    <x v="1"/>
    <x v="0"/>
    <x v="1"/>
    <x v="2"/>
    <x v="0"/>
    <x v="2"/>
    <x v="1"/>
    <x v="1"/>
    <x v="2"/>
    <x v="1"/>
    <x v="0"/>
    <x v="1"/>
    <n v="2"/>
    <n v="1"/>
    <n v="4"/>
    <n v="3"/>
    <n v="5"/>
    <n v="5"/>
  </r>
  <r>
    <s v="EMP2085"/>
    <n v="40"/>
    <x v="1"/>
    <x v="0"/>
    <x v="3"/>
    <n v="27"/>
    <x v="2"/>
    <n v="39"/>
    <n v="14"/>
    <n v="1"/>
    <x v="1"/>
    <x v="2"/>
    <x v="1"/>
    <x v="1"/>
    <x v="1"/>
    <x v="2"/>
    <x v="4"/>
    <x v="0"/>
    <x v="0"/>
    <x v="0"/>
    <x v="0"/>
    <x v="2"/>
    <x v="0"/>
    <x v="14"/>
    <n v="5"/>
    <n v="5"/>
    <n v="3"/>
    <n v="4.5"/>
    <n v="5"/>
    <n v="1"/>
  </r>
  <r>
    <s v="EMP2086"/>
    <n v="30"/>
    <x v="1"/>
    <x v="2"/>
    <x v="0"/>
    <n v="15"/>
    <x v="0"/>
    <n v="29"/>
    <n v="2"/>
    <n v="2"/>
    <x v="2"/>
    <x v="1"/>
    <x v="0"/>
    <x v="0"/>
    <x v="3"/>
    <x v="2"/>
    <x v="4"/>
    <x v="0"/>
    <x v="1"/>
    <x v="4"/>
    <x v="0"/>
    <x v="1"/>
    <x v="0"/>
    <x v="1"/>
    <n v="3"/>
    <n v="1"/>
    <n v="4"/>
    <n v="3"/>
    <n v="2"/>
    <n v="5"/>
  </r>
  <r>
    <s v="EMP2087"/>
    <n v="37"/>
    <x v="1"/>
    <x v="1"/>
    <x v="1"/>
    <n v="10"/>
    <x v="2"/>
    <n v="31"/>
    <n v="12"/>
    <n v="5"/>
    <x v="2"/>
    <x v="3"/>
    <x v="1"/>
    <x v="1"/>
    <x v="2"/>
    <x v="0"/>
    <x v="2"/>
    <x v="1"/>
    <x v="1"/>
    <x v="0"/>
    <x v="0"/>
    <x v="1"/>
    <x v="2"/>
    <x v="11"/>
    <n v="2"/>
    <n v="1"/>
    <n v="4"/>
    <n v="5"/>
    <n v="5"/>
    <n v="5"/>
  </r>
  <r>
    <s v="EMP2088"/>
    <n v="36"/>
    <x v="1"/>
    <x v="1"/>
    <x v="2"/>
    <n v="16"/>
    <x v="2"/>
    <n v="25"/>
    <n v="0"/>
    <n v="4"/>
    <x v="1"/>
    <x v="1"/>
    <x v="0"/>
    <x v="1"/>
    <x v="3"/>
    <x v="0"/>
    <x v="2"/>
    <x v="0"/>
    <x v="1"/>
    <x v="5"/>
    <x v="0"/>
    <x v="1"/>
    <x v="0"/>
    <x v="20"/>
    <n v="3"/>
    <n v="1"/>
    <n v="4"/>
    <n v="3.5"/>
    <n v="2"/>
    <n v="1"/>
  </r>
  <r>
    <s v="EMP2089"/>
    <n v="58"/>
    <x v="2"/>
    <x v="2"/>
    <x v="4"/>
    <n v="15"/>
    <x v="0"/>
    <n v="54"/>
    <n v="1"/>
    <n v="5"/>
    <x v="1"/>
    <x v="2"/>
    <x v="0"/>
    <x v="1"/>
    <x v="0"/>
    <x v="0"/>
    <x v="0"/>
    <x v="2"/>
    <x v="1"/>
    <x v="4"/>
    <x v="1"/>
    <x v="0"/>
    <x v="0"/>
    <x v="9"/>
    <n v="5"/>
    <n v="1"/>
    <n v="2"/>
    <n v="1.5"/>
    <n v="2"/>
    <n v="1"/>
  </r>
  <r>
    <s v="EMP2090"/>
    <n v="60"/>
    <x v="1"/>
    <x v="5"/>
    <x v="2"/>
    <n v="12"/>
    <x v="2"/>
    <n v="47"/>
    <n v="4"/>
    <n v="3"/>
    <x v="2"/>
    <x v="3"/>
    <x v="0"/>
    <x v="0"/>
    <x v="0"/>
    <x v="1"/>
    <x v="3"/>
    <x v="1"/>
    <x v="1"/>
    <x v="2"/>
    <x v="1"/>
    <x v="0"/>
    <x v="0"/>
    <x v="9"/>
    <n v="2"/>
    <n v="1"/>
    <n v="2"/>
    <n v="2.5"/>
    <n v="2"/>
    <n v="5"/>
  </r>
  <r>
    <s v="EMP2091"/>
    <n v="55"/>
    <x v="3"/>
    <x v="4"/>
    <x v="6"/>
    <n v="3"/>
    <x v="2"/>
    <n v="31"/>
    <n v="6"/>
    <n v="5"/>
    <x v="2"/>
    <x v="1"/>
    <x v="1"/>
    <x v="0"/>
    <x v="0"/>
    <x v="0"/>
    <x v="4"/>
    <x v="0"/>
    <x v="2"/>
    <x v="3"/>
    <x v="1"/>
    <x v="1"/>
    <x v="2"/>
    <x v="10"/>
    <n v="3"/>
    <n v="3"/>
    <n v="4"/>
    <n v="4.5"/>
    <n v="5"/>
    <n v="5"/>
  </r>
  <r>
    <s v="EMP2092"/>
    <n v="58"/>
    <x v="0"/>
    <x v="0"/>
    <x v="3"/>
    <n v="21"/>
    <x v="0"/>
    <n v="53"/>
    <n v="1"/>
    <n v="3"/>
    <x v="2"/>
    <x v="0"/>
    <x v="1"/>
    <x v="1"/>
    <x v="0"/>
    <x v="1"/>
    <x v="3"/>
    <x v="1"/>
    <x v="2"/>
    <x v="0"/>
    <x v="1"/>
    <x v="0"/>
    <x v="0"/>
    <x v="27"/>
    <n v="1"/>
    <n v="3"/>
    <n v="2"/>
    <n v="4"/>
    <n v="5"/>
    <n v="5"/>
  </r>
  <r>
    <s v="EMP2093"/>
    <n v="49"/>
    <x v="3"/>
    <x v="4"/>
    <x v="3"/>
    <n v="6"/>
    <x v="0"/>
    <n v="31"/>
    <n v="13"/>
    <n v="2"/>
    <x v="0"/>
    <x v="3"/>
    <x v="1"/>
    <x v="1"/>
    <x v="0"/>
    <x v="1"/>
    <x v="3"/>
    <x v="1"/>
    <x v="0"/>
    <x v="4"/>
    <x v="1"/>
    <x v="1"/>
    <x v="0"/>
    <x v="21"/>
    <n v="2"/>
    <n v="5"/>
    <n v="4"/>
    <n v="4"/>
    <n v="5"/>
    <n v="3"/>
  </r>
  <r>
    <s v="EMP2094"/>
    <n v="30"/>
    <x v="2"/>
    <x v="3"/>
    <x v="3"/>
    <n v="25"/>
    <x v="2"/>
    <n v="31"/>
    <n v="14"/>
    <n v="2"/>
    <x v="0"/>
    <x v="3"/>
    <x v="0"/>
    <x v="0"/>
    <x v="2"/>
    <x v="2"/>
    <x v="4"/>
    <x v="0"/>
    <x v="1"/>
    <x v="0"/>
    <x v="0"/>
    <x v="1"/>
    <x v="0"/>
    <x v="7"/>
    <n v="2"/>
    <n v="1"/>
    <n v="4"/>
    <n v="3"/>
    <n v="2"/>
    <n v="3"/>
  </r>
  <r>
    <s v="EMP2095"/>
    <n v="30"/>
    <x v="0"/>
    <x v="3"/>
    <x v="4"/>
    <n v="5"/>
    <x v="1"/>
    <n v="48"/>
    <n v="9"/>
    <n v="3"/>
    <x v="2"/>
    <x v="1"/>
    <x v="0"/>
    <x v="0"/>
    <x v="2"/>
    <x v="2"/>
    <x v="3"/>
    <x v="0"/>
    <x v="1"/>
    <x v="4"/>
    <x v="0"/>
    <x v="0"/>
    <x v="0"/>
    <x v="4"/>
    <n v="3"/>
    <n v="1"/>
    <n v="2"/>
    <n v="2.5"/>
    <n v="2"/>
    <n v="5"/>
  </r>
  <r>
    <s v="EMP2096"/>
    <n v="59"/>
    <x v="1"/>
    <x v="5"/>
    <x v="2"/>
    <n v="4"/>
    <x v="2"/>
    <n v="42"/>
    <n v="11"/>
    <n v="5"/>
    <x v="2"/>
    <x v="0"/>
    <x v="0"/>
    <x v="2"/>
    <x v="2"/>
    <x v="1"/>
    <x v="4"/>
    <x v="0"/>
    <x v="1"/>
    <x v="2"/>
    <x v="1"/>
    <x v="2"/>
    <x v="0"/>
    <x v="8"/>
    <n v="1"/>
    <n v="1"/>
    <n v="3"/>
    <n v="3"/>
    <n v="2"/>
    <n v="5"/>
  </r>
  <r>
    <s v="EMP2097"/>
    <n v="57"/>
    <x v="2"/>
    <x v="0"/>
    <x v="3"/>
    <n v="34"/>
    <x v="0"/>
    <n v="51"/>
    <n v="9"/>
    <n v="3"/>
    <x v="1"/>
    <x v="3"/>
    <x v="1"/>
    <x v="1"/>
    <x v="4"/>
    <x v="1"/>
    <x v="4"/>
    <x v="1"/>
    <x v="2"/>
    <x v="1"/>
    <x v="1"/>
    <x v="0"/>
    <x v="0"/>
    <x v="0"/>
    <n v="2"/>
    <n v="3"/>
    <n v="2"/>
    <n v="4.5"/>
    <n v="5"/>
    <n v="1"/>
  </r>
  <r>
    <s v="EMP2098"/>
    <n v="52"/>
    <x v="0"/>
    <x v="4"/>
    <x v="3"/>
    <n v="31"/>
    <x v="2"/>
    <n v="32"/>
    <n v="9"/>
    <n v="1"/>
    <x v="1"/>
    <x v="3"/>
    <x v="0"/>
    <x v="0"/>
    <x v="2"/>
    <x v="1"/>
    <x v="2"/>
    <x v="0"/>
    <x v="0"/>
    <x v="0"/>
    <x v="1"/>
    <x v="1"/>
    <x v="0"/>
    <x v="4"/>
    <n v="2"/>
    <n v="5"/>
    <n v="4"/>
    <n v="3.5"/>
    <n v="2"/>
    <n v="1"/>
  </r>
  <r>
    <s v="EMP2099"/>
    <n v="47"/>
    <x v="3"/>
    <x v="5"/>
    <x v="5"/>
    <n v="4"/>
    <x v="0"/>
    <n v="53"/>
    <n v="0"/>
    <n v="2"/>
    <x v="2"/>
    <x v="3"/>
    <x v="0"/>
    <x v="0"/>
    <x v="1"/>
    <x v="1"/>
    <x v="2"/>
    <x v="0"/>
    <x v="2"/>
    <x v="3"/>
    <x v="1"/>
    <x v="0"/>
    <x v="0"/>
    <x v="9"/>
    <n v="2"/>
    <n v="3"/>
    <n v="2"/>
    <n v="3.5"/>
    <n v="2"/>
    <n v="5"/>
  </r>
  <r>
    <s v="EMP2100"/>
    <n v="55"/>
    <x v="2"/>
    <x v="3"/>
    <x v="2"/>
    <n v="23"/>
    <x v="0"/>
    <n v="35"/>
    <n v="1"/>
    <n v="5"/>
    <x v="0"/>
    <x v="3"/>
    <x v="1"/>
    <x v="2"/>
    <x v="4"/>
    <x v="1"/>
    <x v="1"/>
    <x v="0"/>
    <x v="0"/>
    <x v="5"/>
    <x v="1"/>
    <x v="1"/>
    <x v="0"/>
    <x v="29"/>
    <n v="2"/>
    <n v="5"/>
    <n v="4"/>
    <n v="3.5"/>
    <n v="5"/>
    <n v="3"/>
  </r>
  <r>
    <s v="EMP2101"/>
    <n v="42"/>
    <x v="3"/>
    <x v="0"/>
    <x v="4"/>
    <n v="21"/>
    <x v="0"/>
    <n v="50"/>
    <n v="3"/>
    <n v="5"/>
    <x v="1"/>
    <x v="2"/>
    <x v="0"/>
    <x v="2"/>
    <x v="4"/>
    <x v="2"/>
    <x v="3"/>
    <x v="0"/>
    <x v="1"/>
    <x v="5"/>
    <x v="0"/>
    <x v="0"/>
    <x v="0"/>
    <x v="9"/>
    <n v="5"/>
    <n v="1"/>
    <n v="2"/>
    <n v="2.5"/>
    <n v="2"/>
    <n v="1"/>
  </r>
  <r>
    <s v="EMP2102"/>
    <n v="55"/>
    <x v="1"/>
    <x v="0"/>
    <x v="1"/>
    <n v="14"/>
    <x v="0"/>
    <n v="55"/>
    <n v="0"/>
    <n v="3"/>
    <x v="0"/>
    <x v="3"/>
    <x v="1"/>
    <x v="0"/>
    <x v="4"/>
    <x v="1"/>
    <x v="3"/>
    <x v="1"/>
    <x v="0"/>
    <x v="3"/>
    <x v="1"/>
    <x v="0"/>
    <x v="0"/>
    <x v="27"/>
    <n v="2"/>
    <n v="5"/>
    <n v="2"/>
    <n v="4"/>
    <n v="5"/>
    <n v="3"/>
  </r>
  <r>
    <s v="EMP2103"/>
    <n v="23"/>
    <x v="3"/>
    <x v="2"/>
    <x v="1"/>
    <n v="12"/>
    <x v="1"/>
    <n v="58"/>
    <n v="6"/>
    <n v="5"/>
    <x v="1"/>
    <x v="0"/>
    <x v="0"/>
    <x v="1"/>
    <x v="0"/>
    <x v="2"/>
    <x v="0"/>
    <x v="2"/>
    <x v="0"/>
    <x v="2"/>
    <x v="2"/>
    <x v="3"/>
    <x v="0"/>
    <x v="0"/>
    <n v="1"/>
    <n v="5"/>
    <n v="1"/>
    <n v="1.5"/>
    <n v="2"/>
    <n v="1"/>
  </r>
  <r>
    <s v="EMP2104"/>
    <n v="34"/>
    <x v="3"/>
    <x v="0"/>
    <x v="0"/>
    <n v="26"/>
    <x v="1"/>
    <n v="27"/>
    <n v="10"/>
    <n v="3"/>
    <x v="1"/>
    <x v="2"/>
    <x v="1"/>
    <x v="0"/>
    <x v="0"/>
    <x v="0"/>
    <x v="2"/>
    <x v="1"/>
    <x v="1"/>
    <x v="3"/>
    <x v="0"/>
    <x v="1"/>
    <x v="0"/>
    <x v="11"/>
    <n v="5"/>
    <n v="1"/>
    <n v="4"/>
    <n v="5"/>
    <n v="5"/>
    <n v="1"/>
  </r>
  <r>
    <s v="EMP2105"/>
    <n v="46"/>
    <x v="2"/>
    <x v="2"/>
    <x v="0"/>
    <n v="2"/>
    <x v="1"/>
    <n v="29"/>
    <n v="11"/>
    <n v="5"/>
    <x v="2"/>
    <x v="3"/>
    <x v="0"/>
    <x v="2"/>
    <x v="3"/>
    <x v="2"/>
    <x v="2"/>
    <x v="1"/>
    <x v="1"/>
    <x v="1"/>
    <x v="1"/>
    <x v="1"/>
    <x v="0"/>
    <x v="6"/>
    <n v="2"/>
    <n v="1"/>
    <n v="4"/>
    <n v="3.5"/>
    <n v="2"/>
    <n v="5"/>
  </r>
  <r>
    <s v="EMP2106"/>
    <n v="29"/>
    <x v="0"/>
    <x v="3"/>
    <x v="3"/>
    <n v="29"/>
    <x v="1"/>
    <n v="24"/>
    <n v="4"/>
    <n v="1"/>
    <x v="2"/>
    <x v="1"/>
    <x v="0"/>
    <x v="2"/>
    <x v="3"/>
    <x v="0"/>
    <x v="4"/>
    <x v="2"/>
    <x v="1"/>
    <x v="5"/>
    <x v="0"/>
    <x v="1"/>
    <x v="0"/>
    <x v="2"/>
    <n v="3"/>
    <n v="1"/>
    <n v="4"/>
    <n v="3"/>
    <n v="2"/>
    <n v="5"/>
  </r>
  <r>
    <s v="EMP2107"/>
    <n v="42"/>
    <x v="2"/>
    <x v="0"/>
    <x v="2"/>
    <n v="10"/>
    <x v="2"/>
    <n v="27"/>
    <n v="15"/>
    <n v="2"/>
    <x v="2"/>
    <x v="1"/>
    <x v="1"/>
    <x v="0"/>
    <x v="3"/>
    <x v="2"/>
    <x v="2"/>
    <x v="2"/>
    <x v="2"/>
    <x v="0"/>
    <x v="0"/>
    <x v="1"/>
    <x v="2"/>
    <x v="27"/>
    <n v="3"/>
    <n v="3"/>
    <n v="4"/>
    <n v="5"/>
    <n v="5"/>
    <n v="5"/>
  </r>
  <r>
    <s v="EMP2108"/>
    <n v="37"/>
    <x v="3"/>
    <x v="4"/>
    <x v="1"/>
    <n v="29"/>
    <x v="0"/>
    <n v="32"/>
    <n v="3"/>
    <n v="3"/>
    <x v="1"/>
    <x v="3"/>
    <x v="1"/>
    <x v="2"/>
    <x v="0"/>
    <x v="1"/>
    <x v="3"/>
    <x v="0"/>
    <x v="2"/>
    <x v="2"/>
    <x v="0"/>
    <x v="1"/>
    <x v="0"/>
    <x v="3"/>
    <n v="2"/>
    <n v="3"/>
    <n v="4"/>
    <n v="4"/>
    <n v="5"/>
    <n v="1"/>
  </r>
  <r>
    <s v="EMP2109"/>
    <n v="38"/>
    <x v="2"/>
    <x v="3"/>
    <x v="3"/>
    <n v="26"/>
    <x v="0"/>
    <n v="25"/>
    <n v="2"/>
    <n v="4"/>
    <x v="1"/>
    <x v="1"/>
    <x v="0"/>
    <x v="1"/>
    <x v="1"/>
    <x v="2"/>
    <x v="2"/>
    <x v="0"/>
    <x v="0"/>
    <x v="3"/>
    <x v="0"/>
    <x v="1"/>
    <x v="0"/>
    <x v="23"/>
    <n v="3"/>
    <n v="5"/>
    <n v="4"/>
    <n v="3.5"/>
    <n v="2"/>
    <n v="1"/>
  </r>
  <r>
    <s v="EMP2110"/>
    <n v="41"/>
    <x v="0"/>
    <x v="4"/>
    <x v="4"/>
    <n v="8"/>
    <x v="2"/>
    <n v="35"/>
    <n v="2"/>
    <n v="5"/>
    <x v="1"/>
    <x v="2"/>
    <x v="0"/>
    <x v="0"/>
    <x v="4"/>
    <x v="0"/>
    <x v="3"/>
    <x v="1"/>
    <x v="0"/>
    <x v="4"/>
    <x v="0"/>
    <x v="1"/>
    <x v="0"/>
    <x v="29"/>
    <n v="5"/>
    <n v="5"/>
    <n v="4"/>
    <n v="2.5"/>
    <n v="2"/>
    <n v="1"/>
  </r>
  <r>
    <s v="EMP2111"/>
    <n v="53"/>
    <x v="2"/>
    <x v="5"/>
    <x v="4"/>
    <n v="26"/>
    <x v="1"/>
    <n v="38"/>
    <n v="10"/>
    <n v="3"/>
    <x v="0"/>
    <x v="0"/>
    <x v="0"/>
    <x v="2"/>
    <x v="4"/>
    <x v="1"/>
    <x v="4"/>
    <x v="0"/>
    <x v="0"/>
    <x v="5"/>
    <x v="1"/>
    <x v="2"/>
    <x v="0"/>
    <x v="3"/>
    <n v="1"/>
    <n v="5"/>
    <n v="3"/>
    <n v="3"/>
    <n v="2"/>
    <n v="3"/>
  </r>
  <r>
    <s v="EMP2112"/>
    <n v="46"/>
    <x v="2"/>
    <x v="2"/>
    <x v="2"/>
    <n v="13"/>
    <x v="2"/>
    <n v="50"/>
    <n v="13"/>
    <n v="1"/>
    <x v="0"/>
    <x v="0"/>
    <x v="0"/>
    <x v="0"/>
    <x v="2"/>
    <x v="2"/>
    <x v="3"/>
    <x v="0"/>
    <x v="0"/>
    <x v="1"/>
    <x v="1"/>
    <x v="0"/>
    <x v="0"/>
    <x v="12"/>
    <n v="1"/>
    <n v="5"/>
    <n v="2"/>
    <n v="2.5"/>
    <n v="2"/>
    <n v="3"/>
  </r>
  <r>
    <s v="EMP2113"/>
    <n v="59"/>
    <x v="1"/>
    <x v="2"/>
    <x v="2"/>
    <n v="16"/>
    <x v="2"/>
    <n v="21"/>
    <n v="4"/>
    <n v="1"/>
    <x v="0"/>
    <x v="1"/>
    <x v="1"/>
    <x v="1"/>
    <x v="4"/>
    <x v="1"/>
    <x v="1"/>
    <x v="0"/>
    <x v="1"/>
    <x v="3"/>
    <x v="1"/>
    <x v="1"/>
    <x v="0"/>
    <x v="0"/>
    <n v="3"/>
    <n v="1"/>
    <n v="4"/>
    <n v="3.5"/>
    <n v="5"/>
    <n v="3"/>
  </r>
  <r>
    <s v="EMP2114"/>
    <n v="55"/>
    <x v="0"/>
    <x v="2"/>
    <x v="2"/>
    <n v="26"/>
    <x v="2"/>
    <n v="28"/>
    <n v="8"/>
    <n v="1"/>
    <x v="0"/>
    <x v="0"/>
    <x v="1"/>
    <x v="2"/>
    <x v="4"/>
    <x v="2"/>
    <x v="4"/>
    <x v="1"/>
    <x v="1"/>
    <x v="1"/>
    <x v="1"/>
    <x v="1"/>
    <x v="0"/>
    <x v="4"/>
    <n v="1"/>
    <n v="1"/>
    <n v="4"/>
    <n v="4.5"/>
    <n v="5"/>
    <n v="3"/>
  </r>
  <r>
    <s v="EMP2115"/>
    <n v="52"/>
    <x v="3"/>
    <x v="6"/>
    <x v="6"/>
    <n v="28"/>
    <x v="1"/>
    <n v="57"/>
    <n v="11"/>
    <n v="1"/>
    <x v="1"/>
    <x v="0"/>
    <x v="1"/>
    <x v="1"/>
    <x v="3"/>
    <x v="0"/>
    <x v="0"/>
    <x v="0"/>
    <x v="1"/>
    <x v="0"/>
    <x v="1"/>
    <x v="3"/>
    <x v="1"/>
    <x v="46"/>
    <n v="1"/>
    <n v="1"/>
    <n v="1"/>
    <n v="3"/>
    <n v="5"/>
    <n v="1"/>
  </r>
  <r>
    <s v="EMP2116"/>
    <n v="30"/>
    <x v="3"/>
    <x v="4"/>
    <x v="3"/>
    <n v="13"/>
    <x v="2"/>
    <n v="30"/>
    <n v="13"/>
    <n v="4"/>
    <x v="0"/>
    <x v="3"/>
    <x v="1"/>
    <x v="1"/>
    <x v="0"/>
    <x v="2"/>
    <x v="1"/>
    <x v="2"/>
    <x v="1"/>
    <x v="1"/>
    <x v="0"/>
    <x v="1"/>
    <x v="0"/>
    <x v="14"/>
    <n v="2"/>
    <n v="1"/>
    <n v="4"/>
    <n v="3.5"/>
    <n v="5"/>
    <n v="3"/>
  </r>
  <r>
    <s v="EMP2117"/>
    <n v="44"/>
    <x v="0"/>
    <x v="1"/>
    <x v="6"/>
    <n v="12"/>
    <x v="2"/>
    <n v="43"/>
    <n v="11"/>
    <n v="5"/>
    <x v="0"/>
    <x v="3"/>
    <x v="1"/>
    <x v="1"/>
    <x v="3"/>
    <x v="1"/>
    <x v="1"/>
    <x v="1"/>
    <x v="1"/>
    <x v="3"/>
    <x v="0"/>
    <x v="2"/>
    <x v="0"/>
    <x v="4"/>
    <n v="2"/>
    <n v="1"/>
    <n v="3"/>
    <n v="3.5"/>
    <n v="5"/>
    <n v="3"/>
  </r>
  <r>
    <s v="EMP2118"/>
    <n v="51"/>
    <x v="3"/>
    <x v="4"/>
    <x v="3"/>
    <n v="5"/>
    <x v="0"/>
    <n v="51"/>
    <n v="6"/>
    <n v="4"/>
    <x v="2"/>
    <x v="2"/>
    <x v="1"/>
    <x v="2"/>
    <x v="3"/>
    <x v="1"/>
    <x v="1"/>
    <x v="1"/>
    <x v="2"/>
    <x v="0"/>
    <x v="1"/>
    <x v="0"/>
    <x v="2"/>
    <x v="20"/>
    <n v="5"/>
    <n v="3"/>
    <n v="2"/>
    <n v="3.5"/>
    <n v="5"/>
    <n v="5"/>
  </r>
  <r>
    <s v="EMP2119"/>
    <n v="58"/>
    <x v="3"/>
    <x v="6"/>
    <x v="2"/>
    <n v="4"/>
    <x v="1"/>
    <n v="48"/>
    <n v="15"/>
    <n v="1"/>
    <x v="1"/>
    <x v="0"/>
    <x v="0"/>
    <x v="2"/>
    <x v="0"/>
    <x v="2"/>
    <x v="3"/>
    <x v="2"/>
    <x v="1"/>
    <x v="3"/>
    <x v="1"/>
    <x v="0"/>
    <x v="1"/>
    <x v="30"/>
    <n v="1"/>
    <n v="1"/>
    <n v="2"/>
    <n v="2.5"/>
    <n v="2"/>
    <n v="1"/>
  </r>
  <r>
    <s v="EMP2120"/>
    <n v="26"/>
    <x v="2"/>
    <x v="1"/>
    <x v="3"/>
    <n v="18"/>
    <x v="2"/>
    <n v="55"/>
    <n v="7"/>
    <n v="3"/>
    <x v="2"/>
    <x v="0"/>
    <x v="0"/>
    <x v="2"/>
    <x v="2"/>
    <x v="0"/>
    <x v="1"/>
    <x v="2"/>
    <x v="2"/>
    <x v="0"/>
    <x v="2"/>
    <x v="0"/>
    <x v="0"/>
    <x v="2"/>
    <n v="1"/>
    <n v="3"/>
    <n v="2"/>
    <n v="2"/>
    <n v="2"/>
    <n v="5"/>
  </r>
  <r>
    <s v="EMP2121"/>
    <n v="49"/>
    <x v="3"/>
    <x v="0"/>
    <x v="5"/>
    <n v="12"/>
    <x v="1"/>
    <n v="38"/>
    <n v="6"/>
    <n v="2"/>
    <x v="2"/>
    <x v="0"/>
    <x v="1"/>
    <x v="0"/>
    <x v="0"/>
    <x v="0"/>
    <x v="1"/>
    <x v="2"/>
    <x v="0"/>
    <x v="3"/>
    <x v="1"/>
    <x v="2"/>
    <x v="0"/>
    <x v="26"/>
    <n v="1"/>
    <n v="5"/>
    <n v="3"/>
    <n v="3.5"/>
    <n v="5"/>
    <n v="5"/>
  </r>
  <r>
    <s v="EMP2122"/>
    <n v="41"/>
    <x v="2"/>
    <x v="3"/>
    <x v="2"/>
    <n v="27"/>
    <x v="1"/>
    <n v="55"/>
    <n v="11"/>
    <n v="3"/>
    <x v="1"/>
    <x v="3"/>
    <x v="1"/>
    <x v="2"/>
    <x v="1"/>
    <x v="0"/>
    <x v="3"/>
    <x v="2"/>
    <x v="2"/>
    <x v="1"/>
    <x v="0"/>
    <x v="0"/>
    <x v="0"/>
    <x v="2"/>
    <n v="2"/>
    <n v="3"/>
    <n v="2"/>
    <n v="4"/>
    <n v="5"/>
    <n v="1"/>
  </r>
  <r>
    <s v="EMP2123"/>
    <n v="28"/>
    <x v="3"/>
    <x v="0"/>
    <x v="1"/>
    <n v="24"/>
    <x v="1"/>
    <n v="37"/>
    <n v="4"/>
    <n v="5"/>
    <x v="0"/>
    <x v="2"/>
    <x v="1"/>
    <x v="1"/>
    <x v="3"/>
    <x v="1"/>
    <x v="0"/>
    <x v="0"/>
    <x v="2"/>
    <x v="4"/>
    <x v="2"/>
    <x v="2"/>
    <x v="2"/>
    <x v="27"/>
    <n v="5"/>
    <n v="3"/>
    <n v="3"/>
    <n v="3"/>
    <n v="5"/>
    <n v="3"/>
  </r>
  <r>
    <s v="EMP2124"/>
    <n v="29"/>
    <x v="3"/>
    <x v="1"/>
    <x v="6"/>
    <n v="27"/>
    <x v="2"/>
    <n v="44"/>
    <n v="14"/>
    <n v="3"/>
    <x v="0"/>
    <x v="3"/>
    <x v="1"/>
    <x v="2"/>
    <x v="1"/>
    <x v="0"/>
    <x v="0"/>
    <x v="0"/>
    <x v="1"/>
    <x v="4"/>
    <x v="0"/>
    <x v="2"/>
    <x v="0"/>
    <x v="2"/>
    <n v="2"/>
    <n v="1"/>
    <n v="3"/>
    <n v="3"/>
    <n v="5"/>
    <n v="3"/>
  </r>
  <r>
    <s v="EMP2125"/>
    <n v="57"/>
    <x v="1"/>
    <x v="4"/>
    <x v="2"/>
    <n v="26"/>
    <x v="1"/>
    <n v="49"/>
    <n v="3"/>
    <n v="5"/>
    <x v="0"/>
    <x v="2"/>
    <x v="1"/>
    <x v="2"/>
    <x v="2"/>
    <x v="0"/>
    <x v="2"/>
    <x v="1"/>
    <x v="1"/>
    <x v="1"/>
    <x v="1"/>
    <x v="0"/>
    <x v="2"/>
    <x v="27"/>
    <n v="5"/>
    <n v="1"/>
    <n v="2"/>
    <n v="5"/>
    <n v="5"/>
    <n v="3"/>
  </r>
  <r>
    <s v="EMP2126"/>
    <n v="51"/>
    <x v="0"/>
    <x v="1"/>
    <x v="6"/>
    <n v="22"/>
    <x v="1"/>
    <n v="25"/>
    <n v="4"/>
    <n v="3"/>
    <x v="2"/>
    <x v="2"/>
    <x v="0"/>
    <x v="1"/>
    <x v="2"/>
    <x v="0"/>
    <x v="3"/>
    <x v="2"/>
    <x v="2"/>
    <x v="1"/>
    <x v="1"/>
    <x v="1"/>
    <x v="2"/>
    <x v="26"/>
    <n v="5"/>
    <n v="3"/>
    <n v="4"/>
    <n v="2.5"/>
    <n v="2"/>
    <n v="5"/>
  </r>
  <r>
    <s v="EMP2127"/>
    <n v="23"/>
    <x v="3"/>
    <x v="1"/>
    <x v="2"/>
    <n v="4"/>
    <x v="0"/>
    <n v="28"/>
    <n v="5"/>
    <n v="5"/>
    <x v="0"/>
    <x v="0"/>
    <x v="0"/>
    <x v="2"/>
    <x v="3"/>
    <x v="1"/>
    <x v="2"/>
    <x v="2"/>
    <x v="0"/>
    <x v="5"/>
    <x v="2"/>
    <x v="1"/>
    <x v="0"/>
    <x v="26"/>
    <n v="1"/>
    <n v="5"/>
    <n v="4"/>
    <n v="3.5"/>
    <n v="2"/>
    <n v="3"/>
  </r>
  <r>
    <s v="EMP2128"/>
    <n v="30"/>
    <x v="0"/>
    <x v="1"/>
    <x v="0"/>
    <n v="10"/>
    <x v="2"/>
    <n v="27"/>
    <n v="6"/>
    <n v="1"/>
    <x v="1"/>
    <x v="3"/>
    <x v="1"/>
    <x v="0"/>
    <x v="1"/>
    <x v="0"/>
    <x v="4"/>
    <x v="0"/>
    <x v="2"/>
    <x v="4"/>
    <x v="0"/>
    <x v="1"/>
    <x v="0"/>
    <x v="4"/>
    <n v="2"/>
    <n v="3"/>
    <n v="4"/>
    <n v="4.5"/>
    <n v="5"/>
    <n v="1"/>
  </r>
  <r>
    <s v="EMP2129"/>
    <n v="36"/>
    <x v="1"/>
    <x v="5"/>
    <x v="3"/>
    <n v="34"/>
    <x v="0"/>
    <n v="56"/>
    <n v="6"/>
    <n v="4"/>
    <x v="1"/>
    <x v="2"/>
    <x v="1"/>
    <x v="1"/>
    <x v="4"/>
    <x v="1"/>
    <x v="3"/>
    <x v="1"/>
    <x v="1"/>
    <x v="5"/>
    <x v="0"/>
    <x v="3"/>
    <x v="0"/>
    <x v="8"/>
    <n v="5"/>
    <n v="1"/>
    <n v="1"/>
    <n v="4"/>
    <n v="5"/>
    <n v="1"/>
  </r>
  <r>
    <s v="EMP2130"/>
    <n v="34"/>
    <x v="1"/>
    <x v="0"/>
    <x v="3"/>
    <n v="28"/>
    <x v="1"/>
    <n v="55"/>
    <n v="11"/>
    <n v="4"/>
    <x v="1"/>
    <x v="1"/>
    <x v="0"/>
    <x v="0"/>
    <x v="2"/>
    <x v="0"/>
    <x v="4"/>
    <x v="1"/>
    <x v="1"/>
    <x v="1"/>
    <x v="0"/>
    <x v="0"/>
    <x v="0"/>
    <x v="5"/>
    <n v="3"/>
    <n v="1"/>
    <n v="2"/>
    <n v="3"/>
    <n v="2"/>
    <n v="1"/>
  </r>
  <r>
    <s v="EMP2131"/>
    <n v="59"/>
    <x v="3"/>
    <x v="1"/>
    <x v="1"/>
    <n v="18"/>
    <x v="0"/>
    <n v="37"/>
    <n v="2"/>
    <n v="3"/>
    <x v="2"/>
    <x v="0"/>
    <x v="1"/>
    <x v="1"/>
    <x v="4"/>
    <x v="2"/>
    <x v="3"/>
    <x v="2"/>
    <x v="2"/>
    <x v="0"/>
    <x v="1"/>
    <x v="2"/>
    <x v="0"/>
    <x v="27"/>
    <n v="1"/>
    <n v="3"/>
    <n v="3"/>
    <n v="4"/>
    <n v="5"/>
    <n v="5"/>
  </r>
  <r>
    <s v="EMP2132"/>
    <n v="27"/>
    <x v="2"/>
    <x v="2"/>
    <x v="4"/>
    <n v="25"/>
    <x v="1"/>
    <n v="41"/>
    <n v="6"/>
    <n v="3"/>
    <x v="2"/>
    <x v="1"/>
    <x v="1"/>
    <x v="1"/>
    <x v="2"/>
    <x v="2"/>
    <x v="4"/>
    <x v="0"/>
    <x v="2"/>
    <x v="0"/>
    <x v="2"/>
    <x v="2"/>
    <x v="2"/>
    <x v="10"/>
    <n v="3"/>
    <n v="3"/>
    <n v="3"/>
    <n v="4.5"/>
    <n v="5"/>
    <n v="5"/>
  </r>
  <r>
    <s v="EMP2133"/>
    <n v="26"/>
    <x v="2"/>
    <x v="1"/>
    <x v="1"/>
    <n v="34"/>
    <x v="0"/>
    <n v="55"/>
    <n v="0"/>
    <n v="2"/>
    <x v="0"/>
    <x v="1"/>
    <x v="1"/>
    <x v="2"/>
    <x v="4"/>
    <x v="1"/>
    <x v="2"/>
    <x v="0"/>
    <x v="2"/>
    <x v="2"/>
    <x v="2"/>
    <x v="0"/>
    <x v="0"/>
    <x v="3"/>
    <n v="3"/>
    <n v="3"/>
    <n v="2"/>
    <n v="5"/>
    <n v="5"/>
    <n v="3"/>
  </r>
  <r>
    <s v="EMP2134"/>
    <n v="50"/>
    <x v="1"/>
    <x v="5"/>
    <x v="5"/>
    <n v="9"/>
    <x v="0"/>
    <n v="36"/>
    <n v="11"/>
    <n v="2"/>
    <x v="0"/>
    <x v="3"/>
    <x v="0"/>
    <x v="1"/>
    <x v="1"/>
    <x v="1"/>
    <x v="3"/>
    <x v="1"/>
    <x v="0"/>
    <x v="3"/>
    <x v="1"/>
    <x v="2"/>
    <x v="0"/>
    <x v="9"/>
    <n v="2"/>
    <n v="5"/>
    <n v="3"/>
    <n v="2.5"/>
    <n v="2"/>
    <n v="3"/>
  </r>
  <r>
    <s v="EMP2135"/>
    <n v="26"/>
    <x v="1"/>
    <x v="0"/>
    <x v="0"/>
    <n v="16"/>
    <x v="0"/>
    <n v="21"/>
    <n v="11"/>
    <n v="4"/>
    <x v="0"/>
    <x v="2"/>
    <x v="0"/>
    <x v="2"/>
    <x v="1"/>
    <x v="1"/>
    <x v="0"/>
    <x v="2"/>
    <x v="0"/>
    <x v="3"/>
    <x v="2"/>
    <x v="1"/>
    <x v="2"/>
    <x v="23"/>
    <n v="5"/>
    <n v="5"/>
    <n v="4"/>
    <n v="1.5"/>
    <n v="2"/>
    <n v="3"/>
  </r>
  <r>
    <s v="EMP2136"/>
    <n v="22"/>
    <x v="3"/>
    <x v="3"/>
    <x v="1"/>
    <n v="7"/>
    <x v="0"/>
    <n v="23"/>
    <n v="2"/>
    <n v="3"/>
    <x v="1"/>
    <x v="2"/>
    <x v="1"/>
    <x v="2"/>
    <x v="2"/>
    <x v="0"/>
    <x v="1"/>
    <x v="0"/>
    <x v="0"/>
    <x v="3"/>
    <x v="2"/>
    <x v="1"/>
    <x v="0"/>
    <x v="6"/>
    <n v="5"/>
    <n v="5"/>
    <n v="4"/>
    <n v="3.5"/>
    <n v="5"/>
    <n v="1"/>
  </r>
  <r>
    <s v="EMP2137"/>
    <n v="54"/>
    <x v="2"/>
    <x v="5"/>
    <x v="5"/>
    <n v="28"/>
    <x v="1"/>
    <n v="38"/>
    <n v="7"/>
    <n v="4"/>
    <x v="2"/>
    <x v="1"/>
    <x v="1"/>
    <x v="0"/>
    <x v="0"/>
    <x v="2"/>
    <x v="4"/>
    <x v="1"/>
    <x v="2"/>
    <x v="0"/>
    <x v="1"/>
    <x v="2"/>
    <x v="2"/>
    <x v="24"/>
    <n v="3"/>
    <n v="3"/>
    <n v="3"/>
    <n v="4.5"/>
    <n v="5"/>
    <n v="5"/>
  </r>
  <r>
    <s v="EMP2138"/>
    <n v="48"/>
    <x v="0"/>
    <x v="4"/>
    <x v="4"/>
    <n v="14"/>
    <x v="0"/>
    <n v="27"/>
    <n v="6"/>
    <n v="2"/>
    <x v="1"/>
    <x v="2"/>
    <x v="0"/>
    <x v="0"/>
    <x v="0"/>
    <x v="0"/>
    <x v="0"/>
    <x v="1"/>
    <x v="0"/>
    <x v="1"/>
    <x v="1"/>
    <x v="1"/>
    <x v="0"/>
    <x v="10"/>
    <n v="5"/>
    <n v="5"/>
    <n v="4"/>
    <n v="1.5"/>
    <n v="2"/>
    <n v="1"/>
  </r>
  <r>
    <s v="EMP2139"/>
    <n v="46"/>
    <x v="1"/>
    <x v="5"/>
    <x v="4"/>
    <n v="20"/>
    <x v="0"/>
    <n v="20"/>
    <n v="4"/>
    <n v="5"/>
    <x v="0"/>
    <x v="2"/>
    <x v="1"/>
    <x v="2"/>
    <x v="1"/>
    <x v="2"/>
    <x v="4"/>
    <x v="1"/>
    <x v="2"/>
    <x v="0"/>
    <x v="1"/>
    <x v="4"/>
    <x v="2"/>
    <x v="35"/>
    <n v="5"/>
    <n v="3"/>
    <n v="5"/>
    <n v="4.5"/>
    <n v="5"/>
    <n v="3"/>
  </r>
  <r>
    <s v="EMP2140"/>
    <n v="25"/>
    <x v="1"/>
    <x v="1"/>
    <x v="5"/>
    <n v="22"/>
    <x v="2"/>
    <n v="46"/>
    <n v="9"/>
    <n v="5"/>
    <x v="0"/>
    <x v="3"/>
    <x v="1"/>
    <x v="0"/>
    <x v="0"/>
    <x v="2"/>
    <x v="1"/>
    <x v="0"/>
    <x v="2"/>
    <x v="2"/>
    <x v="2"/>
    <x v="0"/>
    <x v="0"/>
    <x v="10"/>
    <n v="2"/>
    <n v="3"/>
    <n v="2"/>
    <n v="3.5"/>
    <n v="5"/>
    <n v="3"/>
  </r>
  <r>
    <s v="EMP2141"/>
    <n v="56"/>
    <x v="1"/>
    <x v="2"/>
    <x v="2"/>
    <n v="28"/>
    <x v="1"/>
    <n v="59"/>
    <n v="15"/>
    <n v="4"/>
    <x v="0"/>
    <x v="2"/>
    <x v="0"/>
    <x v="1"/>
    <x v="0"/>
    <x v="1"/>
    <x v="4"/>
    <x v="1"/>
    <x v="1"/>
    <x v="4"/>
    <x v="1"/>
    <x v="3"/>
    <x v="0"/>
    <x v="3"/>
    <n v="5"/>
    <n v="1"/>
    <n v="1"/>
    <n v="3"/>
    <n v="2"/>
    <n v="3"/>
  </r>
  <r>
    <s v="EMP2142"/>
    <n v="25"/>
    <x v="3"/>
    <x v="1"/>
    <x v="5"/>
    <n v="14"/>
    <x v="1"/>
    <n v="22"/>
    <n v="12"/>
    <n v="1"/>
    <x v="0"/>
    <x v="0"/>
    <x v="0"/>
    <x v="2"/>
    <x v="1"/>
    <x v="2"/>
    <x v="3"/>
    <x v="2"/>
    <x v="1"/>
    <x v="2"/>
    <x v="2"/>
    <x v="1"/>
    <x v="1"/>
    <x v="13"/>
    <n v="1"/>
    <n v="1"/>
    <n v="4"/>
    <n v="2.5"/>
    <n v="2"/>
    <n v="3"/>
  </r>
  <r>
    <s v="EMP2143"/>
    <n v="36"/>
    <x v="0"/>
    <x v="6"/>
    <x v="3"/>
    <n v="32"/>
    <x v="0"/>
    <n v="49"/>
    <n v="0"/>
    <n v="3"/>
    <x v="2"/>
    <x v="2"/>
    <x v="0"/>
    <x v="1"/>
    <x v="4"/>
    <x v="2"/>
    <x v="2"/>
    <x v="0"/>
    <x v="0"/>
    <x v="3"/>
    <x v="0"/>
    <x v="0"/>
    <x v="2"/>
    <x v="24"/>
    <n v="5"/>
    <n v="5"/>
    <n v="2"/>
    <n v="3.5"/>
    <n v="2"/>
    <n v="5"/>
  </r>
  <r>
    <s v="EMP2144"/>
    <n v="58"/>
    <x v="1"/>
    <x v="1"/>
    <x v="2"/>
    <n v="25"/>
    <x v="0"/>
    <n v="43"/>
    <n v="8"/>
    <n v="2"/>
    <x v="1"/>
    <x v="0"/>
    <x v="1"/>
    <x v="0"/>
    <x v="0"/>
    <x v="1"/>
    <x v="4"/>
    <x v="1"/>
    <x v="1"/>
    <x v="3"/>
    <x v="1"/>
    <x v="2"/>
    <x v="1"/>
    <x v="20"/>
    <n v="1"/>
    <n v="1"/>
    <n v="3"/>
    <n v="4.5"/>
    <n v="5"/>
    <n v="1"/>
  </r>
  <r>
    <s v="EMP2145"/>
    <n v="59"/>
    <x v="0"/>
    <x v="6"/>
    <x v="4"/>
    <n v="13"/>
    <x v="0"/>
    <n v="35"/>
    <n v="7"/>
    <n v="3"/>
    <x v="0"/>
    <x v="1"/>
    <x v="0"/>
    <x v="0"/>
    <x v="3"/>
    <x v="1"/>
    <x v="3"/>
    <x v="1"/>
    <x v="0"/>
    <x v="1"/>
    <x v="1"/>
    <x v="1"/>
    <x v="0"/>
    <x v="0"/>
    <n v="3"/>
    <n v="5"/>
    <n v="4"/>
    <n v="2.5"/>
    <n v="2"/>
    <n v="3"/>
  </r>
  <r>
    <s v="EMP2146"/>
    <n v="57"/>
    <x v="0"/>
    <x v="4"/>
    <x v="4"/>
    <n v="10"/>
    <x v="2"/>
    <n v="44"/>
    <n v="8"/>
    <n v="2"/>
    <x v="1"/>
    <x v="0"/>
    <x v="1"/>
    <x v="0"/>
    <x v="4"/>
    <x v="1"/>
    <x v="3"/>
    <x v="1"/>
    <x v="1"/>
    <x v="3"/>
    <x v="1"/>
    <x v="2"/>
    <x v="1"/>
    <x v="5"/>
    <n v="1"/>
    <n v="1"/>
    <n v="3"/>
    <n v="4"/>
    <n v="5"/>
    <n v="1"/>
  </r>
  <r>
    <s v="EMP2147"/>
    <n v="43"/>
    <x v="3"/>
    <x v="1"/>
    <x v="4"/>
    <n v="30"/>
    <x v="0"/>
    <n v="40"/>
    <n v="1"/>
    <n v="3"/>
    <x v="1"/>
    <x v="3"/>
    <x v="0"/>
    <x v="0"/>
    <x v="3"/>
    <x v="2"/>
    <x v="0"/>
    <x v="1"/>
    <x v="1"/>
    <x v="2"/>
    <x v="0"/>
    <x v="2"/>
    <x v="1"/>
    <x v="33"/>
    <n v="2"/>
    <n v="1"/>
    <n v="3"/>
    <n v="1.5"/>
    <n v="2"/>
    <n v="1"/>
  </r>
  <r>
    <s v="EMP2148"/>
    <n v="23"/>
    <x v="1"/>
    <x v="6"/>
    <x v="3"/>
    <n v="24"/>
    <x v="0"/>
    <n v="25"/>
    <n v="5"/>
    <n v="1"/>
    <x v="1"/>
    <x v="0"/>
    <x v="1"/>
    <x v="0"/>
    <x v="1"/>
    <x v="0"/>
    <x v="4"/>
    <x v="2"/>
    <x v="1"/>
    <x v="5"/>
    <x v="2"/>
    <x v="1"/>
    <x v="1"/>
    <x v="13"/>
    <n v="1"/>
    <n v="1"/>
    <n v="4"/>
    <n v="4.5"/>
    <n v="5"/>
    <n v="1"/>
  </r>
  <r>
    <s v="EMP2149"/>
    <n v="31"/>
    <x v="0"/>
    <x v="5"/>
    <x v="3"/>
    <n v="5"/>
    <x v="1"/>
    <n v="49"/>
    <n v="7"/>
    <n v="4"/>
    <x v="1"/>
    <x v="2"/>
    <x v="1"/>
    <x v="0"/>
    <x v="3"/>
    <x v="0"/>
    <x v="3"/>
    <x v="1"/>
    <x v="1"/>
    <x v="1"/>
    <x v="0"/>
    <x v="0"/>
    <x v="0"/>
    <x v="2"/>
    <n v="5"/>
    <n v="1"/>
    <n v="2"/>
    <n v="4"/>
    <n v="5"/>
    <n v="1"/>
  </r>
  <r>
    <s v="EMP2150"/>
    <n v="30"/>
    <x v="0"/>
    <x v="1"/>
    <x v="4"/>
    <n v="29"/>
    <x v="2"/>
    <n v="58"/>
    <n v="8"/>
    <n v="3"/>
    <x v="0"/>
    <x v="0"/>
    <x v="1"/>
    <x v="1"/>
    <x v="3"/>
    <x v="2"/>
    <x v="2"/>
    <x v="1"/>
    <x v="0"/>
    <x v="0"/>
    <x v="0"/>
    <x v="3"/>
    <x v="0"/>
    <x v="1"/>
    <n v="1"/>
    <n v="5"/>
    <n v="1"/>
    <n v="5"/>
    <n v="5"/>
    <n v="3"/>
  </r>
  <r>
    <s v="EMP2151"/>
    <n v="25"/>
    <x v="1"/>
    <x v="1"/>
    <x v="1"/>
    <n v="10"/>
    <x v="2"/>
    <n v="58"/>
    <n v="0"/>
    <n v="1"/>
    <x v="2"/>
    <x v="3"/>
    <x v="0"/>
    <x v="0"/>
    <x v="3"/>
    <x v="0"/>
    <x v="4"/>
    <x v="0"/>
    <x v="1"/>
    <x v="3"/>
    <x v="2"/>
    <x v="3"/>
    <x v="0"/>
    <x v="25"/>
    <n v="2"/>
    <n v="1"/>
    <n v="1"/>
    <n v="3"/>
    <n v="2"/>
    <n v="5"/>
  </r>
  <r>
    <s v="EMP2152"/>
    <n v="35"/>
    <x v="3"/>
    <x v="6"/>
    <x v="2"/>
    <n v="4"/>
    <x v="2"/>
    <n v="48"/>
    <n v="1"/>
    <n v="4"/>
    <x v="0"/>
    <x v="3"/>
    <x v="0"/>
    <x v="2"/>
    <x v="4"/>
    <x v="1"/>
    <x v="1"/>
    <x v="0"/>
    <x v="0"/>
    <x v="4"/>
    <x v="0"/>
    <x v="0"/>
    <x v="0"/>
    <x v="3"/>
    <n v="2"/>
    <n v="5"/>
    <n v="2"/>
    <n v="2"/>
    <n v="2"/>
    <n v="3"/>
  </r>
  <r>
    <s v="EMP2153"/>
    <n v="46"/>
    <x v="3"/>
    <x v="5"/>
    <x v="6"/>
    <n v="8"/>
    <x v="2"/>
    <n v="33"/>
    <n v="6"/>
    <n v="4"/>
    <x v="1"/>
    <x v="1"/>
    <x v="0"/>
    <x v="1"/>
    <x v="4"/>
    <x v="0"/>
    <x v="1"/>
    <x v="0"/>
    <x v="2"/>
    <x v="5"/>
    <x v="1"/>
    <x v="1"/>
    <x v="0"/>
    <x v="16"/>
    <n v="3"/>
    <n v="3"/>
    <n v="4"/>
    <n v="2"/>
    <n v="2"/>
    <n v="1"/>
  </r>
  <r>
    <s v="EMP2154"/>
    <n v="25"/>
    <x v="0"/>
    <x v="4"/>
    <x v="5"/>
    <n v="13"/>
    <x v="0"/>
    <n v="28"/>
    <n v="12"/>
    <n v="1"/>
    <x v="2"/>
    <x v="2"/>
    <x v="1"/>
    <x v="0"/>
    <x v="2"/>
    <x v="2"/>
    <x v="3"/>
    <x v="1"/>
    <x v="0"/>
    <x v="2"/>
    <x v="2"/>
    <x v="1"/>
    <x v="2"/>
    <x v="5"/>
    <n v="5"/>
    <n v="5"/>
    <n v="4"/>
    <n v="4"/>
    <n v="5"/>
    <n v="5"/>
  </r>
  <r>
    <s v="EMP2155"/>
    <n v="53"/>
    <x v="3"/>
    <x v="0"/>
    <x v="4"/>
    <n v="8"/>
    <x v="2"/>
    <n v="38"/>
    <n v="2"/>
    <n v="3"/>
    <x v="1"/>
    <x v="3"/>
    <x v="0"/>
    <x v="2"/>
    <x v="3"/>
    <x v="0"/>
    <x v="3"/>
    <x v="0"/>
    <x v="1"/>
    <x v="0"/>
    <x v="1"/>
    <x v="2"/>
    <x v="1"/>
    <x v="30"/>
    <n v="2"/>
    <n v="1"/>
    <n v="3"/>
    <n v="2.5"/>
    <n v="2"/>
    <n v="1"/>
  </r>
  <r>
    <s v="EMP2156"/>
    <n v="57"/>
    <x v="3"/>
    <x v="6"/>
    <x v="3"/>
    <n v="18"/>
    <x v="1"/>
    <n v="35"/>
    <n v="12"/>
    <n v="5"/>
    <x v="1"/>
    <x v="1"/>
    <x v="1"/>
    <x v="0"/>
    <x v="1"/>
    <x v="2"/>
    <x v="4"/>
    <x v="2"/>
    <x v="1"/>
    <x v="0"/>
    <x v="1"/>
    <x v="1"/>
    <x v="0"/>
    <x v="6"/>
    <n v="3"/>
    <n v="1"/>
    <n v="4"/>
    <n v="4.5"/>
    <n v="5"/>
    <n v="1"/>
  </r>
  <r>
    <s v="EMP2157"/>
    <n v="48"/>
    <x v="0"/>
    <x v="1"/>
    <x v="1"/>
    <n v="3"/>
    <x v="1"/>
    <n v="54"/>
    <n v="2"/>
    <n v="3"/>
    <x v="1"/>
    <x v="1"/>
    <x v="0"/>
    <x v="1"/>
    <x v="4"/>
    <x v="2"/>
    <x v="4"/>
    <x v="1"/>
    <x v="0"/>
    <x v="3"/>
    <x v="1"/>
    <x v="0"/>
    <x v="0"/>
    <x v="16"/>
    <n v="3"/>
    <n v="5"/>
    <n v="2"/>
    <n v="3"/>
    <n v="2"/>
    <n v="1"/>
  </r>
  <r>
    <s v="EMP2158"/>
    <n v="38"/>
    <x v="0"/>
    <x v="6"/>
    <x v="0"/>
    <n v="33"/>
    <x v="1"/>
    <n v="26"/>
    <n v="15"/>
    <n v="4"/>
    <x v="2"/>
    <x v="3"/>
    <x v="1"/>
    <x v="1"/>
    <x v="2"/>
    <x v="0"/>
    <x v="4"/>
    <x v="0"/>
    <x v="2"/>
    <x v="3"/>
    <x v="0"/>
    <x v="1"/>
    <x v="2"/>
    <x v="26"/>
    <n v="2"/>
    <n v="3"/>
    <n v="4"/>
    <n v="4.5"/>
    <n v="5"/>
    <n v="5"/>
  </r>
  <r>
    <s v="EMP2159"/>
    <n v="44"/>
    <x v="3"/>
    <x v="6"/>
    <x v="0"/>
    <n v="20"/>
    <x v="2"/>
    <n v="44"/>
    <n v="15"/>
    <n v="1"/>
    <x v="1"/>
    <x v="1"/>
    <x v="0"/>
    <x v="1"/>
    <x v="4"/>
    <x v="2"/>
    <x v="2"/>
    <x v="1"/>
    <x v="2"/>
    <x v="1"/>
    <x v="0"/>
    <x v="2"/>
    <x v="0"/>
    <x v="4"/>
    <n v="3"/>
    <n v="3"/>
    <n v="3"/>
    <n v="3.5"/>
    <n v="2"/>
    <n v="1"/>
  </r>
  <r>
    <s v="EMP2160"/>
    <n v="39"/>
    <x v="1"/>
    <x v="5"/>
    <x v="2"/>
    <n v="28"/>
    <x v="1"/>
    <n v="51"/>
    <n v="12"/>
    <n v="3"/>
    <x v="0"/>
    <x v="2"/>
    <x v="0"/>
    <x v="0"/>
    <x v="0"/>
    <x v="1"/>
    <x v="4"/>
    <x v="0"/>
    <x v="0"/>
    <x v="3"/>
    <x v="0"/>
    <x v="0"/>
    <x v="2"/>
    <x v="17"/>
    <n v="5"/>
    <n v="5"/>
    <n v="2"/>
    <n v="3"/>
    <n v="2"/>
    <n v="3"/>
  </r>
  <r>
    <s v="EMP2161"/>
    <n v="27"/>
    <x v="3"/>
    <x v="5"/>
    <x v="5"/>
    <n v="30"/>
    <x v="1"/>
    <n v="31"/>
    <n v="10"/>
    <n v="3"/>
    <x v="1"/>
    <x v="0"/>
    <x v="0"/>
    <x v="1"/>
    <x v="1"/>
    <x v="2"/>
    <x v="0"/>
    <x v="0"/>
    <x v="1"/>
    <x v="3"/>
    <x v="2"/>
    <x v="1"/>
    <x v="1"/>
    <x v="32"/>
    <n v="1"/>
    <n v="1"/>
    <n v="4"/>
    <n v="1.5"/>
    <n v="2"/>
    <n v="1"/>
  </r>
  <r>
    <s v="EMP2162"/>
    <n v="40"/>
    <x v="0"/>
    <x v="3"/>
    <x v="5"/>
    <n v="9"/>
    <x v="1"/>
    <n v="51"/>
    <n v="14"/>
    <n v="1"/>
    <x v="2"/>
    <x v="3"/>
    <x v="1"/>
    <x v="1"/>
    <x v="1"/>
    <x v="0"/>
    <x v="2"/>
    <x v="2"/>
    <x v="2"/>
    <x v="1"/>
    <x v="0"/>
    <x v="0"/>
    <x v="0"/>
    <x v="16"/>
    <n v="2"/>
    <n v="3"/>
    <n v="2"/>
    <n v="5"/>
    <n v="5"/>
    <n v="5"/>
  </r>
  <r>
    <s v="EMP2163"/>
    <n v="57"/>
    <x v="2"/>
    <x v="2"/>
    <x v="2"/>
    <n v="7"/>
    <x v="1"/>
    <n v="46"/>
    <n v="1"/>
    <n v="3"/>
    <x v="0"/>
    <x v="0"/>
    <x v="0"/>
    <x v="2"/>
    <x v="0"/>
    <x v="0"/>
    <x v="2"/>
    <x v="1"/>
    <x v="1"/>
    <x v="3"/>
    <x v="1"/>
    <x v="0"/>
    <x v="0"/>
    <x v="26"/>
    <n v="1"/>
    <n v="1"/>
    <n v="2"/>
    <n v="3.5"/>
    <n v="2"/>
    <n v="3"/>
  </r>
  <r>
    <s v="EMP2164"/>
    <n v="39"/>
    <x v="3"/>
    <x v="5"/>
    <x v="6"/>
    <n v="33"/>
    <x v="0"/>
    <n v="42"/>
    <n v="9"/>
    <n v="4"/>
    <x v="1"/>
    <x v="0"/>
    <x v="1"/>
    <x v="1"/>
    <x v="0"/>
    <x v="2"/>
    <x v="1"/>
    <x v="0"/>
    <x v="0"/>
    <x v="0"/>
    <x v="0"/>
    <x v="2"/>
    <x v="0"/>
    <x v="14"/>
    <n v="1"/>
    <n v="5"/>
    <n v="3"/>
    <n v="3.5"/>
    <n v="5"/>
    <n v="1"/>
  </r>
  <r>
    <s v="EMP2165"/>
    <n v="39"/>
    <x v="1"/>
    <x v="0"/>
    <x v="3"/>
    <n v="21"/>
    <x v="1"/>
    <n v="32"/>
    <n v="6"/>
    <n v="1"/>
    <x v="2"/>
    <x v="2"/>
    <x v="1"/>
    <x v="0"/>
    <x v="1"/>
    <x v="1"/>
    <x v="2"/>
    <x v="1"/>
    <x v="0"/>
    <x v="5"/>
    <x v="0"/>
    <x v="1"/>
    <x v="2"/>
    <x v="18"/>
    <n v="5"/>
    <n v="5"/>
    <n v="4"/>
    <n v="5"/>
    <n v="5"/>
    <n v="5"/>
  </r>
  <r>
    <s v="EMP2166"/>
    <n v="52"/>
    <x v="2"/>
    <x v="5"/>
    <x v="2"/>
    <n v="2"/>
    <x v="1"/>
    <n v="49"/>
    <n v="5"/>
    <n v="4"/>
    <x v="2"/>
    <x v="0"/>
    <x v="0"/>
    <x v="2"/>
    <x v="4"/>
    <x v="1"/>
    <x v="2"/>
    <x v="0"/>
    <x v="2"/>
    <x v="1"/>
    <x v="1"/>
    <x v="0"/>
    <x v="0"/>
    <x v="14"/>
    <n v="1"/>
    <n v="3"/>
    <n v="2"/>
    <n v="3.5"/>
    <n v="2"/>
    <n v="5"/>
  </r>
  <r>
    <s v="EMP2167"/>
    <n v="32"/>
    <x v="0"/>
    <x v="5"/>
    <x v="4"/>
    <n v="24"/>
    <x v="1"/>
    <n v="50"/>
    <n v="0"/>
    <n v="2"/>
    <x v="1"/>
    <x v="1"/>
    <x v="0"/>
    <x v="0"/>
    <x v="1"/>
    <x v="1"/>
    <x v="4"/>
    <x v="0"/>
    <x v="2"/>
    <x v="0"/>
    <x v="0"/>
    <x v="0"/>
    <x v="0"/>
    <x v="7"/>
    <n v="3"/>
    <n v="3"/>
    <n v="2"/>
    <n v="3"/>
    <n v="2"/>
    <n v="1"/>
  </r>
  <r>
    <s v="EMP2168"/>
    <n v="57"/>
    <x v="2"/>
    <x v="3"/>
    <x v="6"/>
    <n v="28"/>
    <x v="2"/>
    <n v="59"/>
    <n v="10"/>
    <n v="1"/>
    <x v="2"/>
    <x v="3"/>
    <x v="0"/>
    <x v="2"/>
    <x v="3"/>
    <x v="2"/>
    <x v="3"/>
    <x v="2"/>
    <x v="1"/>
    <x v="1"/>
    <x v="1"/>
    <x v="3"/>
    <x v="0"/>
    <x v="30"/>
    <n v="2"/>
    <n v="1"/>
    <n v="1"/>
    <n v="2.5"/>
    <n v="2"/>
    <n v="5"/>
  </r>
  <r>
    <s v="EMP2169"/>
    <n v="30"/>
    <x v="1"/>
    <x v="5"/>
    <x v="6"/>
    <n v="19"/>
    <x v="1"/>
    <n v="29"/>
    <n v="7"/>
    <n v="4"/>
    <x v="2"/>
    <x v="0"/>
    <x v="1"/>
    <x v="0"/>
    <x v="4"/>
    <x v="0"/>
    <x v="3"/>
    <x v="0"/>
    <x v="0"/>
    <x v="3"/>
    <x v="0"/>
    <x v="1"/>
    <x v="2"/>
    <x v="22"/>
    <n v="1"/>
    <n v="5"/>
    <n v="4"/>
    <n v="4"/>
    <n v="5"/>
    <n v="5"/>
  </r>
  <r>
    <s v="EMP2170"/>
    <n v="51"/>
    <x v="0"/>
    <x v="4"/>
    <x v="6"/>
    <n v="33"/>
    <x v="2"/>
    <n v="24"/>
    <n v="9"/>
    <n v="2"/>
    <x v="2"/>
    <x v="1"/>
    <x v="1"/>
    <x v="2"/>
    <x v="1"/>
    <x v="0"/>
    <x v="4"/>
    <x v="0"/>
    <x v="2"/>
    <x v="3"/>
    <x v="1"/>
    <x v="1"/>
    <x v="2"/>
    <x v="26"/>
    <n v="3"/>
    <n v="3"/>
    <n v="4"/>
    <n v="4.5"/>
    <n v="5"/>
    <n v="5"/>
  </r>
  <r>
    <s v="EMP2171"/>
    <n v="42"/>
    <x v="0"/>
    <x v="2"/>
    <x v="1"/>
    <n v="25"/>
    <x v="2"/>
    <n v="59"/>
    <n v="3"/>
    <n v="4"/>
    <x v="2"/>
    <x v="2"/>
    <x v="0"/>
    <x v="1"/>
    <x v="0"/>
    <x v="0"/>
    <x v="4"/>
    <x v="1"/>
    <x v="2"/>
    <x v="5"/>
    <x v="0"/>
    <x v="3"/>
    <x v="2"/>
    <x v="17"/>
    <n v="5"/>
    <n v="3"/>
    <n v="1"/>
    <n v="3"/>
    <n v="2"/>
    <n v="5"/>
  </r>
  <r>
    <s v="EMP2172"/>
    <n v="34"/>
    <x v="2"/>
    <x v="3"/>
    <x v="6"/>
    <n v="1"/>
    <x v="1"/>
    <n v="20"/>
    <n v="4"/>
    <n v="3"/>
    <x v="2"/>
    <x v="2"/>
    <x v="0"/>
    <x v="2"/>
    <x v="0"/>
    <x v="2"/>
    <x v="3"/>
    <x v="1"/>
    <x v="2"/>
    <x v="5"/>
    <x v="0"/>
    <x v="4"/>
    <x v="2"/>
    <x v="12"/>
    <n v="5"/>
    <n v="3"/>
    <n v="5"/>
    <n v="2.5"/>
    <n v="2"/>
    <n v="5"/>
  </r>
  <r>
    <s v="EMP2173"/>
    <n v="59"/>
    <x v="3"/>
    <x v="0"/>
    <x v="1"/>
    <n v="23"/>
    <x v="1"/>
    <n v="41"/>
    <n v="4"/>
    <n v="4"/>
    <x v="0"/>
    <x v="3"/>
    <x v="1"/>
    <x v="1"/>
    <x v="4"/>
    <x v="1"/>
    <x v="4"/>
    <x v="0"/>
    <x v="1"/>
    <x v="2"/>
    <x v="1"/>
    <x v="2"/>
    <x v="0"/>
    <x v="6"/>
    <n v="2"/>
    <n v="1"/>
    <n v="3"/>
    <n v="4.5"/>
    <n v="5"/>
    <n v="3"/>
  </r>
  <r>
    <s v="EMP2174"/>
    <n v="58"/>
    <x v="1"/>
    <x v="0"/>
    <x v="3"/>
    <n v="3"/>
    <x v="2"/>
    <n v="41"/>
    <n v="7"/>
    <n v="2"/>
    <x v="0"/>
    <x v="2"/>
    <x v="0"/>
    <x v="1"/>
    <x v="0"/>
    <x v="0"/>
    <x v="1"/>
    <x v="0"/>
    <x v="1"/>
    <x v="4"/>
    <x v="1"/>
    <x v="2"/>
    <x v="0"/>
    <x v="16"/>
    <n v="5"/>
    <n v="1"/>
    <n v="3"/>
    <n v="2"/>
    <n v="2"/>
    <n v="3"/>
  </r>
  <r>
    <s v="EMP2175"/>
    <n v="31"/>
    <x v="1"/>
    <x v="4"/>
    <x v="0"/>
    <n v="22"/>
    <x v="2"/>
    <n v="37"/>
    <n v="1"/>
    <n v="5"/>
    <x v="2"/>
    <x v="2"/>
    <x v="0"/>
    <x v="1"/>
    <x v="0"/>
    <x v="2"/>
    <x v="4"/>
    <x v="0"/>
    <x v="1"/>
    <x v="0"/>
    <x v="0"/>
    <x v="2"/>
    <x v="2"/>
    <x v="22"/>
    <n v="5"/>
    <n v="1"/>
    <n v="3"/>
    <n v="3"/>
    <n v="2"/>
    <n v="5"/>
  </r>
  <r>
    <s v="EMP2176"/>
    <n v="58"/>
    <x v="0"/>
    <x v="5"/>
    <x v="0"/>
    <n v="30"/>
    <x v="2"/>
    <n v="36"/>
    <n v="11"/>
    <n v="5"/>
    <x v="1"/>
    <x v="1"/>
    <x v="0"/>
    <x v="0"/>
    <x v="0"/>
    <x v="0"/>
    <x v="2"/>
    <x v="0"/>
    <x v="0"/>
    <x v="2"/>
    <x v="1"/>
    <x v="2"/>
    <x v="0"/>
    <x v="23"/>
    <n v="3"/>
    <n v="5"/>
    <n v="3"/>
    <n v="3.5"/>
    <n v="2"/>
    <n v="1"/>
  </r>
  <r>
    <s v="EMP2177"/>
    <n v="38"/>
    <x v="3"/>
    <x v="6"/>
    <x v="3"/>
    <n v="22"/>
    <x v="2"/>
    <n v="58"/>
    <n v="0"/>
    <n v="4"/>
    <x v="0"/>
    <x v="1"/>
    <x v="1"/>
    <x v="0"/>
    <x v="1"/>
    <x v="2"/>
    <x v="1"/>
    <x v="2"/>
    <x v="1"/>
    <x v="5"/>
    <x v="0"/>
    <x v="3"/>
    <x v="0"/>
    <x v="4"/>
    <n v="3"/>
    <n v="1"/>
    <n v="1"/>
    <n v="3.5"/>
    <n v="5"/>
    <n v="3"/>
  </r>
  <r>
    <s v="EMP2178"/>
    <n v="27"/>
    <x v="0"/>
    <x v="6"/>
    <x v="0"/>
    <n v="34"/>
    <x v="2"/>
    <n v="38"/>
    <n v="11"/>
    <n v="2"/>
    <x v="0"/>
    <x v="1"/>
    <x v="0"/>
    <x v="0"/>
    <x v="0"/>
    <x v="0"/>
    <x v="0"/>
    <x v="2"/>
    <x v="2"/>
    <x v="4"/>
    <x v="2"/>
    <x v="2"/>
    <x v="0"/>
    <x v="9"/>
    <n v="3"/>
    <n v="3"/>
    <n v="3"/>
    <n v="1.5"/>
    <n v="2"/>
    <n v="3"/>
  </r>
  <r>
    <s v="EMP2179"/>
    <n v="42"/>
    <x v="2"/>
    <x v="5"/>
    <x v="6"/>
    <n v="5"/>
    <x v="0"/>
    <n v="32"/>
    <n v="15"/>
    <n v="3"/>
    <x v="0"/>
    <x v="1"/>
    <x v="0"/>
    <x v="2"/>
    <x v="0"/>
    <x v="1"/>
    <x v="3"/>
    <x v="1"/>
    <x v="1"/>
    <x v="5"/>
    <x v="0"/>
    <x v="1"/>
    <x v="0"/>
    <x v="6"/>
    <n v="3"/>
    <n v="1"/>
    <n v="4"/>
    <n v="2.5"/>
    <n v="2"/>
    <n v="3"/>
  </r>
  <r>
    <s v="EMP2180"/>
    <n v="37"/>
    <x v="2"/>
    <x v="5"/>
    <x v="3"/>
    <n v="23"/>
    <x v="0"/>
    <n v="46"/>
    <n v="1"/>
    <n v="3"/>
    <x v="1"/>
    <x v="2"/>
    <x v="1"/>
    <x v="0"/>
    <x v="3"/>
    <x v="1"/>
    <x v="1"/>
    <x v="1"/>
    <x v="2"/>
    <x v="5"/>
    <x v="0"/>
    <x v="0"/>
    <x v="0"/>
    <x v="4"/>
    <n v="5"/>
    <n v="3"/>
    <n v="2"/>
    <n v="3.5"/>
    <n v="5"/>
    <n v="1"/>
  </r>
  <r>
    <s v="EMP2181"/>
    <n v="42"/>
    <x v="2"/>
    <x v="2"/>
    <x v="4"/>
    <n v="31"/>
    <x v="1"/>
    <n v="51"/>
    <n v="10"/>
    <n v="4"/>
    <x v="1"/>
    <x v="0"/>
    <x v="1"/>
    <x v="1"/>
    <x v="2"/>
    <x v="2"/>
    <x v="3"/>
    <x v="1"/>
    <x v="2"/>
    <x v="3"/>
    <x v="0"/>
    <x v="0"/>
    <x v="0"/>
    <x v="22"/>
    <n v="1"/>
    <n v="3"/>
    <n v="2"/>
    <n v="4"/>
    <n v="5"/>
    <n v="1"/>
  </r>
  <r>
    <s v="EMP2182"/>
    <n v="35"/>
    <x v="2"/>
    <x v="1"/>
    <x v="6"/>
    <n v="18"/>
    <x v="1"/>
    <n v="47"/>
    <n v="9"/>
    <n v="4"/>
    <x v="2"/>
    <x v="0"/>
    <x v="0"/>
    <x v="2"/>
    <x v="3"/>
    <x v="0"/>
    <x v="4"/>
    <x v="2"/>
    <x v="2"/>
    <x v="0"/>
    <x v="0"/>
    <x v="0"/>
    <x v="0"/>
    <x v="1"/>
    <n v="1"/>
    <n v="3"/>
    <n v="2"/>
    <n v="3"/>
    <n v="2"/>
    <n v="5"/>
  </r>
  <r>
    <s v="EMP2183"/>
    <n v="40"/>
    <x v="3"/>
    <x v="3"/>
    <x v="2"/>
    <n v="16"/>
    <x v="1"/>
    <n v="21"/>
    <n v="11"/>
    <n v="5"/>
    <x v="2"/>
    <x v="2"/>
    <x v="1"/>
    <x v="0"/>
    <x v="3"/>
    <x v="2"/>
    <x v="0"/>
    <x v="0"/>
    <x v="1"/>
    <x v="4"/>
    <x v="0"/>
    <x v="1"/>
    <x v="2"/>
    <x v="11"/>
    <n v="5"/>
    <n v="1"/>
    <n v="4"/>
    <n v="3"/>
    <n v="5"/>
    <n v="5"/>
  </r>
  <r>
    <s v="EMP2184"/>
    <n v="42"/>
    <x v="2"/>
    <x v="5"/>
    <x v="3"/>
    <n v="26"/>
    <x v="0"/>
    <n v="39"/>
    <n v="3"/>
    <n v="3"/>
    <x v="2"/>
    <x v="0"/>
    <x v="1"/>
    <x v="0"/>
    <x v="0"/>
    <x v="0"/>
    <x v="0"/>
    <x v="1"/>
    <x v="2"/>
    <x v="4"/>
    <x v="0"/>
    <x v="2"/>
    <x v="0"/>
    <x v="27"/>
    <n v="1"/>
    <n v="3"/>
    <n v="3"/>
    <n v="3"/>
    <n v="5"/>
    <n v="5"/>
  </r>
  <r>
    <s v="EMP2185"/>
    <n v="29"/>
    <x v="1"/>
    <x v="5"/>
    <x v="3"/>
    <n v="30"/>
    <x v="0"/>
    <n v="57"/>
    <n v="0"/>
    <n v="1"/>
    <x v="2"/>
    <x v="0"/>
    <x v="1"/>
    <x v="0"/>
    <x v="4"/>
    <x v="1"/>
    <x v="2"/>
    <x v="0"/>
    <x v="0"/>
    <x v="1"/>
    <x v="0"/>
    <x v="3"/>
    <x v="0"/>
    <x v="3"/>
    <n v="1"/>
    <n v="5"/>
    <n v="1"/>
    <n v="5"/>
    <n v="5"/>
    <n v="5"/>
  </r>
  <r>
    <s v="EMP2186"/>
    <n v="48"/>
    <x v="3"/>
    <x v="2"/>
    <x v="2"/>
    <n v="20"/>
    <x v="0"/>
    <n v="27"/>
    <n v="11"/>
    <n v="2"/>
    <x v="0"/>
    <x v="0"/>
    <x v="0"/>
    <x v="1"/>
    <x v="4"/>
    <x v="0"/>
    <x v="3"/>
    <x v="0"/>
    <x v="2"/>
    <x v="2"/>
    <x v="1"/>
    <x v="1"/>
    <x v="0"/>
    <x v="0"/>
    <n v="1"/>
    <n v="3"/>
    <n v="4"/>
    <n v="2.5"/>
    <n v="2"/>
    <n v="3"/>
  </r>
  <r>
    <s v="EMP2187"/>
    <n v="26"/>
    <x v="0"/>
    <x v="6"/>
    <x v="5"/>
    <n v="2"/>
    <x v="0"/>
    <n v="28"/>
    <n v="7"/>
    <n v="4"/>
    <x v="2"/>
    <x v="3"/>
    <x v="0"/>
    <x v="0"/>
    <x v="2"/>
    <x v="1"/>
    <x v="0"/>
    <x v="0"/>
    <x v="1"/>
    <x v="5"/>
    <x v="2"/>
    <x v="1"/>
    <x v="0"/>
    <x v="0"/>
    <n v="2"/>
    <n v="1"/>
    <n v="4"/>
    <n v="1.5"/>
    <n v="2"/>
    <n v="5"/>
  </r>
  <r>
    <s v="EMP2188"/>
    <n v="42"/>
    <x v="3"/>
    <x v="6"/>
    <x v="6"/>
    <n v="33"/>
    <x v="1"/>
    <n v="29"/>
    <n v="7"/>
    <n v="5"/>
    <x v="0"/>
    <x v="1"/>
    <x v="0"/>
    <x v="0"/>
    <x v="0"/>
    <x v="0"/>
    <x v="4"/>
    <x v="0"/>
    <x v="1"/>
    <x v="5"/>
    <x v="0"/>
    <x v="1"/>
    <x v="0"/>
    <x v="11"/>
    <n v="3"/>
    <n v="1"/>
    <n v="4"/>
    <n v="3"/>
    <n v="2"/>
    <n v="3"/>
  </r>
  <r>
    <s v="EMP2189"/>
    <n v="54"/>
    <x v="1"/>
    <x v="4"/>
    <x v="2"/>
    <n v="28"/>
    <x v="1"/>
    <n v="31"/>
    <n v="14"/>
    <n v="3"/>
    <x v="1"/>
    <x v="3"/>
    <x v="1"/>
    <x v="2"/>
    <x v="1"/>
    <x v="2"/>
    <x v="2"/>
    <x v="1"/>
    <x v="2"/>
    <x v="2"/>
    <x v="1"/>
    <x v="1"/>
    <x v="0"/>
    <x v="16"/>
    <n v="2"/>
    <n v="3"/>
    <n v="4"/>
    <n v="5"/>
    <n v="5"/>
    <n v="1"/>
  </r>
  <r>
    <s v="EMP2190"/>
    <n v="50"/>
    <x v="1"/>
    <x v="0"/>
    <x v="4"/>
    <n v="20"/>
    <x v="2"/>
    <n v="42"/>
    <n v="1"/>
    <n v="3"/>
    <x v="1"/>
    <x v="3"/>
    <x v="0"/>
    <x v="0"/>
    <x v="4"/>
    <x v="1"/>
    <x v="2"/>
    <x v="2"/>
    <x v="1"/>
    <x v="3"/>
    <x v="1"/>
    <x v="2"/>
    <x v="1"/>
    <x v="10"/>
    <n v="2"/>
    <n v="1"/>
    <n v="3"/>
    <n v="3.5"/>
    <n v="2"/>
    <n v="1"/>
  </r>
  <r>
    <s v="EMP2191"/>
    <n v="59"/>
    <x v="2"/>
    <x v="3"/>
    <x v="5"/>
    <n v="35"/>
    <x v="0"/>
    <n v="43"/>
    <n v="9"/>
    <n v="3"/>
    <x v="0"/>
    <x v="0"/>
    <x v="0"/>
    <x v="0"/>
    <x v="3"/>
    <x v="1"/>
    <x v="0"/>
    <x v="1"/>
    <x v="1"/>
    <x v="3"/>
    <x v="1"/>
    <x v="2"/>
    <x v="1"/>
    <x v="30"/>
    <n v="1"/>
    <n v="1"/>
    <n v="3"/>
    <n v="1.5"/>
    <n v="2"/>
    <n v="3"/>
  </r>
  <r>
    <s v="EMP2192"/>
    <n v="43"/>
    <x v="1"/>
    <x v="4"/>
    <x v="6"/>
    <n v="29"/>
    <x v="0"/>
    <n v="57"/>
    <n v="12"/>
    <n v="5"/>
    <x v="2"/>
    <x v="3"/>
    <x v="0"/>
    <x v="0"/>
    <x v="3"/>
    <x v="1"/>
    <x v="3"/>
    <x v="0"/>
    <x v="0"/>
    <x v="2"/>
    <x v="0"/>
    <x v="3"/>
    <x v="2"/>
    <x v="6"/>
    <n v="2"/>
    <n v="5"/>
    <n v="1"/>
    <n v="2.5"/>
    <n v="2"/>
    <n v="5"/>
  </r>
  <r>
    <s v="EMP2193"/>
    <n v="29"/>
    <x v="2"/>
    <x v="4"/>
    <x v="4"/>
    <n v="7"/>
    <x v="1"/>
    <n v="47"/>
    <n v="9"/>
    <n v="2"/>
    <x v="2"/>
    <x v="1"/>
    <x v="0"/>
    <x v="0"/>
    <x v="4"/>
    <x v="1"/>
    <x v="4"/>
    <x v="0"/>
    <x v="1"/>
    <x v="4"/>
    <x v="0"/>
    <x v="0"/>
    <x v="0"/>
    <x v="8"/>
    <n v="3"/>
    <n v="1"/>
    <n v="2"/>
    <n v="3"/>
    <n v="2"/>
    <n v="5"/>
  </r>
  <r>
    <s v="EMP2194"/>
    <n v="41"/>
    <x v="3"/>
    <x v="6"/>
    <x v="6"/>
    <n v="7"/>
    <x v="2"/>
    <n v="51"/>
    <n v="2"/>
    <n v="1"/>
    <x v="2"/>
    <x v="1"/>
    <x v="0"/>
    <x v="1"/>
    <x v="1"/>
    <x v="0"/>
    <x v="4"/>
    <x v="1"/>
    <x v="0"/>
    <x v="1"/>
    <x v="0"/>
    <x v="0"/>
    <x v="2"/>
    <x v="3"/>
    <n v="3"/>
    <n v="5"/>
    <n v="2"/>
    <n v="3"/>
    <n v="2"/>
    <n v="5"/>
  </r>
  <r>
    <s v="EMP2195"/>
    <n v="22"/>
    <x v="2"/>
    <x v="5"/>
    <x v="3"/>
    <n v="12"/>
    <x v="0"/>
    <n v="26"/>
    <n v="7"/>
    <n v="2"/>
    <x v="1"/>
    <x v="3"/>
    <x v="0"/>
    <x v="2"/>
    <x v="4"/>
    <x v="2"/>
    <x v="3"/>
    <x v="2"/>
    <x v="0"/>
    <x v="1"/>
    <x v="2"/>
    <x v="1"/>
    <x v="0"/>
    <x v="9"/>
    <n v="2"/>
    <n v="5"/>
    <n v="4"/>
    <n v="2.5"/>
    <n v="2"/>
    <n v="1"/>
  </r>
  <r>
    <s v="EMP2196"/>
    <n v="31"/>
    <x v="2"/>
    <x v="2"/>
    <x v="4"/>
    <n v="24"/>
    <x v="2"/>
    <n v="22"/>
    <n v="11"/>
    <n v="3"/>
    <x v="0"/>
    <x v="1"/>
    <x v="1"/>
    <x v="2"/>
    <x v="0"/>
    <x v="2"/>
    <x v="4"/>
    <x v="1"/>
    <x v="1"/>
    <x v="4"/>
    <x v="0"/>
    <x v="1"/>
    <x v="0"/>
    <x v="10"/>
    <n v="3"/>
    <n v="1"/>
    <n v="4"/>
    <n v="4.5"/>
    <n v="5"/>
    <n v="3"/>
  </r>
  <r>
    <s v="EMP2197"/>
    <n v="43"/>
    <x v="3"/>
    <x v="6"/>
    <x v="3"/>
    <n v="19"/>
    <x v="0"/>
    <n v="52"/>
    <n v="6"/>
    <n v="2"/>
    <x v="0"/>
    <x v="1"/>
    <x v="0"/>
    <x v="2"/>
    <x v="4"/>
    <x v="2"/>
    <x v="1"/>
    <x v="0"/>
    <x v="1"/>
    <x v="0"/>
    <x v="0"/>
    <x v="0"/>
    <x v="0"/>
    <x v="7"/>
    <n v="3"/>
    <n v="1"/>
    <n v="2"/>
    <n v="2"/>
    <n v="2"/>
    <n v="3"/>
  </r>
  <r>
    <s v="EMP2198"/>
    <n v="56"/>
    <x v="3"/>
    <x v="4"/>
    <x v="1"/>
    <n v="2"/>
    <x v="2"/>
    <n v="27"/>
    <n v="1"/>
    <n v="3"/>
    <x v="0"/>
    <x v="1"/>
    <x v="0"/>
    <x v="1"/>
    <x v="1"/>
    <x v="2"/>
    <x v="3"/>
    <x v="0"/>
    <x v="1"/>
    <x v="5"/>
    <x v="1"/>
    <x v="1"/>
    <x v="0"/>
    <x v="0"/>
    <n v="3"/>
    <n v="1"/>
    <n v="4"/>
    <n v="2.5"/>
    <n v="2"/>
    <n v="3"/>
  </r>
  <r>
    <s v="EMP2199"/>
    <n v="45"/>
    <x v="0"/>
    <x v="6"/>
    <x v="4"/>
    <n v="16"/>
    <x v="1"/>
    <n v="20"/>
    <n v="7"/>
    <n v="5"/>
    <x v="0"/>
    <x v="2"/>
    <x v="1"/>
    <x v="0"/>
    <x v="2"/>
    <x v="2"/>
    <x v="3"/>
    <x v="0"/>
    <x v="0"/>
    <x v="2"/>
    <x v="1"/>
    <x v="4"/>
    <x v="2"/>
    <x v="16"/>
    <n v="5"/>
    <n v="5"/>
    <n v="5"/>
    <n v="4"/>
    <n v="5"/>
    <n v="3"/>
  </r>
  <r>
    <s v="EMP2200"/>
    <n v="30"/>
    <x v="0"/>
    <x v="0"/>
    <x v="0"/>
    <n v="29"/>
    <x v="2"/>
    <n v="21"/>
    <n v="6"/>
    <n v="3"/>
    <x v="0"/>
    <x v="3"/>
    <x v="1"/>
    <x v="1"/>
    <x v="1"/>
    <x v="1"/>
    <x v="3"/>
    <x v="0"/>
    <x v="1"/>
    <x v="3"/>
    <x v="0"/>
    <x v="1"/>
    <x v="0"/>
    <x v="8"/>
    <n v="2"/>
    <n v="1"/>
    <n v="4"/>
    <n v="4"/>
    <n v="5"/>
    <n v="3"/>
  </r>
  <r>
    <s v="EMP2201"/>
    <n v="48"/>
    <x v="2"/>
    <x v="2"/>
    <x v="6"/>
    <n v="13"/>
    <x v="2"/>
    <n v="55"/>
    <n v="8"/>
    <n v="2"/>
    <x v="0"/>
    <x v="1"/>
    <x v="1"/>
    <x v="2"/>
    <x v="4"/>
    <x v="0"/>
    <x v="2"/>
    <x v="0"/>
    <x v="2"/>
    <x v="5"/>
    <x v="1"/>
    <x v="0"/>
    <x v="0"/>
    <x v="3"/>
    <n v="3"/>
    <n v="3"/>
    <n v="2"/>
    <n v="5"/>
    <n v="5"/>
    <n v="3"/>
  </r>
  <r>
    <s v="EMP2202"/>
    <n v="22"/>
    <x v="2"/>
    <x v="3"/>
    <x v="6"/>
    <n v="9"/>
    <x v="0"/>
    <n v="60"/>
    <n v="10"/>
    <n v="1"/>
    <x v="2"/>
    <x v="3"/>
    <x v="1"/>
    <x v="1"/>
    <x v="4"/>
    <x v="2"/>
    <x v="4"/>
    <x v="1"/>
    <x v="0"/>
    <x v="2"/>
    <x v="2"/>
    <x v="3"/>
    <x v="2"/>
    <x v="14"/>
    <n v="2"/>
    <n v="5"/>
    <n v="1"/>
    <n v="4.5"/>
    <n v="5"/>
    <n v="5"/>
  </r>
  <r>
    <s v="EMP2203"/>
    <n v="57"/>
    <x v="1"/>
    <x v="2"/>
    <x v="2"/>
    <n v="12"/>
    <x v="0"/>
    <n v="21"/>
    <n v="1"/>
    <n v="5"/>
    <x v="2"/>
    <x v="3"/>
    <x v="1"/>
    <x v="0"/>
    <x v="0"/>
    <x v="2"/>
    <x v="0"/>
    <x v="0"/>
    <x v="1"/>
    <x v="1"/>
    <x v="1"/>
    <x v="1"/>
    <x v="0"/>
    <x v="21"/>
    <n v="2"/>
    <n v="1"/>
    <n v="4"/>
    <n v="3"/>
    <n v="5"/>
    <n v="5"/>
  </r>
  <r>
    <s v="EMP2204"/>
    <n v="59"/>
    <x v="2"/>
    <x v="0"/>
    <x v="3"/>
    <n v="16"/>
    <x v="0"/>
    <n v="45"/>
    <n v="14"/>
    <n v="5"/>
    <x v="0"/>
    <x v="2"/>
    <x v="0"/>
    <x v="1"/>
    <x v="3"/>
    <x v="1"/>
    <x v="0"/>
    <x v="1"/>
    <x v="1"/>
    <x v="0"/>
    <x v="1"/>
    <x v="2"/>
    <x v="0"/>
    <x v="0"/>
    <n v="5"/>
    <n v="1"/>
    <n v="3"/>
    <n v="1.5"/>
    <n v="2"/>
    <n v="3"/>
  </r>
  <r>
    <s v="EMP2205"/>
    <n v="52"/>
    <x v="2"/>
    <x v="2"/>
    <x v="2"/>
    <n v="17"/>
    <x v="1"/>
    <n v="31"/>
    <n v="3"/>
    <n v="5"/>
    <x v="0"/>
    <x v="2"/>
    <x v="0"/>
    <x v="0"/>
    <x v="4"/>
    <x v="0"/>
    <x v="3"/>
    <x v="1"/>
    <x v="2"/>
    <x v="3"/>
    <x v="1"/>
    <x v="1"/>
    <x v="2"/>
    <x v="29"/>
    <n v="5"/>
    <n v="3"/>
    <n v="4"/>
    <n v="2.5"/>
    <n v="2"/>
    <n v="3"/>
  </r>
  <r>
    <s v="EMP2206"/>
    <n v="28"/>
    <x v="0"/>
    <x v="5"/>
    <x v="3"/>
    <n v="5"/>
    <x v="1"/>
    <n v="53"/>
    <n v="5"/>
    <n v="3"/>
    <x v="2"/>
    <x v="1"/>
    <x v="1"/>
    <x v="0"/>
    <x v="2"/>
    <x v="2"/>
    <x v="1"/>
    <x v="0"/>
    <x v="1"/>
    <x v="0"/>
    <x v="2"/>
    <x v="0"/>
    <x v="0"/>
    <x v="0"/>
    <n v="3"/>
    <n v="1"/>
    <n v="2"/>
    <n v="3.5"/>
    <n v="5"/>
    <n v="5"/>
  </r>
  <r>
    <s v="EMP2207"/>
    <n v="27"/>
    <x v="1"/>
    <x v="1"/>
    <x v="4"/>
    <n v="27"/>
    <x v="2"/>
    <n v="53"/>
    <n v="3"/>
    <n v="3"/>
    <x v="2"/>
    <x v="3"/>
    <x v="0"/>
    <x v="0"/>
    <x v="4"/>
    <x v="1"/>
    <x v="3"/>
    <x v="0"/>
    <x v="0"/>
    <x v="1"/>
    <x v="2"/>
    <x v="0"/>
    <x v="0"/>
    <x v="10"/>
    <n v="2"/>
    <n v="5"/>
    <n v="2"/>
    <n v="2.5"/>
    <n v="2"/>
    <n v="5"/>
  </r>
  <r>
    <s v="EMP2208"/>
    <n v="26"/>
    <x v="0"/>
    <x v="5"/>
    <x v="2"/>
    <n v="29"/>
    <x v="0"/>
    <n v="52"/>
    <n v="4"/>
    <n v="3"/>
    <x v="0"/>
    <x v="3"/>
    <x v="1"/>
    <x v="0"/>
    <x v="1"/>
    <x v="1"/>
    <x v="3"/>
    <x v="2"/>
    <x v="0"/>
    <x v="3"/>
    <x v="2"/>
    <x v="0"/>
    <x v="0"/>
    <x v="17"/>
    <n v="2"/>
    <n v="5"/>
    <n v="2"/>
    <n v="4"/>
    <n v="5"/>
    <n v="3"/>
  </r>
  <r>
    <s v="EMP2209"/>
    <n v="33"/>
    <x v="2"/>
    <x v="5"/>
    <x v="1"/>
    <n v="7"/>
    <x v="1"/>
    <n v="40"/>
    <n v="9"/>
    <n v="4"/>
    <x v="2"/>
    <x v="2"/>
    <x v="0"/>
    <x v="1"/>
    <x v="1"/>
    <x v="2"/>
    <x v="0"/>
    <x v="1"/>
    <x v="2"/>
    <x v="4"/>
    <x v="0"/>
    <x v="2"/>
    <x v="2"/>
    <x v="26"/>
    <n v="5"/>
    <n v="3"/>
    <n v="3"/>
    <n v="1.5"/>
    <n v="2"/>
    <n v="5"/>
  </r>
  <r>
    <s v="EMP2210"/>
    <n v="22"/>
    <x v="3"/>
    <x v="0"/>
    <x v="5"/>
    <n v="11"/>
    <x v="1"/>
    <n v="54"/>
    <n v="0"/>
    <n v="2"/>
    <x v="1"/>
    <x v="1"/>
    <x v="1"/>
    <x v="2"/>
    <x v="1"/>
    <x v="1"/>
    <x v="3"/>
    <x v="0"/>
    <x v="1"/>
    <x v="5"/>
    <x v="2"/>
    <x v="0"/>
    <x v="0"/>
    <x v="5"/>
    <n v="3"/>
    <n v="1"/>
    <n v="2"/>
    <n v="4"/>
    <n v="5"/>
    <n v="1"/>
  </r>
  <r>
    <s v="EMP2211"/>
    <n v="31"/>
    <x v="2"/>
    <x v="5"/>
    <x v="6"/>
    <n v="35"/>
    <x v="1"/>
    <n v="46"/>
    <n v="13"/>
    <n v="1"/>
    <x v="0"/>
    <x v="0"/>
    <x v="1"/>
    <x v="1"/>
    <x v="0"/>
    <x v="2"/>
    <x v="0"/>
    <x v="2"/>
    <x v="2"/>
    <x v="0"/>
    <x v="0"/>
    <x v="0"/>
    <x v="0"/>
    <x v="2"/>
    <n v="1"/>
    <n v="3"/>
    <n v="2"/>
    <n v="3"/>
    <n v="5"/>
    <n v="3"/>
  </r>
  <r>
    <s v="EMP2212"/>
    <n v="48"/>
    <x v="1"/>
    <x v="1"/>
    <x v="3"/>
    <n v="14"/>
    <x v="2"/>
    <n v="56"/>
    <n v="7"/>
    <n v="5"/>
    <x v="0"/>
    <x v="0"/>
    <x v="1"/>
    <x v="2"/>
    <x v="3"/>
    <x v="1"/>
    <x v="3"/>
    <x v="1"/>
    <x v="0"/>
    <x v="1"/>
    <x v="1"/>
    <x v="3"/>
    <x v="0"/>
    <x v="8"/>
    <n v="1"/>
    <n v="5"/>
    <n v="1"/>
    <n v="4"/>
    <n v="5"/>
    <n v="3"/>
  </r>
  <r>
    <s v="EMP2213"/>
    <n v="28"/>
    <x v="3"/>
    <x v="0"/>
    <x v="5"/>
    <n v="30"/>
    <x v="1"/>
    <n v="44"/>
    <n v="12"/>
    <n v="2"/>
    <x v="2"/>
    <x v="0"/>
    <x v="1"/>
    <x v="2"/>
    <x v="4"/>
    <x v="2"/>
    <x v="3"/>
    <x v="1"/>
    <x v="1"/>
    <x v="3"/>
    <x v="2"/>
    <x v="2"/>
    <x v="0"/>
    <x v="8"/>
    <n v="1"/>
    <n v="1"/>
    <n v="3"/>
    <n v="4"/>
    <n v="5"/>
    <n v="5"/>
  </r>
  <r>
    <s v="EMP2214"/>
    <n v="38"/>
    <x v="1"/>
    <x v="0"/>
    <x v="5"/>
    <n v="21"/>
    <x v="2"/>
    <n v="26"/>
    <n v="8"/>
    <n v="1"/>
    <x v="2"/>
    <x v="3"/>
    <x v="0"/>
    <x v="1"/>
    <x v="0"/>
    <x v="1"/>
    <x v="2"/>
    <x v="2"/>
    <x v="0"/>
    <x v="0"/>
    <x v="0"/>
    <x v="1"/>
    <x v="0"/>
    <x v="23"/>
    <n v="2"/>
    <n v="5"/>
    <n v="4"/>
    <n v="3.5"/>
    <n v="2"/>
    <n v="5"/>
  </r>
  <r>
    <s v="EMP2215"/>
    <n v="56"/>
    <x v="3"/>
    <x v="6"/>
    <x v="0"/>
    <n v="25"/>
    <x v="0"/>
    <n v="40"/>
    <n v="9"/>
    <n v="2"/>
    <x v="0"/>
    <x v="2"/>
    <x v="0"/>
    <x v="0"/>
    <x v="4"/>
    <x v="1"/>
    <x v="0"/>
    <x v="1"/>
    <x v="2"/>
    <x v="2"/>
    <x v="1"/>
    <x v="2"/>
    <x v="0"/>
    <x v="6"/>
    <n v="5"/>
    <n v="3"/>
    <n v="3"/>
    <n v="1.5"/>
    <n v="2"/>
    <n v="3"/>
  </r>
  <r>
    <s v="EMP2216"/>
    <n v="42"/>
    <x v="0"/>
    <x v="3"/>
    <x v="3"/>
    <n v="15"/>
    <x v="1"/>
    <n v="42"/>
    <n v="10"/>
    <n v="3"/>
    <x v="1"/>
    <x v="1"/>
    <x v="0"/>
    <x v="1"/>
    <x v="3"/>
    <x v="1"/>
    <x v="1"/>
    <x v="0"/>
    <x v="2"/>
    <x v="0"/>
    <x v="0"/>
    <x v="2"/>
    <x v="0"/>
    <x v="5"/>
    <n v="3"/>
    <n v="3"/>
    <n v="3"/>
    <n v="2"/>
    <n v="2"/>
    <n v="1"/>
  </r>
  <r>
    <s v="EMP2217"/>
    <n v="38"/>
    <x v="2"/>
    <x v="4"/>
    <x v="3"/>
    <n v="11"/>
    <x v="1"/>
    <n v="25"/>
    <n v="7"/>
    <n v="1"/>
    <x v="2"/>
    <x v="0"/>
    <x v="1"/>
    <x v="1"/>
    <x v="3"/>
    <x v="1"/>
    <x v="2"/>
    <x v="1"/>
    <x v="1"/>
    <x v="4"/>
    <x v="0"/>
    <x v="1"/>
    <x v="0"/>
    <x v="5"/>
    <n v="1"/>
    <n v="1"/>
    <n v="4"/>
    <n v="5"/>
    <n v="5"/>
    <n v="5"/>
  </r>
  <r>
    <s v="EMP2218"/>
    <n v="57"/>
    <x v="0"/>
    <x v="6"/>
    <x v="3"/>
    <n v="28"/>
    <x v="0"/>
    <n v="47"/>
    <n v="2"/>
    <n v="3"/>
    <x v="0"/>
    <x v="1"/>
    <x v="1"/>
    <x v="1"/>
    <x v="4"/>
    <x v="0"/>
    <x v="1"/>
    <x v="1"/>
    <x v="0"/>
    <x v="4"/>
    <x v="1"/>
    <x v="0"/>
    <x v="0"/>
    <x v="10"/>
    <n v="3"/>
    <n v="5"/>
    <n v="2"/>
    <n v="3.5"/>
    <n v="5"/>
    <n v="3"/>
  </r>
  <r>
    <s v="EMP2219"/>
    <n v="52"/>
    <x v="2"/>
    <x v="1"/>
    <x v="6"/>
    <n v="34"/>
    <x v="2"/>
    <n v="32"/>
    <n v="8"/>
    <n v="2"/>
    <x v="1"/>
    <x v="1"/>
    <x v="0"/>
    <x v="2"/>
    <x v="3"/>
    <x v="2"/>
    <x v="2"/>
    <x v="1"/>
    <x v="2"/>
    <x v="5"/>
    <x v="1"/>
    <x v="1"/>
    <x v="0"/>
    <x v="20"/>
    <n v="3"/>
    <n v="3"/>
    <n v="4"/>
    <n v="3.5"/>
    <n v="2"/>
    <n v="1"/>
  </r>
  <r>
    <s v="EMP2220"/>
    <n v="30"/>
    <x v="3"/>
    <x v="0"/>
    <x v="4"/>
    <n v="25"/>
    <x v="2"/>
    <n v="46"/>
    <n v="11"/>
    <n v="3"/>
    <x v="1"/>
    <x v="0"/>
    <x v="0"/>
    <x v="1"/>
    <x v="3"/>
    <x v="1"/>
    <x v="2"/>
    <x v="0"/>
    <x v="0"/>
    <x v="5"/>
    <x v="0"/>
    <x v="0"/>
    <x v="0"/>
    <x v="12"/>
    <n v="1"/>
    <n v="5"/>
    <n v="2"/>
    <n v="3.5"/>
    <n v="2"/>
    <n v="1"/>
  </r>
  <r>
    <s v="EMP2221"/>
    <n v="43"/>
    <x v="0"/>
    <x v="3"/>
    <x v="1"/>
    <n v="23"/>
    <x v="2"/>
    <n v="54"/>
    <n v="15"/>
    <n v="3"/>
    <x v="0"/>
    <x v="3"/>
    <x v="1"/>
    <x v="0"/>
    <x v="3"/>
    <x v="0"/>
    <x v="3"/>
    <x v="1"/>
    <x v="1"/>
    <x v="5"/>
    <x v="0"/>
    <x v="0"/>
    <x v="0"/>
    <x v="5"/>
    <n v="2"/>
    <n v="1"/>
    <n v="2"/>
    <n v="4"/>
    <n v="5"/>
    <n v="3"/>
  </r>
  <r>
    <s v="EMP2222"/>
    <n v="25"/>
    <x v="1"/>
    <x v="6"/>
    <x v="2"/>
    <n v="34"/>
    <x v="2"/>
    <n v="20"/>
    <n v="10"/>
    <n v="4"/>
    <x v="2"/>
    <x v="1"/>
    <x v="0"/>
    <x v="2"/>
    <x v="3"/>
    <x v="0"/>
    <x v="3"/>
    <x v="2"/>
    <x v="0"/>
    <x v="2"/>
    <x v="2"/>
    <x v="4"/>
    <x v="2"/>
    <x v="23"/>
    <n v="3"/>
    <n v="5"/>
    <n v="5"/>
    <n v="2.5"/>
    <n v="2"/>
    <n v="5"/>
  </r>
  <r>
    <s v="EMP2223"/>
    <n v="37"/>
    <x v="3"/>
    <x v="3"/>
    <x v="4"/>
    <n v="19"/>
    <x v="1"/>
    <n v="55"/>
    <n v="6"/>
    <n v="5"/>
    <x v="1"/>
    <x v="2"/>
    <x v="1"/>
    <x v="0"/>
    <x v="1"/>
    <x v="1"/>
    <x v="4"/>
    <x v="2"/>
    <x v="0"/>
    <x v="3"/>
    <x v="0"/>
    <x v="0"/>
    <x v="2"/>
    <x v="23"/>
    <n v="5"/>
    <n v="5"/>
    <n v="2"/>
    <n v="4.5"/>
    <n v="5"/>
    <n v="1"/>
  </r>
  <r>
    <s v="EMP2224"/>
    <n v="25"/>
    <x v="3"/>
    <x v="3"/>
    <x v="3"/>
    <n v="25"/>
    <x v="1"/>
    <n v="22"/>
    <n v="1"/>
    <n v="1"/>
    <x v="1"/>
    <x v="2"/>
    <x v="0"/>
    <x v="2"/>
    <x v="1"/>
    <x v="2"/>
    <x v="1"/>
    <x v="2"/>
    <x v="0"/>
    <x v="2"/>
    <x v="2"/>
    <x v="1"/>
    <x v="0"/>
    <x v="16"/>
    <n v="5"/>
    <n v="5"/>
    <n v="4"/>
    <n v="2"/>
    <n v="2"/>
    <n v="1"/>
  </r>
  <r>
    <s v="EMP2225"/>
    <n v="46"/>
    <x v="2"/>
    <x v="0"/>
    <x v="5"/>
    <n v="31"/>
    <x v="1"/>
    <n v="37"/>
    <n v="4"/>
    <n v="4"/>
    <x v="2"/>
    <x v="1"/>
    <x v="1"/>
    <x v="2"/>
    <x v="1"/>
    <x v="1"/>
    <x v="3"/>
    <x v="0"/>
    <x v="1"/>
    <x v="1"/>
    <x v="1"/>
    <x v="2"/>
    <x v="2"/>
    <x v="27"/>
    <n v="3"/>
    <n v="1"/>
    <n v="3"/>
    <n v="4"/>
    <n v="5"/>
    <n v="5"/>
  </r>
  <r>
    <s v="EMP2226"/>
    <n v="59"/>
    <x v="3"/>
    <x v="5"/>
    <x v="6"/>
    <n v="29"/>
    <x v="2"/>
    <n v="46"/>
    <n v="12"/>
    <n v="2"/>
    <x v="0"/>
    <x v="0"/>
    <x v="0"/>
    <x v="0"/>
    <x v="0"/>
    <x v="2"/>
    <x v="2"/>
    <x v="0"/>
    <x v="0"/>
    <x v="2"/>
    <x v="1"/>
    <x v="0"/>
    <x v="0"/>
    <x v="24"/>
    <n v="1"/>
    <n v="5"/>
    <n v="2"/>
    <n v="3.5"/>
    <n v="2"/>
    <n v="3"/>
  </r>
  <r>
    <s v="EMP2227"/>
    <n v="42"/>
    <x v="0"/>
    <x v="3"/>
    <x v="2"/>
    <n v="25"/>
    <x v="2"/>
    <n v="46"/>
    <n v="15"/>
    <n v="3"/>
    <x v="0"/>
    <x v="3"/>
    <x v="0"/>
    <x v="2"/>
    <x v="2"/>
    <x v="0"/>
    <x v="1"/>
    <x v="0"/>
    <x v="0"/>
    <x v="3"/>
    <x v="0"/>
    <x v="0"/>
    <x v="0"/>
    <x v="1"/>
    <n v="2"/>
    <n v="5"/>
    <n v="2"/>
    <n v="2"/>
    <n v="2"/>
    <n v="3"/>
  </r>
  <r>
    <s v="EMP2228"/>
    <n v="51"/>
    <x v="2"/>
    <x v="0"/>
    <x v="4"/>
    <n v="5"/>
    <x v="0"/>
    <n v="51"/>
    <n v="11"/>
    <n v="4"/>
    <x v="1"/>
    <x v="2"/>
    <x v="0"/>
    <x v="2"/>
    <x v="2"/>
    <x v="2"/>
    <x v="4"/>
    <x v="0"/>
    <x v="0"/>
    <x v="3"/>
    <x v="1"/>
    <x v="0"/>
    <x v="0"/>
    <x v="3"/>
    <n v="5"/>
    <n v="5"/>
    <n v="2"/>
    <n v="3"/>
    <n v="2"/>
    <n v="1"/>
  </r>
  <r>
    <s v="EMP2229"/>
    <n v="43"/>
    <x v="0"/>
    <x v="5"/>
    <x v="0"/>
    <n v="24"/>
    <x v="0"/>
    <n v="41"/>
    <n v="3"/>
    <n v="3"/>
    <x v="0"/>
    <x v="0"/>
    <x v="0"/>
    <x v="1"/>
    <x v="2"/>
    <x v="2"/>
    <x v="0"/>
    <x v="1"/>
    <x v="1"/>
    <x v="5"/>
    <x v="0"/>
    <x v="2"/>
    <x v="1"/>
    <x v="32"/>
    <n v="1"/>
    <n v="1"/>
    <n v="3"/>
    <n v="1.5"/>
    <n v="2"/>
    <n v="3"/>
  </r>
  <r>
    <s v="EMP2230"/>
    <n v="26"/>
    <x v="3"/>
    <x v="1"/>
    <x v="3"/>
    <n v="10"/>
    <x v="2"/>
    <n v="24"/>
    <n v="3"/>
    <n v="1"/>
    <x v="0"/>
    <x v="0"/>
    <x v="1"/>
    <x v="1"/>
    <x v="3"/>
    <x v="0"/>
    <x v="4"/>
    <x v="0"/>
    <x v="0"/>
    <x v="4"/>
    <x v="2"/>
    <x v="1"/>
    <x v="0"/>
    <x v="0"/>
    <n v="1"/>
    <n v="5"/>
    <n v="4"/>
    <n v="4.5"/>
    <n v="5"/>
    <n v="3"/>
  </r>
  <r>
    <s v="EMP2231"/>
    <n v="48"/>
    <x v="2"/>
    <x v="4"/>
    <x v="1"/>
    <n v="31"/>
    <x v="0"/>
    <n v="48"/>
    <n v="5"/>
    <n v="4"/>
    <x v="0"/>
    <x v="1"/>
    <x v="1"/>
    <x v="2"/>
    <x v="4"/>
    <x v="0"/>
    <x v="0"/>
    <x v="0"/>
    <x v="0"/>
    <x v="1"/>
    <x v="1"/>
    <x v="0"/>
    <x v="0"/>
    <x v="11"/>
    <n v="3"/>
    <n v="5"/>
    <n v="2"/>
    <n v="3"/>
    <n v="5"/>
    <n v="3"/>
  </r>
  <r>
    <s v="EMP2232"/>
    <n v="44"/>
    <x v="0"/>
    <x v="3"/>
    <x v="4"/>
    <n v="8"/>
    <x v="0"/>
    <n v="24"/>
    <n v="8"/>
    <n v="5"/>
    <x v="0"/>
    <x v="0"/>
    <x v="0"/>
    <x v="2"/>
    <x v="1"/>
    <x v="2"/>
    <x v="4"/>
    <x v="1"/>
    <x v="0"/>
    <x v="1"/>
    <x v="0"/>
    <x v="1"/>
    <x v="0"/>
    <x v="11"/>
    <n v="1"/>
    <n v="5"/>
    <n v="4"/>
    <n v="3"/>
    <n v="2"/>
    <n v="3"/>
  </r>
  <r>
    <s v="EMP2233"/>
    <n v="47"/>
    <x v="3"/>
    <x v="1"/>
    <x v="6"/>
    <n v="4"/>
    <x v="1"/>
    <n v="45"/>
    <n v="10"/>
    <n v="3"/>
    <x v="2"/>
    <x v="1"/>
    <x v="1"/>
    <x v="0"/>
    <x v="2"/>
    <x v="1"/>
    <x v="2"/>
    <x v="2"/>
    <x v="0"/>
    <x v="3"/>
    <x v="1"/>
    <x v="2"/>
    <x v="2"/>
    <x v="17"/>
    <n v="3"/>
    <n v="5"/>
    <n v="3"/>
    <n v="5"/>
    <n v="5"/>
    <n v="5"/>
  </r>
  <r>
    <s v="EMP2234"/>
    <n v="36"/>
    <x v="1"/>
    <x v="4"/>
    <x v="0"/>
    <n v="21"/>
    <x v="0"/>
    <n v="34"/>
    <n v="3"/>
    <n v="5"/>
    <x v="0"/>
    <x v="0"/>
    <x v="0"/>
    <x v="2"/>
    <x v="2"/>
    <x v="0"/>
    <x v="1"/>
    <x v="2"/>
    <x v="2"/>
    <x v="4"/>
    <x v="0"/>
    <x v="1"/>
    <x v="0"/>
    <x v="8"/>
    <n v="1"/>
    <n v="3"/>
    <n v="4"/>
    <n v="2"/>
    <n v="2"/>
    <n v="3"/>
  </r>
  <r>
    <s v="EMP2235"/>
    <n v="46"/>
    <x v="1"/>
    <x v="0"/>
    <x v="5"/>
    <n v="20"/>
    <x v="2"/>
    <n v="44"/>
    <n v="2"/>
    <n v="1"/>
    <x v="0"/>
    <x v="2"/>
    <x v="1"/>
    <x v="1"/>
    <x v="4"/>
    <x v="0"/>
    <x v="3"/>
    <x v="0"/>
    <x v="2"/>
    <x v="1"/>
    <x v="1"/>
    <x v="2"/>
    <x v="0"/>
    <x v="1"/>
    <n v="5"/>
    <n v="3"/>
    <n v="3"/>
    <n v="4"/>
    <n v="5"/>
    <n v="3"/>
  </r>
  <r>
    <s v="EMP2236"/>
    <n v="51"/>
    <x v="1"/>
    <x v="5"/>
    <x v="5"/>
    <n v="13"/>
    <x v="1"/>
    <n v="25"/>
    <n v="11"/>
    <n v="5"/>
    <x v="1"/>
    <x v="0"/>
    <x v="0"/>
    <x v="2"/>
    <x v="4"/>
    <x v="1"/>
    <x v="1"/>
    <x v="2"/>
    <x v="1"/>
    <x v="0"/>
    <x v="1"/>
    <x v="1"/>
    <x v="1"/>
    <x v="2"/>
    <n v="1"/>
    <n v="1"/>
    <n v="4"/>
    <n v="2"/>
    <n v="2"/>
    <n v="1"/>
  </r>
  <r>
    <s v="EMP2237"/>
    <n v="33"/>
    <x v="0"/>
    <x v="4"/>
    <x v="3"/>
    <n v="25"/>
    <x v="0"/>
    <n v="37"/>
    <n v="9"/>
    <n v="2"/>
    <x v="2"/>
    <x v="1"/>
    <x v="1"/>
    <x v="2"/>
    <x v="0"/>
    <x v="0"/>
    <x v="4"/>
    <x v="1"/>
    <x v="0"/>
    <x v="4"/>
    <x v="0"/>
    <x v="2"/>
    <x v="2"/>
    <x v="24"/>
    <n v="3"/>
    <n v="5"/>
    <n v="3"/>
    <n v="4.5"/>
    <n v="5"/>
    <n v="5"/>
  </r>
  <r>
    <s v="EMP2238"/>
    <n v="49"/>
    <x v="0"/>
    <x v="4"/>
    <x v="4"/>
    <n v="14"/>
    <x v="0"/>
    <n v="52"/>
    <n v="7"/>
    <n v="3"/>
    <x v="1"/>
    <x v="1"/>
    <x v="0"/>
    <x v="2"/>
    <x v="1"/>
    <x v="0"/>
    <x v="2"/>
    <x v="1"/>
    <x v="1"/>
    <x v="3"/>
    <x v="1"/>
    <x v="0"/>
    <x v="0"/>
    <x v="12"/>
    <n v="3"/>
    <n v="1"/>
    <n v="2"/>
    <n v="3.5"/>
    <n v="2"/>
    <n v="1"/>
  </r>
  <r>
    <s v="EMP2239"/>
    <n v="26"/>
    <x v="2"/>
    <x v="4"/>
    <x v="0"/>
    <n v="27"/>
    <x v="1"/>
    <n v="56"/>
    <n v="5"/>
    <n v="3"/>
    <x v="1"/>
    <x v="3"/>
    <x v="0"/>
    <x v="1"/>
    <x v="3"/>
    <x v="0"/>
    <x v="4"/>
    <x v="0"/>
    <x v="1"/>
    <x v="3"/>
    <x v="2"/>
    <x v="3"/>
    <x v="1"/>
    <x v="41"/>
    <n v="2"/>
    <n v="1"/>
    <n v="1"/>
    <n v="3"/>
    <n v="2"/>
    <n v="1"/>
  </r>
  <r>
    <s v="EMP2240"/>
    <n v="43"/>
    <x v="3"/>
    <x v="6"/>
    <x v="3"/>
    <n v="5"/>
    <x v="0"/>
    <n v="45"/>
    <n v="10"/>
    <n v="3"/>
    <x v="1"/>
    <x v="3"/>
    <x v="1"/>
    <x v="1"/>
    <x v="2"/>
    <x v="1"/>
    <x v="3"/>
    <x v="2"/>
    <x v="1"/>
    <x v="5"/>
    <x v="0"/>
    <x v="2"/>
    <x v="0"/>
    <x v="5"/>
    <n v="2"/>
    <n v="1"/>
    <n v="3"/>
    <n v="4"/>
    <n v="5"/>
    <n v="1"/>
  </r>
  <r>
    <s v="EMP2241"/>
    <n v="26"/>
    <x v="2"/>
    <x v="3"/>
    <x v="4"/>
    <n v="17"/>
    <x v="1"/>
    <n v="46"/>
    <n v="8"/>
    <n v="2"/>
    <x v="0"/>
    <x v="3"/>
    <x v="0"/>
    <x v="2"/>
    <x v="2"/>
    <x v="1"/>
    <x v="4"/>
    <x v="0"/>
    <x v="0"/>
    <x v="4"/>
    <x v="2"/>
    <x v="0"/>
    <x v="0"/>
    <x v="1"/>
    <n v="2"/>
    <n v="5"/>
    <n v="2"/>
    <n v="3"/>
    <n v="2"/>
    <n v="3"/>
  </r>
  <r>
    <s v="EMP2242"/>
    <n v="55"/>
    <x v="0"/>
    <x v="6"/>
    <x v="1"/>
    <n v="34"/>
    <x v="0"/>
    <n v="52"/>
    <n v="7"/>
    <n v="5"/>
    <x v="0"/>
    <x v="0"/>
    <x v="0"/>
    <x v="1"/>
    <x v="2"/>
    <x v="1"/>
    <x v="3"/>
    <x v="0"/>
    <x v="2"/>
    <x v="0"/>
    <x v="1"/>
    <x v="0"/>
    <x v="0"/>
    <x v="4"/>
    <n v="1"/>
    <n v="3"/>
    <n v="2"/>
    <n v="2.5"/>
    <n v="2"/>
    <n v="3"/>
  </r>
  <r>
    <s v="EMP2243"/>
    <n v="23"/>
    <x v="2"/>
    <x v="6"/>
    <x v="2"/>
    <n v="30"/>
    <x v="0"/>
    <n v="28"/>
    <n v="12"/>
    <n v="1"/>
    <x v="0"/>
    <x v="1"/>
    <x v="0"/>
    <x v="1"/>
    <x v="0"/>
    <x v="1"/>
    <x v="1"/>
    <x v="2"/>
    <x v="0"/>
    <x v="5"/>
    <x v="2"/>
    <x v="1"/>
    <x v="0"/>
    <x v="27"/>
    <n v="3"/>
    <n v="5"/>
    <n v="4"/>
    <n v="2"/>
    <n v="2"/>
    <n v="3"/>
  </r>
  <r>
    <s v="EMP2244"/>
    <n v="49"/>
    <x v="3"/>
    <x v="6"/>
    <x v="4"/>
    <n v="13"/>
    <x v="2"/>
    <n v="39"/>
    <n v="15"/>
    <n v="2"/>
    <x v="0"/>
    <x v="1"/>
    <x v="1"/>
    <x v="1"/>
    <x v="0"/>
    <x v="1"/>
    <x v="1"/>
    <x v="1"/>
    <x v="2"/>
    <x v="5"/>
    <x v="1"/>
    <x v="2"/>
    <x v="0"/>
    <x v="14"/>
    <n v="3"/>
    <n v="3"/>
    <n v="3"/>
    <n v="3.5"/>
    <n v="5"/>
    <n v="3"/>
  </r>
  <r>
    <s v="EMP2245"/>
    <n v="36"/>
    <x v="0"/>
    <x v="0"/>
    <x v="5"/>
    <n v="23"/>
    <x v="1"/>
    <n v="44"/>
    <n v="13"/>
    <n v="5"/>
    <x v="0"/>
    <x v="2"/>
    <x v="0"/>
    <x v="0"/>
    <x v="3"/>
    <x v="2"/>
    <x v="4"/>
    <x v="2"/>
    <x v="1"/>
    <x v="5"/>
    <x v="0"/>
    <x v="2"/>
    <x v="0"/>
    <x v="16"/>
    <n v="5"/>
    <n v="1"/>
    <n v="3"/>
    <n v="3"/>
    <n v="2"/>
    <n v="3"/>
  </r>
  <r>
    <s v="EMP2246"/>
    <n v="40"/>
    <x v="3"/>
    <x v="2"/>
    <x v="2"/>
    <n v="8"/>
    <x v="1"/>
    <n v="49"/>
    <n v="0"/>
    <n v="1"/>
    <x v="2"/>
    <x v="0"/>
    <x v="0"/>
    <x v="0"/>
    <x v="2"/>
    <x v="1"/>
    <x v="0"/>
    <x v="0"/>
    <x v="2"/>
    <x v="3"/>
    <x v="0"/>
    <x v="0"/>
    <x v="0"/>
    <x v="13"/>
    <n v="1"/>
    <n v="3"/>
    <n v="2"/>
    <n v="1.5"/>
    <n v="2"/>
    <n v="5"/>
  </r>
  <r>
    <s v="EMP2247"/>
    <n v="59"/>
    <x v="3"/>
    <x v="3"/>
    <x v="1"/>
    <n v="3"/>
    <x v="2"/>
    <n v="32"/>
    <n v="9"/>
    <n v="2"/>
    <x v="1"/>
    <x v="1"/>
    <x v="1"/>
    <x v="0"/>
    <x v="2"/>
    <x v="0"/>
    <x v="3"/>
    <x v="2"/>
    <x v="1"/>
    <x v="5"/>
    <x v="1"/>
    <x v="1"/>
    <x v="0"/>
    <x v="7"/>
    <n v="3"/>
    <n v="1"/>
    <n v="4"/>
    <n v="4"/>
    <n v="5"/>
    <n v="1"/>
  </r>
  <r>
    <s v="EMP2248"/>
    <n v="50"/>
    <x v="2"/>
    <x v="6"/>
    <x v="4"/>
    <n v="26"/>
    <x v="2"/>
    <n v="36"/>
    <n v="13"/>
    <n v="1"/>
    <x v="1"/>
    <x v="1"/>
    <x v="0"/>
    <x v="0"/>
    <x v="1"/>
    <x v="0"/>
    <x v="2"/>
    <x v="1"/>
    <x v="0"/>
    <x v="1"/>
    <x v="1"/>
    <x v="2"/>
    <x v="0"/>
    <x v="0"/>
    <n v="3"/>
    <n v="5"/>
    <n v="3"/>
    <n v="3.5"/>
    <n v="2"/>
    <n v="1"/>
  </r>
  <r>
    <s v="EMP2249"/>
    <n v="25"/>
    <x v="0"/>
    <x v="3"/>
    <x v="4"/>
    <n v="12"/>
    <x v="0"/>
    <n v="22"/>
    <n v="2"/>
    <n v="3"/>
    <x v="2"/>
    <x v="1"/>
    <x v="1"/>
    <x v="1"/>
    <x v="1"/>
    <x v="0"/>
    <x v="0"/>
    <x v="0"/>
    <x v="1"/>
    <x v="0"/>
    <x v="2"/>
    <x v="1"/>
    <x v="0"/>
    <x v="3"/>
    <n v="3"/>
    <n v="1"/>
    <n v="4"/>
    <n v="3"/>
    <n v="5"/>
    <n v="5"/>
  </r>
  <r>
    <s v="EMP2250"/>
    <n v="27"/>
    <x v="0"/>
    <x v="4"/>
    <x v="1"/>
    <n v="1"/>
    <x v="2"/>
    <n v="57"/>
    <n v="11"/>
    <n v="4"/>
    <x v="1"/>
    <x v="0"/>
    <x v="1"/>
    <x v="1"/>
    <x v="1"/>
    <x v="2"/>
    <x v="1"/>
    <x v="1"/>
    <x v="1"/>
    <x v="3"/>
    <x v="2"/>
    <x v="3"/>
    <x v="1"/>
    <x v="32"/>
    <n v="1"/>
    <n v="1"/>
    <n v="1"/>
    <n v="3.5"/>
    <n v="5"/>
    <n v="1"/>
  </r>
  <r>
    <s v="EMP2251"/>
    <n v="36"/>
    <x v="1"/>
    <x v="5"/>
    <x v="1"/>
    <n v="8"/>
    <x v="1"/>
    <n v="33"/>
    <n v="14"/>
    <n v="1"/>
    <x v="0"/>
    <x v="2"/>
    <x v="1"/>
    <x v="0"/>
    <x v="3"/>
    <x v="0"/>
    <x v="4"/>
    <x v="0"/>
    <x v="0"/>
    <x v="0"/>
    <x v="0"/>
    <x v="1"/>
    <x v="2"/>
    <x v="10"/>
    <n v="5"/>
    <n v="5"/>
    <n v="4"/>
    <n v="4.5"/>
    <n v="5"/>
    <n v="3"/>
  </r>
  <r>
    <s v="EMP2252"/>
    <n v="36"/>
    <x v="0"/>
    <x v="0"/>
    <x v="3"/>
    <n v="1"/>
    <x v="0"/>
    <n v="48"/>
    <n v="1"/>
    <n v="4"/>
    <x v="2"/>
    <x v="0"/>
    <x v="0"/>
    <x v="1"/>
    <x v="3"/>
    <x v="1"/>
    <x v="0"/>
    <x v="1"/>
    <x v="0"/>
    <x v="0"/>
    <x v="0"/>
    <x v="0"/>
    <x v="0"/>
    <x v="0"/>
    <n v="1"/>
    <n v="5"/>
    <n v="2"/>
    <n v="1.5"/>
    <n v="2"/>
    <n v="5"/>
  </r>
  <r>
    <s v="EMP2253"/>
    <n v="43"/>
    <x v="2"/>
    <x v="5"/>
    <x v="2"/>
    <n v="13"/>
    <x v="1"/>
    <n v="29"/>
    <n v="13"/>
    <n v="1"/>
    <x v="1"/>
    <x v="0"/>
    <x v="1"/>
    <x v="1"/>
    <x v="1"/>
    <x v="0"/>
    <x v="2"/>
    <x v="0"/>
    <x v="1"/>
    <x v="4"/>
    <x v="0"/>
    <x v="1"/>
    <x v="1"/>
    <x v="3"/>
    <n v="1"/>
    <n v="1"/>
    <n v="4"/>
    <n v="5"/>
    <n v="5"/>
    <n v="1"/>
  </r>
  <r>
    <s v="EMP2254"/>
    <n v="53"/>
    <x v="0"/>
    <x v="2"/>
    <x v="1"/>
    <n v="8"/>
    <x v="2"/>
    <n v="53"/>
    <n v="12"/>
    <n v="5"/>
    <x v="1"/>
    <x v="3"/>
    <x v="1"/>
    <x v="1"/>
    <x v="0"/>
    <x v="0"/>
    <x v="2"/>
    <x v="2"/>
    <x v="2"/>
    <x v="0"/>
    <x v="1"/>
    <x v="0"/>
    <x v="0"/>
    <x v="27"/>
    <n v="2"/>
    <n v="3"/>
    <n v="2"/>
    <n v="5"/>
    <n v="5"/>
    <n v="1"/>
  </r>
  <r>
    <s v="EMP2255"/>
    <n v="35"/>
    <x v="0"/>
    <x v="3"/>
    <x v="5"/>
    <n v="24"/>
    <x v="1"/>
    <n v="29"/>
    <n v="13"/>
    <n v="3"/>
    <x v="0"/>
    <x v="1"/>
    <x v="1"/>
    <x v="2"/>
    <x v="2"/>
    <x v="2"/>
    <x v="4"/>
    <x v="1"/>
    <x v="1"/>
    <x v="0"/>
    <x v="0"/>
    <x v="1"/>
    <x v="0"/>
    <x v="9"/>
    <n v="3"/>
    <n v="1"/>
    <n v="4"/>
    <n v="4.5"/>
    <n v="5"/>
    <n v="3"/>
  </r>
  <r>
    <s v="EMP2256"/>
    <n v="50"/>
    <x v="0"/>
    <x v="5"/>
    <x v="3"/>
    <n v="16"/>
    <x v="1"/>
    <n v="21"/>
    <n v="13"/>
    <n v="5"/>
    <x v="1"/>
    <x v="0"/>
    <x v="1"/>
    <x v="0"/>
    <x v="2"/>
    <x v="2"/>
    <x v="4"/>
    <x v="0"/>
    <x v="2"/>
    <x v="4"/>
    <x v="1"/>
    <x v="1"/>
    <x v="0"/>
    <x v="9"/>
    <n v="1"/>
    <n v="3"/>
    <n v="4"/>
    <n v="4.5"/>
    <n v="5"/>
    <n v="1"/>
  </r>
  <r>
    <s v="EMP2257"/>
    <n v="39"/>
    <x v="1"/>
    <x v="2"/>
    <x v="6"/>
    <n v="15"/>
    <x v="0"/>
    <n v="52"/>
    <n v="7"/>
    <n v="5"/>
    <x v="0"/>
    <x v="2"/>
    <x v="1"/>
    <x v="0"/>
    <x v="2"/>
    <x v="2"/>
    <x v="3"/>
    <x v="0"/>
    <x v="2"/>
    <x v="2"/>
    <x v="0"/>
    <x v="0"/>
    <x v="2"/>
    <x v="11"/>
    <n v="5"/>
    <n v="3"/>
    <n v="2"/>
    <n v="4"/>
    <n v="5"/>
    <n v="3"/>
  </r>
  <r>
    <s v="EMP2258"/>
    <n v="35"/>
    <x v="3"/>
    <x v="6"/>
    <x v="6"/>
    <n v="25"/>
    <x v="1"/>
    <n v="34"/>
    <n v="3"/>
    <n v="1"/>
    <x v="2"/>
    <x v="2"/>
    <x v="0"/>
    <x v="1"/>
    <x v="0"/>
    <x v="0"/>
    <x v="1"/>
    <x v="2"/>
    <x v="1"/>
    <x v="5"/>
    <x v="0"/>
    <x v="1"/>
    <x v="0"/>
    <x v="27"/>
    <n v="5"/>
    <n v="1"/>
    <n v="4"/>
    <n v="2"/>
    <n v="2"/>
    <n v="5"/>
  </r>
  <r>
    <s v="EMP2259"/>
    <n v="54"/>
    <x v="2"/>
    <x v="0"/>
    <x v="4"/>
    <n v="9"/>
    <x v="1"/>
    <n v="36"/>
    <n v="4"/>
    <n v="1"/>
    <x v="2"/>
    <x v="0"/>
    <x v="0"/>
    <x v="2"/>
    <x v="3"/>
    <x v="0"/>
    <x v="1"/>
    <x v="0"/>
    <x v="2"/>
    <x v="3"/>
    <x v="1"/>
    <x v="2"/>
    <x v="0"/>
    <x v="5"/>
    <n v="1"/>
    <n v="3"/>
    <n v="3"/>
    <n v="2"/>
    <n v="2"/>
    <n v="5"/>
  </r>
  <r>
    <s v="EMP2260"/>
    <n v="29"/>
    <x v="2"/>
    <x v="2"/>
    <x v="4"/>
    <n v="23"/>
    <x v="1"/>
    <n v="42"/>
    <n v="11"/>
    <n v="2"/>
    <x v="0"/>
    <x v="1"/>
    <x v="1"/>
    <x v="1"/>
    <x v="3"/>
    <x v="1"/>
    <x v="4"/>
    <x v="0"/>
    <x v="1"/>
    <x v="0"/>
    <x v="0"/>
    <x v="2"/>
    <x v="0"/>
    <x v="20"/>
    <n v="3"/>
    <n v="1"/>
    <n v="3"/>
    <n v="4.5"/>
    <n v="5"/>
    <n v="3"/>
  </r>
  <r>
    <s v="EMP2261"/>
    <n v="60"/>
    <x v="2"/>
    <x v="5"/>
    <x v="4"/>
    <n v="25"/>
    <x v="2"/>
    <n v="56"/>
    <n v="14"/>
    <n v="2"/>
    <x v="2"/>
    <x v="0"/>
    <x v="0"/>
    <x v="0"/>
    <x v="3"/>
    <x v="1"/>
    <x v="2"/>
    <x v="2"/>
    <x v="0"/>
    <x v="3"/>
    <x v="1"/>
    <x v="3"/>
    <x v="0"/>
    <x v="4"/>
    <n v="1"/>
    <n v="5"/>
    <n v="1"/>
    <n v="3.5"/>
    <n v="2"/>
    <n v="5"/>
  </r>
  <r>
    <s v="EMP2262"/>
    <n v="24"/>
    <x v="0"/>
    <x v="5"/>
    <x v="1"/>
    <n v="3"/>
    <x v="2"/>
    <n v="39"/>
    <n v="0"/>
    <n v="4"/>
    <x v="1"/>
    <x v="3"/>
    <x v="0"/>
    <x v="0"/>
    <x v="2"/>
    <x v="1"/>
    <x v="0"/>
    <x v="0"/>
    <x v="0"/>
    <x v="2"/>
    <x v="2"/>
    <x v="2"/>
    <x v="0"/>
    <x v="26"/>
    <n v="2"/>
    <n v="5"/>
    <n v="3"/>
    <n v="1.5"/>
    <n v="2"/>
    <n v="1"/>
  </r>
  <r>
    <s v="EMP2263"/>
    <n v="51"/>
    <x v="3"/>
    <x v="2"/>
    <x v="4"/>
    <n v="13"/>
    <x v="2"/>
    <n v="50"/>
    <n v="14"/>
    <n v="1"/>
    <x v="0"/>
    <x v="3"/>
    <x v="0"/>
    <x v="0"/>
    <x v="4"/>
    <x v="0"/>
    <x v="2"/>
    <x v="0"/>
    <x v="2"/>
    <x v="4"/>
    <x v="1"/>
    <x v="0"/>
    <x v="0"/>
    <x v="4"/>
    <n v="2"/>
    <n v="3"/>
    <n v="2"/>
    <n v="3.5"/>
    <n v="2"/>
    <n v="3"/>
  </r>
  <r>
    <s v="EMP2264"/>
    <n v="56"/>
    <x v="0"/>
    <x v="2"/>
    <x v="0"/>
    <n v="34"/>
    <x v="2"/>
    <n v="20"/>
    <n v="4"/>
    <n v="4"/>
    <x v="0"/>
    <x v="2"/>
    <x v="1"/>
    <x v="1"/>
    <x v="1"/>
    <x v="2"/>
    <x v="0"/>
    <x v="1"/>
    <x v="1"/>
    <x v="5"/>
    <x v="1"/>
    <x v="4"/>
    <x v="0"/>
    <x v="11"/>
    <n v="5"/>
    <n v="1"/>
    <n v="5"/>
    <n v="3"/>
    <n v="5"/>
    <n v="3"/>
  </r>
  <r>
    <s v="EMP2265"/>
    <n v="51"/>
    <x v="1"/>
    <x v="6"/>
    <x v="5"/>
    <n v="26"/>
    <x v="0"/>
    <n v="26"/>
    <n v="1"/>
    <n v="5"/>
    <x v="1"/>
    <x v="1"/>
    <x v="1"/>
    <x v="1"/>
    <x v="4"/>
    <x v="0"/>
    <x v="2"/>
    <x v="0"/>
    <x v="2"/>
    <x v="2"/>
    <x v="1"/>
    <x v="1"/>
    <x v="0"/>
    <x v="21"/>
    <n v="3"/>
    <n v="3"/>
    <n v="4"/>
    <n v="5"/>
    <n v="5"/>
    <n v="1"/>
  </r>
  <r>
    <s v="EMP2266"/>
    <n v="42"/>
    <x v="1"/>
    <x v="6"/>
    <x v="4"/>
    <n v="1"/>
    <x v="2"/>
    <n v="33"/>
    <n v="10"/>
    <n v="2"/>
    <x v="1"/>
    <x v="0"/>
    <x v="0"/>
    <x v="2"/>
    <x v="1"/>
    <x v="1"/>
    <x v="4"/>
    <x v="0"/>
    <x v="2"/>
    <x v="4"/>
    <x v="0"/>
    <x v="1"/>
    <x v="1"/>
    <x v="7"/>
    <n v="1"/>
    <n v="3"/>
    <n v="4"/>
    <n v="3"/>
    <n v="2"/>
    <n v="1"/>
  </r>
  <r>
    <s v="EMP2267"/>
    <n v="51"/>
    <x v="2"/>
    <x v="4"/>
    <x v="6"/>
    <n v="33"/>
    <x v="2"/>
    <n v="56"/>
    <n v="8"/>
    <n v="2"/>
    <x v="0"/>
    <x v="0"/>
    <x v="1"/>
    <x v="1"/>
    <x v="0"/>
    <x v="1"/>
    <x v="1"/>
    <x v="2"/>
    <x v="1"/>
    <x v="3"/>
    <x v="1"/>
    <x v="3"/>
    <x v="0"/>
    <x v="12"/>
    <n v="1"/>
    <n v="1"/>
    <n v="1"/>
    <n v="3.5"/>
    <n v="5"/>
    <n v="3"/>
  </r>
  <r>
    <s v="EMP2268"/>
    <n v="27"/>
    <x v="1"/>
    <x v="5"/>
    <x v="6"/>
    <n v="10"/>
    <x v="2"/>
    <n v="44"/>
    <n v="9"/>
    <n v="2"/>
    <x v="2"/>
    <x v="2"/>
    <x v="0"/>
    <x v="2"/>
    <x v="1"/>
    <x v="0"/>
    <x v="1"/>
    <x v="0"/>
    <x v="2"/>
    <x v="0"/>
    <x v="2"/>
    <x v="2"/>
    <x v="2"/>
    <x v="27"/>
    <n v="5"/>
    <n v="3"/>
    <n v="3"/>
    <n v="2"/>
    <n v="2"/>
    <n v="5"/>
  </r>
  <r>
    <s v="EMP2269"/>
    <n v="24"/>
    <x v="0"/>
    <x v="3"/>
    <x v="4"/>
    <n v="9"/>
    <x v="1"/>
    <n v="28"/>
    <n v="15"/>
    <n v="4"/>
    <x v="0"/>
    <x v="2"/>
    <x v="0"/>
    <x v="2"/>
    <x v="3"/>
    <x v="0"/>
    <x v="4"/>
    <x v="0"/>
    <x v="1"/>
    <x v="4"/>
    <x v="2"/>
    <x v="1"/>
    <x v="0"/>
    <x v="16"/>
    <n v="5"/>
    <n v="1"/>
    <n v="4"/>
    <n v="3"/>
    <n v="2"/>
    <n v="3"/>
  </r>
  <r>
    <s v="EMP2270"/>
    <n v="23"/>
    <x v="1"/>
    <x v="4"/>
    <x v="2"/>
    <n v="10"/>
    <x v="1"/>
    <n v="53"/>
    <n v="11"/>
    <n v="1"/>
    <x v="0"/>
    <x v="1"/>
    <x v="1"/>
    <x v="0"/>
    <x v="1"/>
    <x v="2"/>
    <x v="4"/>
    <x v="2"/>
    <x v="0"/>
    <x v="1"/>
    <x v="2"/>
    <x v="0"/>
    <x v="0"/>
    <x v="6"/>
    <n v="3"/>
    <n v="5"/>
    <n v="2"/>
    <n v="4.5"/>
    <n v="5"/>
    <n v="3"/>
  </r>
  <r>
    <s v="EMP2271"/>
    <n v="24"/>
    <x v="0"/>
    <x v="6"/>
    <x v="0"/>
    <n v="17"/>
    <x v="2"/>
    <n v="26"/>
    <n v="13"/>
    <n v="2"/>
    <x v="2"/>
    <x v="1"/>
    <x v="1"/>
    <x v="1"/>
    <x v="0"/>
    <x v="1"/>
    <x v="0"/>
    <x v="2"/>
    <x v="2"/>
    <x v="0"/>
    <x v="2"/>
    <x v="1"/>
    <x v="2"/>
    <x v="1"/>
    <n v="3"/>
    <n v="3"/>
    <n v="4"/>
    <n v="3"/>
    <n v="5"/>
    <n v="5"/>
  </r>
  <r>
    <s v="EMP2272"/>
    <n v="47"/>
    <x v="1"/>
    <x v="2"/>
    <x v="0"/>
    <n v="32"/>
    <x v="0"/>
    <n v="52"/>
    <n v="2"/>
    <n v="1"/>
    <x v="2"/>
    <x v="3"/>
    <x v="0"/>
    <x v="2"/>
    <x v="2"/>
    <x v="2"/>
    <x v="2"/>
    <x v="1"/>
    <x v="2"/>
    <x v="5"/>
    <x v="1"/>
    <x v="0"/>
    <x v="0"/>
    <x v="4"/>
    <n v="2"/>
    <n v="3"/>
    <n v="2"/>
    <n v="3.5"/>
    <n v="2"/>
    <n v="5"/>
  </r>
  <r>
    <s v="EMP2273"/>
    <n v="35"/>
    <x v="0"/>
    <x v="3"/>
    <x v="0"/>
    <n v="23"/>
    <x v="0"/>
    <n v="26"/>
    <n v="0"/>
    <n v="1"/>
    <x v="2"/>
    <x v="1"/>
    <x v="1"/>
    <x v="2"/>
    <x v="4"/>
    <x v="1"/>
    <x v="0"/>
    <x v="2"/>
    <x v="2"/>
    <x v="2"/>
    <x v="0"/>
    <x v="1"/>
    <x v="2"/>
    <x v="27"/>
    <n v="3"/>
    <n v="3"/>
    <n v="4"/>
    <n v="3"/>
    <n v="5"/>
    <n v="5"/>
  </r>
  <r>
    <s v="EMP2274"/>
    <n v="33"/>
    <x v="0"/>
    <x v="5"/>
    <x v="2"/>
    <n v="30"/>
    <x v="0"/>
    <n v="20"/>
    <n v="9"/>
    <n v="3"/>
    <x v="1"/>
    <x v="2"/>
    <x v="1"/>
    <x v="0"/>
    <x v="3"/>
    <x v="0"/>
    <x v="0"/>
    <x v="2"/>
    <x v="0"/>
    <x v="0"/>
    <x v="0"/>
    <x v="4"/>
    <x v="0"/>
    <x v="27"/>
    <n v="5"/>
    <n v="5"/>
    <n v="5"/>
    <n v="3"/>
    <n v="5"/>
    <n v="1"/>
  </r>
  <r>
    <s v="EMP2275"/>
    <n v="50"/>
    <x v="1"/>
    <x v="6"/>
    <x v="5"/>
    <n v="17"/>
    <x v="2"/>
    <n v="26"/>
    <n v="14"/>
    <n v="2"/>
    <x v="1"/>
    <x v="2"/>
    <x v="1"/>
    <x v="2"/>
    <x v="3"/>
    <x v="1"/>
    <x v="0"/>
    <x v="2"/>
    <x v="1"/>
    <x v="5"/>
    <x v="1"/>
    <x v="1"/>
    <x v="0"/>
    <x v="7"/>
    <n v="5"/>
    <n v="1"/>
    <n v="4"/>
    <n v="3"/>
    <n v="5"/>
    <n v="1"/>
  </r>
  <r>
    <s v="EMP2276"/>
    <n v="37"/>
    <x v="3"/>
    <x v="1"/>
    <x v="0"/>
    <n v="29"/>
    <x v="1"/>
    <n v="57"/>
    <n v="4"/>
    <n v="4"/>
    <x v="1"/>
    <x v="0"/>
    <x v="0"/>
    <x v="1"/>
    <x v="0"/>
    <x v="2"/>
    <x v="0"/>
    <x v="2"/>
    <x v="2"/>
    <x v="3"/>
    <x v="0"/>
    <x v="3"/>
    <x v="1"/>
    <x v="12"/>
    <n v="1"/>
    <n v="3"/>
    <n v="1"/>
    <n v="1.5"/>
    <n v="2"/>
    <n v="1"/>
  </r>
  <r>
    <s v="EMP2277"/>
    <n v="43"/>
    <x v="2"/>
    <x v="3"/>
    <x v="3"/>
    <n v="31"/>
    <x v="2"/>
    <n v="21"/>
    <n v="1"/>
    <n v="4"/>
    <x v="2"/>
    <x v="0"/>
    <x v="0"/>
    <x v="0"/>
    <x v="1"/>
    <x v="1"/>
    <x v="3"/>
    <x v="1"/>
    <x v="0"/>
    <x v="0"/>
    <x v="0"/>
    <x v="1"/>
    <x v="0"/>
    <x v="26"/>
    <n v="1"/>
    <n v="5"/>
    <n v="4"/>
    <n v="2.5"/>
    <n v="2"/>
    <n v="5"/>
  </r>
  <r>
    <s v="EMP2278"/>
    <n v="45"/>
    <x v="2"/>
    <x v="6"/>
    <x v="4"/>
    <n v="19"/>
    <x v="2"/>
    <n v="22"/>
    <n v="4"/>
    <n v="4"/>
    <x v="1"/>
    <x v="1"/>
    <x v="1"/>
    <x v="0"/>
    <x v="0"/>
    <x v="1"/>
    <x v="1"/>
    <x v="1"/>
    <x v="2"/>
    <x v="3"/>
    <x v="1"/>
    <x v="1"/>
    <x v="0"/>
    <x v="10"/>
    <n v="3"/>
    <n v="3"/>
    <n v="4"/>
    <n v="3.5"/>
    <n v="5"/>
    <n v="1"/>
  </r>
  <r>
    <s v="EMP2279"/>
    <n v="59"/>
    <x v="1"/>
    <x v="1"/>
    <x v="2"/>
    <n v="25"/>
    <x v="2"/>
    <n v="29"/>
    <n v="14"/>
    <n v="2"/>
    <x v="2"/>
    <x v="3"/>
    <x v="0"/>
    <x v="2"/>
    <x v="2"/>
    <x v="1"/>
    <x v="0"/>
    <x v="0"/>
    <x v="2"/>
    <x v="1"/>
    <x v="1"/>
    <x v="1"/>
    <x v="0"/>
    <x v="0"/>
    <n v="2"/>
    <n v="3"/>
    <n v="4"/>
    <n v="1.5"/>
    <n v="2"/>
    <n v="5"/>
  </r>
  <r>
    <s v="EMP2280"/>
    <n v="31"/>
    <x v="2"/>
    <x v="6"/>
    <x v="1"/>
    <n v="33"/>
    <x v="2"/>
    <n v="37"/>
    <n v="3"/>
    <n v="4"/>
    <x v="1"/>
    <x v="2"/>
    <x v="1"/>
    <x v="2"/>
    <x v="2"/>
    <x v="2"/>
    <x v="0"/>
    <x v="1"/>
    <x v="0"/>
    <x v="2"/>
    <x v="0"/>
    <x v="2"/>
    <x v="0"/>
    <x v="27"/>
    <n v="5"/>
    <n v="5"/>
    <n v="3"/>
    <n v="3"/>
    <n v="5"/>
    <n v="1"/>
  </r>
  <r>
    <s v="EMP2281"/>
    <n v="60"/>
    <x v="2"/>
    <x v="1"/>
    <x v="6"/>
    <n v="19"/>
    <x v="2"/>
    <n v="31"/>
    <n v="5"/>
    <n v="1"/>
    <x v="0"/>
    <x v="2"/>
    <x v="1"/>
    <x v="2"/>
    <x v="4"/>
    <x v="0"/>
    <x v="2"/>
    <x v="1"/>
    <x v="1"/>
    <x v="1"/>
    <x v="1"/>
    <x v="1"/>
    <x v="0"/>
    <x v="27"/>
    <n v="5"/>
    <n v="1"/>
    <n v="4"/>
    <n v="5"/>
    <n v="5"/>
    <n v="3"/>
  </r>
  <r>
    <s v="EMP2282"/>
    <n v="35"/>
    <x v="1"/>
    <x v="6"/>
    <x v="6"/>
    <n v="31"/>
    <x v="0"/>
    <n v="57"/>
    <n v="13"/>
    <n v="5"/>
    <x v="1"/>
    <x v="2"/>
    <x v="1"/>
    <x v="2"/>
    <x v="4"/>
    <x v="0"/>
    <x v="1"/>
    <x v="0"/>
    <x v="0"/>
    <x v="3"/>
    <x v="0"/>
    <x v="3"/>
    <x v="0"/>
    <x v="26"/>
    <n v="5"/>
    <n v="5"/>
    <n v="1"/>
    <n v="3.5"/>
    <n v="5"/>
    <n v="1"/>
  </r>
  <r>
    <s v="EMP2283"/>
    <n v="32"/>
    <x v="1"/>
    <x v="5"/>
    <x v="5"/>
    <n v="13"/>
    <x v="2"/>
    <n v="27"/>
    <n v="2"/>
    <n v="4"/>
    <x v="2"/>
    <x v="2"/>
    <x v="1"/>
    <x v="2"/>
    <x v="2"/>
    <x v="0"/>
    <x v="3"/>
    <x v="0"/>
    <x v="1"/>
    <x v="4"/>
    <x v="0"/>
    <x v="1"/>
    <x v="2"/>
    <x v="21"/>
    <n v="5"/>
    <n v="1"/>
    <n v="4"/>
    <n v="4"/>
    <n v="5"/>
    <n v="5"/>
  </r>
  <r>
    <s v="EMP2284"/>
    <n v="25"/>
    <x v="3"/>
    <x v="6"/>
    <x v="2"/>
    <n v="21"/>
    <x v="2"/>
    <n v="49"/>
    <n v="2"/>
    <n v="3"/>
    <x v="0"/>
    <x v="1"/>
    <x v="0"/>
    <x v="2"/>
    <x v="2"/>
    <x v="0"/>
    <x v="0"/>
    <x v="2"/>
    <x v="2"/>
    <x v="0"/>
    <x v="2"/>
    <x v="0"/>
    <x v="0"/>
    <x v="20"/>
    <n v="3"/>
    <n v="3"/>
    <n v="2"/>
    <n v="1.5"/>
    <n v="2"/>
    <n v="3"/>
  </r>
  <r>
    <s v="EMP2285"/>
    <n v="30"/>
    <x v="1"/>
    <x v="5"/>
    <x v="6"/>
    <n v="12"/>
    <x v="1"/>
    <n v="36"/>
    <n v="3"/>
    <n v="2"/>
    <x v="1"/>
    <x v="0"/>
    <x v="0"/>
    <x v="0"/>
    <x v="4"/>
    <x v="0"/>
    <x v="1"/>
    <x v="2"/>
    <x v="0"/>
    <x v="5"/>
    <x v="0"/>
    <x v="2"/>
    <x v="1"/>
    <x v="2"/>
    <n v="1"/>
    <n v="5"/>
    <n v="3"/>
    <n v="2"/>
    <n v="2"/>
    <n v="1"/>
  </r>
  <r>
    <s v="EMP2286"/>
    <n v="50"/>
    <x v="0"/>
    <x v="3"/>
    <x v="6"/>
    <n v="10"/>
    <x v="2"/>
    <n v="27"/>
    <n v="7"/>
    <n v="3"/>
    <x v="2"/>
    <x v="1"/>
    <x v="0"/>
    <x v="0"/>
    <x v="3"/>
    <x v="2"/>
    <x v="3"/>
    <x v="2"/>
    <x v="1"/>
    <x v="0"/>
    <x v="1"/>
    <x v="1"/>
    <x v="0"/>
    <x v="0"/>
    <n v="3"/>
    <n v="1"/>
    <n v="4"/>
    <n v="2.5"/>
    <n v="2"/>
    <n v="5"/>
  </r>
  <r>
    <s v="EMP2287"/>
    <n v="39"/>
    <x v="3"/>
    <x v="1"/>
    <x v="6"/>
    <n v="27"/>
    <x v="1"/>
    <n v="29"/>
    <n v="6"/>
    <n v="4"/>
    <x v="0"/>
    <x v="1"/>
    <x v="0"/>
    <x v="1"/>
    <x v="3"/>
    <x v="1"/>
    <x v="3"/>
    <x v="0"/>
    <x v="0"/>
    <x v="1"/>
    <x v="0"/>
    <x v="1"/>
    <x v="0"/>
    <x v="14"/>
    <n v="3"/>
    <n v="5"/>
    <n v="4"/>
    <n v="2.5"/>
    <n v="2"/>
    <n v="3"/>
  </r>
  <r>
    <s v="EMP2288"/>
    <n v="30"/>
    <x v="1"/>
    <x v="6"/>
    <x v="0"/>
    <n v="24"/>
    <x v="0"/>
    <n v="24"/>
    <n v="0"/>
    <n v="1"/>
    <x v="2"/>
    <x v="0"/>
    <x v="1"/>
    <x v="2"/>
    <x v="3"/>
    <x v="2"/>
    <x v="1"/>
    <x v="0"/>
    <x v="2"/>
    <x v="4"/>
    <x v="0"/>
    <x v="1"/>
    <x v="0"/>
    <x v="4"/>
    <n v="1"/>
    <n v="3"/>
    <n v="4"/>
    <n v="3.5"/>
    <n v="5"/>
    <n v="5"/>
  </r>
  <r>
    <s v="EMP2289"/>
    <n v="58"/>
    <x v="3"/>
    <x v="3"/>
    <x v="1"/>
    <n v="25"/>
    <x v="0"/>
    <n v="26"/>
    <n v="6"/>
    <n v="2"/>
    <x v="1"/>
    <x v="1"/>
    <x v="1"/>
    <x v="2"/>
    <x v="0"/>
    <x v="2"/>
    <x v="2"/>
    <x v="2"/>
    <x v="1"/>
    <x v="3"/>
    <x v="1"/>
    <x v="1"/>
    <x v="0"/>
    <x v="27"/>
    <n v="3"/>
    <n v="1"/>
    <n v="4"/>
    <n v="5"/>
    <n v="5"/>
    <n v="1"/>
  </r>
  <r>
    <s v="EMP2290"/>
    <n v="41"/>
    <x v="1"/>
    <x v="1"/>
    <x v="1"/>
    <n v="8"/>
    <x v="0"/>
    <n v="47"/>
    <n v="15"/>
    <n v="4"/>
    <x v="2"/>
    <x v="2"/>
    <x v="0"/>
    <x v="1"/>
    <x v="3"/>
    <x v="1"/>
    <x v="2"/>
    <x v="2"/>
    <x v="2"/>
    <x v="5"/>
    <x v="0"/>
    <x v="0"/>
    <x v="2"/>
    <x v="10"/>
    <n v="5"/>
    <n v="3"/>
    <n v="2"/>
    <n v="3.5"/>
    <n v="2"/>
    <n v="5"/>
  </r>
  <r>
    <s v="EMP2291"/>
    <n v="42"/>
    <x v="0"/>
    <x v="4"/>
    <x v="1"/>
    <n v="19"/>
    <x v="0"/>
    <n v="47"/>
    <n v="1"/>
    <n v="2"/>
    <x v="0"/>
    <x v="3"/>
    <x v="0"/>
    <x v="2"/>
    <x v="4"/>
    <x v="1"/>
    <x v="2"/>
    <x v="0"/>
    <x v="1"/>
    <x v="1"/>
    <x v="0"/>
    <x v="0"/>
    <x v="0"/>
    <x v="20"/>
    <n v="2"/>
    <n v="1"/>
    <n v="2"/>
    <n v="3.5"/>
    <n v="2"/>
    <n v="3"/>
  </r>
  <r>
    <s v="EMP2292"/>
    <n v="39"/>
    <x v="0"/>
    <x v="3"/>
    <x v="1"/>
    <n v="26"/>
    <x v="1"/>
    <n v="52"/>
    <n v="5"/>
    <n v="3"/>
    <x v="0"/>
    <x v="3"/>
    <x v="0"/>
    <x v="2"/>
    <x v="4"/>
    <x v="0"/>
    <x v="4"/>
    <x v="2"/>
    <x v="0"/>
    <x v="4"/>
    <x v="0"/>
    <x v="0"/>
    <x v="0"/>
    <x v="3"/>
    <n v="2"/>
    <n v="5"/>
    <n v="2"/>
    <n v="3"/>
    <n v="2"/>
    <n v="3"/>
  </r>
  <r>
    <s v="EMP2293"/>
    <n v="48"/>
    <x v="1"/>
    <x v="1"/>
    <x v="4"/>
    <n v="12"/>
    <x v="1"/>
    <n v="33"/>
    <n v="2"/>
    <n v="5"/>
    <x v="1"/>
    <x v="3"/>
    <x v="1"/>
    <x v="2"/>
    <x v="3"/>
    <x v="1"/>
    <x v="1"/>
    <x v="1"/>
    <x v="0"/>
    <x v="0"/>
    <x v="1"/>
    <x v="1"/>
    <x v="0"/>
    <x v="6"/>
    <n v="2"/>
    <n v="5"/>
    <n v="4"/>
    <n v="3.5"/>
    <n v="5"/>
    <n v="1"/>
  </r>
  <r>
    <s v="EMP2294"/>
    <n v="38"/>
    <x v="3"/>
    <x v="5"/>
    <x v="5"/>
    <n v="19"/>
    <x v="0"/>
    <n v="52"/>
    <n v="4"/>
    <n v="2"/>
    <x v="1"/>
    <x v="3"/>
    <x v="1"/>
    <x v="1"/>
    <x v="4"/>
    <x v="2"/>
    <x v="0"/>
    <x v="2"/>
    <x v="2"/>
    <x v="1"/>
    <x v="0"/>
    <x v="0"/>
    <x v="0"/>
    <x v="7"/>
    <n v="2"/>
    <n v="3"/>
    <n v="2"/>
    <n v="3"/>
    <n v="5"/>
    <n v="1"/>
  </r>
  <r>
    <s v="EMP2295"/>
    <n v="31"/>
    <x v="3"/>
    <x v="4"/>
    <x v="3"/>
    <n v="35"/>
    <x v="1"/>
    <n v="43"/>
    <n v="12"/>
    <n v="1"/>
    <x v="2"/>
    <x v="1"/>
    <x v="0"/>
    <x v="1"/>
    <x v="0"/>
    <x v="0"/>
    <x v="0"/>
    <x v="2"/>
    <x v="0"/>
    <x v="4"/>
    <x v="0"/>
    <x v="2"/>
    <x v="0"/>
    <x v="10"/>
    <n v="3"/>
    <n v="5"/>
    <n v="3"/>
    <n v="1.5"/>
    <n v="2"/>
    <n v="5"/>
  </r>
  <r>
    <s v="EMP2296"/>
    <n v="46"/>
    <x v="2"/>
    <x v="6"/>
    <x v="1"/>
    <n v="24"/>
    <x v="0"/>
    <n v="45"/>
    <n v="4"/>
    <n v="4"/>
    <x v="1"/>
    <x v="0"/>
    <x v="0"/>
    <x v="1"/>
    <x v="1"/>
    <x v="1"/>
    <x v="2"/>
    <x v="2"/>
    <x v="1"/>
    <x v="2"/>
    <x v="1"/>
    <x v="2"/>
    <x v="1"/>
    <x v="12"/>
    <n v="1"/>
    <n v="1"/>
    <n v="3"/>
    <n v="3.5"/>
    <n v="2"/>
    <n v="1"/>
  </r>
  <r>
    <s v="EMP2297"/>
    <n v="59"/>
    <x v="2"/>
    <x v="2"/>
    <x v="3"/>
    <n v="23"/>
    <x v="2"/>
    <n v="47"/>
    <n v="5"/>
    <n v="2"/>
    <x v="2"/>
    <x v="0"/>
    <x v="1"/>
    <x v="2"/>
    <x v="4"/>
    <x v="0"/>
    <x v="0"/>
    <x v="2"/>
    <x v="2"/>
    <x v="3"/>
    <x v="1"/>
    <x v="0"/>
    <x v="0"/>
    <x v="8"/>
    <n v="1"/>
    <n v="3"/>
    <n v="2"/>
    <n v="3"/>
    <n v="5"/>
    <n v="5"/>
  </r>
  <r>
    <s v="EMP2298"/>
    <n v="22"/>
    <x v="2"/>
    <x v="4"/>
    <x v="3"/>
    <n v="2"/>
    <x v="0"/>
    <n v="32"/>
    <n v="7"/>
    <n v="4"/>
    <x v="1"/>
    <x v="1"/>
    <x v="0"/>
    <x v="2"/>
    <x v="2"/>
    <x v="1"/>
    <x v="0"/>
    <x v="0"/>
    <x v="0"/>
    <x v="5"/>
    <x v="2"/>
    <x v="1"/>
    <x v="0"/>
    <x v="14"/>
    <n v="3"/>
    <n v="5"/>
    <n v="4"/>
    <n v="1.5"/>
    <n v="2"/>
    <n v="1"/>
  </r>
  <r>
    <s v="EMP2299"/>
    <n v="58"/>
    <x v="0"/>
    <x v="0"/>
    <x v="4"/>
    <n v="24"/>
    <x v="0"/>
    <n v="33"/>
    <n v="7"/>
    <n v="5"/>
    <x v="0"/>
    <x v="2"/>
    <x v="0"/>
    <x v="1"/>
    <x v="0"/>
    <x v="0"/>
    <x v="0"/>
    <x v="1"/>
    <x v="2"/>
    <x v="3"/>
    <x v="1"/>
    <x v="1"/>
    <x v="2"/>
    <x v="29"/>
    <n v="5"/>
    <n v="3"/>
    <n v="4"/>
    <n v="1.5"/>
    <n v="2"/>
    <n v="3"/>
  </r>
  <r>
    <s v="EMP2300"/>
    <n v="41"/>
    <x v="3"/>
    <x v="1"/>
    <x v="4"/>
    <n v="33"/>
    <x v="2"/>
    <n v="21"/>
    <n v="9"/>
    <n v="3"/>
    <x v="1"/>
    <x v="3"/>
    <x v="1"/>
    <x v="1"/>
    <x v="2"/>
    <x v="0"/>
    <x v="1"/>
    <x v="0"/>
    <x v="0"/>
    <x v="0"/>
    <x v="0"/>
    <x v="1"/>
    <x v="0"/>
    <x v="9"/>
    <n v="2"/>
    <n v="5"/>
    <n v="4"/>
    <n v="3.5"/>
    <n v="5"/>
    <n v="1"/>
  </r>
  <r>
    <s v="EMP2301"/>
    <n v="49"/>
    <x v="3"/>
    <x v="3"/>
    <x v="0"/>
    <n v="26"/>
    <x v="0"/>
    <n v="45"/>
    <n v="12"/>
    <n v="5"/>
    <x v="1"/>
    <x v="3"/>
    <x v="0"/>
    <x v="1"/>
    <x v="4"/>
    <x v="0"/>
    <x v="2"/>
    <x v="2"/>
    <x v="2"/>
    <x v="4"/>
    <x v="1"/>
    <x v="2"/>
    <x v="0"/>
    <x v="6"/>
    <n v="2"/>
    <n v="3"/>
    <n v="3"/>
    <n v="3.5"/>
    <n v="2"/>
    <n v="1"/>
  </r>
  <r>
    <s v="EMP2302"/>
    <n v="34"/>
    <x v="3"/>
    <x v="6"/>
    <x v="0"/>
    <n v="4"/>
    <x v="2"/>
    <n v="31"/>
    <n v="3"/>
    <n v="2"/>
    <x v="1"/>
    <x v="2"/>
    <x v="0"/>
    <x v="0"/>
    <x v="1"/>
    <x v="1"/>
    <x v="1"/>
    <x v="1"/>
    <x v="2"/>
    <x v="5"/>
    <x v="0"/>
    <x v="1"/>
    <x v="0"/>
    <x v="8"/>
    <n v="5"/>
    <n v="3"/>
    <n v="4"/>
    <n v="2"/>
    <n v="2"/>
    <n v="1"/>
  </r>
  <r>
    <s v="EMP2303"/>
    <n v="28"/>
    <x v="0"/>
    <x v="3"/>
    <x v="3"/>
    <n v="23"/>
    <x v="2"/>
    <n v="34"/>
    <n v="5"/>
    <n v="5"/>
    <x v="1"/>
    <x v="0"/>
    <x v="0"/>
    <x v="1"/>
    <x v="3"/>
    <x v="1"/>
    <x v="4"/>
    <x v="2"/>
    <x v="2"/>
    <x v="4"/>
    <x v="2"/>
    <x v="1"/>
    <x v="0"/>
    <x v="2"/>
    <n v="1"/>
    <n v="3"/>
    <n v="4"/>
    <n v="3"/>
    <n v="2"/>
    <n v="1"/>
  </r>
  <r>
    <s v="EMP2304"/>
    <n v="49"/>
    <x v="2"/>
    <x v="5"/>
    <x v="3"/>
    <n v="13"/>
    <x v="1"/>
    <n v="40"/>
    <n v="2"/>
    <n v="5"/>
    <x v="2"/>
    <x v="1"/>
    <x v="0"/>
    <x v="0"/>
    <x v="3"/>
    <x v="2"/>
    <x v="0"/>
    <x v="1"/>
    <x v="1"/>
    <x v="2"/>
    <x v="1"/>
    <x v="2"/>
    <x v="0"/>
    <x v="0"/>
    <n v="3"/>
    <n v="1"/>
    <n v="3"/>
    <n v="1.5"/>
    <n v="2"/>
    <n v="5"/>
  </r>
  <r>
    <s v="EMP2305"/>
    <n v="32"/>
    <x v="2"/>
    <x v="4"/>
    <x v="3"/>
    <n v="29"/>
    <x v="1"/>
    <n v="26"/>
    <n v="12"/>
    <n v="1"/>
    <x v="2"/>
    <x v="3"/>
    <x v="1"/>
    <x v="2"/>
    <x v="1"/>
    <x v="2"/>
    <x v="3"/>
    <x v="2"/>
    <x v="1"/>
    <x v="0"/>
    <x v="0"/>
    <x v="1"/>
    <x v="0"/>
    <x v="8"/>
    <n v="2"/>
    <n v="1"/>
    <n v="4"/>
    <n v="4"/>
    <n v="5"/>
    <n v="5"/>
  </r>
  <r>
    <s v="EMP2306"/>
    <n v="28"/>
    <x v="1"/>
    <x v="3"/>
    <x v="6"/>
    <n v="16"/>
    <x v="1"/>
    <n v="53"/>
    <n v="13"/>
    <n v="5"/>
    <x v="1"/>
    <x v="1"/>
    <x v="0"/>
    <x v="1"/>
    <x v="0"/>
    <x v="0"/>
    <x v="2"/>
    <x v="1"/>
    <x v="0"/>
    <x v="0"/>
    <x v="2"/>
    <x v="0"/>
    <x v="0"/>
    <x v="26"/>
    <n v="3"/>
    <n v="5"/>
    <n v="2"/>
    <n v="3.5"/>
    <n v="2"/>
    <n v="1"/>
  </r>
  <r>
    <s v="EMP2307"/>
    <n v="29"/>
    <x v="2"/>
    <x v="1"/>
    <x v="1"/>
    <n v="33"/>
    <x v="1"/>
    <n v="56"/>
    <n v="15"/>
    <n v="2"/>
    <x v="1"/>
    <x v="3"/>
    <x v="0"/>
    <x v="0"/>
    <x v="3"/>
    <x v="1"/>
    <x v="1"/>
    <x v="0"/>
    <x v="1"/>
    <x v="1"/>
    <x v="0"/>
    <x v="3"/>
    <x v="1"/>
    <x v="8"/>
    <n v="2"/>
    <n v="1"/>
    <n v="1"/>
    <n v="2"/>
    <n v="2"/>
    <n v="1"/>
  </r>
  <r>
    <s v="EMP2308"/>
    <n v="24"/>
    <x v="1"/>
    <x v="3"/>
    <x v="3"/>
    <n v="29"/>
    <x v="0"/>
    <n v="29"/>
    <n v="8"/>
    <n v="5"/>
    <x v="0"/>
    <x v="1"/>
    <x v="1"/>
    <x v="0"/>
    <x v="0"/>
    <x v="2"/>
    <x v="1"/>
    <x v="1"/>
    <x v="2"/>
    <x v="3"/>
    <x v="2"/>
    <x v="1"/>
    <x v="0"/>
    <x v="29"/>
    <n v="3"/>
    <n v="3"/>
    <n v="4"/>
    <n v="3.5"/>
    <n v="5"/>
    <n v="3"/>
  </r>
  <r>
    <s v="EMP2309"/>
    <n v="46"/>
    <x v="1"/>
    <x v="1"/>
    <x v="2"/>
    <n v="8"/>
    <x v="2"/>
    <n v="54"/>
    <n v="10"/>
    <n v="3"/>
    <x v="2"/>
    <x v="1"/>
    <x v="0"/>
    <x v="0"/>
    <x v="2"/>
    <x v="1"/>
    <x v="2"/>
    <x v="1"/>
    <x v="0"/>
    <x v="5"/>
    <x v="1"/>
    <x v="0"/>
    <x v="2"/>
    <x v="10"/>
    <n v="3"/>
    <n v="5"/>
    <n v="2"/>
    <n v="3.5"/>
    <n v="2"/>
    <n v="5"/>
  </r>
  <r>
    <s v="EMP2310"/>
    <n v="42"/>
    <x v="2"/>
    <x v="6"/>
    <x v="1"/>
    <n v="7"/>
    <x v="1"/>
    <n v="38"/>
    <n v="5"/>
    <n v="3"/>
    <x v="2"/>
    <x v="1"/>
    <x v="0"/>
    <x v="0"/>
    <x v="1"/>
    <x v="2"/>
    <x v="2"/>
    <x v="2"/>
    <x v="1"/>
    <x v="2"/>
    <x v="0"/>
    <x v="2"/>
    <x v="0"/>
    <x v="6"/>
    <n v="3"/>
    <n v="1"/>
    <n v="3"/>
    <n v="3.5"/>
    <n v="2"/>
    <n v="5"/>
  </r>
  <r>
    <s v="EMP2311"/>
    <n v="32"/>
    <x v="3"/>
    <x v="1"/>
    <x v="6"/>
    <n v="4"/>
    <x v="2"/>
    <n v="22"/>
    <n v="5"/>
    <n v="4"/>
    <x v="0"/>
    <x v="0"/>
    <x v="0"/>
    <x v="2"/>
    <x v="3"/>
    <x v="1"/>
    <x v="2"/>
    <x v="2"/>
    <x v="2"/>
    <x v="3"/>
    <x v="0"/>
    <x v="1"/>
    <x v="0"/>
    <x v="0"/>
    <n v="1"/>
    <n v="3"/>
    <n v="4"/>
    <n v="3.5"/>
    <n v="2"/>
    <n v="3"/>
  </r>
  <r>
    <s v="EMP2312"/>
    <n v="36"/>
    <x v="0"/>
    <x v="4"/>
    <x v="3"/>
    <n v="16"/>
    <x v="0"/>
    <n v="52"/>
    <n v="0"/>
    <n v="1"/>
    <x v="2"/>
    <x v="0"/>
    <x v="0"/>
    <x v="1"/>
    <x v="2"/>
    <x v="2"/>
    <x v="1"/>
    <x v="1"/>
    <x v="0"/>
    <x v="3"/>
    <x v="0"/>
    <x v="0"/>
    <x v="0"/>
    <x v="2"/>
    <n v="1"/>
    <n v="5"/>
    <n v="2"/>
    <n v="2"/>
    <n v="2"/>
    <n v="5"/>
  </r>
  <r>
    <s v="EMP2313"/>
    <n v="25"/>
    <x v="3"/>
    <x v="4"/>
    <x v="2"/>
    <n v="23"/>
    <x v="0"/>
    <n v="47"/>
    <n v="12"/>
    <n v="3"/>
    <x v="1"/>
    <x v="1"/>
    <x v="0"/>
    <x v="2"/>
    <x v="3"/>
    <x v="0"/>
    <x v="0"/>
    <x v="2"/>
    <x v="2"/>
    <x v="4"/>
    <x v="2"/>
    <x v="0"/>
    <x v="0"/>
    <x v="32"/>
    <n v="3"/>
    <n v="3"/>
    <n v="2"/>
    <n v="1.5"/>
    <n v="2"/>
    <n v="1"/>
  </r>
  <r>
    <s v="EMP2314"/>
    <n v="42"/>
    <x v="2"/>
    <x v="5"/>
    <x v="4"/>
    <n v="25"/>
    <x v="2"/>
    <n v="31"/>
    <n v="2"/>
    <n v="3"/>
    <x v="2"/>
    <x v="3"/>
    <x v="1"/>
    <x v="2"/>
    <x v="2"/>
    <x v="0"/>
    <x v="2"/>
    <x v="0"/>
    <x v="2"/>
    <x v="0"/>
    <x v="0"/>
    <x v="1"/>
    <x v="2"/>
    <x v="11"/>
    <n v="2"/>
    <n v="3"/>
    <n v="4"/>
    <n v="5"/>
    <n v="5"/>
    <n v="5"/>
  </r>
  <r>
    <s v="EMP2315"/>
    <n v="53"/>
    <x v="1"/>
    <x v="0"/>
    <x v="0"/>
    <n v="7"/>
    <x v="2"/>
    <n v="36"/>
    <n v="6"/>
    <n v="4"/>
    <x v="2"/>
    <x v="2"/>
    <x v="1"/>
    <x v="2"/>
    <x v="0"/>
    <x v="2"/>
    <x v="1"/>
    <x v="0"/>
    <x v="0"/>
    <x v="0"/>
    <x v="1"/>
    <x v="2"/>
    <x v="2"/>
    <x v="43"/>
    <n v="5"/>
    <n v="5"/>
    <n v="3"/>
    <n v="3.5"/>
    <n v="5"/>
    <n v="5"/>
  </r>
  <r>
    <s v="EMP2316"/>
    <n v="31"/>
    <x v="1"/>
    <x v="0"/>
    <x v="1"/>
    <n v="12"/>
    <x v="0"/>
    <n v="40"/>
    <n v="6"/>
    <n v="3"/>
    <x v="1"/>
    <x v="2"/>
    <x v="0"/>
    <x v="1"/>
    <x v="4"/>
    <x v="1"/>
    <x v="0"/>
    <x v="1"/>
    <x v="1"/>
    <x v="3"/>
    <x v="0"/>
    <x v="2"/>
    <x v="0"/>
    <x v="4"/>
    <n v="5"/>
    <n v="1"/>
    <n v="3"/>
    <n v="1.5"/>
    <n v="2"/>
    <n v="1"/>
  </r>
  <r>
    <s v="EMP2317"/>
    <n v="59"/>
    <x v="2"/>
    <x v="6"/>
    <x v="0"/>
    <n v="31"/>
    <x v="0"/>
    <n v="48"/>
    <n v="11"/>
    <n v="1"/>
    <x v="2"/>
    <x v="1"/>
    <x v="1"/>
    <x v="1"/>
    <x v="1"/>
    <x v="2"/>
    <x v="4"/>
    <x v="1"/>
    <x v="2"/>
    <x v="5"/>
    <x v="1"/>
    <x v="0"/>
    <x v="2"/>
    <x v="6"/>
    <n v="3"/>
    <n v="3"/>
    <n v="2"/>
    <n v="4.5"/>
    <n v="5"/>
    <n v="5"/>
  </r>
  <r>
    <s v="EMP2318"/>
    <n v="39"/>
    <x v="2"/>
    <x v="6"/>
    <x v="4"/>
    <n v="23"/>
    <x v="0"/>
    <n v="30"/>
    <n v="14"/>
    <n v="2"/>
    <x v="0"/>
    <x v="1"/>
    <x v="1"/>
    <x v="2"/>
    <x v="4"/>
    <x v="0"/>
    <x v="1"/>
    <x v="2"/>
    <x v="1"/>
    <x v="1"/>
    <x v="0"/>
    <x v="1"/>
    <x v="0"/>
    <x v="9"/>
    <n v="3"/>
    <n v="1"/>
    <n v="4"/>
    <n v="3.5"/>
    <n v="5"/>
    <n v="3"/>
  </r>
  <r>
    <s v="EMP2319"/>
    <n v="36"/>
    <x v="0"/>
    <x v="2"/>
    <x v="3"/>
    <n v="9"/>
    <x v="1"/>
    <n v="32"/>
    <n v="10"/>
    <n v="5"/>
    <x v="0"/>
    <x v="3"/>
    <x v="1"/>
    <x v="2"/>
    <x v="2"/>
    <x v="2"/>
    <x v="0"/>
    <x v="0"/>
    <x v="1"/>
    <x v="4"/>
    <x v="0"/>
    <x v="1"/>
    <x v="0"/>
    <x v="8"/>
    <n v="2"/>
    <n v="1"/>
    <n v="4"/>
    <n v="3"/>
    <n v="5"/>
    <n v="3"/>
  </r>
  <r>
    <s v="EMP2320"/>
    <n v="39"/>
    <x v="2"/>
    <x v="5"/>
    <x v="5"/>
    <n v="28"/>
    <x v="0"/>
    <n v="48"/>
    <n v="14"/>
    <n v="4"/>
    <x v="1"/>
    <x v="1"/>
    <x v="0"/>
    <x v="0"/>
    <x v="2"/>
    <x v="0"/>
    <x v="1"/>
    <x v="0"/>
    <x v="1"/>
    <x v="2"/>
    <x v="0"/>
    <x v="0"/>
    <x v="1"/>
    <x v="15"/>
    <n v="3"/>
    <n v="1"/>
    <n v="2"/>
    <n v="2"/>
    <n v="2"/>
    <n v="1"/>
  </r>
  <r>
    <s v="EMP2321"/>
    <n v="25"/>
    <x v="2"/>
    <x v="3"/>
    <x v="6"/>
    <n v="19"/>
    <x v="1"/>
    <n v="25"/>
    <n v="3"/>
    <n v="1"/>
    <x v="2"/>
    <x v="0"/>
    <x v="1"/>
    <x v="0"/>
    <x v="3"/>
    <x v="1"/>
    <x v="1"/>
    <x v="1"/>
    <x v="0"/>
    <x v="2"/>
    <x v="2"/>
    <x v="1"/>
    <x v="0"/>
    <x v="9"/>
    <n v="1"/>
    <n v="5"/>
    <n v="4"/>
    <n v="3.5"/>
    <n v="5"/>
    <n v="5"/>
  </r>
  <r>
    <s v="EMP2322"/>
    <n v="42"/>
    <x v="2"/>
    <x v="2"/>
    <x v="4"/>
    <n v="8"/>
    <x v="1"/>
    <n v="35"/>
    <n v="0"/>
    <n v="1"/>
    <x v="1"/>
    <x v="3"/>
    <x v="1"/>
    <x v="2"/>
    <x v="1"/>
    <x v="1"/>
    <x v="1"/>
    <x v="2"/>
    <x v="1"/>
    <x v="0"/>
    <x v="0"/>
    <x v="1"/>
    <x v="1"/>
    <x v="13"/>
    <n v="2"/>
    <n v="1"/>
    <n v="4"/>
    <n v="3.5"/>
    <n v="5"/>
    <n v="1"/>
  </r>
  <r>
    <s v="EMP2323"/>
    <n v="57"/>
    <x v="1"/>
    <x v="2"/>
    <x v="3"/>
    <n v="4"/>
    <x v="0"/>
    <n v="32"/>
    <n v="1"/>
    <n v="5"/>
    <x v="1"/>
    <x v="0"/>
    <x v="0"/>
    <x v="1"/>
    <x v="0"/>
    <x v="2"/>
    <x v="4"/>
    <x v="1"/>
    <x v="1"/>
    <x v="2"/>
    <x v="1"/>
    <x v="1"/>
    <x v="1"/>
    <x v="8"/>
    <n v="1"/>
    <n v="1"/>
    <n v="4"/>
    <n v="3"/>
    <n v="2"/>
    <n v="1"/>
  </r>
  <r>
    <s v="EMP2324"/>
    <n v="28"/>
    <x v="3"/>
    <x v="0"/>
    <x v="4"/>
    <n v="26"/>
    <x v="1"/>
    <n v="42"/>
    <n v="2"/>
    <n v="2"/>
    <x v="0"/>
    <x v="2"/>
    <x v="0"/>
    <x v="1"/>
    <x v="1"/>
    <x v="1"/>
    <x v="1"/>
    <x v="1"/>
    <x v="0"/>
    <x v="4"/>
    <x v="2"/>
    <x v="2"/>
    <x v="2"/>
    <x v="27"/>
    <n v="5"/>
    <n v="5"/>
    <n v="3"/>
    <n v="2"/>
    <n v="2"/>
    <n v="3"/>
  </r>
  <r>
    <s v="EMP2325"/>
    <n v="41"/>
    <x v="2"/>
    <x v="3"/>
    <x v="4"/>
    <n v="9"/>
    <x v="0"/>
    <n v="50"/>
    <n v="12"/>
    <n v="1"/>
    <x v="1"/>
    <x v="3"/>
    <x v="1"/>
    <x v="2"/>
    <x v="2"/>
    <x v="2"/>
    <x v="0"/>
    <x v="0"/>
    <x v="2"/>
    <x v="3"/>
    <x v="0"/>
    <x v="0"/>
    <x v="1"/>
    <x v="3"/>
    <n v="2"/>
    <n v="3"/>
    <n v="2"/>
    <n v="3"/>
    <n v="5"/>
    <n v="1"/>
  </r>
  <r>
    <s v="EMP2326"/>
    <n v="33"/>
    <x v="3"/>
    <x v="2"/>
    <x v="6"/>
    <n v="22"/>
    <x v="2"/>
    <n v="25"/>
    <n v="8"/>
    <n v="3"/>
    <x v="1"/>
    <x v="1"/>
    <x v="0"/>
    <x v="0"/>
    <x v="1"/>
    <x v="1"/>
    <x v="0"/>
    <x v="2"/>
    <x v="2"/>
    <x v="2"/>
    <x v="0"/>
    <x v="1"/>
    <x v="0"/>
    <x v="4"/>
    <n v="3"/>
    <n v="3"/>
    <n v="4"/>
    <n v="1.5"/>
    <n v="2"/>
    <n v="1"/>
  </r>
  <r>
    <s v="EMP2327"/>
    <n v="51"/>
    <x v="3"/>
    <x v="6"/>
    <x v="1"/>
    <n v="7"/>
    <x v="2"/>
    <n v="31"/>
    <n v="15"/>
    <n v="3"/>
    <x v="1"/>
    <x v="0"/>
    <x v="1"/>
    <x v="0"/>
    <x v="3"/>
    <x v="1"/>
    <x v="1"/>
    <x v="2"/>
    <x v="2"/>
    <x v="4"/>
    <x v="1"/>
    <x v="1"/>
    <x v="0"/>
    <x v="12"/>
    <n v="1"/>
    <n v="3"/>
    <n v="4"/>
    <n v="3.5"/>
    <n v="5"/>
    <n v="1"/>
  </r>
  <r>
    <s v="EMP2328"/>
    <n v="29"/>
    <x v="3"/>
    <x v="2"/>
    <x v="5"/>
    <n v="24"/>
    <x v="1"/>
    <n v="28"/>
    <n v="7"/>
    <n v="5"/>
    <x v="2"/>
    <x v="2"/>
    <x v="0"/>
    <x v="2"/>
    <x v="0"/>
    <x v="0"/>
    <x v="1"/>
    <x v="1"/>
    <x v="2"/>
    <x v="0"/>
    <x v="0"/>
    <x v="1"/>
    <x v="2"/>
    <x v="38"/>
    <n v="5"/>
    <n v="3"/>
    <n v="4"/>
    <n v="2"/>
    <n v="2"/>
    <n v="5"/>
  </r>
  <r>
    <s v="EMP2329"/>
    <n v="48"/>
    <x v="3"/>
    <x v="3"/>
    <x v="6"/>
    <n v="6"/>
    <x v="1"/>
    <n v="27"/>
    <n v="6"/>
    <n v="1"/>
    <x v="0"/>
    <x v="2"/>
    <x v="0"/>
    <x v="0"/>
    <x v="0"/>
    <x v="0"/>
    <x v="3"/>
    <x v="1"/>
    <x v="1"/>
    <x v="4"/>
    <x v="1"/>
    <x v="1"/>
    <x v="0"/>
    <x v="6"/>
    <n v="5"/>
    <n v="1"/>
    <n v="4"/>
    <n v="2.5"/>
    <n v="2"/>
    <n v="3"/>
  </r>
  <r>
    <s v="EMP2330"/>
    <n v="48"/>
    <x v="0"/>
    <x v="1"/>
    <x v="6"/>
    <n v="14"/>
    <x v="1"/>
    <n v="58"/>
    <n v="14"/>
    <n v="2"/>
    <x v="0"/>
    <x v="2"/>
    <x v="1"/>
    <x v="0"/>
    <x v="1"/>
    <x v="1"/>
    <x v="4"/>
    <x v="0"/>
    <x v="1"/>
    <x v="3"/>
    <x v="1"/>
    <x v="3"/>
    <x v="0"/>
    <x v="0"/>
    <n v="5"/>
    <n v="1"/>
    <n v="1"/>
    <n v="4.5"/>
    <n v="5"/>
    <n v="3"/>
  </r>
  <r>
    <s v="EMP2331"/>
    <n v="46"/>
    <x v="2"/>
    <x v="5"/>
    <x v="0"/>
    <n v="9"/>
    <x v="2"/>
    <n v="22"/>
    <n v="8"/>
    <n v="4"/>
    <x v="2"/>
    <x v="0"/>
    <x v="0"/>
    <x v="0"/>
    <x v="1"/>
    <x v="0"/>
    <x v="0"/>
    <x v="1"/>
    <x v="2"/>
    <x v="4"/>
    <x v="1"/>
    <x v="1"/>
    <x v="0"/>
    <x v="6"/>
    <n v="1"/>
    <n v="3"/>
    <n v="4"/>
    <n v="1.5"/>
    <n v="2"/>
    <n v="5"/>
  </r>
  <r>
    <s v="EMP2332"/>
    <n v="23"/>
    <x v="2"/>
    <x v="0"/>
    <x v="3"/>
    <n v="9"/>
    <x v="1"/>
    <n v="20"/>
    <n v="4"/>
    <n v="3"/>
    <x v="0"/>
    <x v="2"/>
    <x v="0"/>
    <x v="0"/>
    <x v="0"/>
    <x v="0"/>
    <x v="1"/>
    <x v="2"/>
    <x v="1"/>
    <x v="4"/>
    <x v="2"/>
    <x v="4"/>
    <x v="0"/>
    <x v="11"/>
    <n v="5"/>
    <n v="1"/>
    <n v="5"/>
    <n v="2"/>
    <n v="2"/>
    <n v="3"/>
  </r>
  <r>
    <s v="EMP2333"/>
    <n v="48"/>
    <x v="0"/>
    <x v="4"/>
    <x v="5"/>
    <n v="11"/>
    <x v="1"/>
    <n v="52"/>
    <n v="14"/>
    <n v="1"/>
    <x v="2"/>
    <x v="1"/>
    <x v="1"/>
    <x v="2"/>
    <x v="2"/>
    <x v="0"/>
    <x v="0"/>
    <x v="1"/>
    <x v="1"/>
    <x v="4"/>
    <x v="1"/>
    <x v="0"/>
    <x v="0"/>
    <x v="7"/>
    <n v="3"/>
    <n v="1"/>
    <n v="2"/>
    <n v="3"/>
    <n v="5"/>
    <n v="5"/>
  </r>
  <r>
    <s v="EMP2334"/>
    <n v="57"/>
    <x v="1"/>
    <x v="0"/>
    <x v="6"/>
    <n v="6"/>
    <x v="1"/>
    <n v="28"/>
    <n v="10"/>
    <n v="2"/>
    <x v="1"/>
    <x v="1"/>
    <x v="0"/>
    <x v="1"/>
    <x v="1"/>
    <x v="1"/>
    <x v="0"/>
    <x v="2"/>
    <x v="0"/>
    <x v="4"/>
    <x v="1"/>
    <x v="1"/>
    <x v="0"/>
    <x v="6"/>
    <n v="3"/>
    <n v="5"/>
    <n v="4"/>
    <n v="1.5"/>
    <n v="2"/>
    <n v="1"/>
  </r>
  <r>
    <s v="EMP2335"/>
    <n v="43"/>
    <x v="0"/>
    <x v="5"/>
    <x v="5"/>
    <n v="26"/>
    <x v="1"/>
    <n v="51"/>
    <n v="15"/>
    <n v="2"/>
    <x v="1"/>
    <x v="0"/>
    <x v="1"/>
    <x v="0"/>
    <x v="1"/>
    <x v="2"/>
    <x v="4"/>
    <x v="0"/>
    <x v="0"/>
    <x v="4"/>
    <x v="0"/>
    <x v="0"/>
    <x v="0"/>
    <x v="4"/>
    <n v="1"/>
    <n v="5"/>
    <n v="2"/>
    <n v="4.5"/>
    <n v="5"/>
    <n v="1"/>
  </r>
  <r>
    <s v="EMP2336"/>
    <n v="52"/>
    <x v="1"/>
    <x v="4"/>
    <x v="2"/>
    <n v="35"/>
    <x v="0"/>
    <n v="57"/>
    <n v="0"/>
    <n v="2"/>
    <x v="2"/>
    <x v="2"/>
    <x v="1"/>
    <x v="2"/>
    <x v="4"/>
    <x v="1"/>
    <x v="0"/>
    <x v="0"/>
    <x v="2"/>
    <x v="4"/>
    <x v="1"/>
    <x v="3"/>
    <x v="2"/>
    <x v="27"/>
    <n v="5"/>
    <n v="3"/>
    <n v="1"/>
    <n v="3"/>
    <n v="5"/>
    <n v="5"/>
  </r>
  <r>
    <s v="EMP2337"/>
    <n v="42"/>
    <x v="3"/>
    <x v="1"/>
    <x v="5"/>
    <n v="30"/>
    <x v="2"/>
    <n v="33"/>
    <n v="1"/>
    <n v="5"/>
    <x v="1"/>
    <x v="3"/>
    <x v="0"/>
    <x v="0"/>
    <x v="3"/>
    <x v="0"/>
    <x v="4"/>
    <x v="2"/>
    <x v="1"/>
    <x v="4"/>
    <x v="0"/>
    <x v="1"/>
    <x v="0"/>
    <x v="7"/>
    <n v="2"/>
    <n v="1"/>
    <n v="4"/>
    <n v="3"/>
    <n v="2"/>
    <n v="1"/>
  </r>
  <r>
    <s v="EMP2338"/>
    <n v="47"/>
    <x v="3"/>
    <x v="3"/>
    <x v="4"/>
    <n v="14"/>
    <x v="1"/>
    <n v="50"/>
    <n v="7"/>
    <n v="4"/>
    <x v="2"/>
    <x v="1"/>
    <x v="1"/>
    <x v="2"/>
    <x v="1"/>
    <x v="2"/>
    <x v="4"/>
    <x v="2"/>
    <x v="0"/>
    <x v="3"/>
    <x v="1"/>
    <x v="0"/>
    <x v="2"/>
    <x v="29"/>
    <n v="3"/>
    <n v="5"/>
    <n v="2"/>
    <n v="4.5"/>
    <n v="5"/>
    <n v="5"/>
  </r>
  <r>
    <s v="EMP2339"/>
    <n v="28"/>
    <x v="1"/>
    <x v="2"/>
    <x v="4"/>
    <n v="27"/>
    <x v="1"/>
    <n v="54"/>
    <n v="5"/>
    <n v="2"/>
    <x v="2"/>
    <x v="3"/>
    <x v="0"/>
    <x v="0"/>
    <x v="1"/>
    <x v="0"/>
    <x v="2"/>
    <x v="1"/>
    <x v="1"/>
    <x v="2"/>
    <x v="2"/>
    <x v="0"/>
    <x v="0"/>
    <x v="4"/>
    <n v="2"/>
    <n v="1"/>
    <n v="2"/>
    <n v="3.5"/>
    <n v="2"/>
    <n v="5"/>
  </r>
  <r>
    <s v="EMP2340"/>
    <n v="34"/>
    <x v="3"/>
    <x v="0"/>
    <x v="2"/>
    <n v="3"/>
    <x v="0"/>
    <n v="22"/>
    <n v="5"/>
    <n v="2"/>
    <x v="2"/>
    <x v="2"/>
    <x v="0"/>
    <x v="0"/>
    <x v="4"/>
    <x v="0"/>
    <x v="3"/>
    <x v="0"/>
    <x v="0"/>
    <x v="3"/>
    <x v="0"/>
    <x v="1"/>
    <x v="2"/>
    <x v="24"/>
    <n v="5"/>
    <n v="5"/>
    <n v="4"/>
    <n v="2.5"/>
    <n v="2"/>
    <n v="5"/>
  </r>
  <r>
    <s v="EMP2341"/>
    <n v="32"/>
    <x v="2"/>
    <x v="1"/>
    <x v="5"/>
    <n v="21"/>
    <x v="0"/>
    <n v="37"/>
    <n v="8"/>
    <n v="1"/>
    <x v="0"/>
    <x v="2"/>
    <x v="1"/>
    <x v="1"/>
    <x v="0"/>
    <x v="2"/>
    <x v="0"/>
    <x v="1"/>
    <x v="1"/>
    <x v="2"/>
    <x v="0"/>
    <x v="2"/>
    <x v="0"/>
    <x v="16"/>
    <n v="5"/>
    <n v="1"/>
    <n v="3"/>
    <n v="3"/>
    <n v="5"/>
    <n v="3"/>
  </r>
  <r>
    <s v="EMP2342"/>
    <n v="55"/>
    <x v="2"/>
    <x v="6"/>
    <x v="3"/>
    <n v="29"/>
    <x v="0"/>
    <n v="52"/>
    <n v="5"/>
    <n v="1"/>
    <x v="0"/>
    <x v="0"/>
    <x v="1"/>
    <x v="0"/>
    <x v="1"/>
    <x v="1"/>
    <x v="4"/>
    <x v="0"/>
    <x v="1"/>
    <x v="1"/>
    <x v="1"/>
    <x v="0"/>
    <x v="0"/>
    <x v="13"/>
    <n v="1"/>
    <n v="1"/>
    <n v="2"/>
    <n v="4.5"/>
    <n v="5"/>
    <n v="3"/>
  </r>
  <r>
    <s v="EMP2343"/>
    <n v="25"/>
    <x v="3"/>
    <x v="2"/>
    <x v="1"/>
    <n v="15"/>
    <x v="2"/>
    <n v="56"/>
    <n v="1"/>
    <n v="4"/>
    <x v="1"/>
    <x v="1"/>
    <x v="0"/>
    <x v="2"/>
    <x v="1"/>
    <x v="2"/>
    <x v="4"/>
    <x v="1"/>
    <x v="2"/>
    <x v="5"/>
    <x v="2"/>
    <x v="3"/>
    <x v="0"/>
    <x v="17"/>
    <n v="3"/>
    <n v="3"/>
    <n v="1"/>
    <n v="3"/>
    <n v="2"/>
    <n v="1"/>
  </r>
  <r>
    <s v="EMP2344"/>
    <n v="47"/>
    <x v="0"/>
    <x v="2"/>
    <x v="3"/>
    <n v="12"/>
    <x v="0"/>
    <n v="45"/>
    <n v="9"/>
    <n v="2"/>
    <x v="0"/>
    <x v="3"/>
    <x v="0"/>
    <x v="0"/>
    <x v="2"/>
    <x v="2"/>
    <x v="2"/>
    <x v="2"/>
    <x v="1"/>
    <x v="1"/>
    <x v="1"/>
    <x v="2"/>
    <x v="0"/>
    <x v="12"/>
    <n v="2"/>
    <n v="1"/>
    <n v="3"/>
    <n v="3.5"/>
    <n v="2"/>
    <n v="3"/>
  </r>
  <r>
    <s v="EMP2345"/>
    <n v="24"/>
    <x v="1"/>
    <x v="6"/>
    <x v="4"/>
    <n v="3"/>
    <x v="0"/>
    <n v="53"/>
    <n v="5"/>
    <n v="2"/>
    <x v="0"/>
    <x v="1"/>
    <x v="1"/>
    <x v="0"/>
    <x v="2"/>
    <x v="1"/>
    <x v="0"/>
    <x v="0"/>
    <x v="2"/>
    <x v="2"/>
    <x v="2"/>
    <x v="0"/>
    <x v="0"/>
    <x v="2"/>
    <n v="3"/>
    <n v="3"/>
    <n v="2"/>
    <n v="3"/>
    <n v="5"/>
    <n v="3"/>
  </r>
  <r>
    <s v="EMP2346"/>
    <n v="36"/>
    <x v="3"/>
    <x v="5"/>
    <x v="4"/>
    <n v="10"/>
    <x v="0"/>
    <n v="49"/>
    <n v="11"/>
    <n v="3"/>
    <x v="0"/>
    <x v="0"/>
    <x v="1"/>
    <x v="1"/>
    <x v="0"/>
    <x v="0"/>
    <x v="2"/>
    <x v="2"/>
    <x v="2"/>
    <x v="4"/>
    <x v="0"/>
    <x v="0"/>
    <x v="0"/>
    <x v="3"/>
    <n v="1"/>
    <n v="3"/>
    <n v="2"/>
    <n v="5"/>
    <n v="5"/>
    <n v="3"/>
  </r>
  <r>
    <s v="EMP2347"/>
    <n v="39"/>
    <x v="3"/>
    <x v="6"/>
    <x v="2"/>
    <n v="13"/>
    <x v="0"/>
    <n v="43"/>
    <n v="3"/>
    <n v="5"/>
    <x v="1"/>
    <x v="1"/>
    <x v="1"/>
    <x v="0"/>
    <x v="0"/>
    <x v="1"/>
    <x v="3"/>
    <x v="0"/>
    <x v="2"/>
    <x v="0"/>
    <x v="0"/>
    <x v="2"/>
    <x v="0"/>
    <x v="11"/>
    <n v="3"/>
    <n v="3"/>
    <n v="3"/>
    <n v="4"/>
    <n v="5"/>
    <n v="1"/>
  </r>
  <r>
    <s v="EMP2348"/>
    <n v="38"/>
    <x v="2"/>
    <x v="3"/>
    <x v="1"/>
    <n v="16"/>
    <x v="2"/>
    <n v="32"/>
    <n v="1"/>
    <n v="4"/>
    <x v="2"/>
    <x v="3"/>
    <x v="1"/>
    <x v="2"/>
    <x v="4"/>
    <x v="0"/>
    <x v="1"/>
    <x v="1"/>
    <x v="1"/>
    <x v="0"/>
    <x v="0"/>
    <x v="1"/>
    <x v="0"/>
    <x v="10"/>
    <n v="2"/>
    <n v="1"/>
    <n v="4"/>
    <n v="3.5"/>
    <n v="5"/>
    <n v="5"/>
  </r>
  <r>
    <s v="EMP2349"/>
    <n v="25"/>
    <x v="3"/>
    <x v="5"/>
    <x v="6"/>
    <n v="13"/>
    <x v="2"/>
    <n v="51"/>
    <n v="2"/>
    <n v="5"/>
    <x v="2"/>
    <x v="3"/>
    <x v="0"/>
    <x v="1"/>
    <x v="1"/>
    <x v="1"/>
    <x v="3"/>
    <x v="1"/>
    <x v="2"/>
    <x v="0"/>
    <x v="2"/>
    <x v="0"/>
    <x v="0"/>
    <x v="14"/>
    <n v="2"/>
    <n v="3"/>
    <n v="2"/>
    <n v="2.5"/>
    <n v="2"/>
    <n v="5"/>
  </r>
  <r>
    <s v="EMP2350"/>
    <n v="23"/>
    <x v="0"/>
    <x v="4"/>
    <x v="5"/>
    <n v="29"/>
    <x v="1"/>
    <n v="35"/>
    <n v="1"/>
    <n v="3"/>
    <x v="1"/>
    <x v="1"/>
    <x v="1"/>
    <x v="2"/>
    <x v="0"/>
    <x v="2"/>
    <x v="1"/>
    <x v="2"/>
    <x v="0"/>
    <x v="3"/>
    <x v="2"/>
    <x v="1"/>
    <x v="0"/>
    <x v="26"/>
    <n v="3"/>
    <n v="5"/>
    <n v="4"/>
    <n v="3.5"/>
    <n v="5"/>
    <n v="1"/>
  </r>
  <r>
    <s v="EMP2351"/>
    <n v="41"/>
    <x v="3"/>
    <x v="0"/>
    <x v="1"/>
    <n v="26"/>
    <x v="1"/>
    <n v="60"/>
    <n v="0"/>
    <n v="5"/>
    <x v="1"/>
    <x v="3"/>
    <x v="0"/>
    <x v="2"/>
    <x v="1"/>
    <x v="0"/>
    <x v="1"/>
    <x v="2"/>
    <x v="2"/>
    <x v="1"/>
    <x v="0"/>
    <x v="3"/>
    <x v="0"/>
    <x v="7"/>
    <n v="2"/>
    <n v="3"/>
    <n v="1"/>
    <n v="2"/>
    <n v="2"/>
    <n v="1"/>
  </r>
  <r>
    <s v="EMP2352"/>
    <n v="53"/>
    <x v="3"/>
    <x v="4"/>
    <x v="3"/>
    <n v="14"/>
    <x v="1"/>
    <n v="38"/>
    <n v="0"/>
    <n v="2"/>
    <x v="2"/>
    <x v="0"/>
    <x v="1"/>
    <x v="1"/>
    <x v="4"/>
    <x v="2"/>
    <x v="2"/>
    <x v="1"/>
    <x v="1"/>
    <x v="5"/>
    <x v="1"/>
    <x v="2"/>
    <x v="0"/>
    <x v="16"/>
    <n v="1"/>
    <n v="1"/>
    <n v="3"/>
    <n v="5"/>
    <n v="5"/>
    <n v="5"/>
  </r>
  <r>
    <s v="EMP2353"/>
    <n v="22"/>
    <x v="3"/>
    <x v="6"/>
    <x v="6"/>
    <n v="28"/>
    <x v="0"/>
    <n v="58"/>
    <n v="5"/>
    <n v="2"/>
    <x v="2"/>
    <x v="3"/>
    <x v="0"/>
    <x v="1"/>
    <x v="4"/>
    <x v="2"/>
    <x v="2"/>
    <x v="0"/>
    <x v="2"/>
    <x v="1"/>
    <x v="2"/>
    <x v="3"/>
    <x v="0"/>
    <x v="9"/>
    <n v="2"/>
    <n v="3"/>
    <n v="1"/>
    <n v="3.5"/>
    <n v="2"/>
    <n v="5"/>
  </r>
  <r>
    <s v="EMP2354"/>
    <n v="59"/>
    <x v="1"/>
    <x v="4"/>
    <x v="4"/>
    <n v="14"/>
    <x v="1"/>
    <n v="46"/>
    <n v="2"/>
    <n v="2"/>
    <x v="2"/>
    <x v="2"/>
    <x v="0"/>
    <x v="2"/>
    <x v="1"/>
    <x v="0"/>
    <x v="0"/>
    <x v="1"/>
    <x v="2"/>
    <x v="5"/>
    <x v="1"/>
    <x v="0"/>
    <x v="2"/>
    <x v="6"/>
    <n v="5"/>
    <n v="3"/>
    <n v="2"/>
    <n v="1.5"/>
    <n v="2"/>
    <n v="5"/>
  </r>
  <r>
    <s v="EMP2355"/>
    <n v="32"/>
    <x v="2"/>
    <x v="0"/>
    <x v="6"/>
    <n v="15"/>
    <x v="0"/>
    <n v="30"/>
    <n v="13"/>
    <n v="1"/>
    <x v="2"/>
    <x v="1"/>
    <x v="0"/>
    <x v="0"/>
    <x v="1"/>
    <x v="0"/>
    <x v="2"/>
    <x v="1"/>
    <x v="2"/>
    <x v="2"/>
    <x v="0"/>
    <x v="1"/>
    <x v="0"/>
    <x v="14"/>
    <n v="3"/>
    <n v="3"/>
    <n v="4"/>
    <n v="3.5"/>
    <n v="2"/>
    <n v="5"/>
  </r>
  <r>
    <s v="EMP2356"/>
    <n v="37"/>
    <x v="1"/>
    <x v="4"/>
    <x v="1"/>
    <n v="31"/>
    <x v="2"/>
    <n v="23"/>
    <n v="14"/>
    <n v="5"/>
    <x v="2"/>
    <x v="2"/>
    <x v="0"/>
    <x v="0"/>
    <x v="1"/>
    <x v="1"/>
    <x v="3"/>
    <x v="1"/>
    <x v="0"/>
    <x v="1"/>
    <x v="0"/>
    <x v="1"/>
    <x v="2"/>
    <x v="19"/>
    <n v="5"/>
    <n v="5"/>
    <n v="4"/>
    <n v="2.5"/>
    <n v="2"/>
    <n v="5"/>
  </r>
  <r>
    <s v="EMP2357"/>
    <n v="51"/>
    <x v="2"/>
    <x v="0"/>
    <x v="0"/>
    <n v="27"/>
    <x v="0"/>
    <n v="50"/>
    <n v="0"/>
    <n v="4"/>
    <x v="2"/>
    <x v="3"/>
    <x v="1"/>
    <x v="0"/>
    <x v="4"/>
    <x v="0"/>
    <x v="4"/>
    <x v="2"/>
    <x v="0"/>
    <x v="1"/>
    <x v="1"/>
    <x v="0"/>
    <x v="2"/>
    <x v="29"/>
    <n v="2"/>
    <n v="5"/>
    <n v="2"/>
    <n v="4.5"/>
    <n v="5"/>
    <n v="5"/>
  </r>
  <r>
    <s v="EMP2358"/>
    <n v="56"/>
    <x v="3"/>
    <x v="2"/>
    <x v="2"/>
    <n v="3"/>
    <x v="1"/>
    <n v="44"/>
    <n v="0"/>
    <n v="5"/>
    <x v="2"/>
    <x v="2"/>
    <x v="0"/>
    <x v="0"/>
    <x v="1"/>
    <x v="2"/>
    <x v="1"/>
    <x v="1"/>
    <x v="2"/>
    <x v="1"/>
    <x v="1"/>
    <x v="2"/>
    <x v="2"/>
    <x v="17"/>
    <n v="5"/>
    <n v="3"/>
    <n v="3"/>
    <n v="2"/>
    <n v="2"/>
    <n v="5"/>
  </r>
  <r>
    <s v="EMP2359"/>
    <n v="42"/>
    <x v="3"/>
    <x v="5"/>
    <x v="6"/>
    <n v="29"/>
    <x v="1"/>
    <n v="29"/>
    <n v="9"/>
    <n v="5"/>
    <x v="1"/>
    <x v="1"/>
    <x v="0"/>
    <x v="2"/>
    <x v="4"/>
    <x v="2"/>
    <x v="4"/>
    <x v="0"/>
    <x v="1"/>
    <x v="0"/>
    <x v="0"/>
    <x v="1"/>
    <x v="0"/>
    <x v="16"/>
    <n v="3"/>
    <n v="1"/>
    <n v="4"/>
    <n v="3"/>
    <n v="2"/>
    <n v="1"/>
  </r>
  <r>
    <s v="EMP2360"/>
    <n v="42"/>
    <x v="0"/>
    <x v="5"/>
    <x v="4"/>
    <n v="12"/>
    <x v="1"/>
    <n v="25"/>
    <n v="10"/>
    <n v="1"/>
    <x v="0"/>
    <x v="2"/>
    <x v="1"/>
    <x v="0"/>
    <x v="1"/>
    <x v="0"/>
    <x v="3"/>
    <x v="0"/>
    <x v="2"/>
    <x v="2"/>
    <x v="0"/>
    <x v="1"/>
    <x v="2"/>
    <x v="27"/>
    <n v="5"/>
    <n v="3"/>
    <n v="4"/>
    <n v="4"/>
    <n v="5"/>
    <n v="3"/>
  </r>
  <r>
    <s v="EMP2361"/>
    <n v="24"/>
    <x v="0"/>
    <x v="0"/>
    <x v="4"/>
    <n v="31"/>
    <x v="1"/>
    <n v="40"/>
    <n v="10"/>
    <n v="5"/>
    <x v="2"/>
    <x v="2"/>
    <x v="0"/>
    <x v="0"/>
    <x v="1"/>
    <x v="0"/>
    <x v="0"/>
    <x v="1"/>
    <x v="0"/>
    <x v="1"/>
    <x v="2"/>
    <x v="2"/>
    <x v="2"/>
    <x v="0"/>
    <n v="5"/>
    <n v="5"/>
    <n v="3"/>
    <n v="1.5"/>
    <n v="2"/>
    <n v="5"/>
  </r>
  <r>
    <s v="EMP2362"/>
    <n v="34"/>
    <x v="2"/>
    <x v="3"/>
    <x v="6"/>
    <n v="7"/>
    <x v="2"/>
    <n v="38"/>
    <n v="3"/>
    <n v="4"/>
    <x v="2"/>
    <x v="1"/>
    <x v="0"/>
    <x v="0"/>
    <x v="4"/>
    <x v="1"/>
    <x v="1"/>
    <x v="0"/>
    <x v="0"/>
    <x v="1"/>
    <x v="0"/>
    <x v="2"/>
    <x v="2"/>
    <x v="17"/>
    <n v="3"/>
    <n v="5"/>
    <n v="3"/>
    <n v="2"/>
    <n v="2"/>
    <n v="5"/>
  </r>
  <r>
    <s v="EMP2363"/>
    <n v="33"/>
    <x v="2"/>
    <x v="2"/>
    <x v="3"/>
    <n v="24"/>
    <x v="2"/>
    <n v="53"/>
    <n v="7"/>
    <n v="3"/>
    <x v="2"/>
    <x v="2"/>
    <x v="0"/>
    <x v="2"/>
    <x v="4"/>
    <x v="1"/>
    <x v="2"/>
    <x v="0"/>
    <x v="1"/>
    <x v="0"/>
    <x v="0"/>
    <x v="0"/>
    <x v="2"/>
    <x v="10"/>
    <n v="5"/>
    <n v="1"/>
    <n v="2"/>
    <n v="3.5"/>
    <n v="2"/>
    <n v="5"/>
  </r>
  <r>
    <s v="EMP2364"/>
    <n v="51"/>
    <x v="2"/>
    <x v="6"/>
    <x v="6"/>
    <n v="21"/>
    <x v="0"/>
    <n v="33"/>
    <n v="11"/>
    <n v="5"/>
    <x v="2"/>
    <x v="0"/>
    <x v="1"/>
    <x v="0"/>
    <x v="1"/>
    <x v="0"/>
    <x v="0"/>
    <x v="1"/>
    <x v="1"/>
    <x v="0"/>
    <x v="1"/>
    <x v="1"/>
    <x v="0"/>
    <x v="3"/>
    <n v="1"/>
    <n v="1"/>
    <n v="4"/>
    <n v="3"/>
    <n v="5"/>
    <n v="5"/>
  </r>
  <r>
    <s v="EMP2365"/>
    <n v="32"/>
    <x v="1"/>
    <x v="0"/>
    <x v="1"/>
    <n v="22"/>
    <x v="1"/>
    <n v="48"/>
    <n v="6"/>
    <n v="4"/>
    <x v="1"/>
    <x v="1"/>
    <x v="0"/>
    <x v="2"/>
    <x v="0"/>
    <x v="0"/>
    <x v="3"/>
    <x v="0"/>
    <x v="2"/>
    <x v="4"/>
    <x v="0"/>
    <x v="0"/>
    <x v="0"/>
    <x v="9"/>
    <n v="3"/>
    <n v="3"/>
    <n v="2"/>
    <n v="2.5"/>
    <n v="2"/>
    <n v="1"/>
  </r>
  <r>
    <s v="EMP2366"/>
    <n v="48"/>
    <x v="1"/>
    <x v="0"/>
    <x v="0"/>
    <n v="17"/>
    <x v="0"/>
    <n v="30"/>
    <n v="9"/>
    <n v="1"/>
    <x v="0"/>
    <x v="3"/>
    <x v="0"/>
    <x v="2"/>
    <x v="3"/>
    <x v="1"/>
    <x v="2"/>
    <x v="2"/>
    <x v="0"/>
    <x v="3"/>
    <x v="1"/>
    <x v="1"/>
    <x v="0"/>
    <x v="0"/>
    <n v="2"/>
    <n v="5"/>
    <n v="4"/>
    <n v="3.5"/>
    <n v="2"/>
    <n v="3"/>
  </r>
  <r>
    <s v="EMP2367"/>
    <n v="22"/>
    <x v="0"/>
    <x v="1"/>
    <x v="2"/>
    <n v="17"/>
    <x v="0"/>
    <n v="56"/>
    <n v="4"/>
    <n v="3"/>
    <x v="1"/>
    <x v="3"/>
    <x v="0"/>
    <x v="1"/>
    <x v="0"/>
    <x v="1"/>
    <x v="1"/>
    <x v="2"/>
    <x v="1"/>
    <x v="5"/>
    <x v="2"/>
    <x v="3"/>
    <x v="1"/>
    <x v="15"/>
    <n v="2"/>
    <n v="1"/>
    <n v="1"/>
    <n v="2"/>
    <n v="2"/>
    <n v="1"/>
  </r>
  <r>
    <s v="EMP2368"/>
    <n v="58"/>
    <x v="2"/>
    <x v="0"/>
    <x v="3"/>
    <n v="13"/>
    <x v="0"/>
    <n v="25"/>
    <n v="11"/>
    <n v="2"/>
    <x v="0"/>
    <x v="3"/>
    <x v="1"/>
    <x v="0"/>
    <x v="4"/>
    <x v="0"/>
    <x v="3"/>
    <x v="2"/>
    <x v="0"/>
    <x v="2"/>
    <x v="1"/>
    <x v="1"/>
    <x v="0"/>
    <x v="11"/>
    <n v="2"/>
    <n v="5"/>
    <n v="4"/>
    <n v="4"/>
    <n v="5"/>
    <n v="3"/>
  </r>
  <r>
    <s v="EMP2369"/>
    <n v="32"/>
    <x v="2"/>
    <x v="1"/>
    <x v="6"/>
    <n v="11"/>
    <x v="1"/>
    <n v="35"/>
    <n v="12"/>
    <n v="3"/>
    <x v="1"/>
    <x v="3"/>
    <x v="0"/>
    <x v="2"/>
    <x v="3"/>
    <x v="1"/>
    <x v="0"/>
    <x v="2"/>
    <x v="2"/>
    <x v="1"/>
    <x v="0"/>
    <x v="1"/>
    <x v="1"/>
    <x v="13"/>
    <n v="2"/>
    <n v="3"/>
    <n v="4"/>
    <n v="1.5"/>
    <n v="2"/>
    <n v="1"/>
  </r>
  <r>
    <s v="EMP2370"/>
    <n v="43"/>
    <x v="3"/>
    <x v="0"/>
    <x v="1"/>
    <n v="7"/>
    <x v="1"/>
    <n v="43"/>
    <n v="14"/>
    <n v="1"/>
    <x v="0"/>
    <x v="0"/>
    <x v="0"/>
    <x v="2"/>
    <x v="0"/>
    <x v="0"/>
    <x v="4"/>
    <x v="2"/>
    <x v="1"/>
    <x v="2"/>
    <x v="0"/>
    <x v="2"/>
    <x v="1"/>
    <x v="16"/>
    <n v="1"/>
    <n v="1"/>
    <n v="3"/>
    <n v="3"/>
    <n v="2"/>
    <n v="3"/>
  </r>
  <r>
    <s v="EMP2371"/>
    <n v="43"/>
    <x v="2"/>
    <x v="2"/>
    <x v="4"/>
    <n v="24"/>
    <x v="2"/>
    <n v="48"/>
    <n v="6"/>
    <n v="4"/>
    <x v="1"/>
    <x v="0"/>
    <x v="1"/>
    <x v="1"/>
    <x v="4"/>
    <x v="2"/>
    <x v="4"/>
    <x v="2"/>
    <x v="1"/>
    <x v="2"/>
    <x v="0"/>
    <x v="0"/>
    <x v="1"/>
    <x v="20"/>
    <n v="1"/>
    <n v="1"/>
    <n v="2"/>
    <n v="4.5"/>
    <n v="5"/>
    <n v="1"/>
  </r>
  <r>
    <s v="EMP2372"/>
    <n v="56"/>
    <x v="3"/>
    <x v="5"/>
    <x v="3"/>
    <n v="27"/>
    <x v="0"/>
    <n v="28"/>
    <n v="7"/>
    <n v="5"/>
    <x v="0"/>
    <x v="1"/>
    <x v="1"/>
    <x v="1"/>
    <x v="1"/>
    <x v="0"/>
    <x v="1"/>
    <x v="2"/>
    <x v="2"/>
    <x v="1"/>
    <x v="1"/>
    <x v="1"/>
    <x v="0"/>
    <x v="26"/>
    <n v="3"/>
    <n v="3"/>
    <n v="4"/>
    <n v="3.5"/>
    <n v="5"/>
    <n v="3"/>
  </r>
  <r>
    <s v="EMP2373"/>
    <n v="39"/>
    <x v="1"/>
    <x v="2"/>
    <x v="1"/>
    <n v="32"/>
    <x v="2"/>
    <n v="20"/>
    <n v="14"/>
    <n v="2"/>
    <x v="1"/>
    <x v="1"/>
    <x v="0"/>
    <x v="1"/>
    <x v="1"/>
    <x v="0"/>
    <x v="0"/>
    <x v="1"/>
    <x v="2"/>
    <x v="5"/>
    <x v="0"/>
    <x v="4"/>
    <x v="0"/>
    <x v="4"/>
    <n v="3"/>
    <n v="3"/>
    <n v="5"/>
    <n v="1.5"/>
    <n v="2"/>
    <n v="1"/>
  </r>
  <r>
    <s v="EMP2374"/>
    <n v="35"/>
    <x v="1"/>
    <x v="3"/>
    <x v="2"/>
    <n v="23"/>
    <x v="0"/>
    <n v="29"/>
    <n v="11"/>
    <n v="5"/>
    <x v="1"/>
    <x v="0"/>
    <x v="1"/>
    <x v="0"/>
    <x v="1"/>
    <x v="1"/>
    <x v="2"/>
    <x v="1"/>
    <x v="0"/>
    <x v="5"/>
    <x v="0"/>
    <x v="1"/>
    <x v="0"/>
    <x v="11"/>
    <n v="1"/>
    <n v="5"/>
    <n v="4"/>
    <n v="5"/>
    <n v="5"/>
    <n v="1"/>
  </r>
  <r>
    <s v="EMP2375"/>
    <n v="40"/>
    <x v="1"/>
    <x v="3"/>
    <x v="0"/>
    <n v="2"/>
    <x v="0"/>
    <n v="44"/>
    <n v="0"/>
    <n v="1"/>
    <x v="0"/>
    <x v="0"/>
    <x v="0"/>
    <x v="0"/>
    <x v="1"/>
    <x v="0"/>
    <x v="0"/>
    <x v="0"/>
    <x v="1"/>
    <x v="5"/>
    <x v="0"/>
    <x v="2"/>
    <x v="1"/>
    <x v="30"/>
    <n v="1"/>
    <n v="1"/>
    <n v="3"/>
    <n v="1.5"/>
    <n v="2"/>
    <n v="3"/>
  </r>
  <r>
    <s v="EMP2376"/>
    <n v="28"/>
    <x v="1"/>
    <x v="3"/>
    <x v="1"/>
    <n v="22"/>
    <x v="2"/>
    <n v="28"/>
    <n v="6"/>
    <n v="5"/>
    <x v="1"/>
    <x v="3"/>
    <x v="1"/>
    <x v="2"/>
    <x v="0"/>
    <x v="1"/>
    <x v="2"/>
    <x v="0"/>
    <x v="0"/>
    <x v="0"/>
    <x v="2"/>
    <x v="1"/>
    <x v="0"/>
    <x v="22"/>
    <n v="2"/>
    <n v="5"/>
    <n v="4"/>
    <n v="5"/>
    <n v="5"/>
    <n v="1"/>
  </r>
  <r>
    <s v="EMP2377"/>
    <n v="24"/>
    <x v="1"/>
    <x v="6"/>
    <x v="5"/>
    <n v="8"/>
    <x v="2"/>
    <n v="33"/>
    <n v="5"/>
    <n v="4"/>
    <x v="2"/>
    <x v="1"/>
    <x v="1"/>
    <x v="2"/>
    <x v="1"/>
    <x v="0"/>
    <x v="1"/>
    <x v="2"/>
    <x v="0"/>
    <x v="3"/>
    <x v="2"/>
    <x v="1"/>
    <x v="2"/>
    <x v="24"/>
    <n v="3"/>
    <n v="5"/>
    <n v="4"/>
    <n v="3.5"/>
    <n v="5"/>
    <n v="5"/>
  </r>
  <r>
    <s v="EMP2378"/>
    <n v="53"/>
    <x v="2"/>
    <x v="0"/>
    <x v="6"/>
    <n v="33"/>
    <x v="0"/>
    <n v="32"/>
    <n v="4"/>
    <n v="3"/>
    <x v="2"/>
    <x v="0"/>
    <x v="1"/>
    <x v="2"/>
    <x v="0"/>
    <x v="2"/>
    <x v="3"/>
    <x v="2"/>
    <x v="0"/>
    <x v="1"/>
    <x v="1"/>
    <x v="1"/>
    <x v="2"/>
    <x v="22"/>
    <n v="1"/>
    <n v="5"/>
    <n v="4"/>
    <n v="4"/>
    <n v="5"/>
    <n v="5"/>
  </r>
  <r>
    <s v="EMP2379"/>
    <n v="29"/>
    <x v="0"/>
    <x v="3"/>
    <x v="0"/>
    <n v="33"/>
    <x v="1"/>
    <n v="27"/>
    <n v="12"/>
    <n v="1"/>
    <x v="1"/>
    <x v="1"/>
    <x v="1"/>
    <x v="0"/>
    <x v="4"/>
    <x v="0"/>
    <x v="0"/>
    <x v="2"/>
    <x v="0"/>
    <x v="3"/>
    <x v="0"/>
    <x v="1"/>
    <x v="0"/>
    <x v="27"/>
    <n v="3"/>
    <n v="5"/>
    <n v="4"/>
    <n v="3"/>
    <n v="5"/>
    <n v="1"/>
  </r>
  <r>
    <s v="EMP2380"/>
    <n v="23"/>
    <x v="0"/>
    <x v="2"/>
    <x v="2"/>
    <n v="1"/>
    <x v="0"/>
    <n v="27"/>
    <n v="7"/>
    <n v="2"/>
    <x v="1"/>
    <x v="3"/>
    <x v="0"/>
    <x v="1"/>
    <x v="2"/>
    <x v="2"/>
    <x v="0"/>
    <x v="1"/>
    <x v="0"/>
    <x v="3"/>
    <x v="2"/>
    <x v="1"/>
    <x v="0"/>
    <x v="20"/>
    <n v="2"/>
    <n v="5"/>
    <n v="4"/>
    <n v="1.5"/>
    <n v="2"/>
    <n v="1"/>
  </r>
  <r>
    <s v="EMP2381"/>
    <n v="36"/>
    <x v="0"/>
    <x v="0"/>
    <x v="3"/>
    <n v="22"/>
    <x v="1"/>
    <n v="43"/>
    <n v="14"/>
    <n v="3"/>
    <x v="0"/>
    <x v="2"/>
    <x v="0"/>
    <x v="0"/>
    <x v="1"/>
    <x v="0"/>
    <x v="4"/>
    <x v="2"/>
    <x v="2"/>
    <x v="2"/>
    <x v="0"/>
    <x v="2"/>
    <x v="0"/>
    <x v="27"/>
    <n v="5"/>
    <n v="3"/>
    <n v="3"/>
    <n v="3"/>
    <n v="2"/>
    <n v="3"/>
  </r>
  <r>
    <s v="EMP2382"/>
    <n v="36"/>
    <x v="2"/>
    <x v="3"/>
    <x v="2"/>
    <n v="2"/>
    <x v="1"/>
    <n v="54"/>
    <n v="12"/>
    <n v="5"/>
    <x v="1"/>
    <x v="3"/>
    <x v="0"/>
    <x v="0"/>
    <x v="2"/>
    <x v="0"/>
    <x v="1"/>
    <x v="2"/>
    <x v="2"/>
    <x v="3"/>
    <x v="0"/>
    <x v="0"/>
    <x v="0"/>
    <x v="7"/>
    <n v="2"/>
    <n v="3"/>
    <n v="2"/>
    <n v="2"/>
    <n v="2"/>
    <n v="1"/>
  </r>
  <r>
    <s v="EMP2383"/>
    <n v="57"/>
    <x v="3"/>
    <x v="2"/>
    <x v="1"/>
    <n v="17"/>
    <x v="0"/>
    <n v="28"/>
    <n v="6"/>
    <n v="5"/>
    <x v="2"/>
    <x v="1"/>
    <x v="0"/>
    <x v="0"/>
    <x v="2"/>
    <x v="2"/>
    <x v="3"/>
    <x v="1"/>
    <x v="0"/>
    <x v="2"/>
    <x v="1"/>
    <x v="1"/>
    <x v="2"/>
    <x v="29"/>
    <n v="3"/>
    <n v="5"/>
    <n v="4"/>
    <n v="2.5"/>
    <n v="2"/>
    <n v="5"/>
  </r>
  <r>
    <s v="EMP2384"/>
    <n v="40"/>
    <x v="0"/>
    <x v="6"/>
    <x v="3"/>
    <n v="27"/>
    <x v="0"/>
    <n v="43"/>
    <n v="5"/>
    <n v="1"/>
    <x v="2"/>
    <x v="1"/>
    <x v="0"/>
    <x v="2"/>
    <x v="3"/>
    <x v="2"/>
    <x v="1"/>
    <x v="2"/>
    <x v="1"/>
    <x v="2"/>
    <x v="0"/>
    <x v="2"/>
    <x v="0"/>
    <x v="5"/>
    <n v="3"/>
    <n v="1"/>
    <n v="3"/>
    <n v="2"/>
    <n v="2"/>
    <n v="5"/>
  </r>
  <r>
    <s v="EMP2385"/>
    <n v="58"/>
    <x v="3"/>
    <x v="6"/>
    <x v="5"/>
    <n v="34"/>
    <x v="1"/>
    <n v="25"/>
    <n v="3"/>
    <n v="4"/>
    <x v="0"/>
    <x v="1"/>
    <x v="0"/>
    <x v="0"/>
    <x v="4"/>
    <x v="0"/>
    <x v="0"/>
    <x v="0"/>
    <x v="1"/>
    <x v="4"/>
    <x v="1"/>
    <x v="1"/>
    <x v="0"/>
    <x v="9"/>
    <n v="3"/>
    <n v="1"/>
    <n v="4"/>
    <n v="1.5"/>
    <n v="2"/>
    <n v="3"/>
  </r>
  <r>
    <s v="EMP2386"/>
    <n v="23"/>
    <x v="3"/>
    <x v="3"/>
    <x v="1"/>
    <n v="21"/>
    <x v="1"/>
    <n v="46"/>
    <n v="6"/>
    <n v="5"/>
    <x v="1"/>
    <x v="1"/>
    <x v="0"/>
    <x v="1"/>
    <x v="0"/>
    <x v="2"/>
    <x v="2"/>
    <x v="2"/>
    <x v="2"/>
    <x v="5"/>
    <x v="2"/>
    <x v="0"/>
    <x v="0"/>
    <x v="14"/>
    <n v="3"/>
    <n v="3"/>
    <n v="2"/>
    <n v="3.5"/>
    <n v="2"/>
    <n v="1"/>
  </r>
  <r>
    <s v="EMP2387"/>
    <n v="43"/>
    <x v="2"/>
    <x v="5"/>
    <x v="2"/>
    <n v="33"/>
    <x v="1"/>
    <n v="34"/>
    <n v="14"/>
    <n v="3"/>
    <x v="2"/>
    <x v="3"/>
    <x v="0"/>
    <x v="2"/>
    <x v="0"/>
    <x v="1"/>
    <x v="3"/>
    <x v="2"/>
    <x v="0"/>
    <x v="5"/>
    <x v="0"/>
    <x v="1"/>
    <x v="2"/>
    <x v="29"/>
    <n v="2"/>
    <n v="5"/>
    <n v="4"/>
    <n v="2.5"/>
    <n v="2"/>
    <n v="5"/>
  </r>
  <r>
    <s v="EMP2388"/>
    <n v="59"/>
    <x v="3"/>
    <x v="0"/>
    <x v="2"/>
    <n v="15"/>
    <x v="2"/>
    <n v="27"/>
    <n v="14"/>
    <n v="2"/>
    <x v="0"/>
    <x v="2"/>
    <x v="0"/>
    <x v="1"/>
    <x v="0"/>
    <x v="1"/>
    <x v="4"/>
    <x v="2"/>
    <x v="1"/>
    <x v="0"/>
    <x v="1"/>
    <x v="1"/>
    <x v="0"/>
    <x v="7"/>
    <n v="5"/>
    <n v="1"/>
    <n v="4"/>
    <n v="3"/>
    <n v="2"/>
    <n v="3"/>
  </r>
  <r>
    <s v="EMP2389"/>
    <n v="48"/>
    <x v="2"/>
    <x v="4"/>
    <x v="1"/>
    <n v="13"/>
    <x v="2"/>
    <n v="27"/>
    <n v="3"/>
    <n v="3"/>
    <x v="2"/>
    <x v="0"/>
    <x v="1"/>
    <x v="0"/>
    <x v="4"/>
    <x v="0"/>
    <x v="0"/>
    <x v="2"/>
    <x v="0"/>
    <x v="0"/>
    <x v="1"/>
    <x v="1"/>
    <x v="2"/>
    <x v="21"/>
    <n v="1"/>
    <n v="5"/>
    <n v="4"/>
    <n v="3"/>
    <n v="5"/>
    <n v="5"/>
  </r>
  <r>
    <s v="EMP2390"/>
    <n v="38"/>
    <x v="2"/>
    <x v="4"/>
    <x v="6"/>
    <n v="11"/>
    <x v="0"/>
    <n v="21"/>
    <n v="11"/>
    <n v="4"/>
    <x v="0"/>
    <x v="2"/>
    <x v="1"/>
    <x v="1"/>
    <x v="0"/>
    <x v="0"/>
    <x v="4"/>
    <x v="0"/>
    <x v="0"/>
    <x v="5"/>
    <x v="0"/>
    <x v="1"/>
    <x v="2"/>
    <x v="43"/>
    <n v="5"/>
    <n v="5"/>
    <n v="4"/>
    <n v="4.5"/>
    <n v="5"/>
    <n v="3"/>
  </r>
  <r>
    <s v="EMP2391"/>
    <n v="56"/>
    <x v="0"/>
    <x v="6"/>
    <x v="3"/>
    <n v="2"/>
    <x v="1"/>
    <n v="20"/>
    <n v="7"/>
    <n v="2"/>
    <x v="1"/>
    <x v="2"/>
    <x v="1"/>
    <x v="2"/>
    <x v="4"/>
    <x v="0"/>
    <x v="0"/>
    <x v="1"/>
    <x v="2"/>
    <x v="4"/>
    <x v="1"/>
    <x v="4"/>
    <x v="0"/>
    <x v="27"/>
    <n v="5"/>
    <n v="3"/>
    <n v="5"/>
    <n v="3"/>
    <n v="5"/>
    <n v="1"/>
  </r>
  <r>
    <s v="EMP2392"/>
    <n v="29"/>
    <x v="1"/>
    <x v="6"/>
    <x v="3"/>
    <n v="12"/>
    <x v="1"/>
    <n v="42"/>
    <n v="2"/>
    <n v="2"/>
    <x v="2"/>
    <x v="2"/>
    <x v="1"/>
    <x v="1"/>
    <x v="4"/>
    <x v="2"/>
    <x v="1"/>
    <x v="2"/>
    <x v="0"/>
    <x v="2"/>
    <x v="0"/>
    <x v="2"/>
    <x v="2"/>
    <x v="24"/>
    <n v="5"/>
    <n v="5"/>
    <n v="3"/>
    <n v="3.5"/>
    <n v="5"/>
    <n v="5"/>
  </r>
  <r>
    <s v="EMP2393"/>
    <n v="37"/>
    <x v="0"/>
    <x v="2"/>
    <x v="6"/>
    <n v="10"/>
    <x v="1"/>
    <n v="35"/>
    <n v="0"/>
    <n v="4"/>
    <x v="0"/>
    <x v="0"/>
    <x v="0"/>
    <x v="1"/>
    <x v="2"/>
    <x v="0"/>
    <x v="0"/>
    <x v="0"/>
    <x v="2"/>
    <x v="4"/>
    <x v="0"/>
    <x v="1"/>
    <x v="0"/>
    <x v="4"/>
    <n v="1"/>
    <n v="3"/>
    <n v="4"/>
    <n v="1.5"/>
    <n v="2"/>
    <n v="3"/>
  </r>
  <r>
    <s v="EMP2394"/>
    <n v="32"/>
    <x v="3"/>
    <x v="6"/>
    <x v="1"/>
    <n v="24"/>
    <x v="2"/>
    <n v="60"/>
    <n v="4"/>
    <n v="3"/>
    <x v="2"/>
    <x v="1"/>
    <x v="1"/>
    <x v="2"/>
    <x v="2"/>
    <x v="1"/>
    <x v="0"/>
    <x v="1"/>
    <x v="2"/>
    <x v="0"/>
    <x v="0"/>
    <x v="3"/>
    <x v="2"/>
    <x v="8"/>
    <n v="3"/>
    <n v="3"/>
    <n v="1"/>
    <n v="3"/>
    <n v="5"/>
    <n v="5"/>
  </r>
  <r>
    <s v="EMP2395"/>
    <n v="43"/>
    <x v="1"/>
    <x v="5"/>
    <x v="3"/>
    <n v="30"/>
    <x v="1"/>
    <n v="24"/>
    <n v="15"/>
    <n v="5"/>
    <x v="1"/>
    <x v="3"/>
    <x v="0"/>
    <x v="0"/>
    <x v="0"/>
    <x v="2"/>
    <x v="3"/>
    <x v="1"/>
    <x v="1"/>
    <x v="1"/>
    <x v="0"/>
    <x v="1"/>
    <x v="1"/>
    <x v="9"/>
    <n v="2"/>
    <n v="1"/>
    <n v="4"/>
    <n v="2.5"/>
    <n v="2"/>
    <n v="1"/>
  </r>
  <r>
    <s v="EMP2396"/>
    <n v="43"/>
    <x v="2"/>
    <x v="6"/>
    <x v="6"/>
    <n v="25"/>
    <x v="1"/>
    <n v="58"/>
    <n v="10"/>
    <n v="3"/>
    <x v="2"/>
    <x v="2"/>
    <x v="0"/>
    <x v="0"/>
    <x v="0"/>
    <x v="1"/>
    <x v="2"/>
    <x v="2"/>
    <x v="1"/>
    <x v="0"/>
    <x v="0"/>
    <x v="3"/>
    <x v="2"/>
    <x v="10"/>
    <n v="5"/>
    <n v="1"/>
    <n v="1"/>
    <n v="3.5"/>
    <n v="2"/>
    <n v="5"/>
  </r>
  <r>
    <s v="EMP2397"/>
    <n v="25"/>
    <x v="2"/>
    <x v="0"/>
    <x v="1"/>
    <n v="21"/>
    <x v="1"/>
    <n v="26"/>
    <n v="13"/>
    <n v="3"/>
    <x v="0"/>
    <x v="1"/>
    <x v="1"/>
    <x v="0"/>
    <x v="4"/>
    <x v="0"/>
    <x v="3"/>
    <x v="0"/>
    <x v="0"/>
    <x v="5"/>
    <x v="2"/>
    <x v="1"/>
    <x v="2"/>
    <x v="11"/>
    <n v="3"/>
    <n v="5"/>
    <n v="4"/>
    <n v="4"/>
    <n v="5"/>
    <n v="3"/>
  </r>
  <r>
    <s v="EMP2398"/>
    <n v="29"/>
    <x v="3"/>
    <x v="6"/>
    <x v="4"/>
    <n v="30"/>
    <x v="1"/>
    <n v="34"/>
    <n v="0"/>
    <n v="1"/>
    <x v="2"/>
    <x v="3"/>
    <x v="0"/>
    <x v="0"/>
    <x v="0"/>
    <x v="0"/>
    <x v="2"/>
    <x v="0"/>
    <x v="2"/>
    <x v="5"/>
    <x v="0"/>
    <x v="1"/>
    <x v="0"/>
    <x v="10"/>
    <n v="2"/>
    <n v="3"/>
    <n v="4"/>
    <n v="3.5"/>
    <n v="2"/>
    <n v="5"/>
  </r>
  <r>
    <s v="EMP2399"/>
    <n v="59"/>
    <x v="3"/>
    <x v="0"/>
    <x v="6"/>
    <n v="27"/>
    <x v="0"/>
    <n v="53"/>
    <n v="15"/>
    <n v="3"/>
    <x v="0"/>
    <x v="3"/>
    <x v="1"/>
    <x v="0"/>
    <x v="3"/>
    <x v="0"/>
    <x v="3"/>
    <x v="1"/>
    <x v="1"/>
    <x v="0"/>
    <x v="1"/>
    <x v="0"/>
    <x v="0"/>
    <x v="5"/>
    <n v="2"/>
    <n v="1"/>
    <n v="2"/>
    <n v="4"/>
    <n v="5"/>
    <n v="3"/>
  </r>
  <r>
    <s v="EMP2400"/>
    <n v="33"/>
    <x v="0"/>
    <x v="2"/>
    <x v="0"/>
    <n v="31"/>
    <x v="1"/>
    <n v="44"/>
    <n v="8"/>
    <n v="5"/>
    <x v="2"/>
    <x v="0"/>
    <x v="1"/>
    <x v="2"/>
    <x v="4"/>
    <x v="2"/>
    <x v="2"/>
    <x v="0"/>
    <x v="2"/>
    <x v="5"/>
    <x v="0"/>
    <x v="2"/>
    <x v="2"/>
    <x v="17"/>
    <n v="1"/>
    <n v="3"/>
    <n v="3"/>
    <n v="5"/>
    <n v="5"/>
    <n v="5"/>
  </r>
  <r>
    <s v="EMP2401"/>
    <n v="22"/>
    <x v="0"/>
    <x v="0"/>
    <x v="6"/>
    <n v="6"/>
    <x v="1"/>
    <n v="48"/>
    <n v="14"/>
    <n v="5"/>
    <x v="0"/>
    <x v="0"/>
    <x v="1"/>
    <x v="2"/>
    <x v="0"/>
    <x v="0"/>
    <x v="0"/>
    <x v="0"/>
    <x v="2"/>
    <x v="2"/>
    <x v="2"/>
    <x v="0"/>
    <x v="0"/>
    <x v="3"/>
    <n v="1"/>
    <n v="3"/>
    <n v="2"/>
    <n v="3"/>
    <n v="5"/>
    <n v="3"/>
  </r>
  <r>
    <s v="EMP2402"/>
    <n v="45"/>
    <x v="1"/>
    <x v="4"/>
    <x v="1"/>
    <n v="27"/>
    <x v="1"/>
    <n v="33"/>
    <n v="11"/>
    <n v="4"/>
    <x v="2"/>
    <x v="0"/>
    <x v="1"/>
    <x v="1"/>
    <x v="3"/>
    <x v="1"/>
    <x v="3"/>
    <x v="2"/>
    <x v="0"/>
    <x v="4"/>
    <x v="1"/>
    <x v="1"/>
    <x v="2"/>
    <x v="11"/>
    <n v="1"/>
    <n v="5"/>
    <n v="4"/>
    <n v="4"/>
    <n v="5"/>
    <n v="5"/>
  </r>
  <r>
    <s v="EMP2403"/>
    <n v="24"/>
    <x v="2"/>
    <x v="3"/>
    <x v="2"/>
    <n v="24"/>
    <x v="2"/>
    <n v="33"/>
    <n v="2"/>
    <n v="2"/>
    <x v="2"/>
    <x v="3"/>
    <x v="0"/>
    <x v="1"/>
    <x v="0"/>
    <x v="1"/>
    <x v="1"/>
    <x v="1"/>
    <x v="2"/>
    <x v="0"/>
    <x v="2"/>
    <x v="1"/>
    <x v="0"/>
    <x v="27"/>
    <n v="2"/>
    <n v="3"/>
    <n v="4"/>
    <n v="2"/>
    <n v="2"/>
    <n v="5"/>
  </r>
  <r>
    <s v="EMP2404"/>
    <n v="28"/>
    <x v="2"/>
    <x v="3"/>
    <x v="0"/>
    <n v="11"/>
    <x v="2"/>
    <n v="45"/>
    <n v="7"/>
    <n v="3"/>
    <x v="0"/>
    <x v="1"/>
    <x v="0"/>
    <x v="2"/>
    <x v="0"/>
    <x v="2"/>
    <x v="0"/>
    <x v="1"/>
    <x v="0"/>
    <x v="1"/>
    <x v="2"/>
    <x v="2"/>
    <x v="0"/>
    <x v="10"/>
    <n v="3"/>
    <n v="5"/>
    <n v="3"/>
    <n v="1.5"/>
    <n v="2"/>
    <n v="3"/>
  </r>
  <r>
    <s v="EMP2405"/>
    <n v="29"/>
    <x v="3"/>
    <x v="2"/>
    <x v="2"/>
    <n v="14"/>
    <x v="0"/>
    <n v="23"/>
    <n v="8"/>
    <n v="1"/>
    <x v="0"/>
    <x v="2"/>
    <x v="1"/>
    <x v="2"/>
    <x v="1"/>
    <x v="0"/>
    <x v="0"/>
    <x v="2"/>
    <x v="1"/>
    <x v="0"/>
    <x v="0"/>
    <x v="1"/>
    <x v="0"/>
    <x v="8"/>
    <n v="5"/>
    <n v="1"/>
    <n v="4"/>
    <n v="3"/>
    <n v="5"/>
    <n v="3"/>
  </r>
  <r>
    <s v="EMP2406"/>
    <n v="56"/>
    <x v="0"/>
    <x v="2"/>
    <x v="6"/>
    <n v="22"/>
    <x v="2"/>
    <n v="52"/>
    <n v="6"/>
    <n v="2"/>
    <x v="2"/>
    <x v="2"/>
    <x v="0"/>
    <x v="2"/>
    <x v="2"/>
    <x v="1"/>
    <x v="2"/>
    <x v="2"/>
    <x v="0"/>
    <x v="2"/>
    <x v="1"/>
    <x v="0"/>
    <x v="2"/>
    <x v="4"/>
    <n v="5"/>
    <n v="5"/>
    <n v="2"/>
    <n v="3.5"/>
    <n v="2"/>
    <n v="5"/>
  </r>
  <r>
    <s v="EMP2407"/>
    <n v="59"/>
    <x v="1"/>
    <x v="1"/>
    <x v="3"/>
    <n v="24"/>
    <x v="1"/>
    <n v="48"/>
    <n v="3"/>
    <n v="3"/>
    <x v="0"/>
    <x v="1"/>
    <x v="1"/>
    <x v="1"/>
    <x v="3"/>
    <x v="1"/>
    <x v="2"/>
    <x v="2"/>
    <x v="0"/>
    <x v="3"/>
    <x v="1"/>
    <x v="0"/>
    <x v="2"/>
    <x v="3"/>
    <n v="3"/>
    <n v="5"/>
    <n v="2"/>
    <n v="5"/>
    <n v="5"/>
    <n v="3"/>
  </r>
  <r>
    <s v="EMP2408"/>
    <n v="24"/>
    <x v="0"/>
    <x v="1"/>
    <x v="2"/>
    <n v="5"/>
    <x v="1"/>
    <n v="42"/>
    <n v="2"/>
    <n v="3"/>
    <x v="1"/>
    <x v="3"/>
    <x v="1"/>
    <x v="0"/>
    <x v="2"/>
    <x v="1"/>
    <x v="2"/>
    <x v="1"/>
    <x v="1"/>
    <x v="4"/>
    <x v="2"/>
    <x v="2"/>
    <x v="0"/>
    <x v="7"/>
    <n v="2"/>
    <n v="1"/>
    <n v="3"/>
    <n v="5"/>
    <n v="5"/>
    <n v="1"/>
  </r>
  <r>
    <s v="EMP2409"/>
    <n v="26"/>
    <x v="0"/>
    <x v="6"/>
    <x v="1"/>
    <n v="12"/>
    <x v="1"/>
    <n v="49"/>
    <n v="6"/>
    <n v="5"/>
    <x v="0"/>
    <x v="1"/>
    <x v="0"/>
    <x v="1"/>
    <x v="3"/>
    <x v="1"/>
    <x v="4"/>
    <x v="0"/>
    <x v="0"/>
    <x v="1"/>
    <x v="2"/>
    <x v="0"/>
    <x v="0"/>
    <x v="3"/>
    <n v="3"/>
    <n v="5"/>
    <n v="2"/>
    <n v="3"/>
    <n v="2"/>
    <n v="3"/>
  </r>
  <r>
    <s v="EMP2410"/>
    <n v="59"/>
    <x v="2"/>
    <x v="0"/>
    <x v="2"/>
    <n v="12"/>
    <x v="2"/>
    <n v="24"/>
    <n v="12"/>
    <n v="1"/>
    <x v="1"/>
    <x v="1"/>
    <x v="0"/>
    <x v="1"/>
    <x v="2"/>
    <x v="0"/>
    <x v="4"/>
    <x v="2"/>
    <x v="1"/>
    <x v="0"/>
    <x v="1"/>
    <x v="1"/>
    <x v="1"/>
    <x v="15"/>
    <n v="3"/>
    <n v="1"/>
    <n v="4"/>
    <n v="3"/>
    <n v="2"/>
    <n v="1"/>
  </r>
  <r>
    <s v="EMP2411"/>
    <n v="41"/>
    <x v="1"/>
    <x v="3"/>
    <x v="0"/>
    <n v="30"/>
    <x v="0"/>
    <n v="59"/>
    <n v="3"/>
    <n v="4"/>
    <x v="1"/>
    <x v="2"/>
    <x v="1"/>
    <x v="2"/>
    <x v="3"/>
    <x v="0"/>
    <x v="0"/>
    <x v="1"/>
    <x v="2"/>
    <x v="0"/>
    <x v="0"/>
    <x v="3"/>
    <x v="0"/>
    <x v="2"/>
    <n v="5"/>
    <n v="3"/>
    <n v="1"/>
    <n v="3"/>
    <n v="5"/>
    <n v="1"/>
  </r>
  <r>
    <s v="EMP2412"/>
    <n v="40"/>
    <x v="0"/>
    <x v="0"/>
    <x v="5"/>
    <n v="7"/>
    <x v="1"/>
    <n v="48"/>
    <n v="0"/>
    <n v="1"/>
    <x v="1"/>
    <x v="3"/>
    <x v="0"/>
    <x v="0"/>
    <x v="1"/>
    <x v="0"/>
    <x v="1"/>
    <x v="2"/>
    <x v="0"/>
    <x v="4"/>
    <x v="0"/>
    <x v="0"/>
    <x v="0"/>
    <x v="5"/>
    <n v="2"/>
    <n v="5"/>
    <n v="2"/>
    <n v="2"/>
    <n v="2"/>
    <n v="1"/>
  </r>
  <r>
    <s v="EMP2413"/>
    <n v="48"/>
    <x v="2"/>
    <x v="3"/>
    <x v="3"/>
    <n v="27"/>
    <x v="2"/>
    <n v="55"/>
    <n v="8"/>
    <n v="3"/>
    <x v="0"/>
    <x v="2"/>
    <x v="1"/>
    <x v="1"/>
    <x v="1"/>
    <x v="2"/>
    <x v="4"/>
    <x v="1"/>
    <x v="1"/>
    <x v="3"/>
    <x v="1"/>
    <x v="0"/>
    <x v="0"/>
    <x v="6"/>
    <n v="5"/>
    <n v="1"/>
    <n v="2"/>
    <n v="4.5"/>
    <n v="5"/>
    <n v="3"/>
  </r>
  <r>
    <s v="EMP2414"/>
    <n v="60"/>
    <x v="2"/>
    <x v="4"/>
    <x v="5"/>
    <n v="26"/>
    <x v="1"/>
    <n v="56"/>
    <n v="13"/>
    <n v="3"/>
    <x v="0"/>
    <x v="3"/>
    <x v="0"/>
    <x v="1"/>
    <x v="3"/>
    <x v="2"/>
    <x v="2"/>
    <x v="2"/>
    <x v="0"/>
    <x v="4"/>
    <x v="1"/>
    <x v="3"/>
    <x v="0"/>
    <x v="4"/>
    <n v="2"/>
    <n v="5"/>
    <n v="1"/>
    <n v="3.5"/>
    <n v="2"/>
    <n v="3"/>
  </r>
  <r>
    <s v="EMP2415"/>
    <n v="32"/>
    <x v="2"/>
    <x v="2"/>
    <x v="3"/>
    <n v="7"/>
    <x v="1"/>
    <n v="47"/>
    <n v="10"/>
    <n v="5"/>
    <x v="0"/>
    <x v="2"/>
    <x v="0"/>
    <x v="2"/>
    <x v="3"/>
    <x v="1"/>
    <x v="1"/>
    <x v="1"/>
    <x v="0"/>
    <x v="0"/>
    <x v="0"/>
    <x v="0"/>
    <x v="2"/>
    <x v="16"/>
    <n v="5"/>
    <n v="5"/>
    <n v="2"/>
    <n v="2"/>
    <n v="2"/>
    <n v="3"/>
  </r>
  <r>
    <s v="EMP2416"/>
    <n v="55"/>
    <x v="2"/>
    <x v="3"/>
    <x v="0"/>
    <n v="9"/>
    <x v="1"/>
    <n v="49"/>
    <n v="13"/>
    <n v="2"/>
    <x v="0"/>
    <x v="0"/>
    <x v="1"/>
    <x v="2"/>
    <x v="0"/>
    <x v="2"/>
    <x v="0"/>
    <x v="1"/>
    <x v="0"/>
    <x v="2"/>
    <x v="1"/>
    <x v="0"/>
    <x v="0"/>
    <x v="16"/>
    <n v="1"/>
    <n v="5"/>
    <n v="2"/>
    <n v="3"/>
    <n v="5"/>
    <n v="3"/>
  </r>
  <r>
    <s v="EMP2417"/>
    <n v="52"/>
    <x v="3"/>
    <x v="5"/>
    <x v="2"/>
    <n v="33"/>
    <x v="1"/>
    <n v="42"/>
    <n v="1"/>
    <n v="1"/>
    <x v="0"/>
    <x v="0"/>
    <x v="0"/>
    <x v="0"/>
    <x v="1"/>
    <x v="2"/>
    <x v="0"/>
    <x v="1"/>
    <x v="1"/>
    <x v="1"/>
    <x v="1"/>
    <x v="2"/>
    <x v="1"/>
    <x v="30"/>
    <n v="1"/>
    <n v="1"/>
    <n v="3"/>
    <n v="1.5"/>
    <n v="2"/>
    <n v="3"/>
  </r>
  <r>
    <s v="EMP2418"/>
    <n v="40"/>
    <x v="0"/>
    <x v="5"/>
    <x v="2"/>
    <n v="33"/>
    <x v="2"/>
    <n v="57"/>
    <n v="14"/>
    <n v="3"/>
    <x v="1"/>
    <x v="3"/>
    <x v="1"/>
    <x v="0"/>
    <x v="2"/>
    <x v="0"/>
    <x v="2"/>
    <x v="1"/>
    <x v="2"/>
    <x v="3"/>
    <x v="0"/>
    <x v="3"/>
    <x v="0"/>
    <x v="7"/>
    <n v="2"/>
    <n v="3"/>
    <n v="1"/>
    <n v="5"/>
    <n v="5"/>
    <n v="1"/>
  </r>
  <r>
    <s v="EMP2419"/>
    <n v="56"/>
    <x v="0"/>
    <x v="2"/>
    <x v="5"/>
    <n v="19"/>
    <x v="2"/>
    <n v="32"/>
    <n v="1"/>
    <n v="2"/>
    <x v="1"/>
    <x v="0"/>
    <x v="0"/>
    <x v="2"/>
    <x v="4"/>
    <x v="1"/>
    <x v="4"/>
    <x v="1"/>
    <x v="2"/>
    <x v="2"/>
    <x v="1"/>
    <x v="1"/>
    <x v="1"/>
    <x v="2"/>
    <n v="1"/>
    <n v="3"/>
    <n v="4"/>
    <n v="3"/>
    <n v="2"/>
    <n v="1"/>
  </r>
  <r>
    <s v="EMP2420"/>
    <n v="28"/>
    <x v="1"/>
    <x v="0"/>
    <x v="4"/>
    <n v="34"/>
    <x v="0"/>
    <n v="28"/>
    <n v="12"/>
    <n v="1"/>
    <x v="0"/>
    <x v="0"/>
    <x v="0"/>
    <x v="0"/>
    <x v="0"/>
    <x v="2"/>
    <x v="3"/>
    <x v="0"/>
    <x v="1"/>
    <x v="5"/>
    <x v="2"/>
    <x v="1"/>
    <x v="1"/>
    <x v="20"/>
    <n v="1"/>
    <n v="1"/>
    <n v="4"/>
    <n v="2.5"/>
    <n v="2"/>
    <n v="3"/>
  </r>
  <r>
    <s v="EMP2421"/>
    <n v="43"/>
    <x v="1"/>
    <x v="1"/>
    <x v="5"/>
    <n v="16"/>
    <x v="1"/>
    <n v="24"/>
    <n v="10"/>
    <n v="3"/>
    <x v="0"/>
    <x v="0"/>
    <x v="0"/>
    <x v="2"/>
    <x v="3"/>
    <x v="0"/>
    <x v="4"/>
    <x v="0"/>
    <x v="0"/>
    <x v="3"/>
    <x v="0"/>
    <x v="1"/>
    <x v="0"/>
    <x v="8"/>
    <n v="1"/>
    <n v="5"/>
    <n v="4"/>
    <n v="3"/>
    <n v="2"/>
    <n v="3"/>
  </r>
  <r>
    <s v="EMP2422"/>
    <n v="53"/>
    <x v="1"/>
    <x v="3"/>
    <x v="4"/>
    <n v="9"/>
    <x v="0"/>
    <n v="32"/>
    <n v="7"/>
    <n v="3"/>
    <x v="1"/>
    <x v="2"/>
    <x v="1"/>
    <x v="2"/>
    <x v="3"/>
    <x v="2"/>
    <x v="3"/>
    <x v="2"/>
    <x v="0"/>
    <x v="3"/>
    <x v="1"/>
    <x v="1"/>
    <x v="0"/>
    <x v="27"/>
    <n v="5"/>
    <n v="5"/>
    <n v="4"/>
    <n v="4"/>
    <n v="5"/>
    <n v="1"/>
  </r>
  <r>
    <s v="EMP2423"/>
    <n v="45"/>
    <x v="3"/>
    <x v="4"/>
    <x v="4"/>
    <n v="32"/>
    <x v="0"/>
    <n v="20"/>
    <n v="4"/>
    <n v="5"/>
    <x v="2"/>
    <x v="3"/>
    <x v="0"/>
    <x v="2"/>
    <x v="0"/>
    <x v="2"/>
    <x v="0"/>
    <x v="1"/>
    <x v="0"/>
    <x v="0"/>
    <x v="1"/>
    <x v="4"/>
    <x v="2"/>
    <x v="35"/>
    <n v="2"/>
    <n v="5"/>
    <n v="5"/>
    <n v="1.5"/>
    <n v="2"/>
    <n v="5"/>
  </r>
  <r>
    <s v="EMP2424"/>
    <n v="39"/>
    <x v="1"/>
    <x v="0"/>
    <x v="3"/>
    <n v="26"/>
    <x v="0"/>
    <n v="24"/>
    <n v="10"/>
    <n v="5"/>
    <x v="1"/>
    <x v="1"/>
    <x v="1"/>
    <x v="2"/>
    <x v="4"/>
    <x v="0"/>
    <x v="3"/>
    <x v="0"/>
    <x v="0"/>
    <x v="0"/>
    <x v="0"/>
    <x v="1"/>
    <x v="0"/>
    <x v="18"/>
    <n v="3"/>
    <n v="5"/>
    <n v="4"/>
    <n v="4"/>
    <n v="5"/>
    <n v="1"/>
  </r>
  <r>
    <s v="EMP2425"/>
    <n v="57"/>
    <x v="1"/>
    <x v="2"/>
    <x v="2"/>
    <n v="29"/>
    <x v="1"/>
    <n v="52"/>
    <n v="0"/>
    <n v="3"/>
    <x v="1"/>
    <x v="1"/>
    <x v="0"/>
    <x v="0"/>
    <x v="0"/>
    <x v="1"/>
    <x v="3"/>
    <x v="2"/>
    <x v="2"/>
    <x v="1"/>
    <x v="1"/>
    <x v="0"/>
    <x v="0"/>
    <x v="0"/>
    <n v="3"/>
    <n v="3"/>
    <n v="2"/>
    <n v="2.5"/>
    <n v="2"/>
    <n v="1"/>
  </r>
  <r>
    <s v="EMP2426"/>
    <n v="24"/>
    <x v="0"/>
    <x v="3"/>
    <x v="0"/>
    <n v="13"/>
    <x v="2"/>
    <n v="53"/>
    <n v="7"/>
    <n v="3"/>
    <x v="0"/>
    <x v="0"/>
    <x v="1"/>
    <x v="2"/>
    <x v="4"/>
    <x v="1"/>
    <x v="3"/>
    <x v="1"/>
    <x v="0"/>
    <x v="5"/>
    <x v="2"/>
    <x v="0"/>
    <x v="0"/>
    <x v="3"/>
    <n v="1"/>
    <n v="5"/>
    <n v="2"/>
    <n v="4"/>
    <n v="5"/>
    <n v="3"/>
  </r>
  <r>
    <s v="EMP2427"/>
    <n v="27"/>
    <x v="2"/>
    <x v="2"/>
    <x v="5"/>
    <n v="11"/>
    <x v="2"/>
    <n v="43"/>
    <n v="14"/>
    <n v="3"/>
    <x v="0"/>
    <x v="2"/>
    <x v="1"/>
    <x v="2"/>
    <x v="3"/>
    <x v="1"/>
    <x v="2"/>
    <x v="2"/>
    <x v="1"/>
    <x v="3"/>
    <x v="2"/>
    <x v="2"/>
    <x v="0"/>
    <x v="16"/>
    <n v="5"/>
    <n v="1"/>
    <n v="3"/>
    <n v="5"/>
    <n v="5"/>
    <n v="3"/>
  </r>
  <r>
    <s v="EMP2428"/>
    <n v="40"/>
    <x v="1"/>
    <x v="5"/>
    <x v="3"/>
    <n v="33"/>
    <x v="2"/>
    <n v="56"/>
    <n v="6"/>
    <n v="2"/>
    <x v="2"/>
    <x v="3"/>
    <x v="0"/>
    <x v="1"/>
    <x v="3"/>
    <x v="0"/>
    <x v="0"/>
    <x v="2"/>
    <x v="0"/>
    <x v="1"/>
    <x v="0"/>
    <x v="3"/>
    <x v="0"/>
    <x v="20"/>
    <n v="2"/>
    <n v="5"/>
    <n v="1"/>
    <n v="1.5"/>
    <n v="2"/>
    <n v="5"/>
  </r>
  <r>
    <s v="EMP2429"/>
    <n v="27"/>
    <x v="3"/>
    <x v="5"/>
    <x v="0"/>
    <n v="13"/>
    <x v="1"/>
    <n v="43"/>
    <n v="14"/>
    <n v="4"/>
    <x v="1"/>
    <x v="2"/>
    <x v="1"/>
    <x v="1"/>
    <x v="1"/>
    <x v="2"/>
    <x v="2"/>
    <x v="0"/>
    <x v="1"/>
    <x v="1"/>
    <x v="2"/>
    <x v="2"/>
    <x v="0"/>
    <x v="3"/>
    <n v="5"/>
    <n v="1"/>
    <n v="3"/>
    <n v="5"/>
    <n v="5"/>
    <n v="1"/>
  </r>
  <r>
    <s v="EMP2430"/>
    <n v="22"/>
    <x v="0"/>
    <x v="3"/>
    <x v="6"/>
    <n v="13"/>
    <x v="1"/>
    <n v="40"/>
    <n v="11"/>
    <n v="3"/>
    <x v="0"/>
    <x v="0"/>
    <x v="0"/>
    <x v="0"/>
    <x v="2"/>
    <x v="1"/>
    <x v="1"/>
    <x v="2"/>
    <x v="0"/>
    <x v="3"/>
    <x v="2"/>
    <x v="2"/>
    <x v="0"/>
    <x v="1"/>
    <n v="1"/>
    <n v="5"/>
    <n v="3"/>
    <n v="2"/>
    <n v="2"/>
    <n v="3"/>
  </r>
  <r>
    <s v="EMP2431"/>
    <n v="33"/>
    <x v="2"/>
    <x v="5"/>
    <x v="1"/>
    <n v="14"/>
    <x v="0"/>
    <n v="22"/>
    <n v="14"/>
    <n v="3"/>
    <x v="1"/>
    <x v="2"/>
    <x v="1"/>
    <x v="1"/>
    <x v="0"/>
    <x v="2"/>
    <x v="3"/>
    <x v="1"/>
    <x v="0"/>
    <x v="1"/>
    <x v="0"/>
    <x v="1"/>
    <x v="0"/>
    <x v="22"/>
    <n v="5"/>
    <n v="5"/>
    <n v="4"/>
    <n v="4"/>
    <n v="5"/>
    <n v="1"/>
  </r>
  <r>
    <s v="EMP2432"/>
    <n v="48"/>
    <x v="1"/>
    <x v="2"/>
    <x v="6"/>
    <n v="31"/>
    <x v="0"/>
    <n v="45"/>
    <n v="9"/>
    <n v="3"/>
    <x v="0"/>
    <x v="3"/>
    <x v="0"/>
    <x v="0"/>
    <x v="4"/>
    <x v="1"/>
    <x v="0"/>
    <x v="2"/>
    <x v="1"/>
    <x v="1"/>
    <x v="1"/>
    <x v="2"/>
    <x v="0"/>
    <x v="20"/>
    <n v="2"/>
    <n v="1"/>
    <n v="3"/>
    <n v="1.5"/>
    <n v="2"/>
    <n v="3"/>
  </r>
  <r>
    <s v="EMP2433"/>
    <n v="24"/>
    <x v="3"/>
    <x v="4"/>
    <x v="6"/>
    <n v="17"/>
    <x v="1"/>
    <n v="21"/>
    <n v="5"/>
    <n v="2"/>
    <x v="2"/>
    <x v="1"/>
    <x v="0"/>
    <x v="1"/>
    <x v="4"/>
    <x v="1"/>
    <x v="4"/>
    <x v="0"/>
    <x v="1"/>
    <x v="1"/>
    <x v="2"/>
    <x v="1"/>
    <x v="0"/>
    <x v="5"/>
    <n v="3"/>
    <n v="1"/>
    <n v="4"/>
    <n v="3"/>
    <n v="2"/>
    <n v="5"/>
  </r>
  <r>
    <s v="EMP2434"/>
    <n v="58"/>
    <x v="1"/>
    <x v="1"/>
    <x v="5"/>
    <n v="26"/>
    <x v="1"/>
    <n v="36"/>
    <n v="8"/>
    <n v="5"/>
    <x v="2"/>
    <x v="1"/>
    <x v="0"/>
    <x v="2"/>
    <x v="4"/>
    <x v="1"/>
    <x v="2"/>
    <x v="1"/>
    <x v="1"/>
    <x v="4"/>
    <x v="1"/>
    <x v="2"/>
    <x v="0"/>
    <x v="26"/>
    <n v="3"/>
    <n v="1"/>
    <n v="3"/>
    <n v="3.5"/>
    <n v="2"/>
    <n v="5"/>
  </r>
  <r>
    <s v="EMP2435"/>
    <n v="34"/>
    <x v="3"/>
    <x v="5"/>
    <x v="1"/>
    <n v="30"/>
    <x v="0"/>
    <n v="42"/>
    <n v="10"/>
    <n v="5"/>
    <x v="2"/>
    <x v="1"/>
    <x v="1"/>
    <x v="0"/>
    <x v="2"/>
    <x v="0"/>
    <x v="1"/>
    <x v="1"/>
    <x v="0"/>
    <x v="1"/>
    <x v="0"/>
    <x v="2"/>
    <x v="2"/>
    <x v="29"/>
    <n v="3"/>
    <n v="5"/>
    <n v="3"/>
    <n v="3.5"/>
    <n v="5"/>
    <n v="5"/>
  </r>
  <r>
    <s v="EMP2436"/>
    <n v="50"/>
    <x v="0"/>
    <x v="6"/>
    <x v="3"/>
    <n v="17"/>
    <x v="0"/>
    <n v="42"/>
    <n v="4"/>
    <n v="4"/>
    <x v="1"/>
    <x v="3"/>
    <x v="0"/>
    <x v="2"/>
    <x v="0"/>
    <x v="2"/>
    <x v="3"/>
    <x v="0"/>
    <x v="1"/>
    <x v="4"/>
    <x v="1"/>
    <x v="2"/>
    <x v="1"/>
    <x v="4"/>
    <n v="2"/>
    <n v="1"/>
    <n v="3"/>
    <n v="2.5"/>
    <n v="2"/>
    <n v="1"/>
  </r>
  <r>
    <s v="EMP2437"/>
    <n v="23"/>
    <x v="2"/>
    <x v="0"/>
    <x v="2"/>
    <n v="26"/>
    <x v="0"/>
    <n v="42"/>
    <n v="13"/>
    <n v="2"/>
    <x v="0"/>
    <x v="3"/>
    <x v="0"/>
    <x v="2"/>
    <x v="3"/>
    <x v="1"/>
    <x v="1"/>
    <x v="0"/>
    <x v="0"/>
    <x v="0"/>
    <x v="2"/>
    <x v="2"/>
    <x v="0"/>
    <x v="2"/>
    <n v="2"/>
    <n v="5"/>
    <n v="3"/>
    <n v="2"/>
    <n v="2"/>
    <n v="3"/>
  </r>
  <r>
    <s v="EMP2438"/>
    <n v="28"/>
    <x v="3"/>
    <x v="6"/>
    <x v="1"/>
    <n v="14"/>
    <x v="0"/>
    <n v="45"/>
    <n v="9"/>
    <n v="2"/>
    <x v="2"/>
    <x v="3"/>
    <x v="0"/>
    <x v="1"/>
    <x v="4"/>
    <x v="1"/>
    <x v="3"/>
    <x v="1"/>
    <x v="0"/>
    <x v="5"/>
    <x v="2"/>
    <x v="2"/>
    <x v="0"/>
    <x v="10"/>
    <n v="2"/>
    <n v="5"/>
    <n v="3"/>
    <n v="2.5"/>
    <n v="2"/>
    <n v="5"/>
  </r>
  <r>
    <s v="EMP2439"/>
    <n v="57"/>
    <x v="3"/>
    <x v="1"/>
    <x v="6"/>
    <n v="27"/>
    <x v="0"/>
    <n v="59"/>
    <n v="15"/>
    <n v="1"/>
    <x v="0"/>
    <x v="1"/>
    <x v="0"/>
    <x v="1"/>
    <x v="3"/>
    <x v="1"/>
    <x v="2"/>
    <x v="2"/>
    <x v="0"/>
    <x v="5"/>
    <x v="1"/>
    <x v="3"/>
    <x v="0"/>
    <x v="20"/>
    <n v="3"/>
    <n v="5"/>
    <n v="1"/>
    <n v="3.5"/>
    <n v="2"/>
    <n v="3"/>
  </r>
  <r>
    <s v="EMP2440"/>
    <n v="26"/>
    <x v="2"/>
    <x v="3"/>
    <x v="3"/>
    <n v="26"/>
    <x v="2"/>
    <n v="32"/>
    <n v="8"/>
    <n v="5"/>
    <x v="2"/>
    <x v="1"/>
    <x v="0"/>
    <x v="1"/>
    <x v="3"/>
    <x v="1"/>
    <x v="1"/>
    <x v="0"/>
    <x v="1"/>
    <x v="5"/>
    <x v="2"/>
    <x v="1"/>
    <x v="0"/>
    <x v="16"/>
    <n v="3"/>
    <n v="1"/>
    <n v="4"/>
    <n v="2"/>
    <n v="2"/>
    <n v="5"/>
  </r>
  <r>
    <s v="EMP2441"/>
    <n v="44"/>
    <x v="3"/>
    <x v="4"/>
    <x v="4"/>
    <n v="14"/>
    <x v="0"/>
    <n v="47"/>
    <n v="14"/>
    <n v="1"/>
    <x v="1"/>
    <x v="2"/>
    <x v="0"/>
    <x v="1"/>
    <x v="1"/>
    <x v="0"/>
    <x v="0"/>
    <x v="0"/>
    <x v="0"/>
    <x v="3"/>
    <x v="0"/>
    <x v="0"/>
    <x v="0"/>
    <x v="4"/>
    <n v="5"/>
    <n v="5"/>
    <n v="2"/>
    <n v="1.5"/>
    <n v="2"/>
    <n v="1"/>
  </r>
  <r>
    <s v="EMP2442"/>
    <n v="59"/>
    <x v="2"/>
    <x v="3"/>
    <x v="6"/>
    <n v="10"/>
    <x v="2"/>
    <n v="44"/>
    <n v="0"/>
    <n v="5"/>
    <x v="1"/>
    <x v="0"/>
    <x v="0"/>
    <x v="2"/>
    <x v="1"/>
    <x v="2"/>
    <x v="1"/>
    <x v="1"/>
    <x v="0"/>
    <x v="3"/>
    <x v="1"/>
    <x v="2"/>
    <x v="0"/>
    <x v="18"/>
    <n v="1"/>
    <n v="5"/>
    <n v="3"/>
    <n v="2"/>
    <n v="2"/>
    <n v="1"/>
  </r>
  <r>
    <s v="EMP2443"/>
    <n v="56"/>
    <x v="3"/>
    <x v="3"/>
    <x v="0"/>
    <n v="21"/>
    <x v="1"/>
    <n v="49"/>
    <n v="10"/>
    <n v="4"/>
    <x v="1"/>
    <x v="3"/>
    <x v="0"/>
    <x v="0"/>
    <x v="0"/>
    <x v="0"/>
    <x v="4"/>
    <x v="1"/>
    <x v="0"/>
    <x v="2"/>
    <x v="1"/>
    <x v="0"/>
    <x v="0"/>
    <x v="3"/>
    <n v="2"/>
    <n v="5"/>
    <n v="2"/>
    <n v="3"/>
    <n v="2"/>
    <n v="1"/>
  </r>
  <r>
    <s v="EMP2444"/>
    <n v="45"/>
    <x v="2"/>
    <x v="5"/>
    <x v="5"/>
    <n v="31"/>
    <x v="1"/>
    <n v="58"/>
    <n v="8"/>
    <n v="3"/>
    <x v="1"/>
    <x v="2"/>
    <x v="0"/>
    <x v="0"/>
    <x v="4"/>
    <x v="0"/>
    <x v="1"/>
    <x v="0"/>
    <x v="0"/>
    <x v="2"/>
    <x v="1"/>
    <x v="3"/>
    <x v="0"/>
    <x v="16"/>
    <n v="5"/>
    <n v="5"/>
    <n v="1"/>
    <n v="2"/>
    <n v="2"/>
    <n v="1"/>
  </r>
  <r>
    <s v="EMP2445"/>
    <n v="22"/>
    <x v="3"/>
    <x v="4"/>
    <x v="0"/>
    <n v="20"/>
    <x v="0"/>
    <n v="25"/>
    <n v="10"/>
    <n v="4"/>
    <x v="0"/>
    <x v="0"/>
    <x v="0"/>
    <x v="2"/>
    <x v="2"/>
    <x v="1"/>
    <x v="0"/>
    <x v="2"/>
    <x v="2"/>
    <x v="4"/>
    <x v="2"/>
    <x v="1"/>
    <x v="0"/>
    <x v="4"/>
    <n v="1"/>
    <n v="3"/>
    <n v="4"/>
    <n v="1.5"/>
    <n v="2"/>
    <n v="3"/>
  </r>
  <r>
    <s v="EMP2446"/>
    <n v="38"/>
    <x v="0"/>
    <x v="2"/>
    <x v="0"/>
    <n v="27"/>
    <x v="0"/>
    <n v="40"/>
    <n v="2"/>
    <n v="5"/>
    <x v="2"/>
    <x v="1"/>
    <x v="1"/>
    <x v="1"/>
    <x v="2"/>
    <x v="1"/>
    <x v="4"/>
    <x v="1"/>
    <x v="2"/>
    <x v="2"/>
    <x v="0"/>
    <x v="2"/>
    <x v="2"/>
    <x v="23"/>
    <n v="3"/>
    <n v="3"/>
    <n v="3"/>
    <n v="4.5"/>
    <n v="5"/>
    <n v="5"/>
  </r>
  <r>
    <s v="EMP2447"/>
    <n v="43"/>
    <x v="0"/>
    <x v="5"/>
    <x v="0"/>
    <n v="1"/>
    <x v="0"/>
    <n v="27"/>
    <n v="8"/>
    <n v="5"/>
    <x v="1"/>
    <x v="3"/>
    <x v="0"/>
    <x v="1"/>
    <x v="1"/>
    <x v="1"/>
    <x v="0"/>
    <x v="1"/>
    <x v="1"/>
    <x v="1"/>
    <x v="0"/>
    <x v="1"/>
    <x v="1"/>
    <x v="20"/>
    <n v="2"/>
    <n v="1"/>
    <n v="4"/>
    <n v="1.5"/>
    <n v="2"/>
    <n v="1"/>
  </r>
  <r>
    <s v="EMP2448"/>
    <n v="52"/>
    <x v="0"/>
    <x v="1"/>
    <x v="6"/>
    <n v="12"/>
    <x v="1"/>
    <n v="44"/>
    <n v="0"/>
    <n v="1"/>
    <x v="1"/>
    <x v="1"/>
    <x v="0"/>
    <x v="0"/>
    <x v="4"/>
    <x v="1"/>
    <x v="4"/>
    <x v="0"/>
    <x v="1"/>
    <x v="5"/>
    <x v="1"/>
    <x v="2"/>
    <x v="1"/>
    <x v="5"/>
    <n v="3"/>
    <n v="1"/>
    <n v="3"/>
    <n v="3"/>
    <n v="2"/>
    <n v="1"/>
  </r>
  <r>
    <s v="EMP2449"/>
    <n v="30"/>
    <x v="1"/>
    <x v="1"/>
    <x v="6"/>
    <n v="20"/>
    <x v="1"/>
    <n v="57"/>
    <n v="7"/>
    <n v="5"/>
    <x v="1"/>
    <x v="0"/>
    <x v="0"/>
    <x v="0"/>
    <x v="3"/>
    <x v="0"/>
    <x v="3"/>
    <x v="1"/>
    <x v="0"/>
    <x v="3"/>
    <x v="0"/>
    <x v="3"/>
    <x v="0"/>
    <x v="12"/>
    <n v="1"/>
    <n v="5"/>
    <n v="1"/>
    <n v="2.5"/>
    <n v="2"/>
    <n v="1"/>
  </r>
  <r>
    <s v="EMP2450"/>
    <n v="40"/>
    <x v="2"/>
    <x v="0"/>
    <x v="1"/>
    <n v="21"/>
    <x v="2"/>
    <n v="60"/>
    <n v="5"/>
    <n v="5"/>
    <x v="0"/>
    <x v="1"/>
    <x v="1"/>
    <x v="0"/>
    <x v="0"/>
    <x v="2"/>
    <x v="1"/>
    <x v="1"/>
    <x v="2"/>
    <x v="5"/>
    <x v="0"/>
    <x v="3"/>
    <x v="0"/>
    <x v="10"/>
    <n v="3"/>
    <n v="3"/>
    <n v="1"/>
    <n v="3.5"/>
    <n v="5"/>
    <n v="3"/>
  </r>
  <r>
    <s v="EMP2451"/>
    <n v="32"/>
    <x v="3"/>
    <x v="6"/>
    <x v="6"/>
    <n v="26"/>
    <x v="0"/>
    <n v="53"/>
    <n v="14"/>
    <n v="2"/>
    <x v="1"/>
    <x v="2"/>
    <x v="0"/>
    <x v="0"/>
    <x v="1"/>
    <x v="1"/>
    <x v="2"/>
    <x v="0"/>
    <x v="1"/>
    <x v="3"/>
    <x v="0"/>
    <x v="0"/>
    <x v="0"/>
    <x v="0"/>
    <n v="5"/>
    <n v="1"/>
    <n v="2"/>
    <n v="3.5"/>
    <n v="2"/>
    <n v="1"/>
  </r>
  <r>
    <s v="EMP2452"/>
    <n v="59"/>
    <x v="1"/>
    <x v="3"/>
    <x v="4"/>
    <n v="9"/>
    <x v="1"/>
    <n v="27"/>
    <n v="8"/>
    <n v="3"/>
    <x v="2"/>
    <x v="2"/>
    <x v="0"/>
    <x v="2"/>
    <x v="0"/>
    <x v="1"/>
    <x v="1"/>
    <x v="2"/>
    <x v="2"/>
    <x v="3"/>
    <x v="1"/>
    <x v="1"/>
    <x v="2"/>
    <x v="22"/>
    <n v="5"/>
    <n v="3"/>
    <n v="4"/>
    <n v="2"/>
    <n v="2"/>
    <n v="5"/>
  </r>
  <r>
    <s v="EMP2453"/>
    <n v="32"/>
    <x v="1"/>
    <x v="5"/>
    <x v="6"/>
    <n v="12"/>
    <x v="0"/>
    <n v="28"/>
    <n v="12"/>
    <n v="2"/>
    <x v="0"/>
    <x v="0"/>
    <x v="0"/>
    <x v="2"/>
    <x v="1"/>
    <x v="0"/>
    <x v="3"/>
    <x v="1"/>
    <x v="2"/>
    <x v="3"/>
    <x v="0"/>
    <x v="1"/>
    <x v="0"/>
    <x v="4"/>
    <n v="1"/>
    <n v="3"/>
    <n v="4"/>
    <n v="2.5"/>
    <n v="2"/>
    <n v="3"/>
  </r>
  <r>
    <s v="EMP2454"/>
    <n v="53"/>
    <x v="1"/>
    <x v="4"/>
    <x v="0"/>
    <n v="2"/>
    <x v="0"/>
    <n v="37"/>
    <n v="13"/>
    <n v="5"/>
    <x v="1"/>
    <x v="0"/>
    <x v="0"/>
    <x v="0"/>
    <x v="3"/>
    <x v="1"/>
    <x v="1"/>
    <x v="1"/>
    <x v="0"/>
    <x v="5"/>
    <x v="1"/>
    <x v="2"/>
    <x v="0"/>
    <x v="2"/>
    <n v="1"/>
    <n v="5"/>
    <n v="3"/>
    <n v="2"/>
    <n v="2"/>
    <n v="1"/>
  </r>
  <r>
    <s v="EMP2455"/>
    <n v="46"/>
    <x v="0"/>
    <x v="5"/>
    <x v="2"/>
    <n v="22"/>
    <x v="2"/>
    <n v="36"/>
    <n v="13"/>
    <n v="2"/>
    <x v="1"/>
    <x v="2"/>
    <x v="0"/>
    <x v="2"/>
    <x v="4"/>
    <x v="0"/>
    <x v="2"/>
    <x v="1"/>
    <x v="2"/>
    <x v="5"/>
    <x v="1"/>
    <x v="2"/>
    <x v="0"/>
    <x v="6"/>
    <n v="5"/>
    <n v="3"/>
    <n v="3"/>
    <n v="3.5"/>
    <n v="2"/>
    <n v="1"/>
  </r>
  <r>
    <s v="EMP2456"/>
    <n v="22"/>
    <x v="2"/>
    <x v="2"/>
    <x v="5"/>
    <n v="18"/>
    <x v="2"/>
    <n v="22"/>
    <n v="5"/>
    <n v="2"/>
    <x v="1"/>
    <x v="3"/>
    <x v="1"/>
    <x v="0"/>
    <x v="0"/>
    <x v="2"/>
    <x v="3"/>
    <x v="0"/>
    <x v="2"/>
    <x v="2"/>
    <x v="2"/>
    <x v="1"/>
    <x v="0"/>
    <x v="16"/>
    <n v="2"/>
    <n v="3"/>
    <n v="4"/>
    <n v="4"/>
    <n v="5"/>
    <n v="1"/>
  </r>
  <r>
    <s v="EMP2457"/>
    <n v="48"/>
    <x v="1"/>
    <x v="6"/>
    <x v="5"/>
    <n v="33"/>
    <x v="1"/>
    <n v="46"/>
    <n v="15"/>
    <n v="1"/>
    <x v="1"/>
    <x v="2"/>
    <x v="1"/>
    <x v="2"/>
    <x v="2"/>
    <x v="0"/>
    <x v="4"/>
    <x v="1"/>
    <x v="0"/>
    <x v="2"/>
    <x v="1"/>
    <x v="0"/>
    <x v="0"/>
    <x v="9"/>
    <n v="5"/>
    <n v="5"/>
    <n v="2"/>
    <n v="4.5"/>
    <n v="5"/>
    <n v="1"/>
  </r>
  <r>
    <s v="EMP2458"/>
    <n v="43"/>
    <x v="3"/>
    <x v="2"/>
    <x v="5"/>
    <n v="18"/>
    <x v="2"/>
    <n v="59"/>
    <n v="3"/>
    <n v="1"/>
    <x v="0"/>
    <x v="3"/>
    <x v="1"/>
    <x v="1"/>
    <x v="0"/>
    <x v="1"/>
    <x v="1"/>
    <x v="2"/>
    <x v="0"/>
    <x v="3"/>
    <x v="0"/>
    <x v="3"/>
    <x v="0"/>
    <x v="9"/>
    <n v="2"/>
    <n v="5"/>
    <n v="1"/>
    <n v="3.5"/>
    <n v="5"/>
    <n v="3"/>
  </r>
  <r>
    <s v="EMP2459"/>
    <n v="56"/>
    <x v="0"/>
    <x v="4"/>
    <x v="1"/>
    <n v="34"/>
    <x v="2"/>
    <n v="24"/>
    <n v="8"/>
    <n v="3"/>
    <x v="2"/>
    <x v="2"/>
    <x v="0"/>
    <x v="0"/>
    <x v="1"/>
    <x v="1"/>
    <x v="1"/>
    <x v="0"/>
    <x v="2"/>
    <x v="4"/>
    <x v="1"/>
    <x v="1"/>
    <x v="2"/>
    <x v="21"/>
    <n v="5"/>
    <n v="3"/>
    <n v="4"/>
    <n v="2"/>
    <n v="2"/>
    <n v="5"/>
  </r>
  <r>
    <s v="EMP2460"/>
    <n v="59"/>
    <x v="0"/>
    <x v="4"/>
    <x v="3"/>
    <n v="26"/>
    <x v="0"/>
    <n v="47"/>
    <n v="7"/>
    <n v="5"/>
    <x v="0"/>
    <x v="0"/>
    <x v="1"/>
    <x v="0"/>
    <x v="1"/>
    <x v="2"/>
    <x v="1"/>
    <x v="1"/>
    <x v="2"/>
    <x v="1"/>
    <x v="1"/>
    <x v="0"/>
    <x v="0"/>
    <x v="29"/>
    <n v="1"/>
    <n v="3"/>
    <n v="2"/>
    <n v="3.5"/>
    <n v="5"/>
    <n v="3"/>
  </r>
  <r>
    <s v="EMP2461"/>
    <n v="30"/>
    <x v="3"/>
    <x v="2"/>
    <x v="1"/>
    <n v="1"/>
    <x v="0"/>
    <n v="36"/>
    <n v="0"/>
    <n v="3"/>
    <x v="0"/>
    <x v="1"/>
    <x v="1"/>
    <x v="2"/>
    <x v="4"/>
    <x v="2"/>
    <x v="2"/>
    <x v="1"/>
    <x v="2"/>
    <x v="5"/>
    <x v="0"/>
    <x v="2"/>
    <x v="0"/>
    <x v="11"/>
    <n v="3"/>
    <n v="3"/>
    <n v="3"/>
    <n v="5"/>
    <n v="5"/>
    <n v="3"/>
  </r>
  <r>
    <s v="EMP2462"/>
    <n v="45"/>
    <x v="2"/>
    <x v="1"/>
    <x v="3"/>
    <n v="15"/>
    <x v="1"/>
    <n v="46"/>
    <n v="0"/>
    <n v="2"/>
    <x v="1"/>
    <x v="0"/>
    <x v="0"/>
    <x v="0"/>
    <x v="3"/>
    <x v="0"/>
    <x v="2"/>
    <x v="1"/>
    <x v="1"/>
    <x v="1"/>
    <x v="1"/>
    <x v="0"/>
    <x v="1"/>
    <x v="39"/>
    <n v="1"/>
    <n v="1"/>
    <n v="2"/>
    <n v="3.5"/>
    <n v="2"/>
    <n v="1"/>
  </r>
  <r>
    <s v="EMP2463"/>
    <n v="35"/>
    <x v="0"/>
    <x v="3"/>
    <x v="3"/>
    <n v="7"/>
    <x v="1"/>
    <n v="53"/>
    <n v="10"/>
    <n v="2"/>
    <x v="0"/>
    <x v="2"/>
    <x v="0"/>
    <x v="2"/>
    <x v="0"/>
    <x v="1"/>
    <x v="1"/>
    <x v="1"/>
    <x v="0"/>
    <x v="0"/>
    <x v="0"/>
    <x v="0"/>
    <x v="0"/>
    <x v="11"/>
    <n v="5"/>
    <n v="5"/>
    <n v="2"/>
    <n v="2"/>
    <n v="2"/>
    <n v="3"/>
  </r>
  <r>
    <s v="EMP2464"/>
    <n v="30"/>
    <x v="1"/>
    <x v="2"/>
    <x v="1"/>
    <n v="4"/>
    <x v="0"/>
    <n v="57"/>
    <n v="14"/>
    <n v="3"/>
    <x v="0"/>
    <x v="3"/>
    <x v="0"/>
    <x v="1"/>
    <x v="4"/>
    <x v="0"/>
    <x v="3"/>
    <x v="1"/>
    <x v="2"/>
    <x v="0"/>
    <x v="0"/>
    <x v="3"/>
    <x v="0"/>
    <x v="4"/>
    <n v="2"/>
    <n v="3"/>
    <n v="1"/>
    <n v="2.5"/>
    <n v="2"/>
    <n v="3"/>
  </r>
  <r>
    <s v="EMP2465"/>
    <n v="33"/>
    <x v="1"/>
    <x v="4"/>
    <x v="0"/>
    <n v="25"/>
    <x v="1"/>
    <n v="49"/>
    <n v="11"/>
    <n v="3"/>
    <x v="1"/>
    <x v="3"/>
    <x v="1"/>
    <x v="0"/>
    <x v="4"/>
    <x v="0"/>
    <x v="2"/>
    <x v="1"/>
    <x v="0"/>
    <x v="1"/>
    <x v="0"/>
    <x v="0"/>
    <x v="0"/>
    <x v="3"/>
    <n v="2"/>
    <n v="5"/>
    <n v="2"/>
    <n v="5"/>
    <n v="5"/>
    <n v="1"/>
  </r>
  <r>
    <s v="EMP2466"/>
    <n v="54"/>
    <x v="1"/>
    <x v="0"/>
    <x v="3"/>
    <n v="24"/>
    <x v="0"/>
    <n v="54"/>
    <n v="5"/>
    <n v="1"/>
    <x v="2"/>
    <x v="1"/>
    <x v="0"/>
    <x v="2"/>
    <x v="4"/>
    <x v="1"/>
    <x v="2"/>
    <x v="0"/>
    <x v="0"/>
    <x v="0"/>
    <x v="1"/>
    <x v="0"/>
    <x v="2"/>
    <x v="10"/>
    <n v="3"/>
    <n v="5"/>
    <n v="2"/>
    <n v="3.5"/>
    <n v="2"/>
    <n v="5"/>
  </r>
  <r>
    <s v="EMP2467"/>
    <n v="60"/>
    <x v="1"/>
    <x v="1"/>
    <x v="6"/>
    <n v="33"/>
    <x v="1"/>
    <n v="23"/>
    <n v="7"/>
    <n v="4"/>
    <x v="0"/>
    <x v="3"/>
    <x v="1"/>
    <x v="2"/>
    <x v="4"/>
    <x v="1"/>
    <x v="3"/>
    <x v="2"/>
    <x v="0"/>
    <x v="1"/>
    <x v="1"/>
    <x v="1"/>
    <x v="0"/>
    <x v="17"/>
    <n v="2"/>
    <n v="5"/>
    <n v="4"/>
    <n v="4"/>
    <n v="5"/>
    <n v="3"/>
  </r>
  <r>
    <s v="EMP2468"/>
    <n v="51"/>
    <x v="1"/>
    <x v="0"/>
    <x v="5"/>
    <n v="6"/>
    <x v="1"/>
    <n v="23"/>
    <n v="6"/>
    <n v="4"/>
    <x v="0"/>
    <x v="1"/>
    <x v="1"/>
    <x v="1"/>
    <x v="2"/>
    <x v="1"/>
    <x v="1"/>
    <x v="2"/>
    <x v="0"/>
    <x v="5"/>
    <x v="1"/>
    <x v="1"/>
    <x v="2"/>
    <x v="26"/>
    <n v="3"/>
    <n v="5"/>
    <n v="4"/>
    <n v="3.5"/>
    <n v="5"/>
    <n v="3"/>
  </r>
  <r>
    <s v="EMP2469"/>
    <n v="55"/>
    <x v="0"/>
    <x v="3"/>
    <x v="0"/>
    <n v="26"/>
    <x v="0"/>
    <n v="45"/>
    <n v="12"/>
    <n v="5"/>
    <x v="1"/>
    <x v="2"/>
    <x v="1"/>
    <x v="1"/>
    <x v="1"/>
    <x v="0"/>
    <x v="1"/>
    <x v="2"/>
    <x v="2"/>
    <x v="0"/>
    <x v="1"/>
    <x v="2"/>
    <x v="0"/>
    <x v="10"/>
    <n v="5"/>
    <n v="3"/>
    <n v="3"/>
    <n v="3.5"/>
    <n v="5"/>
    <n v="1"/>
  </r>
  <r>
    <s v="EMP2470"/>
    <n v="41"/>
    <x v="0"/>
    <x v="6"/>
    <x v="6"/>
    <n v="31"/>
    <x v="1"/>
    <n v="21"/>
    <n v="12"/>
    <n v="2"/>
    <x v="1"/>
    <x v="1"/>
    <x v="1"/>
    <x v="1"/>
    <x v="4"/>
    <x v="1"/>
    <x v="0"/>
    <x v="0"/>
    <x v="1"/>
    <x v="0"/>
    <x v="0"/>
    <x v="1"/>
    <x v="0"/>
    <x v="2"/>
    <n v="3"/>
    <n v="1"/>
    <n v="4"/>
    <n v="3"/>
    <n v="5"/>
    <n v="1"/>
  </r>
  <r>
    <s v="EMP2471"/>
    <n v="30"/>
    <x v="1"/>
    <x v="6"/>
    <x v="3"/>
    <n v="10"/>
    <x v="2"/>
    <n v="36"/>
    <n v="2"/>
    <n v="2"/>
    <x v="1"/>
    <x v="0"/>
    <x v="1"/>
    <x v="1"/>
    <x v="4"/>
    <x v="1"/>
    <x v="3"/>
    <x v="0"/>
    <x v="1"/>
    <x v="3"/>
    <x v="0"/>
    <x v="2"/>
    <x v="1"/>
    <x v="5"/>
    <n v="1"/>
    <n v="1"/>
    <n v="3"/>
    <n v="4"/>
    <n v="5"/>
    <n v="1"/>
  </r>
  <r>
    <s v="EMP2472"/>
    <n v="44"/>
    <x v="3"/>
    <x v="2"/>
    <x v="6"/>
    <n v="13"/>
    <x v="2"/>
    <n v="52"/>
    <n v="7"/>
    <n v="3"/>
    <x v="1"/>
    <x v="1"/>
    <x v="0"/>
    <x v="2"/>
    <x v="3"/>
    <x v="0"/>
    <x v="2"/>
    <x v="0"/>
    <x v="0"/>
    <x v="5"/>
    <x v="0"/>
    <x v="0"/>
    <x v="0"/>
    <x v="4"/>
    <n v="3"/>
    <n v="5"/>
    <n v="2"/>
    <n v="3.5"/>
    <n v="2"/>
    <n v="1"/>
  </r>
  <r>
    <s v="EMP2473"/>
    <n v="48"/>
    <x v="1"/>
    <x v="1"/>
    <x v="0"/>
    <n v="26"/>
    <x v="2"/>
    <n v="50"/>
    <n v="0"/>
    <n v="3"/>
    <x v="0"/>
    <x v="1"/>
    <x v="0"/>
    <x v="1"/>
    <x v="3"/>
    <x v="1"/>
    <x v="2"/>
    <x v="0"/>
    <x v="0"/>
    <x v="4"/>
    <x v="1"/>
    <x v="0"/>
    <x v="0"/>
    <x v="9"/>
    <n v="3"/>
    <n v="5"/>
    <n v="2"/>
    <n v="3.5"/>
    <n v="2"/>
    <n v="3"/>
  </r>
  <r>
    <s v="EMP2474"/>
    <n v="56"/>
    <x v="1"/>
    <x v="1"/>
    <x v="3"/>
    <n v="17"/>
    <x v="2"/>
    <n v="45"/>
    <n v="15"/>
    <n v="4"/>
    <x v="2"/>
    <x v="3"/>
    <x v="0"/>
    <x v="2"/>
    <x v="2"/>
    <x v="1"/>
    <x v="3"/>
    <x v="1"/>
    <x v="1"/>
    <x v="2"/>
    <x v="1"/>
    <x v="2"/>
    <x v="0"/>
    <x v="0"/>
    <n v="2"/>
    <n v="1"/>
    <n v="3"/>
    <n v="2.5"/>
    <n v="2"/>
    <n v="5"/>
  </r>
  <r>
    <s v="EMP2475"/>
    <n v="43"/>
    <x v="2"/>
    <x v="5"/>
    <x v="1"/>
    <n v="19"/>
    <x v="0"/>
    <n v="52"/>
    <n v="11"/>
    <n v="5"/>
    <x v="2"/>
    <x v="3"/>
    <x v="1"/>
    <x v="0"/>
    <x v="4"/>
    <x v="0"/>
    <x v="0"/>
    <x v="1"/>
    <x v="1"/>
    <x v="3"/>
    <x v="0"/>
    <x v="0"/>
    <x v="0"/>
    <x v="3"/>
    <n v="2"/>
    <n v="1"/>
    <n v="2"/>
    <n v="3"/>
    <n v="5"/>
    <n v="5"/>
  </r>
  <r>
    <s v="EMP2476"/>
    <n v="37"/>
    <x v="2"/>
    <x v="2"/>
    <x v="5"/>
    <n v="8"/>
    <x v="1"/>
    <n v="49"/>
    <n v="3"/>
    <n v="2"/>
    <x v="1"/>
    <x v="2"/>
    <x v="0"/>
    <x v="1"/>
    <x v="1"/>
    <x v="2"/>
    <x v="4"/>
    <x v="0"/>
    <x v="1"/>
    <x v="1"/>
    <x v="0"/>
    <x v="0"/>
    <x v="0"/>
    <x v="7"/>
    <n v="5"/>
    <n v="1"/>
    <n v="2"/>
    <n v="3"/>
    <n v="2"/>
    <n v="1"/>
  </r>
  <r>
    <s v="EMP2477"/>
    <n v="36"/>
    <x v="0"/>
    <x v="3"/>
    <x v="1"/>
    <n v="8"/>
    <x v="1"/>
    <n v="23"/>
    <n v="3"/>
    <n v="5"/>
    <x v="2"/>
    <x v="3"/>
    <x v="1"/>
    <x v="0"/>
    <x v="4"/>
    <x v="2"/>
    <x v="1"/>
    <x v="2"/>
    <x v="0"/>
    <x v="0"/>
    <x v="0"/>
    <x v="1"/>
    <x v="2"/>
    <x v="35"/>
    <n v="2"/>
    <n v="5"/>
    <n v="4"/>
    <n v="3.5"/>
    <n v="5"/>
    <n v="5"/>
  </r>
  <r>
    <s v="EMP2478"/>
    <n v="45"/>
    <x v="2"/>
    <x v="4"/>
    <x v="1"/>
    <n v="6"/>
    <x v="0"/>
    <n v="60"/>
    <n v="11"/>
    <n v="3"/>
    <x v="1"/>
    <x v="3"/>
    <x v="0"/>
    <x v="0"/>
    <x v="3"/>
    <x v="2"/>
    <x v="4"/>
    <x v="1"/>
    <x v="0"/>
    <x v="2"/>
    <x v="1"/>
    <x v="3"/>
    <x v="0"/>
    <x v="17"/>
    <n v="2"/>
    <n v="5"/>
    <n v="1"/>
    <n v="3"/>
    <n v="2"/>
    <n v="1"/>
  </r>
  <r>
    <s v="EMP2479"/>
    <n v="23"/>
    <x v="1"/>
    <x v="0"/>
    <x v="4"/>
    <n v="11"/>
    <x v="1"/>
    <n v="49"/>
    <n v="13"/>
    <n v="3"/>
    <x v="0"/>
    <x v="3"/>
    <x v="0"/>
    <x v="1"/>
    <x v="4"/>
    <x v="1"/>
    <x v="1"/>
    <x v="1"/>
    <x v="0"/>
    <x v="4"/>
    <x v="2"/>
    <x v="0"/>
    <x v="0"/>
    <x v="16"/>
    <n v="2"/>
    <n v="5"/>
    <n v="2"/>
    <n v="2"/>
    <n v="2"/>
    <n v="3"/>
  </r>
  <r>
    <s v="EMP2480"/>
    <n v="57"/>
    <x v="2"/>
    <x v="3"/>
    <x v="3"/>
    <n v="25"/>
    <x v="0"/>
    <n v="34"/>
    <n v="0"/>
    <n v="1"/>
    <x v="0"/>
    <x v="1"/>
    <x v="1"/>
    <x v="2"/>
    <x v="1"/>
    <x v="1"/>
    <x v="3"/>
    <x v="2"/>
    <x v="1"/>
    <x v="2"/>
    <x v="1"/>
    <x v="1"/>
    <x v="0"/>
    <x v="1"/>
    <n v="3"/>
    <n v="1"/>
    <n v="4"/>
    <n v="4"/>
    <n v="5"/>
    <n v="3"/>
  </r>
  <r>
    <s v="EMP2481"/>
    <n v="43"/>
    <x v="1"/>
    <x v="2"/>
    <x v="2"/>
    <n v="11"/>
    <x v="0"/>
    <n v="31"/>
    <n v="12"/>
    <n v="2"/>
    <x v="2"/>
    <x v="2"/>
    <x v="1"/>
    <x v="0"/>
    <x v="3"/>
    <x v="1"/>
    <x v="2"/>
    <x v="2"/>
    <x v="1"/>
    <x v="3"/>
    <x v="0"/>
    <x v="1"/>
    <x v="2"/>
    <x v="27"/>
    <n v="5"/>
    <n v="1"/>
    <n v="4"/>
    <n v="5"/>
    <n v="5"/>
    <n v="5"/>
  </r>
  <r>
    <s v="EMP2482"/>
    <n v="59"/>
    <x v="3"/>
    <x v="0"/>
    <x v="1"/>
    <n v="9"/>
    <x v="0"/>
    <n v="56"/>
    <n v="8"/>
    <n v="1"/>
    <x v="2"/>
    <x v="0"/>
    <x v="0"/>
    <x v="0"/>
    <x v="3"/>
    <x v="2"/>
    <x v="4"/>
    <x v="2"/>
    <x v="1"/>
    <x v="1"/>
    <x v="1"/>
    <x v="3"/>
    <x v="0"/>
    <x v="34"/>
    <n v="1"/>
    <n v="1"/>
    <n v="1"/>
    <n v="3"/>
    <n v="2"/>
    <n v="5"/>
  </r>
  <r>
    <s v="EMP2483"/>
    <n v="49"/>
    <x v="3"/>
    <x v="6"/>
    <x v="3"/>
    <n v="5"/>
    <x v="1"/>
    <n v="51"/>
    <n v="7"/>
    <n v="1"/>
    <x v="0"/>
    <x v="3"/>
    <x v="0"/>
    <x v="0"/>
    <x v="4"/>
    <x v="0"/>
    <x v="4"/>
    <x v="1"/>
    <x v="2"/>
    <x v="4"/>
    <x v="1"/>
    <x v="0"/>
    <x v="0"/>
    <x v="2"/>
    <n v="2"/>
    <n v="3"/>
    <n v="2"/>
    <n v="3"/>
    <n v="2"/>
    <n v="3"/>
  </r>
  <r>
    <s v="EMP2484"/>
    <n v="24"/>
    <x v="1"/>
    <x v="1"/>
    <x v="3"/>
    <n v="28"/>
    <x v="0"/>
    <n v="20"/>
    <n v="15"/>
    <n v="1"/>
    <x v="2"/>
    <x v="0"/>
    <x v="1"/>
    <x v="2"/>
    <x v="0"/>
    <x v="0"/>
    <x v="4"/>
    <x v="0"/>
    <x v="2"/>
    <x v="5"/>
    <x v="2"/>
    <x v="4"/>
    <x v="0"/>
    <x v="26"/>
    <n v="1"/>
    <n v="3"/>
    <n v="5"/>
    <n v="4.5"/>
    <n v="5"/>
    <n v="5"/>
  </r>
  <r>
    <s v="EMP2485"/>
    <n v="43"/>
    <x v="1"/>
    <x v="0"/>
    <x v="2"/>
    <n v="7"/>
    <x v="1"/>
    <n v="48"/>
    <n v="2"/>
    <n v="2"/>
    <x v="2"/>
    <x v="1"/>
    <x v="0"/>
    <x v="1"/>
    <x v="4"/>
    <x v="2"/>
    <x v="0"/>
    <x v="2"/>
    <x v="0"/>
    <x v="2"/>
    <x v="0"/>
    <x v="0"/>
    <x v="2"/>
    <x v="14"/>
    <n v="3"/>
    <n v="5"/>
    <n v="2"/>
    <n v="1.5"/>
    <n v="2"/>
    <n v="5"/>
  </r>
  <r>
    <s v="EMP2486"/>
    <n v="50"/>
    <x v="0"/>
    <x v="4"/>
    <x v="0"/>
    <n v="17"/>
    <x v="0"/>
    <n v="54"/>
    <n v="0"/>
    <n v="1"/>
    <x v="2"/>
    <x v="3"/>
    <x v="0"/>
    <x v="2"/>
    <x v="4"/>
    <x v="2"/>
    <x v="2"/>
    <x v="0"/>
    <x v="2"/>
    <x v="4"/>
    <x v="1"/>
    <x v="0"/>
    <x v="0"/>
    <x v="9"/>
    <n v="2"/>
    <n v="3"/>
    <n v="2"/>
    <n v="3.5"/>
    <n v="2"/>
    <n v="5"/>
  </r>
  <r>
    <s v="EMP2487"/>
    <n v="37"/>
    <x v="3"/>
    <x v="4"/>
    <x v="3"/>
    <n v="33"/>
    <x v="2"/>
    <n v="36"/>
    <n v="6"/>
    <n v="2"/>
    <x v="0"/>
    <x v="3"/>
    <x v="0"/>
    <x v="1"/>
    <x v="4"/>
    <x v="0"/>
    <x v="1"/>
    <x v="0"/>
    <x v="1"/>
    <x v="2"/>
    <x v="0"/>
    <x v="2"/>
    <x v="0"/>
    <x v="1"/>
    <n v="2"/>
    <n v="1"/>
    <n v="3"/>
    <n v="2"/>
    <n v="2"/>
    <n v="3"/>
  </r>
  <r>
    <s v="EMP2488"/>
    <n v="48"/>
    <x v="3"/>
    <x v="2"/>
    <x v="0"/>
    <n v="7"/>
    <x v="1"/>
    <n v="36"/>
    <n v="9"/>
    <n v="5"/>
    <x v="2"/>
    <x v="0"/>
    <x v="0"/>
    <x v="2"/>
    <x v="2"/>
    <x v="1"/>
    <x v="0"/>
    <x v="1"/>
    <x v="1"/>
    <x v="4"/>
    <x v="1"/>
    <x v="2"/>
    <x v="0"/>
    <x v="4"/>
    <n v="1"/>
    <n v="1"/>
    <n v="3"/>
    <n v="1.5"/>
    <n v="2"/>
    <n v="5"/>
  </r>
  <r>
    <s v="EMP2489"/>
    <n v="28"/>
    <x v="1"/>
    <x v="6"/>
    <x v="4"/>
    <n v="18"/>
    <x v="0"/>
    <n v="39"/>
    <n v="15"/>
    <n v="1"/>
    <x v="0"/>
    <x v="2"/>
    <x v="1"/>
    <x v="2"/>
    <x v="2"/>
    <x v="2"/>
    <x v="0"/>
    <x v="0"/>
    <x v="0"/>
    <x v="0"/>
    <x v="2"/>
    <x v="2"/>
    <x v="2"/>
    <x v="3"/>
    <n v="5"/>
    <n v="5"/>
    <n v="3"/>
    <n v="3"/>
    <n v="5"/>
    <n v="3"/>
  </r>
  <r>
    <s v="EMP2490"/>
    <n v="48"/>
    <x v="1"/>
    <x v="3"/>
    <x v="4"/>
    <n v="30"/>
    <x v="0"/>
    <n v="49"/>
    <n v="14"/>
    <n v="5"/>
    <x v="2"/>
    <x v="0"/>
    <x v="0"/>
    <x v="0"/>
    <x v="3"/>
    <x v="2"/>
    <x v="0"/>
    <x v="1"/>
    <x v="0"/>
    <x v="2"/>
    <x v="1"/>
    <x v="0"/>
    <x v="0"/>
    <x v="9"/>
    <n v="1"/>
    <n v="5"/>
    <n v="2"/>
    <n v="1.5"/>
    <n v="2"/>
    <n v="5"/>
  </r>
  <r>
    <s v="EMP2491"/>
    <n v="45"/>
    <x v="2"/>
    <x v="2"/>
    <x v="0"/>
    <n v="31"/>
    <x v="0"/>
    <n v="53"/>
    <n v="12"/>
    <n v="1"/>
    <x v="1"/>
    <x v="1"/>
    <x v="1"/>
    <x v="2"/>
    <x v="3"/>
    <x v="2"/>
    <x v="1"/>
    <x v="0"/>
    <x v="1"/>
    <x v="0"/>
    <x v="1"/>
    <x v="0"/>
    <x v="1"/>
    <x v="33"/>
    <n v="3"/>
    <n v="1"/>
    <n v="2"/>
    <n v="3.5"/>
    <n v="5"/>
    <n v="1"/>
  </r>
  <r>
    <s v="EMP2492"/>
    <n v="42"/>
    <x v="0"/>
    <x v="4"/>
    <x v="0"/>
    <n v="9"/>
    <x v="0"/>
    <n v="50"/>
    <n v="15"/>
    <n v="3"/>
    <x v="0"/>
    <x v="2"/>
    <x v="0"/>
    <x v="0"/>
    <x v="2"/>
    <x v="1"/>
    <x v="3"/>
    <x v="2"/>
    <x v="1"/>
    <x v="1"/>
    <x v="0"/>
    <x v="0"/>
    <x v="0"/>
    <x v="4"/>
    <n v="5"/>
    <n v="1"/>
    <n v="2"/>
    <n v="2.5"/>
    <n v="2"/>
    <n v="3"/>
  </r>
  <r>
    <s v="EMP2493"/>
    <n v="56"/>
    <x v="0"/>
    <x v="0"/>
    <x v="0"/>
    <n v="12"/>
    <x v="1"/>
    <n v="37"/>
    <n v="9"/>
    <n v="2"/>
    <x v="0"/>
    <x v="3"/>
    <x v="1"/>
    <x v="0"/>
    <x v="2"/>
    <x v="0"/>
    <x v="2"/>
    <x v="1"/>
    <x v="1"/>
    <x v="1"/>
    <x v="1"/>
    <x v="2"/>
    <x v="0"/>
    <x v="2"/>
    <n v="2"/>
    <n v="1"/>
    <n v="3"/>
    <n v="5"/>
    <n v="5"/>
    <n v="3"/>
  </r>
  <r>
    <s v="EMP2494"/>
    <n v="42"/>
    <x v="3"/>
    <x v="5"/>
    <x v="0"/>
    <n v="9"/>
    <x v="1"/>
    <n v="40"/>
    <n v="5"/>
    <n v="5"/>
    <x v="0"/>
    <x v="0"/>
    <x v="1"/>
    <x v="0"/>
    <x v="4"/>
    <x v="0"/>
    <x v="3"/>
    <x v="2"/>
    <x v="2"/>
    <x v="1"/>
    <x v="0"/>
    <x v="2"/>
    <x v="0"/>
    <x v="27"/>
    <n v="1"/>
    <n v="3"/>
    <n v="3"/>
    <n v="4"/>
    <n v="5"/>
    <n v="3"/>
  </r>
  <r>
    <s v="EMP2495"/>
    <n v="45"/>
    <x v="3"/>
    <x v="6"/>
    <x v="2"/>
    <n v="16"/>
    <x v="2"/>
    <n v="42"/>
    <n v="0"/>
    <n v="2"/>
    <x v="2"/>
    <x v="0"/>
    <x v="0"/>
    <x v="2"/>
    <x v="4"/>
    <x v="1"/>
    <x v="4"/>
    <x v="2"/>
    <x v="0"/>
    <x v="3"/>
    <x v="1"/>
    <x v="2"/>
    <x v="0"/>
    <x v="27"/>
    <n v="1"/>
    <n v="5"/>
    <n v="3"/>
    <n v="3"/>
    <n v="2"/>
    <n v="5"/>
  </r>
  <r>
    <s v="EMP2496"/>
    <n v="31"/>
    <x v="2"/>
    <x v="1"/>
    <x v="1"/>
    <n v="20"/>
    <x v="2"/>
    <n v="48"/>
    <n v="0"/>
    <n v="1"/>
    <x v="1"/>
    <x v="1"/>
    <x v="1"/>
    <x v="1"/>
    <x v="3"/>
    <x v="0"/>
    <x v="3"/>
    <x v="2"/>
    <x v="0"/>
    <x v="1"/>
    <x v="0"/>
    <x v="0"/>
    <x v="0"/>
    <x v="27"/>
    <n v="3"/>
    <n v="5"/>
    <n v="2"/>
    <n v="4"/>
    <n v="5"/>
    <n v="1"/>
  </r>
  <r>
    <s v="EMP2497"/>
    <n v="55"/>
    <x v="3"/>
    <x v="2"/>
    <x v="2"/>
    <n v="15"/>
    <x v="2"/>
    <n v="41"/>
    <n v="15"/>
    <n v="3"/>
    <x v="2"/>
    <x v="1"/>
    <x v="0"/>
    <x v="2"/>
    <x v="2"/>
    <x v="0"/>
    <x v="2"/>
    <x v="0"/>
    <x v="0"/>
    <x v="4"/>
    <x v="1"/>
    <x v="2"/>
    <x v="2"/>
    <x v="26"/>
    <n v="3"/>
    <n v="5"/>
    <n v="3"/>
    <n v="3.5"/>
    <n v="2"/>
    <n v="5"/>
  </r>
  <r>
    <s v="EMP2498"/>
    <n v="47"/>
    <x v="2"/>
    <x v="6"/>
    <x v="1"/>
    <n v="19"/>
    <x v="2"/>
    <n v="27"/>
    <n v="7"/>
    <n v="3"/>
    <x v="2"/>
    <x v="3"/>
    <x v="1"/>
    <x v="1"/>
    <x v="2"/>
    <x v="2"/>
    <x v="4"/>
    <x v="0"/>
    <x v="2"/>
    <x v="3"/>
    <x v="1"/>
    <x v="1"/>
    <x v="2"/>
    <x v="10"/>
    <n v="2"/>
    <n v="3"/>
    <n v="4"/>
    <n v="4.5"/>
    <n v="5"/>
    <n v="5"/>
  </r>
  <r>
    <s v="EMP2499"/>
    <n v="56"/>
    <x v="1"/>
    <x v="1"/>
    <x v="0"/>
    <n v="18"/>
    <x v="1"/>
    <n v="21"/>
    <n v="13"/>
    <n v="2"/>
    <x v="0"/>
    <x v="0"/>
    <x v="0"/>
    <x v="1"/>
    <x v="2"/>
    <x v="2"/>
    <x v="3"/>
    <x v="2"/>
    <x v="0"/>
    <x v="4"/>
    <x v="1"/>
    <x v="1"/>
    <x v="0"/>
    <x v="0"/>
    <n v="1"/>
    <n v="5"/>
    <n v="4"/>
    <n v="2.5"/>
    <n v="2"/>
    <n v="3"/>
  </r>
  <r>
    <s v="EMP2500"/>
    <n v="56"/>
    <x v="3"/>
    <x v="4"/>
    <x v="3"/>
    <n v="21"/>
    <x v="0"/>
    <n v="48"/>
    <n v="8"/>
    <n v="2"/>
    <x v="2"/>
    <x v="0"/>
    <x v="1"/>
    <x v="2"/>
    <x v="2"/>
    <x v="1"/>
    <x v="3"/>
    <x v="0"/>
    <x v="0"/>
    <x v="4"/>
    <x v="1"/>
    <x v="0"/>
    <x v="0"/>
    <x v="16"/>
    <n v="1"/>
    <n v="5"/>
    <n v="2"/>
    <n v="4"/>
    <n v="5"/>
    <n v="5"/>
  </r>
  <r>
    <s v="EMP2501"/>
    <n v="34"/>
    <x v="2"/>
    <x v="6"/>
    <x v="6"/>
    <n v="23"/>
    <x v="1"/>
    <n v="48"/>
    <n v="0"/>
    <n v="1"/>
    <x v="0"/>
    <x v="0"/>
    <x v="0"/>
    <x v="2"/>
    <x v="2"/>
    <x v="2"/>
    <x v="1"/>
    <x v="2"/>
    <x v="0"/>
    <x v="0"/>
    <x v="0"/>
    <x v="0"/>
    <x v="0"/>
    <x v="5"/>
    <n v="1"/>
    <n v="5"/>
    <n v="2"/>
    <n v="2"/>
    <n v="2"/>
    <n v="3"/>
  </r>
  <r>
    <s v="EMP2502"/>
    <n v="57"/>
    <x v="3"/>
    <x v="3"/>
    <x v="2"/>
    <n v="32"/>
    <x v="0"/>
    <n v="32"/>
    <n v="3"/>
    <n v="2"/>
    <x v="1"/>
    <x v="2"/>
    <x v="0"/>
    <x v="1"/>
    <x v="3"/>
    <x v="1"/>
    <x v="1"/>
    <x v="0"/>
    <x v="0"/>
    <x v="1"/>
    <x v="1"/>
    <x v="1"/>
    <x v="0"/>
    <x v="8"/>
    <n v="5"/>
    <n v="5"/>
    <n v="4"/>
    <n v="2"/>
    <n v="2"/>
    <n v="1"/>
  </r>
  <r>
    <s v="EMP2503"/>
    <n v="22"/>
    <x v="3"/>
    <x v="0"/>
    <x v="4"/>
    <n v="26"/>
    <x v="0"/>
    <n v="49"/>
    <n v="14"/>
    <n v="3"/>
    <x v="0"/>
    <x v="0"/>
    <x v="0"/>
    <x v="0"/>
    <x v="2"/>
    <x v="2"/>
    <x v="3"/>
    <x v="0"/>
    <x v="0"/>
    <x v="3"/>
    <x v="2"/>
    <x v="0"/>
    <x v="0"/>
    <x v="4"/>
    <n v="1"/>
    <n v="5"/>
    <n v="2"/>
    <n v="2.5"/>
    <n v="2"/>
    <n v="3"/>
  </r>
  <r>
    <s v="EMP2504"/>
    <n v="57"/>
    <x v="2"/>
    <x v="6"/>
    <x v="6"/>
    <n v="25"/>
    <x v="0"/>
    <n v="44"/>
    <n v="0"/>
    <n v="3"/>
    <x v="0"/>
    <x v="0"/>
    <x v="1"/>
    <x v="1"/>
    <x v="4"/>
    <x v="2"/>
    <x v="2"/>
    <x v="0"/>
    <x v="2"/>
    <x v="4"/>
    <x v="1"/>
    <x v="2"/>
    <x v="0"/>
    <x v="3"/>
    <n v="1"/>
    <n v="3"/>
    <n v="3"/>
    <n v="5"/>
    <n v="5"/>
    <n v="3"/>
  </r>
  <r>
    <s v="EMP2505"/>
    <n v="37"/>
    <x v="2"/>
    <x v="5"/>
    <x v="2"/>
    <n v="26"/>
    <x v="1"/>
    <n v="23"/>
    <n v="7"/>
    <n v="5"/>
    <x v="1"/>
    <x v="0"/>
    <x v="1"/>
    <x v="2"/>
    <x v="2"/>
    <x v="1"/>
    <x v="3"/>
    <x v="0"/>
    <x v="1"/>
    <x v="4"/>
    <x v="0"/>
    <x v="1"/>
    <x v="0"/>
    <x v="11"/>
    <n v="1"/>
    <n v="1"/>
    <n v="4"/>
    <n v="4"/>
    <n v="5"/>
    <n v="1"/>
  </r>
  <r>
    <s v="EMP2506"/>
    <n v="40"/>
    <x v="3"/>
    <x v="3"/>
    <x v="1"/>
    <n v="25"/>
    <x v="2"/>
    <n v="34"/>
    <n v="3"/>
    <n v="2"/>
    <x v="0"/>
    <x v="1"/>
    <x v="1"/>
    <x v="2"/>
    <x v="0"/>
    <x v="0"/>
    <x v="1"/>
    <x v="2"/>
    <x v="2"/>
    <x v="4"/>
    <x v="0"/>
    <x v="1"/>
    <x v="0"/>
    <x v="10"/>
    <n v="3"/>
    <n v="3"/>
    <n v="4"/>
    <n v="3.5"/>
    <n v="5"/>
    <n v="3"/>
  </r>
  <r>
    <s v="EMP2507"/>
    <n v="30"/>
    <x v="3"/>
    <x v="3"/>
    <x v="0"/>
    <n v="16"/>
    <x v="1"/>
    <n v="50"/>
    <n v="2"/>
    <n v="2"/>
    <x v="2"/>
    <x v="0"/>
    <x v="0"/>
    <x v="0"/>
    <x v="4"/>
    <x v="2"/>
    <x v="0"/>
    <x v="1"/>
    <x v="1"/>
    <x v="3"/>
    <x v="0"/>
    <x v="0"/>
    <x v="0"/>
    <x v="12"/>
    <n v="1"/>
    <n v="1"/>
    <n v="2"/>
    <n v="1.5"/>
    <n v="2"/>
    <n v="5"/>
  </r>
  <r>
    <s v="EMP2508"/>
    <n v="55"/>
    <x v="3"/>
    <x v="4"/>
    <x v="1"/>
    <n v="32"/>
    <x v="2"/>
    <n v="35"/>
    <n v="7"/>
    <n v="5"/>
    <x v="0"/>
    <x v="2"/>
    <x v="0"/>
    <x v="0"/>
    <x v="4"/>
    <x v="1"/>
    <x v="3"/>
    <x v="0"/>
    <x v="1"/>
    <x v="1"/>
    <x v="1"/>
    <x v="1"/>
    <x v="0"/>
    <x v="26"/>
    <n v="5"/>
    <n v="1"/>
    <n v="4"/>
    <n v="2.5"/>
    <n v="2"/>
    <n v="3"/>
  </r>
  <r>
    <s v="EMP2509"/>
    <n v="49"/>
    <x v="1"/>
    <x v="6"/>
    <x v="1"/>
    <n v="27"/>
    <x v="2"/>
    <n v="35"/>
    <n v="15"/>
    <n v="1"/>
    <x v="0"/>
    <x v="1"/>
    <x v="0"/>
    <x v="2"/>
    <x v="3"/>
    <x v="0"/>
    <x v="4"/>
    <x v="2"/>
    <x v="0"/>
    <x v="4"/>
    <x v="1"/>
    <x v="1"/>
    <x v="0"/>
    <x v="8"/>
    <n v="3"/>
    <n v="5"/>
    <n v="4"/>
    <n v="3"/>
    <n v="2"/>
    <n v="3"/>
  </r>
  <r>
    <s v="EMP2510"/>
    <n v="24"/>
    <x v="2"/>
    <x v="2"/>
    <x v="6"/>
    <n v="6"/>
    <x v="2"/>
    <n v="43"/>
    <n v="6"/>
    <n v="1"/>
    <x v="1"/>
    <x v="2"/>
    <x v="0"/>
    <x v="1"/>
    <x v="4"/>
    <x v="2"/>
    <x v="4"/>
    <x v="0"/>
    <x v="0"/>
    <x v="3"/>
    <x v="2"/>
    <x v="2"/>
    <x v="0"/>
    <x v="3"/>
    <n v="5"/>
    <n v="5"/>
    <n v="3"/>
    <n v="3"/>
    <n v="2"/>
    <n v="1"/>
  </r>
  <r>
    <s v="EMP2511"/>
    <n v="56"/>
    <x v="3"/>
    <x v="3"/>
    <x v="0"/>
    <n v="27"/>
    <x v="1"/>
    <n v="20"/>
    <n v="15"/>
    <n v="1"/>
    <x v="2"/>
    <x v="2"/>
    <x v="0"/>
    <x v="2"/>
    <x v="4"/>
    <x v="1"/>
    <x v="3"/>
    <x v="0"/>
    <x v="0"/>
    <x v="1"/>
    <x v="1"/>
    <x v="4"/>
    <x v="2"/>
    <x v="24"/>
    <n v="5"/>
    <n v="5"/>
    <n v="5"/>
    <n v="2.5"/>
    <n v="2"/>
    <n v="5"/>
  </r>
  <r>
    <s v="EMP2512"/>
    <n v="23"/>
    <x v="0"/>
    <x v="6"/>
    <x v="4"/>
    <n v="26"/>
    <x v="2"/>
    <n v="29"/>
    <n v="9"/>
    <n v="4"/>
    <x v="0"/>
    <x v="0"/>
    <x v="0"/>
    <x v="1"/>
    <x v="4"/>
    <x v="0"/>
    <x v="3"/>
    <x v="0"/>
    <x v="1"/>
    <x v="1"/>
    <x v="2"/>
    <x v="1"/>
    <x v="0"/>
    <x v="0"/>
    <n v="1"/>
    <n v="1"/>
    <n v="4"/>
    <n v="2.5"/>
    <n v="2"/>
    <n v="3"/>
  </r>
  <r>
    <s v="EMP2513"/>
    <n v="28"/>
    <x v="2"/>
    <x v="2"/>
    <x v="5"/>
    <n v="26"/>
    <x v="0"/>
    <n v="26"/>
    <n v="9"/>
    <n v="5"/>
    <x v="1"/>
    <x v="3"/>
    <x v="1"/>
    <x v="0"/>
    <x v="3"/>
    <x v="2"/>
    <x v="4"/>
    <x v="1"/>
    <x v="2"/>
    <x v="0"/>
    <x v="2"/>
    <x v="1"/>
    <x v="0"/>
    <x v="9"/>
    <n v="2"/>
    <n v="3"/>
    <n v="4"/>
    <n v="4.5"/>
    <n v="5"/>
    <n v="1"/>
  </r>
  <r>
    <s v="EMP2514"/>
    <n v="29"/>
    <x v="1"/>
    <x v="4"/>
    <x v="4"/>
    <n v="6"/>
    <x v="1"/>
    <n v="38"/>
    <n v="1"/>
    <n v="1"/>
    <x v="1"/>
    <x v="2"/>
    <x v="0"/>
    <x v="0"/>
    <x v="3"/>
    <x v="2"/>
    <x v="1"/>
    <x v="0"/>
    <x v="2"/>
    <x v="2"/>
    <x v="0"/>
    <x v="2"/>
    <x v="0"/>
    <x v="5"/>
    <n v="5"/>
    <n v="3"/>
    <n v="3"/>
    <n v="2"/>
    <n v="2"/>
    <n v="1"/>
  </r>
  <r>
    <s v="EMP2515"/>
    <n v="31"/>
    <x v="1"/>
    <x v="0"/>
    <x v="1"/>
    <n v="24"/>
    <x v="1"/>
    <n v="57"/>
    <n v="11"/>
    <n v="3"/>
    <x v="0"/>
    <x v="0"/>
    <x v="0"/>
    <x v="0"/>
    <x v="4"/>
    <x v="0"/>
    <x v="2"/>
    <x v="2"/>
    <x v="2"/>
    <x v="3"/>
    <x v="0"/>
    <x v="3"/>
    <x v="0"/>
    <x v="4"/>
    <n v="1"/>
    <n v="3"/>
    <n v="1"/>
    <n v="3.5"/>
    <n v="2"/>
    <n v="3"/>
  </r>
  <r>
    <s v="EMP2516"/>
    <n v="27"/>
    <x v="1"/>
    <x v="3"/>
    <x v="0"/>
    <n v="23"/>
    <x v="0"/>
    <n v="58"/>
    <n v="3"/>
    <n v="3"/>
    <x v="1"/>
    <x v="0"/>
    <x v="1"/>
    <x v="2"/>
    <x v="3"/>
    <x v="1"/>
    <x v="4"/>
    <x v="0"/>
    <x v="2"/>
    <x v="2"/>
    <x v="2"/>
    <x v="3"/>
    <x v="0"/>
    <x v="32"/>
    <n v="1"/>
    <n v="3"/>
    <n v="1"/>
    <n v="4.5"/>
    <n v="5"/>
    <n v="1"/>
  </r>
  <r>
    <s v="EMP2517"/>
    <n v="26"/>
    <x v="1"/>
    <x v="2"/>
    <x v="2"/>
    <n v="33"/>
    <x v="1"/>
    <n v="29"/>
    <n v="5"/>
    <n v="4"/>
    <x v="1"/>
    <x v="0"/>
    <x v="0"/>
    <x v="1"/>
    <x v="1"/>
    <x v="1"/>
    <x v="1"/>
    <x v="0"/>
    <x v="2"/>
    <x v="5"/>
    <x v="2"/>
    <x v="1"/>
    <x v="1"/>
    <x v="2"/>
    <n v="1"/>
    <n v="3"/>
    <n v="4"/>
    <n v="2"/>
    <n v="2"/>
    <n v="1"/>
  </r>
  <r>
    <s v="EMP2518"/>
    <n v="56"/>
    <x v="2"/>
    <x v="1"/>
    <x v="6"/>
    <n v="20"/>
    <x v="1"/>
    <n v="53"/>
    <n v="3"/>
    <n v="5"/>
    <x v="2"/>
    <x v="0"/>
    <x v="0"/>
    <x v="0"/>
    <x v="4"/>
    <x v="1"/>
    <x v="3"/>
    <x v="2"/>
    <x v="1"/>
    <x v="4"/>
    <x v="1"/>
    <x v="0"/>
    <x v="0"/>
    <x v="9"/>
    <n v="1"/>
    <n v="1"/>
    <n v="2"/>
    <n v="2.5"/>
    <n v="2"/>
    <n v="5"/>
  </r>
  <r>
    <s v="EMP2519"/>
    <n v="37"/>
    <x v="3"/>
    <x v="0"/>
    <x v="5"/>
    <n v="5"/>
    <x v="2"/>
    <n v="41"/>
    <n v="4"/>
    <n v="5"/>
    <x v="2"/>
    <x v="1"/>
    <x v="0"/>
    <x v="0"/>
    <x v="3"/>
    <x v="0"/>
    <x v="0"/>
    <x v="0"/>
    <x v="1"/>
    <x v="1"/>
    <x v="0"/>
    <x v="2"/>
    <x v="0"/>
    <x v="0"/>
    <n v="3"/>
    <n v="1"/>
    <n v="3"/>
    <n v="1.5"/>
    <n v="2"/>
    <n v="5"/>
  </r>
  <r>
    <s v="EMP2520"/>
    <n v="40"/>
    <x v="0"/>
    <x v="2"/>
    <x v="3"/>
    <n v="34"/>
    <x v="1"/>
    <n v="48"/>
    <n v="1"/>
    <n v="4"/>
    <x v="0"/>
    <x v="3"/>
    <x v="1"/>
    <x v="2"/>
    <x v="3"/>
    <x v="2"/>
    <x v="0"/>
    <x v="0"/>
    <x v="2"/>
    <x v="5"/>
    <x v="0"/>
    <x v="0"/>
    <x v="0"/>
    <x v="2"/>
    <n v="2"/>
    <n v="3"/>
    <n v="2"/>
    <n v="3"/>
    <n v="5"/>
    <n v="3"/>
  </r>
  <r>
    <s v="EMP2521"/>
    <n v="30"/>
    <x v="0"/>
    <x v="1"/>
    <x v="0"/>
    <n v="25"/>
    <x v="1"/>
    <n v="20"/>
    <n v="15"/>
    <n v="3"/>
    <x v="2"/>
    <x v="0"/>
    <x v="1"/>
    <x v="1"/>
    <x v="0"/>
    <x v="1"/>
    <x v="3"/>
    <x v="1"/>
    <x v="1"/>
    <x v="4"/>
    <x v="0"/>
    <x v="4"/>
    <x v="0"/>
    <x v="11"/>
    <n v="1"/>
    <n v="1"/>
    <n v="5"/>
    <n v="4"/>
    <n v="5"/>
    <n v="5"/>
  </r>
  <r>
    <s v="EMP2522"/>
    <n v="36"/>
    <x v="3"/>
    <x v="0"/>
    <x v="2"/>
    <n v="13"/>
    <x v="0"/>
    <n v="44"/>
    <n v="9"/>
    <n v="3"/>
    <x v="0"/>
    <x v="3"/>
    <x v="0"/>
    <x v="2"/>
    <x v="2"/>
    <x v="2"/>
    <x v="0"/>
    <x v="2"/>
    <x v="1"/>
    <x v="0"/>
    <x v="0"/>
    <x v="2"/>
    <x v="0"/>
    <x v="13"/>
    <n v="2"/>
    <n v="1"/>
    <n v="3"/>
    <n v="1.5"/>
    <n v="2"/>
    <n v="3"/>
  </r>
  <r>
    <s v="EMP2523"/>
    <n v="33"/>
    <x v="1"/>
    <x v="6"/>
    <x v="1"/>
    <n v="4"/>
    <x v="0"/>
    <n v="33"/>
    <n v="5"/>
    <n v="5"/>
    <x v="1"/>
    <x v="3"/>
    <x v="0"/>
    <x v="2"/>
    <x v="3"/>
    <x v="0"/>
    <x v="1"/>
    <x v="0"/>
    <x v="1"/>
    <x v="0"/>
    <x v="0"/>
    <x v="1"/>
    <x v="1"/>
    <x v="8"/>
    <n v="2"/>
    <n v="1"/>
    <n v="4"/>
    <n v="2"/>
    <n v="2"/>
    <n v="1"/>
  </r>
  <r>
    <s v="EMP2524"/>
    <n v="55"/>
    <x v="2"/>
    <x v="0"/>
    <x v="0"/>
    <n v="2"/>
    <x v="1"/>
    <n v="41"/>
    <n v="9"/>
    <n v="5"/>
    <x v="1"/>
    <x v="0"/>
    <x v="1"/>
    <x v="1"/>
    <x v="1"/>
    <x v="1"/>
    <x v="2"/>
    <x v="2"/>
    <x v="0"/>
    <x v="0"/>
    <x v="1"/>
    <x v="2"/>
    <x v="0"/>
    <x v="27"/>
    <n v="1"/>
    <n v="5"/>
    <n v="3"/>
    <n v="5"/>
    <n v="5"/>
    <n v="1"/>
  </r>
  <r>
    <s v="EMP2525"/>
    <n v="39"/>
    <x v="3"/>
    <x v="5"/>
    <x v="5"/>
    <n v="13"/>
    <x v="0"/>
    <n v="30"/>
    <n v="2"/>
    <n v="5"/>
    <x v="1"/>
    <x v="3"/>
    <x v="0"/>
    <x v="1"/>
    <x v="4"/>
    <x v="2"/>
    <x v="4"/>
    <x v="1"/>
    <x v="1"/>
    <x v="1"/>
    <x v="0"/>
    <x v="1"/>
    <x v="0"/>
    <x v="8"/>
    <n v="2"/>
    <n v="1"/>
    <n v="4"/>
    <n v="3"/>
    <n v="2"/>
    <n v="1"/>
  </r>
  <r>
    <s v="EMP2526"/>
    <n v="25"/>
    <x v="1"/>
    <x v="2"/>
    <x v="3"/>
    <n v="25"/>
    <x v="1"/>
    <n v="21"/>
    <n v="15"/>
    <n v="3"/>
    <x v="2"/>
    <x v="2"/>
    <x v="1"/>
    <x v="0"/>
    <x v="3"/>
    <x v="2"/>
    <x v="0"/>
    <x v="2"/>
    <x v="2"/>
    <x v="1"/>
    <x v="2"/>
    <x v="1"/>
    <x v="2"/>
    <x v="11"/>
    <n v="5"/>
    <n v="3"/>
    <n v="4"/>
    <n v="3"/>
    <n v="5"/>
    <n v="5"/>
  </r>
  <r>
    <s v="EMP2527"/>
    <n v="27"/>
    <x v="2"/>
    <x v="4"/>
    <x v="5"/>
    <n v="29"/>
    <x v="2"/>
    <n v="22"/>
    <n v="8"/>
    <n v="3"/>
    <x v="1"/>
    <x v="3"/>
    <x v="1"/>
    <x v="2"/>
    <x v="2"/>
    <x v="0"/>
    <x v="2"/>
    <x v="2"/>
    <x v="0"/>
    <x v="2"/>
    <x v="2"/>
    <x v="1"/>
    <x v="0"/>
    <x v="3"/>
    <n v="2"/>
    <n v="5"/>
    <n v="4"/>
    <n v="5"/>
    <n v="5"/>
    <n v="1"/>
  </r>
  <r>
    <s v="EMP2528"/>
    <n v="54"/>
    <x v="2"/>
    <x v="0"/>
    <x v="4"/>
    <n v="31"/>
    <x v="0"/>
    <n v="32"/>
    <n v="2"/>
    <n v="1"/>
    <x v="2"/>
    <x v="0"/>
    <x v="1"/>
    <x v="1"/>
    <x v="1"/>
    <x v="0"/>
    <x v="4"/>
    <x v="0"/>
    <x v="0"/>
    <x v="3"/>
    <x v="1"/>
    <x v="1"/>
    <x v="0"/>
    <x v="10"/>
    <n v="1"/>
    <n v="5"/>
    <n v="4"/>
    <n v="4.5"/>
    <n v="5"/>
    <n v="5"/>
  </r>
  <r>
    <s v="EMP2529"/>
    <n v="35"/>
    <x v="3"/>
    <x v="0"/>
    <x v="1"/>
    <n v="31"/>
    <x v="2"/>
    <n v="59"/>
    <n v="15"/>
    <n v="5"/>
    <x v="0"/>
    <x v="1"/>
    <x v="0"/>
    <x v="2"/>
    <x v="0"/>
    <x v="2"/>
    <x v="3"/>
    <x v="2"/>
    <x v="1"/>
    <x v="2"/>
    <x v="0"/>
    <x v="3"/>
    <x v="0"/>
    <x v="9"/>
    <n v="3"/>
    <n v="1"/>
    <n v="1"/>
    <n v="2.5"/>
    <n v="2"/>
    <n v="3"/>
  </r>
  <r>
    <s v="EMP2530"/>
    <n v="43"/>
    <x v="0"/>
    <x v="5"/>
    <x v="3"/>
    <n v="17"/>
    <x v="0"/>
    <n v="22"/>
    <n v="14"/>
    <n v="2"/>
    <x v="0"/>
    <x v="3"/>
    <x v="1"/>
    <x v="2"/>
    <x v="2"/>
    <x v="2"/>
    <x v="4"/>
    <x v="1"/>
    <x v="0"/>
    <x v="1"/>
    <x v="0"/>
    <x v="1"/>
    <x v="0"/>
    <x v="14"/>
    <n v="2"/>
    <n v="5"/>
    <n v="4"/>
    <n v="4.5"/>
    <n v="5"/>
    <n v="3"/>
  </r>
  <r>
    <s v="EMP2531"/>
    <n v="52"/>
    <x v="0"/>
    <x v="5"/>
    <x v="5"/>
    <n v="19"/>
    <x v="0"/>
    <n v="50"/>
    <n v="8"/>
    <n v="5"/>
    <x v="1"/>
    <x v="2"/>
    <x v="1"/>
    <x v="2"/>
    <x v="0"/>
    <x v="2"/>
    <x v="2"/>
    <x v="2"/>
    <x v="1"/>
    <x v="3"/>
    <x v="1"/>
    <x v="0"/>
    <x v="0"/>
    <x v="11"/>
    <n v="5"/>
    <n v="1"/>
    <n v="2"/>
    <n v="5"/>
    <n v="5"/>
    <n v="1"/>
  </r>
  <r>
    <s v="EMP2532"/>
    <n v="34"/>
    <x v="3"/>
    <x v="3"/>
    <x v="3"/>
    <n v="27"/>
    <x v="0"/>
    <n v="49"/>
    <n v="2"/>
    <n v="1"/>
    <x v="1"/>
    <x v="2"/>
    <x v="0"/>
    <x v="0"/>
    <x v="1"/>
    <x v="0"/>
    <x v="1"/>
    <x v="2"/>
    <x v="0"/>
    <x v="3"/>
    <x v="0"/>
    <x v="0"/>
    <x v="0"/>
    <x v="16"/>
    <n v="5"/>
    <n v="5"/>
    <n v="2"/>
    <n v="2"/>
    <n v="2"/>
    <n v="1"/>
  </r>
  <r>
    <s v="EMP2533"/>
    <n v="33"/>
    <x v="1"/>
    <x v="1"/>
    <x v="0"/>
    <n v="6"/>
    <x v="1"/>
    <n v="24"/>
    <n v="12"/>
    <n v="4"/>
    <x v="2"/>
    <x v="2"/>
    <x v="0"/>
    <x v="2"/>
    <x v="1"/>
    <x v="0"/>
    <x v="0"/>
    <x v="0"/>
    <x v="1"/>
    <x v="3"/>
    <x v="0"/>
    <x v="1"/>
    <x v="2"/>
    <x v="10"/>
    <n v="5"/>
    <n v="1"/>
    <n v="4"/>
    <n v="1.5"/>
    <n v="2"/>
    <n v="5"/>
  </r>
  <r>
    <s v="EMP2534"/>
    <n v="47"/>
    <x v="3"/>
    <x v="4"/>
    <x v="6"/>
    <n v="17"/>
    <x v="1"/>
    <n v="49"/>
    <n v="8"/>
    <n v="3"/>
    <x v="2"/>
    <x v="3"/>
    <x v="0"/>
    <x v="1"/>
    <x v="3"/>
    <x v="0"/>
    <x v="4"/>
    <x v="0"/>
    <x v="1"/>
    <x v="0"/>
    <x v="1"/>
    <x v="0"/>
    <x v="0"/>
    <x v="7"/>
    <n v="2"/>
    <n v="1"/>
    <n v="2"/>
    <n v="3"/>
    <n v="2"/>
    <n v="5"/>
  </r>
  <r>
    <s v="EMP2535"/>
    <n v="49"/>
    <x v="3"/>
    <x v="5"/>
    <x v="0"/>
    <n v="12"/>
    <x v="2"/>
    <n v="33"/>
    <n v="13"/>
    <n v="4"/>
    <x v="2"/>
    <x v="0"/>
    <x v="1"/>
    <x v="2"/>
    <x v="4"/>
    <x v="2"/>
    <x v="0"/>
    <x v="1"/>
    <x v="0"/>
    <x v="5"/>
    <x v="1"/>
    <x v="1"/>
    <x v="2"/>
    <x v="17"/>
    <n v="1"/>
    <n v="5"/>
    <n v="4"/>
    <n v="3"/>
    <n v="5"/>
    <n v="5"/>
  </r>
  <r>
    <s v="EMP2536"/>
    <n v="55"/>
    <x v="0"/>
    <x v="2"/>
    <x v="1"/>
    <n v="16"/>
    <x v="1"/>
    <n v="27"/>
    <n v="11"/>
    <n v="2"/>
    <x v="0"/>
    <x v="1"/>
    <x v="0"/>
    <x v="0"/>
    <x v="1"/>
    <x v="1"/>
    <x v="4"/>
    <x v="1"/>
    <x v="2"/>
    <x v="1"/>
    <x v="1"/>
    <x v="1"/>
    <x v="0"/>
    <x v="16"/>
    <n v="3"/>
    <n v="3"/>
    <n v="4"/>
    <n v="3"/>
    <n v="2"/>
    <n v="3"/>
  </r>
  <r>
    <s v="EMP2537"/>
    <n v="32"/>
    <x v="1"/>
    <x v="6"/>
    <x v="6"/>
    <n v="11"/>
    <x v="0"/>
    <n v="29"/>
    <n v="8"/>
    <n v="2"/>
    <x v="0"/>
    <x v="0"/>
    <x v="0"/>
    <x v="1"/>
    <x v="3"/>
    <x v="1"/>
    <x v="3"/>
    <x v="0"/>
    <x v="0"/>
    <x v="4"/>
    <x v="0"/>
    <x v="1"/>
    <x v="0"/>
    <x v="4"/>
    <n v="1"/>
    <n v="5"/>
    <n v="4"/>
    <n v="2.5"/>
    <n v="2"/>
    <n v="3"/>
  </r>
  <r>
    <s v="EMP2538"/>
    <n v="56"/>
    <x v="0"/>
    <x v="0"/>
    <x v="2"/>
    <n v="30"/>
    <x v="1"/>
    <n v="30"/>
    <n v="10"/>
    <n v="4"/>
    <x v="0"/>
    <x v="0"/>
    <x v="1"/>
    <x v="2"/>
    <x v="3"/>
    <x v="2"/>
    <x v="0"/>
    <x v="0"/>
    <x v="0"/>
    <x v="0"/>
    <x v="1"/>
    <x v="1"/>
    <x v="0"/>
    <x v="16"/>
    <n v="1"/>
    <n v="5"/>
    <n v="4"/>
    <n v="3"/>
    <n v="5"/>
    <n v="3"/>
  </r>
  <r>
    <s v="EMP2539"/>
    <n v="22"/>
    <x v="1"/>
    <x v="3"/>
    <x v="2"/>
    <n v="25"/>
    <x v="2"/>
    <n v="24"/>
    <n v="8"/>
    <n v="3"/>
    <x v="2"/>
    <x v="3"/>
    <x v="1"/>
    <x v="0"/>
    <x v="4"/>
    <x v="1"/>
    <x v="0"/>
    <x v="0"/>
    <x v="2"/>
    <x v="2"/>
    <x v="2"/>
    <x v="1"/>
    <x v="0"/>
    <x v="11"/>
    <n v="2"/>
    <n v="3"/>
    <n v="4"/>
    <n v="3"/>
    <n v="5"/>
    <n v="5"/>
  </r>
  <r>
    <s v="EMP2540"/>
    <n v="42"/>
    <x v="2"/>
    <x v="4"/>
    <x v="6"/>
    <n v="22"/>
    <x v="2"/>
    <n v="35"/>
    <n v="2"/>
    <n v="5"/>
    <x v="1"/>
    <x v="0"/>
    <x v="0"/>
    <x v="1"/>
    <x v="4"/>
    <x v="2"/>
    <x v="1"/>
    <x v="2"/>
    <x v="2"/>
    <x v="3"/>
    <x v="0"/>
    <x v="1"/>
    <x v="1"/>
    <x v="8"/>
    <n v="1"/>
    <n v="3"/>
    <n v="4"/>
    <n v="2"/>
    <n v="2"/>
    <n v="1"/>
  </r>
  <r>
    <s v="EMP2541"/>
    <n v="23"/>
    <x v="0"/>
    <x v="2"/>
    <x v="5"/>
    <n v="26"/>
    <x v="2"/>
    <n v="25"/>
    <n v="11"/>
    <n v="1"/>
    <x v="1"/>
    <x v="2"/>
    <x v="1"/>
    <x v="1"/>
    <x v="3"/>
    <x v="0"/>
    <x v="3"/>
    <x v="2"/>
    <x v="1"/>
    <x v="5"/>
    <x v="2"/>
    <x v="1"/>
    <x v="0"/>
    <x v="15"/>
    <n v="5"/>
    <n v="1"/>
    <n v="4"/>
    <n v="4"/>
    <n v="5"/>
    <n v="1"/>
  </r>
  <r>
    <s v="EMP2542"/>
    <n v="23"/>
    <x v="2"/>
    <x v="5"/>
    <x v="2"/>
    <n v="34"/>
    <x v="2"/>
    <n v="31"/>
    <n v="12"/>
    <n v="5"/>
    <x v="2"/>
    <x v="2"/>
    <x v="1"/>
    <x v="0"/>
    <x v="3"/>
    <x v="1"/>
    <x v="1"/>
    <x v="2"/>
    <x v="0"/>
    <x v="0"/>
    <x v="2"/>
    <x v="1"/>
    <x v="2"/>
    <x v="35"/>
    <n v="5"/>
    <n v="5"/>
    <n v="4"/>
    <n v="3.5"/>
    <n v="5"/>
    <n v="5"/>
  </r>
  <r>
    <s v="EMP2543"/>
    <n v="40"/>
    <x v="0"/>
    <x v="2"/>
    <x v="6"/>
    <n v="24"/>
    <x v="0"/>
    <n v="57"/>
    <n v="4"/>
    <n v="2"/>
    <x v="0"/>
    <x v="3"/>
    <x v="1"/>
    <x v="2"/>
    <x v="2"/>
    <x v="1"/>
    <x v="3"/>
    <x v="1"/>
    <x v="1"/>
    <x v="5"/>
    <x v="0"/>
    <x v="3"/>
    <x v="0"/>
    <x v="15"/>
    <n v="2"/>
    <n v="1"/>
    <n v="1"/>
    <n v="4"/>
    <n v="5"/>
    <n v="3"/>
  </r>
  <r>
    <s v="EMP2544"/>
    <n v="54"/>
    <x v="3"/>
    <x v="1"/>
    <x v="0"/>
    <n v="21"/>
    <x v="1"/>
    <n v="27"/>
    <n v="7"/>
    <n v="2"/>
    <x v="0"/>
    <x v="3"/>
    <x v="0"/>
    <x v="1"/>
    <x v="4"/>
    <x v="0"/>
    <x v="0"/>
    <x v="0"/>
    <x v="2"/>
    <x v="0"/>
    <x v="1"/>
    <x v="1"/>
    <x v="0"/>
    <x v="0"/>
    <n v="2"/>
    <n v="3"/>
    <n v="4"/>
    <n v="1.5"/>
    <n v="2"/>
    <n v="3"/>
  </r>
  <r>
    <s v="EMP2545"/>
    <n v="49"/>
    <x v="1"/>
    <x v="4"/>
    <x v="2"/>
    <n v="29"/>
    <x v="0"/>
    <n v="25"/>
    <n v="7"/>
    <n v="1"/>
    <x v="1"/>
    <x v="1"/>
    <x v="0"/>
    <x v="2"/>
    <x v="2"/>
    <x v="2"/>
    <x v="4"/>
    <x v="0"/>
    <x v="1"/>
    <x v="5"/>
    <x v="1"/>
    <x v="1"/>
    <x v="1"/>
    <x v="15"/>
    <n v="3"/>
    <n v="1"/>
    <n v="4"/>
    <n v="3"/>
    <n v="2"/>
    <n v="1"/>
  </r>
  <r>
    <s v="EMP2546"/>
    <n v="58"/>
    <x v="0"/>
    <x v="2"/>
    <x v="6"/>
    <n v="8"/>
    <x v="2"/>
    <n v="47"/>
    <n v="2"/>
    <n v="2"/>
    <x v="1"/>
    <x v="0"/>
    <x v="0"/>
    <x v="0"/>
    <x v="2"/>
    <x v="2"/>
    <x v="3"/>
    <x v="0"/>
    <x v="2"/>
    <x v="2"/>
    <x v="1"/>
    <x v="0"/>
    <x v="1"/>
    <x v="30"/>
    <n v="1"/>
    <n v="3"/>
    <n v="2"/>
    <n v="2.5"/>
    <n v="2"/>
    <n v="1"/>
  </r>
  <r>
    <s v="EMP2547"/>
    <n v="60"/>
    <x v="3"/>
    <x v="3"/>
    <x v="2"/>
    <n v="28"/>
    <x v="2"/>
    <n v="22"/>
    <n v="12"/>
    <n v="5"/>
    <x v="2"/>
    <x v="0"/>
    <x v="0"/>
    <x v="1"/>
    <x v="4"/>
    <x v="0"/>
    <x v="0"/>
    <x v="0"/>
    <x v="0"/>
    <x v="4"/>
    <x v="1"/>
    <x v="1"/>
    <x v="0"/>
    <x v="23"/>
    <n v="1"/>
    <n v="5"/>
    <n v="4"/>
    <n v="1.5"/>
    <n v="2"/>
    <n v="5"/>
  </r>
  <r>
    <s v="EMP2548"/>
    <n v="25"/>
    <x v="2"/>
    <x v="3"/>
    <x v="2"/>
    <n v="22"/>
    <x v="0"/>
    <n v="39"/>
    <n v="13"/>
    <n v="2"/>
    <x v="0"/>
    <x v="3"/>
    <x v="0"/>
    <x v="0"/>
    <x v="1"/>
    <x v="0"/>
    <x v="4"/>
    <x v="0"/>
    <x v="1"/>
    <x v="3"/>
    <x v="2"/>
    <x v="2"/>
    <x v="0"/>
    <x v="7"/>
    <n v="2"/>
    <n v="1"/>
    <n v="3"/>
    <n v="3"/>
    <n v="2"/>
    <n v="3"/>
  </r>
  <r>
    <s v="EMP2549"/>
    <n v="53"/>
    <x v="2"/>
    <x v="5"/>
    <x v="4"/>
    <n v="1"/>
    <x v="0"/>
    <n v="47"/>
    <n v="4"/>
    <n v="2"/>
    <x v="0"/>
    <x v="0"/>
    <x v="1"/>
    <x v="0"/>
    <x v="1"/>
    <x v="2"/>
    <x v="1"/>
    <x v="1"/>
    <x v="1"/>
    <x v="1"/>
    <x v="1"/>
    <x v="0"/>
    <x v="0"/>
    <x v="13"/>
    <n v="1"/>
    <n v="1"/>
    <n v="2"/>
    <n v="3.5"/>
    <n v="5"/>
    <n v="3"/>
  </r>
  <r>
    <s v="EMP2550"/>
    <n v="48"/>
    <x v="2"/>
    <x v="2"/>
    <x v="2"/>
    <n v="9"/>
    <x v="1"/>
    <n v="50"/>
    <n v="13"/>
    <n v="2"/>
    <x v="2"/>
    <x v="0"/>
    <x v="0"/>
    <x v="2"/>
    <x v="4"/>
    <x v="1"/>
    <x v="2"/>
    <x v="1"/>
    <x v="1"/>
    <x v="0"/>
    <x v="1"/>
    <x v="0"/>
    <x v="0"/>
    <x v="9"/>
    <n v="1"/>
    <n v="1"/>
    <n v="2"/>
    <n v="3.5"/>
    <n v="2"/>
    <n v="5"/>
  </r>
  <r>
    <s v="EMP2551"/>
    <n v="34"/>
    <x v="0"/>
    <x v="5"/>
    <x v="6"/>
    <n v="17"/>
    <x v="1"/>
    <n v="20"/>
    <n v="12"/>
    <n v="2"/>
    <x v="1"/>
    <x v="1"/>
    <x v="1"/>
    <x v="1"/>
    <x v="1"/>
    <x v="1"/>
    <x v="0"/>
    <x v="0"/>
    <x v="1"/>
    <x v="4"/>
    <x v="0"/>
    <x v="4"/>
    <x v="0"/>
    <x v="2"/>
    <n v="3"/>
    <n v="1"/>
    <n v="5"/>
    <n v="3"/>
    <n v="5"/>
    <n v="1"/>
  </r>
  <r>
    <s v="EMP2552"/>
    <n v="39"/>
    <x v="2"/>
    <x v="3"/>
    <x v="5"/>
    <n v="3"/>
    <x v="2"/>
    <n v="42"/>
    <n v="7"/>
    <n v="5"/>
    <x v="1"/>
    <x v="1"/>
    <x v="1"/>
    <x v="2"/>
    <x v="4"/>
    <x v="1"/>
    <x v="1"/>
    <x v="0"/>
    <x v="1"/>
    <x v="4"/>
    <x v="0"/>
    <x v="2"/>
    <x v="0"/>
    <x v="9"/>
    <n v="3"/>
    <n v="1"/>
    <n v="3"/>
    <n v="3.5"/>
    <n v="5"/>
    <n v="1"/>
  </r>
  <r>
    <s v="EMP2553"/>
    <n v="24"/>
    <x v="0"/>
    <x v="5"/>
    <x v="5"/>
    <n v="3"/>
    <x v="1"/>
    <n v="27"/>
    <n v="1"/>
    <n v="5"/>
    <x v="1"/>
    <x v="1"/>
    <x v="1"/>
    <x v="1"/>
    <x v="1"/>
    <x v="0"/>
    <x v="2"/>
    <x v="1"/>
    <x v="1"/>
    <x v="5"/>
    <x v="2"/>
    <x v="1"/>
    <x v="0"/>
    <x v="3"/>
    <n v="3"/>
    <n v="1"/>
    <n v="4"/>
    <n v="5"/>
    <n v="5"/>
    <n v="1"/>
  </r>
  <r>
    <s v="EMP2554"/>
    <n v="27"/>
    <x v="0"/>
    <x v="0"/>
    <x v="4"/>
    <n v="28"/>
    <x v="1"/>
    <n v="45"/>
    <n v="15"/>
    <n v="3"/>
    <x v="2"/>
    <x v="1"/>
    <x v="1"/>
    <x v="0"/>
    <x v="1"/>
    <x v="2"/>
    <x v="2"/>
    <x v="2"/>
    <x v="0"/>
    <x v="4"/>
    <x v="2"/>
    <x v="2"/>
    <x v="2"/>
    <x v="22"/>
    <n v="3"/>
    <n v="5"/>
    <n v="3"/>
    <n v="5"/>
    <n v="5"/>
    <n v="5"/>
  </r>
  <r>
    <s v="EMP2555"/>
    <n v="23"/>
    <x v="1"/>
    <x v="1"/>
    <x v="5"/>
    <n v="25"/>
    <x v="2"/>
    <n v="28"/>
    <n v="2"/>
    <n v="2"/>
    <x v="2"/>
    <x v="3"/>
    <x v="0"/>
    <x v="1"/>
    <x v="2"/>
    <x v="1"/>
    <x v="4"/>
    <x v="1"/>
    <x v="2"/>
    <x v="5"/>
    <x v="2"/>
    <x v="1"/>
    <x v="0"/>
    <x v="16"/>
    <n v="2"/>
    <n v="3"/>
    <n v="4"/>
    <n v="3"/>
    <n v="2"/>
    <n v="5"/>
  </r>
  <r>
    <s v="EMP2556"/>
    <n v="37"/>
    <x v="3"/>
    <x v="2"/>
    <x v="3"/>
    <n v="18"/>
    <x v="1"/>
    <n v="47"/>
    <n v="14"/>
    <n v="1"/>
    <x v="1"/>
    <x v="2"/>
    <x v="0"/>
    <x v="1"/>
    <x v="0"/>
    <x v="0"/>
    <x v="4"/>
    <x v="2"/>
    <x v="1"/>
    <x v="4"/>
    <x v="0"/>
    <x v="0"/>
    <x v="0"/>
    <x v="2"/>
    <n v="5"/>
    <n v="1"/>
    <n v="2"/>
    <n v="3"/>
    <n v="2"/>
    <n v="1"/>
  </r>
  <r>
    <s v="EMP2557"/>
    <n v="23"/>
    <x v="1"/>
    <x v="1"/>
    <x v="1"/>
    <n v="1"/>
    <x v="2"/>
    <n v="39"/>
    <n v="0"/>
    <n v="4"/>
    <x v="1"/>
    <x v="3"/>
    <x v="1"/>
    <x v="2"/>
    <x v="4"/>
    <x v="1"/>
    <x v="4"/>
    <x v="0"/>
    <x v="0"/>
    <x v="2"/>
    <x v="2"/>
    <x v="2"/>
    <x v="0"/>
    <x v="10"/>
    <n v="2"/>
    <n v="5"/>
    <n v="3"/>
    <n v="4.5"/>
    <n v="5"/>
    <n v="1"/>
  </r>
  <r>
    <s v="EMP2558"/>
    <n v="36"/>
    <x v="0"/>
    <x v="4"/>
    <x v="1"/>
    <n v="21"/>
    <x v="2"/>
    <n v="37"/>
    <n v="6"/>
    <n v="1"/>
    <x v="2"/>
    <x v="3"/>
    <x v="0"/>
    <x v="1"/>
    <x v="2"/>
    <x v="1"/>
    <x v="2"/>
    <x v="0"/>
    <x v="0"/>
    <x v="0"/>
    <x v="0"/>
    <x v="2"/>
    <x v="0"/>
    <x v="6"/>
    <n v="2"/>
    <n v="5"/>
    <n v="3"/>
    <n v="3.5"/>
    <n v="2"/>
    <n v="5"/>
  </r>
  <r>
    <s v="EMP2559"/>
    <n v="27"/>
    <x v="1"/>
    <x v="3"/>
    <x v="3"/>
    <n v="32"/>
    <x v="2"/>
    <n v="34"/>
    <n v="15"/>
    <n v="1"/>
    <x v="0"/>
    <x v="0"/>
    <x v="1"/>
    <x v="2"/>
    <x v="1"/>
    <x v="2"/>
    <x v="0"/>
    <x v="1"/>
    <x v="2"/>
    <x v="4"/>
    <x v="2"/>
    <x v="1"/>
    <x v="0"/>
    <x v="8"/>
    <n v="1"/>
    <n v="3"/>
    <n v="4"/>
    <n v="3"/>
    <n v="5"/>
    <n v="3"/>
  </r>
  <r>
    <s v="EMP2560"/>
    <n v="39"/>
    <x v="1"/>
    <x v="5"/>
    <x v="2"/>
    <n v="26"/>
    <x v="1"/>
    <n v="47"/>
    <n v="4"/>
    <n v="3"/>
    <x v="0"/>
    <x v="0"/>
    <x v="0"/>
    <x v="2"/>
    <x v="2"/>
    <x v="2"/>
    <x v="4"/>
    <x v="1"/>
    <x v="0"/>
    <x v="2"/>
    <x v="0"/>
    <x v="0"/>
    <x v="0"/>
    <x v="1"/>
    <n v="1"/>
    <n v="5"/>
    <n v="2"/>
    <n v="3"/>
    <n v="2"/>
    <n v="3"/>
  </r>
  <r>
    <s v="EMP2561"/>
    <n v="51"/>
    <x v="1"/>
    <x v="1"/>
    <x v="6"/>
    <n v="1"/>
    <x v="2"/>
    <n v="24"/>
    <n v="13"/>
    <n v="4"/>
    <x v="1"/>
    <x v="3"/>
    <x v="1"/>
    <x v="0"/>
    <x v="3"/>
    <x v="2"/>
    <x v="0"/>
    <x v="1"/>
    <x v="2"/>
    <x v="2"/>
    <x v="1"/>
    <x v="1"/>
    <x v="0"/>
    <x v="2"/>
    <n v="2"/>
    <n v="3"/>
    <n v="4"/>
    <n v="3"/>
    <n v="5"/>
    <n v="1"/>
  </r>
  <r>
    <s v="EMP2562"/>
    <n v="47"/>
    <x v="2"/>
    <x v="1"/>
    <x v="4"/>
    <n v="22"/>
    <x v="2"/>
    <n v="27"/>
    <n v="14"/>
    <n v="2"/>
    <x v="2"/>
    <x v="2"/>
    <x v="1"/>
    <x v="1"/>
    <x v="3"/>
    <x v="2"/>
    <x v="4"/>
    <x v="1"/>
    <x v="0"/>
    <x v="4"/>
    <x v="1"/>
    <x v="1"/>
    <x v="2"/>
    <x v="29"/>
    <n v="5"/>
    <n v="5"/>
    <n v="4"/>
    <n v="4.5"/>
    <n v="5"/>
    <n v="5"/>
  </r>
  <r>
    <s v="EMP2563"/>
    <n v="30"/>
    <x v="3"/>
    <x v="1"/>
    <x v="4"/>
    <n v="29"/>
    <x v="2"/>
    <n v="23"/>
    <n v="4"/>
    <n v="4"/>
    <x v="1"/>
    <x v="3"/>
    <x v="1"/>
    <x v="0"/>
    <x v="3"/>
    <x v="1"/>
    <x v="0"/>
    <x v="1"/>
    <x v="2"/>
    <x v="3"/>
    <x v="0"/>
    <x v="1"/>
    <x v="0"/>
    <x v="2"/>
    <n v="2"/>
    <n v="3"/>
    <n v="4"/>
    <n v="3"/>
    <n v="5"/>
    <n v="1"/>
  </r>
  <r>
    <s v="EMP2564"/>
    <n v="47"/>
    <x v="2"/>
    <x v="6"/>
    <x v="1"/>
    <n v="6"/>
    <x v="2"/>
    <n v="52"/>
    <n v="10"/>
    <n v="2"/>
    <x v="0"/>
    <x v="3"/>
    <x v="0"/>
    <x v="2"/>
    <x v="1"/>
    <x v="2"/>
    <x v="2"/>
    <x v="0"/>
    <x v="2"/>
    <x v="3"/>
    <x v="1"/>
    <x v="0"/>
    <x v="0"/>
    <x v="4"/>
    <n v="2"/>
    <n v="3"/>
    <n v="2"/>
    <n v="3.5"/>
    <n v="2"/>
    <n v="3"/>
  </r>
  <r>
    <s v="EMP2565"/>
    <n v="48"/>
    <x v="0"/>
    <x v="5"/>
    <x v="0"/>
    <n v="5"/>
    <x v="1"/>
    <n v="31"/>
    <n v="13"/>
    <n v="3"/>
    <x v="1"/>
    <x v="3"/>
    <x v="1"/>
    <x v="0"/>
    <x v="1"/>
    <x v="2"/>
    <x v="0"/>
    <x v="0"/>
    <x v="2"/>
    <x v="5"/>
    <x v="1"/>
    <x v="1"/>
    <x v="0"/>
    <x v="1"/>
    <n v="2"/>
    <n v="3"/>
    <n v="4"/>
    <n v="3"/>
    <n v="5"/>
    <n v="1"/>
  </r>
  <r>
    <s v="EMP2566"/>
    <n v="42"/>
    <x v="2"/>
    <x v="6"/>
    <x v="1"/>
    <n v="5"/>
    <x v="2"/>
    <n v="39"/>
    <n v="2"/>
    <n v="3"/>
    <x v="0"/>
    <x v="3"/>
    <x v="0"/>
    <x v="2"/>
    <x v="1"/>
    <x v="2"/>
    <x v="4"/>
    <x v="2"/>
    <x v="1"/>
    <x v="1"/>
    <x v="0"/>
    <x v="2"/>
    <x v="0"/>
    <x v="2"/>
    <n v="2"/>
    <n v="1"/>
    <n v="3"/>
    <n v="3"/>
    <n v="2"/>
    <n v="3"/>
  </r>
  <r>
    <s v="EMP2567"/>
    <n v="51"/>
    <x v="3"/>
    <x v="3"/>
    <x v="0"/>
    <n v="3"/>
    <x v="1"/>
    <n v="54"/>
    <n v="0"/>
    <n v="1"/>
    <x v="1"/>
    <x v="2"/>
    <x v="1"/>
    <x v="0"/>
    <x v="4"/>
    <x v="1"/>
    <x v="2"/>
    <x v="2"/>
    <x v="1"/>
    <x v="1"/>
    <x v="1"/>
    <x v="0"/>
    <x v="0"/>
    <x v="1"/>
    <n v="5"/>
    <n v="1"/>
    <n v="2"/>
    <n v="5"/>
    <n v="5"/>
    <n v="1"/>
  </r>
  <r>
    <s v="EMP2568"/>
    <n v="35"/>
    <x v="3"/>
    <x v="0"/>
    <x v="3"/>
    <n v="7"/>
    <x v="2"/>
    <n v="46"/>
    <n v="15"/>
    <n v="1"/>
    <x v="1"/>
    <x v="3"/>
    <x v="0"/>
    <x v="1"/>
    <x v="1"/>
    <x v="1"/>
    <x v="1"/>
    <x v="2"/>
    <x v="2"/>
    <x v="0"/>
    <x v="0"/>
    <x v="0"/>
    <x v="1"/>
    <x v="3"/>
    <n v="2"/>
    <n v="3"/>
    <n v="2"/>
    <n v="2"/>
    <n v="2"/>
    <n v="1"/>
  </r>
  <r>
    <s v="EMP2569"/>
    <n v="33"/>
    <x v="2"/>
    <x v="6"/>
    <x v="6"/>
    <n v="9"/>
    <x v="0"/>
    <n v="59"/>
    <n v="0"/>
    <n v="5"/>
    <x v="0"/>
    <x v="1"/>
    <x v="0"/>
    <x v="0"/>
    <x v="0"/>
    <x v="0"/>
    <x v="4"/>
    <x v="0"/>
    <x v="1"/>
    <x v="2"/>
    <x v="0"/>
    <x v="3"/>
    <x v="0"/>
    <x v="16"/>
    <n v="3"/>
    <n v="1"/>
    <n v="1"/>
    <n v="3"/>
    <n v="2"/>
    <n v="3"/>
  </r>
  <r>
    <s v="EMP2570"/>
    <n v="54"/>
    <x v="2"/>
    <x v="1"/>
    <x v="4"/>
    <n v="2"/>
    <x v="0"/>
    <n v="32"/>
    <n v="1"/>
    <n v="4"/>
    <x v="0"/>
    <x v="3"/>
    <x v="0"/>
    <x v="2"/>
    <x v="0"/>
    <x v="0"/>
    <x v="2"/>
    <x v="2"/>
    <x v="2"/>
    <x v="5"/>
    <x v="1"/>
    <x v="1"/>
    <x v="0"/>
    <x v="26"/>
    <n v="2"/>
    <n v="3"/>
    <n v="4"/>
    <n v="3.5"/>
    <n v="2"/>
    <n v="3"/>
  </r>
  <r>
    <s v="EMP2571"/>
    <n v="45"/>
    <x v="0"/>
    <x v="3"/>
    <x v="1"/>
    <n v="15"/>
    <x v="2"/>
    <n v="26"/>
    <n v="2"/>
    <n v="4"/>
    <x v="0"/>
    <x v="3"/>
    <x v="1"/>
    <x v="1"/>
    <x v="1"/>
    <x v="1"/>
    <x v="4"/>
    <x v="0"/>
    <x v="1"/>
    <x v="5"/>
    <x v="1"/>
    <x v="1"/>
    <x v="0"/>
    <x v="6"/>
    <n v="2"/>
    <n v="1"/>
    <n v="4"/>
    <n v="4.5"/>
    <n v="5"/>
    <n v="3"/>
  </r>
  <r>
    <s v="EMP2572"/>
    <n v="46"/>
    <x v="3"/>
    <x v="4"/>
    <x v="6"/>
    <n v="8"/>
    <x v="2"/>
    <n v="37"/>
    <n v="3"/>
    <n v="1"/>
    <x v="0"/>
    <x v="1"/>
    <x v="1"/>
    <x v="1"/>
    <x v="2"/>
    <x v="0"/>
    <x v="3"/>
    <x v="2"/>
    <x v="2"/>
    <x v="0"/>
    <x v="1"/>
    <x v="2"/>
    <x v="0"/>
    <x v="1"/>
    <n v="3"/>
    <n v="3"/>
    <n v="3"/>
    <n v="4"/>
    <n v="5"/>
    <n v="3"/>
  </r>
  <r>
    <s v="EMP2573"/>
    <n v="59"/>
    <x v="0"/>
    <x v="6"/>
    <x v="5"/>
    <n v="21"/>
    <x v="1"/>
    <n v="59"/>
    <n v="6"/>
    <n v="4"/>
    <x v="1"/>
    <x v="1"/>
    <x v="1"/>
    <x v="1"/>
    <x v="0"/>
    <x v="2"/>
    <x v="2"/>
    <x v="2"/>
    <x v="1"/>
    <x v="0"/>
    <x v="1"/>
    <x v="3"/>
    <x v="0"/>
    <x v="8"/>
    <n v="3"/>
    <n v="1"/>
    <n v="1"/>
    <n v="5"/>
    <n v="5"/>
    <n v="1"/>
  </r>
  <r>
    <s v="EMP2574"/>
    <n v="50"/>
    <x v="3"/>
    <x v="1"/>
    <x v="5"/>
    <n v="16"/>
    <x v="1"/>
    <n v="38"/>
    <n v="0"/>
    <n v="1"/>
    <x v="1"/>
    <x v="3"/>
    <x v="1"/>
    <x v="0"/>
    <x v="1"/>
    <x v="2"/>
    <x v="4"/>
    <x v="0"/>
    <x v="1"/>
    <x v="0"/>
    <x v="1"/>
    <x v="2"/>
    <x v="1"/>
    <x v="13"/>
    <n v="2"/>
    <n v="1"/>
    <n v="3"/>
    <n v="4.5"/>
    <n v="5"/>
    <n v="1"/>
  </r>
  <r>
    <s v="EMP2575"/>
    <n v="56"/>
    <x v="2"/>
    <x v="3"/>
    <x v="5"/>
    <n v="15"/>
    <x v="2"/>
    <n v="59"/>
    <n v="7"/>
    <n v="3"/>
    <x v="2"/>
    <x v="2"/>
    <x v="0"/>
    <x v="2"/>
    <x v="0"/>
    <x v="1"/>
    <x v="4"/>
    <x v="1"/>
    <x v="1"/>
    <x v="0"/>
    <x v="1"/>
    <x v="3"/>
    <x v="2"/>
    <x v="27"/>
    <n v="5"/>
    <n v="1"/>
    <n v="1"/>
    <n v="3"/>
    <n v="2"/>
    <n v="5"/>
  </r>
  <r>
    <s v="EMP2576"/>
    <n v="26"/>
    <x v="3"/>
    <x v="2"/>
    <x v="1"/>
    <n v="27"/>
    <x v="0"/>
    <n v="37"/>
    <n v="10"/>
    <n v="5"/>
    <x v="0"/>
    <x v="2"/>
    <x v="1"/>
    <x v="2"/>
    <x v="1"/>
    <x v="0"/>
    <x v="4"/>
    <x v="0"/>
    <x v="0"/>
    <x v="3"/>
    <x v="2"/>
    <x v="2"/>
    <x v="2"/>
    <x v="35"/>
    <n v="5"/>
    <n v="5"/>
    <n v="3"/>
    <n v="4.5"/>
    <n v="5"/>
    <n v="3"/>
  </r>
  <r>
    <s v="EMP2577"/>
    <n v="59"/>
    <x v="3"/>
    <x v="1"/>
    <x v="0"/>
    <n v="18"/>
    <x v="0"/>
    <n v="26"/>
    <n v="9"/>
    <n v="2"/>
    <x v="1"/>
    <x v="3"/>
    <x v="0"/>
    <x v="1"/>
    <x v="3"/>
    <x v="0"/>
    <x v="3"/>
    <x v="2"/>
    <x v="1"/>
    <x v="5"/>
    <x v="1"/>
    <x v="1"/>
    <x v="1"/>
    <x v="20"/>
    <n v="2"/>
    <n v="1"/>
    <n v="4"/>
    <n v="2.5"/>
    <n v="2"/>
    <n v="1"/>
  </r>
  <r>
    <s v="EMP2578"/>
    <n v="26"/>
    <x v="2"/>
    <x v="0"/>
    <x v="5"/>
    <n v="6"/>
    <x v="1"/>
    <n v="41"/>
    <n v="11"/>
    <n v="5"/>
    <x v="2"/>
    <x v="0"/>
    <x v="1"/>
    <x v="2"/>
    <x v="0"/>
    <x v="0"/>
    <x v="4"/>
    <x v="1"/>
    <x v="1"/>
    <x v="0"/>
    <x v="2"/>
    <x v="2"/>
    <x v="0"/>
    <x v="26"/>
    <n v="1"/>
    <n v="1"/>
    <n v="3"/>
    <n v="4.5"/>
    <n v="5"/>
    <n v="5"/>
  </r>
  <r>
    <s v="EMP2579"/>
    <n v="47"/>
    <x v="1"/>
    <x v="0"/>
    <x v="4"/>
    <n v="25"/>
    <x v="2"/>
    <n v="56"/>
    <n v="10"/>
    <n v="1"/>
    <x v="0"/>
    <x v="2"/>
    <x v="0"/>
    <x v="1"/>
    <x v="2"/>
    <x v="1"/>
    <x v="1"/>
    <x v="0"/>
    <x v="1"/>
    <x v="1"/>
    <x v="1"/>
    <x v="3"/>
    <x v="0"/>
    <x v="15"/>
    <n v="5"/>
    <n v="1"/>
    <n v="1"/>
    <n v="2"/>
    <n v="2"/>
    <n v="3"/>
  </r>
  <r>
    <s v="EMP2580"/>
    <n v="42"/>
    <x v="1"/>
    <x v="5"/>
    <x v="4"/>
    <n v="30"/>
    <x v="0"/>
    <n v="48"/>
    <n v="4"/>
    <n v="2"/>
    <x v="1"/>
    <x v="1"/>
    <x v="1"/>
    <x v="1"/>
    <x v="2"/>
    <x v="2"/>
    <x v="2"/>
    <x v="0"/>
    <x v="0"/>
    <x v="2"/>
    <x v="0"/>
    <x v="0"/>
    <x v="0"/>
    <x v="8"/>
    <n v="3"/>
    <n v="5"/>
    <n v="2"/>
    <n v="5"/>
    <n v="5"/>
    <n v="1"/>
  </r>
  <r>
    <s v="EMP2581"/>
    <n v="52"/>
    <x v="3"/>
    <x v="4"/>
    <x v="3"/>
    <n v="11"/>
    <x v="2"/>
    <n v="49"/>
    <n v="0"/>
    <n v="5"/>
    <x v="2"/>
    <x v="2"/>
    <x v="0"/>
    <x v="0"/>
    <x v="1"/>
    <x v="1"/>
    <x v="1"/>
    <x v="1"/>
    <x v="0"/>
    <x v="1"/>
    <x v="1"/>
    <x v="0"/>
    <x v="2"/>
    <x v="22"/>
    <n v="5"/>
    <n v="5"/>
    <n v="2"/>
    <n v="2"/>
    <n v="2"/>
    <n v="5"/>
  </r>
  <r>
    <s v="EMP2582"/>
    <n v="59"/>
    <x v="0"/>
    <x v="5"/>
    <x v="0"/>
    <n v="2"/>
    <x v="0"/>
    <n v="47"/>
    <n v="2"/>
    <n v="2"/>
    <x v="0"/>
    <x v="3"/>
    <x v="0"/>
    <x v="2"/>
    <x v="1"/>
    <x v="0"/>
    <x v="3"/>
    <x v="2"/>
    <x v="0"/>
    <x v="5"/>
    <x v="1"/>
    <x v="0"/>
    <x v="0"/>
    <x v="0"/>
    <n v="2"/>
    <n v="5"/>
    <n v="2"/>
    <n v="2.5"/>
    <n v="2"/>
    <n v="3"/>
  </r>
  <r>
    <s v="EMP2583"/>
    <n v="56"/>
    <x v="0"/>
    <x v="0"/>
    <x v="6"/>
    <n v="5"/>
    <x v="0"/>
    <n v="54"/>
    <n v="7"/>
    <n v="4"/>
    <x v="2"/>
    <x v="1"/>
    <x v="1"/>
    <x v="2"/>
    <x v="1"/>
    <x v="2"/>
    <x v="1"/>
    <x v="0"/>
    <x v="2"/>
    <x v="2"/>
    <x v="1"/>
    <x v="0"/>
    <x v="2"/>
    <x v="10"/>
    <n v="3"/>
    <n v="3"/>
    <n v="2"/>
    <n v="3.5"/>
    <n v="5"/>
    <n v="5"/>
  </r>
  <r>
    <s v="EMP2584"/>
    <n v="29"/>
    <x v="2"/>
    <x v="1"/>
    <x v="5"/>
    <n v="19"/>
    <x v="0"/>
    <n v="33"/>
    <n v="5"/>
    <n v="1"/>
    <x v="0"/>
    <x v="1"/>
    <x v="1"/>
    <x v="1"/>
    <x v="4"/>
    <x v="1"/>
    <x v="1"/>
    <x v="0"/>
    <x v="2"/>
    <x v="3"/>
    <x v="0"/>
    <x v="1"/>
    <x v="0"/>
    <x v="6"/>
    <n v="3"/>
    <n v="3"/>
    <n v="4"/>
    <n v="3.5"/>
    <n v="5"/>
    <n v="3"/>
  </r>
  <r>
    <s v="EMP2585"/>
    <n v="54"/>
    <x v="1"/>
    <x v="4"/>
    <x v="3"/>
    <n v="23"/>
    <x v="0"/>
    <n v="59"/>
    <n v="8"/>
    <n v="2"/>
    <x v="2"/>
    <x v="1"/>
    <x v="0"/>
    <x v="2"/>
    <x v="2"/>
    <x v="2"/>
    <x v="4"/>
    <x v="1"/>
    <x v="0"/>
    <x v="5"/>
    <x v="1"/>
    <x v="3"/>
    <x v="2"/>
    <x v="16"/>
    <n v="3"/>
    <n v="5"/>
    <n v="1"/>
    <n v="3"/>
    <n v="2"/>
    <n v="5"/>
  </r>
  <r>
    <s v="EMP2586"/>
    <n v="48"/>
    <x v="2"/>
    <x v="1"/>
    <x v="6"/>
    <n v="3"/>
    <x v="2"/>
    <n v="21"/>
    <n v="2"/>
    <n v="1"/>
    <x v="2"/>
    <x v="3"/>
    <x v="1"/>
    <x v="0"/>
    <x v="3"/>
    <x v="1"/>
    <x v="3"/>
    <x v="0"/>
    <x v="0"/>
    <x v="5"/>
    <x v="1"/>
    <x v="1"/>
    <x v="2"/>
    <x v="2"/>
    <n v="2"/>
    <n v="5"/>
    <n v="4"/>
    <n v="4"/>
    <n v="5"/>
    <n v="5"/>
  </r>
  <r>
    <s v="EMP2587"/>
    <n v="49"/>
    <x v="3"/>
    <x v="6"/>
    <x v="2"/>
    <n v="29"/>
    <x v="2"/>
    <n v="41"/>
    <n v="5"/>
    <n v="3"/>
    <x v="1"/>
    <x v="2"/>
    <x v="1"/>
    <x v="1"/>
    <x v="4"/>
    <x v="1"/>
    <x v="2"/>
    <x v="0"/>
    <x v="2"/>
    <x v="0"/>
    <x v="1"/>
    <x v="2"/>
    <x v="0"/>
    <x v="11"/>
    <n v="5"/>
    <n v="3"/>
    <n v="3"/>
    <n v="5"/>
    <n v="5"/>
    <n v="1"/>
  </r>
  <r>
    <s v="EMP2588"/>
    <n v="47"/>
    <x v="3"/>
    <x v="0"/>
    <x v="6"/>
    <n v="26"/>
    <x v="1"/>
    <n v="33"/>
    <n v="13"/>
    <n v="3"/>
    <x v="0"/>
    <x v="1"/>
    <x v="1"/>
    <x v="0"/>
    <x v="4"/>
    <x v="1"/>
    <x v="1"/>
    <x v="1"/>
    <x v="1"/>
    <x v="4"/>
    <x v="1"/>
    <x v="1"/>
    <x v="0"/>
    <x v="6"/>
    <n v="3"/>
    <n v="1"/>
    <n v="4"/>
    <n v="3.5"/>
    <n v="5"/>
    <n v="3"/>
  </r>
  <r>
    <s v="EMP2589"/>
    <n v="47"/>
    <x v="3"/>
    <x v="4"/>
    <x v="4"/>
    <n v="29"/>
    <x v="0"/>
    <n v="22"/>
    <n v="7"/>
    <n v="5"/>
    <x v="2"/>
    <x v="0"/>
    <x v="0"/>
    <x v="0"/>
    <x v="4"/>
    <x v="1"/>
    <x v="0"/>
    <x v="1"/>
    <x v="1"/>
    <x v="5"/>
    <x v="1"/>
    <x v="1"/>
    <x v="0"/>
    <x v="6"/>
    <n v="1"/>
    <n v="1"/>
    <n v="4"/>
    <n v="1.5"/>
    <n v="2"/>
    <n v="5"/>
  </r>
  <r>
    <s v="EMP2590"/>
    <n v="60"/>
    <x v="1"/>
    <x v="5"/>
    <x v="3"/>
    <n v="13"/>
    <x v="0"/>
    <n v="21"/>
    <n v="2"/>
    <n v="3"/>
    <x v="0"/>
    <x v="1"/>
    <x v="0"/>
    <x v="2"/>
    <x v="0"/>
    <x v="1"/>
    <x v="3"/>
    <x v="0"/>
    <x v="1"/>
    <x v="0"/>
    <x v="1"/>
    <x v="1"/>
    <x v="0"/>
    <x v="6"/>
    <n v="3"/>
    <n v="1"/>
    <n v="4"/>
    <n v="2.5"/>
    <n v="2"/>
    <n v="3"/>
  </r>
  <r>
    <s v="EMP2591"/>
    <n v="46"/>
    <x v="1"/>
    <x v="0"/>
    <x v="3"/>
    <n v="29"/>
    <x v="1"/>
    <n v="29"/>
    <n v="13"/>
    <n v="3"/>
    <x v="0"/>
    <x v="3"/>
    <x v="0"/>
    <x v="1"/>
    <x v="0"/>
    <x v="2"/>
    <x v="0"/>
    <x v="0"/>
    <x v="2"/>
    <x v="2"/>
    <x v="1"/>
    <x v="1"/>
    <x v="0"/>
    <x v="6"/>
    <n v="2"/>
    <n v="3"/>
    <n v="4"/>
    <n v="1.5"/>
    <n v="2"/>
    <n v="3"/>
  </r>
  <r>
    <s v="EMP2592"/>
    <n v="30"/>
    <x v="0"/>
    <x v="5"/>
    <x v="0"/>
    <n v="31"/>
    <x v="0"/>
    <n v="23"/>
    <n v="15"/>
    <n v="2"/>
    <x v="0"/>
    <x v="1"/>
    <x v="0"/>
    <x v="0"/>
    <x v="4"/>
    <x v="0"/>
    <x v="1"/>
    <x v="0"/>
    <x v="2"/>
    <x v="1"/>
    <x v="0"/>
    <x v="1"/>
    <x v="0"/>
    <x v="16"/>
    <n v="3"/>
    <n v="3"/>
    <n v="4"/>
    <n v="2"/>
    <n v="2"/>
    <n v="3"/>
  </r>
  <r>
    <s v="EMP2593"/>
    <n v="58"/>
    <x v="0"/>
    <x v="3"/>
    <x v="1"/>
    <n v="1"/>
    <x v="1"/>
    <n v="36"/>
    <n v="10"/>
    <n v="4"/>
    <x v="1"/>
    <x v="0"/>
    <x v="1"/>
    <x v="0"/>
    <x v="0"/>
    <x v="2"/>
    <x v="4"/>
    <x v="2"/>
    <x v="0"/>
    <x v="1"/>
    <x v="1"/>
    <x v="2"/>
    <x v="0"/>
    <x v="10"/>
    <n v="1"/>
    <n v="5"/>
    <n v="3"/>
    <n v="4.5"/>
    <n v="5"/>
    <n v="1"/>
  </r>
  <r>
    <s v="EMP2594"/>
    <n v="57"/>
    <x v="2"/>
    <x v="6"/>
    <x v="1"/>
    <n v="21"/>
    <x v="1"/>
    <n v="29"/>
    <n v="0"/>
    <n v="4"/>
    <x v="2"/>
    <x v="1"/>
    <x v="1"/>
    <x v="0"/>
    <x v="0"/>
    <x v="2"/>
    <x v="3"/>
    <x v="2"/>
    <x v="2"/>
    <x v="4"/>
    <x v="1"/>
    <x v="1"/>
    <x v="2"/>
    <x v="18"/>
    <n v="3"/>
    <n v="3"/>
    <n v="4"/>
    <n v="4"/>
    <n v="5"/>
    <n v="5"/>
  </r>
  <r>
    <s v="EMP2595"/>
    <n v="48"/>
    <x v="3"/>
    <x v="0"/>
    <x v="3"/>
    <n v="9"/>
    <x v="1"/>
    <n v="37"/>
    <n v="13"/>
    <n v="3"/>
    <x v="2"/>
    <x v="0"/>
    <x v="1"/>
    <x v="2"/>
    <x v="4"/>
    <x v="2"/>
    <x v="0"/>
    <x v="2"/>
    <x v="0"/>
    <x v="5"/>
    <x v="1"/>
    <x v="2"/>
    <x v="0"/>
    <x v="11"/>
    <n v="1"/>
    <n v="5"/>
    <n v="3"/>
    <n v="3"/>
    <n v="5"/>
    <n v="5"/>
  </r>
  <r>
    <s v="EMP2596"/>
    <n v="47"/>
    <x v="3"/>
    <x v="0"/>
    <x v="4"/>
    <n v="5"/>
    <x v="1"/>
    <n v="20"/>
    <n v="14"/>
    <n v="5"/>
    <x v="2"/>
    <x v="3"/>
    <x v="1"/>
    <x v="2"/>
    <x v="1"/>
    <x v="1"/>
    <x v="2"/>
    <x v="1"/>
    <x v="1"/>
    <x v="4"/>
    <x v="1"/>
    <x v="4"/>
    <x v="2"/>
    <x v="17"/>
    <n v="2"/>
    <n v="1"/>
    <n v="5"/>
    <n v="5"/>
    <n v="5"/>
    <n v="5"/>
  </r>
  <r>
    <s v="EMP2597"/>
    <n v="25"/>
    <x v="0"/>
    <x v="6"/>
    <x v="2"/>
    <n v="14"/>
    <x v="2"/>
    <n v="55"/>
    <n v="0"/>
    <n v="2"/>
    <x v="2"/>
    <x v="3"/>
    <x v="0"/>
    <x v="1"/>
    <x v="3"/>
    <x v="0"/>
    <x v="3"/>
    <x v="0"/>
    <x v="0"/>
    <x v="0"/>
    <x v="2"/>
    <x v="0"/>
    <x v="0"/>
    <x v="0"/>
    <n v="2"/>
    <n v="5"/>
    <n v="2"/>
    <n v="2.5"/>
    <n v="2"/>
    <n v="5"/>
  </r>
  <r>
    <s v="EMP2598"/>
    <n v="45"/>
    <x v="3"/>
    <x v="3"/>
    <x v="0"/>
    <n v="33"/>
    <x v="0"/>
    <n v="29"/>
    <n v="5"/>
    <n v="3"/>
    <x v="1"/>
    <x v="2"/>
    <x v="0"/>
    <x v="1"/>
    <x v="2"/>
    <x v="1"/>
    <x v="2"/>
    <x v="2"/>
    <x v="2"/>
    <x v="2"/>
    <x v="1"/>
    <x v="1"/>
    <x v="0"/>
    <x v="6"/>
    <n v="5"/>
    <n v="3"/>
    <n v="4"/>
    <n v="3.5"/>
    <n v="2"/>
    <n v="1"/>
  </r>
  <r>
    <s v="EMP2599"/>
    <n v="26"/>
    <x v="2"/>
    <x v="6"/>
    <x v="2"/>
    <n v="3"/>
    <x v="2"/>
    <n v="51"/>
    <n v="0"/>
    <n v="4"/>
    <x v="0"/>
    <x v="3"/>
    <x v="1"/>
    <x v="2"/>
    <x v="4"/>
    <x v="0"/>
    <x v="3"/>
    <x v="1"/>
    <x v="1"/>
    <x v="1"/>
    <x v="2"/>
    <x v="0"/>
    <x v="0"/>
    <x v="8"/>
    <n v="2"/>
    <n v="1"/>
    <n v="2"/>
    <n v="4"/>
    <n v="5"/>
    <n v="3"/>
  </r>
  <r>
    <s v="EMP2600"/>
    <n v="50"/>
    <x v="1"/>
    <x v="0"/>
    <x v="6"/>
    <n v="17"/>
    <x v="1"/>
    <n v="45"/>
    <n v="12"/>
    <n v="2"/>
    <x v="1"/>
    <x v="1"/>
    <x v="0"/>
    <x v="2"/>
    <x v="4"/>
    <x v="0"/>
    <x v="2"/>
    <x v="0"/>
    <x v="0"/>
    <x v="4"/>
    <x v="1"/>
    <x v="2"/>
    <x v="0"/>
    <x v="6"/>
    <n v="3"/>
    <n v="5"/>
    <n v="3"/>
    <n v="3.5"/>
    <n v="2"/>
    <n v="1"/>
  </r>
  <r>
    <s v="EMP2601"/>
    <n v="59"/>
    <x v="1"/>
    <x v="4"/>
    <x v="2"/>
    <n v="26"/>
    <x v="1"/>
    <n v="49"/>
    <n v="8"/>
    <n v="2"/>
    <x v="1"/>
    <x v="2"/>
    <x v="0"/>
    <x v="0"/>
    <x v="0"/>
    <x v="1"/>
    <x v="1"/>
    <x v="2"/>
    <x v="1"/>
    <x v="1"/>
    <x v="1"/>
    <x v="0"/>
    <x v="0"/>
    <x v="2"/>
    <n v="5"/>
    <n v="1"/>
    <n v="2"/>
    <n v="2"/>
    <n v="2"/>
    <n v="1"/>
  </r>
  <r>
    <s v="EMP2602"/>
    <n v="35"/>
    <x v="2"/>
    <x v="4"/>
    <x v="2"/>
    <n v="24"/>
    <x v="0"/>
    <n v="21"/>
    <n v="2"/>
    <n v="2"/>
    <x v="0"/>
    <x v="2"/>
    <x v="1"/>
    <x v="1"/>
    <x v="1"/>
    <x v="0"/>
    <x v="2"/>
    <x v="0"/>
    <x v="0"/>
    <x v="1"/>
    <x v="0"/>
    <x v="1"/>
    <x v="2"/>
    <x v="22"/>
    <n v="5"/>
    <n v="5"/>
    <n v="4"/>
    <n v="5"/>
    <n v="5"/>
    <n v="3"/>
  </r>
  <r>
    <s v="EMP2603"/>
    <n v="44"/>
    <x v="1"/>
    <x v="4"/>
    <x v="1"/>
    <n v="10"/>
    <x v="0"/>
    <n v="40"/>
    <n v="12"/>
    <n v="2"/>
    <x v="2"/>
    <x v="2"/>
    <x v="0"/>
    <x v="2"/>
    <x v="0"/>
    <x v="0"/>
    <x v="0"/>
    <x v="0"/>
    <x v="1"/>
    <x v="4"/>
    <x v="0"/>
    <x v="2"/>
    <x v="0"/>
    <x v="14"/>
    <n v="5"/>
    <n v="1"/>
    <n v="3"/>
    <n v="1.5"/>
    <n v="2"/>
    <n v="5"/>
  </r>
  <r>
    <s v="EMP2604"/>
    <n v="41"/>
    <x v="3"/>
    <x v="1"/>
    <x v="1"/>
    <n v="1"/>
    <x v="2"/>
    <n v="53"/>
    <n v="14"/>
    <n v="1"/>
    <x v="0"/>
    <x v="1"/>
    <x v="0"/>
    <x v="1"/>
    <x v="4"/>
    <x v="0"/>
    <x v="4"/>
    <x v="2"/>
    <x v="2"/>
    <x v="5"/>
    <x v="0"/>
    <x v="0"/>
    <x v="0"/>
    <x v="16"/>
    <n v="3"/>
    <n v="3"/>
    <n v="2"/>
    <n v="3"/>
    <n v="2"/>
    <n v="3"/>
  </r>
  <r>
    <s v="EMP2605"/>
    <n v="46"/>
    <x v="1"/>
    <x v="3"/>
    <x v="0"/>
    <n v="12"/>
    <x v="1"/>
    <n v="30"/>
    <n v="4"/>
    <n v="5"/>
    <x v="2"/>
    <x v="1"/>
    <x v="1"/>
    <x v="0"/>
    <x v="1"/>
    <x v="0"/>
    <x v="0"/>
    <x v="2"/>
    <x v="1"/>
    <x v="4"/>
    <x v="1"/>
    <x v="1"/>
    <x v="2"/>
    <x v="11"/>
    <n v="3"/>
    <n v="1"/>
    <n v="4"/>
    <n v="3"/>
    <n v="5"/>
    <n v="5"/>
  </r>
  <r>
    <s v="EMP2606"/>
    <n v="27"/>
    <x v="2"/>
    <x v="3"/>
    <x v="5"/>
    <n v="10"/>
    <x v="2"/>
    <n v="54"/>
    <n v="4"/>
    <n v="5"/>
    <x v="2"/>
    <x v="3"/>
    <x v="0"/>
    <x v="1"/>
    <x v="0"/>
    <x v="2"/>
    <x v="1"/>
    <x v="2"/>
    <x v="2"/>
    <x v="1"/>
    <x v="2"/>
    <x v="0"/>
    <x v="0"/>
    <x v="11"/>
    <n v="2"/>
    <n v="3"/>
    <n v="2"/>
    <n v="2"/>
    <n v="2"/>
    <n v="5"/>
  </r>
  <r>
    <s v="EMP2607"/>
    <n v="27"/>
    <x v="2"/>
    <x v="1"/>
    <x v="6"/>
    <n v="11"/>
    <x v="2"/>
    <n v="47"/>
    <n v="6"/>
    <n v="5"/>
    <x v="0"/>
    <x v="3"/>
    <x v="0"/>
    <x v="2"/>
    <x v="0"/>
    <x v="1"/>
    <x v="3"/>
    <x v="2"/>
    <x v="2"/>
    <x v="4"/>
    <x v="2"/>
    <x v="0"/>
    <x v="0"/>
    <x v="14"/>
    <n v="2"/>
    <n v="3"/>
    <n v="2"/>
    <n v="2.5"/>
    <n v="2"/>
    <n v="3"/>
  </r>
  <r>
    <s v="EMP2608"/>
    <n v="33"/>
    <x v="3"/>
    <x v="0"/>
    <x v="5"/>
    <n v="21"/>
    <x v="2"/>
    <n v="39"/>
    <n v="11"/>
    <n v="2"/>
    <x v="0"/>
    <x v="1"/>
    <x v="1"/>
    <x v="2"/>
    <x v="2"/>
    <x v="2"/>
    <x v="0"/>
    <x v="0"/>
    <x v="0"/>
    <x v="3"/>
    <x v="0"/>
    <x v="2"/>
    <x v="0"/>
    <x v="16"/>
    <n v="3"/>
    <n v="5"/>
    <n v="3"/>
    <n v="3"/>
    <n v="5"/>
    <n v="3"/>
  </r>
  <r>
    <s v="EMP2609"/>
    <n v="35"/>
    <x v="1"/>
    <x v="6"/>
    <x v="4"/>
    <n v="23"/>
    <x v="1"/>
    <n v="20"/>
    <n v="14"/>
    <n v="5"/>
    <x v="2"/>
    <x v="0"/>
    <x v="1"/>
    <x v="1"/>
    <x v="0"/>
    <x v="1"/>
    <x v="4"/>
    <x v="2"/>
    <x v="2"/>
    <x v="4"/>
    <x v="0"/>
    <x v="4"/>
    <x v="2"/>
    <x v="35"/>
    <n v="1"/>
    <n v="3"/>
    <n v="5"/>
    <n v="4.5"/>
    <n v="5"/>
    <n v="5"/>
  </r>
  <r>
    <s v="EMP2610"/>
    <n v="24"/>
    <x v="3"/>
    <x v="3"/>
    <x v="3"/>
    <n v="20"/>
    <x v="0"/>
    <n v="30"/>
    <n v="5"/>
    <n v="3"/>
    <x v="1"/>
    <x v="3"/>
    <x v="1"/>
    <x v="1"/>
    <x v="2"/>
    <x v="2"/>
    <x v="3"/>
    <x v="0"/>
    <x v="1"/>
    <x v="1"/>
    <x v="2"/>
    <x v="1"/>
    <x v="0"/>
    <x v="7"/>
    <n v="2"/>
    <n v="1"/>
    <n v="4"/>
    <n v="4"/>
    <n v="5"/>
    <n v="1"/>
  </r>
  <r>
    <s v="EMP2611"/>
    <n v="31"/>
    <x v="2"/>
    <x v="4"/>
    <x v="1"/>
    <n v="16"/>
    <x v="0"/>
    <n v="48"/>
    <n v="15"/>
    <n v="1"/>
    <x v="0"/>
    <x v="2"/>
    <x v="0"/>
    <x v="0"/>
    <x v="1"/>
    <x v="0"/>
    <x v="3"/>
    <x v="2"/>
    <x v="0"/>
    <x v="5"/>
    <x v="0"/>
    <x v="0"/>
    <x v="0"/>
    <x v="6"/>
    <n v="5"/>
    <n v="5"/>
    <n v="2"/>
    <n v="2.5"/>
    <n v="2"/>
    <n v="3"/>
  </r>
  <r>
    <s v="EMP2612"/>
    <n v="39"/>
    <x v="3"/>
    <x v="1"/>
    <x v="6"/>
    <n v="21"/>
    <x v="0"/>
    <n v="29"/>
    <n v="1"/>
    <n v="4"/>
    <x v="2"/>
    <x v="0"/>
    <x v="1"/>
    <x v="1"/>
    <x v="3"/>
    <x v="0"/>
    <x v="4"/>
    <x v="0"/>
    <x v="0"/>
    <x v="2"/>
    <x v="0"/>
    <x v="1"/>
    <x v="2"/>
    <x v="26"/>
    <n v="1"/>
    <n v="5"/>
    <n v="4"/>
    <n v="4.5"/>
    <n v="5"/>
    <n v="5"/>
  </r>
  <r>
    <s v="EMP2613"/>
    <n v="42"/>
    <x v="2"/>
    <x v="1"/>
    <x v="0"/>
    <n v="13"/>
    <x v="2"/>
    <n v="54"/>
    <n v="6"/>
    <n v="4"/>
    <x v="0"/>
    <x v="1"/>
    <x v="0"/>
    <x v="2"/>
    <x v="4"/>
    <x v="1"/>
    <x v="0"/>
    <x v="2"/>
    <x v="0"/>
    <x v="2"/>
    <x v="0"/>
    <x v="0"/>
    <x v="0"/>
    <x v="26"/>
    <n v="3"/>
    <n v="5"/>
    <n v="2"/>
    <n v="1.5"/>
    <n v="2"/>
    <n v="3"/>
  </r>
  <r>
    <s v="EMP2614"/>
    <n v="46"/>
    <x v="2"/>
    <x v="1"/>
    <x v="2"/>
    <n v="11"/>
    <x v="0"/>
    <n v="41"/>
    <n v="13"/>
    <n v="1"/>
    <x v="2"/>
    <x v="1"/>
    <x v="1"/>
    <x v="0"/>
    <x v="1"/>
    <x v="2"/>
    <x v="4"/>
    <x v="2"/>
    <x v="1"/>
    <x v="4"/>
    <x v="1"/>
    <x v="2"/>
    <x v="0"/>
    <x v="9"/>
    <n v="3"/>
    <n v="1"/>
    <n v="3"/>
    <n v="4.5"/>
    <n v="5"/>
    <n v="5"/>
  </r>
  <r>
    <s v="EMP2615"/>
    <n v="48"/>
    <x v="0"/>
    <x v="6"/>
    <x v="4"/>
    <n v="32"/>
    <x v="2"/>
    <n v="47"/>
    <n v="12"/>
    <n v="5"/>
    <x v="0"/>
    <x v="3"/>
    <x v="0"/>
    <x v="1"/>
    <x v="2"/>
    <x v="2"/>
    <x v="0"/>
    <x v="1"/>
    <x v="1"/>
    <x v="1"/>
    <x v="1"/>
    <x v="0"/>
    <x v="0"/>
    <x v="12"/>
    <n v="2"/>
    <n v="1"/>
    <n v="2"/>
    <n v="1.5"/>
    <n v="2"/>
    <n v="3"/>
  </r>
  <r>
    <s v="EMP2616"/>
    <n v="58"/>
    <x v="2"/>
    <x v="4"/>
    <x v="4"/>
    <n v="34"/>
    <x v="2"/>
    <n v="50"/>
    <n v="1"/>
    <n v="2"/>
    <x v="2"/>
    <x v="1"/>
    <x v="1"/>
    <x v="1"/>
    <x v="1"/>
    <x v="2"/>
    <x v="3"/>
    <x v="2"/>
    <x v="0"/>
    <x v="1"/>
    <x v="1"/>
    <x v="0"/>
    <x v="2"/>
    <x v="11"/>
    <n v="3"/>
    <n v="5"/>
    <n v="2"/>
    <n v="4"/>
    <n v="5"/>
    <n v="5"/>
  </r>
  <r>
    <s v="EMP2617"/>
    <n v="44"/>
    <x v="1"/>
    <x v="4"/>
    <x v="0"/>
    <n v="2"/>
    <x v="2"/>
    <n v="44"/>
    <n v="9"/>
    <n v="2"/>
    <x v="1"/>
    <x v="1"/>
    <x v="1"/>
    <x v="1"/>
    <x v="2"/>
    <x v="0"/>
    <x v="2"/>
    <x v="1"/>
    <x v="0"/>
    <x v="1"/>
    <x v="0"/>
    <x v="2"/>
    <x v="0"/>
    <x v="16"/>
    <n v="3"/>
    <n v="5"/>
    <n v="3"/>
    <n v="5"/>
    <n v="5"/>
    <n v="1"/>
  </r>
  <r>
    <s v="EMP2618"/>
    <n v="53"/>
    <x v="2"/>
    <x v="1"/>
    <x v="4"/>
    <n v="4"/>
    <x v="2"/>
    <n v="30"/>
    <n v="1"/>
    <n v="5"/>
    <x v="2"/>
    <x v="0"/>
    <x v="0"/>
    <x v="2"/>
    <x v="0"/>
    <x v="1"/>
    <x v="1"/>
    <x v="2"/>
    <x v="2"/>
    <x v="0"/>
    <x v="1"/>
    <x v="1"/>
    <x v="0"/>
    <x v="21"/>
    <n v="1"/>
    <n v="3"/>
    <n v="4"/>
    <n v="2"/>
    <n v="2"/>
    <n v="5"/>
  </r>
  <r>
    <s v="EMP2619"/>
    <n v="47"/>
    <x v="0"/>
    <x v="3"/>
    <x v="3"/>
    <n v="3"/>
    <x v="0"/>
    <n v="30"/>
    <n v="15"/>
    <n v="5"/>
    <x v="2"/>
    <x v="0"/>
    <x v="0"/>
    <x v="0"/>
    <x v="2"/>
    <x v="1"/>
    <x v="4"/>
    <x v="2"/>
    <x v="1"/>
    <x v="4"/>
    <x v="1"/>
    <x v="1"/>
    <x v="0"/>
    <x v="16"/>
    <n v="1"/>
    <n v="1"/>
    <n v="4"/>
    <n v="3"/>
    <n v="2"/>
    <n v="5"/>
  </r>
  <r>
    <s v="EMP2620"/>
    <n v="25"/>
    <x v="2"/>
    <x v="1"/>
    <x v="5"/>
    <n v="1"/>
    <x v="2"/>
    <n v="40"/>
    <n v="1"/>
    <n v="1"/>
    <x v="0"/>
    <x v="0"/>
    <x v="0"/>
    <x v="2"/>
    <x v="1"/>
    <x v="2"/>
    <x v="2"/>
    <x v="0"/>
    <x v="1"/>
    <x v="3"/>
    <x v="2"/>
    <x v="2"/>
    <x v="1"/>
    <x v="13"/>
    <n v="1"/>
    <n v="1"/>
    <n v="3"/>
    <n v="3.5"/>
    <n v="2"/>
    <n v="3"/>
  </r>
  <r>
    <s v="EMP2621"/>
    <n v="32"/>
    <x v="1"/>
    <x v="5"/>
    <x v="0"/>
    <n v="1"/>
    <x v="0"/>
    <n v="47"/>
    <n v="12"/>
    <n v="3"/>
    <x v="1"/>
    <x v="1"/>
    <x v="0"/>
    <x v="0"/>
    <x v="3"/>
    <x v="1"/>
    <x v="2"/>
    <x v="2"/>
    <x v="1"/>
    <x v="0"/>
    <x v="0"/>
    <x v="0"/>
    <x v="0"/>
    <x v="32"/>
    <n v="3"/>
    <n v="1"/>
    <n v="2"/>
    <n v="3.5"/>
    <n v="2"/>
    <n v="1"/>
  </r>
  <r>
    <s v="EMP2622"/>
    <n v="23"/>
    <x v="2"/>
    <x v="6"/>
    <x v="4"/>
    <n v="15"/>
    <x v="1"/>
    <n v="34"/>
    <n v="15"/>
    <n v="4"/>
    <x v="0"/>
    <x v="2"/>
    <x v="0"/>
    <x v="2"/>
    <x v="2"/>
    <x v="2"/>
    <x v="2"/>
    <x v="1"/>
    <x v="0"/>
    <x v="4"/>
    <x v="2"/>
    <x v="1"/>
    <x v="2"/>
    <x v="9"/>
    <n v="5"/>
    <n v="5"/>
    <n v="4"/>
    <n v="3.5"/>
    <n v="2"/>
    <n v="3"/>
  </r>
  <r>
    <s v="EMP2623"/>
    <n v="27"/>
    <x v="0"/>
    <x v="6"/>
    <x v="2"/>
    <n v="9"/>
    <x v="1"/>
    <n v="52"/>
    <n v="2"/>
    <n v="3"/>
    <x v="1"/>
    <x v="3"/>
    <x v="1"/>
    <x v="0"/>
    <x v="1"/>
    <x v="0"/>
    <x v="2"/>
    <x v="0"/>
    <x v="2"/>
    <x v="5"/>
    <x v="2"/>
    <x v="0"/>
    <x v="0"/>
    <x v="1"/>
    <n v="2"/>
    <n v="3"/>
    <n v="2"/>
    <n v="5"/>
    <n v="5"/>
    <n v="1"/>
  </r>
  <r>
    <s v="EMP2624"/>
    <n v="45"/>
    <x v="0"/>
    <x v="5"/>
    <x v="6"/>
    <n v="18"/>
    <x v="1"/>
    <n v="25"/>
    <n v="14"/>
    <n v="3"/>
    <x v="1"/>
    <x v="1"/>
    <x v="1"/>
    <x v="2"/>
    <x v="4"/>
    <x v="0"/>
    <x v="1"/>
    <x v="2"/>
    <x v="2"/>
    <x v="4"/>
    <x v="1"/>
    <x v="1"/>
    <x v="0"/>
    <x v="6"/>
    <n v="3"/>
    <n v="3"/>
    <n v="4"/>
    <n v="3.5"/>
    <n v="5"/>
    <n v="1"/>
  </r>
  <r>
    <s v="EMP2625"/>
    <n v="58"/>
    <x v="1"/>
    <x v="3"/>
    <x v="4"/>
    <n v="25"/>
    <x v="1"/>
    <n v="49"/>
    <n v="0"/>
    <n v="1"/>
    <x v="2"/>
    <x v="0"/>
    <x v="0"/>
    <x v="1"/>
    <x v="4"/>
    <x v="1"/>
    <x v="3"/>
    <x v="0"/>
    <x v="2"/>
    <x v="3"/>
    <x v="1"/>
    <x v="0"/>
    <x v="0"/>
    <x v="4"/>
    <n v="1"/>
    <n v="3"/>
    <n v="2"/>
    <n v="2.5"/>
    <n v="2"/>
    <n v="5"/>
  </r>
  <r>
    <s v="EMP2626"/>
    <n v="57"/>
    <x v="2"/>
    <x v="4"/>
    <x v="3"/>
    <n v="10"/>
    <x v="1"/>
    <n v="59"/>
    <n v="2"/>
    <n v="2"/>
    <x v="2"/>
    <x v="0"/>
    <x v="0"/>
    <x v="2"/>
    <x v="4"/>
    <x v="1"/>
    <x v="4"/>
    <x v="0"/>
    <x v="1"/>
    <x v="3"/>
    <x v="1"/>
    <x v="3"/>
    <x v="0"/>
    <x v="7"/>
    <n v="1"/>
    <n v="1"/>
    <n v="1"/>
    <n v="3"/>
    <n v="2"/>
    <n v="5"/>
  </r>
  <r>
    <s v="EMP2627"/>
    <n v="25"/>
    <x v="2"/>
    <x v="0"/>
    <x v="6"/>
    <n v="22"/>
    <x v="2"/>
    <n v="60"/>
    <n v="2"/>
    <n v="1"/>
    <x v="0"/>
    <x v="0"/>
    <x v="0"/>
    <x v="2"/>
    <x v="3"/>
    <x v="1"/>
    <x v="2"/>
    <x v="2"/>
    <x v="0"/>
    <x v="4"/>
    <x v="2"/>
    <x v="3"/>
    <x v="0"/>
    <x v="13"/>
    <n v="1"/>
    <n v="5"/>
    <n v="1"/>
    <n v="3.5"/>
    <n v="2"/>
    <n v="3"/>
  </r>
  <r>
    <s v="EMP2628"/>
    <n v="59"/>
    <x v="1"/>
    <x v="6"/>
    <x v="3"/>
    <n v="27"/>
    <x v="1"/>
    <n v="38"/>
    <n v="7"/>
    <n v="2"/>
    <x v="2"/>
    <x v="3"/>
    <x v="1"/>
    <x v="1"/>
    <x v="2"/>
    <x v="2"/>
    <x v="4"/>
    <x v="1"/>
    <x v="1"/>
    <x v="4"/>
    <x v="1"/>
    <x v="2"/>
    <x v="0"/>
    <x v="0"/>
    <n v="2"/>
    <n v="1"/>
    <n v="3"/>
    <n v="4.5"/>
    <n v="5"/>
    <n v="5"/>
  </r>
  <r>
    <s v="EMP2629"/>
    <n v="43"/>
    <x v="3"/>
    <x v="5"/>
    <x v="3"/>
    <n v="13"/>
    <x v="1"/>
    <n v="31"/>
    <n v="1"/>
    <n v="1"/>
    <x v="1"/>
    <x v="2"/>
    <x v="1"/>
    <x v="2"/>
    <x v="0"/>
    <x v="2"/>
    <x v="1"/>
    <x v="0"/>
    <x v="0"/>
    <x v="5"/>
    <x v="0"/>
    <x v="1"/>
    <x v="0"/>
    <x v="26"/>
    <n v="5"/>
    <n v="5"/>
    <n v="4"/>
    <n v="3.5"/>
    <n v="5"/>
    <n v="1"/>
  </r>
  <r>
    <s v="EMP2630"/>
    <n v="56"/>
    <x v="1"/>
    <x v="6"/>
    <x v="1"/>
    <n v="5"/>
    <x v="2"/>
    <n v="48"/>
    <n v="4"/>
    <n v="5"/>
    <x v="0"/>
    <x v="2"/>
    <x v="1"/>
    <x v="0"/>
    <x v="0"/>
    <x v="2"/>
    <x v="3"/>
    <x v="2"/>
    <x v="2"/>
    <x v="2"/>
    <x v="1"/>
    <x v="0"/>
    <x v="2"/>
    <x v="22"/>
    <n v="5"/>
    <n v="3"/>
    <n v="2"/>
    <n v="4"/>
    <n v="5"/>
    <n v="3"/>
  </r>
  <r>
    <s v="EMP2631"/>
    <n v="50"/>
    <x v="3"/>
    <x v="5"/>
    <x v="3"/>
    <n v="7"/>
    <x v="1"/>
    <n v="50"/>
    <n v="7"/>
    <n v="1"/>
    <x v="0"/>
    <x v="1"/>
    <x v="1"/>
    <x v="0"/>
    <x v="0"/>
    <x v="2"/>
    <x v="0"/>
    <x v="2"/>
    <x v="0"/>
    <x v="1"/>
    <x v="1"/>
    <x v="0"/>
    <x v="0"/>
    <x v="11"/>
    <n v="3"/>
    <n v="5"/>
    <n v="2"/>
    <n v="3"/>
    <n v="5"/>
    <n v="3"/>
  </r>
  <r>
    <s v="EMP2632"/>
    <n v="47"/>
    <x v="0"/>
    <x v="6"/>
    <x v="0"/>
    <n v="24"/>
    <x v="0"/>
    <n v="50"/>
    <n v="7"/>
    <n v="2"/>
    <x v="1"/>
    <x v="1"/>
    <x v="1"/>
    <x v="0"/>
    <x v="2"/>
    <x v="2"/>
    <x v="3"/>
    <x v="0"/>
    <x v="0"/>
    <x v="0"/>
    <x v="1"/>
    <x v="0"/>
    <x v="0"/>
    <x v="1"/>
    <n v="3"/>
    <n v="5"/>
    <n v="2"/>
    <n v="4"/>
    <n v="5"/>
    <n v="1"/>
  </r>
  <r>
    <s v="EMP2633"/>
    <n v="47"/>
    <x v="3"/>
    <x v="4"/>
    <x v="4"/>
    <n v="26"/>
    <x v="1"/>
    <n v="46"/>
    <n v="7"/>
    <n v="1"/>
    <x v="0"/>
    <x v="2"/>
    <x v="1"/>
    <x v="0"/>
    <x v="4"/>
    <x v="2"/>
    <x v="2"/>
    <x v="2"/>
    <x v="1"/>
    <x v="0"/>
    <x v="1"/>
    <x v="0"/>
    <x v="0"/>
    <x v="16"/>
    <n v="5"/>
    <n v="1"/>
    <n v="2"/>
    <n v="5"/>
    <n v="5"/>
    <n v="3"/>
  </r>
  <r>
    <s v="EMP2634"/>
    <n v="53"/>
    <x v="1"/>
    <x v="6"/>
    <x v="4"/>
    <n v="2"/>
    <x v="0"/>
    <n v="59"/>
    <n v="0"/>
    <n v="5"/>
    <x v="2"/>
    <x v="3"/>
    <x v="1"/>
    <x v="0"/>
    <x v="0"/>
    <x v="2"/>
    <x v="3"/>
    <x v="1"/>
    <x v="1"/>
    <x v="1"/>
    <x v="1"/>
    <x v="3"/>
    <x v="0"/>
    <x v="27"/>
    <n v="2"/>
    <n v="1"/>
    <n v="1"/>
    <n v="4"/>
    <n v="5"/>
    <n v="5"/>
  </r>
  <r>
    <s v="EMP2635"/>
    <n v="47"/>
    <x v="1"/>
    <x v="3"/>
    <x v="0"/>
    <n v="8"/>
    <x v="0"/>
    <n v="55"/>
    <n v="9"/>
    <n v="5"/>
    <x v="0"/>
    <x v="2"/>
    <x v="0"/>
    <x v="1"/>
    <x v="3"/>
    <x v="0"/>
    <x v="0"/>
    <x v="0"/>
    <x v="0"/>
    <x v="1"/>
    <x v="1"/>
    <x v="0"/>
    <x v="2"/>
    <x v="14"/>
    <n v="5"/>
    <n v="5"/>
    <n v="2"/>
    <n v="1.5"/>
    <n v="2"/>
    <n v="3"/>
  </r>
  <r>
    <s v="EMP2636"/>
    <n v="45"/>
    <x v="0"/>
    <x v="4"/>
    <x v="4"/>
    <n v="21"/>
    <x v="1"/>
    <n v="38"/>
    <n v="3"/>
    <n v="1"/>
    <x v="0"/>
    <x v="3"/>
    <x v="0"/>
    <x v="1"/>
    <x v="2"/>
    <x v="2"/>
    <x v="3"/>
    <x v="0"/>
    <x v="2"/>
    <x v="3"/>
    <x v="1"/>
    <x v="2"/>
    <x v="0"/>
    <x v="12"/>
    <n v="2"/>
    <n v="3"/>
    <n v="3"/>
    <n v="2.5"/>
    <n v="2"/>
    <n v="3"/>
  </r>
  <r>
    <s v="EMP2637"/>
    <n v="24"/>
    <x v="0"/>
    <x v="0"/>
    <x v="6"/>
    <n v="18"/>
    <x v="0"/>
    <n v="36"/>
    <n v="7"/>
    <n v="4"/>
    <x v="1"/>
    <x v="1"/>
    <x v="1"/>
    <x v="2"/>
    <x v="3"/>
    <x v="1"/>
    <x v="0"/>
    <x v="0"/>
    <x v="0"/>
    <x v="2"/>
    <x v="2"/>
    <x v="2"/>
    <x v="0"/>
    <x v="8"/>
    <n v="3"/>
    <n v="5"/>
    <n v="3"/>
    <n v="3"/>
    <n v="5"/>
    <n v="1"/>
  </r>
  <r>
    <s v="EMP2638"/>
    <n v="44"/>
    <x v="3"/>
    <x v="3"/>
    <x v="6"/>
    <n v="19"/>
    <x v="0"/>
    <n v="33"/>
    <n v="2"/>
    <n v="4"/>
    <x v="2"/>
    <x v="3"/>
    <x v="0"/>
    <x v="0"/>
    <x v="4"/>
    <x v="2"/>
    <x v="0"/>
    <x v="0"/>
    <x v="1"/>
    <x v="3"/>
    <x v="0"/>
    <x v="1"/>
    <x v="0"/>
    <x v="6"/>
    <n v="2"/>
    <n v="1"/>
    <n v="4"/>
    <n v="1.5"/>
    <n v="2"/>
    <n v="5"/>
  </r>
  <r>
    <s v="EMP2639"/>
    <n v="55"/>
    <x v="2"/>
    <x v="1"/>
    <x v="3"/>
    <n v="31"/>
    <x v="0"/>
    <n v="31"/>
    <n v="10"/>
    <n v="5"/>
    <x v="2"/>
    <x v="1"/>
    <x v="0"/>
    <x v="2"/>
    <x v="1"/>
    <x v="2"/>
    <x v="2"/>
    <x v="1"/>
    <x v="1"/>
    <x v="1"/>
    <x v="1"/>
    <x v="1"/>
    <x v="2"/>
    <x v="26"/>
    <n v="3"/>
    <n v="1"/>
    <n v="4"/>
    <n v="3.5"/>
    <n v="2"/>
    <n v="5"/>
  </r>
  <r>
    <s v="EMP2640"/>
    <n v="25"/>
    <x v="0"/>
    <x v="4"/>
    <x v="2"/>
    <n v="29"/>
    <x v="2"/>
    <n v="44"/>
    <n v="1"/>
    <n v="5"/>
    <x v="0"/>
    <x v="2"/>
    <x v="0"/>
    <x v="2"/>
    <x v="4"/>
    <x v="2"/>
    <x v="2"/>
    <x v="0"/>
    <x v="1"/>
    <x v="4"/>
    <x v="2"/>
    <x v="2"/>
    <x v="0"/>
    <x v="9"/>
    <n v="5"/>
    <n v="1"/>
    <n v="3"/>
    <n v="3.5"/>
    <n v="2"/>
    <n v="3"/>
  </r>
  <r>
    <s v="EMP2641"/>
    <n v="30"/>
    <x v="0"/>
    <x v="5"/>
    <x v="5"/>
    <n v="25"/>
    <x v="1"/>
    <n v="22"/>
    <n v="10"/>
    <n v="5"/>
    <x v="2"/>
    <x v="2"/>
    <x v="1"/>
    <x v="2"/>
    <x v="4"/>
    <x v="1"/>
    <x v="0"/>
    <x v="2"/>
    <x v="2"/>
    <x v="5"/>
    <x v="0"/>
    <x v="1"/>
    <x v="2"/>
    <x v="38"/>
    <n v="5"/>
    <n v="3"/>
    <n v="4"/>
    <n v="3"/>
    <n v="5"/>
    <n v="5"/>
  </r>
  <r>
    <s v="EMP2642"/>
    <n v="35"/>
    <x v="1"/>
    <x v="3"/>
    <x v="2"/>
    <n v="29"/>
    <x v="2"/>
    <n v="32"/>
    <n v="15"/>
    <n v="4"/>
    <x v="1"/>
    <x v="0"/>
    <x v="1"/>
    <x v="1"/>
    <x v="2"/>
    <x v="2"/>
    <x v="3"/>
    <x v="0"/>
    <x v="2"/>
    <x v="2"/>
    <x v="0"/>
    <x v="1"/>
    <x v="0"/>
    <x v="1"/>
    <n v="1"/>
    <n v="3"/>
    <n v="4"/>
    <n v="4"/>
    <n v="5"/>
    <n v="1"/>
  </r>
  <r>
    <s v="EMP2643"/>
    <n v="50"/>
    <x v="2"/>
    <x v="4"/>
    <x v="4"/>
    <n v="20"/>
    <x v="2"/>
    <n v="33"/>
    <n v="5"/>
    <n v="3"/>
    <x v="0"/>
    <x v="1"/>
    <x v="1"/>
    <x v="1"/>
    <x v="1"/>
    <x v="1"/>
    <x v="1"/>
    <x v="1"/>
    <x v="0"/>
    <x v="0"/>
    <x v="1"/>
    <x v="1"/>
    <x v="0"/>
    <x v="26"/>
    <n v="3"/>
    <n v="5"/>
    <n v="4"/>
    <n v="3.5"/>
    <n v="5"/>
    <n v="3"/>
  </r>
  <r>
    <s v="EMP2644"/>
    <n v="27"/>
    <x v="1"/>
    <x v="0"/>
    <x v="0"/>
    <n v="8"/>
    <x v="0"/>
    <n v="44"/>
    <n v="11"/>
    <n v="5"/>
    <x v="2"/>
    <x v="3"/>
    <x v="0"/>
    <x v="1"/>
    <x v="0"/>
    <x v="1"/>
    <x v="4"/>
    <x v="1"/>
    <x v="2"/>
    <x v="2"/>
    <x v="2"/>
    <x v="2"/>
    <x v="0"/>
    <x v="17"/>
    <n v="2"/>
    <n v="3"/>
    <n v="3"/>
    <n v="3"/>
    <n v="2"/>
    <n v="5"/>
  </r>
  <r>
    <s v="EMP2645"/>
    <n v="34"/>
    <x v="2"/>
    <x v="5"/>
    <x v="5"/>
    <n v="29"/>
    <x v="2"/>
    <n v="57"/>
    <n v="13"/>
    <n v="5"/>
    <x v="1"/>
    <x v="1"/>
    <x v="1"/>
    <x v="0"/>
    <x v="1"/>
    <x v="0"/>
    <x v="2"/>
    <x v="1"/>
    <x v="1"/>
    <x v="4"/>
    <x v="0"/>
    <x v="3"/>
    <x v="0"/>
    <x v="1"/>
    <n v="3"/>
    <n v="1"/>
    <n v="1"/>
    <n v="5"/>
    <n v="5"/>
    <n v="1"/>
  </r>
  <r>
    <s v="EMP2646"/>
    <n v="30"/>
    <x v="3"/>
    <x v="0"/>
    <x v="6"/>
    <n v="1"/>
    <x v="1"/>
    <n v="54"/>
    <n v="1"/>
    <n v="3"/>
    <x v="1"/>
    <x v="1"/>
    <x v="0"/>
    <x v="0"/>
    <x v="3"/>
    <x v="2"/>
    <x v="1"/>
    <x v="2"/>
    <x v="0"/>
    <x v="5"/>
    <x v="0"/>
    <x v="0"/>
    <x v="0"/>
    <x v="7"/>
    <n v="3"/>
    <n v="5"/>
    <n v="2"/>
    <n v="2"/>
    <n v="2"/>
    <n v="1"/>
  </r>
  <r>
    <s v="EMP2647"/>
    <n v="42"/>
    <x v="1"/>
    <x v="0"/>
    <x v="2"/>
    <n v="7"/>
    <x v="0"/>
    <n v="45"/>
    <n v="4"/>
    <n v="3"/>
    <x v="0"/>
    <x v="3"/>
    <x v="0"/>
    <x v="2"/>
    <x v="4"/>
    <x v="0"/>
    <x v="3"/>
    <x v="1"/>
    <x v="1"/>
    <x v="3"/>
    <x v="0"/>
    <x v="2"/>
    <x v="0"/>
    <x v="4"/>
    <n v="2"/>
    <n v="1"/>
    <n v="3"/>
    <n v="2.5"/>
    <n v="2"/>
    <n v="3"/>
  </r>
  <r>
    <s v="EMP2648"/>
    <n v="52"/>
    <x v="3"/>
    <x v="0"/>
    <x v="2"/>
    <n v="6"/>
    <x v="0"/>
    <n v="48"/>
    <n v="4"/>
    <n v="1"/>
    <x v="1"/>
    <x v="1"/>
    <x v="1"/>
    <x v="0"/>
    <x v="2"/>
    <x v="1"/>
    <x v="0"/>
    <x v="0"/>
    <x v="1"/>
    <x v="5"/>
    <x v="1"/>
    <x v="0"/>
    <x v="1"/>
    <x v="34"/>
    <n v="3"/>
    <n v="1"/>
    <n v="2"/>
    <n v="3"/>
    <n v="5"/>
    <n v="1"/>
  </r>
  <r>
    <s v="EMP2649"/>
    <n v="45"/>
    <x v="0"/>
    <x v="0"/>
    <x v="2"/>
    <n v="26"/>
    <x v="1"/>
    <n v="42"/>
    <n v="2"/>
    <n v="4"/>
    <x v="2"/>
    <x v="0"/>
    <x v="0"/>
    <x v="2"/>
    <x v="4"/>
    <x v="2"/>
    <x v="1"/>
    <x v="2"/>
    <x v="1"/>
    <x v="1"/>
    <x v="1"/>
    <x v="2"/>
    <x v="0"/>
    <x v="8"/>
    <n v="1"/>
    <n v="1"/>
    <n v="3"/>
    <n v="2"/>
    <n v="2"/>
    <n v="5"/>
  </r>
  <r>
    <s v="EMP2650"/>
    <n v="50"/>
    <x v="1"/>
    <x v="2"/>
    <x v="0"/>
    <n v="16"/>
    <x v="0"/>
    <n v="38"/>
    <n v="11"/>
    <n v="3"/>
    <x v="0"/>
    <x v="3"/>
    <x v="1"/>
    <x v="0"/>
    <x v="0"/>
    <x v="0"/>
    <x v="1"/>
    <x v="0"/>
    <x v="1"/>
    <x v="4"/>
    <x v="1"/>
    <x v="2"/>
    <x v="0"/>
    <x v="9"/>
    <n v="2"/>
    <n v="1"/>
    <n v="3"/>
    <n v="3.5"/>
    <n v="5"/>
    <n v="3"/>
  </r>
  <r>
    <s v="EMP2651"/>
    <n v="54"/>
    <x v="0"/>
    <x v="3"/>
    <x v="3"/>
    <n v="28"/>
    <x v="0"/>
    <n v="59"/>
    <n v="12"/>
    <n v="3"/>
    <x v="2"/>
    <x v="2"/>
    <x v="0"/>
    <x v="1"/>
    <x v="0"/>
    <x v="1"/>
    <x v="1"/>
    <x v="1"/>
    <x v="0"/>
    <x v="0"/>
    <x v="1"/>
    <x v="3"/>
    <x v="2"/>
    <x v="17"/>
    <n v="5"/>
    <n v="5"/>
    <n v="1"/>
    <n v="2"/>
    <n v="2"/>
    <n v="5"/>
  </r>
  <r>
    <s v="EMP2652"/>
    <n v="54"/>
    <x v="1"/>
    <x v="5"/>
    <x v="3"/>
    <n v="24"/>
    <x v="0"/>
    <n v="28"/>
    <n v="13"/>
    <n v="4"/>
    <x v="2"/>
    <x v="1"/>
    <x v="1"/>
    <x v="0"/>
    <x v="2"/>
    <x v="1"/>
    <x v="0"/>
    <x v="2"/>
    <x v="2"/>
    <x v="3"/>
    <x v="1"/>
    <x v="1"/>
    <x v="2"/>
    <x v="11"/>
    <n v="3"/>
    <n v="3"/>
    <n v="4"/>
    <n v="3"/>
    <n v="5"/>
    <n v="5"/>
  </r>
  <r>
    <s v="EMP2653"/>
    <n v="25"/>
    <x v="3"/>
    <x v="3"/>
    <x v="1"/>
    <n v="30"/>
    <x v="2"/>
    <n v="34"/>
    <n v="8"/>
    <n v="4"/>
    <x v="2"/>
    <x v="3"/>
    <x v="1"/>
    <x v="0"/>
    <x v="4"/>
    <x v="2"/>
    <x v="4"/>
    <x v="1"/>
    <x v="2"/>
    <x v="3"/>
    <x v="2"/>
    <x v="1"/>
    <x v="2"/>
    <x v="29"/>
    <n v="2"/>
    <n v="3"/>
    <n v="4"/>
    <n v="4.5"/>
    <n v="5"/>
    <n v="5"/>
  </r>
  <r>
    <s v="EMP2654"/>
    <n v="54"/>
    <x v="1"/>
    <x v="3"/>
    <x v="4"/>
    <n v="11"/>
    <x v="0"/>
    <n v="29"/>
    <n v="5"/>
    <n v="3"/>
    <x v="1"/>
    <x v="2"/>
    <x v="1"/>
    <x v="1"/>
    <x v="0"/>
    <x v="2"/>
    <x v="1"/>
    <x v="1"/>
    <x v="1"/>
    <x v="5"/>
    <x v="1"/>
    <x v="1"/>
    <x v="0"/>
    <x v="14"/>
    <n v="5"/>
    <n v="1"/>
    <n v="4"/>
    <n v="3.5"/>
    <n v="5"/>
    <n v="1"/>
  </r>
  <r>
    <s v="EMP2655"/>
    <n v="29"/>
    <x v="0"/>
    <x v="4"/>
    <x v="6"/>
    <n v="2"/>
    <x v="2"/>
    <n v="48"/>
    <n v="11"/>
    <n v="3"/>
    <x v="1"/>
    <x v="3"/>
    <x v="0"/>
    <x v="2"/>
    <x v="1"/>
    <x v="0"/>
    <x v="0"/>
    <x v="1"/>
    <x v="2"/>
    <x v="1"/>
    <x v="0"/>
    <x v="0"/>
    <x v="1"/>
    <x v="13"/>
    <n v="2"/>
    <n v="3"/>
    <n v="2"/>
    <n v="1.5"/>
    <n v="2"/>
    <n v="1"/>
  </r>
  <r>
    <s v="EMP2656"/>
    <n v="37"/>
    <x v="1"/>
    <x v="5"/>
    <x v="1"/>
    <n v="1"/>
    <x v="2"/>
    <n v="51"/>
    <n v="5"/>
    <n v="1"/>
    <x v="2"/>
    <x v="0"/>
    <x v="0"/>
    <x v="2"/>
    <x v="4"/>
    <x v="1"/>
    <x v="4"/>
    <x v="2"/>
    <x v="2"/>
    <x v="1"/>
    <x v="0"/>
    <x v="0"/>
    <x v="0"/>
    <x v="1"/>
    <n v="1"/>
    <n v="3"/>
    <n v="2"/>
    <n v="3"/>
    <n v="2"/>
    <n v="5"/>
  </r>
  <r>
    <s v="EMP2657"/>
    <n v="56"/>
    <x v="0"/>
    <x v="2"/>
    <x v="1"/>
    <n v="1"/>
    <x v="0"/>
    <n v="37"/>
    <n v="10"/>
    <n v="2"/>
    <x v="0"/>
    <x v="1"/>
    <x v="0"/>
    <x v="1"/>
    <x v="0"/>
    <x v="1"/>
    <x v="1"/>
    <x v="2"/>
    <x v="2"/>
    <x v="4"/>
    <x v="1"/>
    <x v="2"/>
    <x v="0"/>
    <x v="16"/>
    <n v="3"/>
    <n v="3"/>
    <n v="3"/>
    <n v="2"/>
    <n v="2"/>
    <n v="3"/>
  </r>
  <r>
    <s v="EMP2658"/>
    <n v="33"/>
    <x v="0"/>
    <x v="0"/>
    <x v="1"/>
    <n v="6"/>
    <x v="2"/>
    <n v="32"/>
    <n v="8"/>
    <n v="5"/>
    <x v="2"/>
    <x v="3"/>
    <x v="1"/>
    <x v="1"/>
    <x v="1"/>
    <x v="0"/>
    <x v="1"/>
    <x v="2"/>
    <x v="0"/>
    <x v="2"/>
    <x v="0"/>
    <x v="1"/>
    <x v="2"/>
    <x v="10"/>
    <n v="2"/>
    <n v="5"/>
    <n v="4"/>
    <n v="3.5"/>
    <n v="5"/>
    <n v="5"/>
  </r>
  <r>
    <s v="EMP2659"/>
    <n v="22"/>
    <x v="1"/>
    <x v="1"/>
    <x v="5"/>
    <n v="14"/>
    <x v="2"/>
    <n v="40"/>
    <n v="3"/>
    <n v="4"/>
    <x v="2"/>
    <x v="1"/>
    <x v="1"/>
    <x v="0"/>
    <x v="1"/>
    <x v="1"/>
    <x v="2"/>
    <x v="0"/>
    <x v="1"/>
    <x v="2"/>
    <x v="2"/>
    <x v="2"/>
    <x v="2"/>
    <x v="11"/>
    <n v="3"/>
    <n v="1"/>
    <n v="3"/>
    <n v="5"/>
    <n v="5"/>
    <n v="5"/>
  </r>
  <r>
    <s v="EMP2660"/>
    <n v="53"/>
    <x v="1"/>
    <x v="4"/>
    <x v="4"/>
    <n v="18"/>
    <x v="1"/>
    <n v="25"/>
    <n v="7"/>
    <n v="3"/>
    <x v="2"/>
    <x v="0"/>
    <x v="0"/>
    <x v="2"/>
    <x v="1"/>
    <x v="2"/>
    <x v="2"/>
    <x v="2"/>
    <x v="1"/>
    <x v="5"/>
    <x v="1"/>
    <x v="1"/>
    <x v="0"/>
    <x v="9"/>
    <n v="1"/>
    <n v="1"/>
    <n v="4"/>
    <n v="3.5"/>
    <n v="2"/>
    <n v="5"/>
  </r>
  <r>
    <s v="EMP2661"/>
    <n v="53"/>
    <x v="1"/>
    <x v="5"/>
    <x v="6"/>
    <n v="4"/>
    <x v="1"/>
    <n v="34"/>
    <n v="11"/>
    <n v="4"/>
    <x v="2"/>
    <x v="3"/>
    <x v="0"/>
    <x v="0"/>
    <x v="1"/>
    <x v="1"/>
    <x v="0"/>
    <x v="1"/>
    <x v="1"/>
    <x v="0"/>
    <x v="1"/>
    <x v="1"/>
    <x v="0"/>
    <x v="9"/>
    <n v="2"/>
    <n v="1"/>
    <n v="4"/>
    <n v="1.5"/>
    <n v="2"/>
    <n v="5"/>
  </r>
  <r>
    <s v="EMP2662"/>
    <n v="43"/>
    <x v="1"/>
    <x v="4"/>
    <x v="4"/>
    <n v="18"/>
    <x v="2"/>
    <n v="55"/>
    <n v="11"/>
    <n v="3"/>
    <x v="0"/>
    <x v="3"/>
    <x v="0"/>
    <x v="2"/>
    <x v="2"/>
    <x v="0"/>
    <x v="3"/>
    <x v="1"/>
    <x v="0"/>
    <x v="2"/>
    <x v="0"/>
    <x v="0"/>
    <x v="0"/>
    <x v="0"/>
    <n v="2"/>
    <n v="5"/>
    <n v="2"/>
    <n v="2.5"/>
    <n v="2"/>
    <n v="3"/>
  </r>
  <r>
    <s v="EMP2663"/>
    <n v="53"/>
    <x v="1"/>
    <x v="6"/>
    <x v="1"/>
    <n v="14"/>
    <x v="0"/>
    <n v="22"/>
    <n v="0"/>
    <n v="1"/>
    <x v="1"/>
    <x v="0"/>
    <x v="0"/>
    <x v="2"/>
    <x v="4"/>
    <x v="1"/>
    <x v="2"/>
    <x v="0"/>
    <x v="0"/>
    <x v="5"/>
    <x v="1"/>
    <x v="1"/>
    <x v="0"/>
    <x v="0"/>
    <n v="1"/>
    <n v="5"/>
    <n v="4"/>
    <n v="3.5"/>
    <n v="2"/>
    <n v="1"/>
  </r>
  <r>
    <s v="EMP2664"/>
    <n v="34"/>
    <x v="2"/>
    <x v="6"/>
    <x v="6"/>
    <n v="21"/>
    <x v="2"/>
    <n v="57"/>
    <n v="10"/>
    <n v="3"/>
    <x v="0"/>
    <x v="3"/>
    <x v="0"/>
    <x v="2"/>
    <x v="0"/>
    <x v="2"/>
    <x v="3"/>
    <x v="0"/>
    <x v="1"/>
    <x v="1"/>
    <x v="0"/>
    <x v="3"/>
    <x v="0"/>
    <x v="20"/>
    <n v="2"/>
    <n v="1"/>
    <n v="1"/>
    <n v="2.5"/>
    <n v="2"/>
    <n v="3"/>
  </r>
  <r>
    <s v="EMP2665"/>
    <n v="40"/>
    <x v="3"/>
    <x v="6"/>
    <x v="2"/>
    <n v="6"/>
    <x v="2"/>
    <n v="60"/>
    <n v="0"/>
    <n v="2"/>
    <x v="1"/>
    <x v="3"/>
    <x v="1"/>
    <x v="1"/>
    <x v="2"/>
    <x v="2"/>
    <x v="1"/>
    <x v="0"/>
    <x v="0"/>
    <x v="1"/>
    <x v="0"/>
    <x v="3"/>
    <x v="0"/>
    <x v="12"/>
    <n v="2"/>
    <n v="5"/>
    <n v="1"/>
    <n v="3.5"/>
    <n v="5"/>
    <n v="1"/>
  </r>
  <r>
    <s v="EMP2666"/>
    <n v="33"/>
    <x v="2"/>
    <x v="5"/>
    <x v="0"/>
    <n v="5"/>
    <x v="1"/>
    <n v="40"/>
    <n v="1"/>
    <n v="5"/>
    <x v="2"/>
    <x v="3"/>
    <x v="0"/>
    <x v="1"/>
    <x v="3"/>
    <x v="2"/>
    <x v="4"/>
    <x v="1"/>
    <x v="0"/>
    <x v="1"/>
    <x v="0"/>
    <x v="2"/>
    <x v="2"/>
    <x v="11"/>
    <n v="2"/>
    <n v="5"/>
    <n v="3"/>
    <n v="3"/>
    <n v="2"/>
    <n v="5"/>
  </r>
  <r>
    <s v="EMP2667"/>
    <n v="58"/>
    <x v="2"/>
    <x v="5"/>
    <x v="3"/>
    <n v="32"/>
    <x v="1"/>
    <n v="60"/>
    <n v="6"/>
    <n v="5"/>
    <x v="1"/>
    <x v="3"/>
    <x v="1"/>
    <x v="0"/>
    <x v="4"/>
    <x v="0"/>
    <x v="3"/>
    <x v="1"/>
    <x v="2"/>
    <x v="1"/>
    <x v="1"/>
    <x v="3"/>
    <x v="0"/>
    <x v="37"/>
    <n v="2"/>
    <n v="3"/>
    <n v="1"/>
    <n v="4"/>
    <n v="5"/>
    <n v="1"/>
  </r>
  <r>
    <s v="EMP2668"/>
    <n v="35"/>
    <x v="0"/>
    <x v="5"/>
    <x v="1"/>
    <n v="22"/>
    <x v="1"/>
    <n v="31"/>
    <n v="10"/>
    <n v="4"/>
    <x v="1"/>
    <x v="2"/>
    <x v="1"/>
    <x v="1"/>
    <x v="3"/>
    <x v="1"/>
    <x v="3"/>
    <x v="0"/>
    <x v="1"/>
    <x v="3"/>
    <x v="0"/>
    <x v="1"/>
    <x v="0"/>
    <x v="8"/>
    <n v="5"/>
    <n v="1"/>
    <n v="4"/>
    <n v="4"/>
    <n v="5"/>
    <n v="1"/>
  </r>
  <r>
    <s v="EMP2669"/>
    <n v="27"/>
    <x v="3"/>
    <x v="5"/>
    <x v="0"/>
    <n v="25"/>
    <x v="1"/>
    <n v="55"/>
    <n v="2"/>
    <n v="5"/>
    <x v="0"/>
    <x v="0"/>
    <x v="1"/>
    <x v="2"/>
    <x v="0"/>
    <x v="2"/>
    <x v="2"/>
    <x v="2"/>
    <x v="1"/>
    <x v="2"/>
    <x v="2"/>
    <x v="0"/>
    <x v="0"/>
    <x v="3"/>
    <n v="1"/>
    <n v="1"/>
    <n v="2"/>
    <n v="5"/>
    <n v="5"/>
    <n v="3"/>
  </r>
  <r>
    <s v="EMP2670"/>
    <n v="46"/>
    <x v="1"/>
    <x v="1"/>
    <x v="1"/>
    <n v="30"/>
    <x v="0"/>
    <n v="40"/>
    <n v="8"/>
    <n v="4"/>
    <x v="1"/>
    <x v="3"/>
    <x v="1"/>
    <x v="1"/>
    <x v="2"/>
    <x v="1"/>
    <x v="2"/>
    <x v="0"/>
    <x v="1"/>
    <x v="1"/>
    <x v="1"/>
    <x v="2"/>
    <x v="0"/>
    <x v="2"/>
    <n v="2"/>
    <n v="1"/>
    <n v="3"/>
    <n v="5"/>
    <n v="5"/>
    <n v="1"/>
  </r>
  <r>
    <s v="EMP2671"/>
    <n v="42"/>
    <x v="3"/>
    <x v="3"/>
    <x v="1"/>
    <n v="16"/>
    <x v="1"/>
    <n v="53"/>
    <n v="12"/>
    <n v="3"/>
    <x v="2"/>
    <x v="2"/>
    <x v="1"/>
    <x v="0"/>
    <x v="2"/>
    <x v="2"/>
    <x v="1"/>
    <x v="1"/>
    <x v="1"/>
    <x v="4"/>
    <x v="0"/>
    <x v="0"/>
    <x v="2"/>
    <x v="6"/>
    <n v="5"/>
    <n v="1"/>
    <n v="2"/>
    <n v="3.5"/>
    <n v="5"/>
    <n v="5"/>
  </r>
  <r>
    <s v="EMP2672"/>
    <n v="36"/>
    <x v="2"/>
    <x v="0"/>
    <x v="5"/>
    <n v="21"/>
    <x v="1"/>
    <n v="34"/>
    <n v="14"/>
    <n v="4"/>
    <x v="0"/>
    <x v="3"/>
    <x v="0"/>
    <x v="0"/>
    <x v="3"/>
    <x v="1"/>
    <x v="2"/>
    <x v="1"/>
    <x v="0"/>
    <x v="0"/>
    <x v="0"/>
    <x v="1"/>
    <x v="0"/>
    <x v="14"/>
    <n v="2"/>
    <n v="5"/>
    <n v="4"/>
    <n v="3.5"/>
    <n v="2"/>
    <n v="3"/>
  </r>
  <r>
    <s v="EMP2673"/>
    <n v="53"/>
    <x v="1"/>
    <x v="6"/>
    <x v="2"/>
    <n v="35"/>
    <x v="0"/>
    <n v="23"/>
    <n v="13"/>
    <n v="3"/>
    <x v="2"/>
    <x v="0"/>
    <x v="1"/>
    <x v="1"/>
    <x v="1"/>
    <x v="1"/>
    <x v="2"/>
    <x v="2"/>
    <x v="2"/>
    <x v="3"/>
    <x v="1"/>
    <x v="1"/>
    <x v="0"/>
    <x v="11"/>
    <n v="1"/>
    <n v="3"/>
    <n v="4"/>
    <n v="5"/>
    <n v="5"/>
    <n v="5"/>
  </r>
  <r>
    <s v="EMP2674"/>
    <n v="25"/>
    <x v="1"/>
    <x v="1"/>
    <x v="3"/>
    <n v="28"/>
    <x v="2"/>
    <n v="54"/>
    <n v="15"/>
    <n v="1"/>
    <x v="0"/>
    <x v="0"/>
    <x v="0"/>
    <x v="1"/>
    <x v="4"/>
    <x v="1"/>
    <x v="1"/>
    <x v="2"/>
    <x v="1"/>
    <x v="2"/>
    <x v="2"/>
    <x v="0"/>
    <x v="1"/>
    <x v="25"/>
    <n v="1"/>
    <n v="1"/>
    <n v="2"/>
    <n v="2"/>
    <n v="2"/>
    <n v="3"/>
  </r>
  <r>
    <s v="EMP2675"/>
    <n v="32"/>
    <x v="3"/>
    <x v="3"/>
    <x v="1"/>
    <n v="1"/>
    <x v="0"/>
    <n v="29"/>
    <n v="8"/>
    <n v="2"/>
    <x v="1"/>
    <x v="0"/>
    <x v="0"/>
    <x v="2"/>
    <x v="1"/>
    <x v="0"/>
    <x v="4"/>
    <x v="2"/>
    <x v="2"/>
    <x v="0"/>
    <x v="0"/>
    <x v="1"/>
    <x v="1"/>
    <x v="7"/>
    <n v="1"/>
    <n v="3"/>
    <n v="4"/>
    <n v="3"/>
    <n v="2"/>
    <n v="1"/>
  </r>
  <r>
    <s v="EMP2676"/>
    <n v="59"/>
    <x v="0"/>
    <x v="4"/>
    <x v="4"/>
    <n v="29"/>
    <x v="0"/>
    <n v="40"/>
    <n v="9"/>
    <n v="5"/>
    <x v="2"/>
    <x v="0"/>
    <x v="0"/>
    <x v="1"/>
    <x v="4"/>
    <x v="1"/>
    <x v="2"/>
    <x v="1"/>
    <x v="0"/>
    <x v="3"/>
    <x v="1"/>
    <x v="2"/>
    <x v="2"/>
    <x v="29"/>
    <n v="1"/>
    <n v="5"/>
    <n v="3"/>
    <n v="3.5"/>
    <n v="2"/>
    <n v="5"/>
  </r>
  <r>
    <s v="EMP2677"/>
    <n v="26"/>
    <x v="2"/>
    <x v="3"/>
    <x v="6"/>
    <n v="13"/>
    <x v="1"/>
    <n v="22"/>
    <n v="1"/>
    <n v="3"/>
    <x v="0"/>
    <x v="3"/>
    <x v="0"/>
    <x v="2"/>
    <x v="2"/>
    <x v="1"/>
    <x v="4"/>
    <x v="0"/>
    <x v="2"/>
    <x v="0"/>
    <x v="2"/>
    <x v="1"/>
    <x v="0"/>
    <x v="8"/>
    <n v="2"/>
    <n v="3"/>
    <n v="4"/>
    <n v="3"/>
    <n v="2"/>
    <n v="3"/>
  </r>
  <r>
    <s v="EMP2678"/>
    <n v="40"/>
    <x v="0"/>
    <x v="4"/>
    <x v="6"/>
    <n v="13"/>
    <x v="2"/>
    <n v="22"/>
    <n v="14"/>
    <n v="3"/>
    <x v="1"/>
    <x v="2"/>
    <x v="0"/>
    <x v="1"/>
    <x v="2"/>
    <x v="0"/>
    <x v="0"/>
    <x v="1"/>
    <x v="1"/>
    <x v="3"/>
    <x v="0"/>
    <x v="1"/>
    <x v="0"/>
    <x v="20"/>
    <n v="5"/>
    <n v="1"/>
    <n v="4"/>
    <n v="1.5"/>
    <n v="2"/>
    <n v="1"/>
  </r>
  <r>
    <s v="EMP2679"/>
    <n v="38"/>
    <x v="1"/>
    <x v="2"/>
    <x v="2"/>
    <n v="6"/>
    <x v="2"/>
    <n v="48"/>
    <n v="8"/>
    <n v="4"/>
    <x v="2"/>
    <x v="0"/>
    <x v="0"/>
    <x v="0"/>
    <x v="0"/>
    <x v="0"/>
    <x v="4"/>
    <x v="0"/>
    <x v="2"/>
    <x v="5"/>
    <x v="0"/>
    <x v="0"/>
    <x v="0"/>
    <x v="27"/>
    <n v="1"/>
    <n v="3"/>
    <n v="2"/>
    <n v="3"/>
    <n v="2"/>
    <n v="5"/>
  </r>
  <r>
    <s v="EMP2680"/>
    <n v="23"/>
    <x v="0"/>
    <x v="1"/>
    <x v="1"/>
    <n v="27"/>
    <x v="0"/>
    <n v="22"/>
    <n v="6"/>
    <n v="1"/>
    <x v="2"/>
    <x v="3"/>
    <x v="1"/>
    <x v="0"/>
    <x v="2"/>
    <x v="1"/>
    <x v="3"/>
    <x v="2"/>
    <x v="2"/>
    <x v="2"/>
    <x v="2"/>
    <x v="1"/>
    <x v="0"/>
    <x v="16"/>
    <n v="2"/>
    <n v="3"/>
    <n v="4"/>
    <n v="4"/>
    <n v="5"/>
    <n v="5"/>
  </r>
  <r>
    <s v="EMP2681"/>
    <n v="49"/>
    <x v="3"/>
    <x v="3"/>
    <x v="1"/>
    <n v="7"/>
    <x v="2"/>
    <n v="28"/>
    <n v="10"/>
    <n v="3"/>
    <x v="2"/>
    <x v="1"/>
    <x v="1"/>
    <x v="1"/>
    <x v="0"/>
    <x v="2"/>
    <x v="4"/>
    <x v="2"/>
    <x v="2"/>
    <x v="1"/>
    <x v="1"/>
    <x v="1"/>
    <x v="2"/>
    <x v="24"/>
    <n v="3"/>
    <n v="3"/>
    <n v="4"/>
    <n v="4.5"/>
    <n v="5"/>
    <n v="5"/>
  </r>
  <r>
    <s v="EMP2682"/>
    <n v="26"/>
    <x v="2"/>
    <x v="4"/>
    <x v="6"/>
    <n v="8"/>
    <x v="1"/>
    <n v="43"/>
    <n v="7"/>
    <n v="1"/>
    <x v="1"/>
    <x v="1"/>
    <x v="1"/>
    <x v="0"/>
    <x v="2"/>
    <x v="1"/>
    <x v="2"/>
    <x v="0"/>
    <x v="0"/>
    <x v="1"/>
    <x v="2"/>
    <x v="2"/>
    <x v="0"/>
    <x v="8"/>
    <n v="3"/>
    <n v="5"/>
    <n v="3"/>
    <n v="5"/>
    <n v="5"/>
    <n v="1"/>
  </r>
  <r>
    <s v="EMP2683"/>
    <n v="46"/>
    <x v="0"/>
    <x v="1"/>
    <x v="1"/>
    <n v="1"/>
    <x v="0"/>
    <n v="49"/>
    <n v="5"/>
    <n v="5"/>
    <x v="0"/>
    <x v="0"/>
    <x v="1"/>
    <x v="0"/>
    <x v="3"/>
    <x v="1"/>
    <x v="4"/>
    <x v="1"/>
    <x v="0"/>
    <x v="5"/>
    <x v="1"/>
    <x v="0"/>
    <x v="0"/>
    <x v="6"/>
    <n v="1"/>
    <n v="5"/>
    <n v="2"/>
    <n v="4.5"/>
    <n v="5"/>
    <n v="3"/>
  </r>
  <r>
    <s v="EMP2684"/>
    <n v="51"/>
    <x v="2"/>
    <x v="2"/>
    <x v="4"/>
    <n v="4"/>
    <x v="1"/>
    <n v="20"/>
    <n v="10"/>
    <n v="2"/>
    <x v="0"/>
    <x v="1"/>
    <x v="1"/>
    <x v="0"/>
    <x v="1"/>
    <x v="1"/>
    <x v="0"/>
    <x v="0"/>
    <x v="1"/>
    <x v="2"/>
    <x v="1"/>
    <x v="4"/>
    <x v="0"/>
    <x v="8"/>
    <n v="3"/>
    <n v="1"/>
    <n v="5"/>
    <n v="3"/>
    <n v="5"/>
    <n v="3"/>
  </r>
  <r>
    <s v="EMP2685"/>
    <n v="58"/>
    <x v="1"/>
    <x v="5"/>
    <x v="2"/>
    <n v="33"/>
    <x v="0"/>
    <n v="24"/>
    <n v="1"/>
    <n v="5"/>
    <x v="0"/>
    <x v="3"/>
    <x v="1"/>
    <x v="0"/>
    <x v="3"/>
    <x v="0"/>
    <x v="2"/>
    <x v="0"/>
    <x v="0"/>
    <x v="5"/>
    <x v="1"/>
    <x v="1"/>
    <x v="2"/>
    <x v="21"/>
    <n v="2"/>
    <n v="5"/>
    <n v="4"/>
    <n v="5"/>
    <n v="5"/>
    <n v="3"/>
  </r>
  <r>
    <s v="EMP2686"/>
    <n v="49"/>
    <x v="0"/>
    <x v="0"/>
    <x v="0"/>
    <n v="33"/>
    <x v="1"/>
    <n v="24"/>
    <n v="2"/>
    <n v="1"/>
    <x v="0"/>
    <x v="3"/>
    <x v="0"/>
    <x v="1"/>
    <x v="3"/>
    <x v="2"/>
    <x v="4"/>
    <x v="0"/>
    <x v="2"/>
    <x v="5"/>
    <x v="1"/>
    <x v="1"/>
    <x v="0"/>
    <x v="7"/>
    <n v="2"/>
    <n v="3"/>
    <n v="4"/>
    <n v="3"/>
    <n v="2"/>
    <n v="3"/>
  </r>
  <r>
    <s v="EMP2687"/>
    <n v="51"/>
    <x v="0"/>
    <x v="2"/>
    <x v="4"/>
    <n v="5"/>
    <x v="2"/>
    <n v="47"/>
    <n v="2"/>
    <n v="3"/>
    <x v="0"/>
    <x v="2"/>
    <x v="1"/>
    <x v="0"/>
    <x v="3"/>
    <x v="0"/>
    <x v="1"/>
    <x v="0"/>
    <x v="1"/>
    <x v="2"/>
    <x v="1"/>
    <x v="0"/>
    <x v="0"/>
    <x v="4"/>
    <n v="5"/>
    <n v="1"/>
    <n v="2"/>
    <n v="3.5"/>
    <n v="5"/>
    <n v="3"/>
  </r>
  <r>
    <s v="EMP2688"/>
    <n v="43"/>
    <x v="3"/>
    <x v="6"/>
    <x v="3"/>
    <n v="1"/>
    <x v="0"/>
    <n v="30"/>
    <n v="13"/>
    <n v="2"/>
    <x v="0"/>
    <x v="1"/>
    <x v="0"/>
    <x v="1"/>
    <x v="1"/>
    <x v="0"/>
    <x v="2"/>
    <x v="1"/>
    <x v="0"/>
    <x v="3"/>
    <x v="0"/>
    <x v="1"/>
    <x v="0"/>
    <x v="10"/>
    <n v="3"/>
    <n v="5"/>
    <n v="4"/>
    <n v="3.5"/>
    <n v="2"/>
    <n v="3"/>
  </r>
  <r>
    <s v="EMP2689"/>
    <n v="38"/>
    <x v="1"/>
    <x v="3"/>
    <x v="1"/>
    <n v="15"/>
    <x v="2"/>
    <n v="50"/>
    <n v="4"/>
    <n v="4"/>
    <x v="1"/>
    <x v="3"/>
    <x v="1"/>
    <x v="0"/>
    <x v="3"/>
    <x v="1"/>
    <x v="0"/>
    <x v="0"/>
    <x v="1"/>
    <x v="1"/>
    <x v="0"/>
    <x v="0"/>
    <x v="1"/>
    <x v="25"/>
    <n v="2"/>
    <n v="1"/>
    <n v="2"/>
    <n v="3"/>
    <n v="5"/>
    <n v="1"/>
  </r>
  <r>
    <s v="EMP2690"/>
    <n v="58"/>
    <x v="0"/>
    <x v="4"/>
    <x v="6"/>
    <n v="6"/>
    <x v="2"/>
    <n v="34"/>
    <n v="9"/>
    <n v="4"/>
    <x v="1"/>
    <x v="3"/>
    <x v="1"/>
    <x v="1"/>
    <x v="4"/>
    <x v="0"/>
    <x v="2"/>
    <x v="2"/>
    <x v="0"/>
    <x v="1"/>
    <x v="1"/>
    <x v="1"/>
    <x v="0"/>
    <x v="21"/>
    <n v="2"/>
    <n v="5"/>
    <n v="4"/>
    <n v="5"/>
    <n v="5"/>
    <n v="1"/>
  </r>
  <r>
    <s v="EMP2691"/>
    <n v="43"/>
    <x v="1"/>
    <x v="1"/>
    <x v="3"/>
    <n v="29"/>
    <x v="1"/>
    <n v="55"/>
    <n v="7"/>
    <n v="2"/>
    <x v="0"/>
    <x v="2"/>
    <x v="1"/>
    <x v="2"/>
    <x v="2"/>
    <x v="2"/>
    <x v="4"/>
    <x v="0"/>
    <x v="2"/>
    <x v="2"/>
    <x v="0"/>
    <x v="0"/>
    <x v="2"/>
    <x v="6"/>
    <n v="5"/>
    <n v="3"/>
    <n v="2"/>
    <n v="4.5"/>
    <n v="5"/>
    <n v="3"/>
  </r>
  <r>
    <s v="EMP2692"/>
    <n v="52"/>
    <x v="2"/>
    <x v="3"/>
    <x v="2"/>
    <n v="12"/>
    <x v="1"/>
    <n v="55"/>
    <n v="14"/>
    <n v="5"/>
    <x v="0"/>
    <x v="0"/>
    <x v="1"/>
    <x v="2"/>
    <x v="4"/>
    <x v="2"/>
    <x v="2"/>
    <x v="1"/>
    <x v="0"/>
    <x v="2"/>
    <x v="1"/>
    <x v="0"/>
    <x v="0"/>
    <x v="21"/>
    <n v="1"/>
    <n v="5"/>
    <n v="2"/>
    <n v="5"/>
    <n v="5"/>
    <n v="3"/>
  </r>
  <r>
    <s v="EMP2693"/>
    <n v="35"/>
    <x v="1"/>
    <x v="2"/>
    <x v="6"/>
    <n v="16"/>
    <x v="2"/>
    <n v="45"/>
    <n v="12"/>
    <n v="3"/>
    <x v="0"/>
    <x v="2"/>
    <x v="0"/>
    <x v="1"/>
    <x v="0"/>
    <x v="0"/>
    <x v="1"/>
    <x v="1"/>
    <x v="0"/>
    <x v="4"/>
    <x v="0"/>
    <x v="2"/>
    <x v="2"/>
    <x v="17"/>
    <n v="5"/>
    <n v="5"/>
    <n v="3"/>
    <n v="2"/>
    <n v="2"/>
    <n v="3"/>
  </r>
  <r>
    <s v="EMP2694"/>
    <n v="52"/>
    <x v="2"/>
    <x v="6"/>
    <x v="1"/>
    <n v="19"/>
    <x v="2"/>
    <n v="20"/>
    <n v="3"/>
    <n v="2"/>
    <x v="0"/>
    <x v="0"/>
    <x v="0"/>
    <x v="0"/>
    <x v="4"/>
    <x v="1"/>
    <x v="4"/>
    <x v="0"/>
    <x v="0"/>
    <x v="2"/>
    <x v="1"/>
    <x v="4"/>
    <x v="0"/>
    <x v="27"/>
    <n v="1"/>
    <n v="5"/>
    <n v="5"/>
    <n v="3"/>
    <n v="2"/>
    <n v="3"/>
  </r>
  <r>
    <s v="EMP2695"/>
    <n v="23"/>
    <x v="2"/>
    <x v="0"/>
    <x v="1"/>
    <n v="34"/>
    <x v="1"/>
    <n v="59"/>
    <n v="12"/>
    <n v="3"/>
    <x v="2"/>
    <x v="0"/>
    <x v="1"/>
    <x v="0"/>
    <x v="2"/>
    <x v="1"/>
    <x v="0"/>
    <x v="2"/>
    <x v="2"/>
    <x v="2"/>
    <x v="2"/>
    <x v="3"/>
    <x v="0"/>
    <x v="2"/>
    <n v="1"/>
    <n v="3"/>
    <n v="1"/>
    <n v="3"/>
    <n v="5"/>
    <n v="5"/>
  </r>
  <r>
    <s v="EMP2696"/>
    <n v="36"/>
    <x v="3"/>
    <x v="0"/>
    <x v="1"/>
    <n v="27"/>
    <x v="1"/>
    <n v="32"/>
    <n v="10"/>
    <n v="5"/>
    <x v="0"/>
    <x v="2"/>
    <x v="0"/>
    <x v="0"/>
    <x v="1"/>
    <x v="0"/>
    <x v="3"/>
    <x v="0"/>
    <x v="0"/>
    <x v="4"/>
    <x v="0"/>
    <x v="1"/>
    <x v="2"/>
    <x v="24"/>
    <n v="5"/>
    <n v="5"/>
    <n v="4"/>
    <n v="2.5"/>
    <n v="2"/>
    <n v="3"/>
  </r>
  <r>
    <s v="EMP2697"/>
    <n v="31"/>
    <x v="1"/>
    <x v="3"/>
    <x v="5"/>
    <n v="15"/>
    <x v="2"/>
    <n v="25"/>
    <n v="7"/>
    <n v="5"/>
    <x v="1"/>
    <x v="2"/>
    <x v="1"/>
    <x v="1"/>
    <x v="2"/>
    <x v="0"/>
    <x v="3"/>
    <x v="0"/>
    <x v="1"/>
    <x v="4"/>
    <x v="0"/>
    <x v="1"/>
    <x v="0"/>
    <x v="3"/>
    <n v="5"/>
    <n v="1"/>
    <n v="4"/>
    <n v="4"/>
    <n v="5"/>
    <n v="1"/>
  </r>
  <r>
    <s v="EMP2698"/>
    <n v="43"/>
    <x v="2"/>
    <x v="3"/>
    <x v="3"/>
    <n v="18"/>
    <x v="0"/>
    <n v="30"/>
    <n v="15"/>
    <n v="2"/>
    <x v="2"/>
    <x v="3"/>
    <x v="1"/>
    <x v="2"/>
    <x v="2"/>
    <x v="0"/>
    <x v="0"/>
    <x v="0"/>
    <x v="1"/>
    <x v="0"/>
    <x v="0"/>
    <x v="1"/>
    <x v="0"/>
    <x v="1"/>
    <n v="2"/>
    <n v="1"/>
    <n v="4"/>
    <n v="3"/>
    <n v="5"/>
    <n v="5"/>
  </r>
  <r>
    <s v="EMP2699"/>
    <n v="54"/>
    <x v="2"/>
    <x v="0"/>
    <x v="5"/>
    <n v="11"/>
    <x v="0"/>
    <n v="33"/>
    <n v="10"/>
    <n v="3"/>
    <x v="2"/>
    <x v="3"/>
    <x v="0"/>
    <x v="0"/>
    <x v="3"/>
    <x v="0"/>
    <x v="1"/>
    <x v="2"/>
    <x v="0"/>
    <x v="5"/>
    <x v="1"/>
    <x v="1"/>
    <x v="2"/>
    <x v="3"/>
    <n v="2"/>
    <n v="5"/>
    <n v="4"/>
    <n v="2"/>
    <n v="2"/>
    <n v="5"/>
  </r>
  <r>
    <s v="EMP2700"/>
    <n v="53"/>
    <x v="1"/>
    <x v="4"/>
    <x v="4"/>
    <n v="18"/>
    <x v="1"/>
    <n v="58"/>
    <n v="13"/>
    <n v="5"/>
    <x v="2"/>
    <x v="0"/>
    <x v="1"/>
    <x v="1"/>
    <x v="1"/>
    <x v="1"/>
    <x v="4"/>
    <x v="2"/>
    <x v="2"/>
    <x v="2"/>
    <x v="1"/>
    <x v="3"/>
    <x v="0"/>
    <x v="14"/>
    <n v="1"/>
    <n v="3"/>
    <n v="1"/>
    <n v="4.5"/>
    <n v="5"/>
    <n v="5"/>
  </r>
  <r>
    <s v="EMP2701"/>
    <n v="30"/>
    <x v="0"/>
    <x v="2"/>
    <x v="1"/>
    <n v="16"/>
    <x v="1"/>
    <n v="55"/>
    <n v="12"/>
    <n v="4"/>
    <x v="0"/>
    <x v="0"/>
    <x v="1"/>
    <x v="2"/>
    <x v="2"/>
    <x v="1"/>
    <x v="0"/>
    <x v="0"/>
    <x v="1"/>
    <x v="2"/>
    <x v="0"/>
    <x v="0"/>
    <x v="0"/>
    <x v="5"/>
    <n v="1"/>
    <n v="1"/>
    <n v="2"/>
    <n v="3"/>
    <n v="5"/>
    <n v="3"/>
  </r>
  <r>
    <s v="EMP2702"/>
    <n v="51"/>
    <x v="3"/>
    <x v="5"/>
    <x v="6"/>
    <n v="29"/>
    <x v="2"/>
    <n v="58"/>
    <n v="2"/>
    <n v="5"/>
    <x v="1"/>
    <x v="3"/>
    <x v="1"/>
    <x v="2"/>
    <x v="1"/>
    <x v="2"/>
    <x v="3"/>
    <x v="2"/>
    <x v="2"/>
    <x v="1"/>
    <x v="1"/>
    <x v="3"/>
    <x v="0"/>
    <x v="1"/>
    <n v="2"/>
    <n v="3"/>
    <n v="1"/>
    <n v="4"/>
    <n v="5"/>
    <n v="1"/>
  </r>
  <r>
    <s v="EMP2703"/>
    <n v="58"/>
    <x v="2"/>
    <x v="4"/>
    <x v="0"/>
    <n v="25"/>
    <x v="2"/>
    <n v="34"/>
    <n v="4"/>
    <n v="4"/>
    <x v="2"/>
    <x v="1"/>
    <x v="0"/>
    <x v="2"/>
    <x v="2"/>
    <x v="0"/>
    <x v="0"/>
    <x v="1"/>
    <x v="1"/>
    <x v="2"/>
    <x v="1"/>
    <x v="1"/>
    <x v="0"/>
    <x v="32"/>
    <n v="3"/>
    <n v="1"/>
    <n v="4"/>
    <n v="1.5"/>
    <n v="2"/>
    <n v="5"/>
  </r>
  <r>
    <s v="EMP2704"/>
    <n v="51"/>
    <x v="2"/>
    <x v="2"/>
    <x v="1"/>
    <n v="21"/>
    <x v="2"/>
    <n v="36"/>
    <n v="15"/>
    <n v="4"/>
    <x v="2"/>
    <x v="2"/>
    <x v="1"/>
    <x v="0"/>
    <x v="0"/>
    <x v="1"/>
    <x v="3"/>
    <x v="1"/>
    <x v="2"/>
    <x v="5"/>
    <x v="1"/>
    <x v="2"/>
    <x v="2"/>
    <x v="38"/>
    <n v="5"/>
    <n v="3"/>
    <n v="3"/>
    <n v="4"/>
    <n v="5"/>
    <n v="5"/>
  </r>
  <r>
    <s v="EMP2705"/>
    <n v="32"/>
    <x v="0"/>
    <x v="2"/>
    <x v="3"/>
    <n v="8"/>
    <x v="2"/>
    <n v="42"/>
    <n v="2"/>
    <n v="3"/>
    <x v="0"/>
    <x v="0"/>
    <x v="0"/>
    <x v="0"/>
    <x v="3"/>
    <x v="1"/>
    <x v="2"/>
    <x v="2"/>
    <x v="0"/>
    <x v="0"/>
    <x v="0"/>
    <x v="2"/>
    <x v="0"/>
    <x v="0"/>
    <n v="1"/>
    <n v="5"/>
    <n v="3"/>
    <n v="3.5"/>
    <n v="2"/>
    <n v="3"/>
  </r>
  <r>
    <s v="EMP2706"/>
    <n v="55"/>
    <x v="0"/>
    <x v="4"/>
    <x v="6"/>
    <n v="2"/>
    <x v="0"/>
    <n v="22"/>
    <n v="15"/>
    <n v="4"/>
    <x v="0"/>
    <x v="2"/>
    <x v="1"/>
    <x v="0"/>
    <x v="0"/>
    <x v="1"/>
    <x v="1"/>
    <x v="0"/>
    <x v="0"/>
    <x v="5"/>
    <x v="1"/>
    <x v="1"/>
    <x v="2"/>
    <x v="19"/>
    <n v="5"/>
    <n v="5"/>
    <n v="4"/>
    <n v="3.5"/>
    <n v="5"/>
    <n v="3"/>
  </r>
  <r>
    <s v="EMP2707"/>
    <n v="36"/>
    <x v="3"/>
    <x v="0"/>
    <x v="2"/>
    <n v="33"/>
    <x v="0"/>
    <n v="52"/>
    <n v="3"/>
    <n v="4"/>
    <x v="0"/>
    <x v="1"/>
    <x v="1"/>
    <x v="0"/>
    <x v="2"/>
    <x v="0"/>
    <x v="2"/>
    <x v="1"/>
    <x v="2"/>
    <x v="0"/>
    <x v="0"/>
    <x v="0"/>
    <x v="0"/>
    <x v="3"/>
    <n v="3"/>
    <n v="3"/>
    <n v="2"/>
    <n v="5"/>
    <n v="5"/>
    <n v="3"/>
  </r>
  <r>
    <s v="EMP2708"/>
    <n v="31"/>
    <x v="0"/>
    <x v="2"/>
    <x v="2"/>
    <n v="27"/>
    <x v="2"/>
    <n v="53"/>
    <n v="6"/>
    <n v="5"/>
    <x v="1"/>
    <x v="3"/>
    <x v="1"/>
    <x v="1"/>
    <x v="1"/>
    <x v="0"/>
    <x v="0"/>
    <x v="0"/>
    <x v="2"/>
    <x v="3"/>
    <x v="0"/>
    <x v="0"/>
    <x v="0"/>
    <x v="1"/>
    <n v="2"/>
    <n v="3"/>
    <n v="2"/>
    <n v="3"/>
    <n v="5"/>
    <n v="1"/>
  </r>
  <r>
    <s v="EMP2709"/>
    <n v="27"/>
    <x v="3"/>
    <x v="1"/>
    <x v="0"/>
    <n v="27"/>
    <x v="0"/>
    <n v="37"/>
    <n v="11"/>
    <n v="3"/>
    <x v="1"/>
    <x v="1"/>
    <x v="1"/>
    <x v="0"/>
    <x v="3"/>
    <x v="0"/>
    <x v="0"/>
    <x v="1"/>
    <x v="1"/>
    <x v="3"/>
    <x v="2"/>
    <x v="2"/>
    <x v="0"/>
    <x v="15"/>
    <n v="3"/>
    <n v="1"/>
    <n v="3"/>
    <n v="3"/>
    <n v="5"/>
    <n v="1"/>
  </r>
  <r>
    <s v="EMP2710"/>
    <n v="31"/>
    <x v="3"/>
    <x v="1"/>
    <x v="5"/>
    <n v="29"/>
    <x v="2"/>
    <n v="55"/>
    <n v="4"/>
    <n v="2"/>
    <x v="2"/>
    <x v="1"/>
    <x v="0"/>
    <x v="0"/>
    <x v="4"/>
    <x v="1"/>
    <x v="0"/>
    <x v="0"/>
    <x v="1"/>
    <x v="0"/>
    <x v="0"/>
    <x v="0"/>
    <x v="0"/>
    <x v="4"/>
    <n v="3"/>
    <n v="1"/>
    <n v="2"/>
    <n v="1.5"/>
    <n v="2"/>
    <n v="5"/>
  </r>
  <r>
    <s v="EMP2711"/>
    <n v="40"/>
    <x v="1"/>
    <x v="6"/>
    <x v="0"/>
    <n v="12"/>
    <x v="1"/>
    <n v="42"/>
    <n v="4"/>
    <n v="1"/>
    <x v="1"/>
    <x v="3"/>
    <x v="0"/>
    <x v="0"/>
    <x v="3"/>
    <x v="2"/>
    <x v="4"/>
    <x v="2"/>
    <x v="2"/>
    <x v="2"/>
    <x v="0"/>
    <x v="2"/>
    <x v="1"/>
    <x v="25"/>
    <n v="2"/>
    <n v="3"/>
    <n v="3"/>
    <n v="3"/>
    <n v="2"/>
    <n v="1"/>
  </r>
  <r>
    <s v="EMP2712"/>
    <n v="28"/>
    <x v="3"/>
    <x v="4"/>
    <x v="1"/>
    <n v="33"/>
    <x v="2"/>
    <n v="55"/>
    <n v="4"/>
    <n v="3"/>
    <x v="0"/>
    <x v="2"/>
    <x v="1"/>
    <x v="2"/>
    <x v="1"/>
    <x v="0"/>
    <x v="1"/>
    <x v="0"/>
    <x v="1"/>
    <x v="5"/>
    <x v="2"/>
    <x v="0"/>
    <x v="0"/>
    <x v="4"/>
    <n v="5"/>
    <n v="1"/>
    <n v="2"/>
    <n v="3.5"/>
    <n v="5"/>
    <n v="3"/>
  </r>
  <r>
    <s v="EMP2713"/>
    <n v="58"/>
    <x v="0"/>
    <x v="2"/>
    <x v="5"/>
    <n v="24"/>
    <x v="0"/>
    <n v="42"/>
    <n v="13"/>
    <n v="5"/>
    <x v="2"/>
    <x v="3"/>
    <x v="1"/>
    <x v="2"/>
    <x v="3"/>
    <x v="0"/>
    <x v="4"/>
    <x v="1"/>
    <x v="2"/>
    <x v="5"/>
    <x v="1"/>
    <x v="2"/>
    <x v="2"/>
    <x v="10"/>
    <n v="2"/>
    <n v="3"/>
    <n v="3"/>
    <n v="4.5"/>
    <n v="5"/>
    <n v="5"/>
  </r>
  <r>
    <s v="EMP2714"/>
    <n v="53"/>
    <x v="0"/>
    <x v="2"/>
    <x v="5"/>
    <n v="6"/>
    <x v="0"/>
    <n v="39"/>
    <n v="10"/>
    <n v="4"/>
    <x v="2"/>
    <x v="0"/>
    <x v="0"/>
    <x v="0"/>
    <x v="4"/>
    <x v="0"/>
    <x v="3"/>
    <x v="1"/>
    <x v="0"/>
    <x v="4"/>
    <x v="1"/>
    <x v="2"/>
    <x v="0"/>
    <x v="26"/>
    <n v="1"/>
    <n v="5"/>
    <n v="3"/>
    <n v="2.5"/>
    <n v="2"/>
    <n v="5"/>
  </r>
  <r>
    <s v="EMP2715"/>
    <n v="34"/>
    <x v="1"/>
    <x v="5"/>
    <x v="4"/>
    <n v="21"/>
    <x v="0"/>
    <n v="54"/>
    <n v="3"/>
    <n v="2"/>
    <x v="1"/>
    <x v="3"/>
    <x v="0"/>
    <x v="2"/>
    <x v="1"/>
    <x v="2"/>
    <x v="2"/>
    <x v="0"/>
    <x v="1"/>
    <x v="2"/>
    <x v="0"/>
    <x v="0"/>
    <x v="1"/>
    <x v="32"/>
    <n v="2"/>
    <n v="1"/>
    <n v="2"/>
    <n v="3.5"/>
    <n v="2"/>
    <n v="1"/>
  </r>
  <r>
    <s v="EMP2716"/>
    <n v="47"/>
    <x v="3"/>
    <x v="1"/>
    <x v="2"/>
    <n v="15"/>
    <x v="2"/>
    <n v="28"/>
    <n v="0"/>
    <n v="4"/>
    <x v="1"/>
    <x v="1"/>
    <x v="0"/>
    <x v="2"/>
    <x v="0"/>
    <x v="1"/>
    <x v="0"/>
    <x v="2"/>
    <x v="1"/>
    <x v="4"/>
    <x v="1"/>
    <x v="1"/>
    <x v="0"/>
    <x v="0"/>
    <n v="3"/>
    <n v="1"/>
    <n v="4"/>
    <n v="1.5"/>
    <n v="2"/>
    <n v="1"/>
  </r>
  <r>
    <s v="EMP2717"/>
    <n v="41"/>
    <x v="0"/>
    <x v="6"/>
    <x v="1"/>
    <n v="27"/>
    <x v="2"/>
    <n v="44"/>
    <n v="13"/>
    <n v="4"/>
    <x v="2"/>
    <x v="2"/>
    <x v="0"/>
    <x v="1"/>
    <x v="4"/>
    <x v="2"/>
    <x v="2"/>
    <x v="1"/>
    <x v="0"/>
    <x v="2"/>
    <x v="0"/>
    <x v="2"/>
    <x v="2"/>
    <x v="19"/>
    <n v="5"/>
    <n v="5"/>
    <n v="3"/>
    <n v="3.5"/>
    <n v="2"/>
    <n v="5"/>
  </r>
  <r>
    <s v="EMP2718"/>
    <n v="48"/>
    <x v="1"/>
    <x v="1"/>
    <x v="3"/>
    <n v="20"/>
    <x v="2"/>
    <n v="36"/>
    <n v="11"/>
    <n v="2"/>
    <x v="2"/>
    <x v="0"/>
    <x v="0"/>
    <x v="0"/>
    <x v="0"/>
    <x v="2"/>
    <x v="0"/>
    <x v="0"/>
    <x v="1"/>
    <x v="2"/>
    <x v="1"/>
    <x v="2"/>
    <x v="0"/>
    <x v="4"/>
    <n v="1"/>
    <n v="1"/>
    <n v="3"/>
    <n v="1.5"/>
    <n v="2"/>
    <n v="5"/>
  </r>
  <r>
    <s v="EMP2719"/>
    <n v="22"/>
    <x v="3"/>
    <x v="0"/>
    <x v="5"/>
    <n v="30"/>
    <x v="1"/>
    <n v="20"/>
    <n v="15"/>
    <n v="4"/>
    <x v="2"/>
    <x v="0"/>
    <x v="1"/>
    <x v="1"/>
    <x v="0"/>
    <x v="1"/>
    <x v="2"/>
    <x v="1"/>
    <x v="0"/>
    <x v="3"/>
    <x v="2"/>
    <x v="4"/>
    <x v="2"/>
    <x v="37"/>
    <n v="1"/>
    <n v="5"/>
    <n v="5"/>
    <n v="5"/>
    <n v="5"/>
    <n v="5"/>
  </r>
  <r>
    <s v="EMP2720"/>
    <n v="30"/>
    <x v="1"/>
    <x v="3"/>
    <x v="5"/>
    <n v="34"/>
    <x v="2"/>
    <n v="42"/>
    <n v="15"/>
    <n v="2"/>
    <x v="1"/>
    <x v="2"/>
    <x v="1"/>
    <x v="2"/>
    <x v="4"/>
    <x v="1"/>
    <x v="1"/>
    <x v="1"/>
    <x v="0"/>
    <x v="2"/>
    <x v="0"/>
    <x v="2"/>
    <x v="0"/>
    <x v="10"/>
    <n v="5"/>
    <n v="5"/>
    <n v="3"/>
    <n v="3.5"/>
    <n v="5"/>
    <n v="1"/>
  </r>
  <r>
    <s v="EMP2721"/>
    <n v="42"/>
    <x v="3"/>
    <x v="4"/>
    <x v="1"/>
    <n v="24"/>
    <x v="1"/>
    <n v="24"/>
    <n v="1"/>
    <n v="1"/>
    <x v="0"/>
    <x v="3"/>
    <x v="0"/>
    <x v="1"/>
    <x v="4"/>
    <x v="2"/>
    <x v="2"/>
    <x v="2"/>
    <x v="1"/>
    <x v="5"/>
    <x v="0"/>
    <x v="1"/>
    <x v="0"/>
    <x v="4"/>
    <n v="2"/>
    <n v="1"/>
    <n v="4"/>
    <n v="3.5"/>
    <n v="2"/>
    <n v="3"/>
  </r>
  <r>
    <s v="EMP2722"/>
    <n v="34"/>
    <x v="1"/>
    <x v="0"/>
    <x v="2"/>
    <n v="2"/>
    <x v="0"/>
    <n v="48"/>
    <n v="7"/>
    <n v="3"/>
    <x v="2"/>
    <x v="0"/>
    <x v="1"/>
    <x v="0"/>
    <x v="4"/>
    <x v="1"/>
    <x v="2"/>
    <x v="1"/>
    <x v="0"/>
    <x v="1"/>
    <x v="0"/>
    <x v="0"/>
    <x v="2"/>
    <x v="21"/>
    <n v="1"/>
    <n v="5"/>
    <n v="2"/>
    <n v="5"/>
    <n v="5"/>
    <n v="5"/>
  </r>
  <r>
    <s v="EMP2723"/>
    <n v="34"/>
    <x v="3"/>
    <x v="6"/>
    <x v="1"/>
    <n v="10"/>
    <x v="0"/>
    <n v="30"/>
    <n v="13"/>
    <n v="4"/>
    <x v="2"/>
    <x v="3"/>
    <x v="0"/>
    <x v="2"/>
    <x v="0"/>
    <x v="1"/>
    <x v="4"/>
    <x v="0"/>
    <x v="0"/>
    <x v="4"/>
    <x v="0"/>
    <x v="1"/>
    <x v="2"/>
    <x v="18"/>
    <n v="2"/>
    <n v="5"/>
    <n v="4"/>
    <n v="3"/>
    <n v="2"/>
    <n v="5"/>
  </r>
  <r>
    <s v="EMP2724"/>
    <n v="41"/>
    <x v="2"/>
    <x v="0"/>
    <x v="5"/>
    <n v="24"/>
    <x v="2"/>
    <n v="27"/>
    <n v="5"/>
    <n v="1"/>
    <x v="2"/>
    <x v="1"/>
    <x v="0"/>
    <x v="0"/>
    <x v="4"/>
    <x v="1"/>
    <x v="3"/>
    <x v="1"/>
    <x v="1"/>
    <x v="2"/>
    <x v="0"/>
    <x v="1"/>
    <x v="0"/>
    <x v="9"/>
    <n v="3"/>
    <n v="1"/>
    <n v="4"/>
    <n v="2.5"/>
    <n v="2"/>
    <n v="5"/>
  </r>
  <r>
    <s v="EMP2725"/>
    <n v="41"/>
    <x v="1"/>
    <x v="3"/>
    <x v="4"/>
    <n v="11"/>
    <x v="0"/>
    <n v="24"/>
    <n v="5"/>
    <n v="2"/>
    <x v="2"/>
    <x v="3"/>
    <x v="1"/>
    <x v="1"/>
    <x v="2"/>
    <x v="2"/>
    <x v="3"/>
    <x v="1"/>
    <x v="1"/>
    <x v="5"/>
    <x v="0"/>
    <x v="1"/>
    <x v="0"/>
    <x v="8"/>
    <n v="2"/>
    <n v="1"/>
    <n v="4"/>
    <n v="4"/>
    <n v="5"/>
    <n v="5"/>
  </r>
  <r>
    <s v="EMP2726"/>
    <n v="27"/>
    <x v="3"/>
    <x v="5"/>
    <x v="0"/>
    <n v="17"/>
    <x v="1"/>
    <n v="42"/>
    <n v="0"/>
    <n v="5"/>
    <x v="2"/>
    <x v="2"/>
    <x v="1"/>
    <x v="2"/>
    <x v="4"/>
    <x v="0"/>
    <x v="1"/>
    <x v="2"/>
    <x v="0"/>
    <x v="3"/>
    <x v="2"/>
    <x v="2"/>
    <x v="2"/>
    <x v="43"/>
    <n v="5"/>
    <n v="5"/>
    <n v="3"/>
    <n v="3.5"/>
    <n v="5"/>
    <n v="5"/>
  </r>
  <r>
    <s v="EMP2727"/>
    <n v="27"/>
    <x v="0"/>
    <x v="5"/>
    <x v="1"/>
    <n v="24"/>
    <x v="1"/>
    <n v="53"/>
    <n v="10"/>
    <n v="4"/>
    <x v="1"/>
    <x v="0"/>
    <x v="1"/>
    <x v="2"/>
    <x v="4"/>
    <x v="0"/>
    <x v="3"/>
    <x v="2"/>
    <x v="2"/>
    <x v="1"/>
    <x v="2"/>
    <x v="0"/>
    <x v="0"/>
    <x v="1"/>
    <n v="1"/>
    <n v="3"/>
    <n v="2"/>
    <n v="4"/>
    <n v="5"/>
    <n v="1"/>
  </r>
  <r>
    <s v="EMP2728"/>
    <n v="22"/>
    <x v="2"/>
    <x v="3"/>
    <x v="6"/>
    <n v="9"/>
    <x v="0"/>
    <n v="34"/>
    <n v="14"/>
    <n v="4"/>
    <x v="0"/>
    <x v="1"/>
    <x v="1"/>
    <x v="1"/>
    <x v="3"/>
    <x v="2"/>
    <x v="4"/>
    <x v="0"/>
    <x v="0"/>
    <x v="0"/>
    <x v="2"/>
    <x v="1"/>
    <x v="2"/>
    <x v="26"/>
    <n v="3"/>
    <n v="5"/>
    <n v="4"/>
    <n v="4.5"/>
    <n v="5"/>
    <n v="3"/>
  </r>
  <r>
    <s v="EMP2729"/>
    <n v="27"/>
    <x v="2"/>
    <x v="0"/>
    <x v="6"/>
    <n v="4"/>
    <x v="2"/>
    <n v="42"/>
    <n v="7"/>
    <n v="1"/>
    <x v="2"/>
    <x v="1"/>
    <x v="1"/>
    <x v="2"/>
    <x v="4"/>
    <x v="0"/>
    <x v="0"/>
    <x v="0"/>
    <x v="2"/>
    <x v="3"/>
    <x v="2"/>
    <x v="2"/>
    <x v="0"/>
    <x v="3"/>
    <n v="3"/>
    <n v="3"/>
    <n v="3"/>
    <n v="3"/>
    <n v="5"/>
    <n v="5"/>
  </r>
  <r>
    <s v="EMP2730"/>
    <n v="25"/>
    <x v="0"/>
    <x v="1"/>
    <x v="5"/>
    <n v="3"/>
    <x v="0"/>
    <n v="25"/>
    <n v="3"/>
    <n v="1"/>
    <x v="0"/>
    <x v="0"/>
    <x v="1"/>
    <x v="0"/>
    <x v="0"/>
    <x v="2"/>
    <x v="3"/>
    <x v="0"/>
    <x v="0"/>
    <x v="5"/>
    <x v="2"/>
    <x v="1"/>
    <x v="0"/>
    <x v="21"/>
    <n v="1"/>
    <n v="5"/>
    <n v="4"/>
    <n v="4"/>
    <n v="5"/>
    <n v="3"/>
  </r>
  <r>
    <s v="EMP2731"/>
    <n v="46"/>
    <x v="3"/>
    <x v="2"/>
    <x v="4"/>
    <n v="6"/>
    <x v="0"/>
    <n v="30"/>
    <n v="15"/>
    <n v="5"/>
    <x v="2"/>
    <x v="1"/>
    <x v="0"/>
    <x v="1"/>
    <x v="4"/>
    <x v="1"/>
    <x v="4"/>
    <x v="0"/>
    <x v="1"/>
    <x v="1"/>
    <x v="1"/>
    <x v="1"/>
    <x v="0"/>
    <x v="21"/>
    <n v="3"/>
    <n v="1"/>
    <n v="4"/>
    <n v="3"/>
    <n v="2"/>
    <n v="5"/>
  </r>
  <r>
    <s v="EMP2732"/>
    <n v="30"/>
    <x v="0"/>
    <x v="6"/>
    <x v="3"/>
    <n v="16"/>
    <x v="0"/>
    <n v="27"/>
    <n v="9"/>
    <n v="2"/>
    <x v="0"/>
    <x v="1"/>
    <x v="1"/>
    <x v="0"/>
    <x v="1"/>
    <x v="2"/>
    <x v="2"/>
    <x v="0"/>
    <x v="2"/>
    <x v="1"/>
    <x v="0"/>
    <x v="1"/>
    <x v="0"/>
    <x v="27"/>
    <n v="3"/>
    <n v="3"/>
    <n v="4"/>
    <n v="5"/>
    <n v="5"/>
    <n v="3"/>
  </r>
  <r>
    <s v="EMP2733"/>
    <n v="38"/>
    <x v="0"/>
    <x v="6"/>
    <x v="6"/>
    <n v="26"/>
    <x v="0"/>
    <n v="27"/>
    <n v="15"/>
    <n v="1"/>
    <x v="2"/>
    <x v="0"/>
    <x v="1"/>
    <x v="2"/>
    <x v="1"/>
    <x v="0"/>
    <x v="3"/>
    <x v="2"/>
    <x v="1"/>
    <x v="2"/>
    <x v="0"/>
    <x v="1"/>
    <x v="0"/>
    <x v="1"/>
    <n v="1"/>
    <n v="1"/>
    <n v="4"/>
    <n v="4"/>
    <n v="5"/>
    <n v="5"/>
  </r>
  <r>
    <s v="EMP2734"/>
    <n v="41"/>
    <x v="3"/>
    <x v="6"/>
    <x v="5"/>
    <n v="3"/>
    <x v="0"/>
    <n v="56"/>
    <n v="5"/>
    <n v="2"/>
    <x v="0"/>
    <x v="2"/>
    <x v="0"/>
    <x v="2"/>
    <x v="0"/>
    <x v="0"/>
    <x v="1"/>
    <x v="1"/>
    <x v="0"/>
    <x v="4"/>
    <x v="0"/>
    <x v="3"/>
    <x v="0"/>
    <x v="27"/>
    <n v="5"/>
    <n v="5"/>
    <n v="1"/>
    <n v="2"/>
    <n v="2"/>
    <n v="3"/>
  </r>
  <r>
    <s v="EMP2735"/>
    <n v="46"/>
    <x v="2"/>
    <x v="4"/>
    <x v="6"/>
    <n v="20"/>
    <x v="2"/>
    <n v="30"/>
    <n v="14"/>
    <n v="3"/>
    <x v="1"/>
    <x v="1"/>
    <x v="1"/>
    <x v="0"/>
    <x v="3"/>
    <x v="2"/>
    <x v="4"/>
    <x v="1"/>
    <x v="0"/>
    <x v="2"/>
    <x v="1"/>
    <x v="1"/>
    <x v="0"/>
    <x v="6"/>
    <n v="3"/>
    <n v="5"/>
    <n v="4"/>
    <n v="4.5"/>
    <n v="5"/>
    <n v="1"/>
  </r>
  <r>
    <s v="EMP2736"/>
    <n v="58"/>
    <x v="3"/>
    <x v="6"/>
    <x v="0"/>
    <n v="31"/>
    <x v="2"/>
    <n v="40"/>
    <n v="1"/>
    <n v="4"/>
    <x v="0"/>
    <x v="3"/>
    <x v="1"/>
    <x v="2"/>
    <x v="2"/>
    <x v="0"/>
    <x v="1"/>
    <x v="0"/>
    <x v="2"/>
    <x v="3"/>
    <x v="1"/>
    <x v="2"/>
    <x v="0"/>
    <x v="9"/>
    <n v="2"/>
    <n v="3"/>
    <n v="3"/>
    <n v="3.5"/>
    <n v="5"/>
    <n v="3"/>
  </r>
  <r>
    <s v="EMP2737"/>
    <n v="57"/>
    <x v="3"/>
    <x v="3"/>
    <x v="6"/>
    <n v="17"/>
    <x v="0"/>
    <n v="57"/>
    <n v="13"/>
    <n v="3"/>
    <x v="2"/>
    <x v="3"/>
    <x v="1"/>
    <x v="2"/>
    <x v="4"/>
    <x v="2"/>
    <x v="2"/>
    <x v="2"/>
    <x v="0"/>
    <x v="4"/>
    <x v="1"/>
    <x v="3"/>
    <x v="2"/>
    <x v="21"/>
    <n v="2"/>
    <n v="5"/>
    <n v="1"/>
    <n v="5"/>
    <n v="5"/>
    <n v="5"/>
  </r>
  <r>
    <s v="EMP2738"/>
    <n v="35"/>
    <x v="0"/>
    <x v="0"/>
    <x v="6"/>
    <n v="28"/>
    <x v="1"/>
    <n v="46"/>
    <n v="10"/>
    <n v="1"/>
    <x v="2"/>
    <x v="1"/>
    <x v="0"/>
    <x v="1"/>
    <x v="0"/>
    <x v="2"/>
    <x v="2"/>
    <x v="0"/>
    <x v="1"/>
    <x v="0"/>
    <x v="0"/>
    <x v="0"/>
    <x v="0"/>
    <x v="9"/>
    <n v="3"/>
    <n v="1"/>
    <n v="2"/>
    <n v="3.5"/>
    <n v="2"/>
    <n v="5"/>
  </r>
  <r>
    <s v="EMP2739"/>
    <n v="30"/>
    <x v="2"/>
    <x v="1"/>
    <x v="4"/>
    <n v="21"/>
    <x v="1"/>
    <n v="38"/>
    <n v="15"/>
    <n v="5"/>
    <x v="1"/>
    <x v="2"/>
    <x v="1"/>
    <x v="0"/>
    <x v="2"/>
    <x v="2"/>
    <x v="1"/>
    <x v="0"/>
    <x v="0"/>
    <x v="4"/>
    <x v="0"/>
    <x v="2"/>
    <x v="2"/>
    <x v="26"/>
    <n v="5"/>
    <n v="5"/>
    <n v="3"/>
    <n v="3.5"/>
    <n v="5"/>
    <n v="1"/>
  </r>
  <r>
    <s v="EMP2740"/>
    <n v="42"/>
    <x v="2"/>
    <x v="3"/>
    <x v="0"/>
    <n v="3"/>
    <x v="0"/>
    <n v="47"/>
    <n v="5"/>
    <n v="1"/>
    <x v="2"/>
    <x v="1"/>
    <x v="0"/>
    <x v="2"/>
    <x v="3"/>
    <x v="2"/>
    <x v="4"/>
    <x v="2"/>
    <x v="2"/>
    <x v="0"/>
    <x v="0"/>
    <x v="0"/>
    <x v="0"/>
    <x v="2"/>
    <n v="3"/>
    <n v="3"/>
    <n v="2"/>
    <n v="3"/>
    <n v="2"/>
    <n v="5"/>
  </r>
  <r>
    <s v="EMP2741"/>
    <n v="57"/>
    <x v="2"/>
    <x v="4"/>
    <x v="3"/>
    <n v="13"/>
    <x v="1"/>
    <n v="22"/>
    <n v="8"/>
    <n v="3"/>
    <x v="1"/>
    <x v="2"/>
    <x v="0"/>
    <x v="1"/>
    <x v="4"/>
    <x v="2"/>
    <x v="0"/>
    <x v="0"/>
    <x v="2"/>
    <x v="3"/>
    <x v="1"/>
    <x v="1"/>
    <x v="0"/>
    <x v="6"/>
    <n v="5"/>
    <n v="3"/>
    <n v="4"/>
    <n v="1.5"/>
    <n v="2"/>
    <n v="1"/>
  </r>
  <r>
    <s v="EMP2742"/>
    <n v="40"/>
    <x v="0"/>
    <x v="6"/>
    <x v="5"/>
    <n v="4"/>
    <x v="2"/>
    <n v="34"/>
    <n v="8"/>
    <n v="4"/>
    <x v="2"/>
    <x v="0"/>
    <x v="1"/>
    <x v="0"/>
    <x v="1"/>
    <x v="2"/>
    <x v="4"/>
    <x v="2"/>
    <x v="1"/>
    <x v="4"/>
    <x v="0"/>
    <x v="1"/>
    <x v="0"/>
    <x v="14"/>
    <n v="1"/>
    <n v="1"/>
    <n v="4"/>
    <n v="4.5"/>
    <n v="5"/>
    <n v="5"/>
  </r>
  <r>
    <s v="EMP2743"/>
    <n v="33"/>
    <x v="2"/>
    <x v="1"/>
    <x v="3"/>
    <n v="35"/>
    <x v="0"/>
    <n v="46"/>
    <n v="2"/>
    <n v="5"/>
    <x v="2"/>
    <x v="3"/>
    <x v="0"/>
    <x v="1"/>
    <x v="4"/>
    <x v="0"/>
    <x v="2"/>
    <x v="1"/>
    <x v="2"/>
    <x v="4"/>
    <x v="0"/>
    <x v="0"/>
    <x v="0"/>
    <x v="26"/>
    <n v="2"/>
    <n v="3"/>
    <n v="2"/>
    <n v="3.5"/>
    <n v="2"/>
    <n v="5"/>
  </r>
  <r>
    <s v="EMP2744"/>
    <n v="31"/>
    <x v="3"/>
    <x v="1"/>
    <x v="0"/>
    <n v="19"/>
    <x v="2"/>
    <n v="28"/>
    <n v="0"/>
    <n v="3"/>
    <x v="0"/>
    <x v="0"/>
    <x v="0"/>
    <x v="2"/>
    <x v="4"/>
    <x v="1"/>
    <x v="0"/>
    <x v="1"/>
    <x v="2"/>
    <x v="5"/>
    <x v="0"/>
    <x v="1"/>
    <x v="0"/>
    <x v="0"/>
    <n v="1"/>
    <n v="3"/>
    <n v="4"/>
    <n v="1.5"/>
    <n v="2"/>
    <n v="3"/>
  </r>
  <r>
    <s v="EMP2745"/>
    <n v="54"/>
    <x v="0"/>
    <x v="2"/>
    <x v="5"/>
    <n v="27"/>
    <x v="2"/>
    <n v="35"/>
    <n v="1"/>
    <n v="5"/>
    <x v="2"/>
    <x v="1"/>
    <x v="1"/>
    <x v="1"/>
    <x v="3"/>
    <x v="0"/>
    <x v="4"/>
    <x v="2"/>
    <x v="2"/>
    <x v="5"/>
    <x v="1"/>
    <x v="1"/>
    <x v="2"/>
    <x v="23"/>
    <n v="3"/>
    <n v="3"/>
    <n v="4"/>
    <n v="4.5"/>
    <n v="5"/>
    <n v="5"/>
  </r>
  <r>
    <s v="EMP2746"/>
    <n v="25"/>
    <x v="1"/>
    <x v="5"/>
    <x v="6"/>
    <n v="35"/>
    <x v="0"/>
    <n v="23"/>
    <n v="14"/>
    <n v="3"/>
    <x v="0"/>
    <x v="0"/>
    <x v="1"/>
    <x v="0"/>
    <x v="0"/>
    <x v="1"/>
    <x v="0"/>
    <x v="2"/>
    <x v="2"/>
    <x v="0"/>
    <x v="2"/>
    <x v="1"/>
    <x v="0"/>
    <x v="3"/>
    <n v="1"/>
    <n v="3"/>
    <n v="4"/>
    <n v="3"/>
    <n v="5"/>
    <n v="3"/>
  </r>
  <r>
    <s v="EMP2747"/>
    <n v="46"/>
    <x v="1"/>
    <x v="4"/>
    <x v="1"/>
    <n v="32"/>
    <x v="2"/>
    <n v="36"/>
    <n v="7"/>
    <n v="4"/>
    <x v="1"/>
    <x v="1"/>
    <x v="0"/>
    <x v="2"/>
    <x v="1"/>
    <x v="1"/>
    <x v="3"/>
    <x v="2"/>
    <x v="0"/>
    <x v="3"/>
    <x v="1"/>
    <x v="2"/>
    <x v="0"/>
    <x v="6"/>
    <n v="3"/>
    <n v="5"/>
    <n v="3"/>
    <n v="2.5"/>
    <n v="2"/>
    <n v="1"/>
  </r>
  <r>
    <s v="EMP2748"/>
    <n v="44"/>
    <x v="3"/>
    <x v="4"/>
    <x v="6"/>
    <n v="30"/>
    <x v="0"/>
    <n v="45"/>
    <n v="10"/>
    <n v="5"/>
    <x v="2"/>
    <x v="0"/>
    <x v="1"/>
    <x v="2"/>
    <x v="0"/>
    <x v="0"/>
    <x v="3"/>
    <x v="2"/>
    <x v="2"/>
    <x v="4"/>
    <x v="0"/>
    <x v="2"/>
    <x v="0"/>
    <x v="17"/>
    <n v="1"/>
    <n v="3"/>
    <n v="3"/>
    <n v="4"/>
    <n v="5"/>
    <n v="5"/>
  </r>
  <r>
    <s v="EMP2749"/>
    <n v="25"/>
    <x v="3"/>
    <x v="6"/>
    <x v="6"/>
    <n v="17"/>
    <x v="1"/>
    <n v="39"/>
    <n v="9"/>
    <n v="1"/>
    <x v="1"/>
    <x v="2"/>
    <x v="0"/>
    <x v="2"/>
    <x v="4"/>
    <x v="2"/>
    <x v="1"/>
    <x v="0"/>
    <x v="1"/>
    <x v="4"/>
    <x v="2"/>
    <x v="2"/>
    <x v="0"/>
    <x v="7"/>
    <n v="5"/>
    <n v="1"/>
    <n v="3"/>
    <n v="2"/>
    <n v="2"/>
    <n v="1"/>
  </r>
  <r>
    <s v="EMP2750"/>
    <n v="29"/>
    <x v="0"/>
    <x v="5"/>
    <x v="2"/>
    <n v="28"/>
    <x v="0"/>
    <n v="55"/>
    <n v="7"/>
    <n v="1"/>
    <x v="2"/>
    <x v="2"/>
    <x v="0"/>
    <x v="2"/>
    <x v="2"/>
    <x v="2"/>
    <x v="1"/>
    <x v="2"/>
    <x v="1"/>
    <x v="5"/>
    <x v="0"/>
    <x v="0"/>
    <x v="0"/>
    <x v="2"/>
    <n v="5"/>
    <n v="1"/>
    <n v="2"/>
    <n v="2"/>
    <n v="2"/>
    <n v="5"/>
  </r>
  <r>
    <s v="EMP2751"/>
    <n v="43"/>
    <x v="1"/>
    <x v="0"/>
    <x v="2"/>
    <n v="4"/>
    <x v="1"/>
    <n v="26"/>
    <n v="5"/>
    <n v="4"/>
    <x v="2"/>
    <x v="2"/>
    <x v="1"/>
    <x v="2"/>
    <x v="1"/>
    <x v="2"/>
    <x v="4"/>
    <x v="1"/>
    <x v="0"/>
    <x v="2"/>
    <x v="0"/>
    <x v="1"/>
    <x v="2"/>
    <x v="43"/>
    <n v="5"/>
    <n v="5"/>
    <n v="4"/>
    <n v="4.5"/>
    <n v="5"/>
    <n v="5"/>
  </r>
  <r>
    <s v="EMP2752"/>
    <n v="30"/>
    <x v="2"/>
    <x v="2"/>
    <x v="4"/>
    <n v="34"/>
    <x v="1"/>
    <n v="51"/>
    <n v="6"/>
    <n v="1"/>
    <x v="0"/>
    <x v="2"/>
    <x v="0"/>
    <x v="2"/>
    <x v="0"/>
    <x v="1"/>
    <x v="3"/>
    <x v="0"/>
    <x v="2"/>
    <x v="4"/>
    <x v="0"/>
    <x v="0"/>
    <x v="0"/>
    <x v="6"/>
    <n v="5"/>
    <n v="3"/>
    <n v="2"/>
    <n v="2.5"/>
    <n v="2"/>
    <n v="3"/>
  </r>
  <r>
    <s v="EMP2753"/>
    <n v="24"/>
    <x v="0"/>
    <x v="1"/>
    <x v="3"/>
    <n v="13"/>
    <x v="1"/>
    <n v="20"/>
    <n v="4"/>
    <n v="5"/>
    <x v="2"/>
    <x v="3"/>
    <x v="1"/>
    <x v="1"/>
    <x v="0"/>
    <x v="1"/>
    <x v="1"/>
    <x v="2"/>
    <x v="2"/>
    <x v="2"/>
    <x v="2"/>
    <x v="4"/>
    <x v="2"/>
    <x v="35"/>
    <n v="2"/>
    <n v="3"/>
    <n v="5"/>
    <n v="3.5"/>
    <n v="5"/>
    <n v="5"/>
  </r>
  <r>
    <s v="EMP2754"/>
    <n v="32"/>
    <x v="0"/>
    <x v="0"/>
    <x v="2"/>
    <n v="18"/>
    <x v="1"/>
    <n v="46"/>
    <n v="12"/>
    <n v="5"/>
    <x v="0"/>
    <x v="2"/>
    <x v="1"/>
    <x v="2"/>
    <x v="2"/>
    <x v="2"/>
    <x v="0"/>
    <x v="1"/>
    <x v="0"/>
    <x v="4"/>
    <x v="0"/>
    <x v="0"/>
    <x v="2"/>
    <x v="21"/>
    <n v="5"/>
    <n v="5"/>
    <n v="2"/>
    <n v="3"/>
    <n v="5"/>
    <n v="3"/>
  </r>
  <r>
    <s v="EMP2755"/>
    <n v="32"/>
    <x v="1"/>
    <x v="5"/>
    <x v="4"/>
    <n v="10"/>
    <x v="2"/>
    <n v="31"/>
    <n v="0"/>
    <n v="1"/>
    <x v="0"/>
    <x v="1"/>
    <x v="0"/>
    <x v="1"/>
    <x v="2"/>
    <x v="1"/>
    <x v="0"/>
    <x v="0"/>
    <x v="0"/>
    <x v="0"/>
    <x v="0"/>
    <x v="1"/>
    <x v="0"/>
    <x v="0"/>
    <n v="3"/>
    <n v="5"/>
    <n v="4"/>
    <n v="1.5"/>
    <n v="2"/>
    <n v="3"/>
  </r>
  <r>
    <s v="EMP2756"/>
    <n v="52"/>
    <x v="1"/>
    <x v="3"/>
    <x v="4"/>
    <n v="5"/>
    <x v="2"/>
    <n v="56"/>
    <n v="11"/>
    <n v="1"/>
    <x v="0"/>
    <x v="0"/>
    <x v="1"/>
    <x v="2"/>
    <x v="4"/>
    <x v="2"/>
    <x v="2"/>
    <x v="0"/>
    <x v="1"/>
    <x v="2"/>
    <x v="1"/>
    <x v="3"/>
    <x v="0"/>
    <x v="5"/>
    <n v="1"/>
    <n v="1"/>
    <n v="1"/>
    <n v="5"/>
    <n v="5"/>
    <n v="3"/>
  </r>
  <r>
    <s v="EMP2757"/>
    <n v="28"/>
    <x v="3"/>
    <x v="6"/>
    <x v="2"/>
    <n v="30"/>
    <x v="0"/>
    <n v="52"/>
    <n v="10"/>
    <n v="3"/>
    <x v="1"/>
    <x v="1"/>
    <x v="1"/>
    <x v="0"/>
    <x v="3"/>
    <x v="2"/>
    <x v="0"/>
    <x v="0"/>
    <x v="0"/>
    <x v="3"/>
    <x v="2"/>
    <x v="0"/>
    <x v="0"/>
    <x v="11"/>
    <n v="3"/>
    <n v="5"/>
    <n v="2"/>
    <n v="3"/>
    <n v="5"/>
    <n v="1"/>
  </r>
  <r>
    <s v="EMP2758"/>
    <n v="25"/>
    <x v="1"/>
    <x v="3"/>
    <x v="3"/>
    <n v="35"/>
    <x v="2"/>
    <n v="53"/>
    <n v="14"/>
    <n v="2"/>
    <x v="0"/>
    <x v="0"/>
    <x v="0"/>
    <x v="1"/>
    <x v="3"/>
    <x v="1"/>
    <x v="4"/>
    <x v="1"/>
    <x v="0"/>
    <x v="3"/>
    <x v="2"/>
    <x v="0"/>
    <x v="0"/>
    <x v="7"/>
    <n v="1"/>
    <n v="5"/>
    <n v="2"/>
    <n v="3"/>
    <n v="2"/>
    <n v="3"/>
  </r>
  <r>
    <s v="EMP2759"/>
    <n v="45"/>
    <x v="1"/>
    <x v="4"/>
    <x v="6"/>
    <n v="3"/>
    <x v="0"/>
    <n v="30"/>
    <n v="0"/>
    <n v="5"/>
    <x v="2"/>
    <x v="2"/>
    <x v="0"/>
    <x v="0"/>
    <x v="0"/>
    <x v="1"/>
    <x v="2"/>
    <x v="1"/>
    <x v="0"/>
    <x v="4"/>
    <x v="1"/>
    <x v="1"/>
    <x v="2"/>
    <x v="47"/>
    <n v="5"/>
    <n v="5"/>
    <n v="4"/>
    <n v="3.5"/>
    <n v="2"/>
    <n v="5"/>
  </r>
  <r>
    <s v="EMP2760"/>
    <n v="46"/>
    <x v="1"/>
    <x v="4"/>
    <x v="5"/>
    <n v="22"/>
    <x v="2"/>
    <n v="56"/>
    <n v="13"/>
    <n v="5"/>
    <x v="0"/>
    <x v="2"/>
    <x v="1"/>
    <x v="2"/>
    <x v="2"/>
    <x v="0"/>
    <x v="4"/>
    <x v="2"/>
    <x v="2"/>
    <x v="2"/>
    <x v="1"/>
    <x v="3"/>
    <x v="2"/>
    <x v="10"/>
    <n v="5"/>
    <n v="3"/>
    <n v="1"/>
    <n v="4.5"/>
    <n v="5"/>
    <n v="3"/>
  </r>
  <r>
    <s v="EMP2761"/>
    <n v="58"/>
    <x v="3"/>
    <x v="1"/>
    <x v="3"/>
    <n v="34"/>
    <x v="2"/>
    <n v="20"/>
    <n v="15"/>
    <n v="3"/>
    <x v="2"/>
    <x v="2"/>
    <x v="1"/>
    <x v="1"/>
    <x v="3"/>
    <x v="0"/>
    <x v="2"/>
    <x v="1"/>
    <x v="0"/>
    <x v="4"/>
    <x v="1"/>
    <x v="4"/>
    <x v="2"/>
    <x v="38"/>
    <n v="5"/>
    <n v="5"/>
    <n v="5"/>
    <n v="5"/>
    <n v="5"/>
    <n v="5"/>
  </r>
  <r>
    <s v="EMP2762"/>
    <n v="46"/>
    <x v="3"/>
    <x v="2"/>
    <x v="4"/>
    <n v="33"/>
    <x v="1"/>
    <n v="52"/>
    <n v="10"/>
    <n v="4"/>
    <x v="1"/>
    <x v="2"/>
    <x v="0"/>
    <x v="1"/>
    <x v="2"/>
    <x v="0"/>
    <x v="0"/>
    <x v="2"/>
    <x v="0"/>
    <x v="4"/>
    <x v="1"/>
    <x v="0"/>
    <x v="0"/>
    <x v="9"/>
    <n v="5"/>
    <n v="5"/>
    <n v="2"/>
    <n v="1.5"/>
    <n v="2"/>
    <n v="1"/>
  </r>
  <r>
    <s v="EMP2763"/>
    <n v="32"/>
    <x v="0"/>
    <x v="3"/>
    <x v="1"/>
    <n v="4"/>
    <x v="0"/>
    <n v="38"/>
    <n v="5"/>
    <n v="5"/>
    <x v="1"/>
    <x v="0"/>
    <x v="1"/>
    <x v="0"/>
    <x v="0"/>
    <x v="0"/>
    <x v="1"/>
    <x v="0"/>
    <x v="0"/>
    <x v="5"/>
    <x v="0"/>
    <x v="2"/>
    <x v="0"/>
    <x v="10"/>
    <n v="1"/>
    <n v="5"/>
    <n v="3"/>
    <n v="3.5"/>
    <n v="5"/>
    <n v="1"/>
  </r>
  <r>
    <s v="EMP2764"/>
    <n v="46"/>
    <x v="0"/>
    <x v="0"/>
    <x v="4"/>
    <n v="21"/>
    <x v="1"/>
    <n v="36"/>
    <n v="10"/>
    <n v="2"/>
    <x v="2"/>
    <x v="1"/>
    <x v="1"/>
    <x v="0"/>
    <x v="0"/>
    <x v="0"/>
    <x v="4"/>
    <x v="1"/>
    <x v="2"/>
    <x v="5"/>
    <x v="1"/>
    <x v="2"/>
    <x v="2"/>
    <x v="23"/>
    <n v="3"/>
    <n v="3"/>
    <n v="3"/>
    <n v="4.5"/>
    <n v="5"/>
    <n v="5"/>
  </r>
  <r>
    <s v="EMP2765"/>
    <n v="45"/>
    <x v="2"/>
    <x v="5"/>
    <x v="2"/>
    <n v="1"/>
    <x v="2"/>
    <n v="25"/>
    <n v="9"/>
    <n v="4"/>
    <x v="2"/>
    <x v="2"/>
    <x v="1"/>
    <x v="0"/>
    <x v="2"/>
    <x v="0"/>
    <x v="1"/>
    <x v="0"/>
    <x v="1"/>
    <x v="5"/>
    <x v="1"/>
    <x v="1"/>
    <x v="2"/>
    <x v="26"/>
    <n v="5"/>
    <n v="1"/>
    <n v="4"/>
    <n v="3.5"/>
    <n v="5"/>
    <n v="5"/>
  </r>
  <r>
    <s v="EMP2766"/>
    <n v="33"/>
    <x v="0"/>
    <x v="5"/>
    <x v="2"/>
    <n v="30"/>
    <x v="0"/>
    <n v="46"/>
    <n v="8"/>
    <n v="4"/>
    <x v="2"/>
    <x v="0"/>
    <x v="1"/>
    <x v="1"/>
    <x v="2"/>
    <x v="2"/>
    <x v="4"/>
    <x v="0"/>
    <x v="2"/>
    <x v="3"/>
    <x v="0"/>
    <x v="0"/>
    <x v="0"/>
    <x v="10"/>
    <n v="1"/>
    <n v="3"/>
    <n v="2"/>
    <n v="4.5"/>
    <n v="5"/>
    <n v="5"/>
  </r>
  <r>
    <s v="EMP2767"/>
    <n v="47"/>
    <x v="2"/>
    <x v="1"/>
    <x v="0"/>
    <n v="28"/>
    <x v="0"/>
    <n v="42"/>
    <n v="8"/>
    <n v="5"/>
    <x v="0"/>
    <x v="0"/>
    <x v="0"/>
    <x v="2"/>
    <x v="1"/>
    <x v="0"/>
    <x v="2"/>
    <x v="1"/>
    <x v="1"/>
    <x v="3"/>
    <x v="1"/>
    <x v="2"/>
    <x v="0"/>
    <x v="0"/>
    <n v="1"/>
    <n v="1"/>
    <n v="3"/>
    <n v="3.5"/>
    <n v="2"/>
    <n v="3"/>
  </r>
  <r>
    <s v="EMP2768"/>
    <n v="23"/>
    <x v="0"/>
    <x v="2"/>
    <x v="2"/>
    <n v="26"/>
    <x v="1"/>
    <n v="32"/>
    <n v="9"/>
    <n v="5"/>
    <x v="1"/>
    <x v="3"/>
    <x v="0"/>
    <x v="1"/>
    <x v="2"/>
    <x v="1"/>
    <x v="4"/>
    <x v="0"/>
    <x v="1"/>
    <x v="4"/>
    <x v="2"/>
    <x v="1"/>
    <x v="0"/>
    <x v="2"/>
    <n v="2"/>
    <n v="1"/>
    <n v="4"/>
    <n v="3"/>
    <n v="2"/>
    <n v="1"/>
  </r>
  <r>
    <s v="EMP2769"/>
    <n v="55"/>
    <x v="1"/>
    <x v="5"/>
    <x v="5"/>
    <n v="34"/>
    <x v="0"/>
    <n v="34"/>
    <n v="8"/>
    <n v="1"/>
    <x v="0"/>
    <x v="2"/>
    <x v="0"/>
    <x v="2"/>
    <x v="1"/>
    <x v="1"/>
    <x v="1"/>
    <x v="0"/>
    <x v="0"/>
    <x v="2"/>
    <x v="1"/>
    <x v="1"/>
    <x v="0"/>
    <x v="27"/>
    <n v="5"/>
    <n v="5"/>
    <n v="4"/>
    <n v="2"/>
    <n v="2"/>
    <n v="3"/>
  </r>
  <r>
    <s v="EMP2770"/>
    <n v="24"/>
    <x v="1"/>
    <x v="4"/>
    <x v="3"/>
    <n v="5"/>
    <x v="1"/>
    <n v="35"/>
    <n v="1"/>
    <n v="5"/>
    <x v="2"/>
    <x v="1"/>
    <x v="0"/>
    <x v="0"/>
    <x v="3"/>
    <x v="2"/>
    <x v="0"/>
    <x v="2"/>
    <x v="2"/>
    <x v="5"/>
    <x v="2"/>
    <x v="1"/>
    <x v="2"/>
    <x v="14"/>
    <n v="3"/>
    <n v="3"/>
    <n v="4"/>
    <n v="1.5"/>
    <n v="2"/>
    <n v="5"/>
  </r>
  <r>
    <s v="EMP2771"/>
    <n v="33"/>
    <x v="1"/>
    <x v="5"/>
    <x v="3"/>
    <n v="24"/>
    <x v="2"/>
    <n v="27"/>
    <n v="13"/>
    <n v="3"/>
    <x v="0"/>
    <x v="0"/>
    <x v="1"/>
    <x v="2"/>
    <x v="2"/>
    <x v="2"/>
    <x v="4"/>
    <x v="1"/>
    <x v="0"/>
    <x v="1"/>
    <x v="0"/>
    <x v="1"/>
    <x v="0"/>
    <x v="14"/>
    <n v="1"/>
    <n v="5"/>
    <n v="4"/>
    <n v="4.5"/>
    <n v="5"/>
    <n v="3"/>
  </r>
  <r>
    <s v="EMP2772"/>
    <n v="22"/>
    <x v="2"/>
    <x v="4"/>
    <x v="1"/>
    <n v="27"/>
    <x v="0"/>
    <n v="43"/>
    <n v="7"/>
    <n v="5"/>
    <x v="1"/>
    <x v="0"/>
    <x v="1"/>
    <x v="2"/>
    <x v="1"/>
    <x v="0"/>
    <x v="1"/>
    <x v="0"/>
    <x v="2"/>
    <x v="2"/>
    <x v="2"/>
    <x v="2"/>
    <x v="0"/>
    <x v="0"/>
    <n v="1"/>
    <n v="3"/>
    <n v="3"/>
    <n v="3.5"/>
    <n v="5"/>
    <n v="1"/>
  </r>
  <r>
    <s v="EMP2773"/>
    <n v="33"/>
    <x v="3"/>
    <x v="1"/>
    <x v="4"/>
    <n v="16"/>
    <x v="0"/>
    <n v="27"/>
    <n v="1"/>
    <n v="3"/>
    <x v="1"/>
    <x v="2"/>
    <x v="1"/>
    <x v="1"/>
    <x v="3"/>
    <x v="2"/>
    <x v="3"/>
    <x v="1"/>
    <x v="2"/>
    <x v="1"/>
    <x v="0"/>
    <x v="1"/>
    <x v="0"/>
    <x v="16"/>
    <n v="5"/>
    <n v="3"/>
    <n v="4"/>
    <n v="4"/>
    <n v="5"/>
    <n v="1"/>
  </r>
  <r>
    <s v="EMP2774"/>
    <n v="48"/>
    <x v="0"/>
    <x v="3"/>
    <x v="2"/>
    <n v="13"/>
    <x v="2"/>
    <n v="31"/>
    <n v="8"/>
    <n v="4"/>
    <x v="0"/>
    <x v="2"/>
    <x v="0"/>
    <x v="0"/>
    <x v="3"/>
    <x v="2"/>
    <x v="0"/>
    <x v="1"/>
    <x v="2"/>
    <x v="1"/>
    <x v="1"/>
    <x v="1"/>
    <x v="0"/>
    <x v="6"/>
    <n v="5"/>
    <n v="3"/>
    <n v="4"/>
    <n v="1.5"/>
    <n v="2"/>
    <n v="3"/>
  </r>
  <r>
    <s v="EMP2775"/>
    <n v="35"/>
    <x v="1"/>
    <x v="4"/>
    <x v="2"/>
    <n v="25"/>
    <x v="2"/>
    <n v="20"/>
    <n v="2"/>
    <n v="3"/>
    <x v="1"/>
    <x v="3"/>
    <x v="1"/>
    <x v="1"/>
    <x v="3"/>
    <x v="2"/>
    <x v="3"/>
    <x v="0"/>
    <x v="1"/>
    <x v="5"/>
    <x v="0"/>
    <x v="4"/>
    <x v="0"/>
    <x v="1"/>
    <n v="2"/>
    <n v="1"/>
    <n v="5"/>
    <n v="4"/>
    <n v="5"/>
    <n v="1"/>
  </r>
  <r>
    <s v="EMP2776"/>
    <n v="26"/>
    <x v="3"/>
    <x v="0"/>
    <x v="6"/>
    <n v="24"/>
    <x v="0"/>
    <n v="44"/>
    <n v="4"/>
    <n v="2"/>
    <x v="0"/>
    <x v="3"/>
    <x v="0"/>
    <x v="0"/>
    <x v="3"/>
    <x v="1"/>
    <x v="3"/>
    <x v="2"/>
    <x v="1"/>
    <x v="4"/>
    <x v="2"/>
    <x v="2"/>
    <x v="0"/>
    <x v="32"/>
    <n v="2"/>
    <n v="1"/>
    <n v="3"/>
    <n v="2.5"/>
    <n v="2"/>
    <n v="3"/>
  </r>
  <r>
    <s v="EMP2777"/>
    <n v="60"/>
    <x v="3"/>
    <x v="6"/>
    <x v="6"/>
    <n v="12"/>
    <x v="1"/>
    <n v="59"/>
    <n v="2"/>
    <n v="3"/>
    <x v="0"/>
    <x v="3"/>
    <x v="0"/>
    <x v="1"/>
    <x v="0"/>
    <x v="0"/>
    <x v="4"/>
    <x v="0"/>
    <x v="2"/>
    <x v="0"/>
    <x v="1"/>
    <x v="3"/>
    <x v="0"/>
    <x v="8"/>
    <n v="2"/>
    <n v="3"/>
    <n v="1"/>
    <n v="3"/>
    <n v="2"/>
    <n v="3"/>
  </r>
  <r>
    <s v="EMP2778"/>
    <n v="23"/>
    <x v="2"/>
    <x v="1"/>
    <x v="4"/>
    <n v="19"/>
    <x v="2"/>
    <n v="53"/>
    <n v="3"/>
    <n v="3"/>
    <x v="2"/>
    <x v="1"/>
    <x v="0"/>
    <x v="0"/>
    <x v="3"/>
    <x v="1"/>
    <x v="3"/>
    <x v="0"/>
    <x v="1"/>
    <x v="4"/>
    <x v="2"/>
    <x v="0"/>
    <x v="0"/>
    <x v="20"/>
    <n v="3"/>
    <n v="1"/>
    <n v="2"/>
    <n v="2.5"/>
    <n v="2"/>
    <n v="5"/>
  </r>
  <r>
    <s v="EMP2779"/>
    <n v="45"/>
    <x v="0"/>
    <x v="2"/>
    <x v="0"/>
    <n v="25"/>
    <x v="2"/>
    <n v="56"/>
    <n v="11"/>
    <n v="4"/>
    <x v="2"/>
    <x v="0"/>
    <x v="1"/>
    <x v="2"/>
    <x v="1"/>
    <x v="2"/>
    <x v="0"/>
    <x v="2"/>
    <x v="0"/>
    <x v="4"/>
    <x v="1"/>
    <x v="3"/>
    <x v="0"/>
    <x v="3"/>
    <n v="1"/>
    <n v="5"/>
    <n v="1"/>
    <n v="3"/>
    <n v="5"/>
    <n v="5"/>
  </r>
  <r>
    <s v="EMP2780"/>
    <n v="46"/>
    <x v="2"/>
    <x v="3"/>
    <x v="4"/>
    <n v="24"/>
    <x v="2"/>
    <n v="37"/>
    <n v="6"/>
    <n v="1"/>
    <x v="0"/>
    <x v="3"/>
    <x v="0"/>
    <x v="1"/>
    <x v="4"/>
    <x v="0"/>
    <x v="4"/>
    <x v="0"/>
    <x v="0"/>
    <x v="5"/>
    <x v="1"/>
    <x v="2"/>
    <x v="0"/>
    <x v="16"/>
    <n v="2"/>
    <n v="5"/>
    <n v="3"/>
    <n v="3"/>
    <n v="2"/>
    <n v="3"/>
  </r>
  <r>
    <s v="EMP2781"/>
    <n v="24"/>
    <x v="1"/>
    <x v="5"/>
    <x v="1"/>
    <n v="31"/>
    <x v="1"/>
    <n v="59"/>
    <n v="1"/>
    <n v="1"/>
    <x v="1"/>
    <x v="3"/>
    <x v="1"/>
    <x v="2"/>
    <x v="3"/>
    <x v="1"/>
    <x v="0"/>
    <x v="1"/>
    <x v="1"/>
    <x v="3"/>
    <x v="2"/>
    <x v="3"/>
    <x v="1"/>
    <x v="40"/>
    <n v="2"/>
    <n v="1"/>
    <n v="1"/>
    <n v="3"/>
    <n v="5"/>
    <n v="1"/>
  </r>
  <r>
    <s v="EMP2782"/>
    <n v="48"/>
    <x v="0"/>
    <x v="5"/>
    <x v="2"/>
    <n v="2"/>
    <x v="2"/>
    <n v="41"/>
    <n v="13"/>
    <n v="1"/>
    <x v="0"/>
    <x v="1"/>
    <x v="1"/>
    <x v="0"/>
    <x v="4"/>
    <x v="0"/>
    <x v="0"/>
    <x v="0"/>
    <x v="1"/>
    <x v="1"/>
    <x v="1"/>
    <x v="2"/>
    <x v="0"/>
    <x v="2"/>
    <n v="3"/>
    <n v="1"/>
    <n v="3"/>
    <n v="3"/>
    <n v="5"/>
    <n v="3"/>
  </r>
  <r>
    <s v="EMP2783"/>
    <n v="55"/>
    <x v="1"/>
    <x v="3"/>
    <x v="6"/>
    <n v="31"/>
    <x v="0"/>
    <n v="32"/>
    <n v="0"/>
    <n v="4"/>
    <x v="2"/>
    <x v="3"/>
    <x v="0"/>
    <x v="1"/>
    <x v="4"/>
    <x v="2"/>
    <x v="3"/>
    <x v="2"/>
    <x v="0"/>
    <x v="5"/>
    <x v="1"/>
    <x v="1"/>
    <x v="2"/>
    <x v="29"/>
    <n v="2"/>
    <n v="5"/>
    <n v="4"/>
    <n v="2.5"/>
    <n v="2"/>
    <n v="5"/>
  </r>
  <r>
    <s v="EMP2784"/>
    <n v="36"/>
    <x v="3"/>
    <x v="0"/>
    <x v="6"/>
    <n v="28"/>
    <x v="2"/>
    <n v="38"/>
    <n v="7"/>
    <n v="5"/>
    <x v="2"/>
    <x v="3"/>
    <x v="0"/>
    <x v="2"/>
    <x v="3"/>
    <x v="0"/>
    <x v="2"/>
    <x v="1"/>
    <x v="1"/>
    <x v="1"/>
    <x v="0"/>
    <x v="2"/>
    <x v="0"/>
    <x v="4"/>
    <n v="2"/>
    <n v="1"/>
    <n v="3"/>
    <n v="3.5"/>
    <n v="2"/>
    <n v="5"/>
  </r>
  <r>
    <s v="EMP2785"/>
    <n v="39"/>
    <x v="3"/>
    <x v="3"/>
    <x v="0"/>
    <n v="4"/>
    <x v="2"/>
    <n v="42"/>
    <n v="15"/>
    <n v="5"/>
    <x v="2"/>
    <x v="3"/>
    <x v="1"/>
    <x v="1"/>
    <x v="3"/>
    <x v="0"/>
    <x v="1"/>
    <x v="2"/>
    <x v="1"/>
    <x v="5"/>
    <x v="0"/>
    <x v="2"/>
    <x v="0"/>
    <x v="9"/>
    <n v="2"/>
    <n v="1"/>
    <n v="3"/>
    <n v="3.5"/>
    <n v="5"/>
    <n v="5"/>
  </r>
  <r>
    <s v="EMP2786"/>
    <n v="24"/>
    <x v="1"/>
    <x v="2"/>
    <x v="3"/>
    <n v="10"/>
    <x v="0"/>
    <n v="45"/>
    <n v="7"/>
    <n v="1"/>
    <x v="1"/>
    <x v="3"/>
    <x v="1"/>
    <x v="0"/>
    <x v="3"/>
    <x v="0"/>
    <x v="4"/>
    <x v="1"/>
    <x v="1"/>
    <x v="4"/>
    <x v="2"/>
    <x v="2"/>
    <x v="1"/>
    <x v="30"/>
    <n v="2"/>
    <n v="1"/>
    <n v="3"/>
    <n v="4.5"/>
    <n v="5"/>
    <n v="1"/>
  </r>
  <r>
    <s v="EMP2787"/>
    <n v="48"/>
    <x v="2"/>
    <x v="3"/>
    <x v="5"/>
    <n v="26"/>
    <x v="1"/>
    <n v="36"/>
    <n v="4"/>
    <n v="3"/>
    <x v="0"/>
    <x v="3"/>
    <x v="0"/>
    <x v="2"/>
    <x v="1"/>
    <x v="0"/>
    <x v="4"/>
    <x v="2"/>
    <x v="1"/>
    <x v="1"/>
    <x v="1"/>
    <x v="2"/>
    <x v="0"/>
    <x v="2"/>
    <n v="2"/>
    <n v="1"/>
    <n v="3"/>
    <n v="3"/>
    <n v="2"/>
    <n v="3"/>
  </r>
  <r>
    <s v="EMP2788"/>
    <n v="52"/>
    <x v="1"/>
    <x v="1"/>
    <x v="6"/>
    <n v="17"/>
    <x v="1"/>
    <n v="28"/>
    <n v="10"/>
    <n v="3"/>
    <x v="2"/>
    <x v="3"/>
    <x v="0"/>
    <x v="0"/>
    <x v="2"/>
    <x v="1"/>
    <x v="2"/>
    <x v="0"/>
    <x v="0"/>
    <x v="4"/>
    <x v="1"/>
    <x v="1"/>
    <x v="2"/>
    <x v="26"/>
    <n v="2"/>
    <n v="5"/>
    <n v="4"/>
    <n v="3.5"/>
    <n v="2"/>
    <n v="5"/>
  </r>
  <r>
    <s v="EMP2789"/>
    <n v="36"/>
    <x v="0"/>
    <x v="4"/>
    <x v="0"/>
    <n v="33"/>
    <x v="1"/>
    <n v="23"/>
    <n v="7"/>
    <n v="1"/>
    <x v="2"/>
    <x v="3"/>
    <x v="0"/>
    <x v="2"/>
    <x v="1"/>
    <x v="0"/>
    <x v="0"/>
    <x v="0"/>
    <x v="0"/>
    <x v="0"/>
    <x v="0"/>
    <x v="1"/>
    <x v="0"/>
    <x v="6"/>
    <n v="2"/>
    <n v="5"/>
    <n v="4"/>
    <n v="1.5"/>
    <n v="2"/>
    <n v="5"/>
  </r>
  <r>
    <s v="EMP2790"/>
    <n v="57"/>
    <x v="1"/>
    <x v="3"/>
    <x v="0"/>
    <n v="17"/>
    <x v="0"/>
    <n v="40"/>
    <n v="11"/>
    <n v="5"/>
    <x v="2"/>
    <x v="3"/>
    <x v="1"/>
    <x v="0"/>
    <x v="1"/>
    <x v="0"/>
    <x v="3"/>
    <x v="1"/>
    <x v="2"/>
    <x v="3"/>
    <x v="1"/>
    <x v="2"/>
    <x v="2"/>
    <x v="21"/>
    <n v="2"/>
    <n v="3"/>
    <n v="3"/>
    <n v="4"/>
    <n v="5"/>
    <n v="5"/>
  </r>
  <r>
    <s v="EMP2791"/>
    <n v="27"/>
    <x v="2"/>
    <x v="4"/>
    <x v="6"/>
    <n v="16"/>
    <x v="0"/>
    <n v="40"/>
    <n v="11"/>
    <n v="1"/>
    <x v="0"/>
    <x v="2"/>
    <x v="1"/>
    <x v="1"/>
    <x v="1"/>
    <x v="1"/>
    <x v="0"/>
    <x v="2"/>
    <x v="0"/>
    <x v="5"/>
    <x v="2"/>
    <x v="2"/>
    <x v="2"/>
    <x v="27"/>
    <n v="5"/>
    <n v="5"/>
    <n v="3"/>
    <n v="3"/>
    <n v="5"/>
    <n v="3"/>
  </r>
  <r>
    <s v="EMP2792"/>
    <n v="31"/>
    <x v="0"/>
    <x v="1"/>
    <x v="2"/>
    <n v="31"/>
    <x v="2"/>
    <n v="24"/>
    <n v="5"/>
    <n v="3"/>
    <x v="2"/>
    <x v="0"/>
    <x v="0"/>
    <x v="1"/>
    <x v="0"/>
    <x v="1"/>
    <x v="4"/>
    <x v="1"/>
    <x v="0"/>
    <x v="4"/>
    <x v="0"/>
    <x v="1"/>
    <x v="0"/>
    <x v="17"/>
    <n v="1"/>
    <n v="5"/>
    <n v="4"/>
    <n v="3"/>
    <n v="2"/>
    <n v="5"/>
  </r>
  <r>
    <s v="EMP2793"/>
    <n v="49"/>
    <x v="2"/>
    <x v="4"/>
    <x v="2"/>
    <n v="34"/>
    <x v="2"/>
    <n v="21"/>
    <n v="0"/>
    <n v="3"/>
    <x v="1"/>
    <x v="2"/>
    <x v="0"/>
    <x v="2"/>
    <x v="2"/>
    <x v="2"/>
    <x v="2"/>
    <x v="0"/>
    <x v="1"/>
    <x v="5"/>
    <x v="1"/>
    <x v="1"/>
    <x v="0"/>
    <x v="20"/>
    <n v="5"/>
    <n v="1"/>
    <n v="4"/>
    <n v="3.5"/>
    <n v="2"/>
    <n v="1"/>
  </r>
  <r>
    <s v="EMP2794"/>
    <n v="60"/>
    <x v="3"/>
    <x v="3"/>
    <x v="3"/>
    <n v="2"/>
    <x v="2"/>
    <n v="34"/>
    <n v="3"/>
    <n v="2"/>
    <x v="1"/>
    <x v="0"/>
    <x v="1"/>
    <x v="1"/>
    <x v="3"/>
    <x v="1"/>
    <x v="1"/>
    <x v="0"/>
    <x v="2"/>
    <x v="3"/>
    <x v="1"/>
    <x v="1"/>
    <x v="1"/>
    <x v="13"/>
    <n v="1"/>
    <n v="3"/>
    <n v="4"/>
    <n v="3.5"/>
    <n v="5"/>
    <n v="1"/>
  </r>
  <r>
    <s v="EMP2795"/>
    <n v="52"/>
    <x v="2"/>
    <x v="2"/>
    <x v="0"/>
    <n v="4"/>
    <x v="1"/>
    <n v="41"/>
    <n v="10"/>
    <n v="4"/>
    <x v="0"/>
    <x v="0"/>
    <x v="0"/>
    <x v="2"/>
    <x v="4"/>
    <x v="2"/>
    <x v="4"/>
    <x v="2"/>
    <x v="0"/>
    <x v="0"/>
    <x v="1"/>
    <x v="2"/>
    <x v="0"/>
    <x v="27"/>
    <n v="1"/>
    <n v="5"/>
    <n v="3"/>
    <n v="3"/>
    <n v="2"/>
    <n v="3"/>
  </r>
  <r>
    <s v="EMP2796"/>
    <n v="27"/>
    <x v="1"/>
    <x v="1"/>
    <x v="0"/>
    <n v="35"/>
    <x v="0"/>
    <n v="23"/>
    <n v="15"/>
    <n v="5"/>
    <x v="0"/>
    <x v="2"/>
    <x v="1"/>
    <x v="2"/>
    <x v="4"/>
    <x v="0"/>
    <x v="2"/>
    <x v="1"/>
    <x v="2"/>
    <x v="3"/>
    <x v="2"/>
    <x v="1"/>
    <x v="2"/>
    <x v="38"/>
    <n v="5"/>
    <n v="3"/>
    <n v="4"/>
    <n v="5"/>
    <n v="5"/>
    <n v="3"/>
  </r>
  <r>
    <s v="EMP2797"/>
    <n v="55"/>
    <x v="2"/>
    <x v="4"/>
    <x v="0"/>
    <n v="20"/>
    <x v="2"/>
    <n v="47"/>
    <n v="15"/>
    <n v="5"/>
    <x v="1"/>
    <x v="0"/>
    <x v="0"/>
    <x v="2"/>
    <x v="1"/>
    <x v="0"/>
    <x v="3"/>
    <x v="0"/>
    <x v="0"/>
    <x v="5"/>
    <x v="1"/>
    <x v="0"/>
    <x v="0"/>
    <x v="0"/>
    <n v="1"/>
    <n v="5"/>
    <n v="2"/>
    <n v="2.5"/>
    <n v="2"/>
    <n v="1"/>
  </r>
  <r>
    <s v="EMP2798"/>
    <n v="33"/>
    <x v="0"/>
    <x v="5"/>
    <x v="1"/>
    <n v="28"/>
    <x v="2"/>
    <n v="45"/>
    <n v="14"/>
    <n v="2"/>
    <x v="2"/>
    <x v="3"/>
    <x v="1"/>
    <x v="0"/>
    <x v="0"/>
    <x v="0"/>
    <x v="0"/>
    <x v="2"/>
    <x v="1"/>
    <x v="3"/>
    <x v="0"/>
    <x v="2"/>
    <x v="0"/>
    <x v="16"/>
    <n v="2"/>
    <n v="1"/>
    <n v="3"/>
    <n v="3"/>
    <n v="5"/>
    <n v="5"/>
  </r>
  <r>
    <s v="EMP2799"/>
    <n v="49"/>
    <x v="3"/>
    <x v="6"/>
    <x v="3"/>
    <n v="6"/>
    <x v="0"/>
    <n v="44"/>
    <n v="0"/>
    <n v="2"/>
    <x v="0"/>
    <x v="0"/>
    <x v="0"/>
    <x v="0"/>
    <x v="3"/>
    <x v="0"/>
    <x v="2"/>
    <x v="2"/>
    <x v="1"/>
    <x v="2"/>
    <x v="1"/>
    <x v="2"/>
    <x v="0"/>
    <x v="32"/>
    <n v="1"/>
    <n v="1"/>
    <n v="3"/>
    <n v="3.5"/>
    <n v="2"/>
    <n v="3"/>
  </r>
  <r>
    <s v="EMP2800"/>
    <n v="32"/>
    <x v="0"/>
    <x v="0"/>
    <x v="0"/>
    <n v="9"/>
    <x v="2"/>
    <n v="50"/>
    <n v="5"/>
    <n v="3"/>
    <x v="2"/>
    <x v="3"/>
    <x v="0"/>
    <x v="1"/>
    <x v="2"/>
    <x v="1"/>
    <x v="1"/>
    <x v="2"/>
    <x v="0"/>
    <x v="5"/>
    <x v="0"/>
    <x v="0"/>
    <x v="0"/>
    <x v="16"/>
    <n v="2"/>
    <n v="5"/>
    <n v="2"/>
    <n v="2"/>
    <n v="2"/>
    <n v="5"/>
  </r>
  <r>
    <s v="EMP2801"/>
    <n v="23"/>
    <x v="0"/>
    <x v="0"/>
    <x v="4"/>
    <n v="32"/>
    <x v="2"/>
    <n v="36"/>
    <n v="11"/>
    <n v="2"/>
    <x v="2"/>
    <x v="3"/>
    <x v="0"/>
    <x v="2"/>
    <x v="0"/>
    <x v="0"/>
    <x v="0"/>
    <x v="2"/>
    <x v="2"/>
    <x v="4"/>
    <x v="2"/>
    <x v="2"/>
    <x v="0"/>
    <x v="6"/>
    <n v="2"/>
    <n v="3"/>
    <n v="3"/>
    <n v="1.5"/>
    <n v="2"/>
    <n v="5"/>
  </r>
  <r>
    <s v="EMP2802"/>
    <n v="35"/>
    <x v="2"/>
    <x v="3"/>
    <x v="0"/>
    <n v="10"/>
    <x v="1"/>
    <n v="32"/>
    <n v="8"/>
    <n v="1"/>
    <x v="0"/>
    <x v="2"/>
    <x v="1"/>
    <x v="1"/>
    <x v="0"/>
    <x v="2"/>
    <x v="3"/>
    <x v="0"/>
    <x v="1"/>
    <x v="0"/>
    <x v="0"/>
    <x v="1"/>
    <x v="0"/>
    <x v="7"/>
    <n v="5"/>
    <n v="1"/>
    <n v="4"/>
    <n v="4"/>
    <n v="5"/>
    <n v="3"/>
  </r>
  <r>
    <s v="EMP2803"/>
    <n v="53"/>
    <x v="0"/>
    <x v="0"/>
    <x v="0"/>
    <n v="19"/>
    <x v="2"/>
    <n v="38"/>
    <n v="9"/>
    <n v="5"/>
    <x v="0"/>
    <x v="0"/>
    <x v="0"/>
    <x v="0"/>
    <x v="0"/>
    <x v="0"/>
    <x v="3"/>
    <x v="0"/>
    <x v="0"/>
    <x v="3"/>
    <x v="1"/>
    <x v="2"/>
    <x v="0"/>
    <x v="26"/>
    <n v="1"/>
    <n v="5"/>
    <n v="3"/>
    <n v="2.5"/>
    <n v="2"/>
    <n v="3"/>
  </r>
  <r>
    <s v="EMP2804"/>
    <n v="37"/>
    <x v="2"/>
    <x v="4"/>
    <x v="5"/>
    <n v="27"/>
    <x v="1"/>
    <n v="24"/>
    <n v="5"/>
    <n v="1"/>
    <x v="2"/>
    <x v="2"/>
    <x v="0"/>
    <x v="1"/>
    <x v="3"/>
    <x v="1"/>
    <x v="0"/>
    <x v="2"/>
    <x v="0"/>
    <x v="1"/>
    <x v="0"/>
    <x v="1"/>
    <x v="2"/>
    <x v="14"/>
    <n v="5"/>
    <n v="5"/>
    <n v="4"/>
    <n v="1.5"/>
    <n v="2"/>
    <n v="5"/>
  </r>
  <r>
    <s v="EMP2805"/>
    <n v="50"/>
    <x v="0"/>
    <x v="3"/>
    <x v="4"/>
    <n v="23"/>
    <x v="0"/>
    <n v="26"/>
    <n v="1"/>
    <n v="4"/>
    <x v="1"/>
    <x v="0"/>
    <x v="1"/>
    <x v="2"/>
    <x v="0"/>
    <x v="1"/>
    <x v="0"/>
    <x v="2"/>
    <x v="0"/>
    <x v="5"/>
    <x v="1"/>
    <x v="1"/>
    <x v="0"/>
    <x v="27"/>
    <n v="1"/>
    <n v="5"/>
    <n v="4"/>
    <n v="3"/>
    <n v="5"/>
    <n v="1"/>
  </r>
  <r>
    <s v="EMP2806"/>
    <n v="50"/>
    <x v="3"/>
    <x v="3"/>
    <x v="0"/>
    <n v="13"/>
    <x v="0"/>
    <n v="48"/>
    <n v="14"/>
    <n v="4"/>
    <x v="1"/>
    <x v="3"/>
    <x v="1"/>
    <x v="2"/>
    <x v="2"/>
    <x v="0"/>
    <x v="3"/>
    <x v="1"/>
    <x v="1"/>
    <x v="5"/>
    <x v="1"/>
    <x v="0"/>
    <x v="0"/>
    <x v="5"/>
    <n v="2"/>
    <n v="1"/>
    <n v="2"/>
    <n v="4"/>
    <n v="5"/>
    <n v="1"/>
  </r>
  <r>
    <s v="EMP2807"/>
    <n v="50"/>
    <x v="2"/>
    <x v="0"/>
    <x v="0"/>
    <n v="18"/>
    <x v="1"/>
    <n v="56"/>
    <n v="2"/>
    <n v="5"/>
    <x v="2"/>
    <x v="1"/>
    <x v="0"/>
    <x v="0"/>
    <x v="3"/>
    <x v="0"/>
    <x v="1"/>
    <x v="1"/>
    <x v="0"/>
    <x v="4"/>
    <x v="1"/>
    <x v="3"/>
    <x v="2"/>
    <x v="3"/>
    <n v="3"/>
    <n v="5"/>
    <n v="1"/>
    <n v="2"/>
    <n v="2"/>
    <n v="5"/>
  </r>
  <r>
    <s v="EMP2808"/>
    <n v="54"/>
    <x v="1"/>
    <x v="6"/>
    <x v="4"/>
    <n v="27"/>
    <x v="1"/>
    <n v="38"/>
    <n v="12"/>
    <n v="3"/>
    <x v="2"/>
    <x v="3"/>
    <x v="1"/>
    <x v="2"/>
    <x v="1"/>
    <x v="2"/>
    <x v="2"/>
    <x v="1"/>
    <x v="0"/>
    <x v="3"/>
    <x v="1"/>
    <x v="2"/>
    <x v="2"/>
    <x v="17"/>
    <n v="2"/>
    <n v="5"/>
    <n v="3"/>
    <n v="5"/>
    <n v="5"/>
    <n v="5"/>
  </r>
  <r>
    <s v="EMP2809"/>
    <n v="47"/>
    <x v="1"/>
    <x v="0"/>
    <x v="3"/>
    <n v="26"/>
    <x v="0"/>
    <n v="47"/>
    <n v="6"/>
    <n v="1"/>
    <x v="0"/>
    <x v="3"/>
    <x v="0"/>
    <x v="1"/>
    <x v="4"/>
    <x v="2"/>
    <x v="3"/>
    <x v="2"/>
    <x v="1"/>
    <x v="5"/>
    <x v="1"/>
    <x v="0"/>
    <x v="0"/>
    <x v="13"/>
    <n v="2"/>
    <n v="1"/>
    <n v="2"/>
    <n v="2.5"/>
    <n v="2"/>
    <n v="3"/>
  </r>
  <r>
    <s v="EMP2810"/>
    <n v="30"/>
    <x v="3"/>
    <x v="3"/>
    <x v="0"/>
    <n v="29"/>
    <x v="1"/>
    <n v="51"/>
    <n v="13"/>
    <n v="3"/>
    <x v="2"/>
    <x v="1"/>
    <x v="1"/>
    <x v="2"/>
    <x v="4"/>
    <x v="0"/>
    <x v="0"/>
    <x v="0"/>
    <x v="1"/>
    <x v="0"/>
    <x v="0"/>
    <x v="0"/>
    <x v="0"/>
    <x v="16"/>
    <n v="3"/>
    <n v="1"/>
    <n v="2"/>
    <n v="3"/>
    <n v="5"/>
    <n v="5"/>
  </r>
  <r>
    <s v="EMP2811"/>
    <n v="22"/>
    <x v="0"/>
    <x v="2"/>
    <x v="5"/>
    <n v="14"/>
    <x v="0"/>
    <n v="39"/>
    <n v="15"/>
    <n v="2"/>
    <x v="2"/>
    <x v="2"/>
    <x v="0"/>
    <x v="2"/>
    <x v="1"/>
    <x v="1"/>
    <x v="0"/>
    <x v="2"/>
    <x v="0"/>
    <x v="0"/>
    <x v="2"/>
    <x v="2"/>
    <x v="2"/>
    <x v="12"/>
    <n v="5"/>
    <n v="5"/>
    <n v="3"/>
    <n v="1.5"/>
    <n v="2"/>
    <n v="5"/>
  </r>
  <r>
    <s v="EMP2812"/>
    <n v="31"/>
    <x v="0"/>
    <x v="1"/>
    <x v="5"/>
    <n v="22"/>
    <x v="1"/>
    <n v="52"/>
    <n v="6"/>
    <n v="4"/>
    <x v="0"/>
    <x v="1"/>
    <x v="0"/>
    <x v="2"/>
    <x v="1"/>
    <x v="2"/>
    <x v="4"/>
    <x v="0"/>
    <x v="0"/>
    <x v="1"/>
    <x v="0"/>
    <x v="0"/>
    <x v="0"/>
    <x v="27"/>
    <n v="3"/>
    <n v="5"/>
    <n v="2"/>
    <n v="3"/>
    <n v="2"/>
    <n v="3"/>
  </r>
  <r>
    <s v="EMP2813"/>
    <n v="33"/>
    <x v="1"/>
    <x v="5"/>
    <x v="6"/>
    <n v="33"/>
    <x v="1"/>
    <n v="46"/>
    <n v="0"/>
    <n v="2"/>
    <x v="1"/>
    <x v="0"/>
    <x v="1"/>
    <x v="2"/>
    <x v="4"/>
    <x v="2"/>
    <x v="0"/>
    <x v="1"/>
    <x v="2"/>
    <x v="2"/>
    <x v="0"/>
    <x v="0"/>
    <x v="1"/>
    <x v="5"/>
    <n v="1"/>
    <n v="3"/>
    <n v="2"/>
    <n v="3"/>
    <n v="5"/>
    <n v="1"/>
  </r>
  <r>
    <s v="EMP2814"/>
    <n v="22"/>
    <x v="2"/>
    <x v="4"/>
    <x v="1"/>
    <n v="30"/>
    <x v="1"/>
    <n v="20"/>
    <n v="10"/>
    <n v="1"/>
    <x v="0"/>
    <x v="2"/>
    <x v="1"/>
    <x v="1"/>
    <x v="4"/>
    <x v="1"/>
    <x v="0"/>
    <x v="1"/>
    <x v="1"/>
    <x v="4"/>
    <x v="2"/>
    <x v="4"/>
    <x v="0"/>
    <x v="3"/>
    <n v="5"/>
    <n v="1"/>
    <n v="5"/>
    <n v="3"/>
    <n v="5"/>
    <n v="3"/>
  </r>
  <r>
    <s v="EMP2815"/>
    <n v="38"/>
    <x v="1"/>
    <x v="6"/>
    <x v="3"/>
    <n v="22"/>
    <x v="1"/>
    <n v="23"/>
    <n v="13"/>
    <n v="1"/>
    <x v="2"/>
    <x v="3"/>
    <x v="1"/>
    <x v="0"/>
    <x v="0"/>
    <x v="0"/>
    <x v="3"/>
    <x v="0"/>
    <x v="0"/>
    <x v="4"/>
    <x v="0"/>
    <x v="1"/>
    <x v="2"/>
    <x v="17"/>
    <n v="2"/>
    <n v="5"/>
    <n v="4"/>
    <n v="4"/>
    <n v="5"/>
    <n v="5"/>
  </r>
  <r>
    <s v="EMP2816"/>
    <n v="38"/>
    <x v="2"/>
    <x v="0"/>
    <x v="4"/>
    <n v="21"/>
    <x v="2"/>
    <n v="39"/>
    <n v="0"/>
    <n v="3"/>
    <x v="1"/>
    <x v="2"/>
    <x v="0"/>
    <x v="0"/>
    <x v="0"/>
    <x v="0"/>
    <x v="4"/>
    <x v="1"/>
    <x v="2"/>
    <x v="4"/>
    <x v="0"/>
    <x v="2"/>
    <x v="0"/>
    <x v="27"/>
    <n v="5"/>
    <n v="3"/>
    <n v="3"/>
    <n v="3"/>
    <n v="2"/>
    <n v="1"/>
  </r>
  <r>
    <s v="EMP2817"/>
    <n v="36"/>
    <x v="1"/>
    <x v="0"/>
    <x v="6"/>
    <n v="19"/>
    <x v="0"/>
    <n v="29"/>
    <n v="9"/>
    <n v="5"/>
    <x v="0"/>
    <x v="2"/>
    <x v="1"/>
    <x v="1"/>
    <x v="4"/>
    <x v="2"/>
    <x v="4"/>
    <x v="0"/>
    <x v="1"/>
    <x v="1"/>
    <x v="0"/>
    <x v="1"/>
    <x v="2"/>
    <x v="29"/>
    <n v="5"/>
    <n v="1"/>
    <n v="4"/>
    <n v="4.5"/>
    <n v="5"/>
    <n v="3"/>
  </r>
  <r>
    <s v="EMP2818"/>
    <n v="47"/>
    <x v="2"/>
    <x v="6"/>
    <x v="0"/>
    <n v="7"/>
    <x v="0"/>
    <n v="49"/>
    <n v="8"/>
    <n v="2"/>
    <x v="1"/>
    <x v="1"/>
    <x v="1"/>
    <x v="0"/>
    <x v="0"/>
    <x v="0"/>
    <x v="2"/>
    <x v="0"/>
    <x v="2"/>
    <x v="5"/>
    <x v="1"/>
    <x v="0"/>
    <x v="0"/>
    <x v="16"/>
    <n v="3"/>
    <n v="3"/>
    <n v="2"/>
    <n v="5"/>
    <n v="5"/>
    <n v="1"/>
  </r>
  <r>
    <s v="EMP2819"/>
    <n v="37"/>
    <x v="0"/>
    <x v="1"/>
    <x v="1"/>
    <n v="26"/>
    <x v="1"/>
    <n v="27"/>
    <n v="7"/>
    <n v="1"/>
    <x v="1"/>
    <x v="2"/>
    <x v="1"/>
    <x v="1"/>
    <x v="2"/>
    <x v="0"/>
    <x v="2"/>
    <x v="1"/>
    <x v="2"/>
    <x v="5"/>
    <x v="0"/>
    <x v="1"/>
    <x v="0"/>
    <x v="16"/>
    <n v="5"/>
    <n v="3"/>
    <n v="4"/>
    <n v="5"/>
    <n v="5"/>
    <n v="1"/>
  </r>
  <r>
    <s v="EMP2820"/>
    <n v="38"/>
    <x v="0"/>
    <x v="6"/>
    <x v="4"/>
    <n v="16"/>
    <x v="2"/>
    <n v="27"/>
    <n v="7"/>
    <n v="4"/>
    <x v="0"/>
    <x v="0"/>
    <x v="0"/>
    <x v="0"/>
    <x v="4"/>
    <x v="1"/>
    <x v="1"/>
    <x v="2"/>
    <x v="2"/>
    <x v="0"/>
    <x v="0"/>
    <x v="1"/>
    <x v="0"/>
    <x v="27"/>
    <n v="1"/>
    <n v="3"/>
    <n v="4"/>
    <n v="2"/>
    <n v="2"/>
    <n v="3"/>
  </r>
  <r>
    <s v="EMP2821"/>
    <n v="39"/>
    <x v="0"/>
    <x v="6"/>
    <x v="0"/>
    <n v="3"/>
    <x v="0"/>
    <n v="26"/>
    <n v="8"/>
    <n v="3"/>
    <x v="1"/>
    <x v="2"/>
    <x v="0"/>
    <x v="2"/>
    <x v="2"/>
    <x v="2"/>
    <x v="0"/>
    <x v="2"/>
    <x v="0"/>
    <x v="4"/>
    <x v="0"/>
    <x v="1"/>
    <x v="0"/>
    <x v="6"/>
    <n v="5"/>
    <n v="5"/>
    <n v="4"/>
    <n v="1.5"/>
    <n v="2"/>
    <n v="1"/>
  </r>
  <r>
    <s v="EMP2822"/>
    <n v="29"/>
    <x v="2"/>
    <x v="6"/>
    <x v="4"/>
    <n v="11"/>
    <x v="2"/>
    <n v="39"/>
    <n v="12"/>
    <n v="1"/>
    <x v="2"/>
    <x v="1"/>
    <x v="1"/>
    <x v="0"/>
    <x v="2"/>
    <x v="1"/>
    <x v="1"/>
    <x v="1"/>
    <x v="1"/>
    <x v="4"/>
    <x v="0"/>
    <x v="2"/>
    <x v="0"/>
    <x v="4"/>
    <n v="3"/>
    <n v="1"/>
    <n v="3"/>
    <n v="3.5"/>
    <n v="5"/>
    <n v="5"/>
  </r>
  <r>
    <s v="EMP2823"/>
    <n v="38"/>
    <x v="3"/>
    <x v="1"/>
    <x v="5"/>
    <n v="26"/>
    <x v="0"/>
    <n v="55"/>
    <n v="2"/>
    <n v="5"/>
    <x v="1"/>
    <x v="0"/>
    <x v="1"/>
    <x v="1"/>
    <x v="0"/>
    <x v="2"/>
    <x v="1"/>
    <x v="1"/>
    <x v="2"/>
    <x v="0"/>
    <x v="0"/>
    <x v="0"/>
    <x v="0"/>
    <x v="9"/>
    <n v="1"/>
    <n v="3"/>
    <n v="2"/>
    <n v="3.5"/>
    <n v="5"/>
    <n v="1"/>
  </r>
  <r>
    <s v="EMP2824"/>
    <n v="40"/>
    <x v="0"/>
    <x v="1"/>
    <x v="0"/>
    <n v="3"/>
    <x v="1"/>
    <n v="59"/>
    <n v="7"/>
    <n v="5"/>
    <x v="0"/>
    <x v="0"/>
    <x v="1"/>
    <x v="2"/>
    <x v="1"/>
    <x v="0"/>
    <x v="1"/>
    <x v="0"/>
    <x v="1"/>
    <x v="1"/>
    <x v="0"/>
    <x v="3"/>
    <x v="0"/>
    <x v="20"/>
    <n v="1"/>
    <n v="1"/>
    <n v="1"/>
    <n v="3.5"/>
    <n v="5"/>
    <n v="3"/>
  </r>
  <r>
    <s v="EMP2825"/>
    <n v="31"/>
    <x v="3"/>
    <x v="5"/>
    <x v="4"/>
    <n v="24"/>
    <x v="2"/>
    <n v="49"/>
    <n v="9"/>
    <n v="4"/>
    <x v="0"/>
    <x v="2"/>
    <x v="1"/>
    <x v="0"/>
    <x v="3"/>
    <x v="0"/>
    <x v="3"/>
    <x v="1"/>
    <x v="2"/>
    <x v="3"/>
    <x v="0"/>
    <x v="0"/>
    <x v="2"/>
    <x v="3"/>
    <n v="5"/>
    <n v="3"/>
    <n v="2"/>
    <n v="4"/>
    <n v="5"/>
    <n v="3"/>
  </r>
  <r>
    <s v="EMP2826"/>
    <n v="33"/>
    <x v="0"/>
    <x v="3"/>
    <x v="2"/>
    <n v="11"/>
    <x v="2"/>
    <n v="38"/>
    <n v="8"/>
    <n v="5"/>
    <x v="1"/>
    <x v="0"/>
    <x v="1"/>
    <x v="0"/>
    <x v="1"/>
    <x v="2"/>
    <x v="4"/>
    <x v="0"/>
    <x v="0"/>
    <x v="5"/>
    <x v="0"/>
    <x v="2"/>
    <x v="0"/>
    <x v="14"/>
    <n v="1"/>
    <n v="5"/>
    <n v="3"/>
    <n v="4.5"/>
    <n v="5"/>
    <n v="1"/>
  </r>
  <r>
    <s v="EMP2827"/>
    <n v="50"/>
    <x v="2"/>
    <x v="3"/>
    <x v="5"/>
    <n v="16"/>
    <x v="1"/>
    <n v="26"/>
    <n v="0"/>
    <n v="4"/>
    <x v="0"/>
    <x v="3"/>
    <x v="0"/>
    <x v="2"/>
    <x v="2"/>
    <x v="0"/>
    <x v="4"/>
    <x v="2"/>
    <x v="2"/>
    <x v="3"/>
    <x v="1"/>
    <x v="1"/>
    <x v="0"/>
    <x v="16"/>
    <n v="2"/>
    <n v="3"/>
    <n v="4"/>
    <n v="3"/>
    <n v="2"/>
    <n v="3"/>
  </r>
  <r>
    <s v="EMP2828"/>
    <n v="59"/>
    <x v="0"/>
    <x v="3"/>
    <x v="4"/>
    <n v="3"/>
    <x v="1"/>
    <n v="31"/>
    <n v="2"/>
    <n v="2"/>
    <x v="2"/>
    <x v="1"/>
    <x v="1"/>
    <x v="0"/>
    <x v="0"/>
    <x v="2"/>
    <x v="1"/>
    <x v="1"/>
    <x v="0"/>
    <x v="4"/>
    <x v="1"/>
    <x v="1"/>
    <x v="2"/>
    <x v="24"/>
    <n v="3"/>
    <n v="5"/>
    <n v="4"/>
    <n v="3.5"/>
    <n v="5"/>
    <n v="5"/>
  </r>
  <r>
    <s v="EMP2829"/>
    <n v="42"/>
    <x v="1"/>
    <x v="5"/>
    <x v="2"/>
    <n v="21"/>
    <x v="1"/>
    <n v="26"/>
    <n v="6"/>
    <n v="4"/>
    <x v="0"/>
    <x v="2"/>
    <x v="1"/>
    <x v="0"/>
    <x v="4"/>
    <x v="0"/>
    <x v="0"/>
    <x v="0"/>
    <x v="1"/>
    <x v="1"/>
    <x v="0"/>
    <x v="1"/>
    <x v="0"/>
    <x v="2"/>
    <n v="5"/>
    <n v="1"/>
    <n v="4"/>
    <n v="3"/>
    <n v="5"/>
    <n v="3"/>
  </r>
  <r>
    <s v="EMP2830"/>
    <n v="29"/>
    <x v="0"/>
    <x v="3"/>
    <x v="5"/>
    <n v="1"/>
    <x v="2"/>
    <n v="32"/>
    <n v="9"/>
    <n v="2"/>
    <x v="1"/>
    <x v="0"/>
    <x v="0"/>
    <x v="0"/>
    <x v="0"/>
    <x v="1"/>
    <x v="1"/>
    <x v="1"/>
    <x v="1"/>
    <x v="3"/>
    <x v="0"/>
    <x v="1"/>
    <x v="1"/>
    <x v="5"/>
    <n v="1"/>
    <n v="1"/>
    <n v="4"/>
    <n v="2"/>
    <n v="2"/>
    <n v="1"/>
  </r>
  <r>
    <s v="EMP2831"/>
    <n v="26"/>
    <x v="1"/>
    <x v="1"/>
    <x v="4"/>
    <n v="7"/>
    <x v="2"/>
    <n v="33"/>
    <n v="4"/>
    <n v="4"/>
    <x v="0"/>
    <x v="3"/>
    <x v="0"/>
    <x v="2"/>
    <x v="0"/>
    <x v="2"/>
    <x v="2"/>
    <x v="2"/>
    <x v="1"/>
    <x v="3"/>
    <x v="2"/>
    <x v="1"/>
    <x v="0"/>
    <x v="14"/>
    <n v="2"/>
    <n v="1"/>
    <n v="4"/>
    <n v="3.5"/>
    <n v="2"/>
    <n v="3"/>
  </r>
  <r>
    <s v="EMP2832"/>
    <n v="47"/>
    <x v="2"/>
    <x v="3"/>
    <x v="4"/>
    <n v="34"/>
    <x v="0"/>
    <n v="44"/>
    <n v="6"/>
    <n v="1"/>
    <x v="0"/>
    <x v="0"/>
    <x v="1"/>
    <x v="2"/>
    <x v="0"/>
    <x v="1"/>
    <x v="2"/>
    <x v="0"/>
    <x v="2"/>
    <x v="1"/>
    <x v="1"/>
    <x v="2"/>
    <x v="0"/>
    <x v="16"/>
    <n v="1"/>
    <n v="3"/>
    <n v="3"/>
    <n v="5"/>
    <n v="5"/>
    <n v="3"/>
  </r>
  <r>
    <s v="EMP2833"/>
    <n v="40"/>
    <x v="1"/>
    <x v="1"/>
    <x v="5"/>
    <n v="12"/>
    <x v="2"/>
    <n v="37"/>
    <n v="5"/>
    <n v="4"/>
    <x v="2"/>
    <x v="2"/>
    <x v="1"/>
    <x v="2"/>
    <x v="2"/>
    <x v="0"/>
    <x v="4"/>
    <x v="1"/>
    <x v="2"/>
    <x v="5"/>
    <x v="0"/>
    <x v="2"/>
    <x v="2"/>
    <x v="29"/>
    <n v="5"/>
    <n v="3"/>
    <n v="3"/>
    <n v="4.5"/>
    <n v="5"/>
    <n v="5"/>
  </r>
  <r>
    <s v="EMP2834"/>
    <n v="57"/>
    <x v="1"/>
    <x v="0"/>
    <x v="2"/>
    <n v="12"/>
    <x v="2"/>
    <n v="20"/>
    <n v="1"/>
    <n v="5"/>
    <x v="1"/>
    <x v="2"/>
    <x v="0"/>
    <x v="1"/>
    <x v="2"/>
    <x v="0"/>
    <x v="4"/>
    <x v="1"/>
    <x v="0"/>
    <x v="2"/>
    <x v="1"/>
    <x v="4"/>
    <x v="0"/>
    <x v="17"/>
    <n v="5"/>
    <n v="5"/>
    <n v="5"/>
    <n v="3"/>
    <n v="2"/>
    <n v="1"/>
  </r>
  <r>
    <s v="EMP2835"/>
    <n v="56"/>
    <x v="3"/>
    <x v="0"/>
    <x v="1"/>
    <n v="9"/>
    <x v="1"/>
    <n v="34"/>
    <n v="7"/>
    <n v="5"/>
    <x v="0"/>
    <x v="0"/>
    <x v="1"/>
    <x v="0"/>
    <x v="1"/>
    <x v="0"/>
    <x v="1"/>
    <x v="1"/>
    <x v="2"/>
    <x v="1"/>
    <x v="1"/>
    <x v="1"/>
    <x v="0"/>
    <x v="14"/>
    <n v="1"/>
    <n v="3"/>
    <n v="4"/>
    <n v="3.5"/>
    <n v="5"/>
    <n v="3"/>
  </r>
  <r>
    <s v="EMP2836"/>
    <n v="28"/>
    <x v="3"/>
    <x v="1"/>
    <x v="1"/>
    <n v="19"/>
    <x v="1"/>
    <n v="35"/>
    <n v="15"/>
    <n v="3"/>
    <x v="0"/>
    <x v="3"/>
    <x v="0"/>
    <x v="1"/>
    <x v="2"/>
    <x v="2"/>
    <x v="3"/>
    <x v="1"/>
    <x v="1"/>
    <x v="4"/>
    <x v="2"/>
    <x v="1"/>
    <x v="0"/>
    <x v="20"/>
    <n v="2"/>
    <n v="1"/>
    <n v="4"/>
    <n v="2.5"/>
    <n v="2"/>
    <n v="3"/>
  </r>
  <r>
    <s v="EMP2837"/>
    <n v="52"/>
    <x v="1"/>
    <x v="0"/>
    <x v="0"/>
    <n v="33"/>
    <x v="2"/>
    <n v="55"/>
    <n v="2"/>
    <n v="3"/>
    <x v="2"/>
    <x v="2"/>
    <x v="0"/>
    <x v="2"/>
    <x v="3"/>
    <x v="2"/>
    <x v="4"/>
    <x v="2"/>
    <x v="0"/>
    <x v="3"/>
    <x v="1"/>
    <x v="0"/>
    <x v="2"/>
    <x v="11"/>
    <n v="5"/>
    <n v="5"/>
    <n v="2"/>
    <n v="3"/>
    <n v="2"/>
    <n v="5"/>
  </r>
  <r>
    <s v="EMP2838"/>
    <n v="40"/>
    <x v="2"/>
    <x v="6"/>
    <x v="0"/>
    <n v="9"/>
    <x v="0"/>
    <n v="22"/>
    <n v="3"/>
    <n v="2"/>
    <x v="2"/>
    <x v="2"/>
    <x v="1"/>
    <x v="2"/>
    <x v="2"/>
    <x v="0"/>
    <x v="3"/>
    <x v="0"/>
    <x v="0"/>
    <x v="0"/>
    <x v="0"/>
    <x v="1"/>
    <x v="2"/>
    <x v="7"/>
    <n v="5"/>
    <n v="5"/>
    <n v="4"/>
    <n v="4"/>
    <n v="5"/>
    <n v="5"/>
  </r>
  <r>
    <s v="EMP2839"/>
    <n v="46"/>
    <x v="2"/>
    <x v="6"/>
    <x v="0"/>
    <n v="26"/>
    <x v="1"/>
    <n v="41"/>
    <n v="6"/>
    <n v="5"/>
    <x v="0"/>
    <x v="2"/>
    <x v="1"/>
    <x v="1"/>
    <x v="2"/>
    <x v="2"/>
    <x v="3"/>
    <x v="2"/>
    <x v="2"/>
    <x v="1"/>
    <x v="1"/>
    <x v="2"/>
    <x v="2"/>
    <x v="21"/>
    <n v="5"/>
    <n v="3"/>
    <n v="3"/>
    <n v="4"/>
    <n v="5"/>
    <n v="3"/>
  </r>
  <r>
    <s v="EMP2840"/>
    <n v="53"/>
    <x v="0"/>
    <x v="2"/>
    <x v="4"/>
    <n v="6"/>
    <x v="0"/>
    <n v="41"/>
    <n v="2"/>
    <n v="5"/>
    <x v="0"/>
    <x v="2"/>
    <x v="1"/>
    <x v="0"/>
    <x v="3"/>
    <x v="1"/>
    <x v="0"/>
    <x v="1"/>
    <x v="2"/>
    <x v="5"/>
    <x v="1"/>
    <x v="2"/>
    <x v="2"/>
    <x v="27"/>
    <n v="5"/>
    <n v="3"/>
    <n v="3"/>
    <n v="3"/>
    <n v="5"/>
    <n v="3"/>
  </r>
  <r>
    <s v="EMP2841"/>
    <n v="39"/>
    <x v="2"/>
    <x v="2"/>
    <x v="3"/>
    <n v="13"/>
    <x v="2"/>
    <n v="48"/>
    <n v="13"/>
    <n v="5"/>
    <x v="2"/>
    <x v="0"/>
    <x v="1"/>
    <x v="0"/>
    <x v="0"/>
    <x v="0"/>
    <x v="3"/>
    <x v="2"/>
    <x v="1"/>
    <x v="3"/>
    <x v="0"/>
    <x v="0"/>
    <x v="0"/>
    <x v="27"/>
    <n v="1"/>
    <n v="1"/>
    <n v="2"/>
    <n v="4"/>
    <n v="5"/>
    <n v="5"/>
  </r>
  <r>
    <s v="EMP2842"/>
    <n v="51"/>
    <x v="2"/>
    <x v="2"/>
    <x v="2"/>
    <n v="4"/>
    <x v="2"/>
    <n v="56"/>
    <n v="9"/>
    <n v="5"/>
    <x v="2"/>
    <x v="3"/>
    <x v="1"/>
    <x v="0"/>
    <x v="4"/>
    <x v="0"/>
    <x v="0"/>
    <x v="0"/>
    <x v="0"/>
    <x v="2"/>
    <x v="1"/>
    <x v="3"/>
    <x v="2"/>
    <x v="21"/>
    <n v="2"/>
    <n v="5"/>
    <n v="1"/>
    <n v="3"/>
    <n v="5"/>
    <n v="5"/>
  </r>
  <r>
    <s v="EMP2843"/>
    <n v="48"/>
    <x v="1"/>
    <x v="6"/>
    <x v="0"/>
    <n v="33"/>
    <x v="2"/>
    <n v="45"/>
    <n v="0"/>
    <n v="5"/>
    <x v="2"/>
    <x v="3"/>
    <x v="1"/>
    <x v="2"/>
    <x v="0"/>
    <x v="2"/>
    <x v="1"/>
    <x v="0"/>
    <x v="1"/>
    <x v="1"/>
    <x v="1"/>
    <x v="2"/>
    <x v="0"/>
    <x v="26"/>
    <n v="2"/>
    <n v="1"/>
    <n v="3"/>
    <n v="3.5"/>
    <n v="5"/>
    <n v="5"/>
  </r>
  <r>
    <s v="EMP2844"/>
    <n v="47"/>
    <x v="2"/>
    <x v="3"/>
    <x v="3"/>
    <n v="30"/>
    <x v="1"/>
    <n v="53"/>
    <n v="2"/>
    <n v="4"/>
    <x v="0"/>
    <x v="2"/>
    <x v="1"/>
    <x v="2"/>
    <x v="1"/>
    <x v="2"/>
    <x v="0"/>
    <x v="1"/>
    <x v="2"/>
    <x v="2"/>
    <x v="1"/>
    <x v="0"/>
    <x v="2"/>
    <x v="27"/>
    <n v="5"/>
    <n v="3"/>
    <n v="2"/>
    <n v="3"/>
    <n v="5"/>
    <n v="3"/>
  </r>
  <r>
    <s v="EMP2845"/>
    <n v="25"/>
    <x v="0"/>
    <x v="0"/>
    <x v="1"/>
    <n v="3"/>
    <x v="2"/>
    <n v="28"/>
    <n v="2"/>
    <n v="2"/>
    <x v="0"/>
    <x v="0"/>
    <x v="0"/>
    <x v="2"/>
    <x v="0"/>
    <x v="1"/>
    <x v="2"/>
    <x v="0"/>
    <x v="0"/>
    <x v="3"/>
    <x v="2"/>
    <x v="1"/>
    <x v="0"/>
    <x v="10"/>
    <n v="1"/>
    <n v="5"/>
    <n v="4"/>
    <n v="3.5"/>
    <n v="2"/>
    <n v="3"/>
  </r>
  <r>
    <s v="EMP2846"/>
    <n v="34"/>
    <x v="0"/>
    <x v="6"/>
    <x v="4"/>
    <n v="21"/>
    <x v="1"/>
    <n v="32"/>
    <n v="6"/>
    <n v="2"/>
    <x v="2"/>
    <x v="0"/>
    <x v="1"/>
    <x v="1"/>
    <x v="4"/>
    <x v="1"/>
    <x v="2"/>
    <x v="2"/>
    <x v="0"/>
    <x v="5"/>
    <x v="0"/>
    <x v="1"/>
    <x v="2"/>
    <x v="17"/>
    <n v="1"/>
    <n v="5"/>
    <n v="4"/>
    <n v="5"/>
    <n v="5"/>
    <n v="5"/>
  </r>
  <r>
    <s v="EMP2847"/>
    <n v="32"/>
    <x v="1"/>
    <x v="4"/>
    <x v="2"/>
    <n v="24"/>
    <x v="2"/>
    <n v="55"/>
    <n v="14"/>
    <n v="4"/>
    <x v="0"/>
    <x v="3"/>
    <x v="1"/>
    <x v="1"/>
    <x v="1"/>
    <x v="2"/>
    <x v="2"/>
    <x v="0"/>
    <x v="2"/>
    <x v="4"/>
    <x v="0"/>
    <x v="0"/>
    <x v="0"/>
    <x v="17"/>
    <n v="2"/>
    <n v="3"/>
    <n v="2"/>
    <n v="5"/>
    <n v="5"/>
    <n v="3"/>
  </r>
  <r>
    <s v="EMP2848"/>
    <n v="22"/>
    <x v="0"/>
    <x v="3"/>
    <x v="1"/>
    <n v="24"/>
    <x v="2"/>
    <n v="48"/>
    <n v="1"/>
    <n v="2"/>
    <x v="2"/>
    <x v="2"/>
    <x v="0"/>
    <x v="1"/>
    <x v="3"/>
    <x v="1"/>
    <x v="2"/>
    <x v="1"/>
    <x v="1"/>
    <x v="5"/>
    <x v="2"/>
    <x v="0"/>
    <x v="2"/>
    <x v="0"/>
    <n v="5"/>
    <n v="1"/>
    <n v="2"/>
    <n v="3.5"/>
    <n v="2"/>
    <n v="5"/>
  </r>
  <r>
    <s v="EMP2849"/>
    <n v="47"/>
    <x v="1"/>
    <x v="6"/>
    <x v="3"/>
    <n v="30"/>
    <x v="0"/>
    <n v="57"/>
    <n v="10"/>
    <n v="5"/>
    <x v="2"/>
    <x v="0"/>
    <x v="0"/>
    <x v="0"/>
    <x v="2"/>
    <x v="0"/>
    <x v="0"/>
    <x v="1"/>
    <x v="1"/>
    <x v="3"/>
    <x v="1"/>
    <x v="3"/>
    <x v="0"/>
    <x v="12"/>
    <n v="1"/>
    <n v="1"/>
    <n v="1"/>
    <n v="1.5"/>
    <n v="2"/>
    <n v="5"/>
  </r>
  <r>
    <s v="EMP2850"/>
    <n v="52"/>
    <x v="1"/>
    <x v="5"/>
    <x v="6"/>
    <n v="17"/>
    <x v="0"/>
    <n v="37"/>
    <n v="10"/>
    <n v="2"/>
    <x v="1"/>
    <x v="3"/>
    <x v="0"/>
    <x v="2"/>
    <x v="1"/>
    <x v="0"/>
    <x v="0"/>
    <x v="0"/>
    <x v="2"/>
    <x v="3"/>
    <x v="1"/>
    <x v="2"/>
    <x v="1"/>
    <x v="13"/>
    <n v="2"/>
    <n v="3"/>
    <n v="3"/>
    <n v="1.5"/>
    <n v="2"/>
    <n v="1"/>
  </r>
  <r>
    <s v="EMP2851"/>
    <n v="55"/>
    <x v="2"/>
    <x v="4"/>
    <x v="6"/>
    <n v="30"/>
    <x v="1"/>
    <n v="56"/>
    <n v="9"/>
    <n v="2"/>
    <x v="0"/>
    <x v="1"/>
    <x v="0"/>
    <x v="0"/>
    <x v="1"/>
    <x v="2"/>
    <x v="3"/>
    <x v="1"/>
    <x v="1"/>
    <x v="3"/>
    <x v="1"/>
    <x v="3"/>
    <x v="0"/>
    <x v="13"/>
    <n v="3"/>
    <n v="1"/>
    <n v="1"/>
    <n v="2.5"/>
    <n v="2"/>
    <n v="3"/>
  </r>
  <r>
    <s v="EMP2852"/>
    <n v="60"/>
    <x v="2"/>
    <x v="6"/>
    <x v="0"/>
    <n v="21"/>
    <x v="2"/>
    <n v="23"/>
    <n v="14"/>
    <n v="1"/>
    <x v="1"/>
    <x v="3"/>
    <x v="1"/>
    <x v="2"/>
    <x v="4"/>
    <x v="1"/>
    <x v="2"/>
    <x v="2"/>
    <x v="0"/>
    <x v="1"/>
    <x v="1"/>
    <x v="1"/>
    <x v="0"/>
    <x v="3"/>
    <n v="2"/>
    <n v="5"/>
    <n v="4"/>
    <n v="5"/>
    <n v="5"/>
    <n v="1"/>
  </r>
  <r>
    <s v="EMP2853"/>
    <n v="52"/>
    <x v="1"/>
    <x v="5"/>
    <x v="1"/>
    <n v="29"/>
    <x v="2"/>
    <n v="49"/>
    <n v="2"/>
    <n v="4"/>
    <x v="0"/>
    <x v="0"/>
    <x v="1"/>
    <x v="2"/>
    <x v="0"/>
    <x v="2"/>
    <x v="1"/>
    <x v="0"/>
    <x v="0"/>
    <x v="0"/>
    <x v="1"/>
    <x v="0"/>
    <x v="0"/>
    <x v="10"/>
    <n v="1"/>
    <n v="5"/>
    <n v="2"/>
    <n v="3.5"/>
    <n v="5"/>
    <n v="3"/>
  </r>
  <r>
    <s v="EMP2854"/>
    <n v="33"/>
    <x v="3"/>
    <x v="4"/>
    <x v="3"/>
    <n v="29"/>
    <x v="1"/>
    <n v="25"/>
    <n v="15"/>
    <n v="1"/>
    <x v="1"/>
    <x v="0"/>
    <x v="1"/>
    <x v="1"/>
    <x v="0"/>
    <x v="1"/>
    <x v="4"/>
    <x v="1"/>
    <x v="2"/>
    <x v="3"/>
    <x v="0"/>
    <x v="1"/>
    <x v="1"/>
    <x v="0"/>
    <n v="1"/>
    <n v="3"/>
    <n v="4"/>
    <n v="4.5"/>
    <n v="5"/>
    <n v="1"/>
  </r>
  <r>
    <s v="EMP2855"/>
    <n v="30"/>
    <x v="2"/>
    <x v="5"/>
    <x v="6"/>
    <n v="1"/>
    <x v="1"/>
    <n v="33"/>
    <n v="6"/>
    <n v="2"/>
    <x v="2"/>
    <x v="3"/>
    <x v="0"/>
    <x v="0"/>
    <x v="0"/>
    <x v="0"/>
    <x v="3"/>
    <x v="1"/>
    <x v="2"/>
    <x v="2"/>
    <x v="0"/>
    <x v="1"/>
    <x v="0"/>
    <x v="10"/>
    <n v="2"/>
    <n v="3"/>
    <n v="4"/>
    <n v="2.5"/>
    <n v="2"/>
    <n v="5"/>
  </r>
  <r>
    <s v="EMP2856"/>
    <n v="50"/>
    <x v="0"/>
    <x v="4"/>
    <x v="0"/>
    <n v="1"/>
    <x v="0"/>
    <n v="31"/>
    <n v="2"/>
    <n v="3"/>
    <x v="1"/>
    <x v="1"/>
    <x v="1"/>
    <x v="1"/>
    <x v="4"/>
    <x v="1"/>
    <x v="1"/>
    <x v="1"/>
    <x v="0"/>
    <x v="1"/>
    <x v="1"/>
    <x v="1"/>
    <x v="0"/>
    <x v="23"/>
    <n v="3"/>
    <n v="5"/>
    <n v="4"/>
    <n v="3.5"/>
    <n v="5"/>
    <n v="1"/>
  </r>
  <r>
    <s v="EMP2857"/>
    <n v="28"/>
    <x v="2"/>
    <x v="4"/>
    <x v="2"/>
    <n v="12"/>
    <x v="2"/>
    <n v="54"/>
    <n v="3"/>
    <n v="4"/>
    <x v="1"/>
    <x v="2"/>
    <x v="1"/>
    <x v="2"/>
    <x v="3"/>
    <x v="1"/>
    <x v="3"/>
    <x v="2"/>
    <x v="2"/>
    <x v="0"/>
    <x v="2"/>
    <x v="0"/>
    <x v="0"/>
    <x v="8"/>
    <n v="5"/>
    <n v="3"/>
    <n v="2"/>
    <n v="4"/>
    <n v="5"/>
    <n v="1"/>
  </r>
  <r>
    <s v="EMP2858"/>
    <n v="32"/>
    <x v="2"/>
    <x v="1"/>
    <x v="1"/>
    <n v="7"/>
    <x v="2"/>
    <n v="57"/>
    <n v="8"/>
    <n v="4"/>
    <x v="0"/>
    <x v="3"/>
    <x v="0"/>
    <x v="2"/>
    <x v="3"/>
    <x v="2"/>
    <x v="0"/>
    <x v="1"/>
    <x v="1"/>
    <x v="0"/>
    <x v="0"/>
    <x v="3"/>
    <x v="0"/>
    <x v="30"/>
    <n v="2"/>
    <n v="1"/>
    <n v="1"/>
    <n v="1.5"/>
    <n v="2"/>
    <n v="3"/>
  </r>
  <r>
    <s v="EMP2859"/>
    <n v="31"/>
    <x v="2"/>
    <x v="2"/>
    <x v="3"/>
    <n v="28"/>
    <x v="0"/>
    <n v="42"/>
    <n v="1"/>
    <n v="3"/>
    <x v="1"/>
    <x v="3"/>
    <x v="1"/>
    <x v="1"/>
    <x v="1"/>
    <x v="2"/>
    <x v="2"/>
    <x v="2"/>
    <x v="1"/>
    <x v="1"/>
    <x v="0"/>
    <x v="2"/>
    <x v="0"/>
    <x v="2"/>
    <n v="2"/>
    <n v="1"/>
    <n v="3"/>
    <n v="5"/>
    <n v="5"/>
    <n v="1"/>
  </r>
  <r>
    <s v="EMP2860"/>
    <n v="60"/>
    <x v="1"/>
    <x v="2"/>
    <x v="1"/>
    <n v="27"/>
    <x v="2"/>
    <n v="49"/>
    <n v="2"/>
    <n v="5"/>
    <x v="0"/>
    <x v="3"/>
    <x v="1"/>
    <x v="2"/>
    <x v="0"/>
    <x v="0"/>
    <x v="2"/>
    <x v="1"/>
    <x v="1"/>
    <x v="0"/>
    <x v="1"/>
    <x v="0"/>
    <x v="0"/>
    <x v="27"/>
    <n v="2"/>
    <n v="1"/>
    <n v="2"/>
    <n v="5"/>
    <n v="5"/>
    <n v="3"/>
  </r>
  <r>
    <s v="EMP2861"/>
    <n v="23"/>
    <x v="1"/>
    <x v="3"/>
    <x v="5"/>
    <n v="11"/>
    <x v="2"/>
    <n v="33"/>
    <n v="7"/>
    <n v="4"/>
    <x v="2"/>
    <x v="2"/>
    <x v="0"/>
    <x v="1"/>
    <x v="1"/>
    <x v="0"/>
    <x v="0"/>
    <x v="1"/>
    <x v="2"/>
    <x v="1"/>
    <x v="2"/>
    <x v="1"/>
    <x v="2"/>
    <x v="23"/>
    <n v="5"/>
    <n v="3"/>
    <n v="4"/>
    <n v="1.5"/>
    <n v="2"/>
    <n v="5"/>
  </r>
  <r>
    <s v="EMP2862"/>
    <n v="24"/>
    <x v="3"/>
    <x v="6"/>
    <x v="5"/>
    <n v="11"/>
    <x v="1"/>
    <n v="47"/>
    <n v="8"/>
    <n v="2"/>
    <x v="2"/>
    <x v="3"/>
    <x v="1"/>
    <x v="1"/>
    <x v="0"/>
    <x v="1"/>
    <x v="2"/>
    <x v="2"/>
    <x v="0"/>
    <x v="2"/>
    <x v="2"/>
    <x v="0"/>
    <x v="2"/>
    <x v="17"/>
    <n v="2"/>
    <n v="5"/>
    <n v="2"/>
    <n v="5"/>
    <n v="5"/>
    <n v="5"/>
  </r>
  <r>
    <s v="EMP2863"/>
    <n v="44"/>
    <x v="2"/>
    <x v="2"/>
    <x v="4"/>
    <n v="34"/>
    <x v="0"/>
    <n v="56"/>
    <n v="7"/>
    <n v="5"/>
    <x v="2"/>
    <x v="0"/>
    <x v="1"/>
    <x v="2"/>
    <x v="1"/>
    <x v="1"/>
    <x v="0"/>
    <x v="0"/>
    <x v="0"/>
    <x v="1"/>
    <x v="0"/>
    <x v="3"/>
    <x v="2"/>
    <x v="27"/>
    <n v="1"/>
    <n v="5"/>
    <n v="1"/>
    <n v="3"/>
    <n v="5"/>
    <n v="5"/>
  </r>
  <r>
    <s v="EMP2864"/>
    <n v="49"/>
    <x v="0"/>
    <x v="3"/>
    <x v="3"/>
    <n v="32"/>
    <x v="1"/>
    <n v="25"/>
    <n v="3"/>
    <n v="5"/>
    <x v="1"/>
    <x v="3"/>
    <x v="1"/>
    <x v="1"/>
    <x v="4"/>
    <x v="1"/>
    <x v="3"/>
    <x v="0"/>
    <x v="0"/>
    <x v="4"/>
    <x v="1"/>
    <x v="1"/>
    <x v="0"/>
    <x v="21"/>
    <n v="2"/>
    <n v="5"/>
    <n v="4"/>
    <n v="4"/>
    <n v="5"/>
    <n v="1"/>
  </r>
  <r>
    <s v="EMP2865"/>
    <n v="28"/>
    <x v="2"/>
    <x v="6"/>
    <x v="2"/>
    <n v="16"/>
    <x v="1"/>
    <n v="36"/>
    <n v="3"/>
    <n v="1"/>
    <x v="1"/>
    <x v="2"/>
    <x v="0"/>
    <x v="0"/>
    <x v="3"/>
    <x v="1"/>
    <x v="0"/>
    <x v="2"/>
    <x v="0"/>
    <x v="3"/>
    <x v="2"/>
    <x v="2"/>
    <x v="0"/>
    <x v="20"/>
    <n v="5"/>
    <n v="5"/>
    <n v="3"/>
    <n v="1.5"/>
    <n v="2"/>
    <n v="1"/>
  </r>
  <r>
    <s v="EMP2866"/>
    <n v="22"/>
    <x v="1"/>
    <x v="4"/>
    <x v="4"/>
    <n v="3"/>
    <x v="1"/>
    <n v="26"/>
    <n v="3"/>
    <n v="3"/>
    <x v="2"/>
    <x v="0"/>
    <x v="1"/>
    <x v="0"/>
    <x v="2"/>
    <x v="0"/>
    <x v="3"/>
    <x v="2"/>
    <x v="1"/>
    <x v="4"/>
    <x v="2"/>
    <x v="1"/>
    <x v="0"/>
    <x v="8"/>
    <n v="1"/>
    <n v="1"/>
    <n v="4"/>
    <n v="4"/>
    <n v="5"/>
    <n v="5"/>
  </r>
  <r>
    <s v="EMP2867"/>
    <n v="48"/>
    <x v="0"/>
    <x v="2"/>
    <x v="5"/>
    <n v="16"/>
    <x v="1"/>
    <n v="56"/>
    <n v="10"/>
    <n v="1"/>
    <x v="1"/>
    <x v="3"/>
    <x v="1"/>
    <x v="1"/>
    <x v="0"/>
    <x v="2"/>
    <x v="2"/>
    <x v="1"/>
    <x v="2"/>
    <x v="2"/>
    <x v="1"/>
    <x v="3"/>
    <x v="0"/>
    <x v="2"/>
    <n v="2"/>
    <n v="3"/>
    <n v="1"/>
    <n v="5"/>
    <n v="5"/>
    <n v="1"/>
  </r>
  <r>
    <s v="EMP2868"/>
    <n v="56"/>
    <x v="2"/>
    <x v="0"/>
    <x v="1"/>
    <n v="11"/>
    <x v="0"/>
    <n v="54"/>
    <n v="15"/>
    <n v="5"/>
    <x v="2"/>
    <x v="2"/>
    <x v="0"/>
    <x v="0"/>
    <x v="1"/>
    <x v="0"/>
    <x v="4"/>
    <x v="0"/>
    <x v="1"/>
    <x v="3"/>
    <x v="1"/>
    <x v="0"/>
    <x v="2"/>
    <x v="11"/>
    <n v="5"/>
    <n v="1"/>
    <n v="2"/>
    <n v="3"/>
    <n v="2"/>
    <n v="5"/>
  </r>
  <r>
    <s v="EMP2869"/>
    <n v="54"/>
    <x v="2"/>
    <x v="3"/>
    <x v="4"/>
    <n v="8"/>
    <x v="2"/>
    <n v="46"/>
    <n v="3"/>
    <n v="5"/>
    <x v="2"/>
    <x v="2"/>
    <x v="1"/>
    <x v="0"/>
    <x v="3"/>
    <x v="1"/>
    <x v="4"/>
    <x v="1"/>
    <x v="1"/>
    <x v="4"/>
    <x v="1"/>
    <x v="0"/>
    <x v="2"/>
    <x v="10"/>
    <n v="5"/>
    <n v="1"/>
    <n v="2"/>
    <n v="4.5"/>
    <n v="5"/>
    <n v="5"/>
  </r>
  <r>
    <s v="EMP2870"/>
    <n v="49"/>
    <x v="1"/>
    <x v="1"/>
    <x v="4"/>
    <n v="3"/>
    <x v="1"/>
    <n v="36"/>
    <n v="10"/>
    <n v="5"/>
    <x v="0"/>
    <x v="3"/>
    <x v="1"/>
    <x v="1"/>
    <x v="0"/>
    <x v="0"/>
    <x v="1"/>
    <x v="0"/>
    <x v="2"/>
    <x v="2"/>
    <x v="1"/>
    <x v="2"/>
    <x v="0"/>
    <x v="26"/>
    <n v="2"/>
    <n v="3"/>
    <n v="3"/>
    <n v="3.5"/>
    <n v="5"/>
    <n v="3"/>
  </r>
  <r>
    <s v="EMP2871"/>
    <n v="27"/>
    <x v="3"/>
    <x v="4"/>
    <x v="6"/>
    <n v="26"/>
    <x v="2"/>
    <n v="45"/>
    <n v="3"/>
    <n v="2"/>
    <x v="0"/>
    <x v="1"/>
    <x v="1"/>
    <x v="2"/>
    <x v="4"/>
    <x v="1"/>
    <x v="1"/>
    <x v="1"/>
    <x v="0"/>
    <x v="2"/>
    <x v="2"/>
    <x v="2"/>
    <x v="0"/>
    <x v="10"/>
    <n v="3"/>
    <n v="5"/>
    <n v="3"/>
    <n v="3.5"/>
    <n v="5"/>
    <n v="3"/>
  </r>
  <r>
    <s v="EMP2872"/>
    <n v="31"/>
    <x v="2"/>
    <x v="5"/>
    <x v="3"/>
    <n v="6"/>
    <x v="1"/>
    <n v="36"/>
    <n v="9"/>
    <n v="4"/>
    <x v="2"/>
    <x v="2"/>
    <x v="1"/>
    <x v="0"/>
    <x v="0"/>
    <x v="0"/>
    <x v="0"/>
    <x v="1"/>
    <x v="2"/>
    <x v="3"/>
    <x v="0"/>
    <x v="2"/>
    <x v="2"/>
    <x v="18"/>
    <n v="5"/>
    <n v="3"/>
    <n v="3"/>
    <n v="3"/>
    <n v="5"/>
    <n v="5"/>
  </r>
  <r>
    <s v="EMP2873"/>
    <n v="26"/>
    <x v="2"/>
    <x v="1"/>
    <x v="6"/>
    <n v="20"/>
    <x v="2"/>
    <n v="46"/>
    <n v="4"/>
    <n v="5"/>
    <x v="2"/>
    <x v="1"/>
    <x v="0"/>
    <x v="2"/>
    <x v="4"/>
    <x v="2"/>
    <x v="3"/>
    <x v="1"/>
    <x v="0"/>
    <x v="1"/>
    <x v="2"/>
    <x v="0"/>
    <x v="2"/>
    <x v="29"/>
    <n v="3"/>
    <n v="5"/>
    <n v="2"/>
    <n v="2.5"/>
    <n v="2"/>
    <n v="5"/>
  </r>
  <r>
    <s v="EMP2874"/>
    <n v="33"/>
    <x v="0"/>
    <x v="3"/>
    <x v="3"/>
    <n v="17"/>
    <x v="0"/>
    <n v="47"/>
    <n v="0"/>
    <n v="1"/>
    <x v="1"/>
    <x v="3"/>
    <x v="0"/>
    <x v="1"/>
    <x v="2"/>
    <x v="0"/>
    <x v="3"/>
    <x v="1"/>
    <x v="0"/>
    <x v="4"/>
    <x v="0"/>
    <x v="0"/>
    <x v="0"/>
    <x v="10"/>
    <n v="2"/>
    <n v="5"/>
    <n v="2"/>
    <n v="2.5"/>
    <n v="2"/>
    <n v="1"/>
  </r>
  <r>
    <s v="EMP2875"/>
    <n v="30"/>
    <x v="3"/>
    <x v="2"/>
    <x v="6"/>
    <n v="13"/>
    <x v="2"/>
    <n v="41"/>
    <n v="7"/>
    <n v="4"/>
    <x v="1"/>
    <x v="0"/>
    <x v="1"/>
    <x v="2"/>
    <x v="0"/>
    <x v="2"/>
    <x v="0"/>
    <x v="2"/>
    <x v="1"/>
    <x v="4"/>
    <x v="0"/>
    <x v="2"/>
    <x v="1"/>
    <x v="2"/>
    <n v="1"/>
    <n v="1"/>
    <n v="3"/>
    <n v="3"/>
    <n v="5"/>
    <n v="1"/>
  </r>
  <r>
    <s v="EMP2876"/>
    <n v="39"/>
    <x v="1"/>
    <x v="1"/>
    <x v="2"/>
    <n v="18"/>
    <x v="2"/>
    <n v="38"/>
    <n v="15"/>
    <n v="2"/>
    <x v="1"/>
    <x v="2"/>
    <x v="0"/>
    <x v="1"/>
    <x v="3"/>
    <x v="1"/>
    <x v="4"/>
    <x v="1"/>
    <x v="2"/>
    <x v="1"/>
    <x v="0"/>
    <x v="2"/>
    <x v="0"/>
    <x v="2"/>
    <n v="5"/>
    <n v="3"/>
    <n v="3"/>
    <n v="3"/>
    <n v="2"/>
    <n v="1"/>
  </r>
  <r>
    <s v="EMP2877"/>
    <n v="42"/>
    <x v="1"/>
    <x v="1"/>
    <x v="4"/>
    <n v="17"/>
    <x v="2"/>
    <n v="60"/>
    <n v="2"/>
    <n v="4"/>
    <x v="0"/>
    <x v="3"/>
    <x v="0"/>
    <x v="1"/>
    <x v="1"/>
    <x v="1"/>
    <x v="1"/>
    <x v="1"/>
    <x v="1"/>
    <x v="3"/>
    <x v="0"/>
    <x v="3"/>
    <x v="0"/>
    <x v="5"/>
    <n v="2"/>
    <n v="1"/>
    <n v="1"/>
    <n v="2"/>
    <n v="2"/>
    <n v="3"/>
  </r>
  <r>
    <s v="EMP2878"/>
    <n v="27"/>
    <x v="2"/>
    <x v="6"/>
    <x v="0"/>
    <n v="5"/>
    <x v="2"/>
    <n v="48"/>
    <n v="1"/>
    <n v="4"/>
    <x v="0"/>
    <x v="2"/>
    <x v="1"/>
    <x v="1"/>
    <x v="4"/>
    <x v="0"/>
    <x v="3"/>
    <x v="2"/>
    <x v="0"/>
    <x v="3"/>
    <x v="2"/>
    <x v="0"/>
    <x v="2"/>
    <x v="22"/>
    <n v="5"/>
    <n v="5"/>
    <n v="2"/>
    <n v="4"/>
    <n v="5"/>
    <n v="3"/>
  </r>
  <r>
    <s v="EMP2879"/>
    <n v="24"/>
    <x v="3"/>
    <x v="5"/>
    <x v="2"/>
    <n v="33"/>
    <x v="1"/>
    <n v="24"/>
    <n v="10"/>
    <n v="1"/>
    <x v="0"/>
    <x v="1"/>
    <x v="0"/>
    <x v="1"/>
    <x v="0"/>
    <x v="1"/>
    <x v="2"/>
    <x v="1"/>
    <x v="1"/>
    <x v="1"/>
    <x v="2"/>
    <x v="1"/>
    <x v="0"/>
    <x v="9"/>
    <n v="3"/>
    <n v="1"/>
    <n v="4"/>
    <n v="3.5"/>
    <n v="2"/>
    <n v="3"/>
  </r>
  <r>
    <s v="EMP2880"/>
    <n v="42"/>
    <x v="0"/>
    <x v="1"/>
    <x v="5"/>
    <n v="14"/>
    <x v="2"/>
    <n v="57"/>
    <n v="6"/>
    <n v="3"/>
    <x v="0"/>
    <x v="3"/>
    <x v="0"/>
    <x v="0"/>
    <x v="3"/>
    <x v="2"/>
    <x v="3"/>
    <x v="1"/>
    <x v="2"/>
    <x v="0"/>
    <x v="0"/>
    <x v="3"/>
    <x v="0"/>
    <x v="13"/>
    <n v="2"/>
    <n v="3"/>
    <n v="1"/>
    <n v="2.5"/>
    <n v="2"/>
    <n v="3"/>
  </r>
  <r>
    <s v="EMP2881"/>
    <n v="46"/>
    <x v="2"/>
    <x v="5"/>
    <x v="1"/>
    <n v="24"/>
    <x v="2"/>
    <n v="30"/>
    <n v="0"/>
    <n v="5"/>
    <x v="0"/>
    <x v="1"/>
    <x v="0"/>
    <x v="2"/>
    <x v="3"/>
    <x v="1"/>
    <x v="1"/>
    <x v="1"/>
    <x v="2"/>
    <x v="3"/>
    <x v="1"/>
    <x v="1"/>
    <x v="0"/>
    <x v="16"/>
    <n v="3"/>
    <n v="3"/>
    <n v="4"/>
    <n v="2"/>
    <n v="2"/>
    <n v="3"/>
  </r>
  <r>
    <s v="EMP2882"/>
    <n v="57"/>
    <x v="2"/>
    <x v="1"/>
    <x v="6"/>
    <n v="11"/>
    <x v="1"/>
    <n v="42"/>
    <n v="14"/>
    <n v="1"/>
    <x v="1"/>
    <x v="0"/>
    <x v="1"/>
    <x v="2"/>
    <x v="2"/>
    <x v="2"/>
    <x v="1"/>
    <x v="1"/>
    <x v="1"/>
    <x v="5"/>
    <x v="1"/>
    <x v="2"/>
    <x v="1"/>
    <x v="33"/>
    <n v="1"/>
    <n v="1"/>
    <n v="3"/>
    <n v="3.5"/>
    <n v="5"/>
    <n v="1"/>
  </r>
  <r>
    <s v="EMP2883"/>
    <n v="50"/>
    <x v="1"/>
    <x v="1"/>
    <x v="6"/>
    <n v="23"/>
    <x v="2"/>
    <n v="51"/>
    <n v="11"/>
    <n v="5"/>
    <x v="1"/>
    <x v="0"/>
    <x v="1"/>
    <x v="0"/>
    <x v="4"/>
    <x v="1"/>
    <x v="0"/>
    <x v="1"/>
    <x v="1"/>
    <x v="1"/>
    <x v="1"/>
    <x v="0"/>
    <x v="1"/>
    <x v="22"/>
    <n v="1"/>
    <n v="1"/>
    <n v="2"/>
    <n v="3"/>
    <n v="5"/>
    <n v="1"/>
  </r>
  <r>
    <s v="EMP2884"/>
    <n v="31"/>
    <x v="2"/>
    <x v="5"/>
    <x v="0"/>
    <n v="15"/>
    <x v="2"/>
    <n v="28"/>
    <n v="11"/>
    <n v="4"/>
    <x v="1"/>
    <x v="0"/>
    <x v="0"/>
    <x v="2"/>
    <x v="3"/>
    <x v="1"/>
    <x v="4"/>
    <x v="0"/>
    <x v="1"/>
    <x v="3"/>
    <x v="0"/>
    <x v="1"/>
    <x v="1"/>
    <x v="15"/>
    <n v="1"/>
    <n v="1"/>
    <n v="4"/>
    <n v="3"/>
    <n v="2"/>
    <n v="1"/>
  </r>
  <r>
    <s v="EMP2885"/>
    <n v="56"/>
    <x v="2"/>
    <x v="2"/>
    <x v="0"/>
    <n v="15"/>
    <x v="0"/>
    <n v="60"/>
    <n v="14"/>
    <n v="4"/>
    <x v="2"/>
    <x v="0"/>
    <x v="1"/>
    <x v="2"/>
    <x v="4"/>
    <x v="0"/>
    <x v="0"/>
    <x v="2"/>
    <x v="0"/>
    <x v="2"/>
    <x v="1"/>
    <x v="3"/>
    <x v="0"/>
    <x v="27"/>
    <n v="1"/>
    <n v="5"/>
    <n v="1"/>
    <n v="3"/>
    <n v="5"/>
    <n v="5"/>
  </r>
  <r>
    <s v="EMP2886"/>
    <n v="31"/>
    <x v="1"/>
    <x v="6"/>
    <x v="3"/>
    <n v="15"/>
    <x v="2"/>
    <n v="35"/>
    <n v="0"/>
    <n v="1"/>
    <x v="0"/>
    <x v="1"/>
    <x v="0"/>
    <x v="1"/>
    <x v="1"/>
    <x v="2"/>
    <x v="1"/>
    <x v="0"/>
    <x v="1"/>
    <x v="3"/>
    <x v="0"/>
    <x v="1"/>
    <x v="0"/>
    <x v="7"/>
    <n v="3"/>
    <n v="1"/>
    <n v="4"/>
    <n v="2"/>
    <n v="2"/>
    <n v="3"/>
  </r>
  <r>
    <s v="EMP2887"/>
    <n v="27"/>
    <x v="0"/>
    <x v="2"/>
    <x v="0"/>
    <n v="15"/>
    <x v="2"/>
    <n v="59"/>
    <n v="12"/>
    <n v="2"/>
    <x v="2"/>
    <x v="0"/>
    <x v="1"/>
    <x v="2"/>
    <x v="3"/>
    <x v="2"/>
    <x v="2"/>
    <x v="1"/>
    <x v="2"/>
    <x v="5"/>
    <x v="2"/>
    <x v="3"/>
    <x v="0"/>
    <x v="2"/>
    <n v="1"/>
    <n v="3"/>
    <n v="1"/>
    <n v="5"/>
    <n v="5"/>
    <n v="5"/>
  </r>
  <r>
    <s v="EMP2888"/>
    <n v="51"/>
    <x v="3"/>
    <x v="6"/>
    <x v="5"/>
    <n v="25"/>
    <x v="1"/>
    <n v="58"/>
    <n v="1"/>
    <n v="4"/>
    <x v="0"/>
    <x v="1"/>
    <x v="0"/>
    <x v="2"/>
    <x v="0"/>
    <x v="2"/>
    <x v="4"/>
    <x v="0"/>
    <x v="2"/>
    <x v="1"/>
    <x v="1"/>
    <x v="3"/>
    <x v="0"/>
    <x v="3"/>
    <n v="3"/>
    <n v="3"/>
    <n v="1"/>
    <n v="3"/>
    <n v="2"/>
    <n v="3"/>
  </r>
  <r>
    <s v="EMP2889"/>
    <n v="50"/>
    <x v="0"/>
    <x v="0"/>
    <x v="6"/>
    <n v="28"/>
    <x v="1"/>
    <n v="22"/>
    <n v="4"/>
    <n v="5"/>
    <x v="2"/>
    <x v="3"/>
    <x v="0"/>
    <x v="0"/>
    <x v="2"/>
    <x v="2"/>
    <x v="2"/>
    <x v="0"/>
    <x v="1"/>
    <x v="3"/>
    <x v="1"/>
    <x v="1"/>
    <x v="0"/>
    <x v="14"/>
    <n v="2"/>
    <n v="1"/>
    <n v="4"/>
    <n v="3.5"/>
    <n v="2"/>
    <n v="5"/>
  </r>
  <r>
    <s v="EMP2890"/>
    <n v="47"/>
    <x v="1"/>
    <x v="3"/>
    <x v="4"/>
    <n v="10"/>
    <x v="1"/>
    <n v="45"/>
    <n v="13"/>
    <n v="4"/>
    <x v="1"/>
    <x v="1"/>
    <x v="1"/>
    <x v="0"/>
    <x v="2"/>
    <x v="2"/>
    <x v="2"/>
    <x v="2"/>
    <x v="2"/>
    <x v="0"/>
    <x v="1"/>
    <x v="2"/>
    <x v="0"/>
    <x v="16"/>
    <n v="3"/>
    <n v="3"/>
    <n v="3"/>
    <n v="5"/>
    <n v="5"/>
    <n v="1"/>
  </r>
  <r>
    <s v="EMP2891"/>
    <n v="28"/>
    <x v="3"/>
    <x v="0"/>
    <x v="4"/>
    <n v="6"/>
    <x v="0"/>
    <n v="27"/>
    <n v="5"/>
    <n v="2"/>
    <x v="1"/>
    <x v="3"/>
    <x v="1"/>
    <x v="0"/>
    <x v="4"/>
    <x v="0"/>
    <x v="2"/>
    <x v="0"/>
    <x v="2"/>
    <x v="0"/>
    <x v="2"/>
    <x v="1"/>
    <x v="0"/>
    <x v="16"/>
    <n v="2"/>
    <n v="3"/>
    <n v="4"/>
    <n v="5"/>
    <n v="5"/>
    <n v="1"/>
  </r>
  <r>
    <s v="EMP2892"/>
    <n v="25"/>
    <x v="1"/>
    <x v="5"/>
    <x v="4"/>
    <n v="20"/>
    <x v="1"/>
    <n v="35"/>
    <n v="1"/>
    <n v="3"/>
    <x v="1"/>
    <x v="1"/>
    <x v="0"/>
    <x v="0"/>
    <x v="3"/>
    <x v="2"/>
    <x v="4"/>
    <x v="1"/>
    <x v="2"/>
    <x v="2"/>
    <x v="2"/>
    <x v="1"/>
    <x v="0"/>
    <x v="8"/>
    <n v="3"/>
    <n v="3"/>
    <n v="4"/>
    <n v="3"/>
    <n v="2"/>
    <n v="1"/>
  </r>
  <r>
    <s v="EMP2893"/>
    <n v="35"/>
    <x v="1"/>
    <x v="2"/>
    <x v="0"/>
    <n v="12"/>
    <x v="2"/>
    <n v="41"/>
    <n v="13"/>
    <n v="5"/>
    <x v="0"/>
    <x v="2"/>
    <x v="1"/>
    <x v="1"/>
    <x v="1"/>
    <x v="0"/>
    <x v="3"/>
    <x v="2"/>
    <x v="1"/>
    <x v="3"/>
    <x v="0"/>
    <x v="2"/>
    <x v="2"/>
    <x v="11"/>
    <n v="5"/>
    <n v="1"/>
    <n v="3"/>
    <n v="4"/>
    <n v="5"/>
    <n v="3"/>
  </r>
  <r>
    <s v="EMP2894"/>
    <n v="26"/>
    <x v="1"/>
    <x v="6"/>
    <x v="4"/>
    <n v="15"/>
    <x v="1"/>
    <n v="31"/>
    <n v="8"/>
    <n v="3"/>
    <x v="0"/>
    <x v="1"/>
    <x v="0"/>
    <x v="2"/>
    <x v="1"/>
    <x v="0"/>
    <x v="2"/>
    <x v="1"/>
    <x v="1"/>
    <x v="0"/>
    <x v="2"/>
    <x v="1"/>
    <x v="0"/>
    <x v="9"/>
    <n v="3"/>
    <n v="1"/>
    <n v="4"/>
    <n v="3.5"/>
    <n v="2"/>
    <n v="3"/>
  </r>
  <r>
    <s v="EMP2895"/>
    <n v="31"/>
    <x v="1"/>
    <x v="0"/>
    <x v="6"/>
    <n v="6"/>
    <x v="0"/>
    <n v="22"/>
    <n v="2"/>
    <n v="1"/>
    <x v="0"/>
    <x v="3"/>
    <x v="0"/>
    <x v="1"/>
    <x v="1"/>
    <x v="1"/>
    <x v="2"/>
    <x v="0"/>
    <x v="1"/>
    <x v="2"/>
    <x v="0"/>
    <x v="1"/>
    <x v="0"/>
    <x v="20"/>
    <n v="2"/>
    <n v="1"/>
    <n v="4"/>
    <n v="3.5"/>
    <n v="2"/>
    <n v="3"/>
  </r>
  <r>
    <s v="EMP2896"/>
    <n v="56"/>
    <x v="3"/>
    <x v="4"/>
    <x v="3"/>
    <n v="21"/>
    <x v="1"/>
    <n v="24"/>
    <n v="13"/>
    <n v="3"/>
    <x v="0"/>
    <x v="2"/>
    <x v="0"/>
    <x v="0"/>
    <x v="2"/>
    <x v="1"/>
    <x v="1"/>
    <x v="1"/>
    <x v="0"/>
    <x v="3"/>
    <x v="1"/>
    <x v="1"/>
    <x v="2"/>
    <x v="11"/>
    <n v="5"/>
    <n v="5"/>
    <n v="4"/>
    <n v="2"/>
    <n v="2"/>
    <n v="3"/>
  </r>
  <r>
    <s v="EMP2897"/>
    <n v="45"/>
    <x v="0"/>
    <x v="1"/>
    <x v="2"/>
    <n v="9"/>
    <x v="0"/>
    <n v="24"/>
    <n v="12"/>
    <n v="4"/>
    <x v="2"/>
    <x v="3"/>
    <x v="0"/>
    <x v="1"/>
    <x v="3"/>
    <x v="1"/>
    <x v="1"/>
    <x v="0"/>
    <x v="2"/>
    <x v="1"/>
    <x v="1"/>
    <x v="1"/>
    <x v="0"/>
    <x v="16"/>
    <n v="2"/>
    <n v="3"/>
    <n v="4"/>
    <n v="2"/>
    <n v="2"/>
    <n v="5"/>
  </r>
  <r>
    <s v="EMP2898"/>
    <n v="41"/>
    <x v="1"/>
    <x v="1"/>
    <x v="3"/>
    <n v="30"/>
    <x v="0"/>
    <n v="49"/>
    <n v="13"/>
    <n v="5"/>
    <x v="2"/>
    <x v="1"/>
    <x v="1"/>
    <x v="0"/>
    <x v="4"/>
    <x v="2"/>
    <x v="4"/>
    <x v="1"/>
    <x v="0"/>
    <x v="1"/>
    <x v="0"/>
    <x v="0"/>
    <x v="2"/>
    <x v="35"/>
    <n v="3"/>
    <n v="5"/>
    <n v="2"/>
    <n v="4.5"/>
    <n v="5"/>
    <n v="5"/>
  </r>
  <r>
    <s v="EMP2899"/>
    <n v="30"/>
    <x v="2"/>
    <x v="6"/>
    <x v="1"/>
    <n v="25"/>
    <x v="1"/>
    <n v="52"/>
    <n v="3"/>
    <n v="1"/>
    <x v="2"/>
    <x v="3"/>
    <x v="0"/>
    <x v="0"/>
    <x v="0"/>
    <x v="2"/>
    <x v="1"/>
    <x v="2"/>
    <x v="1"/>
    <x v="2"/>
    <x v="0"/>
    <x v="0"/>
    <x v="0"/>
    <x v="2"/>
    <n v="2"/>
    <n v="1"/>
    <n v="2"/>
    <n v="2"/>
    <n v="2"/>
    <n v="5"/>
  </r>
  <r>
    <s v="EMP2900"/>
    <n v="23"/>
    <x v="3"/>
    <x v="6"/>
    <x v="3"/>
    <n v="35"/>
    <x v="1"/>
    <n v="55"/>
    <n v="15"/>
    <n v="4"/>
    <x v="2"/>
    <x v="1"/>
    <x v="0"/>
    <x v="2"/>
    <x v="3"/>
    <x v="0"/>
    <x v="1"/>
    <x v="1"/>
    <x v="1"/>
    <x v="4"/>
    <x v="2"/>
    <x v="0"/>
    <x v="0"/>
    <x v="2"/>
    <n v="3"/>
    <n v="1"/>
    <n v="2"/>
    <n v="2"/>
    <n v="2"/>
    <n v="5"/>
  </r>
  <r>
    <s v="EMP2901"/>
    <n v="34"/>
    <x v="1"/>
    <x v="0"/>
    <x v="4"/>
    <n v="23"/>
    <x v="0"/>
    <n v="22"/>
    <n v="9"/>
    <n v="3"/>
    <x v="1"/>
    <x v="3"/>
    <x v="0"/>
    <x v="0"/>
    <x v="4"/>
    <x v="0"/>
    <x v="2"/>
    <x v="1"/>
    <x v="0"/>
    <x v="1"/>
    <x v="0"/>
    <x v="1"/>
    <x v="0"/>
    <x v="29"/>
    <n v="2"/>
    <n v="5"/>
    <n v="4"/>
    <n v="3.5"/>
    <n v="2"/>
    <n v="1"/>
  </r>
  <r>
    <s v="EMP2902"/>
    <n v="25"/>
    <x v="2"/>
    <x v="1"/>
    <x v="6"/>
    <n v="17"/>
    <x v="1"/>
    <n v="35"/>
    <n v="7"/>
    <n v="3"/>
    <x v="0"/>
    <x v="0"/>
    <x v="1"/>
    <x v="1"/>
    <x v="4"/>
    <x v="0"/>
    <x v="0"/>
    <x v="2"/>
    <x v="0"/>
    <x v="2"/>
    <x v="2"/>
    <x v="1"/>
    <x v="0"/>
    <x v="27"/>
    <n v="1"/>
    <n v="5"/>
    <n v="4"/>
    <n v="3"/>
    <n v="5"/>
    <n v="3"/>
  </r>
  <r>
    <s v="EMP2903"/>
    <n v="49"/>
    <x v="1"/>
    <x v="3"/>
    <x v="1"/>
    <n v="35"/>
    <x v="0"/>
    <n v="52"/>
    <n v="12"/>
    <n v="1"/>
    <x v="0"/>
    <x v="0"/>
    <x v="1"/>
    <x v="2"/>
    <x v="4"/>
    <x v="2"/>
    <x v="1"/>
    <x v="0"/>
    <x v="0"/>
    <x v="1"/>
    <x v="1"/>
    <x v="0"/>
    <x v="0"/>
    <x v="0"/>
    <n v="1"/>
    <n v="5"/>
    <n v="2"/>
    <n v="3.5"/>
    <n v="5"/>
    <n v="3"/>
  </r>
  <r>
    <s v="EMP2904"/>
    <n v="33"/>
    <x v="1"/>
    <x v="2"/>
    <x v="3"/>
    <n v="26"/>
    <x v="2"/>
    <n v="45"/>
    <n v="15"/>
    <n v="2"/>
    <x v="1"/>
    <x v="2"/>
    <x v="1"/>
    <x v="0"/>
    <x v="1"/>
    <x v="1"/>
    <x v="2"/>
    <x v="1"/>
    <x v="0"/>
    <x v="0"/>
    <x v="0"/>
    <x v="2"/>
    <x v="0"/>
    <x v="11"/>
    <n v="5"/>
    <n v="5"/>
    <n v="3"/>
    <n v="5"/>
    <n v="5"/>
    <n v="1"/>
  </r>
  <r>
    <s v="EMP2905"/>
    <n v="59"/>
    <x v="2"/>
    <x v="1"/>
    <x v="2"/>
    <n v="6"/>
    <x v="0"/>
    <n v="30"/>
    <n v="3"/>
    <n v="3"/>
    <x v="2"/>
    <x v="3"/>
    <x v="0"/>
    <x v="0"/>
    <x v="4"/>
    <x v="1"/>
    <x v="3"/>
    <x v="0"/>
    <x v="1"/>
    <x v="3"/>
    <x v="1"/>
    <x v="1"/>
    <x v="0"/>
    <x v="6"/>
    <n v="2"/>
    <n v="1"/>
    <n v="4"/>
    <n v="2.5"/>
    <n v="2"/>
    <n v="5"/>
  </r>
  <r>
    <s v="EMP2906"/>
    <n v="48"/>
    <x v="2"/>
    <x v="0"/>
    <x v="6"/>
    <n v="2"/>
    <x v="2"/>
    <n v="56"/>
    <n v="5"/>
    <n v="4"/>
    <x v="1"/>
    <x v="0"/>
    <x v="0"/>
    <x v="0"/>
    <x v="3"/>
    <x v="0"/>
    <x v="3"/>
    <x v="0"/>
    <x v="1"/>
    <x v="2"/>
    <x v="1"/>
    <x v="3"/>
    <x v="1"/>
    <x v="39"/>
    <n v="1"/>
    <n v="1"/>
    <n v="1"/>
    <n v="2.5"/>
    <n v="2"/>
    <n v="1"/>
  </r>
  <r>
    <s v="EMP2907"/>
    <n v="54"/>
    <x v="2"/>
    <x v="1"/>
    <x v="6"/>
    <n v="7"/>
    <x v="1"/>
    <n v="21"/>
    <n v="2"/>
    <n v="1"/>
    <x v="1"/>
    <x v="0"/>
    <x v="1"/>
    <x v="2"/>
    <x v="3"/>
    <x v="0"/>
    <x v="0"/>
    <x v="1"/>
    <x v="1"/>
    <x v="5"/>
    <x v="1"/>
    <x v="1"/>
    <x v="1"/>
    <x v="41"/>
    <n v="1"/>
    <n v="1"/>
    <n v="4"/>
    <n v="3"/>
    <n v="5"/>
    <n v="1"/>
  </r>
  <r>
    <s v="EMP2908"/>
    <n v="54"/>
    <x v="1"/>
    <x v="6"/>
    <x v="5"/>
    <n v="29"/>
    <x v="0"/>
    <n v="56"/>
    <n v="0"/>
    <n v="1"/>
    <x v="1"/>
    <x v="1"/>
    <x v="1"/>
    <x v="0"/>
    <x v="1"/>
    <x v="2"/>
    <x v="0"/>
    <x v="1"/>
    <x v="2"/>
    <x v="5"/>
    <x v="1"/>
    <x v="3"/>
    <x v="0"/>
    <x v="15"/>
    <n v="3"/>
    <n v="3"/>
    <n v="1"/>
    <n v="3"/>
    <n v="5"/>
    <n v="1"/>
  </r>
  <r>
    <s v="EMP2909"/>
    <n v="27"/>
    <x v="3"/>
    <x v="4"/>
    <x v="1"/>
    <n v="4"/>
    <x v="1"/>
    <n v="26"/>
    <n v="1"/>
    <n v="4"/>
    <x v="0"/>
    <x v="0"/>
    <x v="0"/>
    <x v="0"/>
    <x v="2"/>
    <x v="1"/>
    <x v="3"/>
    <x v="2"/>
    <x v="2"/>
    <x v="3"/>
    <x v="2"/>
    <x v="1"/>
    <x v="0"/>
    <x v="0"/>
    <n v="1"/>
    <n v="3"/>
    <n v="4"/>
    <n v="2.5"/>
    <n v="2"/>
    <n v="3"/>
  </r>
  <r>
    <s v="EMP2910"/>
    <n v="51"/>
    <x v="2"/>
    <x v="1"/>
    <x v="3"/>
    <n v="2"/>
    <x v="0"/>
    <n v="25"/>
    <n v="9"/>
    <n v="2"/>
    <x v="2"/>
    <x v="3"/>
    <x v="1"/>
    <x v="2"/>
    <x v="1"/>
    <x v="0"/>
    <x v="2"/>
    <x v="2"/>
    <x v="2"/>
    <x v="1"/>
    <x v="1"/>
    <x v="1"/>
    <x v="2"/>
    <x v="8"/>
    <n v="2"/>
    <n v="3"/>
    <n v="4"/>
    <n v="5"/>
    <n v="5"/>
    <n v="5"/>
  </r>
  <r>
    <s v="EMP2911"/>
    <n v="44"/>
    <x v="1"/>
    <x v="6"/>
    <x v="1"/>
    <n v="6"/>
    <x v="1"/>
    <n v="27"/>
    <n v="15"/>
    <n v="4"/>
    <x v="0"/>
    <x v="1"/>
    <x v="0"/>
    <x v="2"/>
    <x v="4"/>
    <x v="2"/>
    <x v="4"/>
    <x v="1"/>
    <x v="2"/>
    <x v="4"/>
    <x v="0"/>
    <x v="1"/>
    <x v="0"/>
    <x v="11"/>
    <n v="3"/>
    <n v="3"/>
    <n v="4"/>
    <n v="3"/>
    <n v="2"/>
    <n v="3"/>
  </r>
  <r>
    <s v="EMP2912"/>
    <n v="28"/>
    <x v="3"/>
    <x v="2"/>
    <x v="6"/>
    <n v="24"/>
    <x v="0"/>
    <n v="60"/>
    <n v="11"/>
    <n v="4"/>
    <x v="0"/>
    <x v="2"/>
    <x v="1"/>
    <x v="1"/>
    <x v="0"/>
    <x v="2"/>
    <x v="4"/>
    <x v="1"/>
    <x v="0"/>
    <x v="4"/>
    <x v="2"/>
    <x v="3"/>
    <x v="2"/>
    <x v="24"/>
    <n v="5"/>
    <n v="5"/>
    <n v="1"/>
    <n v="4.5"/>
    <n v="5"/>
    <n v="3"/>
  </r>
  <r>
    <s v="EMP2913"/>
    <n v="34"/>
    <x v="3"/>
    <x v="6"/>
    <x v="5"/>
    <n v="28"/>
    <x v="0"/>
    <n v="21"/>
    <n v="3"/>
    <n v="5"/>
    <x v="2"/>
    <x v="2"/>
    <x v="1"/>
    <x v="2"/>
    <x v="3"/>
    <x v="1"/>
    <x v="4"/>
    <x v="2"/>
    <x v="0"/>
    <x v="4"/>
    <x v="0"/>
    <x v="1"/>
    <x v="2"/>
    <x v="19"/>
    <n v="5"/>
    <n v="5"/>
    <n v="4"/>
    <n v="4.5"/>
    <n v="5"/>
    <n v="5"/>
  </r>
  <r>
    <s v="EMP2914"/>
    <n v="53"/>
    <x v="0"/>
    <x v="5"/>
    <x v="2"/>
    <n v="26"/>
    <x v="2"/>
    <n v="25"/>
    <n v="10"/>
    <n v="1"/>
    <x v="0"/>
    <x v="0"/>
    <x v="1"/>
    <x v="2"/>
    <x v="0"/>
    <x v="1"/>
    <x v="1"/>
    <x v="2"/>
    <x v="1"/>
    <x v="2"/>
    <x v="1"/>
    <x v="1"/>
    <x v="0"/>
    <x v="4"/>
    <n v="1"/>
    <n v="1"/>
    <n v="4"/>
    <n v="3.5"/>
    <n v="5"/>
    <n v="3"/>
  </r>
  <r>
    <s v="EMP2915"/>
    <n v="41"/>
    <x v="3"/>
    <x v="1"/>
    <x v="6"/>
    <n v="30"/>
    <x v="0"/>
    <n v="52"/>
    <n v="1"/>
    <n v="3"/>
    <x v="2"/>
    <x v="3"/>
    <x v="1"/>
    <x v="1"/>
    <x v="3"/>
    <x v="2"/>
    <x v="2"/>
    <x v="1"/>
    <x v="0"/>
    <x v="2"/>
    <x v="0"/>
    <x v="0"/>
    <x v="2"/>
    <x v="27"/>
    <n v="2"/>
    <n v="5"/>
    <n v="2"/>
    <n v="5"/>
    <n v="5"/>
    <n v="5"/>
  </r>
  <r>
    <s v="EMP2916"/>
    <n v="54"/>
    <x v="3"/>
    <x v="6"/>
    <x v="3"/>
    <n v="1"/>
    <x v="1"/>
    <n v="41"/>
    <n v="8"/>
    <n v="3"/>
    <x v="0"/>
    <x v="1"/>
    <x v="1"/>
    <x v="2"/>
    <x v="4"/>
    <x v="2"/>
    <x v="0"/>
    <x v="1"/>
    <x v="2"/>
    <x v="1"/>
    <x v="1"/>
    <x v="2"/>
    <x v="0"/>
    <x v="3"/>
    <n v="3"/>
    <n v="3"/>
    <n v="3"/>
    <n v="3"/>
    <n v="5"/>
    <n v="3"/>
  </r>
  <r>
    <s v="EMP2917"/>
    <n v="35"/>
    <x v="3"/>
    <x v="0"/>
    <x v="1"/>
    <n v="17"/>
    <x v="1"/>
    <n v="21"/>
    <n v="1"/>
    <n v="1"/>
    <x v="1"/>
    <x v="3"/>
    <x v="0"/>
    <x v="2"/>
    <x v="0"/>
    <x v="2"/>
    <x v="4"/>
    <x v="0"/>
    <x v="1"/>
    <x v="3"/>
    <x v="0"/>
    <x v="1"/>
    <x v="1"/>
    <x v="7"/>
    <n v="2"/>
    <n v="1"/>
    <n v="4"/>
    <n v="3"/>
    <n v="2"/>
    <n v="1"/>
  </r>
  <r>
    <s v="EMP2918"/>
    <n v="60"/>
    <x v="3"/>
    <x v="6"/>
    <x v="1"/>
    <n v="10"/>
    <x v="1"/>
    <n v="56"/>
    <n v="2"/>
    <n v="4"/>
    <x v="2"/>
    <x v="0"/>
    <x v="0"/>
    <x v="2"/>
    <x v="2"/>
    <x v="0"/>
    <x v="2"/>
    <x v="1"/>
    <x v="1"/>
    <x v="3"/>
    <x v="1"/>
    <x v="3"/>
    <x v="0"/>
    <x v="20"/>
    <n v="1"/>
    <n v="1"/>
    <n v="1"/>
    <n v="3.5"/>
    <n v="2"/>
    <n v="5"/>
  </r>
  <r>
    <s v="EMP2919"/>
    <n v="54"/>
    <x v="2"/>
    <x v="1"/>
    <x v="0"/>
    <n v="22"/>
    <x v="0"/>
    <n v="38"/>
    <n v="6"/>
    <n v="1"/>
    <x v="2"/>
    <x v="2"/>
    <x v="1"/>
    <x v="0"/>
    <x v="0"/>
    <x v="0"/>
    <x v="3"/>
    <x v="0"/>
    <x v="1"/>
    <x v="3"/>
    <x v="1"/>
    <x v="2"/>
    <x v="2"/>
    <x v="5"/>
    <n v="5"/>
    <n v="1"/>
    <n v="3"/>
    <n v="4"/>
    <n v="5"/>
    <n v="5"/>
  </r>
  <r>
    <s v="EMP2920"/>
    <n v="29"/>
    <x v="2"/>
    <x v="5"/>
    <x v="4"/>
    <n v="23"/>
    <x v="1"/>
    <n v="43"/>
    <n v="9"/>
    <n v="1"/>
    <x v="2"/>
    <x v="1"/>
    <x v="1"/>
    <x v="2"/>
    <x v="3"/>
    <x v="1"/>
    <x v="2"/>
    <x v="0"/>
    <x v="0"/>
    <x v="3"/>
    <x v="0"/>
    <x v="2"/>
    <x v="2"/>
    <x v="27"/>
    <n v="3"/>
    <n v="5"/>
    <n v="3"/>
    <n v="5"/>
    <n v="5"/>
    <n v="5"/>
  </r>
  <r>
    <s v="EMP2921"/>
    <n v="34"/>
    <x v="2"/>
    <x v="5"/>
    <x v="4"/>
    <n v="7"/>
    <x v="0"/>
    <n v="20"/>
    <n v="12"/>
    <n v="1"/>
    <x v="1"/>
    <x v="0"/>
    <x v="0"/>
    <x v="0"/>
    <x v="2"/>
    <x v="0"/>
    <x v="2"/>
    <x v="1"/>
    <x v="1"/>
    <x v="3"/>
    <x v="0"/>
    <x v="4"/>
    <x v="1"/>
    <x v="32"/>
    <n v="1"/>
    <n v="1"/>
    <n v="5"/>
    <n v="3.5"/>
    <n v="2"/>
    <n v="1"/>
  </r>
  <r>
    <s v="EMP2922"/>
    <n v="52"/>
    <x v="1"/>
    <x v="0"/>
    <x v="6"/>
    <n v="7"/>
    <x v="1"/>
    <n v="52"/>
    <n v="7"/>
    <n v="4"/>
    <x v="0"/>
    <x v="1"/>
    <x v="0"/>
    <x v="0"/>
    <x v="0"/>
    <x v="2"/>
    <x v="3"/>
    <x v="1"/>
    <x v="2"/>
    <x v="1"/>
    <x v="1"/>
    <x v="0"/>
    <x v="0"/>
    <x v="14"/>
    <n v="3"/>
    <n v="3"/>
    <n v="2"/>
    <n v="2.5"/>
    <n v="2"/>
    <n v="3"/>
  </r>
  <r>
    <s v="EMP2923"/>
    <n v="25"/>
    <x v="3"/>
    <x v="2"/>
    <x v="6"/>
    <n v="5"/>
    <x v="1"/>
    <n v="21"/>
    <n v="4"/>
    <n v="2"/>
    <x v="0"/>
    <x v="3"/>
    <x v="0"/>
    <x v="0"/>
    <x v="3"/>
    <x v="0"/>
    <x v="2"/>
    <x v="0"/>
    <x v="0"/>
    <x v="5"/>
    <x v="2"/>
    <x v="1"/>
    <x v="0"/>
    <x v="9"/>
    <n v="2"/>
    <n v="5"/>
    <n v="4"/>
    <n v="3.5"/>
    <n v="2"/>
    <n v="3"/>
  </r>
  <r>
    <s v="EMP2924"/>
    <n v="58"/>
    <x v="1"/>
    <x v="3"/>
    <x v="6"/>
    <n v="33"/>
    <x v="1"/>
    <n v="56"/>
    <n v="15"/>
    <n v="4"/>
    <x v="0"/>
    <x v="0"/>
    <x v="0"/>
    <x v="1"/>
    <x v="1"/>
    <x v="1"/>
    <x v="3"/>
    <x v="0"/>
    <x v="1"/>
    <x v="5"/>
    <x v="1"/>
    <x v="3"/>
    <x v="0"/>
    <x v="13"/>
    <n v="1"/>
    <n v="1"/>
    <n v="1"/>
    <n v="2.5"/>
    <n v="2"/>
    <n v="3"/>
  </r>
  <r>
    <s v="EMP2925"/>
    <n v="22"/>
    <x v="1"/>
    <x v="2"/>
    <x v="4"/>
    <n v="25"/>
    <x v="2"/>
    <n v="38"/>
    <n v="5"/>
    <n v="3"/>
    <x v="0"/>
    <x v="0"/>
    <x v="0"/>
    <x v="0"/>
    <x v="0"/>
    <x v="2"/>
    <x v="4"/>
    <x v="0"/>
    <x v="1"/>
    <x v="4"/>
    <x v="2"/>
    <x v="2"/>
    <x v="0"/>
    <x v="1"/>
    <n v="1"/>
    <n v="1"/>
    <n v="3"/>
    <n v="3"/>
    <n v="2"/>
    <n v="3"/>
  </r>
  <r>
    <s v="EMP2926"/>
    <n v="48"/>
    <x v="3"/>
    <x v="1"/>
    <x v="2"/>
    <n v="22"/>
    <x v="1"/>
    <n v="39"/>
    <n v="15"/>
    <n v="3"/>
    <x v="1"/>
    <x v="0"/>
    <x v="1"/>
    <x v="2"/>
    <x v="3"/>
    <x v="0"/>
    <x v="0"/>
    <x v="1"/>
    <x v="1"/>
    <x v="4"/>
    <x v="1"/>
    <x v="2"/>
    <x v="1"/>
    <x v="34"/>
    <n v="1"/>
    <n v="1"/>
    <n v="3"/>
    <n v="3"/>
    <n v="5"/>
    <n v="1"/>
  </r>
  <r>
    <s v="EMP2927"/>
    <n v="31"/>
    <x v="3"/>
    <x v="4"/>
    <x v="5"/>
    <n v="31"/>
    <x v="2"/>
    <n v="47"/>
    <n v="5"/>
    <n v="2"/>
    <x v="0"/>
    <x v="2"/>
    <x v="1"/>
    <x v="0"/>
    <x v="2"/>
    <x v="2"/>
    <x v="1"/>
    <x v="1"/>
    <x v="2"/>
    <x v="4"/>
    <x v="0"/>
    <x v="0"/>
    <x v="0"/>
    <x v="9"/>
    <n v="5"/>
    <n v="3"/>
    <n v="2"/>
    <n v="3.5"/>
    <n v="5"/>
    <n v="3"/>
  </r>
  <r>
    <s v="EMP2928"/>
    <n v="33"/>
    <x v="2"/>
    <x v="6"/>
    <x v="3"/>
    <n v="3"/>
    <x v="1"/>
    <n v="53"/>
    <n v="8"/>
    <n v="2"/>
    <x v="2"/>
    <x v="3"/>
    <x v="0"/>
    <x v="2"/>
    <x v="0"/>
    <x v="0"/>
    <x v="1"/>
    <x v="0"/>
    <x v="2"/>
    <x v="5"/>
    <x v="0"/>
    <x v="0"/>
    <x v="0"/>
    <x v="16"/>
    <n v="2"/>
    <n v="3"/>
    <n v="2"/>
    <n v="2"/>
    <n v="2"/>
    <n v="5"/>
  </r>
  <r>
    <s v="EMP2929"/>
    <n v="41"/>
    <x v="0"/>
    <x v="1"/>
    <x v="6"/>
    <n v="26"/>
    <x v="2"/>
    <n v="58"/>
    <n v="7"/>
    <n v="3"/>
    <x v="0"/>
    <x v="3"/>
    <x v="1"/>
    <x v="2"/>
    <x v="2"/>
    <x v="0"/>
    <x v="4"/>
    <x v="0"/>
    <x v="2"/>
    <x v="1"/>
    <x v="0"/>
    <x v="3"/>
    <x v="0"/>
    <x v="4"/>
    <n v="2"/>
    <n v="3"/>
    <n v="1"/>
    <n v="4.5"/>
    <n v="5"/>
    <n v="3"/>
  </r>
  <r>
    <s v="EMP2930"/>
    <n v="26"/>
    <x v="2"/>
    <x v="5"/>
    <x v="6"/>
    <n v="17"/>
    <x v="2"/>
    <n v="55"/>
    <n v="15"/>
    <n v="5"/>
    <x v="0"/>
    <x v="3"/>
    <x v="0"/>
    <x v="0"/>
    <x v="2"/>
    <x v="1"/>
    <x v="3"/>
    <x v="1"/>
    <x v="0"/>
    <x v="4"/>
    <x v="2"/>
    <x v="0"/>
    <x v="0"/>
    <x v="6"/>
    <n v="2"/>
    <n v="5"/>
    <n v="2"/>
    <n v="2.5"/>
    <n v="2"/>
    <n v="3"/>
  </r>
  <r>
    <s v="EMP2931"/>
    <n v="40"/>
    <x v="1"/>
    <x v="5"/>
    <x v="3"/>
    <n v="12"/>
    <x v="1"/>
    <n v="54"/>
    <n v="13"/>
    <n v="3"/>
    <x v="1"/>
    <x v="2"/>
    <x v="1"/>
    <x v="2"/>
    <x v="2"/>
    <x v="1"/>
    <x v="3"/>
    <x v="0"/>
    <x v="0"/>
    <x v="2"/>
    <x v="0"/>
    <x v="0"/>
    <x v="0"/>
    <x v="3"/>
    <n v="5"/>
    <n v="5"/>
    <n v="2"/>
    <n v="4"/>
    <n v="5"/>
    <n v="1"/>
  </r>
  <r>
    <s v="EMP2932"/>
    <n v="38"/>
    <x v="0"/>
    <x v="2"/>
    <x v="2"/>
    <n v="11"/>
    <x v="2"/>
    <n v="60"/>
    <n v="13"/>
    <n v="2"/>
    <x v="0"/>
    <x v="0"/>
    <x v="0"/>
    <x v="0"/>
    <x v="2"/>
    <x v="2"/>
    <x v="2"/>
    <x v="0"/>
    <x v="0"/>
    <x v="1"/>
    <x v="0"/>
    <x v="3"/>
    <x v="0"/>
    <x v="20"/>
    <n v="1"/>
    <n v="5"/>
    <n v="1"/>
    <n v="3.5"/>
    <n v="2"/>
    <n v="3"/>
  </r>
  <r>
    <s v="EMP2933"/>
    <n v="43"/>
    <x v="1"/>
    <x v="1"/>
    <x v="6"/>
    <n v="32"/>
    <x v="0"/>
    <n v="34"/>
    <n v="13"/>
    <n v="2"/>
    <x v="0"/>
    <x v="2"/>
    <x v="0"/>
    <x v="2"/>
    <x v="1"/>
    <x v="2"/>
    <x v="0"/>
    <x v="0"/>
    <x v="1"/>
    <x v="4"/>
    <x v="0"/>
    <x v="1"/>
    <x v="0"/>
    <x v="0"/>
    <n v="5"/>
    <n v="1"/>
    <n v="4"/>
    <n v="1.5"/>
    <n v="2"/>
    <n v="3"/>
  </r>
  <r>
    <s v="EMP2934"/>
    <n v="32"/>
    <x v="3"/>
    <x v="0"/>
    <x v="1"/>
    <n v="28"/>
    <x v="1"/>
    <n v="50"/>
    <n v="14"/>
    <n v="4"/>
    <x v="2"/>
    <x v="2"/>
    <x v="0"/>
    <x v="2"/>
    <x v="1"/>
    <x v="2"/>
    <x v="3"/>
    <x v="0"/>
    <x v="2"/>
    <x v="5"/>
    <x v="0"/>
    <x v="0"/>
    <x v="2"/>
    <x v="26"/>
    <n v="5"/>
    <n v="3"/>
    <n v="2"/>
    <n v="2.5"/>
    <n v="2"/>
    <n v="5"/>
  </r>
  <r>
    <s v="EMP2935"/>
    <n v="23"/>
    <x v="1"/>
    <x v="0"/>
    <x v="1"/>
    <n v="27"/>
    <x v="2"/>
    <n v="60"/>
    <n v="15"/>
    <n v="5"/>
    <x v="0"/>
    <x v="2"/>
    <x v="0"/>
    <x v="1"/>
    <x v="3"/>
    <x v="1"/>
    <x v="0"/>
    <x v="2"/>
    <x v="2"/>
    <x v="2"/>
    <x v="2"/>
    <x v="3"/>
    <x v="0"/>
    <x v="0"/>
    <n v="5"/>
    <n v="3"/>
    <n v="1"/>
    <n v="1.5"/>
    <n v="2"/>
    <n v="3"/>
  </r>
  <r>
    <s v="EMP2936"/>
    <n v="29"/>
    <x v="2"/>
    <x v="6"/>
    <x v="0"/>
    <n v="6"/>
    <x v="1"/>
    <n v="20"/>
    <n v="11"/>
    <n v="1"/>
    <x v="0"/>
    <x v="1"/>
    <x v="0"/>
    <x v="0"/>
    <x v="3"/>
    <x v="1"/>
    <x v="3"/>
    <x v="1"/>
    <x v="2"/>
    <x v="3"/>
    <x v="0"/>
    <x v="4"/>
    <x v="0"/>
    <x v="4"/>
    <n v="3"/>
    <n v="3"/>
    <n v="5"/>
    <n v="2.5"/>
    <n v="2"/>
    <n v="3"/>
  </r>
  <r>
    <s v="EMP2937"/>
    <n v="36"/>
    <x v="0"/>
    <x v="4"/>
    <x v="4"/>
    <n v="9"/>
    <x v="0"/>
    <n v="60"/>
    <n v="15"/>
    <n v="3"/>
    <x v="2"/>
    <x v="2"/>
    <x v="0"/>
    <x v="1"/>
    <x v="0"/>
    <x v="0"/>
    <x v="0"/>
    <x v="2"/>
    <x v="1"/>
    <x v="3"/>
    <x v="0"/>
    <x v="3"/>
    <x v="0"/>
    <x v="20"/>
    <n v="5"/>
    <n v="1"/>
    <n v="1"/>
    <n v="1.5"/>
    <n v="2"/>
    <n v="5"/>
  </r>
  <r>
    <s v="EMP2938"/>
    <n v="31"/>
    <x v="3"/>
    <x v="0"/>
    <x v="1"/>
    <n v="27"/>
    <x v="1"/>
    <n v="38"/>
    <n v="10"/>
    <n v="3"/>
    <x v="1"/>
    <x v="2"/>
    <x v="0"/>
    <x v="0"/>
    <x v="3"/>
    <x v="1"/>
    <x v="0"/>
    <x v="0"/>
    <x v="0"/>
    <x v="3"/>
    <x v="0"/>
    <x v="2"/>
    <x v="0"/>
    <x v="0"/>
    <n v="5"/>
    <n v="5"/>
    <n v="3"/>
    <n v="1.5"/>
    <n v="2"/>
    <n v="1"/>
  </r>
  <r>
    <s v="EMP2939"/>
    <n v="56"/>
    <x v="3"/>
    <x v="1"/>
    <x v="2"/>
    <n v="29"/>
    <x v="2"/>
    <n v="53"/>
    <n v="5"/>
    <n v="5"/>
    <x v="1"/>
    <x v="2"/>
    <x v="1"/>
    <x v="0"/>
    <x v="2"/>
    <x v="1"/>
    <x v="2"/>
    <x v="1"/>
    <x v="1"/>
    <x v="4"/>
    <x v="1"/>
    <x v="0"/>
    <x v="0"/>
    <x v="16"/>
    <n v="5"/>
    <n v="1"/>
    <n v="2"/>
    <n v="5"/>
    <n v="5"/>
    <n v="1"/>
  </r>
  <r>
    <s v="EMP2940"/>
    <n v="24"/>
    <x v="1"/>
    <x v="3"/>
    <x v="1"/>
    <n v="23"/>
    <x v="2"/>
    <n v="58"/>
    <n v="10"/>
    <n v="4"/>
    <x v="0"/>
    <x v="1"/>
    <x v="1"/>
    <x v="1"/>
    <x v="1"/>
    <x v="1"/>
    <x v="1"/>
    <x v="0"/>
    <x v="1"/>
    <x v="3"/>
    <x v="2"/>
    <x v="3"/>
    <x v="0"/>
    <x v="4"/>
    <n v="3"/>
    <n v="1"/>
    <n v="1"/>
    <n v="3.5"/>
    <n v="5"/>
    <n v="3"/>
  </r>
  <r>
    <s v="EMP2941"/>
    <n v="39"/>
    <x v="3"/>
    <x v="6"/>
    <x v="5"/>
    <n v="3"/>
    <x v="2"/>
    <n v="49"/>
    <n v="13"/>
    <n v="5"/>
    <x v="0"/>
    <x v="2"/>
    <x v="1"/>
    <x v="2"/>
    <x v="3"/>
    <x v="2"/>
    <x v="0"/>
    <x v="2"/>
    <x v="2"/>
    <x v="4"/>
    <x v="0"/>
    <x v="0"/>
    <x v="2"/>
    <x v="3"/>
    <n v="5"/>
    <n v="3"/>
    <n v="2"/>
    <n v="3"/>
    <n v="5"/>
    <n v="3"/>
  </r>
  <r>
    <s v="EMP2942"/>
    <n v="49"/>
    <x v="2"/>
    <x v="1"/>
    <x v="4"/>
    <n v="25"/>
    <x v="1"/>
    <n v="30"/>
    <n v="2"/>
    <n v="5"/>
    <x v="2"/>
    <x v="3"/>
    <x v="1"/>
    <x v="2"/>
    <x v="3"/>
    <x v="1"/>
    <x v="2"/>
    <x v="1"/>
    <x v="2"/>
    <x v="4"/>
    <x v="1"/>
    <x v="1"/>
    <x v="2"/>
    <x v="21"/>
    <n v="2"/>
    <n v="3"/>
    <n v="4"/>
    <n v="5"/>
    <n v="5"/>
    <n v="5"/>
  </r>
  <r>
    <s v="EMP2943"/>
    <n v="29"/>
    <x v="1"/>
    <x v="5"/>
    <x v="0"/>
    <n v="30"/>
    <x v="1"/>
    <n v="42"/>
    <n v="5"/>
    <n v="4"/>
    <x v="1"/>
    <x v="2"/>
    <x v="0"/>
    <x v="2"/>
    <x v="0"/>
    <x v="0"/>
    <x v="3"/>
    <x v="2"/>
    <x v="0"/>
    <x v="2"/>
    <x v="0"/>
    <x v="2"/>
    <x v="0"/>
    <x v="23"/>
    <n v="5"/>
    <n v="5"/>
    <n v="3"/>
    <n v="2.5"/>
    <n v="2"/>
    <n v="1"/>
  </r>
  <r>
    <s v="EMP2944"/>
    <n v="58"/>
    <x v="2"/>
    <x v="1"/>
    <x v="2"/>
    <n v="19"/>
    <x v="1"/>
    <n v="34"/>
    <n v="5"/>
    <n v="2"/>
    <x v="0"/>
    <x v="2"/>
    <x v="0"/>
    <x v="1"/>
    <x v="3"/>
    <x v="1"/>
    <x v="3"/>
    <x v="1"/>
    <x v="0"/>
    <x v="2"/>
    <x v="1"/>
    <x v="1"/>
    <x v="2"/>
    <x v="14"/>
    <n v="5"/>
    <n v="5"/>
    <n v="4"/>
    <n v="2.5"/>
    <n v="2"/>
    <n v="3"/>
  </r>
  <r>
    <s v="EMP2945"/>
    <n v="54"/>
    <x v="2"/>
    <x v="6"/>
    <x v="1"/>
    <n v="12"/>
    <x v="1"/>
    <n v="41"/>
    <n v="11"/>
    <n v="3"/>
    <x v="0"/>
    <x v="3"/>
    <x v="1"/>
    <x v="2"/>
    <x v="4"/>
    <x v="1"/>
    <x v="1"/>
    <x v="2"/>
    <x v="0"/>
    <x v="0"/>
    <x v="1"/>
    <x v="2"/>
    <x v="0"/>
    <x v="10"/>
    <n v="2"/>
    <n v="5"/>
    <n v="3"/>
    <n v="3.5"/>
    <n v="5"/>
    <n v="3"/>
  </r>
  <r>
    <s v="EMP2946"/>
    <n v="25"/>
    <x v="1"/>
    <x v="1"/>
    <x v="6"/>
    <n v="19"/>
    <x v="1"/>
    <n v="22"/>
    <n v="12"/>
    <n v="4"/>
    <x v="0"/>
    <x v="0"/>
    <x v="0"/>
    <x v="2"/>
    <x v="2"/>
    <x v="0"/>
    <x v="1"/>
    <x v="1"/>
    <x v="2"/>
    <x v="4"/>
    <x v="2"/>
    <x v="1"/>
    <x v="0"/>
    <x v="16"/>
    <n v="1"/>
    <n v="3"/>
    <n v="4"/>
    <n v="2"/>
    <n v="2"/>
    <n v="3"/>
  </r>
  <r>
    <s v="EMP2947"/>
    <n v="35"/>
    <x v="2"/>
    <x v="3"/>
    <x v="4"/>
    <n v="34"/>
    <x v="2"/>
    <n v="24"/>
    <n v="12"/>
    <n v="2"/>
    <x v="0"/>
    <x v="3"/>
    <x v="0"/>
    <x v="0"/>
    <x v="1"/>
    <x v="2"/>
    <x v="2"/>
    <x v="1"/>
    <x v="2"/>
    <x v="1"/>
    <x v="0"/>
    <x v="1"/>
    <x v="0"/>
    <x v="9"/>
    <n v="2"/>
    <n v="3"/>
    <n v="4"/>
    <n v="3.5"/>
    <n v="2"/>
    <n v="3"/>
  </r>
  <r>
    <s v="EMP2948"/>
    <n v="37"/>
    <x v="0"/>
    <x v="6"/>
    <x v="0"/>
    <n v="15"/>
    <x v="0"/>
    <n v="57"/>
    <n v="9"/>
    <n v="2"/>
    <x v="2"/>
    <x v="1"/>
    <x v="1"/>
    <x v="0"/>
    <x v="1"/>
    <x v="0"/>
    <x v="3"/>
    <x v="0"/>
    <x v="1"/>
    <x v="5"/>
    <x v="0"/>
    <x v="3"/>
    <x v="0"/>
    <x v="1"/>
    <n v="3"/>
    <n v="1"/>
    <n v="1"/>
    <n v="4"/>
    <n v="5"/>
    <n v="5"/>
  </r>
  <r>
    <s v="EMP2949"/>
    <n v="36"/>
    <x v="3"/>
    <x v="5"/>
    <x v="3"/>
    <n v="4"/>
    <x v="1"/>
    <n v="29"/>
    <n v="15"/>
    <n v="4"/>
    <x v="0"/>
    <x v="3"/>
    <x v="0"/>
    <x v="2"/>
    <x v="0"/>
    <x v="0"/>
    <x v="0"/>
    <x v="1"/>
    <x v="2"/>
    <x v="2"/>
    <x v="0"/>
    <x v="1"/>
    <x v="0"/>
    <x v="14"/>
    <n v="2"/>
    <n v="3"/>
    <n v="4"/>
    <n v="1.5"/>
    <n v="2"/>
    <n v="3"/>
  </r>
  <r>
    <s v="EMP2950"/>
    <n v="60"/>
    <x v="0"/>
    <x v="4"/>
    <x v="6"/>
    <n v="6"/>
    <x v="1"/>
    <n v="41"/>
    <n v="11"/>
    <n v="1"/>
    <x v="1"/>
    <x v="3"/>
    <x v="0"/>
    <x v="1"/>
    <x v="4"/>
    <x v="0"/>
    <x v="1"/>
    <x v="1"/>
    <x v="0"/>
    <x v="2"/>
    <x v="1"/>
    <x v="2"/>
    <x v="0"/>
    <x v="2"/>
    <n v="2"/>
    <n v="5"/>
    <n v="3"/>
    <n v="2"/>
    <n v="2"/>
    <n v="1"/>
  </r>
  <r>
    <s v="EMP2951"/>
    <n v="53"/>
    <x v="3"/>
    <x v="5"/>
    <x v="2"/>
    <n v="35"/>
    <x v="1"/>
    <n v="27"/>
    <n v="13"/>
    <n v="5"/>
    <x v="1"/>
    <x v="3"/>
    <x v="0"/>
    <x v="0"/>
    <x v="1"/>
    <x v="0"/>
    <x v="1"/>
    <x v="2"/>
    <x v="2"/>
    <x v="3"/>
    <x v="1"/>
    <x v="1"/>
    <x v="0"/>
    <x v="8"/>
    <n v="2"/>
    <n v="3"/>
    <n v="4"/>
    <n v="2"/>
    <n v="2"/>
    <n v="1"/>
  </r>
  <r>
    <s v="EMP2952"/>
    <n v="37"/>
    <x v="1"/>
    <x v="2"/>
    <x v="3"/>
    <n v="30"/>
    <x v="1"/>
    <n v="47"/>
    <n v="7"/>
    <n v="4"/>
    <x v="0"/>
    <x v="3"/>
    <x v="1"/>
    <x v="1"/>
    <x v="4"/>
    <x v="0"/>
    <x v="0"/>
    <x v="0"/>
    <x v="2"/>
    <x v="0"/>
    <x v="0"/>
    <x v="0"/>
    <x v="0"/>
    <x v="16"/>
    <n v="2"/>
    <n v="3"/>
    <n v="2"/>
    <n v="3"/>
    <n v="5"/>
    <n v="3"/>
  </r>
  <r>
    <s v="EMP2953"/>
    <n v="58"/>
    <x v="1"/>
    <x v="4"/>
    <x v="6"/>
    <n v="5"/>
    <x v="2"/>
    <n v="41"/>
    <n v="7"/>
    <n v="2"/>
    <x v="1"/>
    <x v="3"/>
    <x v="1"/>
    <x v="0"/>
    <x v="0"/>
    <x v="0"/>
    <x v="2"/>
    <x v="2"/>
    <x v="0"/>
    <x v="3"/>
    <x v="1"/>
    <x v="2"/>
    <x v="0"/>
    <x v="27"/>
    <n v="2"/>
    <n v="5"/>
    <n v="3"/>
    <n v="5"/>
    <n v="5"/>
    <n v="1"/>
  </r>
  <r>
    <s v="EMP2954"/>
    <n v="45"/>
    <x v="0"/>
    <x v="6"/>
    <x v="1"/>
    <n v="6"/>
    <x v="1"/>
    <n v="33"/>
    <n v="11"/>
    <n v="3"/>
    <x v="2"/>
    <x v="1"/>
    <x v="1"/>
    <x v="1"/>
    <x v="0"/>
    <x v="2"/>
    <x v="1"/>
    <x v="1"/>
    <x v="1"/>
    <x v="2"/>
    <x v="1"/>
    <x v="1"/>
    <x v="0"/>
    <x v="26"/>
    <n v="3"/>
    <n v="1"/>
    <n v="4"/>
    <n v="3.5"/>
    <n v="5"/>
    <n v="5"/>
  </r>
  <r>
    <s v="EMP2955"/>
    <n v="37"/>
    <x v="1"/>
    <x v="4"/>
    <x v="1"/>
    <n v="25"/>
    <x v="1"/>
    <n v="35"/>
    <n v="6"/>
    <n v="5"/>
    <x v="1"/>
    <x v="1"/>
    <x v="1"/>
    <x v="0"/>
    <x v="3"/>
    <x v="0"/>
    <x v="4"/>
    <x v="1"/>
    <x v="2"/>
    <x v="4"/>
    <x v="0"/>
    <x v="1"/>
    <x v="0"/>
    <x v="10"/>
    <n v="3"/>
    <n v="3"/>
    <n v="4"/>
    <n v="4.5"/>
    <n v="5"/>
    <n v="1"/>
  </r>
  <r>
    <s v="EMP2956"/>
    <n v="22"/>
    <x v="2"/>
    <x v="4"/>
    <x v="4"/>
    <n v="3"/>
    <x v="1"/>
    <n v="60"/>
    <n v="11"/>
    <n v="5"/>
    <x v="1"/>
    <x v="0"/>
    <x v="0"/>
    <x v="1"/>
    <x v="1"/>
    <x v="0"/>
    <x v="1"/>
    <x v="0"/>
    <x v="0"/>
    <x v="0"/>
    <x v="2"/>
    <x v="3"/>
    <x v="0"/>
    <x v="2"/>
    <n v="1"/>
    <n v="5"/>
    <n v="1"/>
    <n v="2"/>
    <n v="2"/>
    <n v="1"/>
  </r>
  <r>
    <s v="EMP2957"/>
    <n v="54"/>
    <x v="2"/>
    <x v="0"/>
    <x v="1"/>
    <n v="27"/>
    <x v="2"/>
    <n v="56"/>
    <n v="6"/>
    <n v="5"/>
    <x v="1"/>
    <x v="2"/>
    <x v="0"/>
    <x v="0"/>
    <x v="0"/>
    <x v="0"/>
    <x v="4"/>
    <x v="1"/>
    <x v="2"/>
    <x v="5"/>
    <x v="1"/>
    <x v="3"/>
    <x v="0"/>
    <x v="27"/>
    <n v="5"/>
    <n v="3"/>
    <n v="1"/>
    <n v="3"/>
    <n v="2"/>
    <n v="1"/>
  </r>
  <r>
    <s v="EMP2958"/>
    <n v="48"/>
    <x v="3"/>
    <x v="6"/>
    <x v="1"/>
    <n v="17"/>
    <x v="1"/>
    <n v="28"/>
    <n v="13"/>
    <n v="4"/>
    <x v="0"/>
    <x v="0"/>
    <x v="0"/>
    <x v="1"/>
    <x v="3"/>
    <x v="0"/>
    <x v="3"/>
    <x v="0"/>
    <x v="2"/>
    <x v="5"/>
    <x v="1"/>
    <x v="1"/>
    <x v="0"/>
    <x v="4"/>
    <n v="1"/>
    <n v="3"/>
    <n v="4"/>
    <n v="2.5"/>
    <n v="2"/>
    <n v="3"/>
  </r>
  <r>
    <s v="EMP2959"/>
    <n v="41"/>
    <x v="0"/>
    <x v="1"/>
    <x v="0"/>
    <n v="16"/>
    <x v="2"/>
    <n v="22"/>
    <n v="14"/>
    <n v="4"/>
    <x v="2"/>
    <x v="1"/>
    <x v="0"/>
    <x v="2"/>
    <x v="4"/>
    <x v="2"/>
    <x v="3"/>
    <x v="0"/>
    <x v="1"/>
    <x v="4"/>
    <x v="0"/>
    <x v="1"/>
    <x v="0"/>
    <x v="10"/>
    <n v="3"/>
    <n v="1"/>
    <n v="4"/>
    <n v="2.5"/>
    <n v="2"/>
    <n v="5"/>
  </r>
  <r>
    <s v="EMP2960"/>
    <n v="30"/>
    <x v="0"/>
    <x v="5"/>
    <x v="3"/>
    <n v="8"/>
    <x v="0"/>
    <n v="24"/>
    <n v="0"/>
    <n v="2"/>
    <x v="0"/>
    <x v="0"/>
    <x v="1"/>
    <x v="0"/>
    <x v="3"/>
    <x v="1"/>
    <x v="3"/>
    <x v="2"/>
    <x v="0"/>
    <x v="2"/>
    <x v="0"/>
    <x v="1"/>
    <x v="0"/>
    <x v="8"/>
    <n v="1"/>
    <n v="5"/>
    <n v="4"/>
    <n v="4"/>
    <n v="5"/>
    <n v="3"/>
  </r>
  <r>
    <s v="EMP2961"/>
    <n v="37"/>
    <x v="1"/>
    <x v="0"/>
    <x v="4"/>
    <n v="2"/>
    <x v="0"/>
    <n v="22"/>
    <n v="14"/>
    <n v="4"/>
    <x v="2"/>
    <x v="0"/>
    <x v="0"/>
    <x v="2"/>
    <x v="4"/>
    <x v="1"/>
    <x v="4"/>
    <x v="0"/>
    <x v="1"/>
    <x v="5"/>
    <x v="0"/>
    <x v="1"/>
    <x v="0"/>
    <x v="3"/>
    <n v="1"/>
    <n v="1"/>
    <n v="4"/>
    <n v="3"/>
    <n v="2"/>
    <n v="5"/>
  </r>
  <r>
    <s v="EMP2962"/>
    <n v="45"/>
    <x v="2"/>
    <x v="6"/>
    <x v="2"/>
    <n v="29"/>
    <x v="1"/>
    <n v="37"/>
    <n v="12"/>
    <n v="5"/>
    <x v="0"/>
    <x v="0"/>
    <x v="0"/>
    <x v="2"/>
    <x v="3"/>
    <x v="2"/>
    <x v="1"/>
    <x v="0"/>
    <x v="2"/>
    <x v="0"/>
    <x v="1"/>
    <x v="2"/>
    <x v="0"/>
    <x v="2"/>
    <n v="1"/>
    <n v="3"/>
    <n v="3"/>
    <n v="2"/>
    <n v="2"/>
    <n v="3"/>
  </r>
  <r>
    <s v="EMP2963"/>
    <n v="58"/>
    <x v="3"/>
    <x v="4"/>
    <x v="2"/>
    <n v="10"/>
    <x v="0"/>
    <n v="32"/>
    <n v="4"/>
    <n v="5"/>
    <x v="0"/>
    <x v="3"/>
    <x v="0"/>
    <x v="2"/>
    <x v="1"/>
    <x v="1"/>
    <x v="1"/>
    <x v="0"/>
    <x v="1"/>
    <x v="5"/>
    <x v="1"/>
    <x v="1"/>
    <x v="0"/>
    <x v="8"/>
    <n v="2"/>
    <n v="1"/>
    <n v="4"/>
    <n v="2"/>
    <n v="2"/>
    <n v="3"/>
  </r>
  <r>
    <s v="EMP2964"/>
    <n v="29"/>
    <x v="3"/>
    <x v="2"/>
    <x v="1"/>
    <n v="14"/>
    <x v="2"/>
    <n v="51"/>
    <n v="14"/>
    <n v="2"/>
    <x v="1"/>
    <x v="1"/>
    <x v="1"/>
    <x v="2"/>
    <x v="3"/>
    <x v="1"/>
    <x v="3"/>
    <x v="0"/>
    <x v="0"/>
    <x v="5"/>
    <x v="0"/>
    <x v="0"/>
    <x v="0"/>
    <x v="11"/>
    <n v="3"/>
    <n v="5"/>
    <n v="2"/>
    <n v="4"/>
    <n v="5"/>
    <n v="1"/>
  </r>
  <r>
    <s v="EMP2965"/>
    <n v="35"/>
    <x v="2"/>
    <x v="2"/>
    <x v="5"/>
    <n v="20"/>
    <x v="1"/>
    <n v="60"/>
    <n v="14"/>
    <n v="5"/>
    <x v="1"/>
    <x v="1"/>
    <x v="0"/>
    <x v="2"/>
    <x v="2"/>
    <x v="2"/>
    <x v="1"/>
    <x v="0"/>
    <x v="0"/>
    <x v="3"/>
    <x v="0"/>
    <x v="3"/>
    <x v="0"/>
    <x v="1"/>
    <n v="3"/>
    <n v="5"/>
    <n v="1"/>
    <n v="2"/>
    <n v="2"/>
    <n v="1"/>
  </r>
  <r>
    <s v="EMP2966"/>
    <n v="22"/>
    <x v="3"/>
    <x v="2"/>
    <x v="2"/>
    <n v="15"/>
    <x v="2"/>
    <n v="27"/>
    <n v="4"/>
    <n v="1"/>
    <x v="1"/>
    <x v="0"/>
    <x v="0"/>
    <x v="0"/>
    <x v="2"/>
    <x v="1"/>
    <x v="0"/>
    <x v="0"/>
    <x v="0"/>
    <x v="5"/>
    <x v="2"/>
    <x v="1"/>
    <x v="1"/>
    <x v="13"/>
    <n v="1"/>
    <n v="5"/>
    <n v="4"/>
    <n v="1.5"/>
    <n v="2"/>
    <n v="1"/>
  </r>
  <r>
    <s v="EMP2967"/>
    <n v="44"/>
    <x v="3"/>
    <x v="2"/>
    <x v="6"/>
    <n v="18"/>
    <x v="0"/>
    <n v="44"/>
    <n v="3"/>
    <n v="2"/>
    <x v="0"/>
    <x v="1"/>
    <x v="0"/>
    <x v="0"/>
    <x v="0"/>
    <x v="0"/>
    <x v="4"/>
    <x v="1"/>
    <x v="0"/>
    <x v="3"/>
    <x v="0"/>
    <x v="2"/>
    <x v="0"/>
    <x v="11"/>
    <n v="3"/>
    <n v="5"/>
    <n v="3"/>
    <n v="3"/>
    <n v="2"/>
    <n v="3"/>
  </r>
  <r>
    <s v="EMP2968"/>
    <n v="31"/>
    <x v="2"/>
    <x v="5"/>
    <x v="0"/>
    <n v="22"/>
    <x v="0"/>
    <n v="48"/>
    <n v="3"/>
    <n v="3"/>
    <x v="0"/>
    <x v="2"/>
    <x v="1"/>
    <x v="0"/>
    <x v="1"/>
    <x v="0"/>
    <x v="2"/>
    <x v="2"/>
    <x v="1"/>
    <x v="3"/>
    <x v="0"/>
    <x v="0"/>
    <x v="0"/>
    <x v="3"/>
    <n v="5"/>
    <n v="1"/>
    <n v="2"/>
    <n v="5"/>
    <n v="5"/>
    <n v="3"/>
  </r>
  <r>
    <s v="EMP2969"/>
    <n v="42"/>
    <x v="2"/>
    <x v="6"/>
    <x v="1"/>
    <n v="35"/>
    <x v="1"/>
    <n v="58"/>
    <n v="14"/>
    <n v="2"/>
    <x v="0"/>
    <x v="0"/>
    <x v="0"/>
    <x v="2"/>
    <x v="3"/>
    <x v="2"/>
    <x v="1"/>
    <x v="1"/>
    <x v="1"/>
    <x v="2"/>
    <x v="0"/>
    <x v="3"/>
    <x v="1"/>
    <x v="36"/>
    <n v="1"/>
    <n v="1"/>
    <n v="1"/>
    <n v="2"/>
    <n v="2"/>
    <n v="3"/>
  </r>
  <r>
    <s v="EMP2970"/>
    <n v="30"/>
    <x v="0"/>
    <x v="1"/>
    <x v="3"/>
    <n v="5"/>
    <x v="0"/>
    <n v="27"/>
    <n v="4"/>
    <n v="1"/>
    <x v="1"/>
    <x v="0"/>
    <x v="0"/>
    <x v="0"/>
    <x v="0"/>
    <x v="2"/>
    <x v="0"/>
    <x v="1"/>
    <x v="1"/>
    <x v="5"/>
    <x v="0"/>
    <x v="1"/>
    <x v="1"/>
    <x v="32"/>
    <n v="1"/>
    <n v="1"/>
    <n v="4"/>
    <n v="1.5"/>
    <n v="2"/>
    <n v="1"/>
  </r>
  <r>
    <s v="EMP2971"/>
    <n v="28"/>
    <x v="0"/>
    <x v="6"/>
    <x v="6"/>
    <n v="3"/>
    <x v="1"/>
    <n v="22"/>
    <n v="0"/>
    <n v="1"/>
    <x v="0"/>
    <x v="3"/>
    <x v="0"/>
    <x v="2"/>
    <x v="1"/>
    <x v="0"/>
    <x v="3"/>
    <x v="2"/>
    <x v="2"/>
    <x v="2"/>
    <x v="2"/>
    <x v="1"/>
    <x v="0"/>
    <x v="4"/>
    <n v="2"/>
    <n v="3"/>
    <n v="4"/>
    <n v="2.5"/>
    <n v="2"/>
    <n v="3"/>
  </r>
  <r>
    <s v="EMP2972"/>
    <n v="55"/>
    <x v="2"/>
    <x v="6"/>
    <x v="0"/>
    <n v="28"/>
    <x v="2"/>
    <n v="50"/>
    <n v="13"/>
    <n v="1"/>
    <x v="0"/>
    <x v="0"/>
    <x v="1"/>
    <x v="2"/>
    <x v="0"/>
    <x v="1"/>
    <x v="3"/>
    <x v="2"/>
    <x v="0"/>
    <x v="3"/>
    <x v="1"/>
    <x v="0"/>
    <x v="0"/>
    <x v="16"/>
    <n v="1"/>
    <n v="5"/>
    <n v="2"/>
    <n v="4"/>
    <n v="5"/>
    <n v="3"/>
  </r>
  <r>
    <s v="EMP2973"/>
    <n v="42"/>
    <x v="2"/>
    <x v="0"/>
    <x v="5"/>
    <n v="1"/>
    <x v="2"/>
    <n v="39"/>
    <n v="2"/>
    <n v="4"/>
    <x v="1"/>
    <x v="1"/>
    <x v="1"/>
    <x v="1"/>
    <x v="3"/>
    <x v="2"/>
    <x v="0"/>
    <x v="1"/>
    <x v="1"/>
    <x v="5"/>
    <x v="0"/>
    <x v="2"/>
    <x v="0"/>
    <x v="8"/>
    <n v="3"/>
    <n v="1"/>
    <n v="3"/>
    <n v="3"/>
    <n v="5"/>
    <n v="1"/>
  </r>
  <r>
    <s v="EMP2974"/>
    <n v="46"/>
    <x v="3"/>
    <x v="6"/>
    <x v="3"/>
    <n v="29"/>
    <x v="1"/>
    <n v="20"/>
    <n v="12"/>
    <n v="3"/>
    <x v="0"/>
    <x v="2"/>
    <x v="1"/>
    <x v="1"/>
    <x v="2"/>
    <x v="2"/>
    <x v="4"/>
    <x v="2"/>
    <x v="0"/>
    <x v="1"/>
    <x v="1"/>
    <x v="4"/>
    <x v="2"/>
    <x v="24"/>
    <n v="5"/>
    <n v="5"/>
    <n v="5"/>
    <n v="4.5"/>
    <n v="5"/>
    <n v="3"/>
  </r>
  <r>
    <s v="EMP2975"/>
    <n v="27"/>
    <x v="2"/>
    <x v="2"/>
    <x v="1"/>
    <n v="22"/>
    <x v="1"/>
    <n v="36"/>
    <n v="1"/>
    <n v="1"/>
    <x v="2"/>
    <x v="1"/>
    <x v="1"/>
    <x v="0"/>
    <x v="1"/>
    <x v="0"/>
    <x v="4"/>
    <x v="0"/>
    <x v="1"/>
    <x v="5"/>
    <x v="2"/>
    <x v="2"/>
    <x v="0"/>
    <x v="9"/>
    <n v="3"/>
    <n v="1"/>
    <n v="3"/>
    <n v="4.5"/>
    <n v="5"/>
    <n v="5"/>
  </r>
  <r>
    <s v="EMP2976"/>
    <n v="58"/>
    <x v="2"/>
    <x v="3"/>
    <x v="1"/>
    <n v="22"/>
    <x v="0"/>
    <n v="60"/>
    <n v="15"/>
    <n v="1"/>
    <x v="1"/>
    <x v="0"/>
    <x v="1"/>
    <x v="0"/>
    <x v="4"/>
    <x v="0"/>
    <x v="1"/>
    <x v="1"/>
    <x v="2"/>
    <x v="4"/>
    <x v="1"/>
    <x v="3"/>
    <x v="1"/>
    <x v="32"/>
    <n v="1"/>
    <n v="3"/>
    <n v="1"/>
    <n v="3.5"/>
    <n v="5"/>
    <n v="1"/>
  </r>
  <r>
    <s v="EMP2977"/>
    <n v="35"/>
    <x v="0"/>
    <x v="4"/>
    <x v="0"/>
    <n v="25"/>
    <x v="2"/>
    <n v="55"/>
    <n v="11"/>
    <n v="4"/>
    <x v="1"/>
    <x v="3"/>
    <x v="0"/>
    <x v="1"/>
    <x v="3"/>
    <x v="1"/>
    <x v="1"/>
    <x v="0"/>
    <x v="2"/>
    <x v="0"/>
    <x v="0"/>
    <x v="0"/>
    <x v="0"/>
    <x v="15"/>
    <n v="2"/>
    <n v="3"/>
    <n v="2"/>
    <n v="2"/>
    <n v="2"/>
    <n v="1"/>
  </r>
  <r>
    <s v="EMP2978"/>
    <n v="43"/>
    <x v="0"/>
    <x v="4"/>
    <x v="2"/>
    <n v="2"/>
    <x v="2"/>
    <n v="41"/>
    <n v="12"/>
    <n v="2"/>
    <x v="0"/>
    <x v="2"/>
    <x v="1"/>
    <x v="0"/>
    <x v="3"/>
    <x v="0"/>
    <x v="3"/>
    <x v="2"/>
    <x v="2"/>
    <x v="2"/>
    <x v="0"/>
    <x v="2"/>
    <x v="2"/>
    <x v="16"/>
    <n v="5"/>
    <n v="3"/>
    <n v="3"/>
    <n v="4"/>
    <n v="5"/>
    <n v="3"/>
  </r>
  <r>
    <s v="EMP2979"/>
    <n v="23"/>
    <x v="2"/>
    <x v="1"/>
    <x v="5"/>
    <n v="21"/>
    <x v="2"/>
    <n v="38"/>
    <n v="10"/>
    <n v="5"/>
    <x v="0"/>
    <x v="2"/>
    <x v="0"/>
    <x v="2"/>
    <x v="0"/>
    <x v="1"/>
    <x v="2"/>
    <x v="1"/>
    <x v="2"/>
    <x v="4"/>
    <x v="2"/>
    <x v="2"/>
    <x v="2"/>
    <x v="24"/>
    <n v="5"/>
    <n v="3"/>
    <n v="3"/>
    <n v="3.5"/>
    <n v="2"/>
    <n v="3"/>
  </r>
  <r>
    <s v="EMP2980"/>
    <n v="22"/>
    <x v="1"/>
    <x v="1"/>
    <x v="4"/>
    <n v="23"/>
    <x v="2"/>
    <n v="56"/>
    <n v="4"/>
    <n v="3"/>
    <x v="2"/>
    <x v="3"/>
    <x v="1"/>
    <x v="2"/>
    <x v="0"/>
    <x v="0"/>
    <x v="4"/>
    <x v="0"/>
    <x v="1"/>
    <x v="4"/>
    <x v="2"/>
    <x v="3"/>
    <x v="0"/>
    <x v="6"/>
    <n v="2"/>
    <n v="1"/>
    <n v="1"/>
    <n v="4.5"/>
    <n v="5"/>
    <n v="5"/>
  </r>
  <r>
    <s v="EMP2981"/>
    <n v="30"/>
    <x v="1"/>
    <x v="2"/>
    <x v="4"/>
    <n v="35"/>
    <x v="0"/>
    <n v="54"/>
    <n v="8"/>
    <n v="1"/>
    <x v="2"/>
    <x v="3"/>
    <x v="0"/>
    <x v="2"/>
    <x v="1"/>
    <x v="0"/>
    <x v="2"/>
    <x v="0"/>
    <x v="1"/>
    <x v="1"/>
    <x v="0"/>
    <x v="0"/>
    <x v="0"/>
    <x v="20"/>
    <n v="2"/>
    <n v="1"/>
    <n v="2"/>
    <n v="3.5"/>
    <n v="2"/>
    <n v="5"/>
  </r>
  <r>
    <s v="EMP2982"/>
    <n v="47"/>
    <x v="1"/>
    <x v="2"/>
    <x v="5"/>
    <n v="29"/>
    <x v="0"/>
    <n v="23"/>
    <n v="2"/>
    <n v="1"/>
    <x v="1"/>
    <x v="1"/>
    <x v="1"/>
    <x v="1"/>
    <x v="4"/>
    <x v="2"/>
    <x v="0"/>
    <x v="0"/>
    <x v="2"/>
    <x v="4"/>
    <x v="1"/>
    <x v="1"/>
    <x v="0"/>
    <x v="16"/>
    <n v="3"/>
    <n v="3"/>
    <n v="4"/>
    <n v="3"/>
    <n v="5"/>
    <n v="1"/>
  </r>
  <r>
    <s v="EMP2983"/>
    <n v="54"/>
    <x v="2"/>
    <x v="2"/>
    <x v="2"/>
    <n v="5"/>
    <x v="1"/>
    <n v="46"/>
    <n v="11"/>
    <n v="1"/>
    <x v="1"/>
    <x v="0"/>
    <x v="0"/>
    <x v="1"/>
    <x v="4"/>
    <x v="1"/>
    <x v="2"/>
    <x v="0"/>
    <x v="1"/>
    <x v="3"/>
    <x v="1"/>
    <x v="0"/>
    <x v="1"/>
    <x v="30"/>
    <n v="1"/>
    <n v="1"/>
    <n v="2"/>
    <n v="3.5"/>
    <n v="2"/>
    <n v="1"/>
  </r>
  <r>
    <s v="EMP2984"/>
    <n v="47"/>
    <x v="1"/>
    <x v="6"/>
    <x v="0"/>
    <n v="13"/>
    <x v="0"/>
    <n v="46"/>
    <n v="15"/>
    <n v="1"/>
    <x v="1"/>
    <x v="0"/>
    <x v="1"/>
    <x v="0"/>
    <x v="1"/>
    <x v="2"/>
    <x v="3"/>
    <x v="0"/>
    <x v="2"/>
    <x v="3"/>
    <x v="1"/>
    <x v="0"/>
    <x v="1"/>
    <x v="15"/>
    <n v="1"/>
    <n v="3"/>
    <n v="2"/>
    <n v="4"/>
    <n v="5"/>
    <n v="1"/>
  </r>
  <r>
    <s v="EMP2985"/>
    <n v="52"/>
    <x v="2"/>
    <x v="5"/>
    <x v="2"/>
    <n v="16"/>
    <x v="1"/>
    <n v="59"/>
    <n v="8"/>
    <n v="1"/>
    <x v="0"/>
    <x v="1"/>
    <x v="1"/>
    <x v="2"/>
    <x v="3"/>
    <x v="1"/>
    <x v="3"/>
    <x v="1"/>
    <x v="0"/>
    <x v="3"/>
    <x v="1"/>
    <x v="3"/>
    <x v="0"/>
    <x v="2"/>
    <n v="3"/>
    <n v="5"/>
    <n v="1"/>
    <n v="4"/>
    <n v="5"/>
    <n v="3"/>
  </r>
  <r>
    <s v="EMP2986"/>
    <n v="32"/>
    <x v="3"/>
    <x v="0"/>
    <x v="1"/>
    <n v="35"/>
    <x v="0"/>
    <n v="42"/>
    <n v="4"/>
    <n v="5"/>
    <x v="0"/>
    <x v="1"/>
    <x v="1"/>
    <x v="2"/>
    <x v="2"/>
    <x v="1"/>
    <x v="0"/>
    <x v="2"/>
    <x v="1"/>
    <x v="5"/>
    <x v="0"/>
    <x v="2"/>
    <x v="0"/>
    <x v="8"/>
    <n v="3"/>
    <n v="1"/>
    <n v="3"/>
    <n v="3"/>
    <n v="5"/>
    <n v="3"/>
  </r>
  <r>
    <s v="EMP2987"/>
    <n v="33"/>
    <x v="1"/>
    <x v="1"/>
    <x v="2"/>
    <n v="18"/>
    <x v="1"/>
    <n v="55"/>
    <n v="0"/>
    <n v="5"/>
    <x v="1"/>
    <x v="3"/>
    <x v="1"/>
    <x v="1"/>
    <x v="4"/>
    <x v="0"/>
    <x v="4"/>
    <x v="0"/>
    <x v="0"/>
    <x v="5"/>
    <x v="0"/>
    <x v="0"/>
    <x v="0"/>
    <x v="10"/>
    <n v="2"/>
    <n v="5"/>
    <n v="2"/>
    <n v="4.5"/>
    <n v="5"/>
    <n v="1"/>
  </r>
  <r>
    <s v="EMP2988"/>
    <n v="35"/>
    <x v="0"/>
    <x v="3"/>
    <x v="0"/>
    <n v="6"/>
    <x v="2"/>
    <n v="37"/>
    <n v="13"/>
    <n v="5"/>
    <x v="1"/>
    <x v="1"/>
    <x v="0"/>
    <x v="2"/>
    <x v="4"/>
    <x v="2"/>
    <x v="4"/>
    <x v="2"/>
    <x v="0"/>
    <x v="5"/>
    <x v="0"/>
    <x v="2"/>
    <x v="0"/>
    <x v="11"/>
    <n v="3"/>
    <n v="5"/>
    <n v="3"/>
    <n v="3"/>
    <n v="2"/>
    <n v="1"/>
  </r>
  <r>
    <s v="EMP2989"/>
    <n v="60"/>
    <x v="3"/>
    <x v="0"/>
    <x v="4"/>
    <n v="24"/>
    <x v="2"/>
    <n v="31"/>
    <n v="15"/>
    <n v="2"/>
    <x v="0"/>
    <x v="1"/>
    <x v="0"/>
    <x v="1"/>
    <x v="1"/>
    <x v="1"/>
    <x v="1"/>
    <x v="1"/>
    <x v="2"/>
    <x v="3"/>
    <x v="1"/>
    <x v="1"/>
    <x v="0"/>
    <x v="8"/>
    <n v="3"/>
    <n v="3"/>
    <n v="4"/>
    <n v="2"/>
    <n v="2"/>
    <n v="3"/>
  </r>
  <r>
    <s v="EMP2990"/>
    <n v="46"/>
    <x v="0"/>
    <x v="6"/>
    <x v="0"/>
    <n v="18"/>
    <x v="2"/>
    <n v="38"/>
    <n v="1"/>
    <n v="1"/>
    <x v="0"/>
    <x v="2"/>
    <x v="0"/>
    <x v="0"/>
    <x v="0"/>
    <x v="1"/>
    <x v="3"/>
    <x v="2"/>
    <x v="0"/>
    <x v="5"/>
    <x v="1"/>
    <x v="2"/>
    <x v="0"/>
    <x v="26"/>
    <n v="5"/>
    <n v="5"/>
    <n v="3"/>
    <n v="2.5"/>
    <n v="2"/>
    <n v="3"/>
  </r>
  <r>
    <s v="EMP2991"/>
    <n v="57"/>
    <x v="3"/>
    <x v="4"/>
    <x v="0"/>
    <n v="13"/>
    <x v="2"/>
    <n v="46"/>
    <n v="3"/>
    <n v="3"/>
    <x v="2"/>
    <x v="2"/>
    <x v="0"/>
    <x v="0"/>
    <x v="0"/>
    <x v="1"/>
    <x v="2"/>
    <x v="2"/>
    <x v="0"/>
    <x v="1"/>
    <x v="1"/>
    <x v="0"/>
    <x v="2"/>
    <x v="14"/>
    <n v="5"/>
    <n v="5"/>
    <n v="2"/>
    <n v="3.5"/>
    <n v="2"/>
    <n v="5"/>
  </r>
  <r>
    <s v="EMP2992"/>
    <n v="40"/>
    <x v="3"/>
    <x v="3"/>
    <x v="3"/>
    <n v="31"/>
    <x v="2"/>
    <n v="46"/>
    <n v="7"/>
    <n v="2"/>
    <x v="0"/>
    <x v="1"/>
    <x v="0"/>
    <x v="1"/>
    <x v="0"/>
    <x v="1"/>
    <x v="0"/>
    <x v="2"/>
    <x v="2"/>
    <x v="3"/>
    <x v="0"/>
    <x v="0"/>
    <x v="0"/>
    <x v="0"/>
    <n v="3"/>
    <n v="3"/>
    <n v="2"/>
    <n v="1.5"/>
    <n v="2"/>
    <n v="3"/>
  </r>
  <r>
    <s v="EMP2993"/>
    <n v="36"/>
    <x v="1"/>
    <x v="2"/>
    <x v="1"/>
    <n v="29"/>
    <x v="1"/>
    <n v="43"/>
    <n v="13"/>
    <n v="3"/>
    <x v="1"/>
    <x v="1"/>
    <x v="1"/>
    <x v="2"/>
    <x v="4"/>
    <x v="1"/>
    <x v="3"/>
    <x v="1"/>
    <x v="0"/>
    <x v="1"/>
    <x v="0"/>
    <x v="2"/>
    <x v="0"/>
    <x v="27"/>
    <n v="3"/>
    <n v="5"/>
    <n v="3"/>
    <n v="4"/>
    <n v="5"/>
    <n v="1"/>
  </r>
  <r>
    <s v="EMP2994"/>
    <n v="56"/>
    <x v="0"/>
    <x v="3"/>
    <x v="3"/>
    <n v="31"/>
    <x v="1"/>
    <n v="38"/>
    <n v="15"/>
    <n v="4"/>
    <x v="1"/>
    <x v="2"/>
    <x v="1"/>
    <x v="0"/>
    <x v="0"/>
    <x v="1"/>
    <x v="1"/>
    <x v="2"/>
    <x v="0"/>
    <x v="3"/>
    <x v="1"/>
    <x v="2"/>
    <x v="0"/>
    <x v="29"/>
    <n v="5"/>
    <n v="5"/>
    <n v="3"/>
    <n v="3.5"/>
    <n v="5"/>
    <n v="1"/>
  </r>
  <r>
    <s v="EMP2995"/>
    <n v="33"/>
    <x v="1"/>
    <x v="1"/>
    <x v="3"/>
    <n v="1"/>
    <x v="2"/>
    <n v="47"/>
    <n v="12"/>
    <n v="2"/>
    <x v="2"/>
    <x v="0"/>
    <x v="0"/>
    <x v="2"/>
    <x v="0"/>
    <x v="2"/>
    <x v="1"/>
    <x v="1"/>
    <x v="1"/>
    <x v="4"/>
    <x v="0"/>
    <x v="0"/>
    <x v="0"/>
    <x v="2"/>
    <n v="1"/>
    <n v="1"/>
    <n v="2"/>
    <n v="2"/>
    <n v="2"/>
    <n v="5"/>
  </r>
  <r>
    <s v="EMP2996"/>
    <n v="51"/>
    <x v="2"/>
    <x v="4"/>
    <x v="2"/>
    <n v="22"/>
    <x v="0"/>
    <n v="27"/>
    <n v="4"/>
    <n v="5"/>
    <x v="1"/>
    <x v="0"/>
    <x v="0"/>
    <x v="0"/>
    <x v="3"/>
    <x v="1"/>
    <x v="1"/>
    <x v="1"/>
    <x v="0"/>
    <x v="3"/>
    <x v="1"/>
    <x v="1"/>
    <x v="0"/>
    <x v="1"/>
    <n v="1"/>
    <n v="5"/>
    <n v="4"/>
    <n v="2"/>
    <n v="2"/>
    <n v="1"/>
  </r>
  <r>
    <s v="EMP2997"/>
    <n v="40"/>
    <x v="0"/>
    <x v="1"/>
    <x v="5"/>
    <n v="15"/>
    <x v="0"/>
    <n v="49"/>
    <n v="1"/>
    <n v="1"/>
    <x v="0"/>
    <x v="0"/>
    <x v="0"/>
    <x v="1"/>
    <x v="3"/>
    <x v="2"/>
    <x v="0"/>
    <x v="2"/>
    <x v="0"/>
    <x v="5"/>
    <x v="0"/>
    <x v="0"/>
    <x v="0"/>
    <x v="32"/>
    <n v="1"/>
    <n v="5"/>
    <n v="2"/>
    <n v="1.5"/>
    <n v="2"/>
    <n v="3"/>
  </r>
  <r>
    <s v="EMP2998"/>
    <n v="28"/>
    <x v="2"/>
    <x v="5"/>
    <x v="3"/>
    <n v="10"/>
    <x v="1"/>
    <n v="33"/>
    <n v="11"/>
    <n v="4"/>
    <x v="1"/>
    <x v="2"/>
    <x v="1"/>
    <x v="2"/>
    <x v="2"/>
    <x v="2"/>
    <x v="3"/>
    <x v="2"/>
    <x v="0"/>
    <x v="2"/>
    <x v="2"/>
    <x v="1"/>
    <x v="2"/>
    <x v="21"/>
    <n v="5"/>
    <n v="5"/>
    <n v="4"/>
    <n v="4"/>
    <n v="5"/>
    <n v="1"/>
  </r>
  <r>
    <s v="EMP2999"/>
    <n v="26"/>
    <x v="2"/>
    <x v="5"/>
    <x v="4"/>
    <n v="25"/>
    <x v="2"/>
    <n v="42"/>
    <n v="12"/>
    <n v="4"/>
    <x v="1"/>
    <x v="3"/>
    <x v="0"/>
    <x v="2"/>
    <x v="3"/>
    <x v="1"/>
    <x v="0"/>
    <x v="0"/>
    <x v="0"/>
    <x v="4"/>
    <x v="2"/>
    <x v="2"/>
    <x v="0"/>
    <x v="20"/>
    <n v="2"/>
    <n v="5"/>
    <n v="3"/>
    <n v="1.5"/>
    <n v="2"/>
    <n v="1"/>
  </r>
  <r>
    <s v="EMP3000"/>
    <n v="39"/>
    <x v="3"/>
    <x v="1"/>
    <x v="6"/>
    <n v="20"/>
    <x v="0"/>
    <n v="59"/>
    <n v="10"/>
    <n v="2"/>
    <x v="0"/>
    <x v="1"/>
    <x v="1"/>
    <x v="2"/>
    <x v="2"/>
    <x v="1"/>
    <x v="2"/>
    <x v="2"/>
    <x v="1"/>
    <x v="0"/>
    <x v="0"/>
    <x v="3"/>
    <x v="0"/>
    <x v="16"/>
    <n v="3"/>
    <n v="1"/>
    <n v="1"/>
    <n v="5"/>
    <n v="5"/>
    <n v="3"/>
  </r>
  <r>
    <s v="EMP3001"/>
    <n v="23"/>
    <x v="2"/>
    <x v="5"/>
    <x v="3"/>
    <n v="26"/>
    <x v="0"/>
    <n v="28"/>
    <n v="15"/>
    <n v="1"/>
    <x v="1"/>
    <x v="2"/>
    <x v="1"/>
    <x v="2"/>
    <x v="3"/>
    <x v="2"/>
    <x v="3"/>
    <x v="2"/>
    <x v="0"/>
    <x v="2"/>
    <x v="2"/>
    <x v="1"/>
    <x v="0"/>
    <x v="16"/>
    <n v="5"/>
    <n v="5"/>
    <n v="4"/>
    <n v="4"/>
    <n v="5"/>
    <n v="1"/>
  </r>
  <r>
    <s v="EMP3002"/>
    <n v="30"/>
    <x v="0"/>
    <x v="0"/>
    <x v="0"/>
    <n v="11"/>
    <x v="0"/>
    <n v="49"/>
    <n v="8"/>
    <n v="2"/>
    <x v="0"/>
    <x v="0"/>
    <x v="0"/>
    <x v="1"/>
    <x v="1"/>
    <x v="2"/>
    <x v="2"/>
    <x v="1"/>
    <x v="1"/>
    <x v="0"/>
    <x v="0"/>
    <x v="0"/>
    <x v="0"/>
    <x v="13"/>
    <n v="1"/>
    <n v="1"/>
    <n v="2"/>
    <n v="3.5"/>
    <n v="2"/>
    <n v="3"/>
  </r>
  <r>
    <s v="EMP3003"/>
    <n v="41"/>
    <x v="0"/>
    <x v="5"/>
    <x v="3"/>
    <n v="18"/>
    <x v="2"/>
    <n v="28"/>
    <n v="3"/>
    <n v="5"/>
    <x v="2"/>
    <x v="3"/>
    <x v="0"/>
    <x v="1"/>
    <x v="0"/>
    <x v="2"/>
    <x v="1"/>
    <x v="2"/>
    <x v="2"/>
    <x v="4"/>
    <x v="0"/>
    <x v="1"/>
    <x v="0"/>
    <x v="17"/>
    <n v="2"/>
    <n v="3"/>
    <n v="4"/>
    <n v="2"/>
    <n v="2"/>
    <n v="5"/>
  </r>
  <r>
    <s v="EMP3004"/>
    <n v="47"/>
    <x v="0"/>
    <x v="0"/>
    <x v="5"/>
    <n v="15"/>
    <x v="2"/>
    <n v="56"/>
    <n v="13"/>
    <n v="2"/>
    <x v="2"/>
    <x v="1"/>
    <x v="1"/>
    <x v="1"/>
    <x v="4"/>
    <x v="2"/>
    <x v="4"/>
    <x v="1"/>
    <x v="1"/>
    <x v="5"/>
    <x v="1"/>
    <x v="3"/>
    <x v="0"/>
    <x v="9"/>
    <n v="3"/>
    <n v="1"/>
    <n v="1"/>
    <n v="4.5"/>
    <n v="5"/>
    <n v="5"/>
  </r>
  <r>
    <s v="EMP3005"/>
    <n v="44"/>
    <x v="2"/>
    <x v="1"/>
    <x v="6"/>
    <n v="25"/>
    <x v="2"/>
    <n v="35"/>
    <n v="10"/>
    <n v="2"/>
    <x v="0"/>
    <x v="2"/>
    <x v="0"/>
    <x v="0"/>
    <x v="0"/>
    <x v="1"/>
    <x v="1"/>
    <x v="2"/>
    <x v="0"/>
    <x v="2"/>
    <x v="0"/>
    <x v="1"/>
    <x v="2"/>
    <x v="17"/>
    <n v="5"/>
    <n v="5"/>
    <n v="4"/>
    <n v="2"/>
    <n v="2"/>
    <n v="3"/>
  </r>
  <r>
    <s v="EMP3006"/>
    <n v="48"/>
    <x v="1"/>
    <x v="5"/>
    <x v="4"/>
    <n v="18"/>
    <x v="2"/>
    <n v="42"/>
    <n v="6"/>
    <n v="1"/>
    <x v="2"/>
    <x v="0"/>
    <x v="0"/>
    <x v="1"/>
    <x v="2"/>
    <x v="2"/>
    <x v="4"/>
    <x v="2"/>
    <x v="0"/>
    <x v="3"/>
    <x v="1"/>
    <x v="2"/>
    <x v="0"/>
    <x v="8"/>
    <n v="1"/>
    <n v="5"/>
    <n v="3"/>
    <n v="3"/>
    <n v="2"/>
    <n v="5"/>
  </r>
  <r>
    <s v="EMP3007"/>
    <n v="35"/>
    <x v="3"/>
    <x v="0"/>
    <x v="2"/>
    <n v="12"/>
    <x v="0"/>
    <n v="34"/>
    <n v="8"/>
    <n v="2"/>
    <x v="0"/>
    <x v="2"/>
    <x v="1"/>
    <x v="0"/>
    <x v="3"/>
    <x v="2"/>
    <x v="2"/>
    <x v="2"/>
    <x v="2"/>
    <x v="0"/>
    <x v="0"/>
    <x v="1"/>
    <x v="2"/>
    <x v="27"/>
    <n v="5"/>
    <n v="3"/>
    <n v="4"/>
    <n v="5"/>
    <n v="5"/>
    <n v="3"/>
  </r>
  <r>
    <s v="EMP3008"/>
    <n v="37"/>
    <x v="2"/>
    <x v="3"/>
    <x v="3"/>
    <n v="33"/>
    <x v="0"/>
    <n v="22"/>
    <n v="9"/>
    <n v="5"/>
    <x v="1"/>
    <x v="0"/>
    <x v="0"/>
    <x v="2"/>
    <x v="3"/>
    <x v="1"/>
    <x v="2"/>
    <x v="2"/>
    <x v="2"/>
    <x v="4"/>
    <x v="0"/>
    <x v="1"/>
    <x v="0"/>
    <x v="4"/>
    <n v="1"/>
    <n v="3"/>
    <n v="4"/>
    <n v="3.5"/>
    <n v="2"/>
    <n v="1"/>
  </r>
  <r>
    <s v="EMP3009"/>
    <n v="37"/>
    <x v="3"/>
    <x v="0"/>
    <x v="5"/>
    <n v="16"/>
    <x v="2"/>
    <n v="38"/>
    <n v="11"/>
    <n v="4"/>
    <x v="0"/>
    <x v="3"/>
    <x v="1"/>
    <x v="0"/>
    <x v="0"/>
    <x v="1"/>
    <x v="1"/>
    <x v="2"/>
    <x v="2"/>
    <x v="3"/>
    <x v="0"/>
    <x v="2"/>
    <x v="0"/>
    <x v="23"/>
    <n v="2"/>
    <n v="3"/>
    <n v="3"/>
    <n v="3.5"/>
    <n v="5"/>
    <n v="3"/>
  </r>
  <r>
    <s v="EMP3010"/>
    <n v="49"/>
    <x v="1"/>
    <x v="5"/>
    <x v="5"/>
    <n v="31"/>
    <x v="1"/>
    <n v="47"/>
    <n v="10"/>
    <n v="1"/>
    <x v="0"/>
    <x v="3"/>
    <x v="1"/>
    <x v="0"/>
    <x v="3"/>
    <x v="1"/>
    <x v="3"/>
    <x v="1"/>
    <x v="2"/>
    <x v="3"/>
    <x v="1"/>
    <x v="0"/>
    <x v="0"/>
    <x v="5"/>
    <n v="2"/>
    <n v="3"/>
    <n v="2"/>
    <n v="4"/>
    <n v="5"/>
    <n v="3"/>
  </r>
  <r>
    <s v="EMP3011"/>
    <n v="52"/>
    <x v="1"/>
    <x v="1"/>
    <x v="3"/>
    <n v="31"/>
    <x v="1"/>
    <n v="42"/>
    <n v="9"/>
    <n v="5"/>
    <x v="1"/>
    <x v="3"/>
    <x v="1"/>
    <x v="2"/>
    <x v="1"/>
    <x v="0"/>
    <x v="2"/>
    <x v="2"/>
    <x v="2"/>
    <x v="0"/>
    <x v="1"/>
    <x v="2"/>
    <x v="0"/>
    <x v="3"/>
    <n v="2"/>
    <n v="3"/>
    <n v="3"/>
    <n v="5"/>
    <n v="5"/>
    <n v="1"/>
  </r>
  <r>
    <s v="EMP3012"/>
    <n v="22"/>
    <x v="2"/>
    <x v="0"/>
    <x v="0"/>
    <n v="28"/>
    <x v="1"/>
    <n v="39"/>
    <n v="15"/>
    <n v="4"/>
    <x v="2"/>
    <x v="2"/>
    <x v="0"/>
    <x v="1"/>
    <x v="2"/>
    <x v="0"/>
    <x v="1"/>
    <x v="1"/>
    <x v="0"/>
    <x v="1"/>
    <x v="2"/>
    <x v="2"/>
    <x v="2"/>
    <x v="17"/>
    <n v="5"/>
    <n v="5"/>
    <n v="3"/>
    <n v="2"/>
    <n v="2"/>
    <n v="5"/>
  </r>
  <r>
    <s v="EMP3013"/>
    <n v="34"/>
    <x v="0"/>
    <x v="0"/>
    <x v="0"/>
    <n v="13"/>
    <x v="0"/>
    <n v="41"/>
    <n v="3"/>
    <n v="1"/>
    <x v="1"/>
    <x v="1"/>
    <x v="0"/>
    <x v="1"/>
    <x v="2"/>
    <x v="2"/>
    <x v="1"/>
    <x v="1"/>
    <x v="2"/>
    <x v="0"/>
    <x v="0"/>
    <x v="2"/>
    <x v="0"/>
    <x v="15"/>
    <n v="3"/>
    <n v="3"/>
    <n v="3"/>
    <n v="2"/>
    <n v="2"/>
    <n v="1"/>
  </r>
  <r>
    <s v="EMP3014"/>
    <n v="44"/>
    <x v="2"/>
    <x v="3"/>
    <x v="5"/>
    <n v="17"/>
    <x v="1"/>
    <n v="29"/>
    <n v="6"/>
    <n v="1"/>
    <x v="2"/>
    <x v="2"/>
    <x v="0"/>
    <x v="2"/>
    <x v="1"/>
    <x v="0"/>
    <x v="0"/>
    <x v="2"/>
    <x v="1"/>
    <x v="0"/>
    <x v="0"/>
    <x v="1"/>
    <x v="0"/>
    <x v="9"/>
    <n v="5"/>
    <n v="1"/>
    <n v="4"/>
    <n v="1.5"/>
    <n v="2"/>
    <n v="5"/>
  </r>
  <r>
    <s v="EMP3015"/>
    <n v="26"/>
    <x v="1"/>
    <x v="4"/>
    <x v="0"/>
    <n v="9"/>
    <x v="2"/>
    <n v="51"/>
    <n v="4"/>
    <n v="3"/>
    <x v="0"/>
    <x v="3"/>
    <x v="1"/>
    <x v="1"/>
    <x v="3"/>
    <x v="1"/>
    <x v="2"/>
    <x v="1"/>
    <x v="0"/>
    <x v="3"/>
    <x v="2"/>
    <x v="0"/>
    <x v="0"/>
    <x v="16"/>
    <n v="2"/>
    <n v="5"/>
    <n v="2"/>
    <n v="5"/>
    <n v="5"/>
    <n v="3"/>
  </r>
  <r>
    <s v="EMP3016"/>
    <n v="39"/>
    <x v="1"/>
    <x v="1"/>
    <x v="6"/>
    <n v="21"/>
    <x v="2"/>
    <n v="53"/>
    <n v="14"/>
    <n v="4"/>
    <x v="0"/>
    <x v="3"/>
    <x v="0"/>
    <x v="1"/>
    <x v="2"/>
    <x v="0"/>
    <x v="2"/>
    <x v="2"/>
    <x v="1"/>
    <x v="5"/>
    <x v="0"/>
    <x v="0"/>
    <x v="0"/>
    <x v="20"/>
    <n v="2"/>
    <n v="1"/>
    <n v="2"/>
    <n v="3.5"/>
    <n v="2"/>
    <n v="3"/>
  </r>
  <r>
    <s v="EMP3017"/>
    <n v="50"/>
    <x v="0"/>
    <x v="4"/>
    <x v="2"/>
    <n v="5"/>
    <x v="0"/>
    <n v="27"/>
    <n v="12"/>
    <n v="1"/>
    <x v="2"/>
    <x v="0"/>
    <x v="0"/>
    <x v="1"/>
    <x v="3"/>
    <x v="2"/>
    <x v="1"/>
    <x v="1"/>
    <x v="0"/>
    <x v="4"/>
    <x v="1"/>
    <x v="1"/>
    <x v="0"/>
    <x v="1"/>
    <n v="1"/>
    <n v="5"/>
    <n v="4"/>
    <n v="2"/>
    <n v="2"/>
    <n v="5"/>
  </r>
  <r>
    <s v="EMP3018"/>
    <n v="53"/>
    <x v="1"/>
    <x v="0"/>
    <x v="2"/>
    <n v="4"/>
    <x v="2"/>
    <n v="46"/>
    <n v="4"/>
    <n v="2"/>
    <x v="2"/>
    <x v="1"/>
    <x v="0"/>
    <x v="1"/>
    <x v="3"/>
    <x v="2"/>
    <x v="2"/>
    <x v="1"/>
    <x v="2"/>
    <x v="2"/>
    <x v="1"/>
    <x v="0"/>
    <x v="0"/>
    <x v="20"/>
    <n v="3"/>
    <n v="3"/>
    <n v="2"/>
    <n v="3.5"/>
    <n v="2"/>
    <n v="5"/>
  </r>
  <r>
    <s v="EMP3019"/>
    <n v="40"/>
    <x v="0"/>
    <x v="5"/>
    <x v="3"/>
    <n v="28"/>
    <x v="2"/>
    <n v="48"/>
    <n v="15"/>
    <n v="1"/>
    <x v="0"/>
    <x v="1"/>
    <x v="0"/>
    <x v="0"/>
    <x v="1"/>
    <x v="2"/>
    <x v="1"/>
    <x v="1"/>
    <x v="0"/>
    <x v="2"/>
    <x v="0"/>
    <x v="0"/>
    <x v="0"/>
    <x v="1"/>
    <n v="3"/>
    <n v="5"/>
    <n v="2"/>
    <n v="2"/>
    <n v="2"/>
    <n v="3"/>
  </r>
  <r>
    <s v="EMP3020"/>
    <n v="52"/>
    <x v="1"/>
    <x v="0"/>
    <x v="2"/>
    <n v="5"/>
    <x v="2"/>
    <n v="36"/>
    <n v="6"/>
    <n v="2"/>
    <x v="2"/>
    <x v="2"/>
    <x v="1"/>
    <x v="0"/>
    <x v="0"/>
    <x v="1"/>
    <x v="2"/>
    <x v="0"/>
    <x v="2"/>
    <x v="0"/>
    <x v="1"/>
    <x v="2"/>
    <x v="2"/>
    <x v="18"/>
    <n v="5"/>
    <n v="3"/>
    <n v="3"/>
    <n v="5"/>
    <n v="5"/>
    <n v="5"/>
  </r>
  <r>
    <s v="EMP3021"/>
    <n v="24"/>
    <x v="2"/>
    <x v="1"/>
    <x v="4"/>
    <n v="1"/>
    <x v="1"/>
    <n v="21"/>
    <n v="10"/>
    <n v="3"/>
    <x v="0"/>
    <x v="0"/>
    <x v="0"/>
    <x v="2"/>
    <x v="0"/>
    <x v="1"/>
    <x v="0"/>
    <x v="1"/>
    <x v="2"/>
    <x v="1"/>
    <x v="2"/>
    <x v="1"/>
    <x v="0"/>
    <x v="9"/>
    <n v="1"/>
    <n v="3"/>
    <n v="4"/>
    <n v="1.5"/>
    <n v="2"/>
    <n v="3"/>
  </r>
  <r>
    <s v="EMP3022"/>
    <n v="50"/>
    <x v="1"/>
    <x v="3"/>
    <x v="5"/>
    <n v="31"/>
    <x v="0"/>
    <n v="59"/>
    <n v="2"/>
    <n v="3"/>
    <x v="0"/>
    <x v="2"/>
    <x v="0"/>
    <x v="1"/>
    <x v="0"/>
    <x v="0"/>
    <x v="1"/>
    <x v="2"/>
    <x v="1"/>
    <x v="5"/>
    <x v="1"/>
    <x v="3"/>
    <x v="0"/>
    <x v="8"/>
    <n v="5"/>
    <n v="1"/>
    <n v="1"/>
    <n v="2"/>
    <n v="2"/>
    <n v="3"/>
  </r>
  <r>
    <s v="EMP3023"/>
    <n v="33"/>
    <x v="1"/>
    <x v="6"/>
    <x v="3"/>
    <n v="26"/>
    <x v="0"/>
    <n v="25"/>
    <n v="11"/>
    <n v="3"/>
    <x v="0"/>
    <x v="3"/>
    <x v="0"/>
    <x v="2"/>
    <x v="4"/>
    <x v="0"/>
    <x v="2"/>
    <x v="2"/>
    <x v="1"/>
    <x v="0"/>
    <x v="0"/>
    <x v="1"/>
    <x v="0"/>
    <x v="9"/>
    <n v="2"/>
    <n v="1"/>
    <n v="4"/>
    <n v="3.5"/>
    <n v="2"/>
    <n v="3"/>
  </r>
  <r>
    <s v="EMP3024"/>
    <n v="32"/>
    <x v="0"/>
    <x v="5"/>
    <x v="2"/>
    <n v="28"/>
    <x v="0"/>
    <n v="23"/>
    <n v="9"/>
    <n v="5"/>
    <x v="0"/>
    <x v="1"/>
    <x v="1"/>
    <x v="0"/>
    <x v="4"/>
    <x v="0"/>
    <x v="0"/>
    <x v="0"/>
    <x v="1"/>
    <x v="4"/>
    <x v="0"/>
    <x v="1"/>
    <x v="0"/>
    <x v="27"/>
    <n v="3"/>
    <n v="1"/>
    <n v="4"/>
    <n v="3"/>
    <n v="5"/>
    <n v="3"/>
  </r>
  <r>
    <s v="EMP3025"/>
    <n v="40"/>
    <x v="3"/>
    <x v="3"/>
    <x v="2"/>
    <n v="16"/>
    <x v="0"/>
    <n v="59"/>
    <n v="5"/>
    <n v="3"/>
    <x v="2"/>
    <x v="3"/>
    <x v="0"/>
    <x v="2"/>
    <x v="1"/>
    <x v="0"/>
    <x v="4"/>
    <x v="1"/>
    <x v="2"/>
    <x v="5"/>
    <x v="0"/>
    <x v="3"/>
    <x v="0"/>
    <x v="8"/>
    <n v="2"/>
    <n v="3"/>
    <n v="1"/>
    <n v="3"/>
    <n v="2"/>
    <n v="5"/>
  </r>
  <r>
    <s v="EMP3026"/>
    <n v="39"/>
    <x v="0"/>
    <x v="6"/>
    <x v="6"/>
    <n v="6"/>
    <x v="2"/>
    <n v="49"/>
    <n v="15"/>
    <n v="1"/>
    <x v="2"/>
    <x v="1"/>
    <x v="0"/>
    <x v="2"/>
    <x v="4"/>
    <x v="0"/>
    <x v="2"/>
    <x v="2"/>
    <x v="1"/>
    <x v="1"/>
    <x v="0"/>
    <x v="0"/>
    <x v="0"/>
    <x v="0"/>
    <n v="3"/>
    <n v="1"/>
    <n v="2"/>
    <n v="3.5"/>
    <n v="2"/>
    <n v="5"/>
  </r>
  <r>
    <s v="EMP3027"/>
    <n v="59"/>
    <x v="3"/>
    <x v="6"/>
    <x v="0"/>
    <n v="9"/>
    <x v="2"/>
    <n v="37"/>
    <n v="6"/>
    <n v="4"/>
    <x v="1"/>
    <x v="1"/>
    <x v="1"/>
    <x v="2"/>
    <x v="4"/>
    <x v="2"/>
    <x v="3"/>
    <x v="0"/>
    <x v="1"/>
    <x v="0"/>
    <x v="1"/>
    <x v="2"/>
    <x v="0"/>
    <x v="11"/>
    <n v="3"/>
    <n v="1"/>
    <n v="3"/>
    <n v="4"/>
    <n v="5"/>
    <n v="1"/>
  </r>
  <r>
    <s v="EMP3028"/>
    <n v="53"/>
    <x v="0"/>
    <x v="5"/>
    <x v="5"/>
    <n v="33"/>
    <x v="0"/>
    <n v="54"/>
    <n v="2"/>
    <n v="1"/>
    <x v="2"/>
    <x v="1"/>
    <x v="1"/>
    <x v="1"/>
    <x v="3"/>
    <x v="2"/>
    <x v="2"/>
    <x v="2"/>
    <x v="2"/>
    <x v="5"/>
    <x v="1"/>
    <x v="0"/>
    <x v="2"/>
    <x v="8"/>
    <n v="3"/>
    <n v="3"/>
    <n v="2"/>
    <n v="5"/>
    <n v="5"/>
    <n v="5"/>
  </r>
  <r>
    <s v="EMP3029"/>
    <n v="34"/>
    <x v="0"/>
    <x v="1"/>
    <x v="3"/>
    <n v="5"/>
    <x v="1"/>
    <n v="27"/>
    <n v="14"/>
    <n v="1"/>
    <x v="1"/>
    <x v="3"/>
    <x v="0"/>
    <x v="0"/>
    <x v="3"/>
    <x v="1"/>
    <x v="3"/>
    <x v="2"/>
    <x v="1"/>
    <x v="4"/>
    <x v="0"/>
    <x v="1"/>
    <x v="1"/>
    <x v="33"/>
    <n v="2"/>
    <n v="1"/>
    <n v="4"/>
    <n v="2.5"/>
    <n v="2"/>
    <n v="1"/>
  </r>
  <r>
    <s v="EMP3030"/>
    <n v="58"/>
    <x v="2"/>
    <x v="1"/>
    <x v="2"/>
    <n v="21"/>
    <x v="0"/>
    <n v="51"/>
    <n v="7"/>
    <n v="5"/>
    <x v="1"/>
    <x v="3"/>
    <x v="1"/>
    <x v="0"/>
    <x v="2"/>
    <x v="1"/>
    <x v="0"/>
    <x v="0"/>
    <x v="1"/>
    <x v="4"/>
    <x v="1"/>
    <x v="0"/>
    <x v="0"/>
    <x v="5"/>
    <n v="2"/>
    <n v="1"/>
    <n v="2"/>
    <n v="3"/>
    <n v="5"/>
    <n v="1"/>
  </r>
  <r>
    <s v="EMP3031"/>
    <n v="40"/>
    <x v="3"/>
    <x v="4"/>
    <x v="5"/>
    <n v="18"/>
    <x v="1"/>
    <n v="46"/>
    <n v="4"/>
    <n v="4"/>
    <x v="2"/>
    <x v="3"/>
    <x v="1"/>
    <x v="0"/>
    <x v="4"/>
    <x v="0"/>
    <x v="3"/>
    <x v="2"/>
    <x v="0"/>
    <x v="2"/>
    <x v="0"/>
    <x v="0"/>
    <x v="2"/>
    <x v="17"/>
    <n v="2"/>
    <n v="5"/>
    <n v="2"/>
    <n v="4"/>
    <n v="5"/>
    <n v="5"/>
  </r>
  <r>
    <s v="EMP3032"/>
    <n v="49"/>
    <x v="2"/>
    <x v="4"/>
    <x v="6"/>
    <n v="13"/>
    <x v="0"/>
    <n v="31"/>
    <n v="2"/>
    <n v="1"/>
    <x v="0"/>
    <x v="1"/>
    <x v="1"/>
    <x v="2"/>
    <x v="3"/>
    <x v="1"/>
    <x v="2"/>
    <x v="0"/>
    <x v="0"/>
    <x v="4"/>
    <x v="1"/>
    <x v="1"/>
    <x v="0"/>
    <x v="3"/>
    <n v="3"/>
    <n v="5"/>
    <n v="4"/>
    <n v="5"/>
    <n v="5"/>
    <n v="3"/>
  </r>
  <r>
    <s v="EMP3033"/>
    <n v="42"/>
    <x v="3"/>
    <x v="1"/>
    <x v="4"/>
    <n v="20"/>
    <x v="1"/>
    <n v="22"/>
    <n v="4"/>
    <n v="5"/>
    <x v="2"/>
    <x v="0"/>
    <x v="0"/>
    <x v="2"/>
    <x v="2"/>
    <x v="2"/>
    <x v="1"/>
    <x v="1"/>
    <x v="1"/>
    <x v="2"/>
    <x v="0"/>
    <x v="1"/>
    <x v="0"/>
    <x v="8"/>
    <n v="1"/>
    <n v="1"/>
    <n v="4"/>
    <n v="2"/>
    <n v="2"/>
    <n v="5"/>
  </r>
  <r>
    <s v="EMP3034"/>
    <n v="22"/>
    <x v="2"/>
    <x v="2"/>
    <x v="4"/>
    <n v="2"/>
    <x v="2"/>
    <n v="31"/>
    <n v="0"/>
    <n v="1"/>
    <x v="0"/>
    <x v="1"/>
    <x v="1"/>
    <x v="2"/>
    <x v="0"/>
    <x v="1"/>
    <x v="3"/>
    <x v="2"/>
    <x v="2"/>
    <x v="2"/>
    <x v="2"/>
    <x v="1"/>
    <x v="0"/>
    <x v="27"/>
    <n v="3"/>
    <n v="3"/>
    <n v="4"/>
    <n v="4"/>
    <n v="5"/>
    <n v="3"/>
  </r>
  <r>
    <s v="EMP3035"/>
    <n v="51"/>
    <x v="2"/>
    <x v="4"/>
    <x v="6"/>
    <n v="33"/>
    <x v="2"/>
    <n v="49"/>
    <n v="0"/>
    <n v="3"/>
    <x v="2"/>
    <x v="3"/>
    <x v="1"/>
    <x v="0"/>
    <x v="3"/>
    <x v="2"/>
    <x v="1"/>
    <x v="1"/>
    <x v="1"/>
    <x v="5"/>
    <x v="1"/>
    <x v="0"/>
    <x v="0"/>
    <x v="20"/>
    <n v="2"/>
    <n v="1"/>
    <n v="2"/>
    <n v="3.5"/>
    <n v="5"/>
    <n v="5"/>
  </r>
  <r>
    <s v="EMP3036"/>
    <n v="34"/>
    <x v="1"/>
    <x v="0"/>
    <x v="5"/>
    <n v="35"/>
    <x v="1"/>
    <n v="52"/>
    <n v="4"/>
    <n v="3"/>
    <x v="0"/>
    <x v="1"/>
    <x v="0"/>
    <x v="1"/>
    <x v="4"/>
    <x v="0"/>
    <x v="2"/>
    <x v="1"/>
    <x v="1"/>
    <x v="4"/>
    <x v="0"/>
    <x v="0"/>
    <x v="0"/>
    <x v="6"/>
    <n v="3"/>
    <n v="1"/>
    <n v="2"/>
    <n v="3.5"/>
    <n v="2"/>
    <n v="3"/>
  </r>
  <r>
    <s v="EMP3037"/>
    <n v="56"/>
    <x v="3"/>
    <x v="1"/>
    <x v="1"/>
    <n v="17"/>
    <x v="1"/>
    <n v="30"/>
    <n v="9"/>
    <n v="3"/>
    <x v="2"/>
    <x v="0"/>
    <x v="0"/>
    <x v="2"/>
    <x v="1"/>
    <x v="1"/>
    <x v="2"/>
    <x v="2"/>
    <x v="1"/>
    <x v="0"/>
    <x v="1"/>
    <x v="1"/>
    <x v="0"/>
    <x v="9"/>
    <n v="1"/>
    <n v="1"/>
    <n v="4"/>
    <n v="3.5"/>
    <n v="2"/>
    <n v="5"/>
  </r>
  <r>
    <s v="EMP3038"/>
    <n v="59"/>
    <x v="3"/>
    <x v="5"/>
    <x v="1"/>
    <n v="32"/>
    <x v="0"/>
    <n v="54"/>
    <n v="1"/>
    <n v="3"/>
    <x v="0"/>
    <x v="0"/>
    <x v="1"/>
    <x v="2"/>
    <x v="3"/>
    <x v="2"/>
    <x v="4"/>
    <x v="0"/>
    <x v="2"/>
    <x v="1"/>
    <x v="1"/>
    <x v="0"/>
    <x v="0"/>
    <x v="20"/>
    <n v="1"/>
    <n v="3"/>
    <n v="2"/>
    <n v="4.5"/>
    <n v="5"/>
    <n v="3"/>
  </r>
  <r>
    <s v="EMP3039"/>
    <n v="49"/>
    <x v="2"/>
    <x v="5"/>
    <x v="2"/>
    <n v="4"/>
    <x v="2"/>
    <n v="49"/>
    <n v="1"/>
    <n v="4"/>
    <x v="0"/>
    <x v="1"/>
    <x v="1"/>
    <x v="2"/>
    <x v="3"/>
    <x v="0"/>
    <x v="1"/>
    <x v="2"/>
    <x v="2"/>
    <x v="3"/>
    <x v="1"/>
    <x v="0"/>
    <x v="0"/>
    <x v="0"/>
    <n v="3"/>
    <n v="3"/>
    <n v="2"/>
    <n v="3.5"/>
    <n v="5"/>
    <n v="3"/>
  </r>
  <r>
    <s v="EMP3040"/>
    <n v="33"/>
    <x v="0"/>
    <x v="6"/>
    <x v="5"/>
    <n v="32"/>
    <x v="1"/>
    <n v="47"/>
    <n v="12"/>
    <n v="2"/>
    <x v="0"/>
    <x v="3"/>
    <x v="0"/>
    <x v="0"/>
    <x v="2"/>
    <x v="2"/>
    <x v="0"/>
    <x v="2"/>
    <x v="2"/>
    <x v="4"/>
    <x v="0"/>
    <x v="0"/>
    <x v="0"/>
    <x v="13"/>
    <n v="2"/>
    <n v="3"/>
    <n v="2"/>
    <n v="1.5"/>
    <n v="2"/>
    <n v="3"/>
  </r>
  <r>
    <s v="EMP3041"/>
    <n v="52"/>
    <x v="1"/>
    <x v="4"/>
    <x v="1"/>
    <n v="22"/>
    <x v="1"/>
    <n v="22"/>
    <n v="5"/>
    <n v="1"/>
    <x v="1"/>
    <x v="3"/>
    <x v="1"/>
    <x v="0"/>
    <x v="0"/>
    <x v="0"/>
    <x v="4"/>
    <x v="2"/>
    <x v="1"/>
    <x v="1"/>
    <x v="1"/>
    <x v="1"/>
    <x v="1"/>
    <x v="4"/>
    <n v="2"/>
    <n v="1"/>
    <n v="4"/>
    <n v="4.5"/>
    <n v="5"/>
    <n v="1"/>
  </r>
  <r>
    <s v="EMP3042"/>
    <n v="52"/>
    <x v="3"/>
    <x v="2"/>
    <x v="5"/>
    <n v="30"/>
    <x v="0"/>
    <n v="39"/>
    <n v="2"/>
    <n v="4"/>
    <x v="0"/>
    <x v="0"/>
    <x v="1"/>
    <x v="2"/>
    <x v="3"/>
    <x v="1"/>
    <x v="4"/>
    <x v="0"/>
    <x v="1"/>
    <x v="0"/>
    <x v="1"/>
    <x v="2"/>
    <x v="0"/>
    <x v="20"/>
    <n v="1"/>
    <n v="1"/>
    <n v="3"/>
    <n v="4.5"/>
    <n v="5"/>
    <n v="3"/>
  </r>
  <r>
    <s v="EMP3043"/>
    <n v="24"/>
    <x v="0"/>
    <x v="1"/>
    <x v="5"/>
    <n v="4"/>
    <x v="2"/>
    <n v="35"/>
    <n v="8"/>
    <n v="1"/>
    <x v="2"/>
    <x v="0"/>
    <x v="0"/>
    <x v="2"/>
    <x v="1"/>
    <x v="2"/>
    <x v="2"/>
    <x v="1"/>
    <x v="1"/>
    <x v="3"/>
    <x v="2"/>
    <x v="1"/>
    <x v="0"/>
    <x v="4"/>
    <n v="1"/>
    <n v="1"/>
    <n v="4"/>
    <n v="3.5"/>
    <n v="2"/>
    <n v="5"/>
  </r>
  <r>
    <s v="EMP3044"/>
    <n v="27"/>
    <x v="0"/>
    <x v="2"/>
    <x v="5"/>
    <n v="29"/>
    <x v="2"/>
    <n v="24"/>
    <n v="0"/>
    <n v="1"/>
    <x v="1"/>
    <x v="2"/>
    <x v="1"/>
    <x v="1"/>
    <x v="3"/>
    <x v="2"/>
    <x v="1"/>
    <x v="2"/>
    <x v="0"/>
    <x v="0"/>
    <x v="2"/>
    <x v="1"/>
    <x v="0"/>
    <x v="9"/>
    <n v="5"/>
    <n v="5"/>
    <n v="4"/>
    <n v="3.5"/>
    <n v="5"/>
    <n v="1"/>
  </r>
  <r>
    <s v="EMP3045"/>
    <n v="25"/>
    <x v="1"/>
    <x v="4"/>
    <x v="0"/>
    <n v="19"/>
    <x v="2"/>
    <n v="53"/>
    <n v="14"/>
    <n v="1"/>
    <x v="1"/>
    <x v="2"/>
    <x v="0"/>
    <x v="0"/>
    <x v="3"/>
    <x v="0"/>
    <x v="2"/>
    <x v="2"/>
    <x v="2"/>
    <x v="2"/>
    <x v="2"/>
    <x v="0"/>
    <x v="0"/>
    <x v="4"/>
    <n v="5"/>
    <n v="3"/>
    <n v="2"/>
    <n v="3.5"/>
    <n v="2"/>
    <n v="1"/>
  </r>
  <r>
    <s v="EMP3046"/>
    <n v="53"/>
    <x v="1"/>
    <x v="2"/>
    <x v="3"/>
    <n v="30"/>
    <x v="2"/>
    <n v="48"/>
    <n v="3"/>
    <n v="5"/>
    <x v="2"/>
    <x v="2"/>
    <x v="0"/>
    <x v="2"/>
    <x v="4"/>
    <x v="1"/>
    <x v="3"/>
    <x v="2"/>
    <x v="2"/>
    <x v="5"/>
    <x v="1"/>
    <x v="0"/>
    <x v="2"/>
    <x v="29"/>
    <n v="5"/>
    <n v="3"/>
    <n v="2"/>
    <n v="2.5"/>
    <n v="2"/>
    <n v="5"/>
  </r>
  <r>
    <s v="EMP3047"/>
    <n v="39"/>
    <x v="3"/>
    <x v="4"/>
    <x v="6"/>
    <n v="12"/>
    <x v="2"/>
    <n v="40"/>
    <n v="9"/>
    <n v="1"/>
    <x v="1"/>
    <x v="2"/>
    <x v="1"/>
    <x v="2"/>
    <x v="3"/>
    <x v="0"/>
    <x v="4"/>
    <x v="2"/>
    <x v="0"/>
    <x v="1"/>
    <x v="0"/>
    <x v="2"/>
    <x v="0"/>
    <x v="9"/>
    <n v="5"/>
    <n v="5"/>
    <n v="3"/>
    <n v="4.5"/>
    <n v="5"/>
    <n v="1"/>
  </r>
  <r>
    <s v="EMP3048"/>
    <n v="50"/>
    <x v="2"/>
    <x v="3"/>
    <x v="1"/>
    <n v="20"/>
    <x v="2"/>
    <n v="58"/>
    <n v="14"/>
    <n v="1"/>
    <x v="1"/>
    <x v="1"/>
    <x v="1"/>
    <x v="1"/>
    <x v="3"/>
    <x v="0"/>
    <x v="3"/>
    <x v="0"/>
    <x v="1"/>
    <x v="3"/>
    <x v="1"/>
    <x v="3"/>
    <x v="1"/>
    <x v="41"/>
    <n v="3"/>
    <n v="1"/>
    <n v="1"/>
    <n v="4"/>
    <n v="5"/>
    <n v="1"/>
  </r>
  <r>
    <s v="EMP3049"/>
    <n v="56"/>
    <x v="0"/>
    <x v="4"/>
    <x v="2"/>
    <n v="18"/>
    <x v="0"/>
    <n v="36"/>
    <n v="6"/>
    <n v="1"/>
    <x v="2"/>
    <x v="1"/>
    <x v="0"/>
    <x v="2"/>
    <x v="0"/>
    <x v="2"/>
    <x v="1"/>
    <x v="0"/>
    <x v="1"/>
    <x v="5"/>
    <x v="1"/>
    <x v="2"/>
    <x v="0"/>
    <x v="8"/>
    <n v="3"/>
    <n v="1"/>
    <n v="3"/>
    <n v="2"/>
    <n v="2"/>
    <n v="5"/>
  </r>
  <r>
    <s v="EMP3050"/>
    <n v="33"/>
    <x v="1"/>
    <x v="4"/>
    <x v="6"/>
    <n v="15"/>
    <x v="2"/>
    <n v="28"/>
    <n v="15"/>
    <n v="1"/>
    <x v="0"/>
    <x v="1"/>
    <x v="1"/>
    <x v="0"/>
    <x v="2"/>
    <x v="2"/>
    <x v="1"/>
    <x v="1"/>
    <x v="1"/>
    <x v="3"/>
    <x v="0"/>
    <x v="1"/>
    <x v="0"/>
    <x v="20"/>
    <n v="3"/>
    <n v="1"/>
    <n v="4"/>
    <n v="3.5"/>
    <n v="5"/>
    <n v="3"/>
  </r>
  <r>
    <s v="EMP3051"/>
    <n v="35"/>
    <x v="0"/>
    <x v="3"/>
    <x v="4"/>
    <n v="10"/>
    <x v="0"/>
    <n v="59"/>
    <n v="2"/>
    <n v="1"/>
    <x v="1"/>
    <x v="2"/>
    <x v="0"/>
    <x v="0"/>
    <x v="4"/>
    <x v="0"/>
    <x v="0"/>
    <x v="1"/>
    <x v="2"/>
    <x v="4"/>
    <x v="0"/>
    <x v="3"/>
    <x v="0"/>
    <x v="12"/>
    <n v="5"/>
    <n v="3"/>
    <n v="1"/>
    <n v="1.5"/>
    <n v="2"/>
    <n v="1"/>
  </r>
  <r>
    <s v="EMP3052"/>
    <n v="49"/>
    <x v="0"/>
    <x v="4"/>
    <x v="0"/>
    <n v="24"/>
    <x v="1"/>
    <n v="34"/>
    <n v="13"/>
    <n v="1"/>
    <x v="1"/>
    <x v="2"/>
    <x v="1"/>
    <x v="2"/>
    <x v="0"/>
    <x v="2"/>
    <x v="2"/>
    <x v="1"/>
    <x v="0"/>
    <x v="2"/>
    <x v="1"/>
    <x v="1"/>
    <x v="0"/>
    <x v="17"/>
    <n v="5"/>
    <n v="5"/>
    <n v="4"/>
    <n v="5"/>
    <n v="5"/>
    <n v="1"/>
  </r>
  <r>
    <s v="EMP3053"/>
    <n v="23"/>
    <x v="2"/>
    <x v="2"/>
    <x v="6"/>
    <n v="15"/>
    <x v="2"/>
    <n v="30"/>
    <n v="1"/>
    <n v="2"/>
    <x v="0"/>
    <x v="0"/>
    <x v="1"/>
    <x v="2"/>
    <x v="0"/>
    <x v="1"/>
    <x v="1"/>
    <x v="0"/>
    <x v="0"/>
    <x v="4"/>
    <x v="2"/>
    <x v="1"/>
    <x v="0"/>
    <x v="10"/>
    <n v="1"/>
    <n v="5"/>
    <n v="4"/>
    <n v="3.5"/>
    <n v="5"/>
    <n v="3"/>
  </r>
  <r>
    <s v="EMP3054"/>
    <n v="48"/>
    <x v="3"/>
    <x v="5"/>
    <x v="6"/>
    <n v="35"/>
    <x v="2"/>
    <n v="43"/>
    <n v="11"/>
    <n v="1"/>
    <x v="0"/>
    <x v="3"/>
    <x v="1"/>
    <x v="2"/>
    <x v="0"/>
    <x v="2"/>
    <x v="4"/>
    <x v="2"/>
    <x v="2"/>
    <x v="0"/>
    <x v="1"/>
    <x v="2"/>
    <x v="0"/>
    <x v="10"/>
    <n v="2"/>
    <n v="3"/>
    <n v="3"/>
    <n v="4.5"/>
    <n v="5"/>
    <n v="3"/>
  </r>
  <r>
    <s v="EMP3055"/>
    <n v="31"/>
    <x v="1"/>
    <x v="4"/>
    <x v="5"/>
    <n v="26"/>
    <x v="0"/>
    <n v="26"/>
    <n v="3"/>
    <n v="2"/>
    <x v="0"/>
    <x v="3"/>
    <x v="0"/>
    <x v="0"/>
    <x v="3"/>
    <x v="2"/>
    <x v="2"/>
    <x v="0"/>
    <x v="1"/>
    <x v="0"/>
    <x v="0"/>
    <x v="1"/>
    <x v="0"/>
    <x v="12"/>
    <n v="2"/>
    <n v="1"/>
    <n v="4"/>
    <n v="3.5"/>
    <n v="2"/>
    <n v="3"/>
  </r>
  <r>
    <s v="EMP3056"/>
    <n v="52"/>
    <x v="0"/>
    <x v="1"/>
    <x v="6"/>
    <n v="7"/>
    <x v="0"/>
    <n v="21"/>
    <n v="5"/>
    <n v="5"/>
    <x v="0"/>
    <x v="0"/>
    <x v="1"/>
    <x v="2"/>
    <x v="3"/>
    <x v="2"/>
    <x v="3"/>
    <x v="0"/>
    <x v="2"/>
    <x v="1"/>
    <x v="1"/>
    <x v="1"/>
    <x v="0"/>
    <x v="16"/>
    <n v="1"/>
    <n v="3"/>
    <n v="4"/>
    <n v="4"/>
    <n v="5"/>
    <n v="3"/>
  </r>
  <r>
    <s v="EMP3057"/>
    <n v="51"/>
    <x v="2"/>
    <x v="1"/>
    <x v="5"/>
    <n v="4"/>
    <x v="0"/>
    <n v="52"/>
    <n v="4"/>
    <n v="3"/>
    <x v="2"/>
    <x v="1"/>
    <x v="1"/>
    <x v="0"/>
    <x v="1"/>
    <x v="0"/>
    <x v="4"/>
    <x v="0"/>
    <x v="1"/>
    <x v="2"/>
    <x v="1"/>
    <x v="0"/>
    <x v="0"/>
    <x v="6"/>
    <n v="3"/>
    <n v="1"/>
    <n v="2"/>
    <n v="4.5"/>
    <n v="5"/>
    <n v="5"/>
  </r>
  <r>
    <s v="EMP3058"/>
    <n v="43"/>
    <x v="2"/>
    <x v="1"/>
    <x v="5"/>
    <n v="29"/>
    <x v="2"/>
    <n v="52"/>
    <n v="1"/>
    <n v="3"/>
    <x v="1"/>
    <x v="3"/>
    <x v="0"/>
    <x v="1"/>
    <x v="2"/>
    <x v="0"/>
    <x v="4"/>
    <x v="0"/>
    <x v="0"/>
    <x v="5"/>
    <x v="0"/>
    <x v="0"/>
    <x v="0"/>
    <x v="2"/>
    <n v="2"/>
    <n v="5"/>
    <n v="2"/>
    <n v="3"/>
    <n v="2"/>
    <n v="1"/>
  </r>
  <r>
    <s v="EMP3059"/>
    <n v="53"/>
    <x v="2"/>
    <x v="5"/>
    <x v="3"/>
    <n v="26"/>
    <x v="1"/>
    <n v="24"/>
    <n v="11"/>
    <n v="2"/>
    <x v="1"/>
    <x v="0"/>
    <x v="1"/>
    <x v="0"/>
    <x v="2"/>
    <x v="0"/>
    <x v="1"/>
    <x v="0"/>
    <x v="2"/>
    <x v="3"/>
    <x v="1"/>
    <x v="1"/>
    <x v="1"/>
    <x v="12"/>
    <n v="1"/>
    <n v="3"/>
    <n v="4"/>
    <n v="3.5"/>
    <n v="5"/>
    <n v="1"/>
  </r>
  <r>
    <s v="EMP3060"/>
    <n v="36"/>
    <x v="2"/>
    <x v="0"/>
    <x v="3"/>
    <n v="9"/>
    <x v="2"/>
    <n v="38"/>
    <n v="6"/>
    <n v="4"/>
    <x v="2"/>
    <x v="1"/>
    <x v="0"/>
    <x v="0"/>
    <x v="4"/>
    <x v="0"/>
    <x v="2"/>
    <x v="0"/>
    <x v="0"/>
    <x v="3"/>
    <x v="0"/>
    <x v="2"/>
    <x v="2"/>
    <x v="24"/>
    <n v="3"/>
    <n v="5"/>
    <n v="3"/>
    <n v="3.5"/>
    <n v="2"/>
    <n v="5"/>
  </r>
  <r>
    <s v="EMP3061"/>
    <n v="24"/>
    <x v="1"/>
    <x v="0"/>
    <x v="3"/>
    <n v="23"/>
    <x v="0"/>
    <n v="50"/>
    <n v="14"/>
    <n v="1"/>
    <x v="0"/>
    <x v="2"/>
    <x v="1"/>
    <x v="0"/>
    <x v="3"/>
    <x v="0"/>
    <x v="1"/>
    <x v="1"/>
    <x v="1"/>
    <x v="4"/>
    <x v="2"/>
    <x v="0"/>
    <x v="0"/>
    <x v="12"/>
    <n v="5"/>
    <n v="1"/>
    <n v="2"/>
    <n v="3.5"/>
    <n v="5"/>
    <n v="3"/>
  </r>
  <r>
    <s v="EMP3062"/>
    <n v="45"/>
    <x v="3"/>
    <x v="5"/>
    <x v="5"/>
    <n v="24"/>
    <x v="0"/>
    <n v="36"/>
    <n v="7"/>
    <n v="2"/>
    <x v="0"/>
    <x v="2"/>
    <x v="0"/>
    <x v="2"/>
    <x v="2"/>
    <x v="2"/>
    <x v="0"/>
    <x v="2"/>
    <x v="1"/>
    <x v="5"/>
    <x v="1"/>
    <x v="2"/>
    <x v="0"/>
    <x v="20"/>
    <n v="5"/>
    <n v="1"/>
    <n v="3"/>
    <n v="1.5"/>
    <n v="2"/>
    <n v="3"/>
  </r>
  <r>
    <s v="EMP3063"/>
    <n v="28"/>
    <x v="2"/>
    <x v="1"/>
    <x v="0"/>
    <n v="15"/>
    <x v="0"/>
    <n v="56"/>
    <n v="5"/>
    <n v="2"/>
    <x v="1"/>
    <x v="0"/>
    <x v="0"/>
    <x v="1"/>
    <x v="0"/>
    <x v="0"/>
    <x v="1"/>
    <x v="1"/>
    <x v="2"/>
    <x v="1"/>
    <x v="2"/>
    <x v="3"/>
    <x v="1"/>
    <x v="22"/>
    <n v="1"/>
    <n v="3"/>
    <n v="1"/>
    <n v="2"/>
    <n v="2"/>
    <n v="1"/>
  </r>
  <r>
    <s v="EMP3064"/>
    <n v="35"/>
    <x v="2"/>
    <x v="3"/>
    <x v="2"/>
    <n v="9"/>
    <x v="2"/>
    <n v="42"/>
    <n v="9"/>
    <n v="4"/>
    <x v="2"/>
    <x v="1"/>
    <x v="0"/>
    <x v="0"/>
    <x v="1"/>
    <x v="2"/>
    <x v="4"/>
    <x v="0"/>
    <x v="0"/>
    <x v="0"/>
    <x v="0"/>
    <x v="2"/>
    <x v="2"/>
    <x v="17"/>
    <n v="3"/>
    <n v="5"/>
    <n v="3"/>
    <n v="3"/>
    <n v="2"/>
    <n v="5"/>
  </r>
  <r>
    <s v="EMP3065"/>
    <n v="55"/>
    <x v="2"/>
    <x v="3"/>
    <x v="5"/>
    <n v="34"/>
    <x v="0"/>
    <n v="57"/>
    <n v="11"/>
    <n v="4"/>
    <x v="1"/>
    <x v="3"/>
    <x v="1"/>
    <x v="0"/>
    <x v="4"/>
    <x v="2"/>
    <x v="3"/>
    <x v="0"/>
    <x v="1"/>
    <x v="3"/>
    <x v="1"/>
    <x v="3"/>
    <x v="0"/>
    <x v="7"/>
    <n v="2"/>
    <n v="1"/>
    <n v="1"/>
    <n v="4"/>
    <n v="5"/>
    <n v="1"/>
  </r>
  <r>
    <s v="EMP3066"/>
    <n v="32"/>
    <x v="2"/>
    <x v="6"/>
    <x v="0"/>
    <n v="15"/>
    <x v="2"/>
    <n v="26"/>
    <n v="6"/>
    <n v="4"/>
    <x v="1"/>
    <x v="0"/>
    <x v="1"/>
    <x v="0"/>
    <x v="0"/>
    <x v="0"/>
    <x v="0"/>
    <x v="2"/>
    <x v="1"/>
    <x v="1"/>
    <x v="0"/>
    <x v="1"/>
    <x v="1"/>
    <x v="1"/>
    <n v="1"/>
    <n v="1"/>
    <n v="4"/>
    <n v="3"/>
    <n v="5"/>
    <n v="1"/>
  </r>
  <r>
    <s v="EMP3067"/>
    <n v="22"/>
    <x v="2"/>
    <x v="4"/>
    <x v="4"/>
    <n v="26"/>
    <x v="2"/>
    <n v="46"/>
    <n v="1"/>
    <n v="4"/>
    <x v="0"/>
    <x v="1"/>
    <x v="0"/>
    <x v="2"/>
    <x v="1"/>
    <x v="1"/>
    <x v="3"/>
    <x v="2"/>
    <x v="0"/>
    <x v="1"/>
    <x v="2"/>
    <x v="0"/>
    <x v="0"/>
    <x v="14"/>
    <n v="3"/>
    <n v="5"/>
    <n v="2"/>
    <n v="2.5"/>
    <n v="2"/>
    <n v="3"/>
  </r>
  <r>
    <s v="EMP3068"/>
    <n v="34"/>
    <x v="2"/>
    <x v="2"/>
    <x v="1"/>
    <n v="19"/>
    <x v="2"/>
    <n v="26"/>
    <n v="13"/>
    <n v="5"/>
    <x v="0"/>
    <x v="0"/>
    <x v="0"/>
    <x v="2"/>
    <x v="3"/>
    <x v="2"/>
    <x v="3"/>
    <x v="2"/>
    <x v="1"/>
    <x v="4"/>
    <x v="0"/>
    <x v="1"/>
    <x v="0"/>
    <x v="20"/>
    <n v="1"/>
    <n v="1"/>
    <n v="4"/>
    <n v="2.5"/>
    <n v="2"/>
    <n v="3"/>
  </r>
  <r>
    <s v="EMP3069"/>
    <n v="29"/>
    <x v="3"/>
    <x v="6"/>
    <x v="1"/>
    <n v="28"/>
    <x v="1"/>
    <n v="32"/>
    <n v="7"/>
    <n v="1"/>
    <x v="1"/>
    <x v="3"/>
    <x v="1"/>
    <x v="1"/>
    <x v="0"/>
    <x v="0"/>
    <x v="1"/>
    <x v="1"/>
    <x v="0"/>
    <x v="4"/>
    <x v="0"/>
    <x v="1"/>
    <x v="0"/>
    <x v="6"/>
    <n v="2"/>
    <n v="5"/>
    <n v="4"/>
    <n v="3.5"/>
    <n v="5"/>
    <n v="1"/>
  </r>
  <r>
    <s v="EMP3070"/>
    <n v="29"/>
    <x v="1"/>
    <x v="6"/>
    <x v="3"/>
    <n v="25"/>
    <x v="2"/>
    <n v="33"/>
    <n v="15"/>
    <n v="4"/>
    <x v="2"/>
    <x v="2"/>
    <x v="0"/>
    <x v="1"/>
    <x v="4"/>
    <x v="0"/>
    <x v="0"/>
    <x v="0"/>
    <x v="0"/>
    <x v="3"/>
    <x v="0"/>
    <x v="1"/>
    <x v="2"/>
    <x v="35"/>
    <n v="5"/>
    <n v="5"/>
    <n v="4"/>
    <n v="1.5"/>
    <n v="2"/>
    <n v="5"/>
  </r>
  <r>
    <s v="EMP3071"/>
    <n v="31"/>
    <x v="1"/>
    <x v="1"/>
    <x v="5"/>
    <n v="27"/>
    <x v="0"/>
    <n v="46"/>
    <n v="6"/>
    <n v="1"/>
    <x v="0"/>
    <x v="1"/>
    <x v="0"/>
    <x v="1"/>
    <x v="2"/>
    <x v="1"/>
    <x v="4"/>
    <x v="1"/>
    <x v="0"/>
    <x v="4"/>
    <x v="0"/>
    <x v="0"/>
    <x v="0"/>
    <x v="1"/>
    <n v="3"/>
    <n v="5"/>
    <n v="2"/>
    <n v="3"/>
    <n v="2"/>
    <n v="3"/>
  </r>
  <r>
    <s v="EMP3072"/>
    <n v="49"/>
    <x v="3"/>
    <x v="3"/>
    <x v="2"/>
    <n v="26"/>
    <x v="2"/>
    <n v="31"/>
    <n v="3"/>
    <n v="5"/>
    <x v="1"/>
    <x v="3"/>
    <x v="1"/>
    <x v="0"/>
    <x v="3"/>
    <x v="1"/>
    <x v="1"/>
    <x v="0"/>
    <x v="1"/>
    <x v="0"/>
    <x v="1"/>
    <x v="1"/>
    <x v="0"/>
    <x v="6"/>
    <n v="2"/>
    <n v="1"/>
    <n v="4"/>
    <n v="3.5"/>
    <n v="5"/>
    <n v="1"/>
  </r>
  <r>
    <s v="EMP3073"/>
    <n v="25"/>
    <x v="3"/>
    <x v="3"/>
    <x v="6"/>
    <n v="7"/>
    <x v="0"/>
    <n v="38"/>
    <n v="2"/>
    <n v="2"/>
    <x v="0"/>
    <x v="1"/>
    <x v="1"/>
    <x v="2"/>
    <x v="2"/>
    <x v="2"/>
    <x v="3"/>
    <x v="1"/>
    <x v="0"/>
    <x v="5"/>
    <x v="2"/>
    <x v="2"/>
    <x v="0"/>
    <x v="3"/>
    <n v="3"/>
    <n v="5"/>
    <n v="3"/>
    <n v="4"/>
    <n v="5"/>
    <n v="3"/>
  </r>
  <r>
    <s v="EMP3074"/>
    <n v="52"/>
    <x v="3"/>
    <x v="2"/>
    <x v="6"/>
    <n v="6"/>
    <x v="0"/>
    <n v="45"/>
    <n v="6"/>
    <n v="4"/>
    <x v="0"/>
    <x v="2"/>
    <x v="1"/>
    <x v="1"/>
    <x v="3"/>
    <x v="0"/>
    <x v="0"/>
    <x v="1"/>
    <x v="1"/>
    <x v="5"/>
    <x v="1"/>
    <x v="2"/>
    <x v="0"/>
    <x v="8"/>
    <n v="5"/>
    <n v="1"/>
    <n v="3"/>
    <n v="3"/>
    <n v="5"/>
    <n v="3"/>
  </r>
  <r>
    <s v="EMP3075"/>
    <n v="47"/>
    <x v="1"/>
    <x v="0"/>
    <x v="4"/>
    <n v="22"/>
    <x v="0"/>
    <n v="30"/>
    <n v="4"/>
    <n v="2"/>
    <x v="1"/>
    <x v="1"/>
    <x v="1"/>
    <x v="1"/>
    <x v="4"/>
    <x v="0"/>
    <x v="4"/>
    <x v="0"/>
    <x v="1"/>
    <x v="1"/>
    <x v="1"/>
    <x v="1"/>
    <x v="0"/>
    <x v="0"/>
    <n v="3"/>
    <n v="1"/>
    <n v="4"/>
    <n v="4.5"/>
    <n v="5"/>
    <n v="1"/>
  </r>
  <r>
    <s v="EMP3076"/>
    <n v="25"/>
    <x v="2"/>
    <x v="2"/>
    <x v="4"/>
    <n v="32"/>
    <x v="0"/>
    <n v="35"/>
    <n v="10"/>
    <n v="4"/>
    <x v="0"/>
    <x v="1"/>
    <x v="1"/>
    <x v="1"/>
    <x v="3"/>
    <x v="0"/>
    <x v="1"/>
    <x v="1"/>
    <x v="0"/>
    <x v="0"/>
    <x v="2"/>
    <x v="1"/>
    <x v="2"/>
    <x v="10"/>
    <n v="3"/>
    <n v="5"/>
    <n v="4"/>
    <n v="3.5"/>
    <n v="5"/>
    <n v="3"/>
  </r>
  <r>
    <s v="EMP3077"/>
    <n v="48"/>
    <x v="3"/>
    <x v="0"/>
    <x v="2"/>
    <n v="22"/>
    <x v="1"/>
    <n v="28"/>
    <n v="7"/>
    <n v="5"/>
    <x v="2"/>
    <x v="3"/>
    <x v="1"/>
    <x v="2"/>
    <x v="4"/>
    <x v="1"/>
    <x v="4"/>
    <x v="0"/>
    <x v="2"/>
    <x v="0"/>
    <x v="1"/>
    <x v="1"/>
    <x v="2"/>
    <x v="24"/>
    <n v="2"/>
    <n v="3"/>
    <n v="4"/>
    <n v="4.5"/>
    <n v="5"/>
    <n v="5"/>
  </r>
  <r>
    <s v="EMP3078"/>
    <n v="44"/>
    <x v="0"/>
    <x v="0"/>
    <x v="0"/>
    <n v="19"/>
    <x v="0"/>
    <n v="45"/>
    <n v="1"/>
    <n v="4"/>
    <x v="1"/>
    <x v="3"/>
    <x v="0"/>
    <x v="2"/>
    <x v="2"/>
    <x v="1"/>
    <x v="1"/>
    <x v="2"/>
    <x v="2"/>
    <x v="4"/>
    <x v="0"/>
    <x v="2"/>
    <x v="0"/>
    <x v="7"/>
    <n v="2"/>
    <n v="3"/>
    <n v="3"/>
    <n v="2"/>
    <n v="2"/>
    <n v="1"/>
  </r>
  <r>
    <s v="EMP3079"/>
    <n v="53"/>
    <x v="1"/>
    <x v="5"/>
    <x v="2"/>
    <n v="12"/>
    <x v="1"/>
    <n v="36"/>
    <n v="10"/>
    <n v="1"/>
    <x v="0"/>
    <x v="3"/>
    <x v="1"/>
    <x v="2"/>
    <x v="2"/>
    <x v="2"/>
    <x v="3"/>
    <x v="2"/>
    <x v="2"/>
    <x v="2"/>
    <x v="1"/>
    <x v="2"/>
    <x v="0"/>
    <x v="2"/>
    <n v="2"/>
    <n v="3"/>
    <n v="3"/>
    <n v="4"/>
    <n v="5"/>
    <n v="3"/>
  </r>
  <r>
    <s v="EMP3080"/>
    <n v="36"/>
    <x v="1"/>
    <x v="1"/>
    <x v="5"/>
    <n v="12"/>
    <x v="1"/>
    <n v="34"/>
    <n v="12"/>
    <n v="4"/>
    <x v="2"/>
    <x v="3"/>
    <x v="1"/>
    <x v="1"/>
    <x v="3"/>
    <x v="2"/>
    <x v="3"/>
    <x v="2"/>
    <x v="0"/>
    <x v="1"/>
    <x v="0"/>
    <x v="1"/>
    <x v="2"/>
    <x v="21"/>
    <n v="2"/>
    <n v="5"/>
    <n v="4"/>
    <n v="4"/>
    <n v="5"/>
    <n v="5"/>
  </r>
  <r>
    <s v="EMP3081"/>
    <n v="40"/>
    <x v="1"/>
    <x v="2"/>
    <x v="0"/>
    <n v="16"/>
    <x v="1"/>
    <n v="20"/>
    <n v="11"/>
    <n v="4"/>
    <x v="1"/>
    <x v="0"/>
    <x v="0"/>
    <x v="0"/>
    <x v="0"/>
    <x v="2"/>
    <x v="2"/>
    <x v="0"/>
    <x v="0"/>
    <x v="0"/>
    <x v="0"/>
    <x v="4"/>
    <x v="0"/>
    <x v="35"/>
    <n v="1"/>
    <n v="5"/>
    <n v="5"/>
    <n v="3.5"/>
    <n v="2"/>
    <n v="1"/>
  </r>
  <r>
    <s v="EMP3082"/>
    <n v="33"/>
    <x v="2"/>
    <x v="1"/>
    <x v="4"/>
    <n v="25"/>
    <x v="1"/>
    <n v="37"/>
    <n v="3"/>
    <n v="4"/>
    <x v="2"/>
    <x v="3"/>
    <x v="0"/>
    <x v="0"/>
    <x v="4"/>
    <x v="2"/>
    <x v="2"/>
    <x v="0"/>
    <x v="0"/>
    <x v="1"/>
    <x v="0"/>
    <x v="2"/>
    <x v="2"/>
    <x v="29"/>
    <n v="2"/>
    <n v="5"/>
    <n v="3"/>
    <n v="3.5"/>
    <n v="2"/>
    <n v="5"/>
  </r>
  <r>
    <s v="EMP3083"/>
    <n v="43"/>
    <x v="2"/>
    <x v="5"/>
    <x v="2"/>
    <n v="4"/>
    <x v="0"/>
    <n v="36"/>
    <n v="13"/>
    <n v="4"/>
    <x v="1"/>
    <x v="1"/>
    <x v="1"/>
    <x v="0"/>
    <x v="0"/>
    <x v="2"/>
    <x v="3"/>
    <x v="2"/>
    <x v="1"/>
    <x v="0"/>
    <x v="0"/>
    <x v="2"/>
    <x v="0"/>
    <x v="16"/>
    <n v="3"/>
    <n v="1"/>
    <n v="3"/>
    <n v="4"/>
    <n v="5"/>
    <n v="1"/>
  </r>
  <r>
    <s v="EMP3084"/>
    <n v="41"/>
    <x v="3"/>
    <x v="0"/>
    <x v="5"/>
    <n v="35"/>
    <x v="0"/>
    <n v="32"/>
    <n v="4"/>
    <n v="4"/>
    <x v="0"/>
    <x v="2"/>
    <x v="1"/>
    <x v="0"/>
    <x v="3"/>
    <x v="2"/>
    <x v="4"/>
    <x v="0"/>
    <x v="1"/>
    <x v="1"/>
    <x v="0"/>
    <x v="1"/>
    <x v="2"/>
    <x v="14"/>
    <n v="5"/>
    <n v="1"/>
    <n v="4"/>
    <n v="4.5"/>
    <n v="5"/>
    <n v="3"/>
  </r>
  <r>
    <s v="EMP3085"/>
    <n v="53"/>
    <x v="1"/>
    <x v="5"/>
    <x v="6"/>
    <n v="23"/>
    <x v="2"/>
    <n v="35"/>
    <n v="11"/>
    <n v="3"/>
    <x v="2"/>
    <x v="1"/>
    <x v="0"/>
    <x v="0"/>
    <x v="3"/>
    <x v="0"/>
    <x v="1"/>
    <x v="2"/>
    <x v="2"/>
    <x v="0"/>
    <x v="1"/>
    <x v="1"/>
    <x v="0"/>
    <x v="16"/>
    <n v="3"/>
    <n v="3"/>
    <n v="4"/>
    <n v="2"/>
    <n v="2"/>
    <n v="5"/>
  </r>
  <r>
    <s v="EMP3086"/>
    <n v="59"/>
    <x v="3"/>
    <x v="1"/>
    <x v="3"/>
    <n v="30"/>
    <x v="0"/>
    <n v="49"/>
    <n v="0"/>
    <n v="2"/>
    <x v="1"/>
    <x v="2"/>
    <x v="0"/>
    <x v="1"/>
    <x v="4"/>
    <x v="0"/>
    <x v="1"/>
    <x v="1"/>
    <x v="1"/>
    <x v="2"/>
    <x v="1"/>
    <x v="0"/>
    <x v="0"/>
    <x v="7"/>
    <n v="5"/>
    <n v="1"/>
    <n v="2"/>
    <n v="2"/>
    <n v="2"/>
    <n v="1"/>
  </r>
  <r>
    <s v="EMP3087"/>
    <n v="27"/>
    <x v="1"/>
    <x v="3"/>
    <x v="3"/>
    <n v="33"/>
    <x v="0"/>
    <n v="50"/>
    <n v="1"/>
    <n v="5"/>
    <x v="2"/>
    <x v="1"/>
    <x v="0"/>
    <x v="0"/>
    <x v="1"/>
    <x v="2"/>
    <x v="4"/>
    <x v="2"/>
    <x v="0"/>
    <x v="2"/>
    <x v="2"/>
    <x v="0"/>
    <x v="2"/>
    <x v="17"/>
    <n v="3"/>
    <n v="5"/>
    <n v="2"/>
    <n v="3"/>
    <n v="2"/>
    <n v="5"/>
  </r>
  <r>
    <s v="EMP3088"/>
    <n v="42"/>
    <x v="0"/>
    <x v="3"/>
    <x v="2"/>
    <n v="9"/>
    <x v="0"/>
    <n v="57"/>
    <n v="15"/>
    <n v="5"/>
    <x v="1"/>
    <x v="3"/>
    <x v="0"/>
    <x v="2"/>
    <x v="2"/>
    <x v="2"/>
    <x v="0"/>
    <x v="2"/>
    <x v="2"/>
    <x v="2"/>
    <x v="0"/>
    <x v="3"/>
    <x v="0"/>
    <x v="13"/>
    <n v="2"/>
    <n v="3"/>
    <n v="1"/>
    <n v="1.5"/>
    <n v="2"/>
    <n v="1"/>
  </r>
  <r>
    <s v="EMP3089"/>
    <n v="46"/>
    <x v="2"/>
    <x v="0"/>
    <x v="3"/>
    <n v="23"/>
    <x v="2"/>
    <n v="59"/>
    <n v="12"/>
    <n v="5"/>
    <x v="0"/>
    <x v="0"/>
    <x v="1"/>
    <x v="2"/>
    <x v="3"/>
    <x v="0"/>
    <x v="3"/>
    <x v="1"/>
    <x v="1"/>
    <x v="5"/>
    <x v="1"/>
    <x v="3"/>
    <x v="0"/>
    <x v="5"/>
    <n v="1"/>
    <n v="1"/>
    <n v="1"/>
    <n v="4"/>
    <n v="5"/>
    <n v="3"/>
  </r>
  <r>
    <s v="EMP3090"/>
    <n v="47"/>
    <x v="1"/>
    <x v="5"/>
    <x v="3"/>
    <n v="32"/>
    <x v="0"/>
    <n v="44"/>
    <n v="7"/>
    <n v="1"/>
    <x v="0"/>
    <x v="1"/>
    <x v="0"/>
    <x v="1"/>
    <x v="2"/>
    <x v="1"/>
    <x v="1"/>
    <x v="1"/>
    <x v="1"/>
    <x v="3"/>
    <x v="1"/>
    <x v="2"/>
    <x v="0"/>
    <x v="15"/>
    <n v="3"/>
    <n v="1"/>
    <n v="3"/>
    <n v="2"/>
    <n v="2"/>
    <n v="3"/>
  </r>
  <r>
    <s v="EMP3091"/>
    <n v="34"/>
    <x v="2"/>
    <x v="0"/>
    <x v="2"/>
    <n v="17"/>
    <x v="0"/>
    <n v="55"/>
    <n v="12"/>
    <n v="3"/>
    <x v="0"/>
    <x v="3"/>
    <x v="1"/>
    <x v="0"/>
    <x v="0"/>
    <x v="0"/>
    <x v="1"/>
    <x v="1"/>
    <x v="1"/>
    <x v="3"/>
    <x v="0"/>
    <x v="0"/>
    <x v="0"/>
    <x v="0"/>
    <n v="2"/>
    <n v="1"/>
    <n v="2"/>
    <n v="3.5"/>
    <n v="5"/>
    <n v="3"/>
  </r>
  <r>
    <s v="EMP3092"/>
    <n v="50"/>
    <x v="2"/>
    <x v="1"/>
    <x v="6"/>
    <n v="3"/>
    <x v="1"/>
    <n v="45"/>
    <n v="15"/>
    <n v="4"/>
    <x v="2"/>
    <x v="3"/>
    <x v="1"/>
    <x v="0"/>
    <x v="3"/>
    <x v="2"/>
    <x v="4"/>
    <x v="1"/>
    <x v="2"/>
    <x v="2"/>
    <x v="1"/>
    <x v="2"/>
    <x v="2"/>
    <x v="14"/>
    <n v="2"/>
    <n v="3"/>
    <n v="3"/>
    <n v="4.5"/>
    <n v="5"/>
    <n v="5"/>
  </r>
  <r>
    <s v="EMP3093"/>
    <n v="28"/>
    <x v="2"/>
    <x v="2"/>
    <x v="1"/>
    <n v="33"/>
    <x v="2"/>
    <n v="53"/>
    <n v="8"/>
    <n v="2"/>
    <x v="0"/>
    <x v="1"/>
    <x v="0"/>
    <x v="0"/>
    <x v="0"/>
    <x v="2"/>
    <x v="1"/>
    <x v="1"/>
    <x v="0"/>
    <x v="3"/>
    <x v="2"/>
    <x v="0"/>
    <x v="0"/>
    <x v="3"/>
    <n v="3"/>
    <n v="5"/>
    <n v="2"/>
    <n v="2"/>
    <n v="2"/>
    <n v="3"/>
  </r>
  <r>
    <s v="EMP3094"/>
    <n v="45"/>
    <x v="0"/>
    <x v="3"/>
    <x v="1"/>
    <n v="9"/>
    <x v="0"/>
    <n v="24"/>
    <n v="7"/>
    <n v="4"/>
    <x v="1"/>
    <x v="0"/>
    <x v="1"/>
    <x v="0"/>
    <x v="3"/>
    <x v="1"/>
    <x v="1"/>
    <x v="0"/>
    <x v="2"/>
    <x v="0"/>
    <x v="1"/>
    <x v="1"/>
    <x v="0"/>
    <x v="20"/>
    <n v="1"/>
    <n v="3"/>
    <n v="4"/>
    <n v="3.5"/>
    <n v="5"/>
    <n v="1"/>
  </r>
  <r>
    <s v="EMP3095"/>
    <n v="40"/>
    <x v="1"/>
    <x v="5"/>
    <x v="2"/>
    <n v="8"/>
    <x v="2"/>
    <n v="36"/>
    <n v="5"/>
    <n v="1"/>
    <x v="1"/>
    <x v="2"/>
    <x v="0"/>
    <x v="1"/>
    <x v="1"/>
    <x v="1"/>
    <x v="3"/>
    <x v="2"/>
    <x v="0"/>
    <x v="3"/>
    <x v="0"/>
    <x v="2"/>
    <x v="0"/>
    <x v="9"/>
    <n v="5"/>
    <n v="5"/>
    <n v="3"/>
    <n v="2.5"/>
    <n v="2"/>
    <n v="1"/>
  </r>
  <r>
    <s v="EMP3096"/>
    <n v="35"/>
    <x v="2"/>
    <x v="3"/>
    <x v="4"/>
    <n v="33"/>
    <x v="0"/>
    <n v="37"/>
    <n v="6"/>
    <n v="1"/>
    <x v="0"/>
    <x v="1"/>
    <x v="1"/>
    <x v="2"/>
    <x v="2"/>
    <x v="1"/>
    <x v="0"/>
    <x v="1"/>
    <x v="2"/>
    <x v="1"/>
    <x v="0"/>
    <x v="2"/>
    <x v="0"/>
    <x v="2"/>
    <n v="3"/>
    <n v="3"/>
    <n v="3"/>
    <n v="3"/>
    <n v="5"/>
    <n v="3"/>
  </r>
  <r>
    <s v="EMP3097"/>
    <n v="32"/>
    <x v="3"/>
    <x v="6"/>
    <x v="2"/>
    <n v="29"/>
    <x v="2"/>
    <n v="55"/>
    <n v="4"/>
    <n v="3"/>
    <x v="0"/>
    <x v="0"/>
    <x v="1"/>
    <x v="2"/>
    <x v="2"/>
    <x v="2"/>
    <x v="1"/>
    <x v="0"/>
    <x v="2"/>
    <x v="4"/>
    <x v="0"/>
    <x v="0"/>
    <x v="0"/>
    <x v="20"/>
    <n v="1"/>
    <n v="3"/>
    <n v="2"/>
    <n v="3.5"/>
    <n v="5"/>
    <n v="3"/>
  </r>
  <r>
    <s v="EMP3098"/>
    <n v="45"/>
    <x v="1"/>
    <x v="2"/>
    <x v="5"/>
    <n v="29"/>
    <x v="2"/>
    <n v="29"/>
    <n v="6"/>
    <n v="3"/>
    <x v="1"/>
    <x v="3"/>
    <x v="0"/>
    <x v="1"/>
    <x v="0"/>
    <x v="1"/>
    <x v="0"/>
    <x v="1"/>
    <x v="0"/>
    <x v="2"/>
    <x v="1"/>
    <x v="1"/>
    <x v="0"/>
    <x v="6"/>
    <n v="2"/>
    <n v="5"/>
    <n v="4"/>
    <n v="1.5"/>
    <n v="2"/>
    <n v="1"/>
  </r>
  <r>
    <s v="EMP3099"/>
    <n v="22"/>
    <x v="2"/>
    <x v="6"/>
    <x v="5"/>
    <n v="9"/>
    <x v="1"/>
    <n v="42"/>
    <n v="11"/>
    <n v="5"/>
    <x v="1"/>
    <x v="1"/>
    <x v="0"/>
    <x v="0"/>
    <x v="3"/>
    <x v="2"/>
    <x v="1"/>
    <x v="1"/>
    <x v="1"/>
    <x v="4"/>
    <x v="2"/>
    <x v="2"/>
    <x v="0"/>
    <x v="8"/>
    <n v="3"/>
    <n v="1"/>
    <n v="3"/>
    <n v="2"/>
    <n v="2"/>
    <n v="1"/>
  </r>
  <r>
    <s v="EMP3100"/>
    <n v="44"/>
    <x v="3"/>
    <x v="4"/>
    <x v="4"/>
    <n v="35"/>
    <x v="0"/>
    <n v="35"/>
    <n v="5"/>
    <n v="3"/>
    <x v="2"/>
    <x v="1"/>
    <x v="1"/>
    <x v="1"/>
    <x v="4"/>
    <x v="2"/>
    <x v="0"/>
    <x v="1"/>
    <x v="2"/>
    <x v="3"/>
    <x v="0"/>
    <x v="1"/>
    <x v="2"/>
    <x v="21"/>
    <n v="3"/>
    <n v="3"/>
    <n v="4"/>
    <n v="3"/>
    <n v="5"/>
    <n v="5"/>
  </r>
  <r>
    <s v="EMP3101"/>
    <n v="54"/>
    <x v="1"/>
    <x v="6"/>
    <x v="2"/>
    <n v="34"/>
    <x v="2"/>
    <n v="26"/>
    <n v="7"/>
    <n v="3"/>
    <x v="1"/>
    <x v="1"/>
    <x v="0"/>
    <x v="0"/>
    <x v="4"/>
    <x v="2"/>
    <x v="1"/>
    <x v="1"/>
    <x v="2"/>
    <x v="4"/>
    <x v="1"/>
    <x v="1"/>
    <x v="0"/>
    <x v="8"/>
    <n v="3"/>
    <n v="3"/>
    <n v="4"/>
    <n v="2"/>
    <n v="2"/>
    <n v="1"/>
  </r>
  <r>
    <s v="EMP3102"/>
    <n v="52"/>
    <x v="3"/>
    <x v="2"/>
    <x v="1"/>
    <n v="16"/>
    <x v="1"/>
    <n v="36"/>
    <n v="14"/>
    <n v="3"/>
    <x v="0"/>
    <x v="2"/>
    <x v="0"/>
    <x v="1"/>
    <x v="1"/>
    <x v="1"/>
    <x v="0"/>
    <x v="1"/>
    <x v="0"/>
    <x v="0"/>
    <x v="1"/>
    <x v="2"/>
    <x v="2"/>
    <x v="10"/>
    <n v="5"/>
    <n v="5"/>
    <n v="3"/>
    <n v="1.5"/>
    <n v="2"/>
    <n v="3"/>
  </r>
  <r>
    <s v="EMP3103"/>
    <n v="35"/>
    <x v="1"/>
    <x v="1"/>
    <x v="1"/>
    <n v="2"/>
    <x v="1"/>
    <n v="35"/>
    <n v="13"/>
    <n v="5"/>
    <x v="1"/>
    <x v="1"/>
    <x v="0"/>
    <x v="0"/>
    <x v="1"/>
    <x v="2"/>
    <x v="3"/>
    <x v="0"/>
    <x v="0"/>
    <x v="0"/>
    <x v="0"/>
    <x v="1"/>
    <x v="0"/>
    <x v="10"/>
    <n v="3"/>
    <n v="5"/>
    <n v="4"/>
    <n v="2.5"/>
    <n v="2"/>
    <n v="1"/>
  </r>
  <r>
    <s v="EMP3104"/>
    <n v="35"/>
    <x v="0"/>
    <x v="5"/>
    <x v="5"/>
    <n v="34"/>
    <x v="1"/>
    <n v="28"/>
    <n v="8"/>
    <n v="4"/>
    <x v="2"/>
    <x v="0"/>
    <x v="1"/>
    <x v="1"/>
    <x v="4"/>
    <x v="1"/>
    <x v="1"/>
    <x v="0"/>
    <x v="1"/>
    <x v="1"/>
    <x v="0"/>
    <x v="1"/>
    <x v="0"/>
    <x v="14"/>
    <n v="1"/>
    <n v="1"/>
    <n v="4"/>
    <n v="3.5"/>
    <n v="5"/>
    <n v="5"/>
  </r>
  <r>
    <s v="EMP3105"/>
    <n v="51"/>
    <x v="0"/>
    <x v="1"/>
    <x v="6"/>
    <n v="6"/>
    <x v="2"/>
    <n v="47"/>
    <n v="10"/>
    <n v="3"/>
    <x v="1"/>
    <x v="3"/>
    <x v="1"/>
    <x v="2"/>
    <x v="4"/>
    <x v="2"/>
    <x v="0"/>
    <x v="0"/>
    <x v="0"/>
    <x v="4"/>
    <x v="1"/>
    <x v="0"/>
    <x v="0"/>
    <x v="8"/>
    <n v="2"/>
    <n v="5"/>
    <n v="2"/>
    <n v="3"/>
    <n v="5"/>
    <n v="1"/>
  </r>
  <r>
    <s v="EMP3106"/>
    <n v="41"/>
    <x v="0"/>
    <x v="4"/>
    <x v="0"/>
    <n v="17"/>
    <x v="2"/>
    <n v="52"/>
    <n v="4"/>
    <n v="2"/>
    <x v="0"/>
    <x v="1"/>
    <x v="0"/>
    <x v="1"/>
    <x v="2"/>
    <x v="0"/>
    <x v="1"/>
    <x v="2"/>
    <x v="0"/>
    <x v="3"/>
    <x v="0"/>
    <x v="0"/>
    <x v="0"/>
    <x v="1"/>
    <n v="3"/>
    <n v="5"/>
    <n v="2"/>
    <n v="2"/>
    <n v="2"/>
    <n v="3"/>
  </r>
  <r>
    <s v="EMP3107"/>
    <n v="26"/>
    <x v="0"/>
    <x v="2"/>
    <x v="4"/>
    <n v="12"/>
    <x v="0"/>
    <n v="55"/>
    <n v="5"/>
    <n v="4"/>
    <x v="0"/>
    <x v="1"/>
    <x v="1"/>
    <x v="0"/>
    <x v="4"/>
    <x v="0"/>
    <x v="4"/>
    <x v="2"/>
    <x v="1"/>
    <x v="5"/>
    <x v="2"/>
    <x v="0"/>
    <x v="0"/>
    <x v="6"/>
    <n v="3"/>
    <n v="1"/>
    <n v="2"/>
    <n v="4.5"/>
    <n v="5"/>
    <n v="3"/>
  </r>
  <r>
    <s v="EMP3108"/>
    <n v="29"/>
    <x v="2"/>
    <x v="4"/>
    <x v="1"/>
    <n v="10"/>
    <x v="1"/>
    <n v="26"/>
    <n v="10"/>
    <n v="2"/>
    <x v="0"/>
    <x v="3"/>
    <x v="0"/>
    <x v="1"/>
    <x v="4"/>
    <x v="2"/>
    <x v="2"/>
    <x v="0"/>
    <x v="2"/>
    <x v="5"/>
    <x v="0"/>
    <x v="1"/>
    <x v="0"/>
    <x v="6"/>
    <n v="2"/>
    <n v="3"/>
    <n v="4"/>
    <n v="3.5"/>
    <n v="2"/>
    <n v="3"/>
  </r>
  <r>
    <s v="EMP3109"/>
    <n v="27"/>
    <x v="2"/>
    <x v="3"/>
    <x v="0"/>
    <n v="20"/>
    <x v="2"/>
    <n v="32"/>
    <n v="6"/>
    <n v="3"/>
    <x v="2"/>
    <x v="2"/>
    <x v="0"/>
    <x v="2"/>
    <x v="4"/>
    <x v="2"/>
    <x v="3"/>
    <x v="0"/>
    <x v="0"/>
    <x v="5"/>
    <x v="2"/>
    <x v="1"/>
    <x v="2"/>
    <x v="35"/>
    <n v="5"/>
    <n v="5"/>
    <n v="4"/>
    <n v="2.5"/>
    <n v="2"/>
    <n v="5"/>
  </r>
  <r>
    <s v="EMP3110"/>
    <n v="39"/>
    <x v="2"/>
    <x v="3"/>
    <x v="6"/>
    <n v="24"/>
    <x v="0"/>
    <n v="26"/>
    <n v="3"/>
    <n v="1"/>
    <x v="2"/>
    <x v="3"/>
    <x v="1"/>
    <x v="0"/>
    <x v="4"/>
    <x v="0"/>
    <x v="1"/>
    <x v="1"/>
    <x v="2"/>
    <x v="1"/>
    <x v="0"/>
    <x v="1"/>
    <x v="0"/>
    <x v="14"/>
    <n v="2"/>
    <n v="3"/>
    <n v="4"/>
    <n v="3.5"/>
    <n v="5"/>
    <n v="5"/>
  </r>
  <r>
    <s v="EMP3111"/>
    <n v="29"/>
    <x v="2"/>
    <x v="2"/>
    <x v="6"/>
    <n v="9"/>
    <x v="0"/>
    <n v="36"/>
    <n v="10"/>
    <n v="2"/>
    <x v="2"/>
    <x v="0"/>
    <x v="0"/>
    <x v="2"/>
    <x v="0"/>
    <x v="0"/>
    <x v="0"/>
    <x v="0"/>
    <x v="2"/>
    <x v="0"/>
    <x v="0"/>
    <x v="2"/>
    <x v="0"/>
    <x v="9"/>
    <n v="1"/>
    <n v="3"/>
    <n v="3"/>
    <n v="1.5"/>
    <n v="2"/>
    <n v="5"/>
  </r>
  <r>
    <s v="EMP3112"/>
    <n v="28"/>
    <x v="3"/>
    <x v="0"/>
    <x v="4"/>
    <n v="2"/>
    <x v="1"/>
    <n v="37"/>
    <n v="10"/>
    <n v="1"/>
    <x v="0"/>
    <x v="2"/>
    <x v="1"/>
    <x v="1"/>
    <x v="2"/>
    <x v="2"/>
    <x v="3"/>
    <x v="0"/>
    <x v="1"/>
    <x v="3"/>
    <x v="2"/>
    <x v="2"/>
    <x v="0"/>
    <x v="1"/>
    <n v="5"/>
    <n v="1"/>
    <n v="3"/>
    <n v="4"/>
    <n v="5"/>
    <n v="3"/>
  </r>
  <r>
    <s v="EMP3113"/>
    <n v="48"/>
    <x v="0"/>
    <x v="5"/>
    <x v="6"/>
    <n v="26"/>
    <x v="2"/>
    <n v="55"/>
    <n v="9"/>
    <n v="3"/>
    <x v="0"/>
    <x v="0"/>
    <x v="1"/>
    <x v="2"/>
    <x v="0"/>
    <x v="1"/>
    <x v="4"/>
    <x v="0"/>
    <x v="0"/>
    <x v="3"/>
    <x v="1"/>
    <x v="0"/>
    <x v="0"/>
    <x v="10"/>
    <n v="1"/>
    <n v="5"/>
    <n v="2"/>
    <n v="4.5"/>
    <n v="5"/>
    <n v="3"/>
  </r>
  <r>
    <s v="EMP3114"/>
    <n v="22"/>
    <x v="0"/>
    <x v="3"/>
    <x v="5"/>
    <n v="24"/>
    <x v="0"/>
    <n v="46"/>
    <n v="3"/>
    <n v="2"/>
    <x v="2"/>
    <x v="1"/>
    <x v="0"/>
    <x v="2"/>
    <x v="2"/>
    <x v="0"/>
    <x v="2"/>
    <x v="2"/>
    <x v="0"/>
    <x v="0"/>
    <x v="2"/>
    <x v="0"/>
    <x v="2"/>
    <x v="14"/>
    <n v="3"/>
    <n v="5"/>
    <n v="2"/>
    <n v="3.5"/>
    <n v="2"/>
    <n v="5"/>
  </r>
  <r>
    <s v="EMP3115"/>
    <n v="38"/>
    <x v="1"/>
    <x v="6"/>
    <x v="3"/>
    <n v="19"/>
    <x v="0"/>
    <n v="21"/>
    <n v="0"/>
    <n v="4"/>
    <x v="2"/>
    <x v="3"/>
    <x v="0"/>
    <x v="0"/>
    <x v="4"/>
    <x v="0"/>
    <x v="3"/>
    <x v="1"/>
    <x v="2"/>
    <x v="1"/>
    <x v="0"/>
    <x v="1"/>
    <x v="0"/>
    <x v="26"/>
    <n v="2"/>
    <n v="3"/>
    <n v="4"/>
    <n v="2.5"/>
    <n v="2"/>
    <n v="5"/>
  </r>
  <r>
    <s v="EMP3116"/>
    <n v="34"/>
    <x v="2"/>
    <x v="1"/>
    <x v="5"/>
    <n v="21"/>
    <x v="1"/>
    <n v="47"/>
    <n v="11"/>
    <n v="1"/>
    <x v="0"/>
    <x v="0"/>
    <x v="1"/>
    <x v="0"/>
    <x v="1"/>
    <x v="0"/>
    <x v="0"/>
    <x v="0"/>
    <x v="1"/>
    <x v="0"/>
    <x v="0"/>
    <x v="0"/>
    <x v="0"/>
    <x v="25"/>
    <n v="1"/>
    <n v="1"/>
    <n v="2"/>
    <n v="3"/>
    <n v="5"/>
    <n v="3"/>
  </r>
  <r>
    <s v="EMP3117"/>
    <n v="36"/>
    <x v="1"/>
    <x v="1"/>
    <x v="0"/>
    <n v="34"/>
    <x v="0"/>
    <n v="33"/>
    <n v="5"/>
    <n v="1"/>
    <x v="2"/>
    <x v="1"/>
    <x v="1"/>
    <x v="0"/>
    <x v="1"/>
    <x v="0"/>
    <x v="2"/>
    <x v="0"/>
    <x v="2"/>
    <x v="4"/>
    <x v="0"/>
    <x v="1"/>
    <x v="2"/>
    <x v="2"/>
    <n v="3"/>
    <n v="3"/>
    <n v="4"/>
    <n v="5"/>
    <n v="5"/>
    <n v="5"/>
  </r>
  <r>
    <s v="EMP3118"/>
    <n v="47"/>
    <x v="2"/>
    <x v="0"/>
    <x v="6"/>
    <n v="30"/>
    <x v="0"/>
    <n v="48"/>
    <n v="7"/>
    <n v="1"/>
    <x v="0"/>
    <x v="2"/>
    <x v="1"/>
    <x v="1"/>
    <x v="1"/>
    <x v="0"/>
    <x v="3"/>
    <x v="2"/>
    <x v="0"/>
    <x v="5"/>
    <x v="1"/>
    <x v="0"/>
    <x v="2"/>
    <x v="27"/>
    <n v="5"/>
    <n v="5"/>
    <n v="2"/>
    <n v="4"/>
    <n v="5"/>
    <n v="3"/>
  </r>
  <r>
    <s v="EMP3119"/>
    <n v="41"/>
    <x v="1"/>
    <x v="6"/>
    <x v="1"/>
    <n v="7"/>
    <x v="2"/>
    <n v="47"/>
    <n v="0"/>
    <n v="1"/>
    <x v="2"/>
    <x v="3"/>
    <x v="1"/>
    <x v="1"/>
    <x v="2"/>
    <x v="2"/>
    <x v="3"/>
    <x v="2"/>
    <x v="2"/>
    <x v="4"/>
    <x v="0"/>
    <x v="0"/>
    <x v="0"/>
    <x v="1"/>
    <n v="2"/>
    <n v="3"/>
    <n v="2"/>
    <n v="4"/>
    <n v="5"/>
    <n v="5"/>
  </r>
  <r>
    <s v="EMP3120"/>
    <n v="42"/>
    <x v="3"/>
    <x v="3"/>
    <x v="0"/>
    <n v="19"/>
    <x v="2"/>
    <n v="37"/>
    <n v="11"/>
    <n v="1"/>
    <x v="2"/>
    <x v="3"/>
    <x v="1"/>
    <x v="2"/>
    <x v="4"/>
    <x v="2"/>
    <x v="1"/>
    <x v="0"/>
    <x v="1"/>
    <x v="5"/>
    <x v="0"/>
    <x v="2"/>
    <x v="0"/>
    <x v="0"/>
    <n v="2"/>
    <n v="1"/>
    <n v="3"/>
    <n v="3.5"/>
    <n v="5"/>
    <n v="5"/>
  </r>
  <r>
    <s v="EMP3121"/>
    <n v="22"/>
    <x v="2"/>
    <x v="3"/>
    <x v="5"/>
    <n v="11"/>
    <x v="0"/>
    <n v="28"/>
    <n v="0"/>
    <n v="2"/>
    <x v="0"/>
    <x v="1"/>
    <x v="0"/>
    <x v="1"/>
    <x v="3"/>
    <x v="1"/>
    <x v="0"/>
    <x v="0"/>
    <x v="1"/>
    <x v="3"/>
    <x v="2"/>
    <x v="1"/>
    <x v="0"/>
    <x v="13"/>
    <n v="3"/>
    <n v="1"/>
    <n v="4"/>
    <n v="1.5"/>
    <n v="2"/>
    <n v="3"/>
  </r>
  <r>
    <s v="EMP3122"/>
    <n v="48"/>
    <x v="2"/>
    <x v="0"/>
    <x v="1"/>
    <n v="24"/>
    <x v="0"/>
    <n v="31"/>
    <n v="3"/>
    <n v="2"/>
    <x v="0"/>
    <x v="0"/>
    <x v="0"/>
    <x v="1"/>
    <x v="0"/>
    <x v="0"/>
    <x v="0"/>
    <x v="0"/>
    <x v="1"/>
    <x v="5"/>
    <x v="1"/>
    <x v="1"/>
    <x v="1"/>
    <x v="20"/>
    <n v="1"/>
    <n v="1"/>
    <n v="4"/>
    <n v="1.5"/>
    <n v="2"/>
    <n v="3"/>
  </r>
  <r>
    <s v="EMP3123"/>
    <n v="28"/>
    <x v="1"/>
    <x v="0"/>
    <x v="4"/>
    <n v="27"/>
    <x v="2"/>
    <n v="56"/>
    <n v="9"/>
    <n v="1"/>
    <x v="1"/>
    <x v="2"/>
    <x v="0"/>
    <x v="2"/>
    <x v="3"/>
    <x v="1"/>
    <x v="0"/>
    <x v="2"/>
    <x v="2"/>
    <x v="1"/>
    <x v="2"/>
    <x v="3"/>
    <x v="0"/>
    <x v="30"/>
    <n v="5"/>
    <n v="3"/>
    <n v="1"/>
    <n v="1.5"/>
    <n v="2"/>
    <n v="1"/>
  </r>
  <r>
    <s v="EMP3124"/>
    <n v="22"/>
    <x v="3"/>
    <x v="3"/>
    <x v="1"/>
    <n v="6"/>
    <x v="1"/>
    <n v="50"/>
    <n v="15"/>
    <n v="2"/>
    <x v="1"/>
    <x v="0"/>
    <x v="0"/>
    <x v="0"/>
    <x v="1"/>
    <x v="0"/>
    <x v="1"/>
    <x v="2"/>
    <x v="0"/>
    <x v="2"/>
    <x v="2"/>
    <x v="0"/>
    <x v="1"/>
    <x v="5"/>
    <n v="1"/>
    <n v="5"/>
    <n v="2"/>
    <n v="2"/>
    <n v="2"/>
    <n v="1"/>
  </r>
  <r>
    <s v="EMP3125"/>
    <n v="58"/>
    <x v="2"/>
    <x v="0"/>
    <x v="1"/>
    <n v="28"/>
    <x v="0"/>
    <n v="59"/>
    <n v="7"/>
    <n v="4"/>
    <x v="2"/>
    <x v="3"/>
    <x v="1"/>
    <x v="2"/>
    <x v="0"/>
    <x v="2"/>
    <x v="1"/>
    <x v="2"/>
    <x v="2"/>
    <x v="4"/>
    <x v="1"/>
    <x v="3"/>
    <x v="0"/>
    <x v="10"/>
    <n v="2"/>
    <n v="3"/>
    <n v="1"/>
    <n v="3.5"/>
    <n v="5"/>
    <n v="5"/>
  </r>
  <r>
    <s v="EMP3126"/>
    <n v="37"/>
    <x v="2"/>
    <x v="1"/>
    <x v="3"/>
    <n v="6"/>
    <x v="0"/>
    <n v="53"/>
    <n v="0"/>
    <n v="3"/>
    <x v="1"/>
    <x v="1"/>
    <x v="0"/>
    <x v="1"/>
    <x v="0"/>
    <x v="0"/>
    <x v="2"/>
    <x v="0"/>
    <x v="0"/>
    <x v="4"/>
    <x v="0"/>
    <x v="0"/>
    <x v="0"/>
    <x v="35"/>
    <n v="3"/>
    <n v="5"/>
    <n v="2"/>
    <n v="3.5"/>
    <n v="2"/>
    <n v="1"/>
  </r>
  <r>
    <s v="EMP3127"/>
    <n v="58"/>
    <x v="0"/>
    <x v="1"/>
    <x v="4"/>
    <n v="2"/>
    <x v="1"/>
    <n v="48"/>
    <n v="15"/>
    <n v="1"/>
    <x v="1"/>
    <x v="2"/>
    <x v="0"/>
    <x v="1"/>
    <x v="4"/>
    <x v="2"/>
    <x v="1"/>
    <x v="2"/>
    <x v="2"/>
    <x v="2"/>
    <x v="1"/>
    <x v="0"/>
    <x v="0"/>
    <x v="2"/>
    <n v="5"/>
    <n v="3"/>
    <n v="2"/>
    <n v="2"/>
    <n v="2"/>
    <n v="1"/>
  </r>
  <r>
    <s v="EMP3128"/>
    <n v="47"/>
    <x v="1"/>
    <x v="5"/>
    <x v="4"/>
    <n v="23"/>
    <x v="2"/>
    <n v="45"/>
    <n v="10"/>
    <n v="1"/>
    <x v="2"/>
    <x v="3"/>
    <x v="0"/>
    <x v="1"/>
    <x v="2"/>
    <x v="1"/>
    <x v="3"/>
    <x v="2"/>
    <x v="1"/>
    <x v="0"/>
    <x v="1"/>
    <x v="2"/>
    <x v="0"/>
    <x v="12"/>
    <n v="2"/>
    <n v="1"/>
    <n v="3"/>
    <n v="2.5"/>
    <n v="2"/>
    <n v="5"/>
  </r>
  <r>
    <s v="EMP3129"/>
    <n v="40"/>
    <x v="3"/>
    <x v="3"/>
    <x v="1"/>
    <n v="12"/>
    <x v="1"/>
    <n v="46"/>
    <n v="11"/>
    <n v="4"/>
    <x v="2"/>
    <x v="0"/>
    <x v="0"/>
    <x v="1"/>
    <x v="0"/>
    <x v="2"/>
    <x v="2"/>
    <x v="1"/>
    <x v="1"/>
    <x v="3"/>
    <x v="0"/>
    <x v="0"/>
    <x v="0"/>
    <x v="6"/>
    <n v="1"/>
    <n v="1"/>
    <n v="2"/>
    <n v="3.5"/>
    <n v="2"/>
    <n v="5"/>
  </r>
  <r>
    <s v="EMP3130"/>
    <n v="54"/>
    <x v="1"/>
    <x v="3"/>
    <x v="4"/>
    <n v="28"/>
    <x v="2"/>
    <n v="28"/>
    <n v="0"/>
    <n v="4"/>
    <x v="2"/>
    <x v="2"/>
    <x v="1"/>
    <x v="0"/>
    <x v="0"/>
    <x v="1"/>
    <x v="0"/>
    <x v="1"/>
    <x v="1"/>
    <x v="4"/>
    <x v="1"/>
    <x v="1"/>
    <x v="2"/>
    <x v="22"/>
    <n v="5"/>
    <n v="1"/>
    <n v="4"/>
    <n v="3"/>
    <n v="5"/>
    <n v="5"/>
  </r>
  <r>
    <s v="EMP3131"/>
    <n v="54"/>
    <x v="3"/>
    <x v="3"/>
    <x v="6"/>
    <n v="22"/>
    <x v="2"/>
    <n v="50"/>
    <n v="3"/>
    <n v="1"/>
    <x v="2"/>
    <x v="1"/>
    <x v="0"/>
    <x v="1"/>
    <x v="0"/>
    <x v="2"/>
    <x v="0"/>
    <x v="1"/>
    <x v="0"/>
    <x v="4"/>
    <x v="1"/>
    <x v="0"/>
    <x v="0"/>
    <x v="14"/>
    <n v="3"/>
    <n v="5"/>
    <n v="2"/>
    <n v="1.5"/>
    <n v="2"/>
    <n v="5"/>
  </r>
  <r>
    <s v="EMP3132"/>
    <n v="34"/>
    <x v="1"/>
    <x v="6"/>
    <x v="2"/>
    <n v="10"/>
    <x v="0"/>
    <n v="21"/>
    <n v="7"/>
    <n v="4"/>
    <x v="0"/>
    <x v="0"/>
    <x v="1"/>
    <x v="1"/>
    <x v="2"/>
    <x v="2"/>
    <x v="1"/>
    <x v="2"/>
    <x v="0"/>
    <x v="2"/>
    <x v="0"/>
    <x v="1"/>
    <x v="0"/>
    <x v="14"/>
    <n v="1"/>
    <n v="5"/>
    <n v="4"/>
    <n v="3.5"/>
    <n v="5"/>
    <n v="3"/>
  </r>
  <r>
    <s v="EMP3133"/>
    <n v="49"/>
    <x v="1"/>
    <x v="2"/>
    <x v="5"/>
    <n v="6"/>
    <x v="1"/>
    <n v="40"/>
    <n v="8"/>
    <n v="1"/>
    <x v="0"/>
    <x v="1"/>
    <x v="1"/>
    <x v="2"/>
    <x v="2"/>
    <x v="0"/>
    <x v="2"/>
    <x v="1"/>
    <x v="0"/>
    <x v="5"/>
    <x v="1"/>
    <x v="2"/>
    <x v="0"/>
    <x v="3"/>
    <n v="3"/>
    <n v="5"/>
    <n v="3"/>
    <n v="5"/>
    <n v="5"/>
    <n v="3"/>
  </r>
  <r>
    <s v="EMP3134"/>
    <n v="53"/>
    <x v="1"/>
    <x v="1"/>
    <x v="5"/>
    <n v="17"/>
    <x v="1"/>
    <n v="32"/>
    <n v="11"/>
    <n v="4"/>
    <x v="1"/>
    <x v="1"/>
    <x v="0"/>
    <x v="2"/>
    <x v="2"/>
    <x v="0"/>
    <x v="3"/>
    <x v="0"/>
    <x v="0"/>
    <x v="5"/>
    <x v="1"/>
    <x v="1"/>
    <x v="0"/>
    <x v="6"/>
    <n v="3"/>
    <n v="5"/>
    <n v="4"/>
    <n v="2.5"/>
    <n v="2"/>
    <n v="1"/>
  </r>
  <r>
    <s v="EMP3135"/>
    <n v="38"/>
    <x v="2"/>
    <x v="5"/>
    <x v="2"/>
    <n v="15"/>
    <x v="1"/>
    <n v="54"/>
    <n v="4"/>
    <n v="4"/>
    <x v="1"/>
    <x v="0"/>
    <x v="1"/>
    <x v="0"/>
    <x v="1"/>
    <x v="2"/>
    <x v="1"/>
    <x v="0"/>
    <x v="2"/>
    <x v="4"/>
    <x v="0"/>
    <x v="0"/>
    <x v="0"/>
    <x v="24"/>
    <n v="1"/>
    <n v="3"/>
    <n v="2"/>
    <n v="3.5"/>
    <n v="5"/>
    <n v="1"/>
  </r>
  <r>
    <s v="EMP3136"/>
    <n v="47"/>
    <x v="0"/>
    <x v="1"/>
    <x v="2"/>
    <n v="22"/>
    <x v="0"/>
    <n v="30"/>
    <n v="13"/>
    <n v="2"/>
    <x v="2"/>
    <x v="1"/>
    <x v="1"/>
    <x v="0"/>
    <x v="4"/>
    <x v="0"/>
    <x v="4"/>
    <x v="2"/>
    <x v="2"/>
    <x v="3"/>
    <x v="1"/>
    <x v="1"/>
    <x v="2"/>
    <x v="23"/>
    <n v="3"/>
    <n v="3"/>
    <n v="4"/>
    <n v="4.5"/>
    <n v="5"/>
    <n v="5"/>
  </r>
  <r>
    <s v="EMP3137"/>
    <n v="41"/>
    <x v="0"/>
    <x v="6"/>
    <x v="1"/>
    <n v="6"/>
    <x v="2"/>
    <n v="48"/>
    <n v="4"/>
    <n v="3"/>
    <x v="1"/>
    <x v="2"/>
    <x v="1"/>
    <x v="0"/>
    <x v="2"/>
    <x v="2"/>
    <x v="0"/>
    <x v="0"/>
    <x v="1"/>
    <x v="5"/>
    <x v="0"/>
    <x v="0"/>
    <x v="0"/>
    <x v="7"/>
    <n v="5"/>
    <n v="1"/>
    <n v="2"/>
    <n v="3"/>
    <n v="5"/>
    <n v="1"/>
  </r>
  <r>
    <s v="EMP3138"/>
    <n v="54"/>
    <x v="0"/>
    <x v="3"/>
    <x v="4"/>
    <n v="5"/>
    <x v="2"/>
    <n v="33"/>
    <n v="14"/>
    <n v="2"/>
    <x v="2"/>
    <x v="1"/>
    <x v="1"/>
    <x v="1"/>
    <x v="2"/>
    <x v="0"/>
    <x v="3"/>
    <x v="1"/>
    <x v="0"/>
    <x v="5"/>
    <x v="1"/>
    <x v="1"/>
    <x v="2"/>
    <x v="21"/>
    <n v="3"/>
    <n v="5"/>
    <n v="4"/>
    <n v="4"/>
    <n v="5"/>
    <n v="5"/>
  </r>
  <r>
    <s v="EMP3139"/>
    <n v="22"/>
    <x v="0"/>
    <x v="6"/>
    <x v="4"/>
    <n v="3"/>
    <x v="0"/>
    <n v="23"/>
    <n v="8"/>
    <n v="4"/>
    <x v="1"/>
    <x v="3"/>
    <x v="0"/>
    <x v="1"/>
    <x v="3"/>
    <x v="0"/>
    <x v="4"/>
    <x v="1"/>
    <x v="1"/>
    <x v="4"/>
    <x v="2"/>
    <x v="1"/>
    <x v="1"/>
    <x v="5"/>
    <n v="2"/>
    <n v="1"/>
    <n v="4"/>
    <n v="3"/>
    <n v="2"/>
    <n v="1"/>
  </r>
  <r>
    <s v="EMP3140"/>
    <n v="47"/>
    <x v="2"/>
    <x v="0"/>
    <x v="2"/>
    <n v="2"/>
    <x v="2"/>
    <n v="38"/>
    <n v="2"/>
    <n v="2"/>
    <x v="1"/>
    <x v="0"/>
    <x v="0"/>
    <x v="0"/>
    <x v="0"/>
    <x v="1"/>
    <x v="0"/>
    <x v="2"/>
    <x v="2"/>
    <x v="0"/>
    <x v="1"/>
    <x v="2"/>
    <x v="1"/>
    <x v="12"/>
    <n v="1"/>
    <n v="3"/>
    <n v="3"/>
    <n v="1.5"/>
    <n v="2"/>
    <n v="1"/>
  </r>
  <r>
    <s v="EMP3141"/>
    <n v="58"/>
    <x v="3"/>
    <x v="5"/>
    <x v="6"/>
    <n v="31"/>
    <x v="1"/>
    <n v="23"/>
    <n v="6"/>
    <n v="2"/>
    <x v="0"/>
    <x v="0"/>
    <x v="1"/>
    <x v="2"/>
    <x v="2"/>
    <x v="0"/>
    <x v="0"/>
    <x v="2"/>
    <x v="0"/>
    <x v="1"/>
    <x v="1"/>
    <x v="1"/>
    <x v="0"/>
    <x v="8"/>
    <n v="1"/>
    <n v="5"/>
    <n v="4"/>
    <n v="3"/>
    <n v="5"/>
    <n v="3"/>
  </r>
  <r>
    <s v="EMP3142"/>
    <n v="39"/>
    <x v="3"/>
    <x v="5"/>
    <x v="0"/>
    <n v="24"/>
    <x v="0"/>
    <n v="49"/>
    <n v="4"/>
    <n v="5"/>
    <x v="1"/>
    <x v="2"/>
    <x v="1"/>
    <x v="2"/>
    <x v="0"/>
    <x v="0"/>
    <x v="3"/>
    <x v="1"/>
    <x v="1"/>
    <x v="3"/>
    <x v="0"/>
    <x v="0"/>
    <x v="0"/>
    <x v="27"/>
    <n v="5"/>
    <n v="1"/>
    <n v="2"/>
    <n v="4"/>
    <n v="5"/>
    <n v="1"/>
  </r>
  <r>
    <s v="EMP3143"/>
    <n v="24"/>
    <x v="3"/>
    <x v="2"/>
    <x v="2"/>
    <n v="4"/>
    <x v="2"/>
    <n v="42"/>
    <n v="5"/>
    <n v="1"/>
    <x v="1"/>
    <x v="1"/>
    <x v="0"/>
    <x v="1"/>
    <x v="1"/>
    <x v="1"/>
    <x v="0"/>
    <x v="1"/>
    <x v="0"/>
    <x v="4"/>
    <x v="2"/>
    <x v="2"/>
    <x v="0"/>
    <x v="20"/>
    <n v="3"/>
    <n v="5"/>
    <n v="3"/>
    <n v="1.5"/>
    <n v="2"/>
    <n v="1"/>
  </r>
  <r>
    <s v="EMP3144"/>
    <n v="38"/>
    <x v="1"/>
    <x v="2"/>
    <x v="1"/>
    <n v="21"/>
    <x v="0"/>
    <n v="26"/>
    <n v="1"/>
    <n v="3"/>
    <x v="1"/>
    <x v="3"/>
    <x v="0"/>
    <x v="1"/>
    <x v="2"/>
    <x v="1"/>
    <x v="2"/>
    <x v="1"/>
    <x v="2"/>
    <x v="5"/>
    <x v="0"/>
    <x v="1"/>
    <x v="0"/>
    <x v="14"/>
    <n v="2"/>
    <n v="3"/>
    <n v="4"/>
    <n v="3.5"/>
    <n v="2"/>
    <n v="1"/>
  </r>
  <r>
    <s v="EMP3145"/>
    <n v="27"/>
    <x v="2"/>
    <x v="2"/>
    <x v="6"/>
    <n v="15"/>
    <x v="1"/>
    <n v="60"/>
    <n v="6"/>
    <n v="1"/>
    <x v="2"/>
    <x v="3"/>
    <x v="1"/>
    <x v="0"/>
    <x v="2"/>
    <x v="1"/>
    <x v="3"/>
    <x v="1"/>
    <x v="0"/>
    <x v="4"/>
    <x v="2"/>
    <x v="3"/>
    <x v="2"/>
    <x v="8"/>
    <n v="2"/>
    <n v="5"/>
    <n v="1"/>
    <n v="4"/>
    <n v="5"/>
    <n v="5"/>
  </r>
  <r>
    <s v="EMP3146"/>
    <n v="46"/>
    <x v="1"/>
    <x v="1"/>
    <x v="2"/>
    <n v="20"/>
    <x v="1"/>
    <n v="28"/>
    <n v="5"/>
    <n v="1"/>
    <x v="2"/>
    <x v="0"/>
    <x v="1"/>
    <x v="2"/>
    <x v="3"/>
    <x v="2"/>
    <x v="2"/>
    <x v="2"/>
    <x v="2"/>
    <x v="0"/>
    <x v="1"/>
    <x v="1"/>
    <x v="0"/>
    <x v="8"/>
    <n v="1"/>
    <n v="3"/>
    <n v="4"/>
    <n v="5"/>
    <n v="5"/>
    <n v="5"/>
  </r>
  <r>
    <s v="EMP3147"/>
    <n v="39"/>
    <x v="2"/>
    <x v="4"/>
    <x v="1"/>
    <n v="9"/>
    <x v="2"/>
    <n v="24"/>
    <n v="5"/>
    <n v="3"/>
    <x v="0"/>
    <x v="2"/>
    <x v="1"/>
    <x v="1"/>
    <x v="0"/>
    <x v="2"/>
    <x v="3"/>
    <x v="1"/>
    <x v="2"/>
    <x v="0"/>
    <x v="0"/>
    <x v="1"/>
    <x v="2"/>
    <x v="22"/>
    <n v="5"/>
    <n v="3"/>
    <n v="4"/>
    <n v="4"/>
    <n v="5"/>
    <n v="3"/>
  </r>
  <r>
    <s v="EMP3148"/>
    <n v="30"/>
    <x v="1"/>
    <x v="3"/>
    <x v="5"/>
    <n v="21"/>
    <x v="0"/>
    <n v="21"/>
    <n v="10"/>
    <n v="2"/>
    <x v="1"/>
    <x v="2"/>
    <x v="1"/>
    <x v="1"/>
    <x v="2"/>
    <x v="1"/>
    <x v="3"/>
    <x v="2"/>
    <x v="0"/>
    <x v="5"/>
    <x v="0"/>
    <x v="1"/>
    <x v="0"/>
    <x v="27"/>
    <n v="5"/>
    <n v="5"/>
    <n v="4"/>
    <n v="4"/>
    <n v="5"/>
    <n v="1"/>
  </r>
  <r>
    <s v="EMP3149"/>
    <n v="57"/>
    <x v="1"/>
    <x v="2"/>
    <x v="1"/>
    <n v="9"/>
    <x v="1"/>
    <n v="60"/>
    <n v="14"/>
    <n v="5"/>
    <x v="0"/>
    <x v="3"/>
    <x v="1"/>
    <x v="1"/>
    <x v="4"/>
    <x v="1"/>
    <x v="4"/>
    <x v="2"/>
    <x v="0"/>
    <x v="4"/>
    <x v="1"/>
    <x v="3"/>
    <x v="0"/>
    <x v="26"/>
    <n v="2"/>
    <n v="5"/>
    <n v="1"/>
    <n v="4.5"/>
    <n v="5"/>
    <n v="3"/>
  </r>
  <r>
    <s v="EMP3150"/>
    <n v="36"/>
    <x v="2"/>
    <x v="5"/>
    <x v="1"/>
    <n v="24"/>
    <x v="2"/>
    <n v="50"/>
    <n v="5"/>
    <n v="4"/>
    <x v="2"/>
    <x v="0"/>
    <x v="0"/>
    <x v="0"/>
    <x v="1"/>
    <x v="0"/>
    <x v="1"/>
    <x v="1"/>
    <x v="0"/>
    <x v="1"/>
    <x v="0"/>
    <x v="0"/>
    <x v="0"/>
    <x v="3"/>
    <n v="1"/>
    <n v="5"/>
    <n v="2"/>
    <n v="2"/>
    <n v="2"/>
    <n v="5"/>
  </r>
  <r>
    <s v="EMP3151"/>
    <n v="51"/>
    <x v="0"/>
    <x v="1"/>
    <x v="6"/>
    <n v="7"/>
    <x v="2"/>
    <n v="26"/>
    <n v="7"/>
    <n v="2"/>
    <x v="2"/>
    <x v="2"/>
    <x v="1"/>
    <x v="1"/>
    <x v="2"/>
    <x v="0"/>
    <x v="4"/>
    <x v="1"/>
    <x v="2"/>
    <x v="5"/>
    <x v="1"/>
    <x v="1"/>
    <x v="2"/>
    <x v="23"/>
    <n v="5"/>
    <n v="3"/>
    <n v="4"/>
    <n v="4.5"/>
    <n v="5"/>
    <n v="5"/>
  </r>
  <r>
    <s v="EMP3152"/>
    <n v="31"/>
    <x v="1"/>
    <x v="6"/>
    <x v="2"/>
    <n v="2"/>
    <x v="2"/>
    <n v="44"/>
    <n v="13"/>
    <n v="2"/>
    <x v="1"/>
    <x v="1"/>
    <x v="0"/>
    <x v="0"/>
    <x v="4"/>
    <x v="1"/>
    <x v="0"/>
    <x v="0"/>
    <x v="0"/>
    <x v="0"/>
    <x v="0"/>
    <x v="2"/>
    <x v="0"/>
    <x v="0"/>
    <n v="3"/>
    <n v="5"/>
    <n v="3"/>
    <n v="1.5"/>
    <n v="2"/>
    <n v="1"/>
  </r>
  <r>
    <s v="EMP3153"/>
    <n v="25"/>
    <x v="3"/>
    <x v="3"/>
    <x v="0"/>
    <n v="33"/>
    <x v="2"/>
    <n v="40"/>
    <n v="0"/>
    <n v="1"/>
    <x v="2"/>
    <x v="2"/>
    <x v="0"/>
    <x v="1"/>
    <x v="2"/>
    <x v="1"/>
    <x v="1"/>
    <x v="1"/>
    <x v="1"/>
    <x v="2"/>
    <x v="2"/>
    <x v="2"/>
    <x v="0"/>
    <x v="36"/>
    <n v="5"/>
    <n v="1"/>
    <n v="3"/>
    <n v="2"/>
    <n v="2"/>
    <n v="5"/>
  </r>
  <r>
    <s v="EMP3154"/>
    <n v="58"/>
    <x v="0"/>
    <x v="0"/>
    <x v="2"/>
    <n v="28"/>
    <x v="1"/>
    <n v="23"/>
    <n v="8"/>
    <n v="1"/>
    <x v="0"/>
    <x v="0"/>
    <x v="1"/>
    <x v="2"/>
    <x v="3"/>
    <x v="0"/>
    <x v="4"/>
    <x v="2"/>
    <x v="0"/>
    <x v="4"/>
    <x v="1"/>
    <x v="1"/>
    <x v="0"/>
    <x v="0"/>
    <n v="1"/>
    <n v="5"/>
    <n v="4"/>
    <n v="4.5"/>
    <n v="5"/>
    <n v="3"/>
  </r>
  <r>
    <s v="EMP3155"/>
    <n v="52"/>
    <x v="3"/>
    <x v="5"/>
    <x v="4"/>
    <n v="8"/>
    <x v="0"/>
    <n v="55"/>
    <n v="7"/>
    <n v="4"/>
    <x v="1"/>
    <x v="2"/>
    <x v="0"/>
    <x v="1"/>
    <x v="4"/>
    <x v="1"/>
    <x v="0"/>
    <x v="2"/>
    <x v="1"/>
    <x v="4"/>
    <x v="1"/>
    <x v="0"/>
    <x v="0"/>
    <x v="4"/>
    <n v="5"/>
    <n v="1"/>
    <n v="2"/>
    <n v="1.5"/>
    <n v="2"/>
    <n v="1"/>
  </r>
  <r>
    <s v="EMP3156"/>
    <n v="22"/>
    <x v="3"/>
    <x v="1"/>
    <x v="1"/>
    <n v="34"/>
    <x v="2"/>
    <n v="41"/>
    <n v="2"/>
    <n v="5"/>
    <x v="2"/>
    <x v="2"/>
    <x v="0"/>
    <x v="0"/>
    <x v="3"/>
    <x v="0"/>
    <x v="1"/>
    <x v="0"/>
    <x v="0"/>
    <x v="3"/>
    <x v="2"/>
    <x v="2"/>
    <x v="2"/>
    <x v="17"/>
    <n v="5"/>
    <n v="5"/>
    <n v="3"/>
    <n v="2"/>
    <n v="2"/>
    <n v="5"/>
  </r>
  <r>
    <s v="EMP3157"/>
    <n v="23"/>
    <x v="0"/>
    <x v="0"/>
    <x v="6"/>
    <n v="7"/>
    <x v="2"/>
    <n v="56"/>
    <n v="4"/>
    <n v="2"/>
    <x v="2"/>
    <x v="3"/>
    <x v="0"/>
    <x v="0"/>
    <x v="2"/>
    <x v="0"/>
    <x v="0"/>
    <x v="0"/>
    <x v="1"/>
    <x v="4"/>
    <x v="2"/>
    <x v="3"/>
    <x v="0"/>
    <x v="32"/>
    <n v="2"/>
    <n v="1"/>
    <n v="1"/>
    <n v="1.5"/>
    <n v="2"/>
    <n v="5"/>
  </r>
  <r>
    <s v="EMP3158"/>
    <n v="28"/>
    <x v="3"/>
    <x v="6"/>
    <x v="0"/>
    <n v="11"/>
    <x v="2"/>
    <n v="39"/>
    <n v="12"/>
    <n v="1"/>
    <x v="2"/>
    <x v="2"/>
    <x v="0"/>
    <x v="2"/>
    <x v="4"/>
    <x v="0"/>
    <x v="2"/>
    <x v="1"/>
    <x v="1"/>
    <x v="3"/>
    <x v="2"/>
    <x v="2"/>
    <x v="2"/>
    <x v="14"/>
    <n v="5"/>
    <n v="1"/>
    <n v="3"/>
    <n v="3.5"/>
    <n v="2"/>
    <n v="5"/>
  </r>
  <r>
    <s v="EMP3159"/>
    <n v="31"/>
    <x v="0"/>
    <x v="5"/>
    <x v="3"/>
    <n v="31"/>
    <x v="1"/>
    <n v="42"/>
    <n v="8"/>
    <n v="3"/>
    <x v="0"/>
    <x v="3"/>
    <x v="0"/>
    <x v="2"/>
    <x v="1"/>
    <x v="1"/>
    <x v="3"/>
    <x v="2"/>
    <x v="2"/>
    <x v="4"/>
    <x v="0"/>
    <x v="2"/>
    <x v="0"/>
    <x v="0"/>
    <n v="2"/>
    <n v="3"/>
    <n v="3"/>
    <n v="2.5"/>
    <n v="2"/>
    <n v="3"/>
  </r>
  <r>
    <s v="EMP3160"/>
    <n v="36"/>
    <x v="0"/>
    <x v="2"/>
    <x v="2"/>
    <n v="12"/>
    <x v="1"/>
    <n v="51"/>
    <n v="4"/>
    <n v="3"/>
    <x v="2"/>
    <x v="0"/>
    <x v="0"/>
    <x v="0"/>
    <x v="4"/>
    <x v="1"/>
    <x v="4"/>
    <x v="0"/>
    <x v="2"/>
    <x v="2"/>
    <x v="0"/>
    <x v="0"/>
    <x v="0"/>
    <x v="16"/>
    <n v="1"/>
    <n v="3"/>
    <n v="2"/>
    <n v="3"/>
    <n v="2"/>
    <n v="5"/>
  </r>
  <r>
    <s v="EMP3161"/>
    <n v="48"/>
    <x v="1"/>
    <x v="6"/>
    <x v="5"/>
    <n v="13"/>
    <x v="0"/>
    <n v="52"/>
    <n v="12"/>
    <n v="1"/>
    <x v="2"/>
    <x v="1"/>
    <x v="1"/>
    <x v="1"/>
    <x v="2"/>
    <x v="2"/>
    <x v="1"/>
    <x v="2"/>
    <x v="2"/>
    <x v="1"/>
    <x v="1"/>
    <x v="0"/>
    <x v="0"/>
    <x v="0"/>
    <n v="3"/>
    <n v="3"/>
    <n v="2"/>
    <n v="3.5"/>
    <n v="5"/>
    <n v="5"/>
  </r>
  <r>
    <s v="EMP3162"/>
    <n v="23"/>
    <x v="1"/>
    <x v="5"/>
    <x v="2"/>
    <n v="24"/>
    <x v="0"/>
    <n v="49"/>
    <n v="2"/>
    <n v="2"/>
    <x v="2"/>
    <x v="3"/>
    <x v="1"/>
    <x v="0"/>
    <x v="1"/>
    <x v="1"/>
    <x v="4"/>
    <x v="1"/>
    <x v="0"/>
    <x v="5"/>
    <x v="2"/>
    <x v="0"/>
    <x v="2"/>
    <x v="10"/>
    <n v="2"/>
    <n v="5"/>
    <n v="2"/>
    <n v="4.5"/>
    <n v="5"/>
    <n v="5"/>
  </r>
  <r>
    <s v="EMP3163"/>
    <n v="34"/>
    <x v="0"/>
    <x v="3"/>
    <x v="0"/>
    <n v="35"/>
    <x v="2"/>
    <n v="53"/>
    <n v="3"/>
    <n v="3"/>
    <x v="1"/>
    <x v="2"/>
    <x v="0"/>
    <x v="1"/>
    <x v="4"/>
    <x v="1"/>
    <x v="2"/>
    <x v="1"/>
    <x v="0"/>
    <x v="4"/>
    <x v="0"/>
    <x v="0"/>
    <x v="0"/>
    <x v="10"/>
    <n v="5"/>
    <n v="5"/>
    <n v="2"/>
    <n v="3.5"/>
    <n v="2"/>
    <n v="1"/>
  </r>
  <r>
    <s v="EMP3164"/>
    <n v="47"/>
    <x v="2"/>
    <x v="0"/>
    <x v="1"/>
    <n v="6"/>
    <x v="2"/>
    <n v="50"/>
    <n v="15"/>
    <n v="1"/>
    <x v="0"/>
    <x v="0"/>
    <x v="0"/>
    <x v="2"/>
    <x v="1"/>
    <x v="1"/>
    <x v="4"/>
    <x v="1"/>
    <x v="2"/>
    <x v="5"/>
    <x v="1"/>
    <x v="0"/>
    <x v="0"/>
    <x v="5"/>
    <n v="1"/>
    <n v="3"/>
    <n v="2"/>
    <n v="3"/>
    <n v="2"/>
    <n v="3"/>
  </r>
  <r>
    <s v="EMP3165"/>
    <n v="25"/>
    <x v="2"/>
    <x v="4"/>
    <x v="2"/>
    <n v="25"/>
    <x v="2"/>
    <n v="57"/>
    <n v="11"/>
    <n v="2"/>
    <x v="1"/>
    <x v="0"/>
    <x v="1"/>
    <x v="0"/>
    <x v="1"/>
    <x v="2"/>
    <x v="0"/>
    <x v="1"/>
    <x v="1"/>
    <x v="0"/>
    <x v="2"/>
    <x v="3"/>
    <x v="1"/>
    <x v="41"/>
    <n v="1"/>
    <n v="1"/>
    <n v="1"/>
    <n v="3"/>
    <n v="5"/>
    <n v="1"/>
  </r>
  <r>
    <s v="EMP3166"/>
    <n v="45"/>
    <x v="3"/>
    <x v="0"/>
    <x v="4"/>
    <n v="18"/>
    <x v="0"/>
    <n v="55"/>
    <n v="10"/>
    <n v="4"/>
    <x v="1"/>
    <x v="0"/>
    <x v="0"/>
    <x v="1"/>
    <x v="2"/>
    <x v="1"/>
    <x v="1"/>
    <x v="1"/>
    <x v="1"/>
    <x v="5"/>
    <x v="1"/>
    <x v="0"/>
    <x v="1"/>
    <x v="34"/>
    <n v="1"/>
    <n v="1"/>
    <n v="2"/>
    <n v="2"/>
    <n v="2"/>
    <n v="1"/>
  </r>
  <r>
    <s v="EMP3167"/>
    <n v="25"/>
    <x v="2"/>
    <x v="3"/>
    <x v="6"/>
    <n v="17"/>
    <x v="1"/>
    <n v="53"/>
    <n v="12"/>
    <n v="5"/>
    <x v="1"/>
    <x v="2"/>
    <x v="0"/>
    <x v="1"/>
    <x v="0"/>
    <x v="2"/>
    <x v="4"/>
    <x v="1"/>
    <x v="1"/>
    <x v="5"/>
    <x v="2"/>
    <x v="0"/>
    <x v="0"/>
    <x v="3"/>
    <n v="5"/>
    <n v="1"/>
    <n v="2"/>
    <n v="3"/>
    <n v="2"/>
    <n v="1"/>
  </r>
  <r>
    <s v="EMP3168"/>
    <n v="58"/>
    <x v="1"/>
    <x v="5"/>
    <x v="2"/>
    <n v="31"/>
    <x v="0"/>
    <n v="24"/>
    <n v="12"/>
    <n v="3"/>
    <x v="0"/>
    <x v="1"/>
    <x v="1"/>
    <x v="0"/>
    <x v="1"/>
    <x v="0"/>
    <x v="3"/>
    <x v="0"/>
    <x v="1"/>
    <x v="4"/>
    <x v="1"/>
    <x v="1"/>
    <x v="0"/>
    <x v="16"/>
    <n v="3"/>
    <n v="1"/>
    <n v="4"/>
    <n v="4"/>
    <n v="5"/>
    <n v="3"/>
  </r>
  <r>
    <s v="EMP3169"/>
    <n v="28"/>
    <x v="3"/>
    <x v="3"/>
    <x v="0"/>
    <n v="13"/>
    <x v="1"/>
    <n v="20"/>
    <n v="2"/>
    <n v="3"/>
    <x v="1"/>
    <x v="2"/>
    <x v="1"/>
    <x v="2"/>
    <x v="1"/>
    <x v="2"/>
    <x v="1"/>
    <x v="2"/>
    <x v="1"/>
    <x v="5"/>
    <x v="2"/>
    <x v="4"/>
    <x v="0"/>
    <x v="6"/>
    <n v="5"/>
    <n v="1"/>
    <n v="5"/>
    <n v="3.5"/>
    <n v="5"/>
    <n v="1"/>
  </r>
  <r>
    <s v="EMP3170"/>
    <n v="58"/>
    <x v="3"/>
    <x v="5"/>
    <x v="2"/>
    <n v="26"/>
    <x v="1"/>
    <n v="58"/>
    <n v="13"/>
    <n v="4"/>
    <x v="2"/>
    <x v="1"/>
    <x v="0"/>
    <x v="2"/>
    <x v="4"/>
    <x v="1"/>
    <x v="3"/>
    <x v="2"/>
    <x v="1"/>
    <x v="2"/>
    <x v="1"/>
    <x v="3"/>
    <x v="0"/>
    <x v="9"/>
    <n v="3"/>
    <n v="1"/>
    <n v="1"/>
    <n v="2.5"/>
    <n v="2"/>
    <n v="5"/>
  </r>
  <r>
    <s v="EMP3171"/>
    <n v="55"/>
    <x v="3"/>
    <x v="5"/>
    <x v="3"/>
    <n v="11"/>
    <x v="2"/>
    <n v="41"/>
    <n v="3"/>
    <n v="2"/>
    <x v="1"/>
    <x v="0"/>
    <x v="0"/>
    <x v="1"/>
    <x v="3"/>
    <x v="2"/>
    <x v="0"/>
    <x v="1"/>
    <x v="2"/>
    <x v="5"/>
    <x v="1"/>
    <x v="2"/>
    <x v="1"/>
    <x v="9"/>
    <n v="1"/>
    <n v="3"/>
    <n v="3"/>
    <n v="1.5"/>
    <n v="2"/>
    <n v="1"/>
  </r>
  <r>
    <s v="EMP3172"/>
    <n v="28"/>
    <x v="1"/>
    <x v="1"/>
    <x v="4"/>
    <n v="15"/>
    <x v="1"/>
    <n v="54"/>
    <n v="4"/>
    <n v="5"/>
    <x v="2"/>
    <x v="3"/>
    <x v="0"/>
    <x v="0"/>
    <x v="3"/>
    <x v="2"/>
    <x v="2"/>
    <x v="0"/>
    <x v="1"/>
    <x v="3"/>
    <x v="2"/>
    <x v="0"/>
    <x v="0"/>
    <x v="0"/>
    <n v="2"/>
    <n v="1"/>
    <n v="2"/>
    <n v="3.5"/>
    <n v="2"/>
    <n v="5"/>
  </r>
  <r>
    <s v="EMP3173"/>
    <n v="43"/>
    <x v="0"/>
    <x v="1"/>
    <x v="0"/>
    <n v="2"/>
    <x v="2"/>
    <n v="41"/>
    <n v="2"/>
    <n v="1"/>
    <x v="2"/>
    <x v="2"/>
    <x v="0"/>
    <x v="0"/>
    <x v="2"/>
    <x v="1"/>
    <x v="2"/>
    <x v="2"/>
    <x v="0"/>
    <x v="0"/>
    <x v="0"/>
    <x v="2"/>
    <x v="2"/>
    <x v="26"/>
    <n v="5"/>
    <n v="5"/>
    <n v="3"/>
    <n v="3.5"/>
    <n v="2"/>
    <n v="5"/>
  </r>
  <r>
    <s v="EMP3174"/>
    <n v="31"/>
    <x v="0"/>
    <x v="1"/>
    <x v="3"/>
    <n v="4"/>
    <x v="0"/>
    <n v="27"/>
    <n v="1"/>
    <n v="2"/>
    <x v="0"/>
    <x v="3"/>
    <x v="0"/>
    <x v="2"/>
    <x v="2"/>
    <x v="1"/>
    <x v="3"/>
    <x v="1"/>
    <x v="1"/>
    <x v="1"/>
    <x v="0"/>
    <x v="1"/>
    <x v="0"/>
    <x v="12"/>
    <n v="2"/>
    <n v="1"/>
    <n v="4"/>
    <n v="2.5"/>
    <n v="2"/>
    <n v="3"/>
  </r>
  <r>
    <s v="EMP3175"/>
    <n v="47"/>
    <x v="1"/>
    <x v="0"/>
    <x v="1"/>
    <n v="11"/>
    <x v="1"/>
    <n v="57"/>
    <n v="4"/>
    <n v="4"/>
    <x v="1"/>
    <x v="1"/>
    <x v="0"/>
    <x v="2"/>
    <x v="2"/>
    <x v="0"/>
    <x v="0"/>
    <x v="2"/>
    <x v="0"/>
    <x v="3"/>
    <x v="1"/>
    <x v="3"/>
    <x v="0"/>
    <x v="20"/>
    <n v="3"/>
    <n v="5"/>
    <n v="1"/>
    <n v="1.5"/>
    <n v="2"/>
    <n v="1"/>
  </r>
  <r>
    <s v="EMP3176"/>
    <n v="48"/>
    <x v="3"/>
    <x v="5"/>
    <x v="4"/>
    <n v="29"/>
    <x v="2"/>
    <n v="49"/>
    <n v="1"/>
    <n v="2"/>
    <x v="2"/>
    <x v="0"/>
    <x v="1"/>
    <x v="2"/>
    <x v="2"/>
    <x v="2"/>
    <x v="0"/>
    <x v="1"/>
    <x v="0"/>
    <x v="5"/>
    <x v="1"/>
    <x v="0"/>
    <x v="0"/>
    <x v="8"/>
    <n v="1"/>
    <n v="5"/>
    <n v="2"/>
    <n v="3"/>
    <n v="5"/>
    <n v="5"/>
  </r>
  <r>
    <s v="EMP3177"/>
    <n v="23"/>
    <x v="1"/>
    <x v="1"/>
    <x v="6"/>
    <n v="10"/>
    <x v="2"/>
    <n v="60"/>
    <n v="14"/>
    <n v="5"/>
    <x v="1"/>
    <x v="1"/>
    <x v="0"/>
    <x v="1"/>
    <x v="2"/>
    <x v="0"/>
    <x v="2"/>
    <x v="2"/>
    <x v="2"/>
    <x v="1"/>
    <x v="2"/>
    <x v="3"/>
    <x v="0"/>
    <x v="4"/>
    <n v="3"/>
    <n v="3"/>
    <n v="1"/>
    <n v="3.5"/>
    <n v="2"/>
    <n v="1"/>
  </r>
  <r>
    <s v="EMP3178"/>
    <n v="23"/>
    <x v="3"/>
    <x v="2"/>
    <x v="3"/>
    <n v="10"/>
    <x v="0"/>
    <n v="25"/>
    <n v="13"/>
    <n v="3"/>
    <x v="1"/>
    <x v="2"/>
    <x v="0"/>
    <x v="2"/>
    <x v="0"/>
    <x v="1"/>
    <x v="4"/>
    <x v="0"/>
    <x v="2"/>
    <x v="2"/>
    <x v="2"/>
    <x v="1"/>
    <x v="0"/>
    <x v="11"/>
    <n v="5"/>
    <n v="3"/>
    <n v="4"/>
    <n v="3"/>
    <n v="2"/>
    <n v="1"/>
  </r>
  <r>
    <s v="EMP3179"/>
    <n v="31"/>
    <x v="2"/>
    <x v="1"/>
    <x v="0"/>
    <n v="4"/>
    <x v="1"/>
    <n v="44"/>
    <n v="6"/>
    <n v="1"/>
    <x v="1"/>
    <x v="1"/>
    <x v="1"/>
    <x v="1"/>
    <x v="0"/>
    <x v="2"/>
    <x v="2"/>
    <x v="2"/>
    <x v="2"/>
    <x v="1"/>
    <x v="0"/>
    <x v="2"/>
    <x v="0"/>
    <x v="16"/>
    <n v="3"/>
    <n v="3"/>
    <n v="3"/>
    <n v="5"/>
    <n v="5"/>
    <n v="1"/>
  </r>
  <r>
    <s v="EMP3180"/>
    <n v="27"/>
    <x v="0"/>
    <x v="3"/>
    <x v="0"/>
    <n v="29"/>
    <x v="0"/>
    <n v="54"/>
    <n v="5"/>
    <n v="5"/>
    <x v="0"/>
    <x v="3"/>
    <x v="0"/>
    <x v="1"/>
    <x v="0"/>
    <x v="0"/>
    <x v="2"/>
    <x v="2"/>
    <x v="0"/>
    <x v="0"/>
    <x v="2"/>
    <x v="0"/>
    <x v="0"/>
    <x v="19"/>
    <n v="2"/>
    <n v="5"/>
    <n v="2"/>
    <n v="3.5"/>
    <n v="2"/>
    <n v="3"/>
  </r>
  <r>
    <s v="EMP3181"/>
    <n v="23"/>
    <x v="1"/>
    <x v="1"/>
    <x v="4"/>
    <n v="14"/>
    <x v="0"/>
    <n v="46"/>
    <n v="9"/>
    <n v="3"/>
    <x v="0"/>
    <x v="2"/>
    <x v="1"/>
    <x v="0"/>
    <x v="4"/>
    <x v="0"/>
    <x v="4"/>
    <x v="2"/>
    <x v="1"/>
    <x v="3"/>
    <x v="2"/>
    <x v="0"/>
    <x v="0"/>
    <x v="14"/>
    <n v="5"/>
    <n v="1"/>
    <n v="2"/>
    <n v="4.5"/>
    <n v="5"/>
    <n v="3"/>
  </r>
  <r>
    <s v="EMP3182"/>
    <n v="55"/>
    <x v="0"/>
    <x v="4"/>
    <x v="2"/>
    <n v="12"/>
    <x v="1"/>
    <n v="58"/>
    <n v="0"/>
    <n v="2"/>
    <x v="1"/>
    <x v="3"/>
    <x v="1"/>
    <x v="2"/>
    <x v="3"/>
    <x v="1"/>
    <x v="2"/>
    <x v="2"/>
    <x v="2"/>
    <x v="5"/>
    <x v="1"/>
    <x v="3"/>
    <x v="0"/>
    <x v="15"/>
    <n v="2"/>
    <n v="3"/>
    <n v="1"/>
    <n v="5"/>
    <n v="5"/>
    <n v="1"/>
  </r>
  <r>
    <s v="EMP3183"/>
    <n v="26"/>
    <x v="0"/>
    <x v="3"/>
    <x v="0"/>
    <n v="27"/>
    <x v="0"/>
    <n v="43"/>
    <n v="6"/>
    <n v="3"/>
    <x v="2"/>
    <x v="1"/>
    <x v="0"/>
    <x v="1"/>
    <x v="3"/>
    <x v="0"/>
    <x v="2"/>
    <x v="2"/>
    <x v="0"/>
    <x v="2"/>
    <x v="2"/>
    <x v="2"/>
    <x v="2"/>
    <x v="10"/>
    <n v="3"/>
    <n v="5"/>
    <n v="3"/>
    <n v="3.5"/>
    <n v="2"/>
    <n v="5"/>
  </r>
  <r>
    <s v="EMP3184"/>
    <n v="45"/>
    <x v="2"/>
    <x v="0"/>
    <x v="6"/>
    <n v="13"/>
    <x v="2"/>
    <n v="45"/>
    <n v="12"/>
    <n v="5"/>
    <x v="2"/>
    <x v="0"/>
    <x v="0"/>
    <x v="1"/>
    <x v="2"/>
    <x v="2"/>
    <x v="2"/>
    <x v="1"/>
    <x v="1"/>
    <x v="0"/>
    <x v="1"/>
    <x v="2"/>
    <x v="0"/>
    <x v="9"/>
    <n v="1"/>
    <n v="1"/>
    <n v="3"/>
    <n v="3.5"/>
    <n v="2"/>
    <n v="5"/>
  </r>
  <r>
    <s v="EMP3185"/>
    <n v="30"/>
    <x v="2"/>
    <x v="2"/>
    <x v="6"/>
    <n v="34"/>
    <x v="0"/>
    <n v="52"/>
    <n v="4"/>
    <n v="3"/>
    <x v="0"/>
    <x v="0"/>
    <x v="1"/>
    <x v="2"/>
    <x v="2"/>
    <x v="2"/>
    <x v="0"/>
    <x v="0"/>
    <x v="1"/>
    <x v="1"/>
    <x v="0"/>
    <x v="0"/>
    <x v="0"/>
    <x v="15"/>
    <n v="1"/>
    <n v="1"/>
    <n v="2"/>
    <n v="3"/>
    <n v="5"/>
    <n v="3"/>
  </r>
  <r>
    <s v="EMP3186"/>
    <n v="31"/>
    <x v="1"/>
    <x v="4"/>
    <x v="6"/>
    <n v="8"/>
    <x v="1"/>
    <n v="29"/>
    <n v="14"/>
    <n v="1"/>
    <x v="1"/>
    <x v="1"/>
    <x v="0"/>
    <x v="1"/>
    <x v="0"/>
    <x v="1"/>
    <x v="3"/>
    <x v="1"/>
    <x v="1"/>
    <x v="5"/>
    <x v="0"/>
    <x v="1"/>
    <x v="1"/>
    <x v="20"/>
    <n v="3"/>
    <n v="1"/>
    <n v="4"/>
    <n v="2.5"/>
    <n v="2"/>
    <n v="1"/>
  </r>
  <r>
    <s v="EMP3187"/>
    <n v="28"/>
    <x v="2"/>
    <x v="6"/>
    <x v="1"/>
    <n v="26"/>
    <x v="2"/>
    <n v="22"/>
    <n v="15"/>
    <n v="2"/>
    <x v="0"/>
    <x v="2"/>
    <x v="1"/>
    <x v="0"/>
    <x v="3"/>
    <x v="0"/>
    <x v="3"/>
    <x v="0"/>
    <x v="2"/>
    <x v="5"/>
    <x v="2"/>
    <x v="1"/>
    <x v="2"/>
    <x v="3"/>
    <n v="5"/>
    <n v="3"/>
    <n v="4"/>
    <n v="4"/>
    <n v="5"/>
    <n v="3"/>
  </r>
  <r>
    <s v="EMP3188"/>
    <n v="30"/>
    <x v="1"/>
    <x v="4"/>
    <x v="0"/>
    <n v="17"/>
    <x v="1"/>
    <n v="54"/>
    <n v="7"/>
    <n v="5"/>
    <x v="1"/>
    <x v="3"/>
    <x v="0"/>
    <x v="2"/>
    <x v="4"/>
    <x v="1"/>
    <x v="2"/>
    <x v="2"/>
    <x v="0"/>
    <x v="0"/>
    <x v="0"/>
    <x v="0"/>
    <x v="0"/>
    <x v="14"/>
    <n v="2"/>
    <n v="5"/>
    <n v="2"/>
    <n v="3.5"/>
    <n v="2"/>
    <n v="1"/>
  </r>
  <r>
    <s v="EMP3189"/>
    <n v="22"/>
    <x v="0"/>
    <x v="6"/>
    <x v="6"/>
    <n v="30"/>
    <x v="1"/>
    <n v="50"/>
    <n v="10"/>
    <n v="1"/>
    <x v="1"/>
    <x v="1"/>
    <x v="0"/>
    <x v="2"/>
    <x v="1"/>
    <x v="1"/>
    <x v="3"/>
    <x v="2"/>
    <x v="2"/>
    <x v="5"/>
    <x v="2"/>
    <x v="0"/>
    <x v="0"/>
    <x v="6"/>
    <n v="3"/>
    <n v="3"/>
    <n v="2"/>
    <n v="2.5"/>
    <n v="2"/>
    <n v="1"/>
  </r>
  <r>
    <s v="EMP3190"/>
    <n v="23"/>
    <x v="1"/>
    <x v="2"/>
    <x v="6"/>
    <n v="5"/>
    <x v="0"/>
    <n v="47"/>
    <n v="9"/>
    <n v="2"/>
    <x v="1"/>
    <x v="0"/>
    <x v="0"/>
    <x v="1"/>
    <x v="4"/>
    <x v="2"/>
    <x v="4"/>
    <x v="1"/>
    <x v="0"/>
    <x v="1"/>
    <x v="2"/>
    <x v="0"/>
    <x v="1"/>
    <x v="2"/>
    <n v="1"/>
    <n v="5"/>
    <n v="2"/>
    <n v="3"/>
    <n v="2"/>
    <n v="1"/>
  </r>
  <r>
    <s v="EMP3191"/>
    <n v="49"/>
    <x v="1"/>
    <x v="0"/>
    <x v="3"/>
    <n v="2"/>
    <x v="2"/>
    <n v="25"/>
    <n v="5"/>
    <n v="3"/>
    <x v="1"/>
    <x v="2"/>
    <x v="0"/>
    <x v="0"/>
    <x v="4"/>
    <x v="0"/>
    <x v="1"/>
    <x v="2"/>
    <x v="2"/>
    <x v="2"/>
    <x v="1"/>
    <x v="1"/>
    <x v="0"/>
    <x v="3"/>
    <n v="5"/>
    <n v="3"/>
    <n v="4"/>
    <n v="2"/>
    <n v="2"/>
    <n v="1"/>
  </r>
  <r>
    <s v="EMP3192"/>
    <n v="60"/>
    <x v="1"/>
    <x v="0"/>
    <x v="5"/>
    <n v="25"/>
    <x v="2"/>
    <n v="31"/>
    <n v="6"/>
    <n v="1"/>
    <x v="1"/>
    <x v="3"/>
    <x v="1"/>
    <x v="1"/>
    <x v="2"/>
    <x v="2"/>
    <x v="2"/>
    <x v="1"/>
    <x v="2"/>
    <x v="0"/>
    <x v="1"/>
    <x v="1"/>
    <x v="0"/>
    <x v="2"/>
    <n v="2"/>
    <n v="3"/>
    <n v="4"/>
    <n v="5"/>
    <n v="5"/>
    <n v="1"/>
  </r>
  <r>
    <s v="EMP3193"/>
    <n v="44"/>
    <x v="3"/>
    <x v="6"/>
    <x v="4"/>
    <n v="12"/>
    <x v="1"/>
    <n v="23"/>
    <n v="1"/>
    <n v="1"/>
    <x v="0"/>
    <x v="0"/>
    <x v="0"/>
    <x v="2"/>
    <x v="2"/>
    <x v="1"/>
    <x v="2"/>
    <x v="0"/>
    <x v="2"/>
    <x v="4"/>
    <x v="0"/>
    <x v="1"/>
    <x v="0"/>
    <x v="20"/>
    <n v="1"/>
    <n v="3"/>
    <n v="4"/>
    <n v="3.5"/>
    <n v="2"/>
    <n v="3"/>
  </r>
  <r>
    <s v="EMP3194"/>
    <n v="31"/>
    <x v="3"/>
    <x v="1"/>
    <x v="0"/>
    <n v="24"/>
    <x v="0"/>
    <n v="35"/>
    <n v="8"/>
    <n v="2"/>
    <x v="1"/>
    <x v="1"/>
    <x v="1"/>
    <x v="0"/>
    <x v="2"/>
    <x v="1"/>
    <x v="2"/>
    <x v="1"/>
    <x v="1"/>
    <x v="1"/>
    <x v="0"/>
    <x v="1"/>
    <x v="0"/>
    <x v="2"/>
    <n v="3"/>
    <n v="1"/>
    <n v="4"/>
    <n v="5"/>
    <n v="5"/>
    <n v="1"/>
  </r>
  <r>
    <s v="EMP3195"/>
    <n v="50"/>
    <x v="3"/>
    <x v="0"/>
    <x v="1"/>
    <n v="6"/>
    <x v="0"/>
    <n v="51"/>
    <n v="11"/>
    <n v="1"/>
    <x v="1"/>
    <x v="3"/>
    <x v="0"/>
    <x v="2"/>
    <x v="3"/>
    <x v="0"/>
    <x v="4"/>
    <x v="1"/>
    <x v="2"/>
    <x v="5"/>
    <x v="1"/>
    <x v="0"/>
    <x v="1"/>
    <x v="34"/>
    <n v="2"/>
    <n v="3"/>
    <n v="2"/>
    <n v="3"/>
    <n v="2"/>
    <n v="1"/>
  </r>
  <r>
    <s v="EMP3196"/>
    <n v="55"/>
    <x v="0"/>
    <x v="4"/>
    <x v="2"/>
    <n v="35"/>
    <x v="2"/>
    <n v="29"/>
    <n v="9"/>
    <n v="3"/>
    <x v="1"/>
    <x v="2"/>
    <x v="0"/>
    <x v="1"/>
    <x v="2"/>
    <x v="1"/>
    <x v="1"/>
    <x v="1"/>
    <x v="0"/>
    <x v="2"/>
    <x v="1"/>
    <x v="1"/>
    <x v="0"/>
    <x v="3"/>
    <n v="5"/>
    <n v="5"/>
    <n v="4"/>
    <n v="2"/>
    <n v="2"/>
    <n v="1"/>
  </r>
  <r>
    <s v="EMP3197"/>
    <n v="50"/>
    <x v="0"/>
    <x v="3"/>
    <x v="1"/>
    <n v="16"/>
    <x v="1"/>
    <n v="37"/>
    <n v="10"/>
    <n v="4"/>
    <x v="0"/>
    <x v="2"/>
    <x v="1"/>
    <x v="0"/>
    <x v="4"/>
    <x v="2"/>
    <x v="1"/>
    <x v="2"/>
    <x v="0"/>
    <x v="4"/>
    <x v="1"/>
    <x v="2"/>
    <x v="2"/>
    <x v="24"/>
    <n v="5"/>
    <n v="5"/>
    <n v="3"/>
    <n v="3.5"/>
    <n v="5"/>
    <n v="3"/>
  </r>
  <r>
    <s v="EMP3198"/>
    <n v="54"/>
    <x v="0"/>
    <x v="4"/>
    <x v="5"/>
    <n v="11"/>
    <x v="1"/>
    <n v="27"/>
    <n v="14"/>
    <n v="4"/>
    <x v="0"/>
    <x v="2"/>
    <x v="1"/>
    <x v="0"/>
    <x v="0"/>
    <x v="0"/>
    <x v="4"/>
    <x v="2"/>
    <x v="0"/>
    <x v="1"/>
    <x v="1"/>
    <x v="1"/>
    <x v="2"/>
    <x v="26"/>
    <n v="5"/>
    <n v="5"/>
    <n v="4"/>
    <n v="4.5"/>
    <n v="5"/>
    <n v="3"/>
  </r>
  <r>
    <s v="EMP3199"/>
    <n v="50"/>
    <x v="0"/>
    <x v="4"/>
    <x v="4"/>
    <n v="3"/>
    <x v="2"/>
    <n v="31"/>
    <n v="12"/>
    <n v="3"/>
    <x v="0"/>
    <x v="2"/>
    <x v="1"/>
    <x v="0"/>
    <x v="0"/>
    <x v="0"/>
    <x v="3"/>
    <x v="2"/>
    <x v="1"/>
    <x v="1"/>
    <x v="1"/>
    <x v="1"/>
    <x v="0"/>
    <x v="21"/>
    <n v="5"/>
    <n v="1"/>
    <n v="4"/>
    <n v="4"/>
    <n v="5"/>
    <n v="3"/>
  </r>
  <r>
    <s v="EMP3200"/>
    <n v="49"/>
    <x v="2"/>
    <x v="3"/>
    <x v="1"/>
    <n v="26"/>
    <x v="2"/>
    <n v="30"/>
    <n v="10"/>
    <n v="4"/>
    <x v="1"/>
    <x v="3"/>
    <x v="1"/>
    <x v="2"/>
    <x v="2"/>
    <x v="0"/>
    <x v="1"/>
    <x v="1"/>
    <x v="1"/>
    <x v="1"/>
    <x v="1"/>
    <x v="1"/>
    <x v="0"/>
    <x v="20"/>
    <n v="2"/>
    <n v="1"/>
    <n v="4"/>
    <n v="3.5"/>
    <n v="5"/>
    <n v="1"/>
  </r>
  <r>
    <s v="EMP3201"/>
    <n v="48"/>
    <x v="2"/>
    <x v="3"/>
    <x v="1"/>
    <n v="28"/>
    <x v="0"/>
    <n v="27"/>
    <n v="10"/>
    <n v="3"/>
    <x v="1"/>
    <x v="2"/>
    <x v="1"/>
    <x v="0"/>
    <x v="4"/>
    <x v="0"/>
    <x v="0"/>
    <x v="0"/>
    <x v="0"/>
    <x v="4"/>
    <x v="1"/>
    <x v="1"/>
    <x v="0"/>
    <x v="21"/>
    <n v="5"/>
    <n v="5"/>
    <n v="4"/>
    <n v="3"/>
    <n v="5"/>
    <n v="1"/>
  </r>
  <r>
    <s v="EMP3202"/>
    <n v="32"/>
    <x v="2"/>
    <x v="6"/>
    <x v="1"/>
    <n v="18"/>
    <x v="2"/>
    <n v="30"/>
    <n v="2"/>
    <n v="4"/>
    <x v="2"/>
    <x v="1"/>
    <x v="0"/>
    <x v="1"/>
    <x v="3"/>
    <x v="2"/>
    <x v="3"/>
    <x v="0"/>
    <x v="2"/>
    <x v="4"/>
    <x v="0"/>
    <x v="1"/>
    <x v="2"/>
    <x v="14"/>
    <n v="3"/>
    <n v="3"/>
    <n v="4"/>
    <n v="2.5"/>
    <n v="2"/>
    <n v="5"/>
  </r>
  <r>
    <s v="EMP3203"/>
    <n v="26"/>
    <x v="1"/>
    <x v="6"/>
    <x v="5"/>
    <n v="11"/>
    <x v="1"/>
    <n v="32"/>
    <n v="15"/>
    <n v="5"/>
    <x v="2"/>
    <x v="0"/>
    <x v="0"/>
    <x v="0"/>
    <x v="2"/>
    <x v="2"/>
    <x v="3"/>
    <x v="2"/>
    <x v="1"/>
    <x v="2"/>
    <x v="2"/>
    <x v="1"/>
    <x v="0"/>
    <x v="9"/>
    <n v="1"/>
    <n v="1"/>
    <n v="4"/>
    <n v="2.5"/>
    <n v="2"/>
    <n v="5"/>
  </r>
  <r>
    <s v="EMP3204"/>
    <n v="28"/>
    <x v="0"/>
    <x v="1"/>
    <x v="4"/>
    <n v="33"/>
    <x v="2"/>
    <n v="40"/>
    <n v="12"/>
    <n v="3"/>
    <x v="0"/>
    <x v="2"/>
    <x v="0"/>
    <x v="2"/>
    <x v="1"/>
    <x v="0"/>
    <x v="3"/>
    <x v="1"/>
    <x v="2"/>
    <x v="3"/>
    <x v="2"/>
    <x v="2"/>
    <x v="0"/>
    <x v="14"/>
    <n v="5"/>
    <n v="3"/>
    <n v="3"/>
    <n v="2.5"/>
    <n v="2"/>
    <n v="3"/>
  </r>
  <r>
    <s v="EMP3205"/>
    <n v="23"/>
    <x v="0"/>
    <x v="2"/>
    <x v="5"/>
    <n v="10"/>
    <x v="2"/>
    <n v="43"/>
    <n v="4"/>
    <n v="5"/>
    <x v="0"/>
    <x v="1"/>
    <x v="0"/>
    <x v="0"/>
    <x v="2"/>
    <x v="0"/>
    <x v="2"/>
    <x v="2"/>
    <x v="1"/>
    <x v="3"/>
    <x v="2"/>
    <x v="2"/>
    <x v="0"/>
    <x v="9"/>
    <n v="3"/>
    <n v="1"/>
    <n v="3"/>
    <n v="3.5"/>
    <n v="2"/>
    <n v="3"/>
  </r>
  <r>
    <s v="EMP3206"/>
    <n v="30"/>
    <x v="0"/>
    <x v="2"/>
    <x v="2"/>
    <n v="21"/>
    <x v="1"/>
    <n v="23"/>
    <n v="9"/>
    <n v="2"/>
    <x v="2"/>
    <x v="1"/>
    <x v="1"/>
    <x v="0"/>
    <x v="2"/>
    <x v="0"/>
    <x v="1"/>
    <x v="1"/>
    <x v="1"/>
    <x v="0"/>
    <x v="0"/>
    <x v="1"/>
    <x v="0"/>
    <x v="9"/>
    <n v="3"/>
    <n v="1"/>
    <n v="4"/>
    <n v="3.5"/>
    <n v="5"/>
    <n v="5"/>
  </r>
  <r>
    <s v="EMP3207"/>
    <n v="48"/>
    <x v="0"/>
    <x v="4"/>
    <x v="0"/>
    <n v="18"/>
    <x v="0"/>
    <n v="22"/>
    <n v="8"/>
    <n v="4"/>
    <x v="0"/>
    <x v="3"/>
    <x v="1"/>
    <x v="1"/>
    <x v="1"/>
    <x v="1"/>
    <x v="3"/>
    <x v="2"/>
    <x v="0"/>
    <x v="4"/>
    <x v="1"/>
    <x v="1"/>
    <x v="0"/>
    <x v="21"/>
    <n v="2"/>
    <n v="5"/>
    <n v="4"/>
    <n v="4"/>
    <n v="5"/>
    <n v="3"/>
  </r>
  <r>
    <s v="EMP3208"/>
    <n v="56"/>
    <x v="3"/>
    <x v="6"/>
    <x v="1"/>
    <n v="21"/>
    <x v="0"/>
    <n v="32"/>
    <n v="15"/>
    <n v="3"/>
    <x v="0"/>
    <x v="3"/>
    <x v="1"/>
    <x v="1"/>
    <x v="2"/>
    <x v="1"/>
    <x v="3"/>
    <x v="2"/>
    <x v="1"/>
    <x v="4"/>
    <x v="1"/>
    <x v="1"/>
    <x v="0"/>
    <x v="1"/>
    <n v="2"/>
    <n v="1"/>
    <n v="4"/>
    <n v="4"/>
    <n v="5"/>
    <n v="3"/>
  </r>
  <r>
    <s v="EMP3209"/>
    <n v="25"/>
    <x v="3"/>
    <x v="5"/>
    <x v="3"/>
    <n v="14"/>
    <x v="1"/>
    <n v="29"/>
    <n v="2"/>
    <n v="1"/>
    <x v="1"/>
    <x v="2"/>
    <x v="0"/>
    <x v="0"/>
    <x v="2"/>
    <x v="0"/>
    <x v="3"/>
    <x v="0"/>
    <x v="2"/>
    <x v="0"/>
    <x v="2"/>
    <x v="1"/>
    <x v="0"/>
    <x v="4"/>
    <n v="5"/>
    <n v="3"/>
    <n v="4"/>
    <n v="2.5"/>
    <n v="2"/>
    <n v="1"/>
  </r>
  <r>
    <s v="EMP3210"/>
    <n v="35"/>
    <x v="3"/>
    <x v="0"/>
    <x v="2"/>
    <n v="3"/>
    <x v="2"/>
    <n v="56"/>
    <n v="4"/>
    <n v="1"/>
    <x v="1"/>
    <x v="1"/>
    <x v="1"/>
    <x v="1"/>
    <x v="3"/>
    <x v="0"/>
    <x v="0"/>
    <x v="2"/>
    <x v="0"/>
    <x v="2"/>
    <x v="0"/>
    <x v="3"/>
    <x v="0"/>
    <x v="15"/>
    <n v="3"/>
    <n v="5"/>
    <n v="1"/>
    <n v="3"/>
    <n v="5"/>
    <n v="1"/>
  </r>
  <r>
    <s v="EMP3211"/>
    <n v="57"/>
    <x v="3"/>
    <x v="6"/>
    <x v="3"/>
    <n v="22"/>
    <x v="1"/>
    <n v="46"/>
    <n v="14"/>
    <n v="3"/>
    <x v="1"/>
    <x v="0"/>
    <x v="1"/>
    <x v="2"/>
    <x v="0"/>
    <x v="1"/>
    <x v="3"/>
    <x v="0"/>
    <x v="1"/>
    <x v="2"/>
    <x v="1"/>
    <x v="0"/>
    <x v="1"/>
    <x v="7"/>
    <n v="1"/>
    <n v="1"/>
    <n v="2"/>
    <n v="4"/>
    <n v="5"/>
    <n v="1"/>
  </r>
  <r>
    <s v="EMP3212"/>
    <n v="37"/>
    <x v="2"/>
    <x v="3"/>
    <x v="4"/>
    <n v="31"/>
    <x v="0"/>
    <n v="58"/>
    <n v="2"/>
    <n v="5"/>
    <x v="0"/>
    <x v="0"/>
    <x v="1"/>
    <x v="0"/>
    <x v="0"/>
    <x v="1"/>
    <x v="2"/>
    <x v="1"/>
    <x v="1"/>
    <x v="1"/>
    <x v="0"/>
    <x v="3"/>
    <x v="0"/>
    <x v="16"/>
    <n v="1"/>
    <n v="1"/>
    <n v="1"/>
    <n v="5"/>
    <n v="5"/>
    <n v="3"/>
  </r>
  <r>
    <s v="EMP3213"/>
    <n v="60"/>
    <x v="1"/>
    <x v="0"/>
    <x v="5"/>
    <n v="2"/>
    <x v="2"/>
    <n v="52"/>
    <n v="3"/>
    <n v="1"/>
    <x v="2"/>
    <x v="3"/>
    <x v="1"/>
    <x v="0"/>
    <x v="2"/>
    <x v="1"/>
    <x v="4"/>
    <x v="2"/>
    <x v="1"/>
    <x v="2"/>
    <x v="1"/>
    <x v="0"/>
    <x v="0"/>
    <x v="20"/>
    <n v="2"/>
    <n v="1"/>
    <n v="2"/>
    <n v="4.5"/>
    <n v="5"/>
    <n v="5"/>
  </r>
  <r>
    <s v="EMP3214"/>
    <n v="53"/>
    <x v="0"/>
    <x v="1"/>
    <x v="6"/>
    <n v="20"/>
    <x v="2"/>
    <n v="55"/>
    <n v="6"/>
    <n v="5"/>
    <x v="1"/>
    <x v="1"/>
    <x v="0"/>
    <x v="1"/>
    <x v="1"/>
    <x v="0"/>
    <x v="0"/>
    <x v="1"/>
    <x v="1"/>
    <x v="3"/>
    <x v="1"/>
    <x v="0"/>
    <x v="0"/>
    <x v="12"/>
    <n v="3"/>
    <n v="1"/>
    <n v="2"/>
    <n v="1.5"/>
    <n v="2"/>
    <n v="1"/>
  </r>
  <r>
    <s v="EMP3215"/>
    <n v="25"/>
    <x v="1"/>
    <x v="2"/>
    <x v="0"/>
    <n v="13"/>
    <x v="0"/>
    <n v="57"/>
    <n v="3"/>
    <n v="2"/>
    <x v="1"/>
    <x v="0"/>
    <x v="1"/>
    <x v="1"/>
    <x v="0"/>
    <x v="1"/>
    <x v="1"/>
    <x v="0"/>
    <x v="1"/>
    <x v="5"/>
    <x v="2"/>
    <x v="3"/>
    <x v="1"/>
    <x v="32"/>
    <n v="1"/>
    <n v="1"/>
    <n v="1"/>
    <n v="3.5"/>
    <n v="5"/>
    <n v="1"/>
  </r>
  <r>
    <s v="EMP3216"/>
    <n v="32"/>
    <x v="3"/>
    <x v="1"/>
    <x v="1"/>
    <n v="29"/>
    <x v="2"/>
    <n v="33"/>
    <n v="10"/>
    <n v="1"/>
    <x v="2"/>
    <x v="3"/>
    <x v="0"/>
    <x v="2"/>
    <x v="0"/>
    <x v="1"/>
    <x v="3"/>
    <x v="1"/>
    <x v="1"/>
    <x v="2"/>
    <x v="0"/>
    <x v="1"/>
    <x v="0"/>
    <x v="12"/>
    <n v="2"/>
    <n v="1"/>
    <n v="4"/>
    <n v="2.5"/>
    <n v="2"/>
    <n v="5"/>
  </r>
  <r>
    <s v="EMP3217"/>
    <n v="51"/>
    <x v="0"/>
    <x v="5"/>
    <x v="0"/>
    <n v="22"/>
    <x v="0"/>
    <n v="52"/>
    <n v="3"/>
    <n v="1"/>
    <x v="2"/>
    <x v="2"/>
    <x v="0"/>
    <x v="0"/>
    <x v="3"/>
    <x v="1"/>
    <x v="2"/>
    <x v="2"/>
    <x v="1"/>
    <x v="4"/>
    <x v="1"/>
    <x v="0"/>
    <x v="2"/>
    <x v="4"/>
    <n v="5"/>
    <n v="1"/>
    <n v="2"/>
    <n v="3.5"/>
    <n v="2"/>
    <n v="5"/>
  </r>
  <r>
    <s v="EMP3218"/>
    <n v="38"/>
    <x v="3"/>
    <x v="0"/>
    <x v="4"/>
    <n v="22"/>
    <x v="2"/>
    <n v="33"/>
    <n v="10"/>
    <n v="2"/>
    <x v="0"/>
    <x v="3"/>
    <x v="1"/>
    <x v="0"/>
    <x v="0"/>
    <x v="2"/>
    <x v="2"/>
    <x v="1"/>
    <x v="1"/>
    <x v="0"/>
    <x v="0"/>
    <x v="1"/>
    <x v="0"/>
    <x v="3"/>
    <n v="2"/>
    <n v="1"/>
    <n v="4"/>
    <n v="5"/>
    <n v="5"/>
    <n v="3"/>
  </r>
  <r>
    <s v="EMP3219"/>
    <n v="37"/>
    <x v="0"/>
    <x v="6"/>
    <x v="4"/>
    <n v="34"/>
    <x v="0"/>
    <n v="31"/>
    <n v="7"/>
    <n v="5"/>
    <x v="1"/>
    <x v="1"/>
    <x v="1"/>
    <x v="0"/>
    <x v="1"/>
    <x v="2"/>
    <x v="3"/>
    <x v="0"/>
    <x v="1"/>
    <x v="3"/>
    <x v="0"/>
    <x v="1"/>
    <x v="0"/>
    <x v="16"/>
    <n v="3"/>
    <n v="1"/>
    <n v="4"/>
    <n v="4"/>
    <n v="5"/>
    <n v="1"/>
  </r>
  <r>
    <s v="EMP3220"/>
    <n v="33"/>
    <x v="2"/>
    <x v="5"/>
    <x v="2"/>
    <n v="6"/>
    <x v="2"/>
    <n v="60"/>
    <n v="8"/>
    <n v="1"/>
    <x v="2"/>
    <x v="3"/>
    <x v="0"/>
    <x v="0"/>
    <x v="0"/>
    <x v="2"/>
    <x v="3"/>
    <x v="0"/>
    <x v="1"/>
    <x v="5"/>
    <x v="0"/>
    <x v="3"/>
    <x v="0"/>
    <x v="20"/>
    <n v="2"/>
    <n v="1"/>
    <n v="1"/>
    <n v="2.5"/>
    <n v="2"/>
    <n v="5"/>
  </r>
  <r>
    <s v="EMP3221"/>
    <n v="51"/>
    <x v="0"/>
    <x v="1"/>
    <x v="0"/>
    <n v="15"/>
    <x v="0"/>
    <n v="46"/>
    <n v="3"/>
    <n v="4"/>
    <x v="0"/>
    <x v="3"/>
    <x v="0"/>
    <x v="2"/>
    <x v="2"/>
    <x v="1"/>
    <x v="2"/>
    <x v="2"/>
    <x v="0"/>
    <x v="2"/>
    <x v="1"/>
    <x v="0"/>
    <x v="0"/>
    <x v="6"/>
    <n v="2"/>
    <n v="5"/>
    <n v="2"/>
    <n v="3.5"/>
    <n v="2"/>
    <n v="3"/>
  </r>
  <r>
    <s v="EMP3222"/>
    <n v="29"/>
    <x v="1"/>
    <x v="0"/>
    <x v="4"/>
    <n v="12"/>
    <x v="0"/>
    <n v="51"/>
    <n v="3"/>
    <n v="3"/>
    <x v="0"/>
    <x v="0"/>
    <x v="1"/>
    <x v="2"/>
    <x v="3"/>
    <x v="0"/>
    <x v="4"/>
    <x v="2"/>
    <x v="0"/>
    <x v="3"/>
    <x v="0"/>
    <x v="0"/>
    <x v="0"/>
    <x v="0"/>
    <n v="1"/>
    <n v="5"/>
    <n v="2"/>
    <n v="4.5"/>
    <n v="5"/>
    <n v="3"/>
  </r>
  <r>
    <s v="EMP3223"/>
    <n v="46"/>
    <x v="3"/>
    <x v="5"/>
    <x v="2"/>
    <n v="18"/>
    <x v="0"/>
    <n v="33"/>
    <n v="5"/>
    <n v="4"/>
    <x v="1"/>
    <x v="1"/>
    <x v="1"/>
    <x v="0"/>
    <x v="4"/>
    <x v="1"/>
    <x v="4"/>
    <x v="1"/>
    <x v="0"/>
    <x v="0"/>
    <x v="1"/>
    <x v="1"/>
    <x v="0"/>
    <x v="23"/>
    <n v="3"/>
    <n v="5"/>
    <n v="4"/>
    <n v="4.5"/>
    <n v="5"/>
    <n v="1"/>
  </r>
  <r>
    <s v="EMP3224"/>
    <n v="24"/>
    <x v="2"/>
    <x v="6"/>
    <x v="0"/>
    <n v="10"/>
    <x v="2"/>
    <n v="23"/>
    <n v="10"/>
    <n v="2"/>
    <x v="1"/>
    <x v="1"/>
    <x v="0"/>
    <x v="0"/>
    <x v="3"/>
    <x v="2"/>
    <x v="4"/>
    <x v="2"/>
    <x v="1"/>
    <x v="1"/>
    <x v="2"/>
    <x v="1"/>
    <x v="1"/>
    <x v="15"/>
    <n v="3"/>
    <n v="1"/>
    <n v="4"/>
    <n v="3"/>
    <n v="2"/>
    <n v="1"/>
  </r>
  <r>
    <s v="EMP3225"/>
    <n v="55"/>
    <x v="3"/>
    <x v="1"/>
    <x v="1"/>
    <n v="26"/>
    <x v="1"/>
    <n v="31"/>
    <n v="6"/>
    <n v="3"/>
    <x v="2"/>
    <x v="0"/>
    <x v="1"/>
    <x v="2"/>
    <x v="0"/>
    <x v="1"/>
    <x v="3"/>
    <x v="1"/>
    <x v="2"/>
    <x v="1"/>
    <x v="1"/>
    <x v="1"/>
    <x v="0"/>
    <x v="27"/>
    <n v="1"/>
    <n v="3"/>
    <n v="4"/>
    <n v="4"/>
    <n v="5"/>
    <n v="5"/>
  </r>
  <r>
    <s v="EMP3226"/>
    <n v="22"/>
    <x v="1"/>
    <x v="2"/>
    <x v="0"/>
    <n v="9"/>
    <x v="1"/>
    <n v="39"/>
    <n v="4"/>
    <n v="3"/>
    <x v="0"/>
    <x v="1"/>
    <x v="1"/>
    <x v="1"/>
    <x v="4"/>
    <x v="0"/>
    <x v="0"/>
    <x v="1"/>
    <x v="2"/>
    <x v="0"/>
    <x v="2"/>
    <x v="2"/>
    <x v="0"/>
    <x v="3"/>
    <n v="3"/>
    <n v="3"/>
    <n v="3"/>
    <n v="3"/>
    <n v="5"/>
    <n v="3"/>
  </r>
  <r>
    <s v="EMP3227"/>
    <n v="39"/>
    <x v="2"/>
    <x v="5"/>
    <x v="3"/>
    <n v="12"/>
    <x v="0"/>
    <n v="30"/>
    <n v="13"/>
    <n v="2"/>
    <x v="1"/>
    <x v="3"/>
    <x v="0"/>
    <x v="0"/>
    <x v="0"/>
    <x v="2"/>
    <x v="4"/>
    <x v="2"/>
    <x v="1"/>
    <x v="4"/>
    <x v="0"/>
    <x v="1"/>
    <x v="1"/>
    <x v="2"/>
    <n v="2"/>
    <n v="1"/>
    <n v="4"/>
    <n v="3"/>
    <n v="2"/>
    <n v="1"/>
  </r>
  <r>
    <s v="EMP3228"/>
    <n v="44"/>
    <x v="3"/>
    <x v="4"/>
    <x v="2"/>
    <n v="12"/>
    <x v="0"/>
    <n v="54"/>
    <n v="8"/>
    <n v="4"/>
    <x v="0"/>
    <x v="2"/>
    <x v="1"/>
    <x v="0"/>
    <x v="0"/>
    <x v="1"/>
    <x v="2"/>
    <x v="0"/>
    <x v="0"/>
    <x v="0"/>
    <x v="0"/>
    <x v="0"/>
    <x v="2"/>
    <x v="38"/>
    <n v="5"/>
    <n v="5"/>
    <n v="2"/>
    <n v="5"/>
    <n v="5"/>
    <n v="3"/>
  </r>
  <r>
    <s v="EMP3229"/>
    <n v="38"/>
    <x v="3"/>
    <x v="0"/>
    <x v="1"/>
    <n v="9"/>
    <x v="2"/>
    <n v="24"/>
    <n v="9"/>
    <n v="2"/>
    <x v="2"/>
    <x v="1"/>
    <x v="1"/>
    <x v="0"/>
    <x v="3"/>
    <x v="2"/>
    <x v="3"/>
    <x v="1"/>
    <x v="0"/>
    <x v="2"/>
    <x v="0"/>
    <x v="1"/>
    <x v="2"/>
    <x v="11"/>
    <n v="3"/>
    <n v="5"/>
    <n v="4"/>
    <n v="4"/>
    <n v="5"/>
    <n v="5"/>
  </r>
  <r>
    <s v="EMP3230"/>
    <n v="36"/>
    <x v="2"/>
    <x v="5"/>
    <x v="1"/>
    <n v="30"/>
    <x v="1"/>
    <n v="30"/>
    <n v="11"/>
    <n v="3"/>
    <x v="1"/>
    <x v="1"/>
    <x v="1"/>
    <x v="0"/>
    <x v="4"/>
    <x v="1"/>
    <x v="4"/>
    <x v="2"/>
    <x v="1"/>
    <x v="5"/>
    <x v="0"/>
    <x v="1"/>
    <x v="0"/>
    <x v="9"/>
    <n v="3"/>
    <n v="1"/>
    <n v="4"/>
    <n v="4.5"/>
    <n v="5"/>
    <n v="1"/>
  </r>
  <r>
    <s v="EMP3231"/>
    <n v="37"/>
    <x v="1"/>
    <x v="5"/>
    <x v="1"/>
    <n v="19"/>
    <x v="2"/>
    <n v="28"/>
    <n v="8"/>
    <n v="2"/>
    <x v="0"/>
    <x v="3"/>
    <x v="1"/>
    <x v="0"/>
    <x v="2"/>
    <x v="2"/>
    <x v="0"/>
    <x v="1"/>
    <x v="0"/>
    <x v="1"/>
    <x v="0"/>
    <x v="1"/>
    <x v="0"/>
    <x v="16"/>
    <n v="2"/>
    <n v="5"/>
    <n v="4"/>
    <n v="3"/>
    <n v="5"/>
    <n v="3"/>
  </r>
  <r>
    <s v="EMP3232"/>
    <n v="26"/>
    <x v="3"/>
    <x v="4"/>
    <x v="6"/>
    <n v="21"/>
    <x v="2"/>
    <n v="58"/>
    <n v="8"/>
    <n v="4"/>
    <x v="1"/>
    <x v="2"/>
    <x v="0"/>
    <x v="2"/>
    <x v="0"/>
    <x v="1"/>
    <x v="4"/>
    <x v="2"/>
    <x v="2"/>
    <x v="0"/>
    <x v="2"/>
    <x v="3"/>
    <x v="0"/>
    <x v="3"/>
    <n v="5"/>
    <n v="3"/>
    <n v="1"/>
    <n v="3"/>
    <n v="2"/>
    <n v="1"/>
  </r>
  <r>
    <s v="EMP3233"/>
    <n v="48"/>
    <x v="2"/>
    <x v="2"/>
    <x v="2"/>
    <n v="21"/>
    <x v="2"/>
    <n v="20"/>
    <n v="5"/>
    <n v="2"/>
    <x v="0"/>
    <x v="0"/>
    <x v="1"/>
    <x v="0"/>
    <x v="2"/>
    <x v="1"/>
    <x v="0"/>
    <x v="2"/>
    <x v="1"/>
    <x v="3"/>
    <x v="1"/>
    <x v="4"/>
    <x v="0"/>
    <x v="7"/>
    <n v="1"/>
    <n v="1"/>
    <n v="5"/>
    <n v="3"/>
    <n v="5"/>
    <n v="3"/>
  </r>
  <r>
    <s v="EMP3234"/>
    <n v="57"/>
    <x v="0"/>
    <x v="6"/>
    <x v="6"/>
    <n v="17"/>
    <x v="2"/>
    <n v="21"/>
    <n v="12"/>
    <n v="5"/>
    <x v="1"/>
    <x v="2"/>
    <x v="1"/>
    <x v="0"/>
    <x v="4"/>
    <x v="2"/>
    <x v="0"/>
    <x v="2"/>
    <x v="0"/>
    <x v="2"/>
    <x v="1"/>
    <x v="1"/>
    <x v="2"/>
    <x v="21"/>
    <n v="5"/>
    <n v="5"/>
    <n v="4"/>
    <n v="3"/>
    <n v="5"/>
    <n v="1"/>
  </r>
  <r>
    <s v="EMP3235"/>
    <n v="45"/>
    <x v="2"/>
    <x v="4"/>
    <x v="3"/>
    <n v="31"/>
    <x v="1"/>
    <n v="39"/>
    <n v="14"/>
    <n v="5"/>
    <x v="0"/>
    <x v="1"/>
    <x v="0"/>
    <x v="0"/>
    <x v="1"/>
    <x v="1"/>
    <x v="2"/>
    <x v="2"/>
    <x v="1"/>
    <x v="3"/>
    <x v="1"/>
    <x v="2"/>
    <x v="0"/>
    <x v="6"/>
    <n v="3"/>
    <n v="1"/>
    <n v="3"/>
    <n v="3.5"/>
    <n v="2"/>
    <n v="3"/>
  </r>
  <r>
    <s v="EMP3236"/>
    <n v="49"/>
    <x v="0"/>
    <x v="1"/>
    <x v="3"/>
    <n v="13"/>
    <x v="1"/>
    <n v="22"/>
    <n v="2"/>
    <n v="2"/>
    <x v="2"/>
    <x v="0"/>
    <x v="1"/>
    <x v="0"/>
    <x v="2"/>
    <x v="1"/>
    <x v="4"/>
    <x v="1"/>
    <x v="1"/>
    <x v="5"/>
    <x v="1"/>
    <x v="1"/>
    <x v="0"/>
    <x v="0"/>
    <n v="1"/>
    <n v="1"/>
    <n v="4"/>
    <n v="4.5"/>
    <n v="5"/>
    <n v="5"/>
  </r>
  <r>
    <s v="EMP3237"/>
    <n v="50"/>
    <x v="1"/>
    <x v="1"/>
    <x v="5"/>
    <n v="26"/>
    <x v="2"/>
    <n v="40"/>
    <n v="15"/>
    <n v="1"/>
    <x v="2"/>
    <x v="2"/>
    <x v="0"/>
    <x v="1"/>
    <x v="3"/>
    <x v="1"/>
    <x v="0"/>
    <x v="1"/>
    <x v="1"/>
    <x v="1"/>
    <x v="1"/>
    <x v="2"/>
    <x v="0"/>
    <x v="20"/>
    <n v="5"/>
    <n v="1"/>
    <n v="3"/>
    <n v="1.5"/>
    <n v="2"/>
    <n v="5"/>
  </r>
  <r>
    <s v="EMP3238"/>
    <n v="45"/>
    <x v="1"/>
    <x v="6"/>
    <x v="1"/>
    <n v="15"/>
    <x v="1"/>
    <n v="58"/>
    <n v="13"/>
    <n v="4"/>
    <x v="0"/>
    <x v="2"/>
    <x v="1"/>
    <x v="0"/>
    <x v="1"/>
    <x v="1"/>
    <x v="1"/>
    <x v="1"/>
    <x v="0"/>
    <x v="0"/>
    <x v="1"/>
    <x v="3"/>
    <x v="2"/>
    <x v="26"/>
    <n v="5"/>
    <n v="5"/>
    <n v="1"/>
    <n v="3.5"/>
    <n v="5"/>
    <n v="3"/>
  </r>
  <r>
    <s v="EMP3239"/>
    <n v="51"/>
    <x v="2"/>
    <x v="5"/>
    <x v="6"/>
    <n v="7"/>
    <x v="1"/>
    <n v="36"/>
    <n v="10"/>
    <n v="2"/>
    <x v="1"/>
    <x v="1"/>
    <x v="0"/>
    <x v="1"/>
    <x v="4"/>
    <x v="0"/>
    <x v="0"/>
    <x v="0"/>
    <x v="0"/>
    <x v="3"/>
    <x v="1"/>
    <x v="2"/>
    <x v="0"/>
    <x v="0"/>
    <n v="3"/>
    <n v="5"/>
    <n v="3"/>
    <n v="1.5"/>
    <n v="2"/>
    <n v="1"/>
  </r>
  <r>
    <s v="EMP3240"/>
    <n v="36"/>
    <x v="3"/>
    <x v="3"/>
    <x v="3"/>
    <n v="23"/>
    <x v="2"/>
    <n v="43"/>
    <n v="14"/>
    <n v="1"/>
    <x v="1"/>
    <x v="2"/>
    <x v="1"/>
    <x v="2"/>
    <x v="0"/>
    <x v="1"/>
    <x v="4"/>
    <x v="2"/>
    <x v="2"/>
    <x v="0"/>
    <x v="0"/>
    <x v="2"/>
    <x v="0"/>
    <x v="14"/>
    <n v="5"/>
    <n v="3"/>
    <n v="3"/>
    <n v="4.5"/>
    <n v="5"/>
    <n v="1"/>
  </r>
  <r>
    <s v="EMP3241"/>
    <n v="33"/>
    <x v="0"/>
    <x v="5"/>
    <x v="5"/>
    <n v="19"/>
    <x v="0"/>
    <n v="43"/>
    <n v="15"/>
    <n v="5"/>
    <x v="1"/>
    <x v="1"/>
    <x v="1"/>
    <x v="1"/>
    <x v="3"/>
    <x v="2"/>
    <x v="4"/>
    <x v="2"/>
    <x v="1"/>
    <x v="0"/>
    <x v="0"/>
    <x v="2"/>
    <x v="0"/>
    <x v="4"/>
    <n v="3"/>
    <n v="1"/>
    <n v="3"/>
    <n v="4.5"/>
    <n v="5"/>
    <n v="1"/>
  </r>
  <r>
    <s v="EMP3242"/>
    <n v="53"/>
    <x v="0"/>
    <x v="1"/>
    <x v="2"/>
    <n v="6"/>
    <x v="2"/>
    <n v="40"/>
    <n v="0"/>
    <n v="4"/>
    <x v="2"/>
    <x v="1"/>
    <x v="1"/>
    <x v="0"/>
    <x v="1"/>
    <x v="1"/>
    <x v="1"/>
    <x v="1"/>
    <x v="1"/>
    <x v="4"/>
    <x v="1"/>
    <x v="2"/>
    <x v="2"/>
    <x v="14"/>
    <n v="3"/>
    <n v="1"/>
    <n v="3"/>
    <n v="3.5"/>
    <n v="5"/>
    <n v="5"/>
  </r>
  <r>
    <s v="EMP3243"/>
    <n v="31"/>
    <x v="0"/>
    <x v="6"/>
    <x v="2"/>
    <n v="20"/>
    <x v="1"/>
    <n v="40"/>
    <n v="2"/>
    <n v="5"/>
    <x v="1"/>
    <x v="3"/>
    <x v="1"/>
    <x v="2"/>
    <x v="0"/>
    <x v="1"/>
    <x v="0"/>
    <x v="0"/>
    <x v="1"/>
    <x v="4"/>
    <x v="0"/>
    <x v="2"/>
    <x v="0"/>
    <x v="17"/>
    <n v="2"/>
    <n v="1"/>
    <n v="3"/>
    <n v="3"/>
    <n v="5"/>
    <n v="1"/>
  </r>
  <r>
    <s v="EMP3244"/>
    <n v="51"/>
    <x v="3"/>
    <x v="6"/>
    <x v="6"/>
    <n v="7"/>
    <x v="1"/>
    <n v="35"/>
    <n v="2"/>
    <n v="2"/>
    <x v="0"/>
    <x v="0"/>
    <x v="0"/>
    <x v="1"/>
    <x v="4"/>
    <x v="0"/>
    <x v="1"/>
    <x v="2"/>
    <x v="0"/>
    <x v="0"/>
    <x v="1"/>
    <x v="1"/>
    <x v="0"/>
    <x v="16"/>
    <n v="1"/>
    <n v="5"/>
    <n v="4"/>
    <n v="2"/>
    <n v="2"/>
    <n v="3"/>
  </r>
  <r>
    <s v="EMP3245"/>
    <n v="36"/>
    <x v="2"/>
    <x v="5"/>
    <x v="5"/>
    <n v="3"/>
    <x v="1"/>
    <n v="22"/>
    <n v="12"/>
    <n v="1"/>
    <x v="0"/>
    <x v="3"/>
    <x v="1"/>
    <x v="1"/>
    <x v="0"/>
    <x v="2"/>
    <x v="1"/>
    <x v="0"/>
    <x v="0"/>
    <x v="0"/>
    <x v="0"/>
    <x v="1"/>
    <x v="0"/>
    <x v="10"/>
    <n v="2"/>
    <n v="5"/>
    <n v="4"/>
    <n v="3.5"/>
    <n v="5"/>
    <n v="3"/>
  </r>
  <r>
    <s v="EMP3246"/>
    <n v="58"/>
    <x v="3"/>
    <x v="3"/>
    <x v="2"/>
    <n v="18"/>
    <x v="0"/>
    <n v="41"/>
    <n v="12"/>
    <n v="3"/>
    <x v="2"/>
    <x v="2"/>
    <x v="1"/>
    <x v="1"/>
    <x v="0"/>
    <x v="0"/>
    <x v="1"/>
    <x v="2"/>
    <x v="1"/>
    <x v="0"/>
    <x v="1"/>
    <x v="2"/>
    <x v="2"/>
    <x v="23"/>
    <n v="5"/>
    <n v="1"/>
    <n v="3"/>
    <n v="3.5"/>
    <n v="5"/>
    <n v="5"/>
  </r>
  <r>
    <s v="EMP3247"/>
    <n v="25"/>
    <x v="3"/>
    <x v="5"/>
    <x v="0"/>
    <n v="15"/>
    <x v="1"/>
    <n v="26"/>
    <n v="11"/>
    <n v="1"/>
    <x v="1"/>
    <x v="0"/>
    <x v="0"/>
    <x v="0"/>
    <x v="1"/>
    <x v="1"/>
    <x v="3"/>
    <x v="0"/>
    <x v="2"/>
    <x v="2"/>
    <x v="2"/>
    <x v="1"/>
    <x v="1"/>
    <x v="13"/>
    <n v="1"/>
    <n v="3"/>
    <n v="4"/>
    <n v="2.5"/>
    <n v="2"/>
    <n v="1"/>
  </r>
  <r>
    <s v="EMP3248"/>
    <n v="48"/>
    <x v="2"/>
    <x v="4"/>
    <x v="5"/>
    <n v="7"/>
    <x v="1"/>
    <n v="34"/>
    <n v="13"/>
    <n v="5"/>
    <x v="1"/>
    <x v="1"/>
    <x v="1"/>
    <x v="2"/>
    <x v="2"/>
    <x v="1"/>
    <x v="0"/>
    <x v="0"/>
    <x v="1"/>
    <x v="0"/>
    <x v="1"/>
    <x v="1"/>
    <x v="0"/>
    <x v="1"/>
    <n v="3"/>
    <n v="1"/>
    <n v="4"/>
    <n v="3"/>
    <n v="5"/>
    <n v="1"/>
  </r>
  <r>
    <s v="EMP3249"/>
    <n v="31"/>
    <x v="0"/>
    <x v="1"/>
    <x v="2"/>
    <n v="18"/>
    <x v="2"/>
    <n v="31"/>
    <n v="4"/>
    <n v="2"/>
    <x v="1"/>
    <x v="0"/>
    <x v="1"/>
    <x v="2"/>
    <x v="2"/>
    <x v="1"/>
    <x v="4"/>
    <x v="0"/>
    <x v="2"/>
    <x v="5"/>
    <x v="0"/>
    <x v="1"/>
    <x v="0"/>
    <x v="20"/>
    <n v="1"/>
    <n v="3"/>
    <n v="4"/>
    <n v="4.5"/>
    <n v="5"/>
    <n v="1"/>
  </r>
  <r>
    <s v="EMP3250"/>
    <n v="32"/>
    <x v="3"/>
    <x v="1"/>
    <x v="6"/>
    <n v="15"/>
    <x v="2"/>
    <n v="52"/>
    <n v="7"/>
    <n v="1"/>
    <x v="1"/>
    <x v="3"/>
    <x v="0"/>
    <x v="1"/>
    <x v="1"/>
    <x v="2"/>
    <x v="2"/>
    <x v="0"/>
    <x v="0"/>
    <x v="3"/>
    <x v="0"/>
    <x v="0"/>
    <x v="0"/>
    <x v="20"/>
    <n v="2"/>
    <n v="5"/>
    <n v="2"/>
    <n v="3.5"/>
    <n v="2"/>
    <n v="1"/>
  </r>
  <r>
    <s v="EMP3251"/>
    <n v="60"/>
    <x v="3"/>
    <x v="3"/>
    <x v="6"/>
    <n v="4"/>
    <x v="2"/>
    <n v="60"/>
    <n v="15"/>
    <n v="4"/>
    <x v="2"/>
    <x v="2"/>
    <x v="1"/>
    <x v="1"/>
    <x v="4"/>
    <x v="2"/>
    <x v="2"/>
    <x v="1"/>
    <x v="2"/>
    <x v="3"/>
    <x v="1"/>
    <x v="3"/>
    <x v="2"/>
    <x v="22"/>
    <n v="5"/>
    <n v="3"/>
    <n v="1"/>
    <n v="5"/>
    <n v="5"/>
    <n v="5"/>
  </r>
  <r>
    <s v="EMP3252"/>
    <n v="35"/>
    <x v="2"/>
    <x v="1"/>
    <x v="0"/>
    <n v="21"/>
    <x v="0"/>
    <n v="36"/>
    <n v="15"/>
    <n v="2"/>
    <x v="2"/>
    <x v="2"/>
    <x v="1"/>
    <x v="2"/>
    <x v="1"/>
    <x v="0"/>
    <x v="4"/>
    <x v="1"/>
    <x v="2"/>
    <x v="1"/>
    <x v="0"/>
    <x v="2"/>
    <x v="2"/>
    <x v="20"/>
    <n v="5"/>
    <n v="3"/>
    <n v="3"/>
    <n v="4.5"/>
    <n v="5"/>
    <n v="5"/>
  </r>
  <r>
    <s v="EMP3253"/>
    <n v="53"/>
    <x v="0"/>
    <x v="6"/>
    <x v="0"/>
    <n v="16"/>
    <x v="1"/>
    <n v="21"/>
    <n v="9"/>
    <n v="1"/>
    <x v="1"/>
    <x v="3"/>
    <x v="0"/>
    <x v="2"/>
    <x v="1"/>
    <x v="0"/>
    <x v="2"/>
    <x v="1"/>
    <x v="1"/>
    <x v="1"/>
    <x v="1"/>
    <x v="1"/>
    <x v="1"/>
    <x v="13"/>
    <n v="2"/>
    <n v="1"/>
    <n v="4"/>
    <n v="3.5"/>
    <n v="2"/>
    <n v="1"/>
  </r>
  <r>
    <s v="EMP3254"/>
    <n v="53"/>
    <x v="1"/>
    <x v="3"/>
    <x v="0"/>
    <n v="16"/>
    <x v="0"/>
    <n v="40"/>
    <n v="13"/>
    <n v="2"/>
    <x v="1"/>
    <x v="3"/>
    <x v="0"/>
    <x v="0"/>
    <x v="4"/>
    <x v="2"/>
    <x v="4"/>
    <x v="0"/>
    <x v="0"/>
    <x v="1"/>
    <x v="1"/>
    <x v="2"/>
    <x v="0"/>
    <x v="8"/>
    <n v="2"/>
    <n v="5"/>
    <n v="3"/>
    <n v="3"/>
    <n v="2"/>
    <n v="1"/>
  </r>
  <r>
    <s v="EMP3255"/>
    <n v="31"/>
    <x v="2"/>
    <x v="6"/>
    <x v="2"/>
    <n v="24"/>
    <x v="1"/>
    <n v="60"/>
    <n v="4"/>
    <n v="2"/>
    <x v="2"/>
    <x v="2"/>
    <x v="0"/>
    <x v="2"/>
    <x v="0"/>
    <x v="0"/>
    <x v="4"/>
    <x v="2"/>
    <x v="2"/>
    <x v="2"/>
    <x v="0"/>
    <x v="3"/>
    <x v="2"/>
    <x v="11"/>
    <n v="5"/>
    <n v="3"/>
    <n v="1"/>
    <n v="3"/>
    <n v="2"/>
    <n v="5"/>
  </r>
  <r>
    <s v="EMP3256"/>
    <n v="37"/>
    <x v="2"/>
    <x v="4"/>
    <x v="0"/>
    <n v="34"/>
    <x v="1"/>
    <n v="55"/>
    <n v="3"/>
    <n v="2"/>
    <x v="0"/>
    <x v="1"/>
    <x v="0"/>
    <x v="2"/>
    <x v="2"/>
    <x v="1"/>
    <x v="4"/>
    <x v="2"/>
    <x v="2"/>
    <x v="3"/>
    <x v="0"/>
    <x v="0"/>
    <x v="0"/>
    <x v="2"/>
    <n v="3"/>
    <n v="3"/>
    <n v="2"/>
    <n v="3"/>
    <n v="2"/>
    <n v="3"/>
  </r>
  <r>
    <s v="EMP3257"/>
    <n v="46"/>
    <x v="1"/>
    <x v="4"/>
    <x v="2"/>
    <n v="5"/>
    <x v="1"/>
    <n v="28"/>
    <n v="15"/>
    <n v="5"/>
    <x v="1"/>
    <x v="2"/>
    <x v="1"/>
    <x v="0"/>
    <x v="2"/>
    <x v="1"/>
    <x v="3"/>
    <x v="1"/>
    <x v="0"/>
    <x v="5"/>
    <x v="1"/>
    <x v="1"/>
    <x v="2"/>
    <x v="17"/>
    <n v="5"/>
    <n v="5"/>
    <n v="4"/>
    <n v="4"/>
    <n v="5"/>
    <n v="1"/>
  </r>
  <r>
    <s v="EMP3258"/>
    <n v="49"/>
    <x v="2"/>
    <x v="0"/>
    <x v="1"/>
    <n v="18"/>
    <x v="0"/>
    <n v="28"/>
    <n v="1"/>
    <n v="2"/>
    <x v="2"/>
    <x v="2"/>
    <x v="1"/>
    <x v="0"/>
    <x v="2"/>
    <x v="0"/>
    <x v="1"/>
    <x v="0"/>
    <x v="2"/>
    <x v="2"/>
    <x v="1"/>
    <x v="1"/>
    <x v="2"/>
    <x v="26"/>
    <n v="5"/>
    <n v="3"/>
    <n v="4"/>
    <n v="3.5"/>
    <n v="5"/>
    <n v="5"/>
  </r>
  <r>
    <s v="EMP3259"/>
    <n v="57"/>
    <x v="0"/>
    <x v="6"/>
    <x v="6"/>
    <n v="16"/>
    <x v="2"/>
    <n v="53"/>
    <n v="13"/>
    <n v="3"/>
    <x v="1"/>
    <x v="1"/>
    <x v="0"/>
    <x v="0"/>
    <x v="4"/>
    <x v="1"/>
    <x v="4"/>
    <x v="0"/>
    <x v="1"/>
    <x v="1"/>
    <x v="1"/>
    <x v="0"/>
    <x v="1"/>
    <x v="7"/>
    <n v="3"/>
    <n v="1"/>
    <n v="2"/>
    <n v="3"/>
    <n v="2"/>
    <n v="1"/>
  </r>
  <r>
    <s v="EMP3260"/>
    <n v="58"/>
    <x v="1"/>
    <x v="3"/>
    <x v="0"/>
    <n v="31"/>
    <x v="1"/>
    <n v="38"/>
    <n v="10"/>
    <n v="5"/>
    <x v="1"/>
    <x v="1"/>
    <x v="1"/>
    <x v="1"/>
    <x v="3"/>
    <x v="2"/>
    <x v="2"/>
    <x v="1"/>
    <x v="0"/>
    <x v="1"/>
    <x v="1"/>
    <x v="2"/>
    <x v="0"/>
    <x v="27"/>
    <n v="3"/>
    <n v="5"/>
    <n v="3"/>
    <n v="5"/>
    <n v="5"/>
    <n v="1"/>
  </r>
  <r>
    <s v="EMP3261"/>
    <n v="55"/>
    <x v="3"/>
    <x v="5"/>
    <x v="2"/>
    <n v="23"/>
    <x v="1"/>
    <n v="55"/>
    <n v="5"/>
    <n v="3"/>
    <x v="2"/>
    <x v="3"/>
    <x v="1"/>
    <x v="2"/>
    <x v="4"/>
    <x v="2"/>
    <x v="2"/>
    <x v="1"/>
    <x v="0"/>
    <x v="2"/>
    <x v="1"/>
    <x v="0"/>
    <x v="2"/>
    <x v="17"/>
    <n v="2"/>
    <n v="5"/>
    <n v="2"/>
    <n v="5"/>
    <n v="5"/>
    <n v="5"/>
  </r>
  <r>
    <s v="EMP3262"/>
    <n v="43"/>
    <x v="2"/>
    <x v="6"/>
    <x v="5"/>
    <n v="32"/>
    <x v="1"/>
    <n v="40"/>
    <n v="15"/>
    <n v="4"/>
    <x v="0"/>
    <x v="2"/>
    <x v="1"/>
    <x v="1"/>
    <x v="0"/>
    <x v="2"/>
    <x v="3"/>
    <x v="2"/>
    <x v="1"/>
    <x v="3"/>
    <x v="0"/>
    <x v="2"/>
    <x v="0"/>
    <x v="21"/>
    <n v="5"/>
    <n v="1"/>
    <n v="3"/>
    <n v="4"/>
    <n v="5"/>
    <n v="3"/>
  </r>
  <r>
    <s v="EMP3263"/>
    <n v="33"/>
    <x v="0"/>
    <x v="5"/>
    <x v="6"/>
    <n v="23"/>
    <x v="2"/>
    <n v="33"/>
    <n v="2"/>
    <n v="5"/>
    <x v="1"/>
    <x v="3"/>
    <x v="1"/>
    <x v="2"/>
    <x v="2"/>
    <x v="2"/>
    <x v="2"/>
    <x v="1"/>
    <x v="1"/>
    <x v="3"/>
    <x v="0"/>
    <x v="1"/>
    <x v="0"/>
    <x v="8"/>
    <n v="2"/>
    <n v="1"/>
    <n v="4"/>
    <n v="5"/>
    <n v="5"/>
    <n v="1"/>
  </r>
  <r>
    <s v="EMP3264"/>
    <n v="40"/>
    <x v="0"/>
    <x v="3"/>
    <x v="2"/>
    <n v="28"/>
    <x v="0"/>
    <n v="37"/>
    <n v="14"/>
    <n v="2"/>
    <x v="1"/>
    <x v="3"/>
    <x v="1"/>
    <x v="0"/>
    <x v="3"/>
    <x v="1"/>
    <x v="2"/>
    <x v="0"/>
    <x v="0"/>
    <x v="2"/>
    <x v="0"/>
    <x v="2"/>
    <x v="0"/>
    <x v="1"/>
    <n v="2"/>
    <n v="5"/>
    <n v="3"/>
    <n v="5"/>
    <n v="5"/>
    <n v="1"/>
  </r>
  <r>
    <s v="EMP3265"/>
    <n v="48"/>
    <x v="1"/>
    <x v="4"/>
    <x v="4"/>
    <n v="23"/>
    <x v="0"/>
    <n v="54"/>
    <n v="9"/>
    <n v="3"/>
    <x v="2"/>
    <x v="0"/>
    <x v="1"/>
    <x v="0"/>
    <x v="4"/>
    <x v="0"/>
    <x v="0"/>
    <x v="1"/>
    <x v="0"/>
    <x v="2"/>
    <x v="1"/>
    <x v="0"/>
    <x v="0"/>
    <x v="27"/>
    <n v="1"/>
    <n v="5"/>
    <n v="2"/>
    <n v="3"/>
    <n v="5"/>
    <n v="5"/>
  </r>
  <r>
    <s v="EMP3266"/>
    <n v="60"/>
    <x v="2"/>
    <x v="0"/>
    <x v="0"/>
    <n v="6"/>
    <x v="0"/>
    <n v="31"/>
    <n v="6"/>
    <n v="1"/>
    <x v="2"/>
    <x v="1"/>
    <x v="0"/>
    <x v="1"/>
    <x v="2"/>
    <x v="2"/>
    <x v="4"/>
    <x v="1"/>
    <x v="2"/>
    <x v="0"/>
    <x v="1"/>
    <x v="1"/>
    <x v="0"/>
    <x v="16"/>
    <n v="3"/>
    <n v="3"/>
    <n v="4"/>
    <n v="3"/>
    <n v="2"/>
    <n v="5"/>
  </r>
  <r>
    <s v="EMP3267"/>
    <n v="49"/>
    <x v="3"/>
    <x v="1"/>
    <x v="0"/>
    <n v="20"/>
    <x v="1"/>
    <n v="30"/>
    <n v="10"/>
    <n v="2"/>
    <x v="1"/>
    <x v="2"/>
    <x v="1"/>
    <x v="1"/>
    <x v="2"/>
    <x v="0"/>
    <x v="4"/>
    <x v="1"/>
    <x v="1"/>
    <x v="0"/>
    <x v="1"/>
    <x v="1"/>
    <x v="0"/>
    <x v="0"/>
    <n v="5"/>
    <n v="1"/>
    <n v="4"/>
    <n v="4.5"/>
    <n v="5"/>
    <n v="1"/>
  </r>
  <r>
    <s v="EMP3268"/>
    <n v="41"/>
    <x v="3"/>
    <x v="0"/>
    <x v="2"/>
    <n v="33"/>
    <x v="2"/>
    <n v="26"/>
    <n v="6"/>
    <n v="5"/>
    <x v="0"/>
    <x v="2"/>
    <x v="0"/>
    <x v="0"/>
    <x v="2"/>
    <x v="0"/>
    <x v="1"/>
    <x v="0"/>
    <x v="0"/>
    <x v="3"/>
    <x v="0"/>
    <x v="1"/>
    <x v="2"/>
    <x v="17"/>
    <n v="5"/>
    <n v="5"/>
    <n v="4"/>
    <n v="2"/>
    <n v="2"/>
    <n v="3"/>
  </r>
  <r>
    <s v="EMP3269"/>
    <n v="46"/>
    <x v="0"/>
    <x v="5"/>
    <x v="3"/>
    <n v="22"/>
    <x v="0"/>
    <n v="24"/>
    <n v="13"/>
    <n v="1"/>
    <x v="2"/>
    <x v="2"/>
    <x v="0"/>
    <x v="2"/>
    <x v="4"/>
    <x v="2"/>
    <x v="1"/>
    <x v="2"/>
    <x v="1"/>
    <x v="4"/>
    <x v="1"/>
    <x v="1"/>
    <x v="0"/>
    <x v="3"/>
    <n v="5"/>
    <n v="1"/>
    <n v="4"/>
    <n v="2"/>
    <n v="2"/>
    <n v="5"/>
  </r>
  <r>
    <s v="EMP3270"/>
    <n v="60"/>
    <x v="2"/>
    <x v="4"/>
    <x v="1"/>
    <n v="14"/>
    <x v="0"/>
    <n v="46"/>
    <n v="11"/>
    <n v="3"/>
    <x v="0"/>
    <x v="3"/>
    <x v="0"/>
    <x v="2"/>
    <x v="3"/>
    <x v="2"/>
    <x v="3"/>
    <x v="2"/>
    <x v="2"/>
    <x v="1"/>
    <x v="1"/>
    <x v="0"/>
    <x v="0"/>
    <x v="9"/>
    <n v="2"/>
    <n v="3"/>
    <n v="2"/>
    <n v="2.5"/>
    <n v="2"/>
    <n v="3"/>
  </r>
  <r>
    <s v="EMP3271"/>
    <n v="42"/>
    <x v="1"/>
    <x v="2"/>
    <x v="1"/>
    <n v="24"/>
    <x v="0"/>
    <n v="21"/>
    <n v="0"/>
    <n v="4"/>
    <x v="2"/>
    <x v="0"/>
    <x v="0"/>
    <x v="0"/>
    <x v="3"/>
    <x v="1"/>
    <x v="2"/>
    <x v="2"/>
    <x v="2"/>
    <x v="5"/>
    <x v="0"/>
    <x v="1"/>
    <x v="0"/>
    <x v="6"/>
    <n v="1"/>
    <n v="3"/>
    <n v="4"/>
    <n v="3.5"/>
    <n v="2"/>
    <n v="5"/>
  </r>
  <r>
    <s v="EMP3272"/>
    <n v="59"/>
    <x v="1"/>
    <x v="5"/>
    <x v="5"/>
    <n v="5"/>
    <x v="2"/>
    <n v="56"/>
    <n v="4"/>
    <n v="1"/>
    <x v="2"/>
    <x v="0"/>
    <x v="1"/>
    <x v="0"/>
    <x v="4"/>
    <x v="1"/>
    <x v="0"/>
    <x v="2"/>
    <x v="1"/>
    <x v="4"/>
    <x v="1"/>
    <x v="3"/>
    <x v="0"/>
    <x v="5"/>
    <n v="1"/>
    <n v="1"/>
    <n v="1"/>
    <n v="3"/>
    <n v="5"/>
    <n v="5"/>
  </r>
  <r>
    <s v="EMP3273"/>
    <n v="29"/>
    <x v="0"/>
    <x v="3"/>
    <x v="5"/>
    <n v="10"/>
    <x v="2"/>
    <n v="57"/>
    <n v="0"/>
    <n v="2"/>
    <x v="1"/>
    <x v="2"/>
    <x v="1"/>
    <x v="2"/>
    <x v="3"/>
    <x v="1"/>
    <x v="2"/>
    <x v="1"/>
    <x v="1"/>
    <x v="3"/>
    <x v="0"/>
    <x v="3"/>
    <x v="0"/>
    <x v="5"/>
    <n v="5"/>
    <n v="1"/>
    <n v="1"/>
    <n v="5"/>
    <n v="5"/>
    <n v="1"/>
  </r>
  <r>
    <s v="EMP3274"/>
    <n v="28"/>
    <x v="1"/>
    <x v="5"/>
    <x v="6"/>
    <n v="34"/>
    <x v="0"/>
    <n v="21"/>
    <n v="15"/>
    <n v="5"/>
    <x v="1"/>
    <x v="3"/>
    <x v="0"/>
    <x v="2"/>
    <x v="0"/>
    <x v="0"/>
    <x v="2"/>
    <x v="0"/>
    <x v="2"/>
    <x v="3"/>
    <x v="2"/>
    <x v="1"/>
    <x v="0"/>
    <x v="10"/>
    <n v="2"/>
    <n v="3"/>
    <n v="4"/>
    <n v="3.5"/>
    <n v="2"/>
    <n v="1"/>
  </r>
  <r>
    <s v="EMP3275"/>
    <n v="46"/>
    <x v="1"/>
    <x v="4"/>
    <x v="1"/>
    <n v="33"/>
    <x v="2"/>
    <n v="31"/>
    <n v="8"/>
    <n v="4"/>
    <x v="1"/>
    <x v="3"/>
    <x v="1"/>
    <x v="0"/>
    <x v="4"/>
    <x v="1"/>
    <x v="3"/>
    <x v="0"/>
    <x v="1"/>
    <x v="4"/>
    <x v="1"/>
    <x v="1"/>
    <x v="0"/>
    <x v="8"/>
    <n v="2"/>
    <n v="1"/>
    <n v="4"/>
    <n v="4"/>
    <n v="5"/>
    <n v="1"/>
  </r>
  <r>
    <s v="EMP3276"/>
    <n v="39"/>
    <x v="0"/>
    <x v="6"/>
    <x v="1"/>
    <n v="11"/>
    <x v="1"/>
    <n v="43"/>
    <n v="1"/>
    <n v="4"/>
    <x v="2"/>
    <x v="1"/>
    <x v="1"/>
    <x v="0"/>
    <x v="2"/>
    <x v="0"/>
    <x v="4"/>
    <x v="0"/>
    <x v="2"/>
    <x v="2"/>
    <x v="0"/>
    <x v="2"/>
    <x v="2"/>
    <x v="26"/>
    <n v="3"/>
    <n v="3"/>
    <n v="3"/>
    <n v="4.5"/>
    <n v="5"/>
    <n v="5"/>
  </r>
  <r>
    <s v="EMP3277"/>
    <n v="53"/>
    <x v="1"/>
    <x v="1"/>
    <x v="6"/>
    <n v="29"/>
    <x v="2"/>
    <n v="47"/>
    <n v="0"/>
    <n v="3"/>
    <x v="1"/>
    <x v="1"/>
    <x v="0"/>
    <x v="2"/>
    <x v="3"/>
    <x v="0"/>
    <x v="2"/>
    <x v="2"/>
    <x v="1"/>
    <x v="1"/>
    <x v="1"/>
    <x v="0"/>
    <x v="0"/>
    <x v="32"/>
    <n v="3"/>
    <n v="1"/>
    <n v="2"/>
    <n v="3.5"/>
    <n v="2"/>
    <n v="1"/>
  </r>
  <r>
    <s v="EMP3278"/>
    <n v="53"/>
    <x v="2"/>
    <x v="5"/>
    <x v="4"/>
    <n v="25"/>
    <x v="1"/>
    <n v="31"/>
    <n v="7"/>
    <n v="2"/>
    <x v="2"/>
    <x v="0"/>
    <x v="0"/>
    <x v="1"/>
    <x v="4"/>
    <x v="1"/>
    <x v="3"/>
    <x v="2"/>
    <x v="0"/>
    <x v="0"/>
    <x v="1"/>
    <x v="1"/>
    <x v="0"/>
    <x v="10"/>
    <n v="1"/>
    <n v="5"/>
    <n v="4"/>
    <n v="2.5"/>
    <n v="2"/>
    <n v="5"/>
  </r>
  <r>
    <s v="EMP3279"/>
    <n v="23"/>
    <x v="2"/>
    <x v="3"/>
    <x v="5"/>
    <n v="27"/>
    <x v="1"/>
    <n v="45"/>
    <n v="11"/>
    <n v="2"/>
    <x v="0"/>
    <x v="0"/>
    <x v="0"/>
    <x v="1"/>
    <x v="1"/>
    <x v="0"/>
    <x v="0"/>
    <x v="0"/>
    <x v="0"/>
    <x v="5"/>
    <x v="2"/>
    <x v="2"/>
    <x v="0"/>
    <x v="14"/>
    <n v="1"/>
    <n v="5"/>
    <n v="3"/>
    <n v="1.5"/>
    <n v="2"/>
    <n v="3"/>
  </r>
  <r>
    <s v="EMP3280"/>
    <n v="41"/>
    <x v="2"/>
    <x v="6"/>
    <x v="0"/>
    <n v="32"/>
    <x v="0"/>
    <n v="27"/>
    <n v="0"/>
    <n v="2"/>
    <x v="0"/>
    <x v="0"/>
    <x v="0"/>
    <x v="2"/>
    <x v="4"/>
    <x v="0"/>
    <x v="2"/>
    <x v="1"/>
    <x v="2"/>
    <x v="3"/>
    <x v="0"/>
    <x v="1"/>
    <x v="0"/>
    <x v="9"/>
    <n v="1"/>
    <n v="3"/>
    <n v="4"/>
    <n v="3.5"/>
    <n v="2"/>
    <n v="3"/>
  </r>
  <r>
    <s v="EMP3281"/>
    <n v="49"/>
    <x v="3"/>
    <x v="3"/>
    <x v="0"/>
    <n v="16"/>
    <x v="1"/>
    <n v="34"/>
    <n v="4"/>
    <n v="2"/>
    <x v="1"/>
    <x v="1"/>
    <x v="1"/>
    <x v="1"/>
    <x v="1"/>
    <x v="2"/>
    <x v="3"/>
    <x v="0"/>
    <x v="2"/>
    <x v="5"/>
    <x v="1"/>
    <x v="1"/>
    <x v="0"/>
    <x v="8"/>
    <n v="3"/>
    <n v="3"/>
    <n v="4"/>
    <n v="4"/>
    <n v="5"/>
    <n v="1"/>
  </r>
  <r>
    <s v="EMP3282"/>
    <n v="48"/>
    <x v="1"/>
    <x v="4"/>
    <x v="2"/>
    <n v="20"/>
    <x v="2"/>
    <n v="50"/>
    <n v="9"/>
    <n v="1"/>
    <x v="0"/>
    <x v="1"/>
    <x v="0"/>
    <x v="0"/>
    <x v="0"/>
    <x v="2"/>
    <x v="3"/>
    <x v="2"/>
    <x v="2"/>
    <x v="4"/>
    <x v="1"/>
    <x v="0"/>
    <x v="0"/>
    <x v="0"/>
    <n v="3"/>
    <n v="3"/>
    <n v="2"/>
    <n v="2.5"/>
    <n v="2"/>
    <n v="3"/>
  </r>
  <r>
    <s v="EMP3283"/>
    <n v="33"/>
    <x v="2"/>
    <x v="2"/>
    <x v="4"/>
    <n v="35"/>
    <x v="2"/>
    <n v="37"/>
    <n v="1"/>
    <n v="3"/>
    <x v="0"/>
    <x v="0"/>
    <x v="0"/>
    <x v="1"/>
    <x v="4"/>
    <x v="0"/>
    <x v="0"/>
    <x v="1"/>
    <x v="1"/>
    <x v="0"/>
    <x v="0"/>
    <x v="2"/>
    <x v="1"/>
    <x v="12"/>
    <n v="1"/>
    <n v="1"/>
    <n v="3"/>
    <n v="1.5"/>
    <n v="2"/>
    <n v="3"/>
  </r>
  <r>
    <s v="EMP3284"/>
    <n v="39"/>
    <x v="0"/>
    <x v="6"/>
    <x v="1"/>
    <n v="1"/>
    <x v="1"/>
    <n v="23"/>
    <n v="2"/>
    <n v="3"/>
    <x v="2"/>
    <x v="0"/>
    <x v="0"/>
    <x v="2"/>
    <x v="4"/>
    <x v="0"/>
    <x v="0"/>
    <x v="0"/>
    <x v="1"/>
    <x v="4"/>
    <x v="0"/>
    <x v="1"/>
    <x v="0"/>
    <x v="0"/>
    <n v="1"/>
    <n v="1"/>
    <n v="4"/>
    <n v="1.5"/>
    <n v="2"/>
    <n v="5"/>
  </r>
  <r>
    <s v="EMP3285"/>
    <n v="52"/>
    <x v="0"/>
    <x v="1"/>
    <x v="0"/>
    <n v="25"/>
    <x v="0"/>
    <n v="27"/>
    <n v="10"/>
    <n v="2"/>
    <x v="2"/>
    <x v="3"/>
    <x v="1"/>
    <x v="1"/>
    <x v="4"/>
    <x v="1"/>
    <x v="3"/>
    <x v="2"/>
    <x v="2"/>
    <x v="1"/>
    <x v="1"/>
    <x v="1"/>
    <x v="0"/>
    <x v="11"/>
    <n v="2"/>
    <n v="3"/>
    <n v="4"/>
    <n v="4"/>
    <n v="5"/>
    <n v="5"/>
  </r>
  <r>
    <s v="EMP3286"/>
    <n v="54"/>
    <x v="1"/>
    <x v="2"/>
    <x v="1"/>
    <n v="20"/>
    <x v="0"/>
    <n v="27"/>
    <n v="8"/>
    <n v="2"/>
    <x v="2"/>
    <x v="3"/>
    <x v="0"/>
    <x v="2"/>
    <x v="0"/>
    <x v="2"/>
    <x v="2"/>
    <x v="1"/>
    <x v="0"/>
    <x v="1"/>
    <x v="1"/>
    <x v="1"/>
    <x v="2"/>
    <x v="29"/>
    <n v="2"/>
    <n v="5"/>
    <n v="4"/>
    <n v="3.5"/>
    <n v="2"/>
    <n v="5"/>
  </r>
  <r>
    <s v="EMP3287"/>
    <n v="31"/>
    <x v="3"/>
    <x v="1"/>
    <x v="1"/>
    <n v="4"/>
    <x v="0"/>
    <n v="50"/>
    <n v="0"/>
    <n v="1"/>
    <x v="2"/>
    <x v="3"/>
    <x v="1"/>
    <x v="0"/>
    <x v="4"/>
    <x v="0"/>
    <x v="0"/>
    <x v="2"/>
    <x v="0"/>
    <x v="1"/>
    <x v="0"/>
    <x v="0"/>
    <x v="0"/>
    <x v="3"/>
    <n v="2"/>
    <n v="5"/>
    <n v="2"/>
    <n v="3"/>
    <n v="5"/>
    <n v="5"/>
  </r>
  <r>
    <s v="EMP3288"/>
    <n v="52"/>
    <x v="1"/>
    <x v="1"/>
    <x v="5"/>
    <n v="24"/>
    <x v="1"/>
    <n v="57"/>
    <n v="14"/>
    <n v="3"/>
    <x v="0"/>
    <x v="0"/>
    <x v="0"/>
    <x v="1"/>
    <x v="2"/>
    <x v="1"/>
    <x v="4"/>
    <x v="2"/>
    <x v="1"/>
    <x v="0"/>
    <x v="1"/>
    <x v="3"/>
    <x v="0"/>
    <x v="3"/>
    <n v="1"/>
    <n v="1"/>
    <n v="1"/>
    <n v="3"/>
    <n v="2"/>
    <n v="3"/>
  </r>
  <r>
    <s v="EMP3289"/>
    <n v="51"/>
    <x v="3"/>
    <x v="3"/>
    <x v="1"/>
    <n v="15"/>
    <x v="0"/>
    <n v="32"/>
    <n v="12"/>
    <n v="1"/>
    <x v="1"/>
    <x v="3"/>
    <x v="1"/>
    <x v="0"/>
    <x v="4"/>
    <x v="2"/>
    <x v="0"/>
    <x v="0"/>
    <x v="2"/>
    <x v="0"/>
    <x v="1"/>
    <x v="1"/>
    <x v="0"/>
    <x v="2"/>
    <n v="2"/>
    <n v="3"/>
    <n v="4"/>
    <n v="3"/>
    <n v="5"/>
    <n v="1"/>
  </r>
  <r>
    <s v="EMP3290"/>
    <n v="31"/>
    <x v="1"/>
    <x v="3"/>
    <x v="6"/>
    <n v="6"/>
    <x v="1"/>
    <n v="50"/>
    <n v="2"/>
    <n v="1"/>
    <x v="2"/>
    <x v="2"/>
    <x v="1"/>
    <x v="1"/>
    <x v="1"/>
    <x v="1"/>
    <x v="3"/>
    <x v="1"/>
    <x v="2"/>
    <x v="0"/>
    <x v="0"/>
    <x v="0"/>
    <x v="2"/>
    <x v="27"/>
    <n v="5"/>
    <n v="3"/>
    <n v="2"/>
    <n v="4"/>
    <n v="5"/>
    <n v="5"/>
  </r>
  <r>
    <s v="EMP3291"/>
    <n v="33"/>
    <x v="2"/>
    <x v="4"/>
    <x v="3"/>
    <n v="30"/>
    <x v="0"/>
    <n v="57"/>
    <n v="8"/>
    <n v="1"/>
    <x v="2"/>
    <x v="3"/>
    <x v="1"/>
    <x v="1"/>
    <x v="2"/>
    <x v="1"/>
    <x v="3"/>
    <x v="2"/>
    <x v="0"/>
    <x v="0"/>
    <x v="0"/>
    <x v="3"/>
    <x v="2"/>
    <x v="8"/>
    <n v="2"/>
    <n v="5"/>
    <n v="1"/>
    <n v="4"/>
    <n v="5"/>
    <n v="5"/>
  </r>
  <r>
    <s v="EMP3292"/>
    <n v="34"/>
    <x v="3"/>
    <x v="3"/>
    <x v="2"/>
    <n v="6"/>
    <x v="2"/>
    <n v="43"/>
    <n v="3"/>
    <n v="3"/>
    <x v="1"/>
    <x v="2"/>
    <x v="1"/>
    <x v="1"/>
    <x v="4"/>
    <x v="2"/>
    <x v="1"/>
    <x v="0"/>
    <x v="1"/>
    <x v="0"/>
    <x v="0"/>
    <x v="2"/>
    <x v="0"/>
    <x v="9"/>
    <n v="5"/>
    <n v="1"/>
    <n v="3"/>
    <n v="3.5"/>
    <n v="5"/>
    <n v="1"/>
  </r>
  <r>
    <s v="EMP3293"/>
    <n v="43"/>
    <x v="0"/>
    <x v="3"/>
    <x v="0"/>
    <n v="15"/>
    <x v="2"/>
    <n v="35"/>
    <n v="9"/>
    <n v="5"/>
    <x v="0"/>
    <x v="0"/>
    <x v="1"/>
    <x v="0"/>
    <x v="4"/>
    <x v="0"/>
    <x v="0"/>
    <x v="2"/>
    <x v="2"/>
    <x v="0"/>
    <x v="0"/>
    <x v="1"/>
    <x v="0"/>
    <x v="27"/>
    <n v="1"/>
    <n v="3"/>
    <n v="4"/>
    <n v="3"/>
    <n v="5"/>
    <n v="3"/>
  </r>
  <r>
    <s v="EMP3294"/>
    <n v="39"/>
    <x v="3"/>
    <x v="3"/>
    <x v="5"/>
    <n v="19"/>
    <x v="2"/>
    <n v="35"/>
    <n v="14"/>
    <n v="5"/>
    <x v="1"/>
    <x v="1"/>
    <x v="1"/>
    <x v="2"/>
    <x v="2"/>
    <x v="0"/>
    <x v="0"/>
    <x v="2"/>
    <x v="0"/>
    <x v="5"/>
    <x v="0"/>
    <x v="1"/>
    <x v="0"/>
    <x v="27"/>
    <n v="3"/>
    <n v="5"/>
    <n v="4"/>
    <n v="3"/>
    <n v="5"/>
    <n v="1"/>
  </r>
  <r>
    <s v="EMP3295"/>
    <n v="42"/>
    <x v="2"/>
    <x v="0"/>
    <x v="5"/>
    <n v="7"/>
    <x v="1"/>
    <n v="42"/>
    <n v="2"/>
    <n v="1"/>
    <x v="0"/>
    <x v="2"/>
    <x v="0"/>
    <x v="2"/>
    <x v="1"/>
    <x v="0"/>
    <x v="1"/>
    <x v="2"/>
    <x v="1"/>
    <x v="0"/>
    <x v="0"/>
    <x v="2"/>
    <x v="0"/>
    <x v="2"/>
    <n v="5"/>
    <n v="1"/>
    <n v="3"/>
    <n v="2"/>
    <n v="2"/>
    <n v="3"/>
  </r>
  <r>
    <s v="EMP3296"/>
    <n v="56"/>
    <x v="1"/>
    <x v="5"/>
    <x v="6"/>
    <n v="12"/>
    <x v="0"/>
    <n v="46"/>
    <n v="1"/>
    <n v="3"/>
    <x v="1"/>
    <x v="0"/>
    <x v="0"/>
    <x v="0"/>
    <x v="3"/>
    <x v="0"/>
    <x v="0"/>
    <x v="0"/>
    <x v="1"/>
    <x v="1"/>
    <x v="1"/>
    <x v="0"/>
    <x v="1"/>
    <x v="31"/>
    <n v="1"/>
    <n v="1"/>
    <n v="2"/>
    <n v="1.5"/>
    <n v="2"/>
    <n v="1"/>
  </r>
  <r>
    <s v="EMP3297"/>
    <n v="35"/>
    <x v="1"/>
    <x v="1"/>
    <x v="2"/>
    <n v="13"/>
    <x v="0"/>
    <n v="41"/>
    <n v="9"/>
    <n v="1"/>
    <x v="2"/>
    <x v="0"/>
    <x v="1"/>
    <x v="1"/>
    <x v="0"/>
    <x v="1"/>
    <x v="1"/>
    <x v="2"/>
    <x v="1"/>
    <x v="3"/>
    <x v="0"/>
    <x v="2"/>
    <x v="0"/>
    <x v="0"/>
    <n v="1"/>
    <n v="1"/>
    <n v="3"/>
    <n v="3.5"/>
    <n v="5"/>
    <n v="5"/>
  </r>
  <r>
    <s v="EMP3298"/>
    <n v="37"/>
    <x v="1"/>
    <x v="6"/>
    <x v="2"/>
    <n v="25"/>
    <x v="0"/>
    <n v="53"/>
    <n v="8"/>
    <n v="5"/>
    <x v="1"/>
    <x v="1"/>
    <x v="1"/>
    <x v="2"/>
    <x v="1"/>
    <x v="2"/>
    <x v="0"/>
    <x v="0"/>
    <x v="2"/>
    <x v="0"/>
    <x v="0"/>
    <x v="0"/>
    <x v="0"/>
    <x v="8"/>
    <n v="3"/>
    <n v="3"/>
    <n v="2"/>
    <n v="3"/>
    <n v="5"/>
    <n v="1"/>
  </r>
  <r>
    <s v="EMP3299"/>
    <n v="30"/>
    <x v="1"/>
    <x v="1"/>
    <x v="0"/>
    <n v="14"/>
    <x v="2"/>
    <n v="33"/>
    <n v="9"/>
    <n v="3"/>
    <x v="1"/>
    <x v="2"/>
    <x v="1"/>
    <x v="1"/>
    <x v="1"/>
    <x v="2"/>
    <x v="3"/>
    <x v="2"/>
    <x v="2"/>
    <x v="0"/>
    <x v="0"/>
    <x v="1"/>
    <x v="0"/>
    <x v="27"/>
    <n v="5"/>
    <n v="3"/>
    <n v="4"/>
    <n v="4"/>
    <n v="5"/>
    <n v="1"/>
  </r>
  <r>
    <s v="EMP3300"/>
    <n v="50"/>
    <x v="3"/>
    <x v="1"/>
    <x v="2"/>
    <n v="16"/>
    <x v="0"/>
    <n v="59"/>
    <n v="7"/>
    <n v="5"/>
    <x v="2"/>
    <x v="3"/>
    <x v="0"/>
    <x v="2"/>
    <x v="2"/>
    <x v="2"/>
    <x v="3"/>
    <x v="2"/>
    <x v="1"/>
    <x v="4"/>
    <x v="1"/>
    <x v="3"/>
    <x v="0"/>
    <x v="4"/>
    <n v="2"/>
    <n v="1"/>
    <n v="1"/>
    <n v="2.5"/>
    <n v="2"/>
    <n v="5"/>
  </r>
  <r>
    <s v="EMP3301"/>
    <n v="57"/>
    <x v="3"/>
    <x v="5"/>
    <x v="3"/>
    <n v="4"/>
    <x v="1"/>
    <n v="57"/>
    <n v="3"/>
    <n v="3"/>
    <x v="1"/>
    <x v="1"/>
    <x v="0"/>
    <x v="2"/>
    <x v="2"/>
    <x v="0"/>
    <x v="0"/>
    <x v="0"/>
    <x v="1"/>
    <x v="3"/>
    <x v="1"/>
    <x v="3"/>
    <x v="1"/>
    <x v="33"/>
    <n v="3"/>
    <n v="1"/>
    <n v="1"/>
    <n v="1.5"/>
    <n v="2"/>
    <n v="1"/>
  </r>
  <r>
    <s v="EMP3302"/>
    <n v="45"/>
    <x v="2"/>
    <x v="0"/>
    <x v="5"/>
    <n v="16"/>
    <x v="2"/>
    <n v="43"/>
    <n v="15"/>
    <n v="1"/>
    <x v="2"/>
    <x v="0"/>
    <x v="0"/>
    <x v="0"/>
    <x v="1"/>
    <x v="2"/>
    <x v="2"/>
    <x v="0"/>
    <x v="1"/>
    <x v="0"/>
    <x v="1"/>
    <x v="2"/>
    <x v="0"/>
    <x v="20"/>
    <n v="1"/>
    <n v="1"/>
    <n v="3"/>
    <n v="3.5"/>
    <n v="2"/>
    <n v="5"/>
  </r>
  <r>
    <s v="EMP3303"/>
    <n v="22"/>
    <x v="3"/>
    <x v="0"/>
    <x v="1"/>
    <n v="11"/>
    <x v="1"/>
    <n v="49"/>
    <n v="8"/>
    <n v="1"/>
    <x v="1"/>
    <x v="3"/>
    <x v="1"/>
    <x v="2"/>
    <x v="1"/>
    <x v="1"/>
    <x v="0"/>
    <x v="2"/>
    <x v="2"/>
    <x v="5"/>
    <x v="2"/>
    <x v="0"/>
    <x v="1"/>
    <x v="15"/>
    <n v="2"/>
    <n v="3"/>
    <n v="2"/>
    <n v="3"/>
    <n v="5"/>
    <n v="1"/>
  </r>
  <r>
    <s v="EMP3304"/>
    <n v="39"/>
    <x v="0"/>
    <x v="2"/>
    <x v="4"/>
    <n v="17"/>
    <x v="2"/>
    <n v="44"/>
    <n v="0"/>
    <n v="1"/>
    <x v="0"/>
    <x v="2"/>
    <x v="0"/>
    <x v="1"/>
    <x v="2"/>
    <x v="0"/>
    <x v="3"/>
    <x v="2"/>
    <x v="0"/>
    <x v="0"/>
    <x v="0"/>
    <x v="2"/>
    <x v="0"/>
    <x v="6"/>
    <n v="5"/>
    <n v="5"/>
    <n v="3"/>
    <n v="2.5"/>
    <n v="2"/>
    <n v="3"/>
  </r>
  <r>
    <s v="EMP3305"/>
    <n v="55"/>
    <x v="1"/>
    <x v="0"/>
    <x v="6"/>
    <n v="35"/>
    <x v="1"/>
    <n v="40"/>
    <n v="13"/>
    <n v="4"/>
    <x v="1"/>
    <x v="1"/>
    <x v="0"/>
    <x v="0"/>
    <x v="1"/>
    <x v="2"/>
    <x v="3"/>
    <x v="0"/>
    <x v="1"/>
    <x v="0"/>
    <x v="1"/>
    <x v="2"/>
    <x v="0"/>
    <x v="20"/>
    <n v="3"/>
    <n v="1"/>
    <n v="3"/>
    <n v="2.5"/>
    <n v="2"/>
    <n v="1"/>
  </r>
  <r>
    <s v="EMP3306"/>
    <n v="55"/>
    <x v="3"/>
    <x v="6"/>
    <x v="0"/>
    <n v="31"/>
    <x v="1"/>
    <n v="59"/>
    <n v="6"/>
    <n v="1"/>
    <x v="1"/>
    <x v="2"/>
    <x v="0"/>
    <x v="2"/>
    <x v="4"/>
    <x v="1"/>
    <x v="3"/>
    <x v="2"/>
    <x v="2"/>
    <x v="5"/>
    <x v="1"/>
    <x v="3"/>
    <x v="0"/>
    <x v="6"/>
    <n v="5"/>
    <n v="3"/>
    <n v="1"/>
    <n v="2.5"/>
    <n v="2"/>
    <n v="1"/>
  </r>
  <r>
    <s v="EMP3307"/>
    <n v="59"/>
    <x v="3"/>
    <x v="0"/>
    <x v="3"/>
    <n v="1"/>
    <x v="0"/>
    <n v="60"/>
    <n v="6"/>
    <n v="3"/>
    <x v="1"/>
    <x v="1"/>
    <x v="0"/>
    <x v="1"/>
    <x v="4"/>
    <x v="0"/>
    <x v="3"/>
    <x v="1"/>
    <x v="0"/>
    <x v="3"/>
    <x v="1"/>
    <x v="3"/>
    <x v="0"/>
    <x v="0"/>
    <n v="3"/>
    <n v="5"/>
    <n v="1"/>
    <n v="2.5"/>
    <n v="2"/>
    <n v="1"/>
  </r>
  <r>
    <s v="EMP3308"/>
    <n v="44"/>
    <x v="2"/>
    <x v="1"/>
    <x v="0"/>
    <n v="23"/>
    <x v="2"/>
    <n v="29"/>
    <n v="7"/>
    <n v="1"/>
    <x v="2"/>
    <x v="1"/>
    <x v="0"/>
    <x v="1"/>
    <x v="1"/>
    <x v="1"/>
    <x v="3"/>
    <x v="1"/>
    <x v="1"/>
    <x v="5"/>
    <x v="0"/>
    <x v="1"/>
    <x v="0"/>
    <x v="0"/>
    <n v="3"/>
    <n v="1"/>
    <n v="4"/>
    <n v="2.5"/>
    <n v="2"/>
    <n v="5"/>
  </r>
  <r>
    <s v="EMP3309"/>
    <n v="22"/>
    <x v="2"/>
    <x v="3"/>
    <x v="5"/>
    <n v="22"/>
    <x v="1"/>
    <n v="47"/>
    <n v="12"/>
    <n v="3"/>
    <x v="1"/>
    <x v="0"/>
    <x v="1"/>
    <x v="2"/>
    <x v="0"/>
    <x v="1"/>
    <x v="2"/>
    <x v="2"/>
    <x v="2"/>
    <x v="5"/>
    <x v="2"/>
    <x v="0"/>
    <x v="0"/>
    <x v="8"/>
    <n v="1"/>
    <n v="3"/>
    <n v="2"/>
    <n v="5"/>
    <n v="5"/>
    <n v="1"/>
  </r>
  <r>
    <s v="EMP3310"/>
    <n v="23"/>
    <x v="3"/>
    <x v="1"/>
    <x v="0"/>
    <n v="17"/>
    <x v="0"/>
    <n v="38"/>
    <n v="10"/>
    <n v="4"/>
    <x v="2"/>
    <x v="1"/>
    <x v="0"/>
    <x v="2"/>
    <x v="4"/>
    <x v="0"/>
    <x v="4"/>
    <x v="1"/>
    <x v="1"/>
    <x v="3"/>
    <x v="2"/>
    <x v="2"/>
    <x v="0"/>
    <x v="27"/>
    <n v="3"/>
    <n v="1"/>
    <n v="3"/>
    <n v="3"/>
    <n v="2"/>
    <n v="5"/>
  </r>
  <r>
    <s v="EMP3311"/>
    <n v="22"/>
    <x v="1"/>
    <x v="0"/>
    <x v="0"/>
    <n v="16"/>
    <x v="0"/>
    <n v="51"/>
    <n v="6"/>
    <n v="5"/>
    <x v="1"/>
    <x v="3"/>
    <x v="1"/>
    <x v="0"/>
    <x v="2"/>
    <x v="2"/>
    <x v="3"/>
    <x v="0"/>
    <x v="2"/>
    <x v="2"/>
    <x v="2"/>
    <x v="0"/>
    <x v="0"/>
    <x v="1"/>
    <n v="2"/>
    <n v="3"/>
    <n v="2"/>
    <n v="4"/>
    <n v="5"/>
    <n v="1"/>
  </r>
  <r>
    <s v="EMP3312"/>
    <n v="34"/>
    <x v="1"/>
    <x v="0"/>
    <x v="4"/>
    <n v="4"/>
    <x v="2"/>
    <n v="23"/>
    <n v="9"/>
    <n v="2"/>
    <x v="0"/>
    <x v="0"/>
    <x v="0"/>
    <x v="2"/>
    <x v="3"/>
    <x v="1"/>
    <x v="0"/>
    <x v="2"/>
    <x v="1"/>
    <x v="3"/>
    <x v="0"/>
    <x v="1"/>
    <x v="1"/>
    <x v="30"/>
    <n v="1"/>
    <n v="1"/>
    <n v="4"/>
    <n v="1.5"/>
    <n v="2"/>
    <n v="3"/>
  </r>
  <r>
    <s v="EMP3313"/>
    <n v="22"/>
    <x v="0"/>
    <x v="3"/>
    <x v="5"/>
    <n v="21"/>
    <x v="2"/>
    <n v="36"/>
    <n v="10"/>
    <n v="5"/>
    <x v="1"/>
    <x v="2"/>
    <x v="1"/>
    <x v="0"/>
    <x v="3"/>
    <x v="2"/>
    <x v="4"/>
    <x v="0"/>
    <x v="1"/>
    <x v="1"/>
    <x v="2"/>
    <x v="2"/>
    <x v="0"/>
    <x v="9"/>
    <n v="5"/>
    <n v="1"/>
    <n v="3"/>
    <n v="4.5"/>
    <n v="5"/>
    <n v="1"/>
  </r>
  <r>
    <s v="EMP3314"/>
    <n v="51"/>
    <x v="1"/>
    <x v="2"/>
    <x v="6"/>
    <n v="21"/>
    <x v="0"/>
    <n v="53"/>
    <n v="15"/>
    <n v="3"/>
    <x v="1"/>
    <x v="3"/>
    <x v="0"/>
    <x v="0"/>
    <x v="1"/>
    <x v="0"/>
    <x v="1"/>
    <x v="1"/>
    <x v="0"/>
    <x v="2"/>
    <x v="1"/>
    <x v="0"/>
    <x v="0"/>
    <x v="2"/>
    <n v="2"/>
    <n v="5"/>
    <n v="2"/>
    <n v="2"/>
    <n v="2"/>
    <n v="1"/>
  </r>
  <r>
    <s v="EMP3315"/>
    <n v="35"/>
    <x v="0"/>
    <x v="0"/>
    <x v="2"/>
    <n v="29"/>
    <x v="2"/>
    <n v="42"/>
    <n v="11"/>
    <n v="1"/>
    <x v="2"/>
    <x v="0"/>
    <x v="0"/>
    <x v="2"/>
    <x v="3"/>
    <x v="1"/>
    <x v="2"/>
    <x v="2"/>
    <x v="2"/>
    <x v="4"/>
    <x v="0"/>
    <x v="2"/>
    <x v="0"/>
    <x v="20"/>
    <n v="1"/>
    <n v="3"/>
    <n v="3"/>
    <n v="3.5"/>
    <n v="2"/>
    <n v="5"/>
  </r>
  <r>
    <s v="EMP3316"/>
    <n v="58"/>
    <x v="3"/>
    <x v="3"/>
    <x v="5"/>
    <n v="19"/>
    <x v="0"/>
    <n v="30"/>
    <n v="6"/>
    <n v="5"/>
    <x v="0"/>
    <x v="0"/>
    <x v="1"/>
    <x v="1"/>
    <x v="1"/>
    <x v="2"/>
    <x v="2"/>
    <x v="2"/>
    <x v="1"/>
    <x v="4"/>
    <x v="1"/>
    <x v="1"/>
    <x v="0"/>
    <x v="3"/>
    <n v="1"/>
    <n v="1"/>
    <n v="4"/>
    <n v="5"/>
    <n v="5"/>
    <n v="3"/>
  </r>
  <r>
    <s v="EMP3317"/>
    <n v="29"/>
    <x v="1"/>
    <x v="5"/>
    <x v="2"/>
    <n v="25"/>
    <x v="2"/>
    <n v="52"/>
    <n v="13"/>
    <n v="2"/>
    <x v="2"/>
    <x v="2"/>
    <x v="1"/>
    <x v="2"/>
    <x v="2"/>
    <x v="1"/>
    <x v="0"/>
    <x v="0"/>
    <x v="0"/>
    <x v="2"/>
    <x v="0"/>
    <x v="0"/>
    <x v="2"/>
    <x v="11"/>
    <n v="5"/>
    <n v="5"/>
    <n v="2"/>
    <n v="3"/>
    <n v="5"/>
    <n v="5"/>
  </r>
  <r>
    <s v="EMP3318"/>
    <n v="51"/>
    <x v="3"/>
    <x v="5"/>
    <x v="3"/>
    <n v="23"/>
    <x v="2"/>
    <n v="36"/>
    <n v="13"/>
    <n v="2"/>
    <x v="0"/>
    <x v="3"/>
    <x v="0"/>
    <x v="1"/>
    <x v="4"/>
    <x v="0"/>
    <x v="3"/>
    <x v="0"/>
    <x v="1"/>
    <x v="4"/>
    <x v="1"/>
    <x v="2"/>
    <x v="0"/>
    <x v="20"/>
    <n v="2"/>
    <n v="1"/>
    <n v="3"/>
    <n v="2.5"/>
    <n v="2"/>
    <n v="3"/>
  </r>
  <r>
    <s v="EMP3319"/>
    <n v="22"/>
    <x v="0"/>
    <x v="3"/>
    <x v="3"/>
    <n v="23"/>
    <x v="0"/>
    <n v="55"/>
    <n v="10"/>
    <n v="4"/>
    <x v="2"/>
    <x v="2"/>
    <x v="0"/>
    <x v="0"/>
    <x v="2"/>
    <x v="0"/>
    <x v="4"/>
    <x v="0"/>
    <x v="2"/>
    <x v="1"/>
    <x v="2"/>
    <x v="0"/>
    <x v="2"/>
    <x v="11"/>
    <n v="5"/>
    <n v="3"/>
    <n v="2"/>
    <n v="3"/>
    <n v="2"/>
    <n v="5"/>
  </r>
  <r>
    <s v="EMP3320"/>
    <n v="32"/>
    <x v="2"/>
    <x v="2"/>
    <x v="5"/>
    <n v="22"/>
    <x v="2"/>
    <n v="33"/>
    <n v="7"/>
    <n v="5"/>
    <x v="0"/>
    <x v="1"/>
    <x v="1"/>
    <x v="0"/>
    <x v="0"/>
    <x v="0"/>
    <x v="3"/>
    <x v="2"/>
    <x v="1"/>
    <x v="5"/>
    <x v="0"/>
    <x v="1"/>
    <x v="0"/>
    <x v="21"/>
    <n v="3"/>
    <n v="1"/>
    <n v="4"/>
    <n v="4"/>
    <n v="5"/>
    <n v="3"/>
  </r>
  <r>
    <s v="EMP3321"/>
    <n v="39"/>
    <x v="1"/>
    <x v="4"/>
    <x v="6"/>
    <n v="20"/>
    <x v="1"/>
    <n v="57"/>
    <n v="5"/>
    <n v="3"/>
    <x v="2"/>
    <x v="0"/>
    <x v="0"/>
    <x v="0"/>
    <x v="4"/>
    <x v="1"/>
    <x v="4"/>
    <x v="1"/>
    <x v="0"/>
    <x v="0"/>
    <x v="0"/>
    <x v="3"/>
    <x v="0"/>
    <x v="3"/>
    <n v="1"/>
    <n v="5"/>
    <n v="1"/>
    <n v="3"/>
    <n v="2"/>
    <n v="5"/>
  </r>
  <r>
    <s v="EMP3322"/>
    <n v="50"/>
    <x v="3"/>
    <x v="2"/>
    <x v="3"/>
    <n v="30"/>
    <x v="2"/>
    <n v="43"/>
    <n v="0"/>
    <n v="3"/>
    <x v="1"/>
    <x v="2"/>
    <x v="0"/>
    <x v="2"/>
    <x v="1"/>
    <x v="2"/>
    <x v="0"/>
    <x v="1"/>
    <x v="2"/>
    <x v="2"/>
    <x v="1"/>
    <x v="2"/>
    <x v="0"/>
    <x v="0"/>
    <n v="5"/>
    <n v="3"/>
    <n v="3"/>
    <n v="1.5"/>
    <n v="2"/>
    <n v="1"/>
  </r>
  <r>
    <s v="EMP3323"/>
    <n v="55"/>
    <x v="2"/>
    <x v="1"/>
    <x v="0"/>
    <n v="29"/>
    <x v="0"/>
    <n v="41"/>
    <n v="15"/>
    <n v="5"/>
    <x v="2"/>
    <x v="1"/>
    <x v="0"/>
    <x v="0"/>
    <x v="4"/>
    <x v="2"/>
    <x v="3"/>
    <x v="1"/>
    <x v="2"/>
    <x v="1"/>
    <x v="1"/>
    <x v="2"/>
    <x v="2"/>
    <x v="23"/>
    <n v="3"/>
    <n v="3"/>
    <n v="3"/>
    <n v="2.5"/>
    <n v="2"/>
    <n v="5"/>
  </r>
  <r>
    <s v="EMP3324"/>
    <n v="60"/>
    <x v="0"/>
    <x v="3"/>
    <x v="5"/>
    <n v="17"/>
    <x v="0"/>
    <n v="55"/>
    <n v="12"/>
    <n v="4"/>
    <x v="1"/>
    <x v="0"/>
    <x v="0"/>
    <x v="2"/>
    <x v="1"/>
    <x v="0"/>
    <x v="2"/>
    <x v="2"/>
    <x v="1"/>
    <x v="4"/>
    <x v="1"/>
    <x v="0"/>
    <x v="1"/>
    <x v="23"/>
    <n v="1"/>
    <n v="1"/>
    <n v="2"/>
    <n v="3.5"/>
    <n v="2"/>
    <n v="1"/>
  </r>
  <r>
    <s v="EMP3325"/>
    <n v="47"/>
    <x v="3"/>
    <x v="0"/>
    <x v="0"/>
    <n v="18"/>
    <x v="1"/>
    <n v="58"/>
    <n v="8"/>
    <n v="3"/>
    <x v="0"/>
    <x v="2"/>
    <x v="0"/>
    <x v="0"/>
    <x v="4"/>
    <x v="1"/>
    <x v="2"/>
    <x v="2"/>
    <x v="0"/>
    <x v="5"/>
    <x v="1"/>
    <x v="3"/>
    <x v="2"/>
    <x v="26"/>
    <n v="5"/>
    <n v="5"/>
    <n v="1"/>
    <n v="3.5"/>
    <n v="2"/>
    <n v="3"/>
  </r>
  <r>
    <s v="EMP3326"/>
    <n v="33"/>
    <x v="2"/>
    <x v="2"/>
    <x v="0"/>
    <n v="9"/>
    <x v="2"/>
    <n v="23"/>
    <n v="12"/>
    <n v="2"/>
    <x v="1"/>
    <x v="1"/>
    <x v="0"/>
    <x v="2"/>
    <x v="0"/>
    <x v="0"/>
    <x v="1"/>
    <x v="0"/>
    <x v="0"/>
    <x v="2"/>
    <x v="0"/>
    <x v="1"/>
    <x v="0"/>
    <x v="3"/>
    <n v="3"/>
    <n v="5"/>
    <n v="4"/>
    <n v="2"/>
    <n v="2"/>
    <n v="1"/>
  </r>
  <r>
    <s v="EMP3327"/>
    <n v="50"/>
    <x v="1"/>
    <x v="6"/>
    <x v="0"/>
    <n v="2"/>
    <x v="2"/>
    <n v="53"/>
    <n v="3"/>
    <n v="4"/>
    <x v="1"/>
    <x v="0"/>
    <x v="1"/>
    <x v="1"/>
    <x v="3"/>
    <x v="0"/>
    <x v="4"/>
    <x v="1"/>
    <x v="1"/>
    <x v="4"/>
    <x v="1"/>
    <x v="0"/>
    <x v="1"/>
    <x v="32"/>
    <n v="1"/>
    <n v="1"/>
    <n v="2"/>
    <n v="4.5"/>
    <n v="5"/>
    <n v="1"/>
  </r>
  <r>
    <s v="EMP3328"/>
    <n v="40"/>
    <x v="1"/>
    <x v="0"/>
    <x v="2"/>
    <n v="23"/>
    <x v="1"/>
    <n v="26"/>
    <n v="4"/>
    <n v="2"/>
    <x v="2"/>
    <x v="0"/>
    <x v="1"/>
    <x v="0"/>
    <x v="0"/>
    <x v="2"/>
    <x v="0"/>
    <x v="0"/>
    <x v="2"/>
    <x v="5"/>
    <x v="0"/>
    <x v="1"/>
    <x v="0"/>
    <x v="27"/>
    <n v="1"/>
    <n v="3"/>
    <n v="4"/>
    <n v="3"/>
    <n v="5"/>
    <n v="5"/>
  </r>
  <r>
    <s v="EMP3329"/>
    <n v="42"/>
    <x v="1"/>
    <x v="5"/>
    <x v="0"/>
    <n v="16"/>
    <x v="0"/>
    <n v="32"/>
    <n v="15"/>
    <n v="1"/>
    <x v="1"/>
    <x v="0"/>
    <x v="1"/>
    <x v="2"/>
    <x v="1"/>
    <x v="2"/>
    <x v="3"/>
    <x v="1"/>
    <x v="0"/>
    <x v="3"/>
    <x v="0"/>
    <x v="1"/>
    <x v="0"/>
    <x v="1"/>
    <n v="1"/>
    <n v="5"/>
    <n v="4"/>
    <n v="4"/>
    <n v="5"/>
    <n v="1"/>
  </r>
  <r>
    <s v="EMP3330"/>
    <n v="22"/>
    <x v="3"/>
    <x v="0"/>
    <x v="4"/>
    <n v="34"/>
    <x v="1"/>
    <n v="29"/>
    <n v="13"/>
    <n v="1"/>
    <x v="2"/>
    <x v="3"/>
    <x v="1"/>
    <x v="0"/>
    <x v="2"/>
    <x v="0"/>
    <x v="0"/>
    <x v="0"/>
    <x v="0"/>
    <x v="5"/>
    <x v="2"/>
    <x v="1"/>
    <x v="2"/>
    <x v="3"/>
    <n v="2"/>
    <n v="5"/>
    <n v="4"/>
    <n v="3"/>
    <n v="5"/>
    <n v="5"/>
  </r>
  <r>
    <s v="EMP3331"/>
    <n v="34"/>
    <x v="0"/>
    <x v="1"/>
    <x v="0"/>
    <n v="13"/>
    <x v="0"/>
    <n v="31"/>
    <n v="9"/>
    <n v="4"/>
    <x v="0"/>
    <x v="2"/>
    <x v="1"/>
    <x v="2"/>
    <x v="1"/>
    <x v="0"/>
    <x v="2"/>
    <x v="1"/>
    <x v="2"/>
    <x v="3"/>
    <x v="0"/>
    <x v="1"/>
    <x v="2"/>
    <x v="22"/>
    <n v="5"/>
    <n v="3"/>
    <n v="4"/>
    <n v="5"/>
    <n v="5"/>
    <n v="3"/>
  </r>
  <r>
    <s v="EMP3332"/>
    <n v="30"/>
    <x v="2"/>
    <x v="3"/>
    <x v="6"/>
    <n v="15"/>
    <x v="1"/>
    <n v="53"/>
    <n v="4"/>
    <n v="4"/>
    <x v="2"/>
    <x v="1"/>
    <x v="1"/>
    <x v="0"/>
    <x v="4"/>
    <x v="1"/>
    <x v="4"/>
    <x v="2"/>
    <x v="1"/>
    <x v="2"/>
    <x v="0"/>
    <x v="0"/>
    <x v="2"/>
    <x v="10"/>
    <n v="3"/>
    <n v="1"/>
    <n v="2"/>
    <n v="4.5"/>
    <n v="5"/>
    <n v="5"/>
  </r>
  <r>
    <s v="EMP3333"/>
    <n v="30"/>
    <x v="1"/>
    <x v="0"/>
    <x v="4"/>
    <n v="18"/>
    <x v="1"/>
    <n v="33"/>
    <n v="13"/>
    <n v="3"/>
    <x v="0"/>
    <x v="1"/>
    <x v="0"/>
    <x v="0"/>
    <x v="0"/>
    <x v="0"/>
    <x v="3"/>
    <x v="0"/>
    <x v="0"/>
    <x v="0"/>
    <x v="0"/>
    <x v="1"/>
    <x v="0"/>
    <x v="10"/>
    <n v="3"/>
    <n v="5"/>
    <n v="4"/>
    <n v="2.5"/>
    <n v="2"/>
    <n v="3"/>
  </r>
  <r>
    <s v="EMP3334"/>
    <n v="54"/>
    <x v="2"/>
    <x v="3"/>
    <x v="3"/>
    <n v="4"/>
    <x v="1"/>
    <n v="44"/>
    <n v="14"/>
    <n v="3"/>
    <x v="2"/>
    <x v="1"/>
    <x v="0"/>
    <x v="1"/>
    <x v="0"/>
    <x v="0"/>
    <x v="2"/>
    <x v="0"/>
    <x v="1"/>
    <x v="2"/>
    <x v="1"/>
    <x v="2"/>
    <x v="0"/>
    <x v="10"/>
    <n v="3"/>
    <n v="1"/>
    <n v="3"/>
    <n v="3.5"/>
    <n v="2"/>
    <n v="5"/>
  </r>
  <r>
    <s v="EMP3335"/>
    <n v="55"/>
    <x v="2"/>
    <x v="6"/>
    <x v="2"/>
    <n v="14"/>
    <x v="2"/>
    <n v="41"/>
    <n v="14"/>
    <n v="1"/>
    <x v="1"/>
    <x v="3"/>
    <x v="1"/>
    <x v="2"/>
    <x v="3"/>
    <x v="1"/>
    <x v="0"/>
    <x v="1"/>
    <x v="2"/>
    <x v="0"/>
    <x v="1"/>
    <x v="2"/>
    <x v="0"/>
    <x v="25"/>
    <n v="2"/>
    <n v="3"/>
    <n v="3"/>
    <n v="3"/>
    <n v="5"/>
    <n v="1"/>
  </r>
  <r>
    <s v="EMP3336"/>
    <n v="32"/>
    <x v="3"/>
    <x v="6"/>
    <x v="6"/>
    <n v="7"/>
    <x v="1"/>
    <n v="38"/>
    <n v="6"/>
    <n v="4"/>
    <x v="0"/>
    <x v="3"/>
    <x v="1"/>
    <x v="0"/>
    <x v="0"/>
    <x v="1"/>
    <x v="0"/>
    <x v="2"/>
    <x v="2"/>
    <x v="1"/>
    <x v="0"/>
    <x v="2"/>
    <x v="0"/>
    <x v="27"/>
    <n v="2"/>
    <n v="3"/>
    <n v="3"/>
    <n v="3"/>
    <n v="5"/>
    <n v="3"/>
  </r>
  <r>
    <s v="EMP3337"/>
    <n v="59"/>
    <x v="1"/>
    <x v="3"/>
    <x v="4"/>
    <n v="22"/>
    <x v="1"/>
    <n v="40"/>
    <n v="15"/>
    <n v="5"/>
    <x v="0"/>
    <x v="0"/>
    <x v="0"/>
    <x v="0"/>
    <x v="4"/>
    <x v="1"/>
    <x v="4"/>
    <x v="0"/>
    <x v="0"/>
    <x v="2"/>
    <x v="1"/>
    <x v="2"/>
    <x v="0"/>
    <x v="11"/>
    <n v="1"/>
    <n v="5"/>
    <n v="3"/>
    <n v="3"/>
    <n v="2"/>
    <n v="3"/>
  </r>
  <r>
    <s v="EMP3338"/>
    <n v="29"/>
    <x v="0"/>
    <x v="0"/>
    <x v="6"/>
    <n v="10"/>
    <x v="2"/>
    <n v="40"/>
    <n v="2"/>
    <n v="3"/>
    <x v="2"/>
    <x v="2"/>
    <x v="1"/>
    <x v="0"/>
    <x v="2"/>
    <x v="2"/>
    <x v="2"/>
    <x v="2"/>
    <x v="2"/>
    <x v="2"/>
    <x v="0"/>
    <x v="2"/>
    <x v="2"/>
    <x v="17"/>
    <n v="5"/>
    <n v="3"/>
    <n v="3"/>
    <n v="5"/>
    <n v="5"/>
    <n v="5"/>
  </r>
  <r>
    <s v="EMP3339"/>
    <n v="59"/>
    <x v="0"/>
    <x v="4"/>
    <x v="5"/>
    <n v="20"/>
    <x v="2"/>
    <n v="21"/>
    <n v="11"/>
    <n v="3"/>
    <x v="1"/>
    <x v="3"/>
    <x v="0"/>
    <x v="1"/>
    <x v="0"/>
    <x v="2"/>
    <x v="0"/>
    <x v="0"/>
    <x v="2"/>
    <x v="5"/>
    <x v="1"/>
    <x v="1"/>
    <x v="1"/>
    <x v="0"/>
    <n v="2"/>
    <n v="3"/>
    <n v="4"/>
    <n v="1.5"/>
    <n v="2"/>
    <n v="1"/>
  </r>
  <r>
    <s v="EMP3340"/>
    <n v="29"/>
    <x v="2"/>
    <x v="6"/>
    <x v="2"/>
    <n v="28"/>
    <x v="0"/>
    <n v="49"/>
    <n v="2"/>
    <n v="2"/>
    <x v="1"/>
    <x v="1"/>
    <x v="0"/>
    <x v="1"/>
    <x v="2"/>
    <x v="2"/>
    <x v="1"/>
    <x v="2"/>
    <x v="2"/>
    <x v="4"/>
    <x v="0"/>
    <x v="0"/>
    <x v="0"/>
    <x v="15"/>
    <n v="3"/>
    <n v="3"/>
    <n v="2"/>
    <n v="2"/>
    <n v="2"/>
    <n v="1"/>
  </r>
  <r>
    <s v="EMP3341"/>
    <n v="35"/>
    <x v="3"/>
    <x v="6"/>
    <x v="4"/>
    <n v="7"/>
    <x v="1"/>
    <n v="57"/>
    <n v="7"/>
    <n v="2"/>
    <x v="1"/>
    <x v="3"/>
    <x v="0"/>
    <x v="1"/>
    <x v="3"/>
    <x v="2"/>
    <x v="2"/>
    <x v="0"/>
    <x v="1"/>
    <x v="3"/>
    <x v="0"/>
    <x v="3"/>
    <x v="1"/>
    <x v="39"/>
    <n v="2"/>
    <n v="1"/>
    <n v="1"/>
    <n v="3.5"/>
    <n v="2"/>
    <n v="1"/>
  </r>
  <r>
    <s v="EMP3342"/>
    <n v="50"/>
    <x v="1"/>
    <x v="6"/>
    <x v="2"/>
    <n v="12"/>
    <x v="1"/>
    <n v="57"/>
    <n v="4"/>
    <n v="1"/>
    <x v="1"/>
    <x v="2"/>
    <x v="0"/>
    <x v="0"/>
    <x v="4"/>
    <x v="0"/>
    <x v="3"/>
    <x v="2"/>
    <x v="0"/>
    <x v="2"/>
    <x v="1"/>
    <x v="3"/>
    <x v="0"/>
    <x v="10"/>
    <n v="5"/>
    <n v="5"/>
    <n v="1"/>
    <n v="2.5"/>
    <n v="2"/>
    <n v="1"/>
  </r>
  <r>
    <s v="EMP3343"/>
    <n v="45"/>
    <x v="2"/>
    <x v="1"/>
    <x v="5"/>
    <n v="6"/>
    <x v="0"/>
    <n v="54"/>
    <n v="6"/>
    <n v="1"/>
    <x v="1"/>
    <x v="2"/>
    <x v="0"/>
    <x v="2"/>
    <x v="1"/>
    <x v="2"/>
    <x v="0"/>
    <x v="0"/>
    <x v="1"/>
    <x v="3"/>
    <x v="1"/>
    <x v="0"/>
    <x v="0"/>
    <x v="32"/>
    <n v="5"/>
    <n v="1"/>
    <n v="2"/>
    <n v="1.5"/>
    <n v="2"/>
    <n v="1"/>
  </r>
  <r>
    <s v="EMP3344"/>
    <n v="48"/>
    <x v="3"/>
    <x v="5"/>
    <x v="4"/>
    <n v="16"/>
    <x v="2"/>
    <n v="59"/>
    <n v="11"/>
    <n v="4"/>
    <x v="1"/>
    <x v="2"/>
    <x v="0"/>
    <x v="1"/>
    <x v="3"/>
    <x v="1"/>
    <x v="0"/>
    <x v="1"/>
    <x v="0"/>
    <x v="0"/>
    <x v="1"/>
    <x v="3"/>
    <x v="0"/>
    <x v="4"/>
    <n v="5"/>
    <n v="5"/>
    <n v="1"/>
    <n v="1.5"/>
    <n v="2"/>
    <n v="1"/>
  </r>
  <r>
    <s v="EMP3345"/>
    <n v="57"/>
    <x v="1"/>
    <x v="3"/>
    <x v="5"/>
    <n v="16"/>
    <x v="2"/>
    <n v="32"/>
    <n v="10"/>
    <n v="2"/>
    <x v="1"/>
    <x v="0"/>
    <x v="0"/>
    <x v="0"/>
    <x v="3"/>
    <x v="0"/>
    <x v="3"/>
    <x v="2"/>
    <x v="1"/>
    <x v="5"/>
    <x v="1"/>
    <x v="1"/>
    <x v="1"/>
    <x v="33"/>
    <n v="1"/>
    <n v="1"/>
    <n v="4"/>
    <n v="2.5"/>
    <n v="2"/>
    <n v="1"/>
  </r>
  <r>
    <s v="EMP3346"/>
    <n v="37"/>
    <x v="1"/>
    <x v="2"/>
    <x v="0"/>
    <n v="12"/>
    <x v="1"/>
    <n v="23"/>
    <n v="15"/>
    <n v="3"/>
    <x v="1"/>
    <x v="2"/>
    <x v="1"/>
    <x v="1"/>
    <x v="3"/>
    <x v="1"/>
    <x v="3"/>
    <x v="0"/>
    <x v="2"/>
    <x v="5"/>
    <x v="0"/>
    <x v="1"/>
    <x v="0"/>
    <x v="16"/>
    <n v="5"/>
    <n v="3"/>
    <n v="4"/>
    <n v="4"/>
    <n v="5"/>
    <n v="1"/>
  </r>
  <r>
    <s v="EMP3347"/>
    <n v="55"/>
    <x v="2"/>
    <x v="4"/>
    <x v="1"/>
    <n v="29"/>
    <x v="0"/>
    <n v="43"/>
    <n v="3"/>
    <n v="4"/>
    <x v="2"/>
    <x v="2"/>
    <x v="0"/>
    <x v="0"/>
    <x v="4"/>
    <x v="0"/>
    <x v="0"/>
    <x v="0"/>
    <x v="1"/>
    <x v="2"/>
    <x v="1"/>
    <x v="2"/>
    <x v="2"/>
    <x v="10"/>
    <n v="5"/>
    <n v="1"/>
    <n v="3"/>
    <n v="1.5"/>
    <n v="2"/>
    <n v="5"/>
  </r>
  <r>
    <s v="EMP3348"/>
    <n v="47"/>
    <x v="3"/>
    <x v="5"/>
    <x v="3"/>
    <n v="5"/>
    <x v="2"/>
    <n v="52"/>
    <n v="4"/>
    <n v="2"/>
    <x v="1"/>
    <x v="0"/>
    <x v="1"/>
    <x v="2"/>
    <x v="0"/>
    <x v="2"/>
    <x v="2"/>
    <x v="2"/>
    <x v="1"/>
    <x v="3"/>
    <x v="1"/>
    <x v="0"/>
    <x v="1"/>
    <x v="7"/>
    <n v="1"/>
    <n v="1"/>
    <n v="2"/>
    <n v="5"/>
    <n v="5"/>
    <n v="1"/>
  </r>
  <r>
    <s v="EMP3349"/>
    <n v="40"/>
    <x v="2"/>
    <x v="6"/>
    <x v="2"/>
    <n v="30"/>
    <x v="1"/>
    <n v="44"/>
    <n v="9"/>
    <n v="5"/>
    <x v="0"/>
    <x v="3"/>
    <x v="1"/>
    <x v="0"/>
    <x v="4"/>
    <x v="2"/>
    <x v="1"/>
    <x v="1"/>
    <x v="0"/>
    <x v="4"/>
    <x v="0"/>
    <x v="2"/>
    <x v="0"/>
    <x v="23"/>
    <n v="2"/>
    <n v="5"/>
    <n v="3"/>
    <n v="3.5"/>
    <n v="5"/>
    <n v="3"/>
  </r>
  <r>
    <s v="EMP3350"/>
    <n v="22"/>
    <x v="0"/>
    <x v="5"/>
    <x v="3"/>
    <n v="17"/>
    <x v="2"/>
    <n v="33"/>
    <n v="12"/>
    <n v="2"/>
    <x v="1"/>
    <x v="0"/>
    <x v="1"/>
    <x v="2"/>
    <x v="2"/>
    <x v="1"/>
    <x v="2"/>
    <x v="2"/>
    <x v="2"/>
    <x v="4"/>
    <x v="2"/>
    <x v="1"/>
    <x v="0"/>
    <x v="2"/>
    <n v="1"/>
    <n v="3"/>
    <n v="4"/>
    <n v="5"/>
    <n v="5"/>
    <n v="1"/>
  </r>
  <r>
    <s v="EMP3351"/>
    <n v="25"/>
    <x v="2"/>
    <x v="6"/>
    <x v="4"/>
    <n v="12"/>
    <x v="1"/>
    <n v="20"/>
    <n v="10"/>
    <n v="3"/>
    <x v="0"/>
    <x v="1"/>
    <x v="0"/>
    <x v="2"/>
    <x v="0"/>
    <x v="0"/>
    <x v="1"/>
    <x v="2"/>
    <x v="2"/>
    <x v="5"/>
    <x v="2"/>
    <x v="4"/>
    <x v="0"/>
    <x v="8"/>
    <n v="3"/>
    <n v="3"/>
    <n v="5"/>
    <n v="2"/>
    <n v="2"/>
    <n v="3"/>
  </r>
  <r>
    <s v="EMP3352"/>
    <n v="41"/>
    <x v="1"/>
    <x v="2"/>
    <x v="0"/>
    <n v="5"/>
    <x v="2"/>
    <n v="31"/>
    <n v="13"/>
    <n v="4"/>
    <x v="1"/>
    <x v="1"/>
    <x v="1"/>
    <x v="0"/>
    <x v="3"/>
    <x v="0"/>
    <x v="1"/>
    <x v="2"/>
    <x v="2"/>
    <x v="1"/>
    <x v="0"/>
    <x v="1"/>
    <x v="0"/>
    <x v="0"/>
    <n v="3"/>
    <n v="3"/>
    <n v="4"/>
    <n v="3.5"/>
    <n v="5"/>
    <n v="1"/>
  </r>
  <r>
    <s v="EMP3353"/>
    <n v="45"/>
    <x v="2"/>
    <x v="3"/>
    <x v="2"/>
    <n v="1"/>
    <x v="2"/>
    <n v="53"/>
    <n v="15"/>
    <n v="3"/>
    <x v="0"/>
    <x v="2"/>
    <x v="0"/>
    <x v="2"/>
    <x v="3"/>
    <x v="0"/>
    <x v="2"/>
    <x v="2"/>
    <x v="0"/>
    <x v="3"/>
    <x v="1"/>
    <x v="0"/>
    <x v="2"/>
    <x v="14"/>
    <n v="5"/>
    <n v="5"/>
    <n v="2"/>
    <n v="3.5"/>
    <n v="2"/>
    <n v="3"/>
  </r>
  <r>
    <s v="EMP3354"/>
    <n v="54"/>
    <x v="0"/>
    <x v="5"/>
    <x v="0"/>
    <n v="2"/>
    <x v="1"/>
    <n v="44"/>
    <n v="2"/>
    <n v="5"/>
    <x v="2"/>
    <x v="3"/>
    <x v="0"/>
    <x v="0"/>
    <x v="3"/>
    <x v="2"/>
    <x v="2"/>
    <x v="0"/>
    <x v="0"/>
    <x v="3"/>
    <x v="1"/>
    <x v="2"/>
    <x v="2"/>
    <x v="26"/>
    <n v="2"/>
    <n v="5"/>
    <n v="3"/>
    <n v="3.5"/>
    <n v="2"/>
    <n v="5"/>
  </r>
  <r>
    <s v="EMP3355"/>
    <n v="60"/>
    <x v="0"/>
    <x v="0"/>
    <x v="3"/>
    <n v="22"/>
    <x v="2"/>
    <n v="39"/>
    <n v="2"/>
    <n v="5"/>
    <x v="1"/>
    <x v="1"/>
    <x v="0"/>
    <x v="2"/>
    <x v="1"/>
    <x v="2"/>
    <x v="3"/>
    <x v="1"/>
    <x v="2"/>
    <x v="4"/>
    <x v="1"/>
    <x v="2"/>
    <x v="0"/>
    <x v="9"/>
    <n v="3"/>
    <n v="3"/>
    <n v="3"/>
    <n v="2.5"/>
    <n v="2"/>
    <n v="1"/>
  </r>
  <r>
    <s v="EMP3356"/>
    <n v="34"/>
    <x v="0"/>
    <x v="6"/>
    <x v="5"/>
    <n v="3"/>
    <x v="2"/>
    <n v="57"/>
    <n v="5"/>
    <n v="2"/>
    <x v="1"/>
    <x v="0"/>
    <x v="0"/>
    <x v="0"/>
    <x v="0"/>
    <x v="1"/>
    <x v="0"/>
    <x v="2"/>
    <x v="0"/>
    <x v="4"/>
    <x v="0"/>
    <x v="3"/>
    <x v="1"/>
    <x v="12"/>
    <n v="1"/>
    <n v="5"/>
    <n v="1"/>
    <n v="1.5"/>
    <n v="2"/>
    <n v="1"/>
  </r>
  <r>
    <s v="EMP3357"/>
    <n v="50"/>
    <x v="2"/>
    <x v="2"/>
    <x v="4"/>
    <n v="1"/>
    <x v="1"/>
    <n v="45"/>
    <n v="3"/>
    <n v="2"/>
    <x v="2"/>
    <x v="3"/>
    <x v="0"/>
    <x v="0"/>
    <x v="3"/>
    <x v="2"/>
    <x v="4"/>
    <x v="0"/>
    <x v="2"/>
    <x v="4"/>
    <x v="1"/>
    <x v="2"/>
    <x v="0"/>
    <x v="1"/>
    <n v="2"/>
    <n v="3"/>
    <n v="3"/>
    <n v="3"/>
    <n v="2"/>
    <n v="5"/>
  </r>
  <r>
    <s v="EMP3358"/>
    <n v="57"/>
    <x v="1"/>
    <x v="3"/>
    <x v="5"/>
    <n v="12"/>
    <x v="1"/>
    <n v="29"/>
    <n v="10"/>
    <n v="4"/>
    <x v="2"/>
    <x v="0"/>
    <x v="0"/>
    <x v="1"/>
    <x v="3"/>
    <x v="1"/>
    <x v="3"/>
    <x v="0"/>
    <x v="1"/>
    <x v="0"/>
    <x v="1"/>
    <x v="1"/>
    <x v="0"/>
    <x v="4"/>
    <n v="1"/>
    <n v="1"/>
    <n v="4"/>
    <n v="2.5"/>
    <n v="2"/>
    <n v="5"/>
  </r>
  <r>
    <s v="EMP3359"/>
    <n v="56"/>
    <x v="2"/>
    <x v="3"/>
    <x v="3"/>
    <n v="23"/>
    <x v="2"/>
    <n v="47"/>
    <n v="6"/>
    <n v="2"/>
    <x v="0"/>
    <x v="0"/>
    <x v="1"/>
    <x v="2"/>
    <x v="3"/>
    <x v="0"/>
    <x v="1"/>
    <x v="0"/>
    <x v="1"/>
    <x v="4"/>
    <x v="1"/>
    <x v="0"/>
    <x v="0"/>
    <x v="30"/>
    <n v="1"/>
    <n v="1"/>
    <n v="2"/>
    <n v="3.5"/>
    <n v="5"/>
    <n v="3"/>
  </r>
  <r>
    <s v="EMP3360"/>
    <n v="47"/>
    <x v="0"/>
    <x v="1"/>
    <x v="4"/>
    <n v="2"/>
    <x v="2"/>
    <n v="25"/>
    <n v="0"/>
    <n v="3"/>
    <x v="1"/>
    <x v="1"/>
    <x v="1"/>
    <x v="2"/>
    <x v="1"/>
    <x v="2"/>
    <x v="1"/>
    <x v="2"/>
    <x v="1"/>
    <x v="2"/>
    <x v="1"/>
    <x v="1"/>
    <x v="0"/>
    <x v="9"/>
    <n v="3"/>
    <n v="1"/>
    <n v="4"/>
    <n v="3.5"/>
    <n v="5"/>
    <n v="1"/>
  </r>
  <r>
    <s v="EMP3361"/>
    <n v="35"/>
    <x v="2"/>
    <x v="2"/>
    <x v="4"/>
    <n v="26"/>
    <x v="2"/>
    <n v="23"/>
    <n v="12"/>
    <n v="5"/>
    <x v="1"/>
    <x v="3"/>
    <x v="1"/>
    <x v="0"/>
    <x v="0"/>
    <x v="0"/>
    <x v="0"/>
    <x v="2"/>
    <x v="1"/>
    <x v="0"/>
    <x v="0"/>
    <x v="1"/>
    <x v="0"/>
    <x v="16"/>
    <n v="2"/>
    <n v="1"/>
    <n v="4"/>
    <n v="3"/>
    <n v="5"/>
    <n v="1"/>
  </r>
  <r>
    <s v="EMP3362"/>
    <n v="24"/>
    <x v="2"/>
    <x v="0"/>
    <x v="3"/>
    <n v="16"/>
    <x v="0"/>
    <n v="44"/>
    <n v="7"/>
    <n v="4"/>
    <x v="1"/>
    <x v="3"/>
    <x v="1"/>
    <x v="0"/>
    <x v="4"/>
    <x v="2"/>
    <x v="3"/>
    <x v="0"/>
    <x v="2"/>
    <x v="5"/>
    <x v="2"/>
    <x v="2"/>
    <x v="0"/>
    <x v="16"/>
    <n v="2"/>
    <n v="3"/>
    <n v="3"/>
    <n v="4"/>
    <n v="5"/>
    <n v="1"/>
  </r>
  <r>
    <s v="EMP3363"/>
    <n v="36"/>
    <x v="1"/>
    <x v="0"/>
    <x v="3"/>
    <n v="9"/>
    <x v="2"/>
    <n v="21"/>
    <n v="15"/>
    <n v="5"/>
    <x v="1"/>
    <x v="1"/>
    <x v="0"/>
    <x v="0"/>
    <x v="1"/>
    <x v="0"/>
    <x v="0"/>
    <x v="0"/>
    <x v="2"/>
    <x v="1"/>
    <x v="0"/>
    <x v="1"/>
    <x v="0"/>
    <x v="9"/>
    <n v="3"/>
    <n v="3"/>
    <n v="4"/>
    <n v="1.5"/>
    <n v="2"/>
    <n v="1"/>
  </r>
  <r>
    <s v="EMP3364"/>
    <n v="46"/>
    <x v="0"/>
    <x v="3"/>
    <x v="6"/>
    <n v="4"/>
    <x v="0"/>
    <n v="42"/>
    <n v="5"/>
    <n v="3"/>
    <x v="0"/>
    <x v="0"/>
    <x v="0"/>
    <x v="2"/>
    <x v="4"/>
    <x v="0"/>
    <x v="2"/>
    <x v="1"/>
    <x v="1"/>
    <x v="1"/>
    <x v="1"/>
    <x v="2"/>
    <x v="0"/>
    <x v="4"/>
    <n v="1"/>
    <n v="1"/>
    <n v="3"/>
    <n v="3.5"/>
    <n v="2"/>
    <n v="3"/>
  </r>
  <r>
    <s v="EMP3365"/>
    <n v="46"/>
    <x v="0"/>
    <x v="3"/>
    <x v="4"/>
    <n v="8"/>
    <x v="2"/>
    <n v="30"/>
    <n v="7"/>
    <n v="2"/>
    <x v="0"/>
    <x v="0"/>
    <x v="1"/>
    <x v="2"/>
    <x v="2"/>
    <x v="2"/>
    <x v="4"/>
    <x v="1"/>
    <x v="0"/>
    <x v="4"/>
    <x v="1"/>
    <x v="1"/>
    <x v="0"/>
    <x v="6"/>
    <n v="1"/>
    <n v="5"/>
    <n v="4"/>
    <n v="4.5"/>
    <n v="5"/>
    <n v="3"/>
  </r>
  <r>
    <s v="EMP3366"/>
    <n v="32"/>
    <x v="3"/>
    <x v="5"/>
    <x v="4"/>
    <n v="24"/>
    <x v="0"/>
    <n v="53"/>
    <n v="8"/>
    <n v="5"/>
    <x v="0"/>
    <x v="2"/>
    <x v="1"/>
    <x v="0"/>
    <x v="3"/>
    <x v="2"/>
    <x v="4"/>
    <x v="0"/>
    <x v="1"/>
    <x v="4"/>
    <x v="0"/>
    <x v="0"/>
    <x v="2"/>
    <x v="6"/>
    <n v="5"/>
    <n v="1"/>
    <n v="2"/>
    <n v="4.5"/>
    <n v="5"/>
    <n v="3"/>
  </r>
  <r>
    <s v="EMP3367"/>
    <n v="32"/>
    <x v="1"/>
    <x v="6"/>
    <x v="5"/>
    <n v="18"/>
    <x v="1"/>
    <n v="25"/>
    <n v="8"/>
    <n v="4"/>
    <x v="0"/>
    <x v="0"/>
    <x v="0"/>
    <x v="0"/>
    <x v="1"/>
    <x v="0"/>
    <x v="3"/>
    <x v="0"/>
    <x v="0"/>
    <x v="5"/>
    <x v="0"/>
    <x v="1"/>
    <x v="0"/>
    <x v="14"/>
    <n v="1"/>
    <n v="5"/>
    <n v="4"/>
    <n v="2.5"/>
    <n v="2"/>
    <n v="3"/>
  </r>
  <r>
    <s v="EMP3368"/>
    <n v="41"/>
    <x v="0"/>
    <x v="3"/>
    <x v="4"/>
    <n v="34"/>
    <x v="0"/>
    <n v="37"/>
    <n v="12"/>
    <n v="1"/>
    <x v="0"/>
    <x v="2"/>
    <x v="0"/>
    <x v="1"/>
    <x v="4"/>
    <x v="0"/>
    <x v="0"/>
    <x v="2"/>
    <x v="2"/>
    <x v="5"/>
    <x v="0"/>
    <x v="2"/>
    <x v="0"/>
    <x v="9"/>
    <n v="5"/>
    <n v="3"/>
    <n v="3"/>
    <n v="1.5"/>
    <n v="2"/>
    <n v="3"/>
  </r>
  <r>
    <s v="EMP3369"/>
    <n v="30"/>
    <x v="1"/>
    <x v="1"/>
    <x v="3"/>
    <n v="11"/>
    <x v="0"/>
    <n v="54"/>
    <n v="0"/>
    <n v="4"/>
    <x v="2"/>
    <x v="0"/>
    <x v="1"/>
    <x v="0"/>
    <x v="1"/>
    <x v="1"/>
    <x v="0"/>
    <x v="0"/>
    <x v="1"/>
    <x v="5"/>
    <x v="0"/>
    <x v="0"/>
    <x v="0"/>
    <x v="16"/>
    <n v="1"/>
    <n v="1"/>
    <n v="2"/>
    <n v="3"/>
    <n v="5"/>
    <n v="5"/>
  </r>
  <r>
    <s v="EMP3370"/>
    <n v="33"/>
    <x v="0"/>
    <x v="6"/>
    <x v="5"/>
    <n v="12"/>
    <x v="2"/>
    <n v="35"/>
    <n v="5"/>
    <n v="2"/>
    <x v="2"/>
    <x v="1"/>
    <x v="0"/>
    <x v="0"/>
    <x v="1"/>
    <x v="1"/>
    <x v="1"/>
    <x v="0"/>
    <x v="2"/>
    <x v="4"/>
    <x v="0"/>
    <x v="1"/>
    <x v="0"/>
    <x v="3"/>
    <n v="3"/>
    <n v="3"/>
    <n v="4"/>
    <n v="2"/>
    <n v="2"/>
    <n v="5"/>
  </r>
  <r>
    <s v="EMP3371"/>
    <n v="46"/>
    <x v="2"/>
    <x v="4"/>
    <x v="0"/>
    <n v="9"/>
    <x v="1"/>
    <n v="25"/>
    <n v="13"/>
    <n v="4"/>
    <x v="2"/>
    <x v="0"/>
    <x v="1"/>
    <x v="2"/>
    <x v="4"/>
    <x v="2"/>
    <x v="2"/>
    <x v="1"/>
    <x v="0"/>
    <x v="0"/>
    <x v="1"/>
    <x v="1"/>
    <x v="2"/>
    <x v="18"/>
    <n v="1"/>
    <n v="5"/>
    <n v="4"/>
    <n v="5"/>
    <n v="5"/>
    <n v="5"/>
  </r>
  <r>
    <s v="EMP3372"/>
    <n v="28"/>
    <x v="3"/>
    <x v="6"/>
    <x v="2"/>
    <n v="20"/>
    <x v="1"/>
    <n v="56"/>
    <n v="9"/>
    <n v="2"/>
    <x v="2"/>
    <x v="0"/>
    <x v="1"/>
    <x v="1"/>
    <x v="0"/>
    <x v="0"/>
    <x v="2"/>
    <x v="1"/>
    <x v="0"/>
    <x v="5"/>
    <x v="2"/>
    <x v="3"/>
    <x v="0"/>
    <x v="11"/>
    <n v="1"/>
    <n v="5"/>
    <n v="1"/>
    <n v="5"/>
    <n v="5"/>
    <n v="5"/>
  </r>
  <r>
    <s v="EMP3373"/>
    <n v="42"/>
    <x v="3"/>
    <x v="3"/>
    <x v="6"/>
    <n v="19"/>
    <x v="2"/>
    <n v="21"/>
    <n v="4"/>
    <n v="4"/>
    <x v="2"/>
    <x v="0"/>
    <x v="0"/>
    <x v="1"/>
    <x v="4"/>
    <x v="2"/>
    <x v="1"/>
    <x v="2"/>
    <x v="0"/>
    <x v="4"/>
    <x v="0"/>
    <x v="1"/>
    <x v="0"/>
    <x v="21"/>
    <n v="1"/>
    <n v="5"/>
    <n v="4"/>
    <n v="2"/>
    <n v="2"/>
    <n v="5"/>
  </r>
  <r>
    <s v="EMP3374"/>
    <n v="36"/>
    <x v="3"/>
    <x v="2"/>
    <x v="3"/>
    <n v="9"/>
    <x v="1"/>
    <n v="58"/>
    <n v="9"/>
    <n v="1"/>
    <x v="0"/>
    <x v="3"/>
    <x v="0"/>
    <x v="1"/>
    <x v="4"/>
    <x v="1"/>
    <x v="4"/>
    <x v="1"/>
    <x v="0"/>
    <x v="5"/>
    <x v="0"/>
    <x v="3"/>
    <x v="0"/>
    <x v="1"/>
    <n v="2"/>
    <n v="5"/>
    <n v="1"/>
    <n v="3"/>
    <n v="2"/>
    <n v="3"/>
  </r>
  <r>
    <s v="EMP3375"/>
    <n v="32"/>
    <x v="2"/>
    <x v="0"/>
    <x v="2"/>
    <n v="21"/>
    <x v="2"/>
    <n v="35"/>
    <n v="7"/>
    <n v="2"/>
    <x v="0"/>
    <x v="0"/>
    <x v="1"/>
    <x v="2"/>
    <x v="3"/>
    <x v="1"/>
    <x v="4"/>
    <x v="2"/>
    <x v="0"/>
    <x v="0"/>
    <x v="0"/>
    <x v="1"/>
    <x v="0"/>
    <x v="9"/>
    <n v="1"/>
    <n v="5"/>
    <n v="4"/>
    <n v="4.5"/>
    <n v="5"/>
    <n v="3"/>
  </r>
  <r>
    <s v="EMP3376"/>
    <n v="54"/>
    <x v="3"/>
    <x v="6"/>
    <x v="2"/>
    <n v="6"/>
    <x v="1"/>
    <n v="57"/>
    <n v="3"/>
    <n v="5"/>
    <x v="1"/>
    <x v="2"/>
    <x v="0"/>
    <x v="2"/>
    <x v="3"/>
    <x v="2"/>
    <x v="2"/>
    <x v="2"/>
    <x v="0"/>
    <x v="1"/>
    <x v="1"/>
    <x v="3"/>
    <x v="0"/>
    <x v="6"/>
    <n v="5"/>
    <n v="5"/>
    <n v="1"/>
    <n v="3.5"/>
    <n v="2"/>
    <n v="1"/>
  </r>
  <r>
    <s v="EMP3377"/>
    <n v="45"/>
    <x v="2"/>
    <x v="3"/>
    <x v="2"/>
    <n v="26"/>
    <x v="0"/>
    <n v="31"/>
    <n v="0"/>
    <n v="3"/>
    <x v="1"/>
    <x v="0"/>
    <x v="1"/>
    <x v="1"/>
    <x v="1"/>
    <x v="0"/>
    <x v="1"/>
    <x v="2"/>
    <x v="0"/>
    <x v="3"/>
    <x v="1"/>
    <x v="1"/>
    <x v="0"/>
    <x v="9"/>
    <n v="1"/>
    <n v="5"/>
    <n v="4"/>
    <n v="3.5"/>
    <n v="5"/>
    <n v="1"/>
  </r>
  <r>
    <s v="EMP3378"/>
    <n v="41"/>
    <x v="0"/>
    <x v="5"/>
    <x v="0"/>
    <n v="2"/>
    <x v="1"/>
    <n v="54"/>
    <n v="12"/>
    <n v="4"/>
    <x v="1"/>
    <x v="3"/>
    <x v="0"/>
    <x v="2"/>
    <x v="0"/>
    <x v="2"/>
    <x v="2"/>
    <x v="0"/>
    <x v="2"/>
    <x v="3"/>
    <x v="0"/>
    <x v="0"/>
    <x v="0"/>
    <x v="35"/>
    <n v="2"/>
    <n v="3"/>
    <n v="2"/>
    <n v="3.5"/>
    <n v="2"/>
    <n v="1"/>
  </r>
  <r>
    <s v="EMP3379"/>
    <n v="27"/>
    <x v="3"/>
    <x v="5"/>
    <x v="6"/>
    <n v="13"/>
    <x v="0"/>
    <n v="20"/>
    <n v="1"/>
    <n v="2"/>
    <x v="1"/>
    <x v="0"/>
    <x v="0"/>
    <x v="0"/>
    <x v="3"/>
    <x v="0"/>
    <x v="4"/>
    <x v="2"/>
    <x v="2"/>
    <x v="3"/>
    <x v="2"/>
    <x v="4"/>
    <x v="1"/>
    <x v="5"/>
    <n v="1"/>
    <n v="3"/>
    <n v="5"/>
    <n v="3"/>
    <n v="2"/>
    <n v="1"/>
  </r>
  <r>
    <s v="EMP3380"/>
    <n v="44"/>
    <x v="2"/>
    <x v="1"/>
    <x v="1"/>
    <n v="29"/>
    <x v="2"/>
    <n v="40"/>
    <n v="5"/>
    <n v="5"/>
    <x v="0"/>
    <x v="1"/>
    <x v="1"/>
    <x v="0"/>
    <x v="1"/>
    <x v="2"/>
    <x v="3"/>
    <x v="0"/>
    <x v="1"/>
    <x v="3"/>
    <x v="0"/>
    <x v="2"/>
    <x v="0"/>
    <x v="3"/>
    <n v="3"/>
    <n v="1"/>
    <n v="3"/>
    <n v="4"/>
    <n v="5"/>
    <n v="3"/>
  </r>
  <r>
    <s v="EMP3381"/>
    <n v="51"/>
    <x v="1"/>
    <x v="0"/>
    <x v="5"/>
    <n v="29"/>
    <x v="2"/>
    <n v="48"/>
    <n v="14"/>
    <n v="3"/>
    <x v="1"/>
    <x v="3"/>
    <x v="0"/>
    <x v="1"/>
    <x v="3"/>
    <x v="2"/>
    <x v="4"/>
    <x v="1"/>
    <x v="1"/>
    <x v="4"/>
    <x v="1"/>
    <x v="0"/>
    <x v="1"/>
    <x v="34"/>
    <n v="2"/>
    <n v="1"/>
    <n v="2"/>
    <n v="3"/>
    <n v="2"/>
    <n v="1"/>
  </r>
  <r>
    <s v="EMP3382"/>
    <n v="53"/>
    <x v="1"/>
    <x v="2"/>
    <x v="3"/>
    <n v="24"/>
    <x v="2"/>
    <n v="35"/>
    <n v="10"/>
    <n v="5"/>
    <x v="2"/>
    <x v="0"/>
    <x v="0"/>
    <x v="0"/>
    <x v="2"/>
    <x v="0"/>
    <x v="1"/>
    <x v="2"/>
    <x v="2"/>
    <x v="2"/>
    <x v="1"/>
    <x v="1"/>
    <x v="0"/>
    <x v="3"/>
    <n v="1"/>
    <n v="3"/>
    <n v="4"/>
    <n v="2"/>
    <n v="2"/>
    <n v="5"/>
  </r>
  <r>
    <s v="EMP3383"/>
    <n v="44"/>
    <x v="3"/>
    <x v="5"/>
    <x v="4"/>
    <n v="3"/>
    <x v="1"/>
    <n v="42"/>
    <n v="7"/>
    <n v="1"/>
    <x v="0"/>
    <x v="2"/>
    <x v="1"/>
    <x v="1"/>
    <x v="4"/>
    <x v="0"/>
    <x v="0"/>
    <x v="1"/>
    <x v="2"/>
    <x v="0"/>
    <x v="0"/>
    <x v="2"/>
    <x v="0"/>
    <x v="3"/>
    <n v="5"/>
    <n v="3"/>
    <n v="3"/>
    <n v="3"/>
    <n v="5"/>
    <n v="3"/>
  </r>
  <r>
    <s v="EMP3384"/>
    <n v="44"/>
    <x v="3"/>
    <x v="4"/>
    <x v="5"/>
    <n v="10"/>
    <x v="0"/>
    <n v="53"/>
    <n v="11"/>
    <n v="1"/>
    <x v="1"/>
    <x v="0"/>
    <x v="1"/>
    <x v="0"/>
    <x v="2"/>
    <x v="2"/>
    <x v="2"/>
    <x v="0"/>
    <x v="2"/>
    <x v="1"/>
    <x v="0"/>
    <x v="0"/>
    <x v="1"/>
    <x v="15"/>
    <n v="1"/>
    <n v="3"/>
    <n v="2"/>
    <n v="5"/>
    <n v="5"/>
    <n v="1"/>
  </r>
  <r>
    <s v="EMP3385"/>
    <n v="27"/>
    <x v="2"/>
    <x v="3"/>
    <x v="6"/>
    <n v="33"/>
    <x v="0"/>
    <n v="43"/>
    <n v="7"/>
    <n v="2"/>
    <x v="0"/>
    <x v="0"/>
    <x v="0"/>
    <x v="2"/>
    <x v="0"/>
    <x v="0"/>
    <x v="1"/>
    <x v="1"/>
    <x v="1"/>
    <x v="4"/>
    <x v="2"/>
    <x v="2"/>
    <x v="1"/>
    <x v="7"/>
    <n v="1"/>
    <n v="1"/>
    <n v="3"/>
    <n v="2"/>
    <n v="2"/>
    <n v="3"/>
  </r>
  <r>
    <s v="EMP3386"/>
    <n v="56"/>
    <x v="2"/>
    <x v="2"/>
    <x v="2"/>
    <n v="3"/>
    <x v="1"/>
    <n v="27"/>
    <n v="9"/>
    <n v="5"/>
    <x v="1"/>
    <x v="0"/>
    <x v="1"/>
    <x v="1"/>
    <x v="2"/>
    <x v="1"/>
    <x v="4"/>
    <x v="2"/>
    <x v="1"/>
    <x v="3"/>
    <x v="1"/>
    <x v="1"/>
    <x v="0"/>
    <x v="4"/>
    <n v="1"/>
    <n v="1"/>
    <n v="4"/>
    <n v="4.5"/>
    <n v="5"/>
    <n v="1"/>
  </r>
  <r>
    <s v="EMP3387"/>
    <n v="42"/>
    <x v="0"/>
    <x v="6"/>
    <x v="3"/>
    <n v="2"/>
    <x v="1"/>
    <n v="47"/>
    <n v="1"/>
    <n v="3"/>
    <x v="0"/>
    <x v="2"/>
    <x v="0"/>
    <x v="2"/>
    <x v="4"/>
    <x v="1"/>
    <x v="0"/>
    <x v="2"/>
    <x v="2"/>
    <x v="3"/>
    <x v="0"/>
    <x v="0"/>
    <x v="0"/>
    <x v="0"/>
    <n v="5"/>
    <n v="3"/>
    <n v="2"/>
    <n v="1.5"/>
    <n v="2"/>
    <n v="3"/>
  </r>
  <r>
    <s v="EMP3388"/>
    <n v="46"/>
    <x v="2"/>
    <x v="2"/>
    <x v="5"/>
    <n v="30"/>
    <x v="1"/>
    <n v="52"/>
    <n v="4"/>
    <n v="3"/>
    <x v="0"/>
    <x v="2"/>
    <x v="0"/>
    <x v="2"/>
    <x v="2"/>
    <x v="1"/>
    <x v="4"/>
    <x v="1"/>
    <x v="0"/>
    <x v="2"/>
    <x v="1"/>
    <x v="0"/>
    <x v="2"/>
    <x v="27"/>
    <n v="5"/>
    <n v="5"/>
    <n v="2"/>
    <n v="3"/>
    <n v="2"/>
    <n v="3"/>
  </r>
  <r>
    <s v="EMP3389"/>
    <n v="50"/>
    <x v="2"/>
    <x v="5"/>
    <x v="2"/>
    <n v="28"/>
    <x v="1"/>
    <n v="20"/>
    <n v="0"/>
    <n v="3"/>
    <x v="1"/>
    <x v="2"/>
    <x v="1"/>
    <x v="1"/>
    <x v="3"/>
    <x v="0"/>
    <x v="2"/>
    <x v="0"/>
    <x v="1"/>
    <x v="0"/>
    <x v="1"/>
    <x v="4"/>
    <x v="0"/>
    <x v="16"/>
    <n v="5"/>
    <n v="1"/>
    <n v="5"/>
    <n v="5"/>
    <n v="5"/>
    <n v="1"/>
  </r>
  <r>
    <s v="EMP3390"/>
    <n v="42"/>
    <x v="1"/>
    <x v="0"/>
    <x v="0"/>
    <n v="19"/>
    <x v="0"/>
    <n v="24"/>
    <n v="15"/>
    <n v="1"/>
    <x v="0"/>
    <x v="3"/>
    <x v="0"/>
    <x v="0"/>
    <x v="1"/>
    <x v="1"/>
    <x v="1"/>
    <x v="2"/>
    <x v="2"/>
    <x v="1"/>
    <x v="0"/>
    <x v="1"/>
    <x v="0"/>
    <x v="2"/>
    <n v="2"/>
    <n v="3"/>
    <n v="4"/>
    <n v="2"/>
    <n v="2"/>
    <n v="3"/>
  </r>
  <r>
    <s v="EMP3391"/>
    <n v="47"/>
    <x v="3"/>
    <x v="3"/>
    <x v="6"/>
    <n v="12"/>
    <x v="0"/>
    <n v="20"/>
    <n v="13"/>
    <n v="4"/>
    <x v="0"/>
    <x v="3"/>
    <x v="0"/>
    <x v="2"/>
    <x v="3"/>
    <x v="1"/>
    <x v="2"/>
    <x v="0"/>
    <x v="0"/>
    <x v="3"/>
    <x v="1"/>
    <x v="4"/>
    <x v="0"/>
    <x v="10"/>
    <n v="2"/>
    <n v="5"/>
    <n v="5"/>
    <n v="3.5"/>
    <n v="2"/>
    <n v="3"/>
  </r>
  <r>
    <s v="EMP3392"/>
    <n v="40"/>
    <x v="0"/>
    <x v="1"/>
    <x v="3"/>
    <n v="27"/>
    <x v="0"/>
    <n v="47"/>
    <n v="11"/>
    <n v="1"/>
    <x v="1"/>
    <x v="3"/>
    <x v="1"/>
    <x v="2"/>
    <x v="3"/>
    <x v="2"/>
    <x v="2"/>
    <x v="1"/>
    <x v="0"/>
    <x v="4"/>
    <x v="0"/>
    <x v="0"/>
    <x v="0"/>
    <x v="7"/>
    <n v="2"/>
    <n v="5"/>
    <n v="2"/>
    <n v="5"/>
    <n v="5"/>
    <n v="1"/>
  </r>
  <r>
    <s v="EMP3393"/>
    <n v="50"/>
    <x v="1"/>
    <x v="4"/>
    <x v="1"/>
    <n v="4"/>
    <x v="2"/>
    <n v="46"/>
    <n v="12"/>
    <n v="1"/>
    <x v="0"/>
    <x v="1"/>
    <x v="1"/>
    <x v="0"/>
    <x v="1"/>
    <x v="1"/>
    <x v="0"/>
    <x v="2"/>
    <x v="2"/>
    <x v="4"/>
    <x v="1"/>
    <x v="0"/>
    <x v="0"/>
    <x v="2"/>
    <n v="3"/>
    <n v="3"/>
    <n v="2"/>
    <n v="3"/>
    <n v="5"/>
    <n v="3"/>
  </r>
  <r>
    <s v="EMP3394"/>
    <n v="52"/>
    <x v="3"/>
    <x v="1"/>
    <x v="0"/>
    <n v="3"/>
    <x v="1"/>
    <n v="41"/>
    <n v="12"/>
    <n v="5"/>
    <x v="2"/>
    <x v="1"/>
    <x v="0"/>
    <x v="1"/>
    <x v="0"/>
    <x v="0"/>
    <x v="4"/>
    <x v="1"/>
    <x v="1"/>
    <x v="4"/>
    <x v="1"/>
    <x v="2"/>
    <x v="0"/>
    <x v="21"/>
    <n v="3"/>
    <n v="1"/>
    <n v="3"/>
    <n v="3"/>
    <n v="2"/>
    <n v="5"/>
  </r>
  <r>
    <s v="EMP3395"/>
    <n v="43"/>
    <x v="1"/>
    <x v="1"/>
    <x v="2"/>
    <n v="11"/>
    <x v="1"/>
    <n v="52"/>
    <n v="5"/>
    <n v="2"/>
    <x v="0"/>
    <x v="1"/>
    <x v="1"/>
    <x v="0"/>
    <x v="4"/>
    <x v="0"/>
    <x v="2"/>
    <x v="2"/>
    <x v="1"/>
    <x v="4"/>
    <x v="0"/>
    <x v="0"/>
    <x v="0"/>
    <x v="8"/>
    <n v="3"/>
    <n v="1"/>
    <n v="2"/>
    <n v="5"/>
    <n v="5"/>
    <n v="3"/>
  </r>
  <r>
    <s v="EMP3396"/>
    <n v="37"/>
    <x v="2"/>
    <x v="2"/>
    <x v="2"/>
    <n v="3"/>
    <x v="2"/>
    <n v="48"/>
    <n v="0"/>
    <n v="2"/>
    <x v="1"/>
    <x v="0"/>
    <x v="0"/>
    <x v="1"/>
    <x v="3"/>
    <x v="1"/>
    <x v="2"/>
    <x v="0"/>
    <x v="1"/>
    <x v="3"/>
    <x v="0"/>
    <x v="0"/>
    <x v="1"/>
    <x v="6"/>
    <n v="1"/>
    <n v="1"/>
    <n v="2"/>
    <n v="3.5"/>
    <n v="2"/>
    <n v="1"/>
  </r>
  <r>
    <s v="EMP3397"/>
    <n v="35"/>
    <x v="3"/>
    <x v="0"/>
    <x v="6"/>
    <n v="15"/>
    <x v="0"/>
    <n v="59"/>
    <n v="6"/>
    <n v="4"/>
    <x v="0"/>
    <x v="1"/>
    <x v="1"/>
    <x v="1"/>
    <x v="3"/>
    <x v="0"/>
    <x v="4"/>
    <x v="2"/>
    <x v="1"/>
    <x v="1"/>
    <x v="0"/>
    <x v="3"/>
    <x v="0"/>
    <x v="20"/>
    <n v="3"/>
    <n v="1"/>
    <n v="1"/>
    <n v="4.5"/>
    <n v="5"/>
    <n v="3"/>
  </r>
  <r>
    <s v="EMP3398"/>
    <n v="22"/>
    <x v="1"/>
    <x v="5"/>
    <x v="2"/>
    <n v="11"/>
    <x v="0"/>
    <n v="25"/>
    <n v="0"/>
    <n v="2"/>
    <x v="2"/>
    <x v="2"/>
    <x v="0"/>
    <x v="1"/>
    <x v="1"/>
    <x v="2"/>
    <x v="0"/>
    <x v="0"/>
    <x v="2"/>
    <x v="5"/>
    <x v="2"/>
    <x v="1"/>
    <x v="2"/>
    <x v="10"/>
    <n v="5"/>
    <n v="3"/>
    <n v="4"/>
    <n v="1.5"/>
    <n v="2"/>
    <n v="5"/>
  </r>
  <r>
    <s v="EMP3399"/>
    <n v="40"/>
    <x v="0"/>
    <x v="2"/>
    <x v="6"/>
    <n v="14"/>
    <x v="0"/>
    <n v="53"/>
    <n v="4"/>
    <n v="3"/>
    <x v="2"/>
    <x v="3"/>
    <x v="1"/>
    <x v="2"/>
    <x v="3"/>
    <x v="2"/>
    <x v="3"/>
    <x v="2"/>
    <x v="1"/>
    <x v="5"/>
    <x v="0"/>
    <x v="0"/>
    <x v="0"/>
    <x v="2"/>
    <n v="2"/>
    <n v="1"/>
    <n v="2"/>
    <n v="4"/>
    <n v="5"/>
    <n v="5"/>
  </r>
  <r>
    <s v="EMP3400"/>
    <n v="38"/>
    <x v="1"/>
    <x v="2"/>
    <x v="4"/>
    <n v="22"/>
    <x v="1"/>
    <n v="49"/>
    <n v="9"/>
    <n v="5"/>
    <x v="1"/>
    <x v="2"/>
    <x v="1"/>
    <x v="1"/>
    <x v="3"/>
    <x v="0"/>
    <x v="3"/>
    <x v="1"/>
    <x v="2"/>
    <x v="1"/>
    <x v="0"/>
    <x v="0"/>
    <x v="0"/>
    <x v="16"/>
    <n v="5"/>
    <n v="3"/>
    <n v="2"/>
    <n v="4"/>
    <n v="5"/>
    <n v="1"/>
  </r>
  <r>
    <s v="EMP3401"/>
    <n v="23"/>
    <x v="1"/>
    <x v="4"/>
    <x v="5"/>
    <n v="9"/>
    <x v="0"/>
    <n v="40"/>
    <n v="9"/>
    <n v="5"/>
    <x v="0"/>
    <x v="1"/>
    <x v="1"/>
    <x v="1"/>
    <x v="2"/>
    <x v="2"/>
    <x v="0"/>
    <x v="1"/>
    <x v="0"/>
    <x v="1"/>
    <x v="2"/>
    <x v="2"/>
    <x v="2"/>
    <x v="11"/>
    <n v="3"/>
    <n v="5"/>
    <n v="3"/>
    <n v="3"/>
    <n v="5"/>
    <n v="3"/>
  </r>
  <r>
    <s v="EMP3402"/>
    <n v="46"/>
    <x v="2"/>
    <x v="1"/>
    <x v="4"/>
    <n v="13"/>
    <x v="1"/>
    <n v="47"/>
    <n v="10"/>
    <n v="1"/>
    <x v="1"/>
    <x v="3"/>
    <x v="0"/>
    <x v="1"/>
    <x v="4"/>
    <x v="1"/>
    <x v="3"/>
    <x v="0"/>
    <x v="0"/>
    <x v="0"/>
    <x v="1"/>
    <x v="0"/>
    <x v="0"/>
    <x v="20"/>
    <n v="2"/>
    <n v="5"/>
    <n v="2"/>
    <n v="2.5"/>
    <n v="2"/>
    <n v="1"/>
  </r>
  <r>
    <s v="EMP3403"/>
    <n v="37"/>
    <x v="3"/>
    <x v="2"/>
    <x v="0"/>
    <n v="12"/>
    <x v="1"/>
    <n v="47"/>
    <n v="7"/>
    <n v="3"/>
    <x v="0"/>
    <x v="3"/>
    <x v="1"/>
    <x v="2"/>
    <x v="2"/>
    <x v="1"/>
    <x v="1"/>
    <x v="2"/>
    <x v="2"/>
    <x v="1"/>
    <x v="0"/>
    <x v="0"/>
    <x v="0"/>
    <x v="4"/>
    <n v="2"/>
    <n v="3"/>
    <n v="2"/>
    <n v="3.5"/>
    <n v="5"/>
    <n v="3"/>
  </r>
  <r>
    <s v="EMP3404"/>
    <n v="25"/>
    <x v="1"/>
    <x v="0"/>
    <x v="5"/>
    <n v="34"/>
    <x v="0"/>
    <n v="33"/>
    <n v="2"/>
    <n v="3"/>
    <x v="1"/>
    <x v="0"/>
    <x v="1"/>
    <x v="0"/>
    <x v="0"/>
    <x v="0"/>
    <x v="4"/>
    <x v="0"/>
    <x v="0"/>
    <x v="0"/>
    <x v="2"/>
    <x v="1"/>
    <x v="0"/>
    <x v="10"/>
    <n v="1"/>
    <n v="5"/>
    <n v="4"/>
    <n v="4.5"/>
    <n v="5"/>
    <n v="1"/>
  </r>
  <r>
    <s v="EMP3405"/>
    <n v="27"/>
    <x v="0"/>
    <x v="6"/>
    <x v="2"/>
    <n v="28"/>
    <x v="2"/>
    <n v="42"/>
    <n v="8"/>
    <n v="3"/>
    <x v="2"/>
    <x v="0"/>
    <x v="0"/>
    <x v="2"/>
    <x v="0"/>
    <x v="2"/>
    <x v="1"/>
    <x v="0"/>
    <x v="0"/>
    <x v="0"/>
    <x v="2"/>
    <x v="2"/>
    <x v="0"/>
    <x v="11"/>
    <n v="1"/>
    <n v="5"/>
    <n v="3"/>
    <n v="2"/>
    <n v="2"/>
    <n v="5"/>
  </r>
  <r>
    <s v="EMP3406"/>
    <n v="22"/>
    <x v="3"/>
    <x v="0"/>
    <x v="6"/>
    <n v="7"/>
    <x v="0"/>
    <n v="36"/>
    <n v="6"/>
    <n v="3"/>
    <x v="1"/>
    <x v="1"/>
    <x v="0"/>
    <x v="2"/>
    <x v="1"/>
    <x v="1"/>
    <x v="2"/>
    <x v="0"/>
    <x v="0"/>
    <x v="2"/>
    <x v="2"/>
    <x v="2"/>
    <x v="0"/>
    <x v="6"/>
    <n v="3"/>
    <n v="5"/>
    <n v="3"/>
    <n v="3.5"/>
    <n v="2"/>
    <n v="1"/>
  </r>
  <r>
    <s v="EMP3407"/>
    <n v="46"/>
    <x v="1"/>
    <x v="6"/>
    <x v="6"/>
    <n v="9"/>
    <x v="0"/>
    <n v="22"/>
    <n v="13"/>
    <n v="2"/>
    <x v="1"/>
    <x v="1"/>
    <x v="0"/>
    <x v="2"/>
    <x v="0"/>
    <x v="1"/>
    <x v="4"/>
    <x v="2"/>
    <x v="2"/>
    <x v="1"/>
    <x v="1"/>
    <x v="1"/>
    <x v="0"/>
    <x v="16"/>
    <n v="3"/>
    <n v="3"/>
    <n v="4"/>
    <n v="3"/>
    <n v="2"/>
    <n v="1"/>
  </r>
  <r>
    <s v="EMP3408"/>
    <n v="41"/>
    <x v="3"/>
    <x v="6"/>
    <x v="5"/>
    <n v="30"/>
    <x v="2"/>
    <n v="59"/>
    <n v="4"/>
    <n v="4"/>
    <x v="0"/>
    <x v="0"/>
    <x v="1"/>
    <x v="1"/>
    <x v="2"/>
    <x v="1"/>
    <x v="3"/>
    <x v="2"/>
    <x v="2"/>
    <x v="1"/>
    <x v="0"/>
    <x v="3"/>
    <x v="0"/>
    <x v="2"/>
    <n v="1"/>
    <n v="3"/>
    <n v="1"/>
    <n v="4"/>
    <n v="5"/>
    <n v="3"/>
  </r>
  <r>
    <s v="EMP3409"/>
    <n v="55"/>
    <x v="2"/>
    <x v="2"/>
    <x v="3"/>
    <n v="27"/>
    <x v="0"/>
    <n v="52"/>
    <n v="6"/>
    <n v="4"/>
    <x v="0"/>
    <x v="2"/>
    <x v="1"/>
    <x v="0"/>
    <x v="4"/>
    <x v="1"/>
    <x v="0"/>
    <x v="2"/>
    <x v="0"/>
    <x v="4"/>
    <x v="1"/>
    <x v="0"/>
    <x v="2"/>
    <x v="17"/>
    <n v="5"/>
    <n v="5"/>
    <n v="2"/>
    <n v="3"/>
    <n v="5"/>
    <n v="3"/>
  </r>
  <r>
    <s v="EMP3410"/>
    <n v="53"/>
    <x v="3"/>
    <x v="5"/>
    <x v="0"/>
    <n v="32"/>
    <x v="0"/>
    <n v="34"/>
    <n v="14"/>
    <n v="3"/>
    <x v="2"/>
    <x v="0"/>
    <x v="1"/>
    <x v="0"/>
    <x v="3"/>
    <x v="1"/>
    <x v="0"/>
    <x v="1"/>
    <x v="2"/>
    <x v="1"/>
    <x v="1"/>
    <x v="1"/>
    <x v="0"/>
    <x v="8"/>
    <n v="1"/>
    <n v="3"/>
    <n v="4"/>
    <n v="3"/>
    <n v="5"/>
    <n v="5"/>
  </r>
  <r>
    <s v="EMP3411"/>
    <n v="43"/>
    <x v="1"/>
    <x v="1"/>
    <x v="2"/>
    <n v="14"/>
    <x v="0"/>
    <n v="45"/>
    <n v="8"/>
    <n v="5"/>
    <x v="1"/>
    <x v="1"/>
    <x v="0"/>
    <x v="1"/>
    <x v="0"/>
    <x v="2"/>
    <x v="2"/>
    <x v="1"/>
    <x v="0"/>
    <x v="3"/>
    <x v="0"/>
    <x v="2"/>
    <x v="0"/>
    <x v="23"/>
    <n v="3"/>
    <n v="5"/>
    <n v="3"/>
    <n v="3.5"/>
    <n v="2"/>
    <n v="1"/>
  </r>
  <r>
    <s v="EMP3412"/>
    <n v="41"/>
    <x v="1"/>
    <x v="5"/>
    <x v="0"/>
    <n v="4"/>
    <x v="0"/>
    <n v="28"/>
    <n v="11"/>
    <n v="1"/>
    <x v="2"/>
    <x v="3"/>
    <x v="1"/>
    <x v="1"/>
    <x v="2"/>
    <x v="1"/>
    <x v="0"/>
    <x v="2"/>
    <x v="1"/>
    <x v="5"/>
    <x v="0"/>
    <x v="1"/>
    <x v="0"/>
    <x v="2"/>
    <n v="2"/>
    <n v="1"/>
    <n v="4"/>
    <n v="3"/>
    <n v="5"/>
    <n v="5"/>
  </r>
  <r>
    <s v="EMP3413"/>
    <n v="31"/>
    <x v="0"/>
    <x v="3"/>
    <x v="5"/>
    <n v="1"/>
    <x v="1"/>
    <n v="52"/>
    <n v="0"/>
    <n v="3"/>
    <x v="0"/>
    <x v="2"/>
    <x v="1"/>
    <x v="0"/>
    <x v="3"/>
    <x v="0"/>
    <x v="4"/>
    <x v="2"/>
    <x v="0"/>
    <x v="1"/>
    <x v="0"/>
    <x v="0"/>
    <x v="2"/>
    <x v="10"/>
    <n v="5"/>
    <n v="5"/>
    <n v="2"/>
    <n v="4.5"/>
    <n v="5"/>
    <n v="3"/>
  </r>
  <r>
    <s v="EMP3414"/>
    <n v="39"/>
    <x v="3"/>
    <x v="4"/>
    <x v="6"/>
    <n v="15"/>
    <x v="0"/>
    <n v="43"/>
    <n v="1"/>
    <n v="4"/>
    <x v="2"/>
    <x v="2"/>
    <x v="1"/>
    <x v="0"/>
    <x v="0"/>
    <x v="2"/>
    <x v="1"/>
    <x v="0"/>
    <x v="0"/>
    <x v="4"/>
    <x v="0"/>
    <x v="2"/>
    <x v="2"/>
    <x v="14"/>
    <n v="5"/>
    <n v="5"/>
    <n v="3"/>
    <n v="3.5"/>
    <n v="5"/>
    <n v="5"/>
  </r>
  <r>
    <s v="EMP3415"/>
    <n v="31"/>
    <x v="1"/>
    <x v="0"/>
    <x v="5"/>
    <n v="34"/>
    <x v="1"/>
    <n v="47"/>
    <n v="2"/>
    <n v="5"/>
    <x v="1"/>
    <x v="3"/>
    <x v="0"/>
    <x v="1"/>
    <x v="4"/>
    <x v="1"/>
    <x v="4"/>
    <x v="2"/>
    <x v="2"/>
    <x v="4"/>
    <x v="0"/>
    <x v="0"/>
    <x v="0"/>
    <x v="8"/>
    <n v="2"/>
    <n v="3"/>
    <n v="2"/>
    <n v="3"/>
    <n v="2"/>
    <n v="1"/>
  </r>
  <r>
    <s v="EMP3416"/>
    <n v="34"/>
    <x v="1"/>
    <x v="1"/>
    <x v="0"/>
    <n v="8"/>
    <x v="2"/>
    <n v="27"/>
    <n v="15"/>
    <n v="4"/>
    <x v="0"/>
    <x v="3"/>
    <x v="1"/>
    <x v="0"/>
    <x v="0"/>
    <x v="0"/>
    <x v="2"/>
    <x v="2"/>
    <x v="0"/>
    <x v="5"/>
    <x v="0"/>
    <x v="1"/>
    <x v="0"/>
    <x v="18"/>
    <n v="2"/>
    <n v="5"/>
    <n v="4"/>
    <n v="5"/>
    <n v="5"/>
    <n v="3"/>
  </r>
  <r>
    <s v="EMP3417"/>
    <n v="60"/>
    <x v="2"/>
    <x v="0"/>
    <x v="4"/>
    <n v="3"/>
    <x v="1"/>
    <n v="33"/>
    <n v="2"/>
    <n v="1"/>
    <x v="2"/>
    <x v="1"/>
    <x v="1"/>
    <x v="0"/>
    <x v="1"/>
    <x v="2"/>
    <x v="3"/>
    <x v="2"/>
    <x v="2"/>
    <x v="0"/>
    <x v="1"/>
    <x v="1"/>
    <x v="2"/>
    <x v="27"/>
    <n v="3"/>
    <n v="3"/>
    <n v="4"/>
    <n v="4"/>
    <n v="5"/>
    <n v="5"/>
  </r>
  <r>
    <s v="EMP3418"/>
    <n v="27"/>
    <x v="2"/>
    <x v="0"/>
    <x v="1"/>
    <n v="16"/>
    <x v="1"/>
    <n v="46"/>
    <n v="10"/>
    <n v="4"/>
    <x v="0"/>
    <x v="3"/>
    <x v="1"/>
    <x v="1"/>
    <x v="1"/>
    <x v="1"/>
    <x v="3"/>
    <x v="0"/>
    <x v="1"/>
    <x v="3"/>
    <x v="2"/>
    <x v="0"/>
    <x v="0"/>
    <x v="1"/>
    <n v="2"/>
    <n v="1"/>
    <n v="2"/>
    <n v="4"/>
    <n v="5"/>
    <n v="3"/>
  </r>
  <r>
    <s v="EMP3419"/>
    <n v="52"/>
    <x v="2"/>
    <x v="1"/>
    <x v="0"/>
    <n v="26"/>
    <x v="1"/>
    <n v="54"/>
    <n v="3"/>
    <n v="4"/>
    <x v="2"/>
    <x v="1"/>
    <x v="0"/>
    <x v="1"/>
    <x v="4"/>
    <x v="0"/>
    <x v="0"/>
    <x v="2"/>
    <x v="2"/>
    <x v="1"/>
    <x v="1"/>
    <x v="0"/>
    <x v="0"/>
    <x v="14"/>
    <n v="3"/>
    <n v="3"/>
    <n v="2"/>
    <n v="1.5"/>
    <n v="2"/>
    <n v="5"/>
  </r>
  <r>
    <s v="EMP3420"/>
    <n v="31"/>
    <x v="3"/>
    <x v="4"/>
    <x v="5"/>
    <n v="15"/>
    <x v="0"/>
    <n v="24"/>
    <n v="15"/>
    <n v="5"/>
    <x v="0"/>
    <x v="3"/>
    <x v="0"/>
    <x v="1"/>
    <x v="1"/>
    <x v="0"/>
    <x v="2"/>
    <x v="1"/>
    <x v="1"/>
    <x v="0"/>
    <x v="0"/>
    <x v="1"/>
    <x v="0"/>
    <x v="6"/>
    <n v="2"/>
    <n v="1"/>
    <n v="4"/>
    <n v="3.5"/>
    <n v="2"/>
    <n v="3"/>
  </r>
  <r>
    <s v="EMP3421"/>
    <n v="28"/>
    <x v="1"/>
    <x v="4"/>
    <x v="1"/>
    <n v="9"/>
    <x v="1"/>
    <n v="59"/>
    <n v="10"/>
    <n v="3"/>
    <x v="2"/>
    <x v="2"/>
    <x v="0"/>
    <x v="2"/>
    <x v="2"/>
    <x v="1"/>
    <x v="3"/>
    <x v="1"/>
    <x v="1"/>
    <x v="3"/>
    <x v="2"/>
    <x v="3"/>
    <x v="2"/>
    <x v="0"/>
    <n v="5"/>
    <n v="1"/>
    <n v="1"/>
    <n v="2.5"/>
    <n v="2"/>
    <n v="5"/>
  </r>
  <r>
    <s v="EMP3422"/>
    <n v="57"/>
    <x v="1"/>
    <x v="5"/>
    <x v="0"/>
    <n v="19"/>
    <x v="0"/>
    <n v="45"/>
    <n v="11"/>
    <n v="4"/>
    <x v="0"/>
    <x v="3"/>
    <x v="1"/>
    <x v="0"/>
    <x v="2"/>
    <x v="0"/>
    <x v="0"/>
    <x v="0"/>
    <x v="0"/>
    <x v="4"/>
    <x v="1"/>
    <x v="2"/>
    <x v="0"/>
    <x v="3"/>
    <n v="2"/>
    <n v="5"/>
    <n v="3"/>
    <n v="3"/>
    <n v="5"/>
    <n v="3"/>
  </r>
  <r>
    <s v="EMP3423"/>
    <n v="38"/>
    <x v="1"/>
    <x v="5"/>
    <x v="5"/>
    <n v="30"/>
    <x v="2"/>
    <n v="30"/>
    <n v="0"/>
    <n v="4"/>
    <x v="2"/>
    <x v="2"/>
    <x v="1"/>
    <x v="0"/>
    <x v="2"/>
    <x v="2"/>
    <x v="4"/>
    <x v="2"/>
    <x v="1"/>
    <x v="1"/>
    <x v="0"/>
    <x v="1"/>
    <x v="2"/>
    <x v="13"/>
    <n v="5"/>
    <n v="1"/>
    <n v="4"/>
    <n v="4.5"/>
    <n v="5"/>
    <n v="5"/>
  </r>
  <r>
    <s v="EMP3424"/>
    <n v="43"/>
    <x v="1"/>
    <x v="4"/>
    <x v="1"/>
    <n v="5"/>
    <x v="0"/>
    <n v="48"/>
    <n v="0"/>
    <n v="4"/>
    <x v="1"/>
    <x v="1"/>
    <x v="1"/>
    <x v="1"/>
    <x v="2"/>
    <x v="1"/>
    <x v="3"/>
    <x v="0"/>
    <x v="2"/>
    <x v="0"/>
    <x v="0"/>
    <x v="0"/>
    <x v="0"/>
    <x v="1"/>
    <n v="3"/>
    <n v="3"/>
    <n v="2"/>
    <n v="4"/>
    <n v="5"/>
    <n v="1"/>
  </r>
  <r>
    <s v="EMP3425"/>
    <n v="36"/>
    <x v="1"/>
    <x v="5"/>
    <x v="4"/>
    <n v="28"/>
    <x v="2"/>
    <n v="55"/>
    <n v="8"/>
    <n v="5"/>
    <x v="0"/>
    <x v="0"/>
    <x v="1"/>
    <x v="0"/>
    <x v="2"/>
    <x v="1"/>
    <x v="4"/>
    <x v="0"/>
    <x v="0"/>
    <x v="4"/>
    <x v="0"/>
    <x v="0"/>
    <x v="0"/>
    <x v="14"/>
    <n v="1"/>
    <n v="5"/>
    <n v="2"/>
    <n v="4.5"/>
    <n v="5"/>
    <n v="3"/>
  </r>
  <r>
    <s v="EMP3426"/>
    <n v="57"/>
    <x v="1"/>
    <x v="6"/>
    <x v="6"/>
    <n v="24"/>
    <x v="0"/>
    <n v="30"/>
    <n v="9"/>
    <n v="3"/>
    <x v="1"/>
    <x v="0"/>
    <x v="1"/>
    <x v="2"/>
    <x v="2"/>
    <x v="2"/>
    <x v="0"/>
    <x v="1"/>
    <x v="2"/>
    <x v="4"/>
    <x v="1"/>
    <x v="1"/>
    <x v="0"/>
    <x v="7"/>
    <n v="1"/>
    <n v="3"/>
    <n v="4"/>
    <n v="3"/>
    <n v="5"/>
    <n v="1"/>
  </r>
  <r>
    <s v="EMP3427"/>
    <n v="45"/>
    <x v="1"/>
    <x v="3"/>
    <x v="5"/>
    <n v="1"/>
    <x v="1"/>
    <n v="52"/>
    <n v="0"/>
    <n v="4"/>
    <x v="1"/>
    <x v="2"/>
    <x v="0"/>
    <x v="1"/>
    <x v="4"/>
    <x v="0"/>
    <x v="3"/>
    <x v="0"/>
    <x v="0"/>
    <x v="3"/>
    <x v="1"/>
    <x v="0"/>
    <x v="0"/>
    <x v="10"/>
    <n v="5"/>
    <n v="5"/>
    <n v="2"/>
    <n v="2.5"/>
    <n v="2"/>
    <n v="1"/>
  </r>
  <r>
    <s v="EMP3428"/>
    <n v="44"/>
    <x v="2"/>
    <x v="1"/>
    <x v="1"/>
    <n v="12"/>
    <x v="0"/>
    <n v="47"/>
    <n v="6"/>
    <n v="4"/>
    <x v="1"/>
    <x v="2"/>
    <x v="0"/>
    <x v="1"/>
    <x v="4"/>
    <x v="0"/>
    <x v="3"/>
    <x v="1"/>
    <x v="0"/>
    <x v="0"/>
    <x v="0"/>
    <x v="0"/>
    <x v="0"/>
    <x v="10"/>
    <n v="5"/>
    <n v="5"/>
    <n v="2"/>
    <n v="2.5"/>
    <n v="2"/>
    <n v="1"/>
  </r>
  <r>
    <s v="EMP3429"/>
    <n v="22"/>
    <x v="0"/>
    <x v="5"/>
    <x v="2"/>
    <n v="6"/>
    <x v="1"/>
    <n v="22"/>
    <n v="9"/>
    <n v="4"/>
    <x v="1"/>
    <x v="2"/>
    <x v="0"/>
    <x v="1"/>
    <x v="3"/>
    <x v="2"/>
    <x v="3"/>
    <x v="0"/>
    <x v="1"/>
    <x v="2"/>
    <x v="2"/>
    <x v="1"/>
    <x v="0"/>
    <x v="4"/>
    <n v="5"/>
    <n v="1"/>
    <n v="4"/>
    <n v="2.5"/>
    <n v="2"/>
    <n v="1"/>
  </r>
  <r>
    <s v="EMP3430"/>
    <n v="53"/>
    <x v="0"/>
    <x v="5"/>
    <x v="0"/>
    <n v="14"/>
    <x v="2"/>
    <n v="41"/>
    <n v="13"/>
    <n v="2"/>
    <x v="2"/>
    <x v="2"/>
    <x v="0"/>
    <x v="0"/>
    <x v="0"/>
    <x v="2"/>
    <x v="1"/>
    <x v="1"/>
    <x v="0"/>
    <x v="1"/>
    <x v="1"/>
    <x v="2"/>
    <x v="2"/>
    <x v="22"/>
    <n v="5"/>
    <n v="5"/>
    <n v="3"/>
    <n v="2"/>
    <n v="2"/>
    <n v="5"/>
  </r>
  <r>
    <s v="EMP3431"/>
    <n v="60"/>
    <x v="1"/>
    <x v="4"/>
    <x v="3"/>
    <n v="35"/>
    <x v="2"/>
    <n v="52"/>
    <n v="5"/>
    <n v="5"/>
    <x v="2"/>
    <x v="1"/>
    <x v="0"/>
    <x v="2"/>
    <x v="1"/>
    <x v="2"/>
    <x v="3"/>
    <x v="2"/>
    <x v="2"/>
    <x v="1"/>
    <x v="1"/>
    <x v="0"/>
    <x v="2"/>
    <x v="10"/>
    <n v="3"/>
    <n v="3"/>
    <n v="2"/>
    <n v="2.5"/>
    <n v="2"/>
    <n v="5"/>
  </r>
  <r>
    <s v="EMP3432"/>
    <n v="25"/>
    <x v="2"/>
    <x v="1"/>
    <x v="6"/>
    <n v="2"/>
    <x v="0"/>
    <n v="38"/>
    <n v="14"/>
    <n v="4"/>
    <x v="2"/>
    <x v="3"/>
    <x v="1"/>
    <x v="1"/>
    <x v="0"/>
    <x v="0"/>
    <x v="1"/>
    <x v="0"/>
    <x v="0"/>
    <x v="2"/>
    <x v="2"/>
    <x v="2"/>
    <x v="2"/>
    <x v="23"/>
    <n v="2"/>
    <n v="5"/>
    <n v="3"/>
    <n v="3.5"/>
    <n v="5"/>
    <n v="5"/>
  </r>
  <r>
    <s v="EMP3433"/>
    <n v="32"/>
    <x v="0"/>
    <x v="5"/>
    <x v="5"/>
    <n v="17"/>
    <x v="1"/>
    <n v="44"/>
    <n v="11"/>
    <n v="2"/>
    <x v="0"/>
    <x v="0"/>
    <x v="1"/>
    <x v="1"/>
    <x v="2"/>
    <x v="2"/>
    <x v="3"/>
    <x v="2"/>
    <x v="1"/>
    <x v="5"/>
    <x v="0"/>
    <x v="2"/>
    <x v="0"/>
    <x v="5"/>
    <n v="1"/>
    <n v="1"/>
    <n v="3"/>
    <n v="4"/>
    <n v="5"/>
    <n v="3"/>
  </r>
  <r>
    <s v="EMP3434"/>
    <n v="40"/>
    <x v="3"/>
    <x v="4"/>
    <x v="0"/>
    <n v="32"/>
    <x v="2"/>
    <n v="46"/>
    <n v="10"/>
    <n v="3"/>
    <x v="2"/>
    <x v="2"/>
    <x v="0"/>
    <x v="0"/>
    <x v="1"/>
    <x v="0"/>
    <x v="0"/>
    <x v="1"/>
    <x v="2"/>
    <x v="4"/>
    <x v="0"/>
    <x v="0"/>
    <x v="2"/>
    <x v="14"/>
    <n v="5"/>
    <n v="3"/>
    <n v="2"/>
    <n v="1.5"/>
    <n v="2"/>
    <n v="5"/>
  </r>
  <r>
    <s v="EMP3435"/>
    <n v="25"/>
    <x v="3"/>
    <x v="6"/>
    <x v="4"/>
    <n v="10"/>
    <x v="2"/>
    <n v="39"/>
    <n v="12"/>
    <n v="3"/>
    <x v="1"/>
    <x v="3"/>
    <x v="1"/>
    <x v="2"/>
    <x v="4"/>
    <x v="2"/>
    <x v="3"/>
    <x v="0"/>
    <x v="0"/>
    <x v="3"/>
    <x v="2"/>
    <x v="2"/>
    <x v="0"/>
    <x v="3"/>
    <n v="2"/>
    <n v="5"/>
    <n v="3"/>
    <n v="4"/>
    <n v="5"/>
    <n v="1"/>
  </r>
  <r>
    <s v="EMP3436"/>
    <n v="42"/>
    <x v="2"/>
    <x v="2"/>
    <x v="2"/>
    <n v="33"/>
    <x v="1"/>
    <n v="46"/>
    <n v="12"/>
    <n v="5"/>
    <x v="1"/>
    <x v="2"/>
    <x v="0"/>
    <x v="2"/>
    <x v="2"/>
    <x v="0"/>
    <x v="3"/>
    <x v="0"/>
    <x v="0"/>
    <x v="5"/>
    <x v="0"/>
    <x v="0"/>
    <x v="0"/>
    <x v="14"/>
    <n v="5"/>
    <n v="5"/>
    <n v="2"/>
    <n v="2.5"/>
    <n v="2"/>
    <n v="1"/>
  </r>
  <r>
    <s v="EMP3437"/>
    <n v="39"/>
    <x v="3"/>
    <x v="3"/>
    <x v="6"/>
    <n v="15"/>
    <x v="1"/>
    <n v="20"/>
    <n v="4"/>
    <n v="5"/>
    <x v="2"/>
    <x v="1"/>
    <x v="1"/>
    <x v="2"/>
    <x v="4"/>
    <x v="2"/>
    <x v="3"/>
    <x v="2"/>
    <x v="1"/>
    <x v="0"/>
    <x v="0"/>
    <x v="4"/>
    <x v="2"/>
    <x v="22"/>
    <n v="3"/>
    <n v="1"/>
    <n v="5"/>
    <n v="4"/>
    <n v="5"/>
    <n v="5"/>
  </r>
  <r>
    <s v="EMP3438"/>
    <n v="23"/>
    <x v="3"/>
    <x v="2"/>
    <x v="2"/>
    <n v="9"/>
    <x v="2"/>
    <n v="36"/>
    <n v="0"/>
    <n v="2"/>
    <x v="1"/>
    <x v="1"/>
    <x v="1"/>
    <x v="2"/>
    <x v="1"/>
    <x v="1"/>
    <x v="0"/>
    <x v="0"/>
    <x v="2"/>
    <x v="4"/>
    <x v="2"/>
    <x v="2"/>
    <x v="0"/>
    <x v="2"/>
    <n v="3"/>
    <n v="3"/>
    <n v="3"/>
    <n v="3"/>
    <n v="5"/>
    <n v="1"/>
  </r>
  <r>
    <s v="EMP3439"/>
    <n v="46"/>
    <x v="2"/>
    <x v="0"/>
    <x v="1"/>
    <n v="24"/>
    <x v="1"/>
    <n v="26"/>
    <n v="4"/>
    <n v="5"/>
    <x v="2"/>
    <x v="2"/>
    <x v="1"/>
    <x v="0"/>
    <x v="1"/>
    <x v="1"/>
    <x v="1"/>
    <x v="2"/>
    <x v="1"/>
    <x v="5"/>
    <x v="1"/>
    <x v="1"/>
    <x v="2"/>
    <x v="29"/>
    <n v="5"/>
    <n v="1"/>
    <n v="4"/>
    <n v="3.5"/>
    <n v="5"/>
    <n v="5"/>
  </r>
  <r>
    <s v="EMP3440"/>
    <n v="38"/>
    <x v="0"/>
    <x v="6"/>
    <x v="3"/>
    <n v="13"/>
    <x v="0"/>
    <n v="35"/>
    <n v="7"/>
    <n v="1"/>
    <x v="2"/>
    <x v="0"/>
    <x v="0"/>
    <x v="2"/>
    <x v="2"/>
    <x v="2"/>
    <x v="0"/>
    <x v="2"/>
    <x v="1"/>
    <x v="2"/>
    <x v="0"/>
    <x v="1"/>
    <x v="0"/>
    <x v="13"/>
    <n v="1"/>
    <n v="1"/>
    <n v="4"/>
    <n v="1.5"/>
    <n v="2"/>
    <n v="5"/>
  </r>
  <r>
    <s v="EMP3441"/>
    <n v="25"/>
    <x v="2"/>
    <x v="1"/>
    <x v="2"/>
    <n v="29"/>
    <x v="0"/>
    <n v="58"/>
    <n v="15"/>
    <n v="5"/>
    <x v="0"/>
    <x v="3"/>
    <x v="1"/>
    <x v="1"/>
    <x v="3"/>
    <x v="1"/>
    <x v="3"/>
    <x v="2"/>
    <x v="0"/>
    <x v="0"/>
    <x v="2"/>
    <x v="3"/>
    <x v="0"/>
    <x v="22"/>
    <n v="2"/>
    <n v="5"/>
    <n v="1"/>
    <n v="4"/>
    <n v="5"/>
    <n v="3"/>
  </r>
  <r>
    <s v="EMP3442"/>
    <n v="23"/>
    <x v="1"/>
    <x v="0"/>
    <x v="2"/>
    <n v="13"/>
    <x v="2"/>
    <n v="59"/>
    <n v="2"/>
    <n v="5"/>
    <x v="0"/>
    <x v="1"/>
    <x v="1"/>
    <x v="2"/>
    <x v="3"/>
    <x v="1"/>
    <x v="3"/>
    <x v="2"/>
    <x v="2"/>
    <x v="5"/>
    <x v="2"/>
    <x v="3"/>
    <x v="0"/>
    <x v="8"/>
    <n v="3"/>
    <n v="3"/>
    <n v="1"/>
    <n v="4"/>
    <n v="5"/>
    <n v="3"/>
  </r>
  <r>
    <s v="EMP3443"/>
    <n v="60"/>
    <x v="1"/>
    <x v="2"/>
    <x v="1"/>
    <n v="24"/>
    <x v="0"/>
    <n v="49"/>
    <n v="9"/>
    <n v="2"/>
    <x v="0"/>
    <x v="1"/>
    <x v="0"/>
    <x v="2"/>
    <x v="2"/>
    <x v="2"/>
    <x v="3"/>
    <x v="2"/>
    <x v="0"/>
    <x v="0"/>
    <x v="1"/>
    <x v="0"/>
    <x v="0"/>
    <x v="0"/>
    <n v="3"/>
    <n v="5"/>
    <n v="2"/>
    <n v="2.5"/>
    <n v="2"/>
    <n v="3"/>
  </r>
  <r>
    <s v="EMP3444"/>
    <n v="25"/>
    <x v="1"/>
    <x v="3"/>
    <x v="0"/>
    <n v="21"/>
    <x v="1"/>
    <n v="54"/>
    <n v="3"/>
    <n v="5"/>
    <x v="1"/>
    <x v="2"/>
    <x v="1"/>
    <x v="0"/>
    <x v="4"/>
    <x v="1"/>
    <x v="4"/>
    <x v="0"/>
    <x v="2"/>
    <x v="0"/>
    <x v="2"/>
    <x v="0"/>
    <x v="0"/>
    <x v="26"/>
    <n v="5"/>
    <n v="3"/>
    <n v="2"/>
    <n v="4.5"/>
    <n v="5"/>
    <n v="1"/>
  </r>
  <r>
    <s v="EMP3445"/>
    <n v="39"/>
    <x v="0"/>
    <x v="2"/>
    <x v="0"/>
    <n v="35"/>
    <x v="2"/>
    <n v="34"/>
    <n v="1"/>
    <n v="5"/>
    <x v="1"/>
    <x v="2"/>
    <x v="1"/>
    <x v="2"/>
    <x v="4"/>
    <x v="0"/>
    <x v="0"/>
    <x v="2"/>
    <x v="0"/>
    <x v="0"/>
    <x v="0"/>
    <x v="1"/>
    <x v="2"/>
    <x v="22"/>
    <n v="5"/>
    <n v="5"/>
    <n v="4"/>
    <n v="3"/>
    <n v="5"/>
    <n v="1"/>
  </r>
  <r>
    <s v="EMP3446"/>
    <n v="37"/>
    <x v="2"/>
    <x v="2"/>
    <x v="6"/>
    <n v="9"/>
    <x v="1"/>
    <n v="45"/>
    <n v="11"/>
    <n v="2"/>
    <x v="1"/>
    <x v="2"/>
    <x v="1"/>
    <x v="0"/>
    <x v="2"/>
    <x v="2"/>
    <x v="3"/>
    <x v="0"/>
    <x v="2"/>
    <x v="1"/>
    <x v="0"/>
    <x v="2"/>
    <x v="0"/>
    <x v="8"/>
    <n v="5"/>
    <n v="3"/>
    <n v="3"/>
    <n v="4"/>
    <n v="5"/>
    <n v="1"/>
  </r>
  <r>
    <s v="EMP3447"/>
    <n v="41"/>
    <x v="0"/>
    <x v="1"/>
    <x v="3"/>
    <n v="31"/>
    <x v="1"/>
    <n v="30"/>
    <n v="1"/>
    <n v="2"/>
    <x v="0"/>
    <x v="3"/>
    <x v="0"/>
    <x v="2"/>
    <x v="0"/>
    <x v="2"/>
    <x v="1"/>
    <x v="0"/>
    <x v="0"/>
    <x v="4"/>
    <x v="0"/>
    <x v="1"/>
    <x v="0"/>
    <x v="27"/>
    <n v="2"/>
    <n v="5"/>
    <n v="4"/>
    <n v="2"/>
    <n v="2"/>
    <n v="3"/>
  </r>
  <r>
    <s v="EMP3448"/>
    <n v="51"/>
    <x v="1"/>
    <x v="2"/>
    <x v="0"/>
    <n v="10"/>
    <x v="0"/>
    <n v="59"/>
    <n v="4"/>
    <n v="3"/>
    <x v="2"/>
    <x v="0"/>
    <x v="1"/>
    <x v="1"/>
    <x v="4"/>
    <x v="0"/>
    <x v="4"/>
    <x v="2"/>
    <x v="0"/>
    <x v="4"/>
    <x v="1"/>
    <x v="3"/>
    <x v="2"/>
    <x v="10"/>
    <n v="1"/>
    <n v="5"/>
    <n v="1"/>
    <n v="4.5"/>
    <n v="5"/>
    <n v="5"/>
  </r>
  <r>
    <s v="EMP3449"/>
    <n v="39"/>
    <x v="1"/>
    <x v="3"/>
    <x v="2"/>
    <n v="12"/>
    <x v="1"/>
    <n v="23"/>
    <n v="2"/>
    <n v="1"/>
    <x v="2"/>
    <x v="2"/>
    <x v="1"/>
    <x v="2"/>
    <x v="2"/>
    <x v="0"/>
    <x v="3"/>
    <x v="2"/>
    <x v="0"/>
    <x v="2"/>
    <x v="0"/>
    <x v="1"/>
    <x v="2"/>
    <x v="17"/>
    <n v="5"/>
    <n v="5"/>
    <n v="4"/>
    <n v="4"/>
    <n v="5"/>
    <n v="5"/>
  </r>
  <r>
    <s v="EMP3450"/>
    <n v="35"/>
    <x v="1"/>
    <x v="4"/>
    <x v="3"/>
    <n v="12"/>
    <x v="1"/>
    <n v="57"/>
    <n v="8"/>
    <n v="4"/>
    <x v="1"/>
    <x v="3"/>
    <x v="0"/>
    <x v="2"/>
    <x v="2"/>
    <x v="2"/>
    <x v="2"/>
    <x v="0"/>
    <x v="0"/>
    <x v="0"/>
    <x v="0"/>
    <x v="3"/>
    <x v="0"/>
    <x v="35"/>
    <n v="2"/>
    <n v="5"/>
    <n v="1"/>
    <n v="3.5"/>
    <n v="2"/>
    <n v="1"/>
  </r>
  <r>
    <s v="EMP3451"/>
    <n v="55"/>
    <x v="2"/>
    <x v="0"/>
    <x v="2"/>
    <n v="8"/>
    <x v="1"/>
    <n v="20"/>
    <n v="12"/>
    <n v="5"/>
    <x v="0"/>
    <x v="2"/>
    <x v="0"/>
    <x v="2"/>
    <x v="1"/>
    <x v="0"/>
    <x v="3"/>
    <x v="2"/>
    <x v="2"/>
    <x v="1"/>
    <x v="1"/>
    <x v="4"/>
    <x v="2"/>
    <x v="29"/>
    <n v="5"/>
    <n v="3"/>
    <n v="5"/>
    <n v="2.5"/>
    <n v="2"/>
    <n v="3"/>
  </r>
  <r>
    <s v="EMP3452"/>
    <n v="48"/>
    <x v="2"/>
    <x v="4"/>
    <x v="6"/>
    <n v="18"/>
    <x v="1"/>
    <n v="40"/>
    <n v="13"/>
    <n v="2"/>
    <x v="1"/>
    <x v="1"/>
    <x v="1"/>
    <x v="1"/>
    <x v="4"/>
    <x v="2"/>
    <x v="3"/>
    <x v="0"/>
    <x v="2"/>
    <x v="5"/>
    <x v="1"/>
    <x v="2"/>
    <x v="0"/>
    <x v="8"/>
    <n v="3"/>
    <n v="3"/>
    <n v="3"/>
    <n v="4"/>
    <n v="5"/>
    <n v="1"/>
  </r>
  <r>
    <s v="EMP3453"/>
    <n v="49"/>
    <x v="1"/>
    <x v="2"/>
    <x v="1"/>
    <n v="20"/>
    <x v="2"/>
    <n v="39"/>
    <n v="10"/>
    <n v="3"/>
    <x v="2"/>
    <x v="3"/>
    <x v="0"/>
    <x v="0"/>
    <x v="2"/>
    <x v="0"/>
    <x v="0"/>
    <x v="0"/>
    <x v="1"/>
    <x v="3"/>
    <x v="1"/>
    <x v="2"/>
    <x v="0"/>
    <x v="20"/>
    <n v="2"/>
    <n v="1"/>
    <n v="3"/>
    <n v="1.5"/>
    <n v="2"/>
    <n v="5"/>
  </r>
  <r>
    <s v="EMP3454"/>
    <n v="27"/>
    <x v="1"/>
    <x v="0"/>
    <x v="5"/>
    <n v="16"/>
    <x v="2"/>
    <n v="20"/>
    <n v="6"/>
    <n v="1"/>
    <x v="0"/>
    <x v="1"/>
    <x v="0"/>
    <x v="2"/>
    <x v="2"/>
    <x v="0"/>
    <x v="3"/>
    <x v="0"/>
    <x v="2"/>
    <x v="0"/>
    <x v="2"/>
    <x v="4"/>
    <x v="0"/>
    <x v="0"/>
    <n v="3"/>
    <n v="3"/>
    <n v="5"/>
    <n v="2.5"/>
    <n v="2"/>
    <n v="3"/>
  </r>
  <r>
    <s v="EMP3455"/>
    <n v="22"/>
    <x v="0"/>
    <x v="1"/>
    <x v="2"/>
    <n v="33"/>
    <x v="0"/>
    <n v="27"/>
    <n v="5"/>
    <n v="1"/>
    <x v="0"/>
    <x v="0"/>
    <x v="0"/>
    <x v="0"/>
    <x v="1"/>
    <x v="0"/>
    <x v="0"/>
    <x v="2"/>
    <x v="0"/>
    <x v="0"/>
    <x v="2"/>
    <x v="1"/>
    <x v="0"/>
    <x v="4"/>
    <n v="1"/>
    <n v="5"/>
    <n v="4"/>
    <n v="1.5"/>
    <n v="2"/>
    <n v="3"/>
  </r>
  <r>
    <s v="EMP3456"/>
    <n v="40"/>
    <x v="1"/>
    <x v="0"/>
    <x v="2"/>
    <n v="17"/>
    <x v="2"/>
    <n v="55"/>
    <n v="9"/>
    <n v="2"/>
    <x v="1"/>
    <x v="3"/>
    <x v="0"/>
    <x v="2"/>
    <x v="3"/>
    <x v="1"/>
    <x v="3"/>
    <x v="2"/>
    <x v="2"/>
    <x v="2"/>
    <x v="0"/>
    <x v="0"/>
    <x v="1"/>
    <x v="30"/>
    <n v="2"/>
    <n v="3"/>
    <n v="2"/>
    <n v="2.5"/>
    <n v="2"/>
    <n v="1"/>
  </r>
  <r>
    <s v="EMP3457"/>
    <n v="48"/>
    <x v="3"/>
    <x v="2"/>
    <x v="5"/>
    <n v="3"/>
    <x v="1"/>
    <n v="46"/>
    <n v="9"/>
    <n v="4"/>
    <x v="1"/>
    <x v="3"/>
    <x v="1"/>
    <x v="0"/>
    <x v="1"/>
    <x v="1"/>
    <x v="4"/>
    <x v="0"/>
    <x v="0"/>
    <x v="2"/>
    <x v="1"/>
    <x v="0"/>
    <x v="0"/>
    <x v="6"/>
    <n v="2"/>
    <n v="5"/>
    <n v="2"/>
    <n v="4.5"/>
    <n v="5"/>
    <n v="1"/>
  </r>
  <r>
    <s v="EMP3458"/>
    <n v="33"/>
    <x v="1"/>
    <x v="3"/>
    <x v="4"/>
    <n v="16"/>
    <x v="0"/>
    <n v="57"/>
    <n v="12"/>
    <n v="3"/>
    <x v="2"/>
    <x v="2"/>
    <x v="1"/>
    <x v="2"/>
    <x v="1"/>
    <x v="0"/>
    <x v="4"/>
    <x v="2"/>
    <x v="2"/>
    <x v="5"/>
    <x v="0"/>
    <x v="3"/>
    <x v="2"/>
    <x v="26"/>
    <n v="5"/>
    <n v="3"/>
    <n v="1"/>
    <n v="4.5"/>
    <n v="5"/>
    <n v="5"/>
  </r>
  <r>
    <s v="EMP3459"/>
    <n v="52"/>
    <x v="1"/>
    <x v="0"/>
    <x v="3"/>
    <n v="35"/>
    <x v="1"/>
    <n v="51"/>
    <n v="15"/>
    <n v="4"/>
    <x v="1"/>
    <x v="0"/>
    <x v="1"/>
    <x v="1"/>
    <x v="1"/>
    <x v="2"/>
    <x v="3"/>
    <x v="1"/>
    <x v="2"/>
    <x v="0"/>
    <x v="1"/>
    <x v="0"/>
    <x v="0"/>
    <x v="18"/>
    <n v="1"/>
    <n v="3"/>
    <n v="2"/>
    <n v="4"/>
    <n v="5"/>
    <n v="1"/>
  </r>
  <r>
    <s v="EMP3460"/>
    <n v="27"/>
    <x v="0"/>
    <x v="5"/>
    <x v="5"/>
    <n v="20"/>
    <x v="2"/>
    <n v="35"/>
    <n v="4"/>
    <n v="1"/>
    <x v="2"/>
    <x v="2"/>
    <x v="1"/>
    <x v="0"/>
    <x v="4"/>
    <x v="0"/>
    <x v="1"/>
    <x v="2"/>
    <x v="0"/>
    <x v="2"/>
    <x v="2"/>
    <x v="1"/>
    <x v="2"/>
    <x v="24"/>
    <n v="5"/>
    <n v="5"/>
    <n v="4"/>
    <n v="3.5"/>
    <n v="5"/>
    <n v="5"/>
  </r>
  <r>
    <s v="EMP3461"/>
    <n v="43"/>
    <x v="1"/>
    <x v="0"/>
    <x v="5"/>
    <n v="9"/>
    <x v="0"/>
    <n v="49"/>
    <n v="2"/>
    <n v="2"/>
    <x v="1"/>
    <x v="3"/>
    <x v="1"/>
    <x v="0"/>
    <x v="0"/>
    <x v="0"/>
    <x v="4"/>
    <x v="0"/>
    <x v="0"/>
    <x v="0"/>
    <x v="0"/>
    <x v="0"/>
    <x v="0"/>
    <x v="6"/>
    <n v="2"/>
    <n v="5"/>
    <n v="2"/>
    <n v="4.5"/>
    <n v="5"/>
    <n v="1"/>
  </r>
  <r>
    <s v="EMP3462"/>
    <n v="28"/>
    <x v="2"/>
    <x v="3"/>
    <x v="0"/>
    <n v="19"/>
    <x v="0"/>
    <n v="29"/>
    <n v="13"/>
    <n v="1"/>
    <x v="0"/>
    <x v="3"/>
    <x v="0"/>
    <x v="0"/>
    <x v="3"/>
    <x v="0"/>
    <x v="3"/>
    <x v="0"/>
    <x v="2"/>
    <x v="5"/>
    <x v="2"/>
    <x v="1"/>
    <x v="0"/>
    <x v="12"/>
    <n v="2"/>
    <n v="3"/>
    <n v="4"/>
    <n v="2.5"/>
    <n v="2"/>
    <n v="3"/>
  </r>
  <r>
    <s v="EMP3463"/>
    <n v="44"/>
    <x v="3"/>
    <x v="0"/>
    <x v="4"/>
    <n v="31"/>
    <x v="2"/>
    <n v="49"/>
    <n v="13"/>
    <n v="4"/>
    <x v="2"/>
    <x v="1"/>
    <x v="1"/>
    <x v="1"/>
    <x v="3"/>
    <x v="2"/>
    <x v="1"/>
    <x v="0"/>
    <x v="2"/>
    <x v="1"/>
    <x v="0"/>
    <x v="0"/>
    <x v="2"/>
    <x v="6"/>
    <n v="3"/>
    <n v="3"/>
    <n v="2"/>
    <n v="3.5"/>
    <n v="5"/>
    <n v="5"/>
  </r>
  <r>
    <s v="EMP3464"/>
    <n v="29"/>
    <x v="0"/>
    <x v="0"/>
    <x v="4"/>
    <n v="7"/>
    <x v="0"/>
    <n v="57"/>
    <n v="8"/>
    <n v="3"/>
    <x v="1"/>
    <x v="3"/>
    <x v="1"/>
    <x v="2"/>
    <x v="0"/>
    <x v="1"/>
    <x v="0"/>
    <x v="1"/>
    <x v="0"/>
    <x v="3"/>
    <x v="0"/>
    <x v="3"/>
    <x v="0"/>
    <x v="8"/>
    <n v="2"/>
    <n v="5"/>
    <n v="1"/>
    <n v="3"/>
    <n v="5"/>
    <n v="1"/>
  </r>
  <r>
    <s v="EMP3465"/>
    <n v="44"/>
    <x v="1"/>
    <x v="4"/>
    <x v="0"/>
    <n v="23"/>
    <x v="0"/>
    <n v="33"/>
    <n v="1"/>
    <n v="3"/>
    <x v="1"/>
    <x v="1"/>
    <x v="0"/>
    <x v="2"/>
    <x v="4"/>
    <x v="0"/>
    <x v="1"/>
    <x v="2"/>
    <x v="0"/>
    <x v="4"/>
    <x v="0"/>
    <x v="1"/>
    <x v="0"/>
    <x v="3"/>
    <n v="3"/>
    <n v="5"/>
    <n v="4"/>
    <n v="2"/>
    <n v="2"/>
    <n v="1"/>
  </r>
  <r>
    <s v="EMP3466"/>
    <n v="59"/>
    <x v="0"/>
    <x v="5"/>
    <x v="0"/>
    <n v="12"/>
    <x v="0"/>
    <n v="37"/>
    <n v="2"/>
    <n v="1"/>
    <x v="1"/>
    <x v="0"/>
    <x v="1"/>
    <x v="2"/>
    <x v="0"/>
    <x v="0"/>
    <x v="4"/>
    <x v="0"/>
    <x v="1"/>
    <x v="4"/>
    <x v="1"/>
    <x v="2"/>
    <x v="1"/>
    <x v="12"/>
    <n v="1"/>
    <n v="1"/>
    <n v="3"/>
    <n v="4.5"/>
    <n v="5"/>
    <n v="1"/>
  </r>
  <r>
    <s v="EMP3467"/>
    <n v="23"/>
    <x v="3"/>
    <x v="1"/>
    <x v="3"/>
    <n v="29"/>
    <x v="1"/>
    <n v="50"/>
    <n v="12"/>
    <n v="3"/>
    <x v="1"/>
    <x v="2"/>
    <x v="0"/>
    <x v="2"/>
    <x v="4"/>
    <x v="1"/>
    <x v="4"/>
    <x v="1"/>
    <x v="2"/>
    <x v="5"/>
    <x v="2"/>
    <x v="0"/>
    <x v="0"/>
    <x v="16"/>
    <n v="5"/>
    <n v="3"/>
    <n v="2"/>
    <n v="3"/>
    <n v="2"/>
    <n v="1"/>
  </r>
  <r>
    <s v="EMP3468"/>
    <n v="49"/>
    <x v="2"/>
    <x v="3"/>
    <x v="4"/>
    <n v="27"/>
    <x v="2"/>
    <n v="31"/>
    <n v="11"/>
    <n v="5"/>
    <x v="0"/>
    <x v="0"/>
    <x v="1"/>
    <x v="0"/>
    <x v="0"/>
    <x v="0"/>
    <x v="0"/>
    <x v="0"/>
    <x v="1"/>
    <x v="5"/>
    <x v="1"/>
    <x v="1"/>
    <x v="0"/>
    <x v="11"/>
    <n v="1"/>
    <n v="1"/>
    <n v="4"/>
    <n v="3"/>
    <n v="5"/>
    <n v="3"/>
  </r>
  <r>
    <s v="EMP3469"/>
    <n v="58"/>
    <x v="1"/>
    <x v="1"/>
    <x v="0"/>
    <n v="8"/>
    <x v="2"/>
    <n v="40"/>
    <n v="1"/>
    <n v="3"/>
    <x v="1"/>
    <x v="2"/>
    <x v="0"/>
    <x v="1"/>
    <x v="1"/>
    <x v="0"/>
    <x v="0"/>
    <x v="1"/>
    <x v="1"/>
    <x v="5"/>
    <x v="1"/>
    <x v="2"/>
    <x v="0"/>
    <x v="20"/>
    <n v="5"/>
    <n v="1"/>
    <n v="3"/>
    <n v="1.5"/>
    <n v="2"/>
    <n v="1"/>
  </r>
  <r>
    <s v="EMP3470"/>
    <n v="25"/>
    <x v="1"/>
    <x v="2"/>
    <x v="3"/>
    <n v="14"/>
    <x v="1"/>
    <n v="35"/>
    <n v="7"/>
    <n v="2"/>
    <x v="2"/>
    <x v="2"/>
    <x v="0"/>
    <x v="2"/>
    <x v="2"/>
    <x v="0"/>
    <x v="1"/>
    <x v="0"/>
    <x v="2"/>
    <x v="1"/>
    <x v="2"/>
    <x v="1"/>
    <x v="2"/>
    <x v="27"/>
    <n v="5"/>
    <n v="3"/>
    <n v="4"/>
    <n v="2"/>
    <n v="2"/>
    <n v="5"/>
  </r>
  <r>
    <s v="EMP3471"/>
    <n v="33"/>
    <x v="3"/>
    <x v="1"/>
    <x v="3"/>
    <n v="26"/>
    <x v="1"/>
    <n v="28"/>
    <n v="14"/>
    <n v="2"/>
    <x v="0"/>
    <x v="1"/>
    <x v="1"/>
    <x v="1"/>
    <x v="2"/>
    <x v="2"/>
    <x v="1"/>
    <x v="2"/>
    <x v="2"/>
    <x v="2"/>
    <x v="0"/>
    <x v="1"/>
    <x v="0"/>
    <x v="9"/>
    <n v="3"/>
    <n v="3"/>
    <n v="4"/>
    <n v="3.5"/>
    <n v="5"/>
    <n v="3"/>
  </r>
  <r>
    <s v="EMP3472"/>
    <n v="51"/>
    <x v="1"/>
    <x v="4"/>
    <x v="1"/>
    <n v="26"/>
    <x v="0"/>
    <n v="22"/>
    <n v="7"/>
    <n v="4"/>
    <x v="1"/>
    <x v="2"/>
    <x v="1"/>
    <x v="2"/>
    <x v="0"/>
    <x v="1"/>
    <x v="0"/>
    <x v="0"/>
    <x v="1"/>
    <x v="1"/>
    <x v="1"/>
    <x v="1"/>
    <x v="0"/>
    <x v="27"/>
    <n v="5"/>
    <n v="1"/>
    <n v="4"/>
    <n v="3"/>
    <n v="5"/>
    <n v="1"/>
  </r>
  <r>
    <s v="EMP3473"/>
    <n v="41"/>
    <x v="0"/>
    <x v="1"/>
    <x v="1"/>
    <n v="31"/>
    <x v="0"/>
    <n v="51"/>
    <n v="0"/>
    <n v="5"/>
    <x v="0"/>
    <x v="0"/>
    <x v="0"/>
    <x v="1"/>
    <x v="3"/>
    <x v="1"/>
    <x v="4"/>
    <x v="0"/>
    <x v="0"/>
    <x v="1"/>
    <x v="0"/>
    <x v="0"/>
    <x v="0"/>
    <x v="8"/>
    <n v="1"/>
    <n v="5"/>
    <n v="2"/>
    <n v="3"/>
    <n v="2"/>
    <n v="3"/>
  </r>
  <r>
    <s v="EMP3474"/>
    <n v="60"/>
    <x v="3"/>
    <x v="5"/>
    <x v="4"/>
    <n v="23"/>
    <x v="2"/>
    <n v="28"/>
    <n v="9"/>
    <n v="5"/>
    <x v="2"/>
    <x v="2"/>
    <x v="0"/>
    <x v="0"/>
    <x v="4"/>
    <x v="0"/>
    <x v="3"/>
    <x v="0"/>
    <x v="1"/>
    <x v="4"/>
    <x v="1"/>
    <x v="1"/>
    <x v="2"/>
    <x v="29"/>
    <n v="5"/>
    <n v="1"/>
    <n v="4"/>
    <n v="2.5"/>
    <n v="2"/>
    <n v="5"/>
  </r>
  <r>
    <s v="EMP3475"/>
    <n v="39"/>
    <x v="3"/>
    <x v="5"/>
    <x v="5"/>
    <n v="16"/>
    <x v="0"/>
    <n v="35"/>
    <n v="1"/>
    <n v="3"/>
    <x v="0"/>
    <x v="0"/>
    <x v="0"/>
    <x v="0"/>
    <x v="1"/>
    <x v="0"/>
    <x v="0"/>
    <x v="1"/>
    <x v="2"/>
    <x v="3"/>
    <x v="0"/>
    <x v="1"/>
    <x v="0"/>
    <x v="4"/>
    <n v="1"/>
    <n v="3"/>
    <n v="4"/>
    <n v="1.5"/>
    <n v="2"/>
    <n v="3"/>
  </r>
  <r>
    <s v="EMP3476"/>
    <n v="56"/>
    <x v="1"/>
    <x v="5"/>
    <x v="2"/>
    <n v="7"/>
    <x v="1"/>
    <n v="53"/>
    <n v="12"/>
    <n v="1"/>
    <x v="0"/>
    <x v="3"/>
    <x v="1"/>
    <x v="1"/>
    <x v="4"/>
    <x v="0"/>
    <x v="1"/>
    <x v="2"/>
    <x v="2"/>
    <x v="3"/>
    <x v="1"/>
    <x v="0"/>
    <x v="0"/>
    <x v="4"/>
    <n v="2"/>
    <n v="3"/>
    <n v="2"/>
    <n v="3.5"/>
    <n v="5"/>
    <n v="3"/>
  </r>
  <r>
    <s v="EMP3477"/>
    <n v="37"/>
    <x v="1"/>
    <x v="3"/>
    <x v="5"/>
    <n v="13"/>
    <x v="0"/>
    <n v="52"/>
    <n v="4"/>
    <n v="5"/>
    <x v="2"/>
    <x v="0"/>
    <x v="0"/>
    <x v="2"/>
    <x v="4"/>
    <x v="1"/>
    <x v="3"/>
    <x v="0"/>
    <x v="1"/>
    <x v="2"/>
    <x v="0"/>
    <x v="0"/>
    <x v="0"/>
    <x v="14"/>
    <n v="1"/>
    <n v="1"/>
    <n v="2"/>
    <n v="2.5"/>
    <n v="2"/>
    <n v="5"/>
  </r>
  <r>
    <s v="EMP3478"/>
    <n v="33"/>
    <x v="1"/>
    <x v="6"/>
    <x v="4"/>
    <n v="30"/>
    <x v="0"/>
    <n v="53"/>
    <n v="14"/>
    <n v="2"/>
    <x v="0"/>
    <x v="0"/>
    <x v="0"/>
    <x v="2"/>
    <x v="2"/>
    <x v="0"/>
    <x v="4"/>
    <x v="2"/>
    <x v="1"/>
    <x v="3"/>
    <x v="0"/>
    <x v="0"/>
    <x v="1"/>
    <x v="25"/>
    <n v="1"/>
    <n v="1"/>
    <n v="2"/>
    <n v="3"/>
    <n v="2"/>
    <n v="3"/>
  </r>
  <r>
    <s v="EMP3479"/>
    <n v="43"/>
    <x v="2"/>
    <x v="4"/>
    <x v="3"/>
    <n v="27"/>
    <x v="0"/>
    <n v="60"/>
    <n v="6"/>
    <n v="5"/>
    <x v="1"/>
    <x v="0"/>
    <x v="1"/>
    <x v="0"/>
    <x v="0"/>
    <x v="2"/>
    <x v="1"/>
    <x v="1"/>
    <x v="2"/>
    <x v="3"/>
    <x v="0"/>
    <x v="3"/>
    <x v="0"/>
    <x v="0"/>
    <n v="1"/>
    <n v="3"/>
    <n v="1"/>
    <n v="3.5"/>
    <n v="5"/>
    <n v="1"/>
  </r>
  <r>
    <s v="EMP3480"/>
    <n v="31"/>
    <x v="3"/>
    <x v="4"/>
    <x v="4"/>
    <n v="13"/>
    <x v="1"/>
    <n v="24"/>
    <n v="10"/>
    <n v="5"/>
    <x v="2"/>
    <x v="2"/>
    <x v="1"/>
    <x v="1"/>
    <x v="4"/>
    <x v="2"/>
    <x v="3"/>
    <x v="0"/>
    <x v="2"/>
    <x v="4"/>
    <x v="0"/>
    <x v="1"/>
    <x v="2"/>
    <x v="37"/>
    <n v="5"/>
    <n v="3"/>
    <n v="4"/>
    <n v="4"/>
    <n v="5"/>
    <n v="5"/>
  </r>
  <r>
    <s v="EMP3481"/>
    <n v="26"/>
    <x v="3"/>
    <x v="3"/>
    <x v="6"/>
    <n v="29"/>
    <x v="1"/>
    <n v="49"/>
    <n v="0"/>
    <n v="2"/>
    <x v="2"/>
    <x v="3"/>
    <x v="1"/>
    <x v="0"/>
    <x v="2"/>
    <x v="1"/>
    <x v="3"/>
    <x v="1"/>
    <x v="1"/>
    <x v="5"/>
    <x v="2"/>
    <x v="0"/>
    <x v="0"/>
    <x v="2"/>
    <n v="2"/>
    <n v="1"/>
    <n v="2"/>
    <n v="4"/>
    <n v="5"/>
    <n v="5"/>
  </r>
  <r>
    <s v="EMP3482"/>
    <n v="49"/>
    <x v="1"/>
    <x v="4"/>
    <x v="3"/>
    <n v="6"/>
    <x v="2"/>
    <n v="34"/>
    <n v="9"/>
    <n v="4"/>
    <x v="1"/>
    <x v="0"/>
    <x v="1"/>
    <x v="0"/>
    <x v="1"/>
    <x v="2"/>
    <x v="2"/>
    <x v="1"/>
    <x v="1"/>
    <x v="4"/>
    <x v="1"/>
    <x v="1"/>
    <x v="0"/>
    <x v="1"/>
    <n v="1"/>
    <n v="1"/>
    <n v="4"/>
    <n v="5"/>
    <n v="5"/>
    <n v="1"/>
  </r>
  <r>
    <s v="EMP3483"/>
    <n v="24"/>
    <x v="2"/>
    <x v="0"/>
    <x v="1"/>
    <n v="15"/>
    <x v="2"/>
    <n v="56"/>
    <n v="12"/>
    <n v="5"/>
    <x v="0"/>
    <x v="1"/>
    <x v="1"/>
    <x v="2"/>
    <x v="0"/>
    <x v="2"/>
    <x v="3"/>
    <x v="0"/>
    <x v="0"/>
    <x v="1"/>
    <x v="2"/>
    <x v="3"/>
    <x v="2"/>
    <x v="17"/>
    <n v="3"/>
    <n v="5"/>
    <n v="1"/>
    <n v="4"/>
    <n v="5"/>
    <n v="3"/>
  </r>
  <r>
    <s v="EMP3484"/>
    <n v="43"/>
    <x v="0"/>
    <x v="2"/>
    <x v="0"/>
    <n v="33"/>
    <x v="1"/>
    <n v="25"/>
    <n v="2"/>
    <n v="1"/>
    <x v="2"/>
    <x v="3"/>
    <x v="1"/>
    <x v="2"/>
    <x v="4"/>
    <x v="2"/>
    <x v="2"/>
    <x v="1"/>
    <x v="1"/>
    <x v="1"/>
    <x v="0"/>
    <x v="1"/>
    <x v="0"/>
    <x v="3"/>
    <n v="2"/>
    <n v="1"/>
    <n v="4"/>
    <n v="5"/>
    <n v="5"/>
    <n v="5"/>
  </r>
  <r>
    <s v="EMP3485"/>
    <n v="48"/>
    <x v="2"/>
    <x v="0"/>
    <x v="5"/>
    <n v="15"/>
    <x v="0"/>
    <n v="21"/>
    <n v="10"/>
    <n v="2"/>
    <x v="2"/>
    <x v="1"/>
    <x v="0"/>
    <x v="1"/>
    <x v="2"/>
    <x v="2"/>
    <x v="0"/>
    <x v="2"/>
    <x v="1"/>
    <x v="1"/>
    <x v="1"/>
    <x v="1"/>
    <x v="0"/>
    <x v="4"/>
    <n v="3"/>
    <n v="1"/>
    <n v="4"/>
    <n v="1.5"/>
    <n v="2"/>
    <n v="5"/>
  </r>
  <r>
    <s v="EMP3486"/>
    <n v="30"/>
    <x v="1"/>
    <x v="2"/>
    <x v="6"/>
    <n v="28"/>
    <x v="0"/>
    <n v="35"/>
    <n v="3"/>
    <n v="5"/>
    <x v="0"/>
    <x v="1"/>
    <x v="1"/>
    <x v="0"/>
    <x v="0"/>
    <x v="1"/>
    <x v="4"/>
    <x v="2"/>
    <x v="2"/>
    <x v="3"/>
    <x v="0"/>
    <x v="1"/>
    <x v="0"/>
    <x v="23"/>
    <n v="3"/>
    <n v="3"/>
    <n v="4"/>
    <n v="4.5"/>
    <n v="5"/>
    <n v="3"/>
  </r>
  <r>
    <s v="EMP3487"/>
    <n v="57"/>
    <x v="1"/>
    <x v="3"/>
    <x v="0"/>
    <n v="35"/>
    <x v="0"/>
    <n v="28"/>
    <n v="4"/>
    <n v="1"/>
    <x v="0"/>
    <x v="2"/>
    <x v="1"/>
    <x v="0"/>
    <x v="4"/>
    <x v="2"/>
    <x v="4"/>
    <x v="1"/>
    <x v="1"/>
    <x v="0"/>
    <x v="1"/>
    <x v="1"/>
    <x v="0"/>
    <x v="14"/>
    <n v="5"/>
    <n v="1"/>
    <n v="4"/>
    <n v="4.5"/>
    <n v="5"/>
    <n v="3"/>
  </r>
  <r>
    <s v="EMP3488"/>
    <n v="52"/>
    <x v="1"/>
    <x v="6"/>
    <x v="6"/>
    <n v="14"/>
    <x v="0"/>
    <n v="21"/>
    <n v="6"/>
    <n v="5"/>
    <x v="0"/>
    <x v="1"/>
    <x v="0"/>
    <x v="2"/>
    <x v="2"/>
    <x v="1"/>
    <x v="4"/>
    <x v="1"/>
    <x v="2"/>
    <x v="4"/>
    <x v="1"/>
    <x v="1"/>
    <x v="0"/>
    <x v="27"/>
    <n v="3"/>
    <n v="3"/>
    <n v="4"/>
    <n v="3"/>
    <n v="2"/>
    <n v="3"/>
  </r>
  <r>
    <s v="EMP3489"/>
    <n v="45"/>
    <x v="2"/>
    <x v="4"/>
    <x v="3"/>
    <n v="23"/>
    <x v="0"/>
    <n v="43"/>
    <n v="5"/>
    <n v="5"/>
    <x v="1"/>
    <x v="2"/>
    <x v="1"/>
    <x v="1"/>
    <x v="4"/>
    <x v="2"/>
    <x v="2"/>
    <x v="0"/>
    <x v="2"/>
    <x v="3"/>
    <x v="1"/>
    <x v="2"/>
    <x v="0"/>
    <x v="17"/>
    <n v="5"/>
    <n v="3"/>
    <n v="3"/>
    <n v="5"/>
    <n v="5"/>
    <n v="1"/>
  </r>
  <r>
    <s v="EMP3490"/>
    <n v="59"/>
    <x v="2"/>
    <x v="4"/>
    <x v="3"/>
    <n v="31"/>
    <x v="1"/>
    <n v="35"/>
    <n v="1"/>
    <n v="1"/>
    <x v="1"/>
    <x v="3"/>
    <x v="0"/>
    <x v="1"/>
    <x v="4"/>
    <x v="2"/>
    <x v="4"/>
    <x v="1"/>
    <x v="1"/>
    <x v="4"/>
    <x v="1"/>
    <x v="1"/>
    <x v="1"/>
    <x v="5"/>
    <n v="2"/>
    <n v="1"/>
    <n v="4"/>
    <n v="3"/>
    <n v="2"/>
    <n v="1"/>
  </r>
  <r>
    <s v="EMP3491"/>
    <n v="57"/>
    <x v="3"/>
    <x v="0"/>
    <x v="5"/>
    <n v="23"/>
    <x v="2"/>
    <n v="22"/>
    <n v="14"/>
    <n v="5"/>
    <x v="2"/>
    <x v="2"/>
    <x v="0"/>
    <x v="1"/>
    <x v="2"/>
    <x v="2"/>
    <x v="2"/>
    <x v="0"/>
    <x v="0"/>
    <x v="0"/>
    <x v="1"/>
    <x v="1"/>
    <x v="2"/>
    <x v="19"/>
    <n v="5"/>
    <n v="5"/>
    <n v="4"/>
    <n v="3.5"/>
    <n v="2"/>
    <n v="5"/>
  </r>
  <r>
    <s v="EMP3492"/>
    <n v="51"/>
    <x v="3"/>
    <x v="0"/>
    <x v="2"/>
    <n v="1"/>
    <x v="1"/>
    <n v="57"/>
    <n v="0"/>
    <n v="5"/>
    <x v="2"/>
    <x v="0"/>
    <x v="1"/>
    <x v="1"/>
    <x v="0"/>
    <x v="0"/>
    <x v="4"/>
    <x v="1"/>
    <x v="1"/>
    <x v="3"/>
    <x v="1"/>
    <x v="3"/>
    <x v="0"/>
    <x v="14"/>
    <n v="1"/>
    <n v="1"/>
    <n v="1"/>
    <n v="4.5"/>
    <n v="5"/>
    <n v="5"/>
  </r>
  <r>
    <s v="EMP3493"/>
    <n v="29"/>
    <x v="2"/>
    <x v="5"/>
    <x v="2"/>
    <n v="16"/>
    <x v="0"/>
    <n v="31"/>
    <n v="14"/>
    <n v="2"/>
    <x v="2"/>
    <x v="0"/>
    <x v="1"/>
    <x v="0"/>
    <x v="3"/>
    <x v="1"/>
    <x v="1"/>
    <x v="1"/>
    <x v="2"/>
    <x v="3"/>
    <x v="0"/>
    <x v="1"/>
    <x v="0"/>
    <x v="0"/>
    <n v="1"/>
    <n v="3"/>
    <n v="4"/>
    <n v="3.5"/>
    <n v="5"/>
    <n v="5"/>
  </r>
  <r>
    <s v="EMP3494"/>
    <n v="26"/>
    <x v="2"/>
    <x v="3"/>
    <x v="1"/>
    <n v="9"/>
    <x v="2"/>
    <n v="52"/>
    <n v="11"/>
    <n v="5"/>
    <x v="2"/>
    <x v="1"/>
    <x v="1"/>
    <x v="1"/>
    <x v="4"/>
    <x v="1"/>
    <x v="0"/>
    <x v="0"/>
    <x v="0"/>
    <x v="4"/>
    <x v="2"/>
    <x v="0"/>
    <x v="2"/>
    <x v="22"/>
    <n v="3"/>
    <n v="5"/>
    <n v="2"/>
    <n v="3"/>
    <n v="5"/>
    <n v="5"/>
  </r>
  <r>
    <s v="EMP3495"/>
    <n v="38"/>
    <x v="3"/>
    <x v="6"/>
    <x v="2"/>
    <n v="7"/>
    <x v="1"/>
    <n v="58"/>
    <n v="4"/>
    <n v="2"/>
    <x v="1"/>
    <x v="0"/>
    <x v="1"/>
    <x v="0"/>
    <x v="1"/>
    <x v="1"/>
    <x v="3"/>
    <x v="2"/>
    <x v="0"/>
    <x v="0"/>
    <x v="0"/>
    <x v="3"/>
    <x v="0"/>
    <x v="38"/>
    <n v="1"/>
    <n v="5"/>
    <n v="1"/>
    <n v="4"/>
    <n v="5"/>
    <n v="1"/>
  </r>
  <r>
    <s v="EMP3496"/>
    <n v="30"/>
    <x v="0"/>
    <x v="2"/>
    <x v="5"/>
    <n v="33"/>
    <x v="2"/>
    <n v="39"/>
    <n v="2"/>
    <n v="3"/>
    <x v="0"/>
    <x v="3"/>
    <x v="1"/>
    <x v="2"/>
    <x v="3"/>
    <x v="2"/>
    <x v="3"/>
    <x v="2"/>
    <x v="0"/>
    <x v="5"/>
    <x v="0"/>
    <x v="2"/>
    <x v="0"/>
    <x v="16"/>
    <n v="2"/>
    <n v="5"/>
    <n v="3"/>
    <n v="4"/>
    <n v="5"/>
    <n v="3"/>
  </r>
  <r>
    <s v="EMP3497"/>
    <n v="40"/>
    <x v="3"/>
    <x v="4"/>
    <x v="1"/>
    <n v="25"/>
    <x v="1"/>
    <n v="41"/>
    <n v="11"/>
    <n v="2"/>
    <x v="1"/>
    <x v="0"/>
    <x v="0"/>
    <x v="0"/>
    <x v="1"/>
    <x v="1"/>
    <x v="1"/>
    <x v="0"/>
    <x v="0"/>
    <x v="5"/>
    <x v="0"/>
    <x v="2"/>
    <x v="1"/>
    <x v="7"/>
    <n v="1"/>
    <n v="5"/>
    <n v="3"/>
    <n v="2"/>
    <n v="2"/>
    <n v="1"/>
  </r>
  <r>
    <s v="EMP3498"/>
    <n v="47"/>
    <x v="0"/>
    <x v="0"/>
    <x v="4"/>
    <n v="28"/>
    <x v="0"/>
    <n v="26"/>
    <n v="0"/>
    <n v="4"/>
    <x v="0"/>
    <x v="2"/>
    <x v="1"/>
    <x v="0"/>
    <x v="1"/>
    <x v="0"/>
    <x v="3"/>
    <x v="1"/>
    <x v="2"/>
    <x v="0"/>
    <x v="1"/>
    <x v="1"/>
    <x v="2"/>
    <x v="17"/>
    <n v="5"/>
    <n v="3"/>
    <n v="4"/>
    <n v="4"/>
    <n v="5"/>
    <n v="3"/>
  </r>
  <r>
    <s v="EMP3499"/>
    <n v="25"/>
    <x v="1"/>
    <x v="0"/>
    <x v="0"/>
    <n v="18"/>
    <x v="1"/>
    <n v="28"/>
    <n v="5"/>
    <n v="1"/>
    <x v="1"/>
    <x v="0"/>
    <x v="1"/>
    <x v="0"/>
    <x v="1"/>
    <x v="1"/>
    <x v="1"/>
    <x v="1"/>
    <x v="2"/>
    <x v="5"/>
    <x v="2"/>
    <x v="1"/>
    <x v="1"/>
    <x v="12"/>
    <n v="1"/>
    <n v="3"/>
    <n v="4"/>
    <n v="3.5"/>
    <n v="5"/>
    <n v="1"/>
  </r>
  <r>
    <s v="EMP3500"/>
    <n v="42"/>
    <x v="2"/>
    <x v="5"/>
    <x v="6"/>
    <n v="14"/>
    <x v="0"/>
    <n v="31"/>
    <n v="14"/>
    <n v="1"/>
    <x v="0"/>
    <x v="0"/>
    <x v="0"/>
    <x v="0"/>
    <x v="1"/>
    <x v="1"/>
    <x v="3"/>
    <x v="0"/>
    <x v="2"/>
    <x v="0"/>
    <x v="0"/>
    <x v="1"/>
    <x v="0"/>
    <x v="20"/>
    <n v="1"/>
    <n v="3"/>
    <n v="4"/>
    <n v="2.5"/>
    <n v="2"/>
    <n v="3"/>
  </r>
  <r>
    <s v="EMP3501"/>
    <n v="42"/>
    <x v="1"/>
    <x v="2"/>
    <x v="1"/>
    <n v="18"/>
    <x v="1"/>
    <n v="47"/>
    <n v="3"/>
    <n v="1"/>
    <x v="0"/>
    <x v="2"/>
    <x v="0"/>
    <x v="1"/>
    <x v="4"/>
    <x v="1"/>
    <x v="2"/>
    <x v="2"/>
    <x v="1"/>
    <x v="0"/>
    <x v="0"/>
    <x v="0"/>
    <x v="0"/>
    <x v="0"/>
    <n v="5"/>
    <n v="1"/>
    <n v="2"/>
    <n v="3.5"/>
    <n v="2"/>
    <n v="3"/>
  </r>
  <r>
    <s v="EMP3502"/>
    <n v="40"/>
    <x v="2"/>
    <x v="6"/>
    <x v="0"/>
    <n v="9"/>
    <x v="0"/>
    <n v="56"/>
    <n v="9"/>
    <n v="3"/>
    <x v="0"/>
    <x v="2"/>
    <x v="0"/>
    <x v="1"/>
    <x v="4"/>
    <x v="2"/>
    <x v="0"/>
    <x v="2"/>
    <x v="1"/>
    <x v="2"/>
    <x v="0"/>
    <x v="3"/>
    <x v="0"/>
    <x v="4"/>
    <n v="5"/>
    <n v="1"/>
    <n v="1"/>
    <n v="1.5"/>
    <n v="2"/>
    <n v="3"/>
  </r>
  <r>
    <s v="EMP3503"/>
    <n v="28"/>
    <x v="0"/>
    <x v="0"/>
    <x v="0"/>
    <n v="16"/>
    <x v="2"/>
    <n v="24"/>
    <n v="13"/>
    <n v="1"/>
    <x v="2"/>
    <x v="2"/>
    <x v="0"/>
    <x v="0"/>
    <x v="4"/>
    <x v="1"/>
    <x v="0"/>
    <x v="2"/>
    <x v="0"/>
    <x v="1"/>
    <x v="2"/>
    <x v="1"/>
    <x v="2"/>
    <x v="23"/>
    <n v="5"/>
    <n v="5"/>
    <n v="4"/>
    <n v="1.5"/>
    <n v="2"/>
    <n v="5"/>
  </r>
  <r>
    <s v="EMP3504"/>
    <n v="59"/>
    <x v="2"/>
    <x v="0"/>
    <x v="4"/>
    <n v="18"/>
    <x v="1"/>
    <n v="25"/>
    <n v="11"/>
    <n v="4"/>
    <x v="1"/>
    <x v="0"/>
    <x v="1"/>
    <x v="1"/>
    <x v="3"/>
    <x v="0"/>
    <x v="2"/>
    <x v="1"/>
    <x v="0"/>
    <x v="0"/>
    <x v="1"/>
    <x v="1"/>
    <x v="0"/>
    <x v="22"/>
    <n v="1"/>
    <n v="5"/>
    <n v="4"/>
    <n v="5"/>
    <n v="5"/>
    <n v="1"/>
  </r>
  <r>
    <s v="EMP3505"/>
    <n v="39"/>
    <x v="0"/>
    <x v="1"/>
    <x v="5"/>
    <n v="22"/>
    <x v="0"/>
    <n v="33"/>
    <n v="11"/>
    <n v="5"/>
    <x v="2"/>
    <x v="3"/>
    <x v="0"/>
    <x v="0"/>
    <x v="1"/>
    <x v="2"/>
    <x v="4"/>
    <x v="0"/>
    <x v="0"/>
    <x v="5"/>
    <x v="0"/>
    <x v="1"/>
    <x v="2"/>
    <x v="22"/>
    <n v="2"/>
    <n v="5"/>
    <n v="4"/>
    <n v="3"/>
    <n v="2"/>
    <n v="5"/>
  </r>
  <r>
    <s v="EMP3506"/>
    <n v="32"/>
    <x v="0"/>
    <x v="0"/>
    <x v="3"/>
    <n v="31"/>
    <x v="1"/>
    <n v="36"/>
    <n v="4"/>
    <n v="1"/>
    <x v="0"/>
    <x v="2"/>
    <x v="0"/>
    <x v="0"/>
    <x v="0"/>
    <x v="1"/>
    <x v="4"/>
    <x v="1"/>
    <x v="0"/>
    <x v="0"/>
    <x v="0"/>
    <x v="2"/>
    <x v="2"/>
    <x v="21"/>
    <n v="5"/>
    <n v="5"/>
    <n v="3"/>
    <n v="3"/>
    <n v="2"/>
    <n v="3"/>
  </r>
  <r>
    <s v="EMP3507"/>
    <n v="40"/>
    <x v="3"/>
    <x v="5"/>
    <x v="2"/>
    <n v="10"/>
    <x v="0"/>
    <n v="23"/>
    <n v="12"/>
    <n v="3"/>
    <x v="2"/>
    <x v="2"/>
    <x v="0"/>
    <x v="1"/>
    <x v="0"/>
    <x v="1"/>
    <x v="3"/>
    <x v="1"/>
    <x v="1"/>
    <x v="2"/>
    <x v="0"/>
    <x v="1"/>
    <x v="2"/>
    <x v="23"/>
    <n v="5"/>
    <n v="1"/>
    <n v="4"/>
    <n v="2.5"/>
    <n v="2"/>
    <n v="5"/>
  </r>
  <r>
    <s v="EMP3508"/>
    <n v="57"/>
    <x v="1"/>
    <x v="0"/>
    <x v="5"/>
    <n v="9"/>
    <x v="1"/>
    <n v="32"/>
    <n v="11"/>
    <n v="4"/>
    <x v="0"/>
    <x v="3"/>
    <x v="0"/>
    <x v="1"/>
    <x v="1"/>
    <x v="0"/>
    <x v="0"/>
    <x v="2"/>
    <x v="0"/>
    <x v="3"/>
    <x v="1"/>
    <x v="1"/>
    <x v="0"/>
    <x v="14"/>
    <n v="2"/>
    <n v="5"/>
    <n v="4"/>
    <n v="1.5"/>
    <n v="2"/>
    <n v="3"/>
  </r>
  <r>
    <s v="EMP3509"/>
    <n v="32"/>
    <x v="2"/>
    <x v="4"/>
    <x v="2"/>
    <n v="15"/>
    <x v="2"/>
    <n v="41"/>
    <n v="9"/>
    <n v="4"/>
    <x v="1"/>
    <x v="2"/>
    <x v="1"/>
    <x v="2"/>
    <x v="1"/>
    <x v="2"/>
    <x v="0"/>
    <x v="2"/>
    <x v="0"/>
    <x v="4"/>
    <x v="0"/>
    <x v="2"/>
    <x v="0"/>
    <x v="11"/>
    <n v="5"/>
    <n v="5"/>
    <n v="3"/>
    <n v="3"/>
    <n v="5"/>
    <n v="1"/>
  </r>
  <r>
    <s v="EMP3510"/>
    <n v="36"/>
    <x v="1"/>
    <x v="0"/>
    <x v="0"/>
    <n v="1"/>
    <x v="0"/>
    <n v="54"/>
    <n v="14"/>
    <n v="1"/>
    <x v="0"/>
    <x v="0"/>
    <x v="0"/>
    <x v="1"/>
    <x v="2"/>
    <x v="1"/>
    <x v="2"/>
    <x v="0"/>
    <x v="2"/>
    <x v="2"/>
    <x v="0"/>
    <x v="0"/>
    <x v="0"/>
    <x v="13"/>
    <n v="1"/>
    <n v="3"/>
    <n v="2"/>
    <n v="3.5"/>
    <n v="2"/>
    <n v="3"/>
  </r>
  <r>
    <s v="EMP3511"/>
    <n v="32"/>
    <x v="3"/>
    <x v="4"/>
    <x v="1"/>
    <n v="6"/>
    <x v="2"/>
    <n v="60"/>
    <n v="4"/>
    <n v="5"/>
    <x v="1"/>
    <x v="2"/>
    <x v="0"/>
    <x v="1"/>
    <x v="3"/>
    <x v="2"/>
    <x v="4"/>
    <x v="0"/>
    <x v="2"/>
    <x v="2"/>
    <x v="0"/>
    <x v="3"/>
    <x v="0"/>
    <x v="1"/>
    <n v="5"/>
    <n v="3"/>
    <n v="1"/>
    <n v="3"/>
    <n v="2"/>
    <n v="1"/>
  </r>
  <r>
    <s v="EMP3512"/>
    <n v="41"/>
    <x v="1"/>
    <x v="1"/>
    <x v="3"/>
    <n v="1"/>
    <x v="2"/>
    <n v="23"/>
    <n v="1"/>
    <n v="2"/>
    <x v="2"/>
    <x v="3"/>
    <x v="1"/>
    <x v="1"/>
    <x v="0"/>
    <x v="0"/>
    <x v="0"/>
    <x v="0"/>
    <x v="1"/>
    <x v="1"/>
    <x v="0"/>
    <x v="1"/>
    <x v="0"/>
    <x v="3"/>
    <n v="2"/>
    <n v="1"/>
    <n v="4"/>
    <n v="3"/>
    <n v="5"/>
    <n v="5"/>
  </r>
  <r>
    <s v="EMP3513"/>
    <n v="47"/>
    <x v="2"/>
    <x v="1"/>
    <x v="2"/>
    <n v="28"/>
    <x v="2"/>
    <n v="54"/>
    <n v="7"/>
    <n v="3"/>
    <x v="1"/>
    <x v="0"/>
    <x v="1"/>
    <x v="2"/>
    <x v="3"/>
    <x v="1"/>
    <x v="4"/>
    <x v="2"/>
    <x v="2"/>
    <x v="0"/>
    <x v="1"/>
    <x v="0"/>
    <x v="0"/>
    <x v="23"/>
    <n v="1"/>
    <n v="3"/>
    <n v="2"/>
    <n v="4.5"/>
    <n v="5"/>
    <n v="1"/>
  </r>
  <r>
    <s v="EMP3514"/>
    <n v="36"/>
    <x v="3"/>
    <x v="4"/>
    <x v="3"/>
    <n v="4"/>
    <x v="0"/>
    <n v="41"/>
    <n v="14"/>
    <n v="1"/>
    <x v="1"/>
    <x v="1"/>
    <x v="1"/>
    <x v="0"/>
    <x v="3"/>
    <x v="2"/>
    <x v="2"/>
    <x v="0"/>
    <x v="2"/>
    <x v="4"/>
    <x v="0"/>
    <x v="2"/>
    <x v="0"/>
    <x v="7"/>
    <n v="3"/>
    <n v="3"/>
    <n v="3"/>
    <n v="5"/>
    <n v="5"/>
    <n v="1"/>
  </r>
  <r>
    <s v="EMP3515"/>
    <n v="50"/>
    <x v="2"/>
    <x v="3"/>
    <x v="4"/>
    <n v="24"/>
    <x v="2"/>
    <n v="34"/>
    <n v="15"/>
    <n v="1"/>
    <x v="2"/>
    <x v="1"/>
    <x v="0"/>
    <x v="0"/>
    <x v="0"/>
    <x v="2"/>
    <x v="0"/>
    <x v="0"/>
    <x v="2"/>
    <x v="3"/>
    <x v="1"/>
    <x v="1"/>
    <x v="0"/>
    <x v="14"/>
    <n v="3"/>
    <n v="3"/>
    <n v="4"/>
    <n v="1.5"/>
    <n v="2"/>
    <n v="5"/>
  </r>
  <r>
    <s v="EMP3516"/>
    <n v="39"/>
    <x v="2"/>
    <x v="3"/>
    <x v="4"/>
    <n v="32"/>
    <x v="1"/>
    <n v="35"/>
    <n v="6"/>
    <n v="1"/>
    <x v="0"/>
    <x v="1"/>
    <x v="0"/>
    <x v="2"/>
    <x v="4"/>
    <x v="2"/>
    <x v="4"/>
    <x v="0"/>
    <x v="0"/>
    <x v="1"/>
    <x v="0"/>
    <x v="1"/>
    <x v="0"/>
    <x v="27"/>
    <n v="3"/>
    <n v="5"/>
    <n v="4"/>
    <n v="3"/>
    <n v="2"/>
    <n v="3"/>
  </r>
  <r>
    <s v="EMP3517"/>
    <n v="45"/>
    <x v="1"/>
    <x v="1"/>
    <x v="3"/>
    <n v="33"/>
    <x v="0"/>
    <n v="31"/>
    <n v="3"/>
    <n v="2"/>
    <x v="1"/>
    <x v="1"/>
    <x v="0"/>
    <x v="2"/>
    <x v="0"/>
    <x v="1"/>
    <x v="4"/>
    <x v="2"/>
    <x v="1"/>
    <x v="2"/>
    <x v="1"/>
    <x v="1"/>
    <x v="1"/>
    <x v="1"/>
    <n v="3"/>
    <n v="1"/>
    <n v="4"/>
    <n v="3"/>
    <n v="2"/>
    <n v="1"/>
  </r>
  <r>
    <s v="EMP3518"/>
    <n v="44"/>
    <x v="1"/>
    <x v="4"/>
    <x v="6"/>
    <n v="23"/>
    <x v="0"/>
    <n v="46"/>
    <n v="1"/>
    <n v="3"/>
    <x v="2"/>
    <x v="0"/>
    <x v="1"/>
    <x v="1"/>
    <x v="1"/>
    <x v="1"/>
    <x v="2"/>
    <x v="1"/>
    <x v="0"/>
    <x v="5"/>
    <x v="0"/>
    <x v="0"/>
    <x v="2"/>
    <x v="11"/>
    <n v="1"/>
    <n v="5"/>
    <n v="2"/>
    <n v="5"/>
    <n v="5"/>
    <n v="5"/>
  </r>
  <r>
    <s v="EMP3519"/>
    <n v="42"/>
    <x v="0"/>
    <x v="2"/>
    <x v="3"/>
    <n v="8"/>
    <x v="1"/>
    <n v="35"/>
    <n v="4"/>
    <n v="5"/>
    <x v="1"/>
    <x v="0"/>
    <x v="1"/>
    <x v="1"/>
    <x v="2"/>
    <x v="2"/>
    <x v="2"/>
    <x v="0"/>
    <x v="1"/>
    <x v="2"/>
    <x v="0"/>
    <x v="1"/>
    <x v="0"/>
    <x v="1"/>
    <n v="1"/>
    <n v="1"/>
    <n v="4"/>
    <n v="5"/>
    <n v="5"/>
    <n v="1"/>
  </r>
  <r>
    <s v="EMP3520"/>
    <n v="57"/>
    <x v="3"/>
    <x v="4"/>
    <x v="1"/>
    <n v="30"/>
    <x v="2"/>
    <n v="26"/>
    <n v="15"/>
    <n v="1"/>
    <x v="0"/>
    <x v="3"/>
    <x v="1"/>
    <x v="2"/>
    <x v="1"/>
    <x v="0"/>
    <x v="0"/>
    <x v="0"/>
    <x v="2"/>
    <x v="3"/>
    <x v="1"/>
    <x v="1"/>
    <x v="0"/>
    <x v="1"/>
    <n v="2"/>
    <n v="3"/>
    <n v="4"/>
    <n v="3"/>
    <n v="5"/>
    <n v="3"/>
  </r>
  <r>
    <s v="EMP3521"/>
    <n v="53"/>
    <x v="1"/>
    <x v="4"/>
    <x v="4"/>
    <n v="7"/>
    <x v="2"/>
    <n v="26"/>
    <n v="12"/>
    <n v="5"/>
    <x v="2"/>
    <x v="0"/>
    <x v="0"/>
    <x v="2"/>
    <x v="4"/>
    <x v="0"/>
    <x v="1"/>
    <x v="0"/>
    <x v="1"/>
    <x v="5"/>
    <x v="1"/>
    <x v="1"/>
    <x v="0"/>
    <x v="3"/>
    <n v="1"/>
    <n v="1"/>
    <n v="4"/>
    <n v="2"/>
    <n v="2"/>
    <n v="5"/>
  </r>
  <r>
    <s v="EMP3522"/>
    <n v="41"/>
    <x v="0"/>
    <x v="3"/>
    <x v="6"/>
    <n v="23"/>
    <x v="0"/>
    <n v="24"/>
    <n v="0"/>
    <n v="1"/>
    <x v="0"/>
    <x v="3"/>
    <x v="1"/>
    <x v="2"/>
    <x v="1"/>
    <x v="0"/>
    <x v="4"/>
    <x v="0"/>
    <x v="0"/>
    <x v="5"/>
    <x v="0"/>
    <x v="1"/>
    <x v="0"/>
    <x v="14"/>
    <n v="2"/>
    <n v="5"/>
    <n v="4"/>
    <n v="4.5"/>
    <n v="5"/>
    <n v="3"/>
  </r>
  <r>
    <s v="EMP3523"/>
    <n v="42"/>
    <x v="2"/>
    <x v="2"/>
    <x v="0"/>
    <n v="34"/>
    <x v="1"/>
    <n v="49"/>
    <n v="14"/>
    <n v="2"/>
    <x v="1"/>
    <x v="3"/>
    <x v="1"/>
    <x v="1"/>
    <x v="1"/>
    <x v="1"/>
    <x v="2"/>
    <x v="0"/>
    <x v="1"/>
    <x v="4"/>
    <x v="0"/>
    <x v="0"/>
    <x v="1"/>
    <x v="5"/>
    <n v="2"/>
    <n v="1"/>
    <n v="2"/>
    <n v="5"/>
    <n v="5"/>
    <n v="1"/>
  </r>
  <r>
    <s v="EMP3524"/>
    <n v="32"/>
    <x v="0"/>
    <x v="0"/>
    <x v="5"/>
    <n v="15"/>
    <x v="0"/>
    <n v="24"/>
    <n v="1"/>
    <n v="3"/>
    <x v="2"/>
    <x v="0"/>
    <x v="1"/>
    <x v="2"/>
    <x v="2"/>
    <x v="0"/>
    <x v="0"/>
    <x v="2"/>
    <x v="0"/>
    <x v="5"/>
    <x v="0"/>
    <x v="1"/>
    <x v="2"/>
    <x v="27"/>
    <n v="1"/>
    <n v="5"/>
    <n v="4"/>
    <n v="3"/>
    <n v="5"/>
    <n v="5"/>
  </r>
  <r>
    <s v="EMP3525"/>
    <n v="49"/>
    <x v="3"/>
    <x v="5"/>
    <x v="4"/>
    <n v="29"/>
    <x v="2"/>
    <n v="55"/>
    <n v="4"/>
    <n v="3"/>
    <x v="2"/>
    <x v="0"/>
    <x v="1"/>
    <x v="2"/>
    <x v="4"/>
    <x v="0"/>
    <x v="3"/>
    <x v="1"/>
    <x v="0"/>
    <x v="0"/>
    <x v="1"/>
    <x v="0"/>
    <x v="2"/>
    <x v="11"/>
    <n v="1"/>
    <n v="5"/>
    <n v="2"/>
    <n v="4"/>
    <n v="5"/>
    <n v="5"/>
  </r>
  <r>
    <s v="EMP3526"/>
    <n v="44"/>
    <x v="0"/>
    <x v="2"/>
    <x v="6"/>
    <n v="4"/>
    <x v="0"/>
    <n v="35"/>
    <n v="7"/>
    <n v="5"/>
    <x v="0"/>
    <x v="3"/>
    <x v="0"/>
    <x v="2"/>
    <x v="4"/>
    <x v="2"/>
    <x v="3"/>
    <x v="0"/>
    <x v="2"/>
    <x v="0"/>
    <x v="0"/>
    <x v="1"/>
    <x v="0"/>
    <x v="10"/>
    <n v="2"/>
    <n v="3"/>
    <n v="4"/>
    <n v="2.5"/>
    <n v="2"/>
    <n v="3"/>
  </r>
  <r>
    <s v="EMP3527"/>
    <n v="52"/>
    <x v="1"/>
    <x v="4"/>
    <x v="2"/>
    <n v="16"/>
    <x v="1"/>
    <n v="24"/>
    <n v="0"/>
    <n v="5"/>
    <x v="1"/>
    <x v="0"/>
    <x v="1"/>
    <x v="2"/>
    <x v="2"/>
    <x v="1"/>
    <x v="3"/>
    <x v="0"/>
    <x v="1"/>
    <x v="5"/>
    <x v="1"/>
    <x v="1"/>
    <x v="0"/>
    <x v="2"/>
    <n v="1"/>
    <n v="1"/>
    <n v="4"/>
    <n v="4"/>
    <n v="5"/>
    <n v="1"/>
  </r>
  <r>
    <s v="EMP3528"/>
    <n v="26"/>
    <x v="3"/>
    <x v="1"/>
    <x v="4"/>
    <n v="6"/>
    <x v="0"/>
    <n v="38"/>
    <n v="10"/>
    <n v="3"/>
    <x v="2"/>
    <x v="3"/>
    <x v="1"/>
    <x v="1"/>
    <x v="4"/>
    <x v="2"/>
    <x v="0"/>
    <x v="1"/>
    <x v="0"/>
    <x v="1"/>
    <x v="2"/>
    <x v="2"/>
    <x v="2"/>
    <x v="21"/>
    <n v="2"/>
    <n v="5"/>
    <n v="3"/>
    <n v="3"/>
    <n v="5"/>
    <n v="5"/>
  </r>
  <r>
    <s v="EMP3529"/>
    <n v="44"/>
    <x v="1"/>
    <x v="3"/>
    <x v="6"/>
    <n v="12"/>
    <x v="2"/>
    <n v="28"/>
    <n v="10"/>
    <n v="5"/>
    <x v="1"/>
    <x v="0"/>
    <x v="0"/>
    <x v="2"/>
    <x v="3"/>
    <x v="2"/>
    <x v="3"/>
    <x v="0"/>
    <x v="0"/>
    <x v="4"/>
    <x v="0"/>
    <x v="1"/>
    <x v="0"/>
    <x v="0"/>
    <n v="1"/>
    <n v="5"/>
    <n v="4"/>
    <n v="2.5"/>
    <n v="2"/>
    <n v="1"/>
  </r>
  <r>
    <s v="EMP3530"/>
    <n v="43"/>
    <x v="1"/>
    <x v="5"/>
    <x v="5"/>
    <n v="28"/>
    <x v="0"/>
    <n v="49"/>
    <n v="14"/>
    <n v="2"/>
    <x v="2"/>
    <x v="2"/>
    <x v="1"/>
    <x v="0"/>
    <x v="1"/>
    <x v="1"/>
    <x v="1"/>
    <x v="2"/>
    <x v="0"/>
    <x v="5"/>
    <x v="0"/>
    <x v="0"/>
    <x v="2"/>
    <x v="23"/>
    <n v="5"/>
    <n v="5"/>
    <n v="2"/>
    <n v="3.5"/>
    <n v="5"/>
    <n v="5"/>
  </r>
  <r>
    <s v="EMP3531"/>
    <n v="57"/>
    <x v="2"/>
    <x v="2"/>
    <x v="6"/>
    <n v="17"/>
    <x v="0"/>
    <n v="20"/>
    <n v="14"/>
    <n v="1"/>
    <x v="2"/>
    <x v="0"/>
    <x v="1"/>
    <x v="1"/>
    <x v="0"/>
    <x v="1"/>
    <x v="3"/>
    <x v="2"/>
    <x v="1"/>
    <x v="4"/>
    <x v="1"/>
    <x v="4"/>
    <x v="0"/>
    <x v="2"/>
    <n v="1"/>
    <n v="1"/>
    <n v="5"/>
    <n v="4"/>
    <n v="5"/>
    <n v="5"/>
  </r>
  <r>
    <s v="EMP3532"/>
    <n v="43"/>
    <x v="3"/>
    <x v="0"/>
    <x v="2"/>
    <n v="1"/>
    <x v="2"/>
    <n v="23"/>
    <n v="14"/>
    <n v="2"/>
    <x v="0"/>
    <x v="0"/>
    <x v="0"/>
    <x v="1"/>
    <x v="4"/>
    <x v="0"/>
    <x v="3"/>
    <x v="1"/>
    <x v="0"/>
    <x v="3"/>
    <x v="0"/>
    <x v="1"/>
    <x v="0"/>
    <x v="6"/>
    <n v="1"/>
    <n v="5"/>
    <n v="4"/>
    <n v="2.5"/>
    <n v="2"/>
    <n v="3"/>
  </r>
  <r>
    <s v="EMP3533"/>
    <n v="41"/>
    <x v="3"/>
    <x v="6"/>
    <x v="1"/>
    <n v="9"/>
    <x v="2"/>
    <n v="50"/>
    <n v="8"/>
    <n v="2"/>
    <x v="1"/>
    <x v="2"/>
    <x v="1"/>
    <x v="2"/>
    <x v="3"/>
    <x v="2"/>
    <x v="2"/>
    <x v="0"/>
    <x v="2"/>
    <x v="5"/>
    <x v="0"/>
    <x v="0"/>
    <x v="0"/>
    <x v="1"/>
    <n v="5"/>
    <n v="3"/>
    <n v="2"/>
    <n v="5"/>
    <n v="5"/>
    <n v="1"/>
  </r>
  <r>
    <s v="EMP3534"/>
    <n v="53"/>
    <x v="3"/>
    <x v="5"/>
    <x v="1"/>
    <n v="10"/>
    <x v="2"/>
    <n v="38"/>
    <n v="15"/>
    <n v="3"/>
    <x v="1"/>
    <x v="2"/>
    <x v="1"/>
    <x v="1"/>
    <x v="4"/>
    <x v="1"/>
    <x v="4"/>
    <x v="1"/>
    <x v="1"/>
    <x v="1"/>
    <x v="1"/>
    <x v="2"/>
    <x v="0"/>
    <x v="6"/>
    <n v="5"/>
    <n v="1"/>
    <n v="3"/>
    <n v="4.5"/>
    <n v="5"/>
    <n v="1"/>
  </r>
  <r>
    <s v="EMP3535"/>
    <n v="49"/>
    <x v="3"/>
    <x v="1"/>
    <x v="0"/>
    <n v="12"/>
    <x v="2"/>
    <n v="30"/>
    <n v="6"/>
    <n v="2"/>
    <x v="0"/>
    <x v="1"/>
    <x v="0"/>
    <x v="1"/>
    <x v="4"/>
    <x v="1"/>
    <x v="4"/>
    <x v="1"/>
    <x v="1"/>
    <x v="3"/>
    <x v="1"/>
    <x v="1"/>
    <x v="0"/>
    <x v="8"/>
    <n v="3"/>
    <n v="1"/>
    <n v="4"/>
    <n v="3"/>
    <n v="2"/>
    <n v="3"/>
  </r>
  <r>
    <s v="EMP3536"/>
    <n v="47"/>
    <x v="3"/>
    <x v="5"/>
    <x v="4"/>
    <n v="22"/>
    <x v="2"/>
    <n v="43"/>
    <n v="5"/>
    <n v="5"/>
    <x v="2"/>
    <x v="0"/>
    <x v="0"/>
    <x v="0"/>
    <x v="4"/>
    <x v="0"/>
    <x v="4"/>
    <x v="1"/>
    <x v="1"/>
    <x v="4"/>
    <x v="1"/>
    <x v="2"/>
    <x v="0"/>
    <x v="3"/>
    <n v="1"/>
    <n v="1"/>
    <n v="3"/>
    <n v="3"/>
    <n v="2"/>
    <n v="5"/>
  </r>
  <r>
    <s v="EMP3537"/>
    <n v="27"/>
    <x v="0"/>
    <x v="2"/>
    <x v="6"/>
    <n v="23"/>
    <x v="0"/>
    <n v="50"/>
    <n v="11"/>
    <n v="5"/>
    <x v="0"/>
    <x v="1"/>
    <x v="1"/>
    <x v="2"/>
    <x v="2"/>
    <x v="0"/>
    <x v="2"/>
    <x v="0"/>
    <x v="2"/>
    <x v="2"/>
    <x v="2"/>
    <x v="0"/>
    <x v="0"/>
    <x v="27"/>
    <n v="3"/>
    <n v="3"/>
    <n v="2"/>
    <n v="5"/>
    <n v="5"/>
    <n v="3"/>
  </r>
  <r>
    <s v="EMP3538"/>
    <n v="45"/>
    <x v="0"/>
    <x v="3"/>
    <x v="1"/>
    <n v="9"/>
    <x v="0"/>
    <n v="45"/>
    <n v="9"/>
    <n v="2"/>
    <x v="2"/>
    <x v="2"/>
    <x v="1"/>
    <x v="2"/>
    <x v="1"/>
    <x v="1"/>
    <x v="3"/>
    <x v="0"/>
    <x v="1"/>
    <x v="4"/>
    <x v="1"/>
    <x v="2"/>
    <x v="2"/>
    <x v="27"/>
    <n v="5"/>
    <n v="1"/>
    <n v="3"/>
    <n v="4"/>
    <n v="5"/>
    <n v="5"/>
  </r>
  <r>
    <s v="EMP3539"/>
    <n v="52"/>
    <x v="0"/>
    <x v="3"/>
    <x v="4"/>
    <n v="21"/>
    <x v="0"/>
    <n v="59"/>
    <n v="10"/>
    <n v="3"/>
    <x v="2"/>
    <x v="0"/>
    <x v="0"/>
    <x v="1"/>
    <x v="3"/>
    <x v="1"/>
    <x v="4"/>
    <x v="0"/>
    <x v="0"/>
    <x v="5"/>
    <x v="1"/>
    <x v="3"/>
    <x v="0"/>
    <x v="1"/>
    <n v="1"/>
    <n v="5"/>
    <n v="1"/>
    <n v="3"/>
    <n v="2"/>
    <n v="5"/>
  </r>
  <r>
    <s v="EMP3540"/>
    <n v="47"/>
    <x v="2"/>
    <x v="0"/>
    <x v="3"/>
    <n v="10"/>
    <x v="0"/>
    <n v="56"/>
    <n v="12"/>
    <n v="5"/>
    <x v="0"/>
    <x v="3"/>
    <x v="0"/>
    <x v="1"/>
    <x v="3"/>
    <x v="2"/>
    <x v="0"/>
    <x v="0"/>
    <x v="0"/>
    <x v="2"/>
    <x v="1"/>
    <x v="3"/>
    <x v="0"/>
    <x v="26"/>
    <n v="2"/>
    <n v="5"/>
    <n v="1"/>
    <n v="1.5"/>
    <n v="2"/>
    <n v="3"/>
  </r>
  <r>
    <s v="EMP3541"/>
    <n v="31"/>
    <x v="1"/>
    <x v="0"/>
    <x v="6"/>
    <n v="32"/>
    <x v="2"/>
    <n v="36"/>
    <n v="7"/>
    <n v="2"/>
    <x v="1"/>
    <x v="3"/>
    <x v="0"/>
    <x v="2"/>
    <x v="2"/>
    <x v="2"/>
    <x v="4"/>
    <x v="2"/>
    <x v="2"/>
    <x v="4"/>
    <x v="0"/>
    <x v="2"/>
    <x v="1"/>
    <x v="5"/>
    <n v="2"/>
    <n v="3"/>
    <n v="3"/>
    <n v="3"/>
    <n v="2"/>
    <n v="1"/>
  </r>
  <r>
    <s v="EMP3542"/>
    <n v="58"/>
    <x v="1"/>
    <x v="3"/>
    <x v="0"/>
    <n v="16"/>
    <x v="0"/>
    <n v="24"/>
    <n v="5"/>
    <n v="3"/>
    <x v="1"/>
    <x v="0"/>
    <x v="1"/>
    <x v="0"/>
    <x v="4"/>
    <x v="2"/>
    <x v="0"/>
    <x v="1"/>
    <x v="2"/>
    <x v="0"/>
    <x v="1"/>
    <x v="1"/>
    <x v="0"/>
    <x v="1"/>
    <n v="1"/>
    <n v="3"/>
    <n v="4"/>
    <n v="3"/>
    <n v="5"/>
    <n v="1"/>
  </r>
  <r>
    <s v="EMP3543"/>
    <n v="24"/>
    <x v="1"/>
    <x v="6"/>
    <x v="0"/>
    <n v="33"/>
    <x v="1"/>
    <n v="24"/>
    <n v="6"/>
    <n v="2"/>
    <x v="0"/>
    <x v="3"/>
    <x v="1"/>
    <x v="0"/>
    <x v="3"/>
    <x v="1"/>
    <x v="4"/>
    <x v="1"/>
    <x v="0"/>
    <x v="1"/>
    <x v="2"/>
    <x v="1"/>
    <x v="0"/>
    <x v="6"/>
    <n v="2"/>
    <n v="5"/>
    <n v="4"/>
    <n v="4.5"/>
    <n v="5"/>
    <n v="3"/>
  </r>
  <r>
    <s v="EMP3544"/>
    <n v="48"/>
    <x v="0"/>
    <x v="6"/>
    <x v="5"/>
    <n v="14"/>
    <x v="0"/>
    <n v="33"/>
    <n v="1"/>
    <n v="5"/>
    <x v="1"/>
    <x v="0"/>
    <x v="1"/>
    <x v="2"/>
    <x v="1"/>
    <x v="2"/>
    <x v="3"/>
    <x v="2"/>
    <x v="0"/>
    <x v="4"/>
    <x v="1"/>
    <x v="1"/>
    <x v="0"/>
    <x v="27"/>
    <n v="1"/>
    <n v="5"/>
    <n v="4"/>
    <n v="4"/>
    <n v="5"/>
    <n v="1"/>
  </r>
  <r>
    <s v="EMP3545"/>
    <n v="43"/>
    <x v="3"/>
    <x v="0"/>
    <x v="3"/>
    <n v="3"/>
    <x v="0"/>
    <n v="23"/>
    <n v="8"/>
    <n v="4"/>
    <x v="0"/>
    <x v="0"/>
    <x v="0"/>
    <x v="0"/>
    <x v="3"/>
    <x v="0"/>
    <x v="3"/>
    <x v="2"/>
    <x v="1"/>
    <x v="0"/>
    <x v="0"/>
    <x v="1"/>
    <x v="0"/>
    <x v="12"/>
    <n v="1"/>
    <n v="1"/>
    <n v="4"/>
    <n v="2.5"/>
    <n v="2"/>
    <n v="3"/>
  </r>
  <r>
    <s v="EMP3546"/>
    <n v="41"/>
    <x v="2"/>
    <x v="0"/>
    <x v="2"/>
    <n v="15"/>
    <x v="0"/>
    <n v="27"/>
    <n v="12"/>
    <n v="2"/>
    <x v="1"/>
    <x v="2"/>
    <x v="0"/>
    <x v="0"/>
    <x v="0"/>
    <x v="1"/>
    <x v="2"/>
    <x v="2"/>
    <x v="0"/>
    <x v="2"/>
    <x v="0"/>
    <x v="1"/>
    <x v="0"/>
    <x v="23"/>
    <n v="5"/>
    <n v="5"/>
    <n v="4"/>
    <n v="3.5"/>
    <n v="2"/>
    <n v="1"/>
  </r>
  <r>
    <s v="EMP3547"/>
    <n v="49"/>
    <x v="0"/>
    <x v="3"/>
    <x v="1"/>
    <n v="5"/>
    <x v="2"/>
    <n v="44"/>
    <n v="7"/>
    <n v="3"/>
    <x v="2"/>
    <x v="0"/>
    <x v="1"/>
    <x v="0"/>
    <x v="3"/>
    <x v="1"/>
    <x v="1"/>
    <x v="1"/>
    <x v="1"/>
    <x v="4"/>
    <x v="1"/>
    <x v="2"/>
    <x v="0"/>
    <x v="20"/>
    <n v="1"/>
    <n v="1"/>
    <n v="3"/>
    <n v="3.5"/>
    <n v="5"/>
    <n v="5"/>
  </r>
  <r>
    <s v="EMP3548"/>
    <n v="59"/>
    <x v="1"/>
    <x v="2"/>
    <x v="3"/>
    <n v="20"/>
    <x v="0"/>
    <n v="23"/>
    <n v="5"/>
    <n v="3"/>
    <x v="0"/>
    <x v="2"/>
    <x v="0"/>
    <x v="1"/>
    <x v="3"/>
    <x v="1"/>
    <x v="2"/>
    <x v="0"/>
    <x v="2"/>
    <x v="5"/>
    <x v="1"/>
    <x v="1"/>
    <x v="2"/>
    <x v="14"/>
    <n v="5"/>
    <n v="3"/>
    <n v="4"/>
    <n v="3.5"/>
    <n v="2"/>
    <n v="3"/>
  </r>
  <r>
    <s v="EMP3549"/>
    <n v="42"/>
    <x v="1"/>
    <x v="0"/>
    <x v="6"/>
    <n v="28"/>
    <x v="1"/>
    <n v="21"/>
    <n v="6"/>
    <n v="1"/>
    <x v="2"/>
    <x v="0"/>
    <x v="1"/>
    <x v="2"/>
    <x v="2"/>
    <x v="1"/>
    <x v="4"/>
    <x v="0"/>
    <x v="2"/>
    <x v="3"/>
    <x v="0"/>
    <x v="1"/>
    <x v="0"/>
    <x v="4"/>
    <n v="1"/>
    <n v="3"/>
    <n v="4"/>
    <n v="4.5"/>
    <n v="5"/>
    <n v="5"/>
  </r>
  <r>
    <s v="EMP3550"/>
    <n v="31"/>
    <x v="0"/>
    <x v="1"/>
    <x v="1"/>
    <n v="12"/>
    <x v="0"/>
    <n v="51"/>
    <n v="7"/>
    <n v="3"/>
    <x v="1"/>
    <x v="0"/>
    <x v="1"/>
    <x v="1"/>
    <x v="0"/>
    <x v="1"/>
    <x v="2"/>
    <x v="2"/>
    <x v="0"/>
    <x v="1"/>
    <x v="0"/>
    <x v="0"/>
    <x v="0"/>
    <x v="3"/>
    <n v="1"/>
    <n v="5"/>
    <n v="2"/>
    <n v="5"/>
    <n v="5"/>
    <n v="1"/>
  </r>
  <r>
    <s v="EMP3551"/>
    <n v="59"/>
    <x v="1"/>
    <x v="0"/>
    <x v="6"/>
    <n v="1"/>
    <x v="2"/>
    <n v="29"/>
    <n v="2"/>
    <n v="5"/>
    <x v="0"/>
    <x v="0"/>
    <x v="1"/>
    <x v="1"/>
    <x v="2"/>
    <x v="1"/>
    <x v="2"/>
    <x v="0"/>
    <x v="1"/>
    <x v="2"/>
    <x v="1"/>
    <x v="1"/>
    <x v="0"/>
    <x v="16"/>
    <n v="1"/>
    <n v="1"/>
    <n v="4"/>
    <n v="5"/>
    <n v="5"/>
    <n v="3"/>
  </r>
  <r>
    <s v="EMP3552"/>
    <n v="33"/>
    <x v="2"/>
    <x v="2"/>
    <x v="4"/>
    <n v="10"/>
    <x v="2"/>
    <n v="36"/>
    <n v="3"/>
    <n v="3"/>
    <x v="0"/>
    <x v="0"/>
    <x v="0"/>
    <x v="2"/>
    <x v="0"/>
    <x v="2"/>
    <x v="2"/>
    <x v="1"/>
    <x v="1"/>
    <x v="3"/>
    <x v="0"/>
    <x v="2"/>
    <x v="0"/>
    <x v="0"/>
    <n v="1"/>
    <n v="1"/>
    <n v="3"/>
    <n v="3.5"/>
    <n v="2"/>
    <n v="3"/>
  </r>
  <r>
    <s v="EMP3553"/>
    <n v="49"/>
    <x v="3"/>
    <x v="0"/>
    <x v="5"/>
    <n v="29"/>
    <x v="1"/>
    <n v="59"/>
    <n v="3"/>
    <n v="2"/>
    <x v="1"/>
    <x v="0"/>
    <x v="1"/>
    <x v="2"/>
    <x v="3"/>
    <x v="2"/>
    <x v="0"/>
    <x v="1"/>
    <x v="0"/>
    <x v="3"/>
    <x v="1"/>
    <x v="3"/>
    <x v="0"/>
    <x v="25"/>
    <n v="1"/>
    <n v="5"/>
    <n v="1"/>
    <n v="3"/>
    <n v="5"/>
    <n v="1"/>
  </r>
  <r>
    <s v="EMP3554"/>
    <n v="54"/>
    <x v="0"/>
    <x v="3"/>
    <x v="1"/>
    <n v="34"/>
    <x v="1"/>
    <n v="52"/>
    <n v="11"/>
    <n v="1"/>
    <x v="0"/>
    <x v="0"/>
    <x v="1"/>
    <x v="0"/>
    <x v="2"/>
    <x v="0"/>
    <x v="3"/>
    <x v="1"/>
    <x v="2"/>
    <x v="3"/>
    <x v="1"/>
    <x v="0"/>
    <x v="0"/>
    <x v="5"/>
    <n v="1"/>
    <n v="3"/>
    <n v="2"/>
    <n v="4"/>
    <n v="5"/>
    <n v="3"/>
  </r>
  <r>
    <s v="EMP3555"/>
    <n v="53"/>
    <x v="1"/>
    <x v="2"/>
    <x v="5"/>
    <n v="19"/>
    <x v="0"/>
    <n v="49"/>
    <n v="14"/>
    <n v="4"/>
    <x v="1"/>
    <x v="2"/>
    <x v="1"/>
    <x v="1"/>
    <x v="3"/>
    <x v="0"/>
    <x v="0"/>
    <x v="0"/>
    <x v="0"/>
    <x v="1"/>
    <x v="1"/>
    <x v="0"/>
    <x v="0"/>
    <x v="16"/>
    <n v="5"/>
    <n v="5"/>
    <n v="2"/>
    <n v="3"/>
    <n v="5"/>
    <n v="1"/>
  </r>
  <r>
    <s v="EMP3556"/>
    <n v="51"/>
    <x v="1"/>
    <x v="1"/>
    <x v="4"/>
    <n v="14"/>
    <x v="1"/>
    <n v="53"/>
    <n v="3"/>
    <n v="3"/>
    <x v="0"/>
    <x v="3"/>
    <x v="0"/>
    <x v="2"/>
    <x v="1"/>
    <x v="1"/>
    <x v="0"/>
    <x v="0"/>
    <x v="0"/>
    <x v="4"/>
    <x v="1"/>
    <x v="0"/>
    <x v="0"/>
    <x v="0"/>
    <n v="2"/>
    <n v="5"/>
    <n v="2"/>
    <n v="1.5"/>
    <n v="2"/>
    <n v="3"/>
  </r>
  <r>
    <s v="EMP3557"/>
    <n v="59"/>
    <x v="0"/>
    <x v="4"/>
    <x v="0"/>
    <n v="9"/>
    <x v="2"/>
    <n v="27"/>
    <n v="7"/>
    <n v="3"/>
    <x v="0"/>
    <x v="3"/>
    <x v="1"/>
    <x v="2"/>
    <x v="1"/>
    <x v="2"/>
    <x v="2"/>
    <x v="1"/>
    <x v="0"/>
    <x v="4"/>
    <x v="1"/>
    <x v="1"/>
    <x v="0"/>
    <x v="21"/>
    <n v="2"/>
    <n v="5"/>
    <n v="4"/>
    <n v="5"/>
    <n v="5"/>
    <n v="3"/>
  </r>
  <r>
    <s v="EMP3558"/>
    <n v="45"/>
    <x v="3"/>
    <x v="3"/>
    <x v="5"/>
    <n v="15"/>
    <x v="1"/>
    <n v="22"/>
    <n v="1"/>
    <n v="4"/>
    <x v="1"/>
    <x v="2"/>
    <x v="0"/>
    <x v="0"/>
    <x v="0"/>
    <x v="0"/>
    <x v="4"/>
    <x v="1"/>
    <x v="1"/>
    <x v="2"/>
    <x v="1"/>
    <x v="1"/>
    <x v="0"/>
    <x v="16"/>
    <n v="5"/>
    <n v="1"/>
    <n v="4"/>
    <n v="3"/>
    <n v="2"/>
    <n v="1"/>
  </r>
  <r>
    <s v="EMP3559"/>
    <n v="29"/>
    <x v="3"/>
    <x v="0"/>
    <x v="3"/>
    <n v="32"/>
    <x v="1"/>
    <n v="21"/>
    <n v="2"/>
    <n v="2"/>
    <x v="1"/>
    <x v="2"/>
    <x v="1"/>
    <x v="0"/>
    <x v="3"/>
    <x v="2"/>
    <x v="0"/>
    <x v="2"/>
    <x v="1"/>
    <x v="3"/>
    <x v="0"/>
    <x v="1"/>
    <x v="0"/>
    <x v="7"/>
    <n v="5"/>
    <n v="1"/>
    <n v="4"/>
    <n v="3"/>
    <n v="5"/>
    <n v="1"/>
  </r>
  <r>
    <s v="EMP3560"/>
    <n v="45"/>
    <x v="0"/>
    <x v="6"/>
    <x v="2"/>
    <n v="7"/>
    <x v="2"/>
    <n v="49"/>
    <n v="3"/>
    <n v="3"/>
    <x v="0"/>
    <x v="0"/>
    <x v="0"/>
    <x v="2"/>
    <x v="2"/>
    <x v="0"/>
    <x v="1"/>
    <x v="0"/>
    <x v="0"/>
    <x v="0"/>
    <x v="1"/>
    <x v="0"/>
    <x v="0"/>
    <x v="2"/>
    <n v="1"/>
    <n v="5"/>
    <n v="2"/>
    <n v="2"/>
    <n v="2"/>
    <n v="3"/>
  </r>
  <r>
    <s v="EMP3561"/>
    <n v="32"/>
    <x v="3"/>
    <x v="3"/>
    <x v="6"/>
    <n v="24"/>
    <x v="1"/>
    <n v="56"/>
    <n v="13"/>
    <n v="1"/>
    <x v="0"/>
    <x v="3"/>
    <x v="1"/>
    <x v="1"/>
    <x v="2"/>
    <x v="2"/>
    <x v="4"/>
    <x v="2"/>
    <x v="0"/>
    <x v="1"/>
    <x v="0"/>
    <x v="3"/>
    <x v="0"/>
    <x v="4"/>
    <n v="2"/>
    <n v="5"/>
    <n v="1"/>
    <n v="4.5"/>
    <n v="5"/>
    <n v="3"/>
  </r>
  <r>
    <s v="EMP3562"/>
    <n v="59"/>
    <x v="1"/>
    <x v="5"/>
    <x v="1"/>
    <n v="34"/>
    <x v="0"/>
    <n v="45"/>
    <n v="1"/>
    <n v="1"/>
    <x v="1"/>
    <x v="0"/>
    <x v="0"/>
    <x v="0"/>
    <x v="3"/>
    <x v="2"/>
    <x v="0"/>
    <x v="0"/>
    <x v="1"/>
    <x v="0"/>
    <x v="1"/>
    <x v="2"/>
    <x v="1"/>
    <x v="48"/>
    <n v="1"/>
    <n v="1"/>
    <n v="3"/>
    <n v="1.5"/>
    <n v="2"/>
    <n v="1"/>
  </r>
  <r>
    <s v="EMP3563"/>
    <n v="41"/>
    <x v="3"/>
    <x v="4"/>
    <x v="5"/>
    <n v="22"/>
    <x v="0"/>
    <n v="38"/>
    <n v="13"/>
    <n v="2"/>
    <x v="2"/>
    <x v="2"/>
    <x v="1"/>
    <x v="1"/>
    <x v="1"/>
    <x v="2"/>
    <x v="3"/>
    <x v="0"/>
    <x v="1"/>
    <x v="0"/>
    <x v="0"/>
    <x v="2"/>
    <x v="2"/>
    <x v="27"/>
    <n v="5"/>
    <n v="1"/>
    <n v="3"/>
    <n v="4"/>
    <n v="5"/>
    <n v="5"/>
  </r>
  <r>
    <s v="EMP3564"/>
    <n v="39"/>
    <x v="0"/>
    <x v="2"/>
    <x v="1"/>
    <n v="11"/>
    <x v="0"/>
    <n v="37"/>
    <n v="4"/>
    <n v="4"/>
    <x v="2"/>
    <x v="1"/>
    <x v="0"/>
    <x v="0"/>
    <x v="1"/>
    <x v="1"/>
    <x v="0"/>
    <x v="0"/>
    <x v="1"/>
    <x v="0"/>
    <x v="0"/>
    <x v="2"/>
    <x v="0"/>
    <x v="9"/>
    <n v="3"/>
    <n v="1"/>
    <n v="3"/>
    <n v="1.5"/>
    <n v="2"/>
    <n v="5"/>
  </r>
  <r>
    <s v="EMP3565"/>
    <n v="40"/>
    <x v="2"/>
    <x v="4"/>
    <x v="3"/>
    <n v="16"/>
    <x v="2"/>
    <n v="42"/>
    <n v="1"/>
    <n v="2"/>
    <x v="0"/>
    <x v="0"/>
    <x v="1"/>
    <x v="2"/>
    <x v="3"/>
    <x v="2"/>
    <x v="3"/>
    <x v="0"/>
    <x v="1"/>
    <x v="4"/>
    <x v="0"/>
    <x v="2"/>
    <x v="0"/>
    <x v="15"/>
    <n v="1"/>
    <n v="1"/>
    <n v="3"/>
    <n v="4"/>
    <n v="5"/>
    <n v="3"/>
  </r>
  <r>
    <s v="EMP3566"/>
    <n v="36"/>
    <x v="0"/>
    <x v="0"/>
    <x v="2"/>
    <n v="22"/>
    <x v="1"/>
    <n v="27"/>
    <n v="5"/>
    <n v="1"/>
    <x v="2"/>
    <x v="3"/>
    <x v="0"/>
    <x v="1"/>
    <x v="4"/>
    <x v="1"/>
    <x v="3"/>
    <x v="1"/>
    <x v="1"/>
    <x v="4"/>
    <x v="0"/>
    <x v="1"/>
    <x v="0"/>
    <x v="0"/>
    <n v="2"/>
    <n v="1"/>
    <n v="4"/>
    <n v="2.5"/>
    <n v="2"/>
    <n v="5"/>
  </r>
  <r>
    <s v="EMP3567"/>
    <n v="29"/>
    <x v="2"/>
    <x v="2"/>
    <x v="0"/>
    <n v="29"/>
    <x v="1"/>
    <n v="53"/>
    <n v="6"/>
    <n v="4"/>
    <x v="1"/>
    <x v="1"/>
    <x v="1"/>
    <x v="1"/>
    <x v="2"/>
    <x v="1"/>
    <x v="2"/>
    <x v="2"/>
    <x v="1"/>
    <x v="5"/>
    <x v="0"/>
    <x v="0"/>
    <x v="0"/>
    <x v="11"/>
    <n v="3"/>
    <n v="1"/>
    <n v="2"/>
    <n v="5"/>
    <n v="5"/>
    <n v="1"/>
  </r>
  <r>
    <s v="EMP3568"/>
    <n v="37"/>
    <x v="0"/>
    <x v="3"/>
    <x v="6"/>
    <n v="30"/>
    <x v="1"/>
    <n v="33"/>
    <n v="10"/>
    <n v="4"/>
    <x v="1"/>
    <x v="3"/>
    <x v="1"/>
    <x v="1"/>
    <x v="1"/>
    <x v="0"/>
    <x v="0"/>
    <x v="1"/>
    <x v="0"/>
    <x v="0"/>
    <x v="0"/>
    <x v="1"/>
    <x v="0"/>
    <x v="3"/>
    <n v="2"/>
    <n v="5"/>
    <n v="4"/>
    <n v="3"/>
    <n v="5"/>
    <n v="1"/>
  </r>
  <r>
    <s v="EMP3569"/>
    <n v="32"/>
    <x v="0"/>
    <x v="5"/>
    <x v="1"/>
    <n v="23"/>
    <x v="2"/>
    <n v="47"/>
    <n v="3"/>
    <n v="2"/>
    <x v="2"/>
    <x v="0"/>
    <x v="1"/>
    <x v="1"/>
    <x v="4"/>
    <x v="0"/>
    <x v="0"/>
    <x v="1"/>
    <x v="1"/>
    <x v="1"/>
    <x v="0"/>
    <x v="0"/>
    <x v="0"/>
    <x v="2"/>
    <n v="1"/>
    <n v="1"/>
    <n v="2"/>
    <n v="3"/>
    <n v="5"/>
    <n v="5"/>
  </r>
  <r>
    <s v="EMP3570"/>
    <n v="58"/>
    <x v="2"/>
    <x v="1"/>
    <x v="1"/>
    <n v="8"/>
    <x v="2"/>
    <n v="43"/>
    <n v="2"/>
    <n v="1"/>
    <x v="1"/>
    <x v="2"/>
    <x v="1"/>
    <x v="2"/>
    <x v="1"/>
    <x v="2"/>
    <x v="4"/>
    <x v="2"/>
    <x v="0"/>
    <x v="3"/>
    <x v="1"/>
    <x v="2"/>
    <x v="0"/>
    <x v="14"/>
    <n v="5"/>
    <n v="5"/>
    <n v="3"/>
    <n v="4.5"/>
    <n v="5"/>
    <n v="1"/>
  </r>
  <r>
    <s v="EMP3571"/>
    <n v="49"/>
    <x v="1"/>
    <x v="2"/>
    <x v="6"/>
    <n v="33"/>
    <x v="1"/>
    <n v="53"/>
    <n v="8"/>
    <n v="4"/>
    <x v="2"/>
    <x v="2"/>
    <x v="1"/>
    <x v="2"/>
    <x v="4"/>
    <x v="2"/>
    <x v="3"/>
    <x v="1"/>
    <x v="1"/>
    <x v="4"/>
    <x v="1"/>
    <x v="0"/>
    <x v="2"/>
    <x v="21"/>
    <n v="5"/>
    <n v="1"/>
    <n v="2"/>
    <n v="4"/>
    <n v="5"/>
    <n v="5"/>
  </r>
  <r>
    <s v="EMP3572"/>
    <n v="55"/>
    <x v="1"/>
    <x v="5"/>
    <x v="2"/>
    <n v="3"/>
    <x v="2"/>
    <n v="59"/>
    <n v="2"/>
    <n v="3"/>
    <x v="0"/>
    <x v="2"/>
    <x v="0"/>
    <x v="2"/>
    <x v="1"/>
    <x v="0"/>
    <x v="0"/>
    <x v="2"/>
    <x v="0"/>
    <x v="5"/>
    <x v="1"/>
    <x v="3"/>
    <x v="0"/>
    <x v="6"/>
    <n v="5"/>
    <n v="5"/>
    <n v="1"/>
    <n v="1.5"/>
    <n v="2"/>
    <n v="3"/>
  </r>
  <r>
    <s v="EMP3573"/>
    <n v="22"/>
    <x v="1"/>
    <x v="3"/>
    <x v="0"/>
    <n v="2"/>
    <x v="2"/>
    <n v="40"/>
    <n v="9"/>
    <n v="5"/>
    <x v="1"/>
    <x v="3"/>
    <x v="0"/>
    <x v="1"/>
    <x v="4"/>
    <x v="1"/>
    <x v="1"/>
    <x v="1"/>
    <x v="1"/>
    <x v="0"/>
    <x v="2"/>
    <x v="2"/>
    <x v="1"/>
    <x v="2"/>
    <n v="2"/>
    <n v="1"/>
    <n v="3"/>
    <n v="2"/>
    <n v="2"/>
    <n v="1"/>
  </r>
  <r>
    <s v="EMP3574"/>
    <n v="22"/>
    <x v="1"/>
    <x v="6"/>
    <x v="1"/>
    <n v="35"/>
    <x v="1"/>
    <n v="50"/>
    <n v="0"/>
    <n v="5"/>
    <x v="0"/>
    <x v="0"/>
    <x v="1"/>
    <x v="1"/>
    <x v="4"/>
    <x v="2"/>
    <x v="3"/>
    <x v="2"/>
    <x v="1"/>
    <x v="2"/>
    <x v="2"/>
    <x v="0"/>
    <x v="0"/>
    <x v="8"/>
    <n v="1"/>
    <n v="1"/>
    <n v="2"/>
    <n v="4"/>
    <n v="5"/>
    <n v="3"/>
  </r>
  <r>
    <s v="EMP3575"/>
    <n v="43"/>
    <x v="0"/>
    <x v="2"/>
    <x v="5"/>
    <n v="33"/>
    <x v="0"/>
    <n v="51"/>
    <n v="8"/>
    <n v="1"/>
    <x v="0"/>
    <x v="3"/>
    <x v="1"/>
    <x v="2"/>
    <x v="3"/>
    <x v="0"/>
    <x v="2"/>
    <x v="1"/>
    <x v="2"/>
    <x v="3"/>
    <x v="0"/>
    <x v="0"/>
    <x v="0"/>
    <x v="7"/>
    <n v="2"/>
    <n v="3"/>
    <n v="2"/>
    <n v="5"/>
    <n v="5"/>
    <n v="3"/>
  </r>
  <r>
    <s v="EMP3576"/>
    <n v="56"/>
    <x v="3"/>
    <x v="3"/>
    <x v="3"/>
    <n v="5"/>
    <x v="0"/>
    <n v="36"/>
    <n v="0"/>
    <n v="3"/>
    <x v="1"/>
    <x v="1"/>
    <x v="0"/>
    <x v="2"/>
    <x v="2"/>
    <x v="1"/>
    <x v="2"/>
    <x v="2"/>
    <x v="2"/>
    <x v="3"/>
    <x v="1"/>
    <x v="2"/>
    <x v="0"/>
    <x v="14"/>
    <n v="3"/>
    <n v="3"/>
    <n v="3"/>
    <n v="3.5"/>
    <n v="2"/>
    <n v="1"/>
  </r>
  <r>
    <s v="EMP3577"/>
    <n v="48"/>
    <x v="2"/>
    <x v="2"/>
    <x v="1"/>
    <n v="17"/>
    <x v="1"/>
    <n v="44"/>
    <n v="12"/>
    <n v="3"/>
    <x v="2"/>
    <x v="1"/>
    <x v="1"/>
    <x v="0"/>
    <x v="3"/>
    <x v="1"/>
    <x v="0"/>
    <x v="2"/>
    <x v="0"/>
    <x v="5"/>
    <x v="1"/>
    <x v="2"/>
    <x v="2"/>
    <x v="27"/>
    <n v="3"/>
    <n v="5"/>
    <n v="3"/>
    <n v="3"/>
    <n v="5"/>
    <n v="5"/>
  </r>
  <r>
    <s v="EMP3578"/>
    <n v="25"/>
    <x v="1"/>
    <x v="6"/>
    <x v="3"/>
    <n v="35"/>
    <x v="0"/>
    <n v="47"/>
    <n v="0"/>
    <n v="5"/>
    <x v="1"/>
    <x v="2"/>
    <x v="0"/>
    <x v="1"/>
    <x v="3"/>
    <x v="0"/>
    <x v="0"/>
    <x v="1"/>
    <x v="2"/>
    <x v="3"/>
    <x v="2"/>
    <x v="0"/>
    <x v="0"/>
    <x v="4"/>
    <n v="5"/>
    <n v="3"/>
    <n v="2"/>
    <n v="1.5"/>
    <n v="2"/>
    <n v="1"/>
  </r>
  <r>
    <s v="EMP3579"/>
    <n v="40"/>
    <x v="1"/>
    <x v="1"/>
    <x v="2"/>
    <n v="10"/>
    <x v="1"/>
    <n v="43"/>
    <n v="12"/>
    <n v="3"/>
    <x v="1"/>
    <x v="1"/>
    <x v="1"/>
    <x v="1"/>
    <x v="1"/>
    <x v="0"/>
    <x v="1"/>
    <x v="1"/>
    <x v="2"/>
    <x v="2"/>
    <x v="0"/>
    <x v="2"/>
    <x v="0"/>
    <x v="0"/>
    <n v="3"/>
    <n v="3"/>
    <n v="3"/>
    <n v="3.5"/>
    <n v="5"/>
    <n v="1"/>
  </r>
  <r>
    <s v="EMP3580"/>
    <n v="51"/>
    <x v="1"/>
    <x v="0"/>
    <x v="4"/>
    <n v="9"/>
    <x v="0"/>
    <n v="41"/>
    <n v="11"/>
    <n v="1"/>
    <x v="0"/>
    <x v="2"/>
    <x v="0"/>
    <x v="2"/>
    <x v="2"/>
    <x v="2"/>
    <x v="2"/>
    <x v="1"/>
    <x v="0"/>
    <x v="4"/>
    <x v="1"/>
    <x v="2"/>
    <x v="2"/>
    <x v="14"/>
    <n v="5"/>
    <n v="5"/>
    <n v="3"/>
    <n v="3.5"/>
    <n v="2"/>
    <n v="3"/>
  </r>
  <r>
    <s v="EMP3581"/>
    <n v="29"/>
    <x v="1"/>
    <x v="0"/>
    <x v="4"/>
    <n v="18"/>
    <x v="1"/>
    <n v="51"/>
    <n v="9"/>
    <n v="2"/>
    <x v="2"/>
    <x v="0"/>
    <x v="0"/>
    <x v="2"/>
    <x v="2"/>
    <x v="0"/>
    <x v="2"/>
    <x v="2"/>
    <x v="0"/>
    <x v="4"/>
    <x v="0"/>
    <x v="0"/>
    <x v="0"/>
    <x v="9"/>
    <n v="1"/>
    <n v="5"/>
    <n v="2"/>
    <n v="3.5"/>
    <n v="2"/>
    <n v="5"/>
  </r>
  <r>
    <s v="EMP3582"/>
    <n v="28"/>
    <x v="0"/>
    <x v="6"/>
    <x v="1"/>
    <n v="2"/>
    <x v="1"/>
    <n v="50"/>
    <n v="0"/>
    <n v="3"/>
    <x v="2"/>
    <x v="2"/>
    <x v="0"/>
    <x v="2"/>
    <x v="0"/>
    <x v="2"/>
    <x v="0"/>
    <x v="1"/>
    <x v="1"/>
    <x v="3"/>
    <x v="2"/>
    <x v="0"/>
    <x v="2"/>
    <x v="14"/>
    <n v="5"/>
    <n v="1"/>
    <n v="2"/>
    <n v="1.5"/>
    <n v="2"/>
    <n v="5"/>
  </r>
  <r>
    <s v="EMP3583"/>
    <n v="36"/>
    <x v="1"/>
    <x v="5"/>
    <x v="0"/>
    <n v="15"/>
    <x v="0"/>
    <n v="36"/>
    <n v="12"/>
    <n v="2"/>
    <x v="0"/>
    <x v="0"/>
    <x v="1"/>
    <x v="1"/>
    <x v="1"/>
    <x v="2"/>
    <x v="3"/>
    <x v="1"/>
    <x v="0"/>
    <x v="4"/>
    <x v="0"/>
    <x v="2"/>
    <x v="0"/>
    <x v="16"/>
    <n v="1"/>
    <n v="5"/>
    <n v="3"/>
    <n v="4"/>
    <n v="5"/>
    <n v="3"/>
  </r>
  <r>
    <s v="EMP3584"/>
    <n v="51"/>
    <x v="3"/>
    <x v="3"/>
    <x v="5"/>
    <n v="24"/>
    <x v="1"/>
    <n v="45"/>
    <n v="1"/>
    <n v="1"/>
    <x v="0"/>
    <x v="3"/>
    <x v="1"/>
    <x v="2"/>
    <x v="3"/>
    <x v="2"/>
    <x v="0"/>
    <x v="2"/>
    <x v="1"/>
    <x v="5"/>
    <x v="1"/>
    <x v="2"/>
    <x v="0"/>
    <x v="25"/>
    <n v="2"/>
    <n v="1"/>
    <n v="3"/>
    <n v="3"/>
    <n v="5"/>
    <n v="3"/>
  </r>
  <r>
    <s v="EMP3585"/>
    <n v="57"/>
    <x v="3"/>
    <x v="1"/>
    <x v="5"/>
    <n v="7"/>
    <x v="1"/>
    <n v="54"/>
    <n v="0"/>
    <n v="2"/>
    <x v="1"/>
    <x v="0"/>
    <x v="0"/>
    <x v="0"/>
    <x v="1"/>
    <x v="0"/>
    <x v="3"/>
    <x v="1"/>
    <x v="2"/>
    <x v="1"/>
    <x v="1"/>
    <x v="0"/>
    <x v="1"/>
    <x v="26"/>
    <n v="1"/>
    <n v="3"/>
    <n v="2"/>
    <n v="2.5"/>
    <n v="2"/>
    <n v="1"/>
  </r>
  <r>
    <s v="EMP3586"/>
    <n v="58"/>
    <x v="2"/>
    <x v="1"/>
    <x v="2"/>
    <n v="9"/>
    <x v="1"/>
    <n v="24"/>
    <n v="11"/>
    <n v="4"/>
    <x v="1"/>
    <x v="2"/>
    <x v="0"/>
    <x v="2"/>
    <x v="3"/>
    <x v="0"/>
    <x v="3"/>
    <x v="2"/>
    <x v="1"/>
    <x v="0"/>
    <x v="1"/>
    <x v="1"/>
    <x v="0"/>
    <x v="4"/>
    <n v="5"/>
    <n v="1"/>
    <n v="4"/>
    <n v="2.5"/>
    <n v="2"/>
    <n v="1"/>
  </r>
  <r>
    <s v="EMP3587"/>
    <n v="24"/>
    <x v="0"/>
    <x v="2"/>
    <x v="5"/>
    <n v="25"/>
    <x v="0"/>
    <n v="41"/>
    <n v="8"/>
    <n v="2"/>
    <x v="1"/>
    <x v="1"/>
    <x v="0"/>
    <x v="2"/>
    <x v="4"/>
    <x v="2"/>
    <x v="0"/>
    <x v="0"/>
    <x v="1"/>
    <x v="3"/>
    <x v="2"/>
    <x v="2"/>
    <x v="1"/>
    <x v="13"/>
    <n v="3"/>
    <n v="1"/>
    <n v="3"/>
    <n v="1.5"/>
    <n v="2"/>
    <n v="1"/>
  </r>
  <r>
    <s v="EMP3588"/>
    <n v="45"/>
    <x v="1"/>
    <x v="6"/>
    <x v="4"/>
    <n v="32"/>
    <x v="1"/>
    <n v="54"/>
    <n v="3"/>
    <n v="5"/>
    <x v="2"/>
    <x v="2"/>
    <x v="1"/>
    <x v="2"/>
    <x v="3"/>
    <x v="0"/>
    <x v="3"/>
    <x v="2"/>
    <x v="2"/>
    <x v="3"/>
    <x v="1"/>
    <x v="0"/>
    <x v="2"/>
    <x v="21"/>
    <n v="5"/>
    <n v="3"/>
    <n v="2"/>
    <n v="4"/>
    <n v="5"/>
    <n v="5"/>
  </r>
  <r>
    <s v="EMP3589"/>
    <n v="43"/>
    <x v="1"/>
    <x v="5"/>
    <x v="4"/>
    <n v="24"/>
    <x v="1"/>
    <n v="55"/>
    <n v="9"/>
    <n v="2"/>
    <x v="2"/>
    <x v="0"/>
    <x v="0"/>
    <x v="0"/>
    <x v="2"/>
    <x v="0"/>
    <x v="1"/>
    <x v="1"/>
    <x v="2"/>
    <x v="2"/>
    <x v="0"/>
    <x v="0"/>
    <x v="0"/>
    <x v="7"/>
    <n v="1"/>
    <n v="3"/>
    <n v="2"/>
    <n v="2"/>
    <n v="2"/>
    <n v="5"/>
  </r>
  <r>
    <s v="EMP3590"/>
    <n v="25"/>
    <x v="3"/>
    <x v="4"/>
    <x v="1"/>
    <n v="4"/>
    <x v="2"/>
    <n v="26"/>
    <n v="14"/>
    <n v="5"/>
    <x v="0"/>
    <x v="0"/>
    <x v="1"/>
    <x v="1"/>
    <x v="0"/>
    <x v="1"/>
    <x v="4"/>
    <x v="2"/>
    <x v="0"/>
    <x v="4"/>
    <x v="2"/>
    <x v="1"/>
    <x v="0"/>
    <x v="24"/>
    <n v="1"/>
    <n v="5"/>
    <n v="4"/>
    <n v="4.5"/>
    <n v="5"/>
    <n v="3"/>
  </r>
  <r>
    <s v="EMP3591"/>
    <n v="56"/>
    <x v="0"/>
    <x v="3"/>
    <x v="0"/>
    <n v="12"/>
    <x v="0"/>
    <n v="36"/>
    <n v="0"/>
    <n v="1"/>
    <x v="1"/>
    <x v="3"/>
    <x v="0"/>
    <x v="0"/>
    <x v="2"/>
    <x v="2"/>
    <x v="0"/>
    <x v="1"/>
    <x v="2"/>
    <x v="2"/>
    <x v="1"/>
    <x v="2"/>
    <x v="1"/>
    <x v="30"/>
    <n v="2"/>
    <n v="3"/>
    <n v="3"/>
    <n v="1.5"/>
    <n v="2"/>
    <n v="1"/>
  </r>
  <r>
    <s v="EMP3592"/>
    <n v="22"/>
    <x v="3"/>
    <x v="5"/>
    <x v="4"/>
    <n v="35"/>
    <x v="1"/>
    <n v="42"/>
    <n v="6"/>
    <n v="3"/>
    <x v="1"/>
    <x v="1"/>
    <x v="1"/>
    <x v="0"/>
    <x v="1"/>
    <x v="1"/>
    <x v="2"/>
    <x v="1"/>
    <x v="1"/>
    <x v="0"/>
    <x v="2"/>
    <x v="2"/>
    <x v="0"/>
    <x v="1"/>
    <n v="3"/>
    <n v="1"/>
    <n v="3"/>
    <n v="5"/>
    <n v="5"/>
    <n v="1"/>
  </r>
  <r>
    <s v="EMP3593"/>
    <n v="40"/>
    <x v="0"/>
    <x v="0"/>
    <x v="1"/>
    <n v="22"/>
    <x v="1"/>
    <n v="22"/>
    <n v="1"/>
    <n v="1"/>
    <x v="1"/>
    <x v="1"/>
    <x v="0"/>
    <x v="1"/>
    <x v="0"/>
    <x v="1"/>
    <x v="4"/>
    <x v="0"/>
    <x v="2"/>
    <x v="1"/>
    <x v="0"/>
    <x v="1"/>
    <x v="0"/>
    <x v="8"/>
    <n v="3"/>
    <n v="3"/>
    <n v="4"/>
    <n v="3"/>
    <n v="2"/>
    <n v="1"/>
  </r>
  <r>
    <s v="EMP3594"/>
    <n v="25"/>
    <x v="2"/>
    <x v="4"/>
    <x v="1"/>
    <n v="5"/>
    <x v="2"/>
    <n v="49"/>
    <n v="6"/>
    <n v="4"/>
    <x v="1"/>
    <x v="2"/>
    <x v="0"/>
    <x v="0"/>
    <x v="3"/>
    <x v="1"/>
    <x v="3"/>
    <x v="0"/>
    <x v="0"/>
    <x v="0"/>
    <x v="2"/>
    <x v="0"/>
    <x v="0"/>
    <x v="14"/>
    <n v="5"/>
    <n v="5"/>
    <n v="2"/>
    <n v="2.5"/>
    <n v="2"/>
    <n v="1"/>
  </r>
  <r>
    <s v="EMP3595"/>
    <n v="58"/>
    <x v="3"/>
    <x v="0"/>
    <x v="4"/>
    <n v="29"/>
    <x v="2"/>
    <n v="23"/>
    <n v="7"/>
    <n v="4"/>
    <x v="1"/>
    <x v="1"/>
    <x v="0"/>
    <x v="1"/>
    <x v="4"/>
    <x v="1"/>
    <x v="2"/>
    <x v="1"/>
    <x v="0"/>
    <x v="3"/>
    <x v="1"/>
    <x v="1"/>
    <x v="0"/>
    <x v="26"/>
    <n v="3"/>
    <n v="5"/>
    <n v="4"/>
    <n v="3.5"/>
    <n v="2"/>
    <n v="1"/>
  </r>
  <r>
    <s v="EMP3596"/>
    <n v="54"/>
    <x v="0"/>
    <x v="3"/>
    <x v="1"/>
    <n v="25"/>
    <x v="0"/>
    <n v="28"/>
    <n v="11"/>
    <n v="2"/>
    <x v="0"/>
    <x v="1"/>
    <x v="0"/>
    <x v="0"/>
    <x v="4"/>
    <x v="1"/>
    <x v="3"/>
    <x v="0"/>
    <x v="0"/>
    <x v="1"/>
    <x v="1"/>
    <x v="1"/>
    <x v="0"/>
    <x v="10"/>
    <n v="3"/>
    <n v="5"/>
    <n v="4"/>
    <n v="2.5"/>
    <n v="2"/>
    <n v="3"/>
  </r>
  <r>
    <s v="EMP3597"/>
    <n v="60"/>
    <x v="1"/>
    <x v="6"/>
    <x v="5"/>
    <n v="25"/>
    <x v="1"/>
    <n v="34"/>
    <n v="1"/>
    <n v="1"/>
    <x v="1"/>
    <x v="1"/>
    <x v="0"/>
    <x v="1"/>
    <x v="1"/>
    <x v="1"/>
    <x v="3"/>
    <x v="2"/>
    <x v="0"/>
    <x v="3"/>
    <x v="1"/>
    <x v="1"/>
    <x v="0"/>
    <x v="0"/>
    <n v="3"/>
    <n v="5"/>
    <n v="4"/>
    <n v="2.5"/>
    <n v="2"/>
    <n v="1"/>
  </r>
  <r>
    <s v="EMP3598"/>
    <n v="34"/>
    <x v="0"/>
    <x v="4"/>
    <x v="6"/>
    <n v="12"/>
    <x v="2"/>
    <n v="39"/>
    <n v="10"/>
    <n v="5"/>
    <x v="1"/>
    <x v="2"/>
    <x v="1"/>
    <x v="0"/>
    <x v="3"/>
    <x v="1"/>
    <x v="4"/>
    <x v="2"/>
    <x v="1"/>
    <x v="4"/>
    <x v="0"/>
    <x v="2"/>
    <x v="0"/>
    <x v="9"/>
    <n v="5"/>
    <n v="1"/>
    <n v="3"/>
    <n v="4.5"/>
    <n v="5"/>
    <n v="1"/>
  </r>
  <r>
    <s v="EMP3599"/>
    <n v="51"/>
    <x v="0"/>
    <x v="1"/>
    <x v="1"/>
    <n v="10"/>
    <x v="0"/>
    <n v="24"/>
    <n v="5"/>
    <n v="3"/>
    <x v="2"/>
    <x v="0"/>
    <x v="0"/>
    <x v="1"/>
    <x v="1"/>
    <x v="2"/>
    <x v="2"/>
    <x v="1"/>
    <x v="2"/>
    <x v="3"/>
    <x v="1"/>
    <x v="1"/>
    <x v="0"/>
    <x v="14"/>
    <n v="1"/>
    <n v="3"/>
    <n v="4"/>
    <n v="3.5"/>
    <n v="2"/>
    <n v="5"/>
  </r>
  <r>
    <s v="EMP3600"/>
    <n v="33"/>
    <x v="3"/>
    <x v="0"/>
    <x v="5"/>
    <n v="16"/>
    <x v="0"/>
    <n v="43"/>
    <n v="3"/>
    <n v="2"/>
    <x v="1"/>
    <x v="2"/>
    <x v="0"/>
    <x v="0"/>
    <x v="0"/>
    <x v="2"/>
    <x v="3"/>
    <x v="0"/>
    <x v="2"/>
    <x v="5"/>
    <x v="0"/>
    <x v="2"/>
    <x v="0"/>
    <x v="6"/>
    <n v="5"/>
    <n v="3"/>
    <n v="3"/>
    <n v="2.5"/>
    <n v="2"/>
    <n v="1"/>
  </r>
  <r>
    <s v="EMP3601"/>
    <n v="26"/>
    <x v="3"/>
    <x v="1"/>
    <x v="1"/>
    <n v="15"/>
    <x v="1"/>
    <n v="54"/>
    <n v="4"/>
    <n v="1"/>
    <x v="2"/>
    <x v="1"/>
    <x v="1"/>
    <x v="2"/>
    <x v="0"/>
    <x v="2"/>
    <x v="3"/>
    <x v="2"/>
    <x v="0"/>
    <x v="4"/>
    <x v="2"/>
    <x v="0"/>
    <x v="2"/>
    <x v="21"/>
    <n v="3"/>
    <n v="5"/>
    <n v="2"/>
    <n v="4"/>
    <n v="5"/>
    <n v="5"/>
  </r>
  <r>
    <s v="EMP3602"/>
    <n v="29"/>
    <x v="0"/>
    <x v="4"/>
    <x v="2"/>
    <n v="9"/>
    <x v="2"/>
    <n v="39"/>
    <n v="5"/>
    <n v="4"/>
    <x v="1"/>
    <x v="1"/>
    <x v="1"/>
    <x v="2"/>
    <x v="0"/>
    <x v="0"/>
    <x v="0"/>
    <x v="2"/>
    <x v="1"/>
    <x v="5"/>
    <x v="0"/>
    <x v="2"/>
    <x v="0"/>
    <x v="8"/>
    <n v="3"/>
    <n v="1"/>
    <n v="3"/>
    <n v="3"/>
    <n v="5"/>
    <n v="1"/>
  </r>
  <r>
    <s v="EMP3603"/>
    <n v="55"/>
    <x v="3"/>
    <x v="5"/>
    <x v="3"/>
    <n v="23"/>
    <x v="2"/>
    <n v="49"/>
    <n v="10"/>
    <n v="2"/>
    <x v="2"/>
    <x v="1"/>
    <x v="1"/>
    <x v="0"/>
    <x v="3"/>
    <x v="0"/>
    <x v="1"/>
    <x v="0"/>
    <x v="1"/>
    <x v="3"/>
    <x v="1"/>
    <x v="0"/>
    <x v="0"/>
    <x v="13"/>
    <n v="3"/>
    <n v="1"/>
    <n v="2"/>
    <n v="3.5"/>
    <n v="5"/>
    <n v="5"/>
  </r>
  <r>
    <s v="EMP3604"/>
    <n v="46"/>
    <x v="0"/>
    <x v="4"/>
    <x v="5"/>
    <n v="13"/>
    <x v="0"/>
    <n v="31"/>
    <n v="3"/>
    <n v="3"/>
    <x v="1"/>
    <x v="1"/>
    <x v="1"/>
    <x v="1"/>
    <x v="2"/>
    <x v="2"/>
    <x v="3"/>
    <x v="2"/>
    <x v="2"/>
    <x v="5"/>
    <x v="1"/>
    <x v="1"/>
    <x v="0"/>
    <x v="8"/>
    <n v="3"/>
    <n v="3"/>
    <n v="4"/>
    <n v="4"/>
    <n v="5"/>
    <n v="1"/>
  </r>
  <r>
    <s v="EMP3605"/>
    <n v="53"/>
    <x v="2"/>
    <x v="6"/>
    <x v="4"/>
    <n v="31"/>
    <x v="2"/>
    <n v="51"/>
    <n v="7"/>
    <n v="1"/>
    <x v="0"/>
    <x v="0"/>
    <x v="1"/>
    <x v="1"/>
    <x v="4"/>
    <x v="1"/>
    <x v="4"/>
    <x v="0"/>
    <x v="2"/>
    <x v="4"/>
    <x v="1"/>
    <x v="0"/>
    <x v="0"/>
    <x v="4"/>
    <n v="1"/>
    <n v="3"/>
    <n v="2"/>
    <n v="4.5"/>
    <n v="5"/>
    <n v="3"/>
  </r>
  <r>
    <s v="EMP3606"/>
    <n v="35"/>
    <x v="0"/>
    <x v="2"/>
    <x v="5"/>
    <n v="18"/>
    <x v="1"/>
    <n v="33"/>
    <n v="6"/>
    <n v="2"/>
    <x v="2"/>
    <x v="1"/>
    <x v="1"/>
    <x v="0"/>
    <x v="1"/>
    <x v="1"/>
    <x v="2"/>
    <x v="0"/>
    <x v="0"/>
    <x v="5"/>
    <x v="0"/>
    <x v="1"/>
    <x v="2"/>
    <x v="22"/>
    <n v="3"/>
    <n v="5"/>
    <n v="4"/>
    <n v="5"/>
    <n v="5"/>
    <n v="5"/>
  </r>
  <r>
    <s v="EMP3607"/>
    <n v="26"/>
    <x v="1"/>
    <x v="0"/>
    <x v="3"/>
    <n v="20"/>
    <x v="1"/>
    <n v="53"/>
    <n v="8"/>
    <n v="1"/>
    <x v="1"/>
    <x v="2"/>
    <x v="1"/>
    <x v="1"/>
    <x v="4"/>
    <x v="1"/>
    <x v="0"/>
    <x v="2"/>
    <x v="0"/>
    <x v="5"/>
    <x v="2"/>
    <x v="0"/>
    <x v="0"/>
    <x v="16"/>
    <n v="5"/>
    <n v="5"/>
    <n v="2"/>
    <n v="3"/>
    <n v="5"/>
    <n v="1"/>
  </r>
  <r>
    <s v="EMP3608"/>
    <n v="49"/>
    <x v="1"/>
    <x v="1"/>
    <x v="4"/>
    <n v="29"/>
    <x v="0"/>
    <n v="55"/>
    <n v="9"/>
    <n v="4"/>
    <x v="2"/>
    <x v="3"/>
    <x v="1"/>
    <x v="0"/>
    <x v="0"/>
    <x v="1"/>
    <x v="3"/>
    <x v="0"/>
    <x v="1"/>
    <x v="1"/>
    <x v="1"/>
    <x v="0"/>
    <x v="0"/>
    <x v="27"/>
    <n v="2"/>
    <n v="1"/>
    <n v="2"/>
    <n v="4"/>
    <n v="5"/>
    <n v="5"/>
  </r>
  <r>
    <s v="EMP3609"/>
    <n v="36"/>
    <x v="3"/>
    <x v="0"/>
    <x v="0"/>
    <n v="8"/>
    <x v="1"/>
    <n v="37"/>
    <n v="10"/>
    <n v="3"/>
    <x v="1"/>
    <x v="2"/>
    <x v="1"/>
    <x v="1"/>
    <x v="2"/>
    <x v="0"/>
    <x v="1"/>
    <x v="0"/>
    <x v="1"/>
    <x v="4"/>
    <x v="0"/>
    <x v="2"/>
    <x v="0"/>
    <x v="4"/>
    <n v="5"/>
    <n v="1"/>
    <n v="3"/>
    <n v="3.5"/>
    <n v="5"/>
    <n v="1"/>
  </r>
  <r>
    <s v="EMP3610"/>
    <n v="44"/>
    <x v="1"/>
    <x v="0"/>
    <x v="0"/>
    <n v="4"/>
    <x v="2"/>
    <n v="46"/>
    <n v="11"/>
    <n v="2"/>
    <x v="1"/>
    <x v="3"/>
    <x v="0"/>
    <x v="0"/>
    <x v="4"/>
    <x v="0"/>
    <x v="4"/>
    <x v="2"/>
    <x v="0"/>
    <x v="4"/>
    <x v="0"/>
    <x v="0"/>
    <x v="0"/>
    <x v="1"/>
    <n v="2"/>
    <n v="5"/>
    <n v="2"/>
    <n v="3"/>
    <n v="2"/>
    <n v="1"/>
  </r>
  <r>
    <s v="EMP3611"/>
    <n v="44"/>
    <x v="0"/>
    <x v="2"/>
    <x v="1"/>
    <n v="6"/>
    <x v="0"/>
    <n v="40"/>
    <n v="3"/>
    <n v="3"/>
    <x v="2"/>
    <x v="1"/>
    <x v="1"/>
    <x v="2"/>
    <x v="0"/>
    <x v="2"/>
    <x v="1"/>
    <x v="0"/>
    <x v="2"/>
    <x v="2"/>
    <x v="0"/>
    <x v="2"/>
    <x v="2"/>
    <x v="23"/>
    <n v="3"/>
    <n v="3"/>
    <n v="3"/>
    <n v="3.5"/>
    <n v="5"/>
    <n v="5"/>
  </r>
  <r>
    <s v="EMP3612"/>
    <n v="36"/>
    <x v="2"/>
    <x v="2"/>
    <x v="2"/>
    <n v="34"/>
    <x v="1"/>
    <n v="48"/>
    <n v="10"/>
    <n v="4"/>
    <x v="2"/>
    <x v="3"/>
    <x v="1"/>
    <x v="2"/>
    <x v="4"/>
    <x v="2"/>
    <x v="0"/>
    <x v="1"/>
    <x v="0"/>
    <x v="1"/>
    <x v="0"/>
    <x v="0"/>
    <x v="2"/>
    <x v="21"/>
    <n v="2"/>
    <n v="5"/>
    <n v="2"/>
    <n v="3"/>
    <n v="5"/>
    <n v="5"/>
  </r>
  <r>
    <s v="EMP3613"/>
    <n v="37"/>
    <x v="1"/>
    <x v="5"/>
    <x v="0"/>
    <n v="21"/>
    <x v="1"/>
    <n v="43"/>
    <n v="5"/>
    <n v="4"/>
    <x v="0"/>
    <x v="1"/>
    <x v="1"/>
    <x v="1"/>
    <x v="0"/>
    <x v="2"/>
    <x v="1"/>
    <x v="0"/>
    <x v="0"/>
    <x v="5"/>
    <x v="0"/>
    <x v="2"/>
    <x v="2"/>
    <x v="29"/>
    <n v="3"/>
    <n v="5"/>
    <n v="3"/>
    <n v="3.5"/>
    <n v="5"/>
    <n v="3"/>
  </r>
  <r>
    <s v="EMP3614"/>
    <n v="38"/>
    <x v="0"/>
    <x v="1"/>
    <x v="0"/>
    <n v="4"/>
    <x v="1"/>
    <n v="34"/>
    <n v="12"/>
    <n v="5"/>
    <x v="1"/>
    <x v="0"/>
    <x v="1"/>
    <x v="1"/>
    <x v="0"/>
    <x v="2"/>
    <x v="3"/>
    <x v="2"/>
    <x v="1"/>
    <x v="2"/>
    <x v="0"/>
    <x v="1"/>
    <x v="0"/>
    <x v="16"/>
    <n v="1"/>
    <n v="1"/>
    <n v="4"/>
    <n v="4"/>
    <n v="5"/>
    <n v="1"/>
  </r>
  <r>
    <s v="EMP3615"/>
    <n v="28"/>
    <x v="3"/>
    <x v="3"/>
    <x v="6"/>
    <n v="23"/>
    <x v="0"/>
    <n v="32"/>
    <n v="15"/>
    <n v="4"/>
    <x v="1"/>
    <x v="1"/>
    <x v="1"/>
    <x v="0"/>
    <x v="2"/>
    <x v="0"/>
    <x v="3"/>
    <x v="0"/>
    <x v="0"/>
    <x v="2"/>
    <x v="2"/>
    <x v="1"/>
    <x v="0"/>
    <x v="27"/>
    <n v="3"/>
    <n v="5"/>
    <n v="4"/>
    <n v="4"/>
    <n v="5"/>
    <n v="1"/>
  </r>
  <r>
    <s v="EMP3616"/>
    <n v="58"/>
    <x v="0"/>
    <x v="2"/>
    <x v="2"/>
    <n v="3"/>
    <x v="0"/>
    <n v="48"/>
    <n v="3"/>
    <n v="2"/>
    <x v="0"/>
    <x v="0"/>
    <x v="0"/>
    <x v="1"/>
    <x v="2"/>
    <x v="0"/>
    <x v="1"/>
    <x v="1"/>
    <x v="1"/>
    <x v="3"/>
    <x v="1"/>
    <x v="0"/>
    <x v="1"/>
    <x v="34"/>
    <n v="1"/>
    <n v="1"/>
    <n v="2"/>
    <n v="2"/>
    <n v="2"/>
    <n v="3"/>
  </r>
  <r>
    <s v="EMP3617"/>
    <n v="39"/>
    <x v="1"/>
    <x v="6"/>
    <x v="3"/>
    <n v="25"/>
    <x v="1"/>
    <n v="30"/>
    <n v="4"/>
    <n v="4"/>
    <x v="0"/>
    <x v="3"/>
    <x v="0"/>
    <x v="0"/>
    <x v="1"/>
    <x v="1"/>
    <x v="2"/>
    <x v="2"/>
    <x v="0"/>
    <x v="2"/>
    <x v="0"/>
    <x v="1"/>
    <x v="0"/>
    <x v="26"/>
    <n v="2"/>
    <n v="5"/>
    <n v="4"/>
    <n v="3.5"/>
    <n v="2"/>
    <n v="3"/>
  </r>
  <r>
    <s v="EMP3618"/>
    <n v="47"/>
    <x v="3"/>
    <x v="6"/>
    <x v="4"/>
    <n v="34"/>
    <x v="1"/>
    <n v="21"/>
    <n v="7"/>
    <n v="1"/>
    <x v="1"/>
    <x v="1"/>
    <x v="1"/>
    <x v="0"/>
    <x v="0"/>
    <x v="2"/>
    <x v="3"/>
    <x v="1"/>
    <x v="0"/>
    <x v="5"/>
    <x v="1"/>
    <x v="1"/>
    <x v="0"/>
    <x v="27"/>
    <n v="3"/>
    <n v="5"/>
    <n v="4"/>
    <n v="4"/>
    <n v="5"/>
    <n v="1"/>
  </r>
  <r>
    <s v="EMP3619"/>
    <n v="60"/>
    <x v="0"/>
    <x v="2"/>
    <x v="5"/>
    <n v="14"/>
    <x v="0"/>
    <n v="24"/>
    <n v="8"/>
    <n v="4"/>
    <x v="0"/>
    <x v="0"/>
    <x v="1"/>
    <x v="2"/>
    <x v="0"/>
    <x v="2"/>
    <x v="0"/>
    <x v="2"/>
    <x v="0"/>
    <x v="1"/>
    <x v="1"/>
    <x v="1"/>
    <x v="0"/>
    <x v="21"/>
    <n v="1"/>
    <n v="5"/>
    <n v="4"/>
    <n v="3"/>
    <n v="5"/>
    <n v="3"/>
  </r>
  <r>
    <s v="EMP3620"/>
    <n v="59"/>
    <x v="2"/>
    <x v="2"/>
    <x v="4"/>
    <n v="27"/>
    <x v="1"/>
    <n v="27"/>
    <n v="14"/>
    <n v="5"/>
    <x v="1"/>
    <x v="2"/>
    <x v="0"/>
    <x v="0"/>
    <x v="4"/>
    <x v="0"/>
    <x v="2"/>
    <x v="0"/>
    <x v="2"/>
    <x v="2"/>
    <x v="1"/>
    <x v="1"/>
    <x v="0"/>
    <x v="23"/>
    <n v="5"/>
    <n v="3"/>
    <n v="4"/>
    <n v="3.5"/>
    <n v="2"/>
    <n v="1"/>
  </r>
  <r>
    <s v="EMP3621"/>
    <n v="34"/>
    <x v="1"/>
    <x v="1"/>
    <x v="4"/>
    <n v="8"/>
    <x v="2"/>
    <n v="51"/>
    <n v="2"/>
    <n v="5"/>
    <x v="2"/>
    <x v="3"/>
    <x v="1"/>
    <x v="1"/>
    <x v="3"/>
    <x v="1"/>
    <x v="0"/>
    <x v="0"/>
    <x v="2"/>
    <x v="5"/>
    <x v="0"/>
    <x v="0"/>
    <x v="2"/>
    <x v="16"/>
    <n v="2"/>
    <n v="3"/>
    <n v="2"/>
    <n v="3"/>
    <n v="5"/>
    <n v="5"/>
  </r>
  <r>
    <s v="EMP3622"/>
    <n v="33"/>
    <x v="2"/>
    <x v="4"/>
    <x v="4"/>
    <n v="1"/>
    <x v="1"/>
    <n v="24"/>
    <n v="13"/>
    <n v="2"/>
    <x v="1"/>
    <x v="0"/>
    <x v="1"/>
    <x v="0"/>
    <x v="0"/>
    <x v="1"/>
    <x v="0"/>
    <x v="1"/>
    <x v="2"/>
    <x v="3"/>
    <x v="0"/>
    <x v="1"/>
    <x v="1"/>
    <x v="1"/>
    <n v="1"/>
    <n v="3"/>
    <n v="4"/>
    <n v="3"/>
    <n v="5"/>
    <n v="1"/>
  </r>
  <r>
    <s v="EMP3623"/>
    <n v="33"/>
    <x v="3"/>
    <x v="2"/>
    <x v="0"/>
    <n v="11"/>
    <x v="1"/>
    <n v="56"/>
    <n v="7"/>
    <n v="1"/>
    <x v="1"/>
    <x v="0"/>
    <x v="1"/>
    <x v="2"/>
    <x v="4"/>
    <x v="1"/>
    <x v="0"/>
    <x v="0"/>
    <x v="1"/>
    <x v="5"/>
    <x v="0"/>
    <x v="3"/>
    <x v="1"/>
    <x v="41"/>
    <n v="1"/>
    <n v="1"/>
    <n v="1"/>
    <n v="3"/>
    <n v="5"/>
    <n v="1"/>
  </r>
  <r>
    <s v="EMP3624"/>
    <n v="32"/>
    <x v="1"/>
    <x v="2"/>
    <x v="5"/>
    <n v="30"/>
    <x v="1"/>
    <n v="44"/>
    <n v="2"/>
    <n v="3"/>
    <x v="0"/>
    <x v="2"/>
    <x v="1"/>
    <x v="1"/>
    <x v="0"/>
    <x v="2"/>
    <x v="3"/>
    <x v="2"/>
    <x v="0"/>
    <x v="4"/>
    <x v="0"/>
    <x v="2"/>
    <x v="2"/>
    <x v="18"/>
    <n v="5"/>
    <n v="5"/>
    <n v="3"/>
    <n v="4"/>
    <n v="5"/>
    <n v="3"/>
  </r>
  <r>
    <s v="EMP3625"/>
    <n v="31"/>
    <x v="1"/>
    <x v="3"/>
    <x v="2"/>
    <n v="24"/>
    <x v="1"/>
    <n v="41"/>
    <n v="12"/>
    <n v="5"/>
    <x v="1"/>
    <x v="2"/>
    <x v="0"/>
    <x v="1"/>
    <x v="2"/>
    <x v="0"/>
    <x v="4"/>
    <x v="1"/>
    <x v="0"/>
    <x v="1"/>
    <x v="0"/>
    <x v="2"/>
    <x v="0"/>
    <x v="11"/>
    <n v="5"/>
    <n v="5"/>
    <n v="3"/>
    <n v="3"/>
    <n v="2"/>
    <n v="1"/>
  </r>
  <r>
    <s v="EMP3626"/>
    <n v="24"/>
    <x v="1"/>
    <x v="5"/>
    <x v="2"/>
    <n v="18"/>
    <x v="0"/>
    <n v="33"/>
    <n v="2"/>
    <n v="3"/>
    <x v="0"/>
    <x v="3"/>
    <x v="0"/>
    <x v="0"/>
    <x v="3"/>
    <x v="0"/>
    <x v="1"/>
    <x v="2"/>
    <x v="0"/>
    <x v="3"/>
    <x v="2"/>
    <x v="1"/>
    <x v="0"/>
    <x v="8"/>
    <n v="2"/>
    <n v="5"/>
    <n v="4"/>
    <n v="2"/>
    <n v="2"/>
    <n v="3"/>
  </r>
  <r>
    <s v="EMP3627"/>
    <n v="36"/>
    <x v="1"/>
    <x v="6"/>
    <x v="4"/>
    <n v="26"/>
    <x v="0"/>
    <n v="22"/>
    <n v="1"/>
    <n v="2"/>
    <x v="0"/>
    <x v="1"/>
    <x v="0"/>
    <x v="2"/>
    <x v="0"/>
    <x v="1"/>
    <x v="1"/>
    <x v="2"/>
    <x v="0"/>
    <x v="2"/>
    <x v="0"/>
    <x v="1"/>
    <x v="0"/>
    <x v="11"/>
    <n v="3"/>
    <n v="5"/>
    <n v="4"/>
    <n v="2"/>
    <n v="2"/>
    <n v="3"/>
  </r>
  <r>
    <s v="EMP3628"/>
    <n v="22"/>
    <x v="3"/>
    <x v="4"/>
    <x v="1"/>
    <n v="29"/>
    <x v="1"/>
    <n v="24"/>
    <n v="7"/>
    <n v="1"/>
    <x v="0"/>
    <x v="0"/>
    <x v="1"/>
    <x v="0"/>
    <x v="4"/>
    <x v="0"/>
    <x v="0"/>
    <x v="0"/>
    <x v="1"/>
    <x v="1"/>
    <x v="2"/>
    <x v="1"/>
    <x v="0"/>
    <x v="7"/>
    <n v="1"/>
    <n v="1"/>
    <n v="4"/>
    <n v="3"/>
    <n v="5"/>
    <n v="3"/>
  </r>
  <r>
    <s v="EMP3629"/>
    <n v="50"/>
    <x v="2"/>
    <x v="4"/>
    <x v="0"/>
    <n v="13"/>
    <x v="1"/>
    <n v="40"/>
    <n v="11"/>
    <n v="1"/>
    <x v="0"/>
    <x v="3"/>
    <x v="0"/>
    <x v="1"/>
    <x v="1"/>
    <x v="1"/>
    <x v="3"/>
    <x v="1"/>
    <x v="2"/>
    <x v="4"/>
    <x v="1"/>
    <x v="2"/>
    <x v="0"/>
    <x v="20"/>
    <n v="2"/>
    <n v="3"/>
    <n v="3"/>
    <n v="2.5"/>
    <n v="2"/>
    <n v="3"/>
  </r>
  <r>
    <s v="EMP3630"/>
    <n v="47"/>
    <x v="3"/>
    <x v="6"/>
    <x v="5"/>
    <n v="28"/>
    <x v="1"/>
    <n v="38"/>
    <n v="6"/>
    <n v="2"/>
    <x v="0"/>
    <x v="3"/>
    <x v="0"/>
    <x v="1"/>
    <x v="4"/>
    <x v="0"/>
    <x v="3"/>
    <x v="0"/>
    <x v="1"/>
    <x v="5"/>
    <x v="1"/>
    <x v="2"/>
    <x v="0"/>
    <x v="0"/>
    <n v="2"/>
    <n v="1"/>
    <n v="3"/>
    <n v="2.5"/>
    <n v="2"/>
    <n v="3"/>
  </r>
  <r>
    <s v="EMP3631"/>
    <n v="34"/>
    <x v="2"/>
    <x v="4"/>
    <x v="1"/>
    <n v="26"/>
    <x v="1"/>
    <n v="36"/>
    <n v="2"/>
    <n v="2"/>
    <x v="1"/>
    <x v="3"/>
    <x v="1"/>
    <x v="2"/>
    <x v="2"/>
    <x v="0"/>
    <x v="4"/>
    <x v="1"/>
    <x v="2"/>
    <x v="5"/>
    <x v="0"/>
    <x v="2"/>
    <x v="0"/>
    <x v="20"/>
    <n v="2"/>
    <n v="3"/>
    <n v="3"/>
    <n v="4.5"/>
    <n v="5"/>
    <n v="1"/>
  </r>
  <r>
    <s v="EMP3632"/>
    <n v="23"/>
    <x v="3"/>
    <x v="6"/>
    <x v="5"/>
    <n v="22"/>
    <x v="2"/>
    <n v="29"/>
    <n v="10"/>
    <n v="4"/>
    <x v="2"/>
    <x v="1"/>
    <x v="1"/>
    <x v="0"/>
    <x v="2"/>
    <x v="1"/>
    <x v="0"/>
    <x v="2"/>
    <x v="0"/>
    <x v="4"/>
    <x v="2"/>
    <x v="1"/>
    <x v="2"/>
    <x v="17"/>
    <n v="3"/>
    <n v="5"/>
    <n v="4"/>
    <n v="3"/>
    <n v="5"/>
    <n v="5"/>
  </r>
  <r>
    <s v="EMP3633"/>
    <n v="37"/>
    <x v="1"/>
    <x v="4"/>
    <x v="5"/>
    <n v="22"/>
    <x v="1"/>
    <n v="56"/>
    <n v="4"/>
    <n v="2"/>
    <x v="0"/>
    <x v="2"/>
    <x v="0"/>
    <x v="2"/>
    <x v="2"/>
    <x v="0"/>
    <x v="3"/>
    <x v="2"/>
    <x v="2"/>
    <x v="4"/>
    <x v="0"/>
    <x v="3"/>
    <x v="0"/>
    <x v="4"/>
    <n v="5"/>
    <n v="3"/>
    <n v="1"/>
    <n v="2.5"/>
    <n v="2"/>
    <n v="3"/>
  </r>
  <r>
    <s v="EMP3634"/>
    <n v="51"/>
    <x v="1"/>
    <x v="5"/>
    <x v="0"/>
    <n v="8"/>
    <x v="0"/>
    <n v="47"/>
    <n v="1"/>
    <n v="2"/>
    <x v="1"/>
    <x v="0"/>
    <x v="1"/>
    <x v="0"/>
    <x v="1"/>
    <x v="1"/>
    <x v="3"/>
    <x v="2"/>
    <x v="0"/>
    <x v="3"/>
    <x v="1"/>
    <x v="0"/>
    <x v="0"/>
    <x v="2"/>
    <n v="1"/>
    <n v="5"/>
    <n v="2"/>
    <n v="4"/>
    <n v="5"/>
    <n v="1"/>
  </r>
  <r>
    <s v="EMP3635"/>
    <n v="28"/>
    <x v="3"/>
    <x v="6"/>
    <x v="0"/>
    <n v="19"/>
    <x v="2"/>
    <n v="40"/>
    <n v="8"/>
    <n v="1"/>
    <x v="1"/>
    <x v="1"/>
    <x v="1"/>
    <x v="1"/>
    <x v="3"/>
    <x v="0"/>
    <x v="3"/>
    <x v="0"/>
    <x v="1"/>
    <x v="1"/>
    <x v="2"/>
    <x v="2"/>
    <x v="0"/>
    <x v="25"/>
    <n v="3"/>
    <n v="1"/>
    <n v="3"/>
    <n v="4"/>
    <n v="5"/>
    <n v="1"/>
  </r>
  <r>
    <s v="EMP3636"/>
    <n v="48"/>
    <x v="2"/>
    <x v="6"/>
    <x v="2"/>
    <n v="24"/>
    <x v="0"/>
    <n v="29"/>
    <n v="1"/>
    <n v="4"/>
    <x v="2"/>
    <x v="2"/>
    <x v="0"/>
    <x v="1"/>
    <x v="4"/>
    <x v="1"/>
    <x v="0"/>
    <x v="2"/>
    <x v="2"/>
    <x v="1"/>
    <x v="1"/>
    <x v="1"/>
    <x v="2"/>
    <x v="29"/>
    <n v="5"/>
    <n v="3"/>
    <n v="4"/>
    <n v="1.5"/>
    <n v="2"/>
    <n v="5"/>
  </r>
  <r>
    <s v="EMP3637"/>
    <n v="40"/>
    <x v="3"/>
    <x v="6"/>
    <x v="4"/>
    <n v="34"/>
    <x v="0"/>
    <n v="23"/>
    <n v="11"/>
    <n v="2"/>
    <x v="0"/>
    <x v="1"/>
    <x v="0"/>
    <x v="2"/>
    <x v="0"/>
    <x v="1"/>
    <x v="0"/>
    <x v="1"/>
    <x v="0"/>
    <x v="0"/>
    <x v="0"/>
    <x v="1"/>
    <x v="0"/>
    <x v="10"/>
    <n v="3"/>
    <n v="5"/>
    <n v="4"/>
    <n v="1.5"/>
    <n v="2"/>
    <n v="3"/>
  </r>
  <r>
    <s v="EMP3638"/>
    <n v="50"/>
    <x v="3"/>
    <x v="6"/>
    <x v="4"/>
    <n v="4"/>
    <x v="1"/>
    <n v="41"/>
    <n v="12"/>
    <n v="5"/>
    <x v="0"/>
    <x v="3"/>
    <x v="1"/>
    <x v="1"/>
    <x v="1"/>
    <x v="1"/>
    <x v="3"/>
    <x v="0"/>
    <x v="1"/>
    <x v="5"/>
    <x v="1"/>
    <x v="2"/>
    <x v="0"/>
    <x v="16"/>
    <n v="2"/>
    <n v="1"/>
    <n v="3"/>
    <n v="4"/>
    <n v="5"/>
    <n v="3"/>
  </r>
  <r>
    <s v="EMP3639"/>
    <n v="47"/>
    <x v="0"/>
    <x v="1"/>
    <x v="1"/>
    <n v="8"/>
    <x v="0"/>
    <n v="44"/>
    <n v="10"/>
    <n v="5"/>
    <x v="0"/>
    <x v="2"/>
    <x v="1"/>
    <x v="1"/>
    <x v="4"/>
    <x v="2"/>
    <x v="0"/>
    <x v="1"/>
    <x v="2"/>
    <x v="2"/>
    <x v="1"/>
    <x v="2"/>
    <x v="2"/>
    <x v="3"/>
    <n v="5"/>
    <n v="3"/>
    <n v="3"/>
    <n v="3"/>
    <n v="5"/>
    <n v="3"/>
  </r>
  <r>
    <s v="EMP3640"/>
    <n v="45"/>
    <x v="0"/>
    <x v="6"/>
    <x v="1"/>
    <n v="18"/>
    <x v="2"/>
    <n v="22"/>
    <n v="7"/>
    <n v="5"/>
    <x v="2"/>
    <x v="1"/>
    <x v="1"/>
    <x v="0"/>
    <x v="3"/>
    <x v="0"/>
    <x v="4"/>
    <x v="0"/>
    <x v="2"/>
    <x v="3"/>
    <x v="1"/>
    <x v="1"/>
    <x v="2"/>
    <x v="23"/>
    <n v="3"/>
    <n v="3"/>
    <n v="4"/>
    <n v="4.5"/>
    <n v="5"/>
    <n v="5"/>
  </r>
  <r>
    <s v="EMP3641"/>
    <n v="45"/>
    <x v="3"/>
    <x v="2"/>
    <x v="5"/>
    <n v="4"/>
    <x v="1"/>
    <n v="59"/>
    <n v="5"/>
    <n v="2"/>
    <x v="0"/>
    <x v="3"/>
    <x v="0"/>
    <x v="1"/>
    <x v="1"/>
    <x v="0"/>
    <x v="4"/>
    <x v="2"/>
    <x v="0"/>
    <x v="5"/>
    <x v="1"/>
    <x v="3"/>
    <x v="0"/>
    <x v="1"/>
    <n v="2"/>
    <n v="5"/>
    <n v="1"/>
    <n v="3"/>
    <n v="2"/>
    <n v="3"/>
  </r>
  <r>
    <s v="EMP3642"/>
    <n v="35"/>
    <x v="0"/>
    <x v="2"/>
    <x v="3"/>
    <n v="27"/>
    <x v="1"/>
    <n v="47"/>
    <n v="8"/>
    <n v="2"/>
    <x v="2"/>
    <x v="0"/>
    <x v="1"/>
    <x v="1"/>
    <x v="1"/>
    <x v="0"/>
    <x v="1"/>
    <x v="2"/>
    <x v="2"/>
    <x v="3"/>
    <x v="0"/>
    <x v="0"/>
    <x v="0"/>
    <x v="0"/>
    <n v="1"/>
    <n v="3"/>
    <n v="2"/>
    <n v="3.5"/>
    <n v="5"/>
    <n v="5"/>
  </r>
  <r>
    <s v="EMP3643"/>
    <n v="40"/>
    <x v="1"/>
    <x v="1"/>
    <x v="4"/>
    <n v="8"/>
    <x v="1"/>
    <n v="53"/>
    <n v="13"/>
    <n v="5"/>
    <x v="2"/>
    <x v="3"/>
    <x v="1"/>
    <x v="2"/>
    <x v="1"/>
    <x v="1"/>
    <x v="1"/>
    <x v="2"/>
    <x v="0"/>
    <x v="0"/>
    <x v="0"/>
    <x v="0"/>
    <x v="2"/>
    <x v="23"/>
    <n v="2"/>
    <n v="5"/>
    <n v="2"/>
    <n v="3.5"/>
    <n v="5"/>
    <n v="5"/>
  </r>
  <r>
    <s v="EMP3644"/>
    <n v="53"/>
    <x v="1"/>
    <x v="0"/>
    <x v="3"/>
    <n v="35"/>
    <x v="2"/>
    <n v="37"/>
    <n v="12"/>
    <n v="5"/>
    <x v="1"/>
    <x v="1"/>
    <x v="1"/>
    <x v="0"/>
    <x v="4"/>
    <x v="1"/>
    <x v="4"/>
    <x v="0"/>
    <x v="1"/>
    <x v="3"/>
    <x v="1"/>
    <x v="2"/>
    <x v="0"/>
    <x v="6"/>
    <n v="3"/>
    <n v="1"/>
    <n v="3"/>
    <n v="4.5"/>
    <n v="5"/>
    <n v="1"/>
  </r>
  <r>
    <s v="EMP3645"/>
    <n v="22"/>
    <x v="1"/>
    <x v="4"/>
    <x v="3"/>
    <n v="8"/>
    <x v="2"/>
    <n v="51"/>
    <n v="7"/>
    <n v="3"/>
    <x v="0"/>
    <x v="0"/>
    <x v="1"/>
    <x v="2"/>
    <x v="4"/>
    <x v="1"/>
    <x v="0"/>
    <x v="2"/>
    <x v="0"/>
    <x v="3"/>
    <x v="2"/>
    <x v="0"/>
    <x v="0"/>
    <x v="16"/>
    <n v="1"/>
    <n v="5"/>
    <n v="2"/>
    <n v="3"/>
    <n v="5"/>
    <n v="3"/>
  </r>
  <r>
    <s v="EMP3646"/>
    <n v="32"/>
    <x v="1"/>
    <x v="0"/>
    <x v="1"/>
    <n v="30"/>
    <x v="2"/>
    <n v="31"/>
    <n v="7"/>
    <n v="1"/>
    <x v="0"/>
    <x v="0"/>
    <x v="1"/>
    <x v="2"/>
    <x v="0"/>
    <x v="0"/>
    <x v="4"/>
    <x v="2"/>
    <x v="0"/>
    <x v="2"/>
    <x v="0"/>
    <x v="1"/>
    <x v="0"/>
    <x v="10"/>
    <n v="1"/>
    <n v="5"/>
    <n v="4"/>
    <n v="4.5"/>
    <n v="5"/>
    <n v="3"/>
  </r>
  <r>
    <s v="EMP3647"/>
    <n v="45"/>
    <x v="0"/>
    <x v="2"/>
    <x v="0"/>
    <n v="28"/>
    <x v="2"/>
    <n v="60"/>
    <n v="9"/>
    <n v="3"/>
    <x v="0"/>
    <x v="2"/>
    <x v="1"/>
    <x v="0"/>
    <x v="4"/>
    <x v="2"/>
    <x v="3"/>
    <x v="0"/>
    <x v="1"/>
    <x v="3"/>
    <x v="1"/>
    <x v="3"/>
    <x v="0"/>
    <x v="16"/>
    <n v="5"/>
    <n v="1"/>
    <n v="1"/>
    <n v="4"/>
    <n v="5"/>
    <n v="3"/>
  </r>
  <r>
    <s v="EMP3648"/>
    <n v="53"/>
    <x v="1"/>
    <x v="6"/>
    <x v="5"/>
    <n v="5"/>
    <x v="1"/>
    <n v="34"/>
    <n v="2"/>
    <n v="2"/>
    <x v="1"/>
    <x v="1"/>
    <x v="1"/>
    <x v="2"/>
    <x v="3"/>
    <x v="1"/>
    <x v="1"/>
    <x v="0"/>
    <x v="2"/>
    <x v="5"/>
    <x v="1"/>
    <x v="1"/>
    <x v="0"/>
    <x v="0"/>
    <n v="3"/>
    <n v="3"/>
    <n v="4"/>
    <n v="3.5"/>
    <n v="5"/>
    <n v="1"/>
  </r>
  <r>
    <s v="EMP3649"/>
    <n v="60"/>
    <x v="0"/>
    <x v="1"/>
    <x v="4"/>
    <n v="20"/>
    <x v="1"/>
    <n v="34"/>
    <n v="13"/>
    <n v="1"/>
    <x v="2"/>
    <x v="1"/>
    <x v="0"/>
    <x v="0"/>
    <x v="1"/>
    <x v="0"/>
    <x v="3"/>
    <x v="2"/>
    <x v="0"/>
    <x v="5"/>
    <x v="1"/>
    <x v="1"/>
    <x v="2"/>
    <x v="10"/>
    <n v="3"/>
    <n v="5"/>
    <n v="4"/>
    <n v="2.5"/>
    <n v="2"/>
    <n v="5"/>
  </r>
  <r>
    <s v="EMP3650"/>
    <n v="55"/>
    <x v="3"/>
    <x v="1"/>
    <x v="0"/>
    <n v="13"/>
    <x v="2"/>
    <n v="52"/>
    <n v="5"/>
    <n v="3"/>
    <x v="1"/>
    <x v="3"/>
    <x v="0"/>
    <x v="2"/>
    <x v="0"/>
    <x v="2"/>
    <x v="2"/>
    <x v="0"/>
    <x v="0"/>
    <x v="1"/>
    <x v="1"/>
    <x v="0"/>
    <x v="0"/>
    <x v="6"/>
    <n v="2"/>
    <n v="5"/>
    <n v="2"/>
    <n v="3.5"/>
    <n v="2"/>
    <n v="1"/>
  </r>
  <r>
    <s v="EMP3651"/>
    <n v="23"/>
    <x v="3"/>
    <x v="6"/>
    <x v="1"/>
    <n v="34"/>
    <x v="1"/>
    <n v="50"/>
    <n v="3"/>
    <n v="5"/>
    <x v="2"/>
    <x v="2"/>
    <x v="1"/>
    <x v="2"/>
    <x v="1"/>
    <x v="2"/>
    <x v="0"/>
    <x v="0"/>
    <x v="2"/>
    <x v="5"/>
    <x v="2"/>
    <x v="0"/>
    <x v="2"/>
    <x v="17"/>
    <n v="5"/>
    <n v="3"/>
    <n v="2"/>
    <n v="3"/>
    <n v="5"/>
    <n v="5"/>
  </r>
  <r>
    <s v="EMP3652"/>
    <n v="26"/>
    <x v="1"/>
    <x v="5"/>
    <x v="1"/>
    <n v="16"/>
    <x v="0"/>
    <n v="21"/>
    <n v="0"/>
    <n v="2"/>
    <x v="0"/>
    <x v="2"/>
    <x v="1"/>
    <x v="2"/>
    <x v="2"/>
    <x v="2"/>
    <x v="0"/>
    <x v="1"/>
    <x v="0"/>
    <x v="0"/>
    <x v="2"/>
    <x v="1"/>
    <x v="2"/>
    <x v="11"/>
    <n v="5"/>
    <n v="5"/>
    <n v="4"/>
    <n v="3"/>
    <n v="5"/>
    <n v="3"/>
  </r>
  <r>
    <s v="EMP3653"/>
    <n v="34"/>
    <x v="0"/>
    <x v="6"/>
    <x v="0"/>
    <n v="27"/>
    <x v="0"/>
    <n v="39"/>
    <n v="10"/>
    <n v="1"/>
    <x v="0"/>
    <x v="0"/>
    <x v="0"/>
    <x v="0"/>
    <x v="0"/>
    <x v="2"/>
    <x v="4"/>
    <x v="2"/>
    <x v="0"/>
    <x v="2"/>
    <x v="0"/>
    <x v="2"/>
    <x v="0"/>
    <x v="16"/>
    <n v="1"/>
    <n v="5"/>
    <n v="3"/>
    <n v="3"/>
    <n v="2"/>
    <n v="3"/>
  </r>
  <r>
    <s v="EMP3654"/>
    <n v="55"/>
    <x v="0"/>
    <x v="3"/>
    <x v="2"/>
    <n v="21"/>
    <x v="0"/>
    <n v="36"/>
    <n v="4"/>
    <n v="3"/>
    <x v="0"/>
    <x v="1"/>
    <x v="0"/>
    <x v="1"/>
    <x v="1"/>
    <x v="1"/>
    <x v="1"/>
    <x v="1"/>
    <x v="0"/>
    <x v="2"/>
    <x v="1"/>
    <x v="2"/>
    <x v="0"/>
    <x v="3"/>
    <n v="3"/>
    <n v="5"/>
    <n v="3"/>
    <n v="2"/>
    <n v="2"/>
    <n v="3"/>
  </r>
  <r>
    <s v="EMP3655"/>
    <n v="54"/>
    <x v="2"/>
    <x v="4"/>
    <x v="3"/>
    <n v="14"/>
    <x v="2"/>
    <n v="22"/>
    <n v="7"/>
    <n v="1"/>
    <x v="1"/>
    <x v="3"/>
    <x v="1"/>
    <x v="1"/>
    <x v="2"/>
    <x v="0"/>
    <x v="2"/>
    <x v="2"/>
    <x v="1"/>
    <x v="2"/>
    <x v="1"/>
    <x v="1"/>
    <x v="1"/>
    <x v="5"/>
    <n v="2"/>
    <n v="1"/>
    <n v="4"/>
    <n v="5"/>
    <n v="5"/>
    <n v="1"/>
  </r>
  <r>
    <s v="EMP3656"/>
    <n v="23"/>
    <x v="2"/>
    <x v="1"/>
    <x v="1"/>
    <n v="23"/>
    <x v="0"/>
    <n v="50"/>
    <n v="11"/>
    <n v="4"/>
    <x v="2"/>
    <x v="2"/>
    <x v="0"/>
    <x v="0"/>
    <x v="1"/>
    <x v="1"/>
    <x v="1"/>
    <x v="1"/>
    <x v="0"/>
    <x v="5"/>
    <x v="2"/>
    <x v="0"/>
    <x v="2"/>
    <x v="17"/>
    <n v="5"/>
    <n v="5"/>
    <n v="2"/>
    <n v="2"/>
    <n v="2"/>
    <n v="5"/>
  </r>
  <r>
    <s v="EMP3657"/>
    <n v="38"/>
    <x v="0"/>
    <x v="4"/>
    <x v="1"/>
    <n v="25"/>
    <x v="1"/>
    <n v="21"/>
    <n v="6"/>
    <n v="3"/>
    <x v="2"/>
    <x v="0"/>
    <x v="1"/>
    <x v="0"/>
    <x v="3"/>
    <x v="0"/>
    <x v="2"/>
    <x v="1"/>
    <x v="2"/>
    <x v="1"/>
    <x v="0"/>
    <x v="1"/>
    <x v="0"/>
    <x v="8"/>
    <n v="1"/>
    <n v="3"/>
    <n v="4"/>
    <n v="5"/>
    <n v="5"/>
    <n v="5"/>
  </r>
  <r>
    <s v="EMP3658"/>
    <n v="36"/>
    <x v="0"/>
    <x v="3"/>
    <x v="5"/>
    <n v="7"/>
    <x v="0"/>
    <n v="60"/>
    <n v="6"/>
    <n v="3"/>
    <x v="1"/>
    <x v="3"/>
    <x v="0"/>
    <x v="2"/>
    <x v="3"/>
    <x v="0"/>
    <x v="2"/>
    <x v="2"/>
    <x v="2"/>
    <x v="5"/>
    <x v="0"/>
    <x v="3"/>
    <x v="0"/>
    <x v="32"/>
    <n v="2"/>
    <n v="3"/>
    <n v="1"/>
    <n v="3.5"/>
    <n v="2"/>
    <n v="1"/>
  </r>
  <r>
    <s v="EMP3659"/>
    <n v="29"/>
    <x v="2"/>
    <x v="0"/>
    <x v="4"/>
    <n v="31"/>
    <x v="2"/>
    <n v="37"/>
    <n v="6"/>
    <n v="1"/>
    <x v="2"/>
    <x v="0"/>
    <x v="0"/>
    <x v="2"/>
    <x v="0"/>
    <x v="1"/>
    <x v="3"/>
    <x v="2"/>
    <x v="2"/>
    <x v="3"/>
    <x v="0"/>
    <x v="2"/>
    <x v="0"/>
    <x v="9"/>
    <n v="1"/>
    <n v="3"/>
    <n v="3"/>
    <n v="2.5"/>
    <n v="2"/>
    <n v="5"/>
  </r>
  <r>
    <s v="EMP3660"/>
    <n v="56"/>
    <x v="2"/>
    <x v="5"/>
    <x v="6"/>
    <n v="29"/>
    <x v="1"/>
    <n v="51"/>
    <n v="5"/>
    <n v="4"/>
    <x v="2"/>
    <x v="0"/>
    <x v="1"/>
    <x v="2"/>
    <x v="3"/>
    <x v="2"/>
    <x v="3"/>
    <x v="2"/>
    <x v="1"/>
    <x v="2"/>
    <x v="1"/>
    <x v="0"/>
    <x v="0"/>
    <x v="2"/>
    <n v="1"/>
    <n v="1"/>
    <n v="2"/>
    <n v="4"/>
    <n v="5"/>
    <n v="5"/>
  </r>
  <r>
    <s v="EMP3661"/>
    <n v="45"/>
    <x v="2"/>
    <x v="1"/>
    <x v="4"/>
    <n v="26"/>
    <x v="0"/>
    <n v="46"/>
    <n v="4"/>
    <n v="1"/>
    <x v="1"/>
    <x v="3"/>
    <x v="1"/>
    <x v="1"/>
    <x v="0"/>
    <x v="0"/>
    <x v="2"/>
    <x v="2"/>
    <x v="2"/>
    <x v="2"/>
    <x v="1"/>
    <x v="0"/>
    <x v="0"/>
    <x v="1"/>
    <n v="2"/>
    <n v="3"/>
    <n v="2"/>
    <n v="5"/>
    <n v="5"/>
    <n v="1"/>
  </r>
  <r>
    <s v="EMP3662"/>
    <n v="35"/>
    <x v="3"/>
    <x v="2"/>
    <x v="1"/>
    <n v="4"/>
    <x v="1"/>
    <n v="36"/>
    <n v="3"/>
    <n v="3"/>
    <x v="0"/>
    <x v="1"/>
    <x v="0"/>
    <x v="1"/>
    <x v="4"/>
    <x v="1"/>
    <x v="3"/>
    <x v="2"/>
    <x v="2"/>
    <x v="5"/>
    <x v="0"/>
    <x v="2"/>
    <x v="0"/>
    <x v="6"/>
    <n v="3"/>
    <n v="3"/>
    <n v="3"/>
    <n v="2.5"/>
    <n v="2"/>
    <n v="3"/>
  </r>
  <r>
    <s v="EMP3663"/>
    <n v="32"/>
    <x v="2"/>
    <x v="5"/>
    <x v="4"/>
    <n v="26"/>
    <x v="2"/>
    <n v="22"/>
    <n v="14"/>
    <n v="4"/>
    <x v="0"/>
    <x v="3"/>
    <x v="1"/>
    <x v="0"/>
    <x v="3"/>
    <x v="0"/>
    <x v="4"/>
    <x v="1"/>
    <x v="2"/>
    <x v="3"/>
    <x v="0"/>
    <x v="1"/>
    <x v="0"/>
    <x v="6"/>
    <n v="2"/>
    <n v="3"/>
    <n v="4"/>
    <n v="4.5"/>
    <n v="5"/>
    <n v="3"/>
  </r>
  <r>
    <s v="EMP3664"/>
    <n v="27"/>
    <x v="3"/>
    <x v="5"/>
    <x v="2"/>
    <n v="32"/>
    <x v="2"/>
    <n v="40"/>
    <n v="3"/>
    <n v="5"/>
    <x v="2"/>
    <x v="2"/>
    <x v="0"/>
    <x v="1"/>
    <x v="0"/>
    <x v="0"/>
    <x v="2"/>
    <x v="1"/>
    <x v="1"/>
    <x v="4"/>
    <x v="2"/>
    <x v="2"/>
    <x v="2"/>
    <x v="24"/>
    <n v="5"/>
    <n v="1"/>
    <n v="3"/>
    <n v="3.5"/>
    <n v="2"/>
    <n v="5"/>
  </r>
  <r>
    <s v="EMP3665"/>
    <n v="34"/>
    <x v="3"/>
    <x v="2"/>
    <x v="2"/>
    <n v="32"/>
    <x v="1"/>
    <n v="49"/>
    <n v="0"/>
    <n v="5"/>
    <x v="1"/>
    <x v="1"/>
    <x v="1"/>
    <x v="0"/>
    <x v="4"/>
    <x v="0"/>
    <x v="1"/>
    <x v="0"/>
    <x v="2"/>
    <x v="5"/>
    <x v="0"/>
    <x v="0"/>
    <x v="0"/>
    <x v="6"/>
    <n v="3"/>
    <n v="3"/>
    <n v="2"/>
    <n v="3.5"/>
    <n v="5"/>
    <n v="1"/>
  </r>
  <r>
    <s v="EMP3666"/>
    <n v="52"/>
    <x v="1"/>
    <x v="5"/>
    <x v="2"/>
    <n v="12"/>
    <x v="0"/>
    <n v="44"/>
    <n v="3"/>
    <n v="4"/>
    <x v="1"/>
    <x v="0"/>
    <x v="1"/>
    <x v="0"/>
    <x v="2"/>
    <x v="0"/>
    <x v="1"/>
    <x v="0"/>
    <x v="0"/>
    <x v="0"/>
    <x v="1"/>
    <x v="2"/>
    <x v="0"/>
    <x v="24"/>
    <n v="1"/>
    <n v="5"/>
    <n v="3"/>
    <n v="3.5"/>
    <n v="5"/>
    <n v="1"/>
  </r>
  <r>
    <s v="EMP3667"/>
    <n v="32"/>
    <x v="3"/>
    <x v="5"/>
    <x v="5"/>
    <n v="15"/>
    <x v="2"/>
    <n v="39"/>
    <n v="10"/>
    <n v="1"/>
    <x v="2"/>
    <x v="3"/>
    <x v="1"/>
    <x v="1"/>
    <x v="0"/>
    <x v="0"/>
    <x v="0"/>
    <x v="1"/>
    <x v="0"/>
    <x v="5"/>
    <x v="0"/>
    <x v="2"/>
    <x v="2"/>
    <x v="11"/>
    <n v="2"/>
    <n v="5"/>
    <n v="3"/>
    <n v="3"/>
    <n v="5"/>
    <n v="5"/>
  </r>
  <r>
    <s v="EMP3668"/>
    <n v="44"/>
    <x v="2"/>
    <x v="0"/>
    <x v="3"/>
    <n v="29"/>
    <x v="1"/>
    <n v="32"/>
    <n v="9"/>
    <n v="2"/>
    <x v="0"/>
    <x v="0"/>
    <x v="0"/>
    <x v="1"/>
    <x v="3"/>
    <x v="2"/>
    <x v="3"/>
    <x v="2"/>
    <x v="1"/>
    <x v="5"/>
    <x v="0"/>
    <x v="1"/>
    <x v="0"/>
    <x v="32"/>
    <n v="1"/>
    <n v="1"/>
    <n v="4"/>
    <n v="2.5"/>
    <n v="2"/>
    <n v="3"/>
  </r>
  <r>
    <s v="EMP3669"/>
    <n v="23"/>
    <x v="2"/>
    <x v="4"/>
    <x v="0"/>
    <n v="14"/>
    <x v="0"/>
    <n v="59"/>
    <n v="3"/>
    <n v="4"/>
    <x v="1"/>
    <x v="2"/>
    <x v="1"/>
    <x v="2"/>
    <x v="1"/>
    <x v="2"/>
    <x v="4"/>
    <x v="0"/>
    <x v="1"/>
    <x v="1"/>
    <x v="2"/>
    <x v="3"/>
    <x v="0"/>
    <x v="0"/>
    <n v="5"/>
    <n v="1"/>
    <n v="1"/>
    <n v="4.5"/>
    <n v="5"/>
    <n v="1"/>
  </r>
  <r>
    <s v="EMP3670"/>
    <n v="43"/>
    <x v="2"/>
    <x v="3"/>
    <x v="6"/>
    <n v="30"/>
    <x v="2"/>
    <n v="41"/>
    <n v="14"/>
    <n v="4"/>
    <x v="2"/>
    <x v="0"/>
    <x v="0"/>
    <x v="0"/>
    <x v="4"/>
    <x v="0"/>
    <x v="2"/>
    <x v="2"/>
    <x v="0"/>
    <x v="4"/>
    <x v="0"/>
    <x v="2"/>
    <x v="0"/>
    <x v="23"/>
    <n v="1"/>
    <n v="5"/>
    <n v="3"/>
    <n v="3.5"/>
    <n v="2"/>
    <n v="5"/>
  </r>
  <r>
    <s v="EMP3671"/>
    <n v="31"/>
    <x v="1"/>
    <x v="2"/>
    <x v="1"/>
    <n v="18"/>
    <x v="2"/>
    <n v="24"/>
    <n v="1"/>
    <n v="1"/>
    <x v="1"/>
    <x v="0"/>
    <x v="0"/>
    <x v="1"/>
    <x v="1"/>
    <x v="0"/>
    <x v="0"/>
    <x v="0"/>
    <x v="0"/>
    <x v="5"/>
    <x v="0"/>
    <x v="1"/>
    <x v="1"/>
    <x v="12"/>
    <n v="1"/>
    <n v="5"/>
    <n v="4"/>
    <n v="1.5"/>
    <n v="2"/>
    <n v="1"/>
  </r>
  <r>
    <s v="EMP3672"/>
    <n v="41"/>
    <x v="3"/>
    <x v="6"/>
    <x v="5"/>
    <n v="29"/>
    <x v="2"/>
    <n v="56"/>
    <n v="13"/>
    <n v="3"/>
    <x v="0"/>
    <x v="3"/>
    <x v="0"/>
    <x v="1"/>
    <x v="0"/>
    <x v="1"/>
    <x v="4"/>
    <x v="2"/>
    <x v="0"/>
    <x v="5"/>
    <x v="0"/>
    <x v="3"/>
    <x v="0"/>
    <x v="3"/>
    <n v="2"/>
    <n v="5"/>
    <n v="1"/>
    <n v="3"/>
    <n v="2"/>
    <n v="3"/>
  </r>
  <r>
    <s v="EMP3673"/>
    <n v="51"/>
    <x v="0"/>
    <x v="3"/>
    <x v="5"/>
    <n v="20"/>
    <x v="1"/>
    <n v="50"/>
    <n v="8"/>
    <n v="4"/>
    <x v="0"/>
    <x v="1"/>
    <x v="1"/>
    <x v="1"/>
    <x v="3"/>
    <x v="0"/>
    <x v="1"/>
    <x v="0"/>
    <x v="0"/>
    <x v="4"/>
    <x v="1"/>
    <x v="0"/>
    <x v="0"/>
    <x v="6"/>
    <n v="3"/>
    <n v="5"/>
    <n v="2"/>
    <n v="3.5"/>
    <n v="5"/>
    <n v="3"/>
  </r>
  <r>
    <s v="EMP3674"/>
    <n v="60"/>
    <x v="2"/>
    <x v="4"/>
    <x v="5"/>
    <n v="11"/>
    <x v="1"/>
    <n v="56"/>
    <n v="4"/>
    <n v="1"/>
    <x v="0"/>
    <x v="2"/>
    <x v="1"/>
    <x v="2"/>
    <x v="0"/>
    <x v="1"/>
    <x v="4"/>
    <x v="2"/>
    <x v="0"/>
    <x v="5"/>
    <x v="1"/>
    <x v="3"/>
    <x v="2"/>
    <x v="26"/>
    <n v="5"/>
    <n v="5"/>
    <n v="1"/>
    <n v="4.5"/>
    <n v="5"/>
    <n v="3"/>
  </r>
  <r>
    <s v="EMP3675"/>
    <n v="48"/>
    <x v="0"/>
    <x v="3"/>
    <x v="3"/>
    <n v="26"/>
    <x v="0"/>
    <n v="46"/>
    <n v="9"/>
    <n v="5"/>
    <x v="2"/>
    <x v="0"/>
    <x v="0"/>
    <x v="0"/>
    <x v="4"/>
    <x v="0"/>
    <x v="2"/>
    <x v="1"/>
    <x v="2"/>
    <x v="4"/>
    <x v="1"/>
    <x v="0"/>
    <x v="0"/>
    <x v="23"/>
    <n v="1"/>
    <n v="3"/>
    <n v="2"/>
    <n v="3.5"/>
    <n v="2"/>
    <n v="5"/>
  </r>
  <r>
    <s v="EMP3676"/>
    <n v="57"/>
    <x v="1"/>
    <x v="1"/>
    <x v="4"/>
    <n v="30"/>
    <x v="0"/>
    <n v="36"/>
    <n v="3"/>
    <n v="3"/>
    <x v="1"/>
    <x v="2"/>
    <x v="0"/>
    <x v="2"/>
    <x v="0"/>
    <x v="0"/>
    <x v="0"/>
    <x v="2"/>
    <x v="1"/>
    <x v="0"/>
    <x v="1"/>
    <x v="2"/>
    <x v="0"/>
    <x v="0"/>
    <n v="5"/>
    <n v="1"/>
    <n v="3"/>
    <n v="1.5"/>
    <n v="2"/>
    <n v="1"/>
  </r>
  <r>
    <s v="EMP3677"/>
    <n v="27"/>
    <x v="0"/>
    <x v="1"/>
    <x v="2"/>
    <n v="9"/>
    <x v="0"/>
    <n v="57"/>
    <n v="14"/>
    <n v="4"/>
    <x v="1"/>
    <x v="3"/>
    <x v="1"/>
    <x v="0"/>
    <x v="0"/>
    <x v="2"/>
    <x v="3"/>
    <x v="0"/>
    <x v="0"/>
    <x v="3"/>
    <x v="2"/>
    <x v="3"/>
    <x v="0"/>
    <x v="3"/>
    <n v="2"/>
    <n v="5"/>
    <n v="1"/>
    <n v="4"/>
    <n v="5"/>
    <n v="1"/>
  </r>
  <r>
    <s v="EMP3678"/>
    <n v="59"/>
    <x v="3"/>
    <x v="4"/>
    <x v="3"/>
    <n v="20"/>
    <x v="0"/>
    <n v="47"/>
    <n v="2"/>
    <n v="4"/>
    <x v="2"/>
    <x v="1"/>
    <x v="1"/>
    <x v="0"/>
    <x v="3"/>
    <x v="0"/>
    <x v="0"/>
    <x v="2"/>
    <x v="2"/>
    <x v="1"/>
    <x v="1"/>
    <x v="0"/>
    <x v="2"/>
    <x v="16"/>
    <n v="3"/>
    <n v="3"/>
    <n v="2"/>
    <n v="3"/>
    <n v="5"/>
    <n v="5"/>
  </r>
  <r>
    <s v="EMP3679"/>
    <n v="56"/>
    <x v="1"/>
    <x v="4"/>
    <x v="5"/>
    <n v="34"/>
    <x v="0"/>
    <n v="47"/>
    <n v="11"/>
    <n v="4"/>
    <x v="0"/>
    <x v="2"/>
    <x v="0"/>
    <x v="2"/>
    <x v="2"/>
    <x v="2"/>
    <x v="1"/>
    <x v="1"/>
    <x v="2"/>
    <x v="2"/>
    <x v="1"/>
    <x v="0"/>
    <x v="0"/>
    <x v="16"/>
    <n v="5"/>
    <n v="3"/>
    <n v="2"/>
    <n v="2"/>
    <n v="2"/>
    <n v="3"/>
  </r>
  <r>
    <s v="EMP3680"/>
    <n v="46"/>
    <x v="0"/>
    <x v="3"/>
    <x v="5"/>
    <n v="30"/>
    <x v="0"/>
    <n v="37"/>
    <n v="6"/>
    <n v="2"/>
    <x v="2"/>
    <x v="2"/>
    <x v="0"/>
    <x v="0"/>
    <x v="3"/>
    <x v="1"/>
    <x v="4"/>
    <x v="2"/>
    <x v="1"/>
    <x v="1"/>
    <x v="1"/>
    <x v="2"/>
    <x v="2"/>
    <x v="8"/>
    <n v="5"/>
    <n v="1"/>
    <n v="3"/>
    <n v="3"/>
    <n v="2"/>
    <n v="5"/>
  </r>
  <r>
    <s v="EMP3681"/>
    <n v="39"/>
    <x v="0"/>
    <x v="1"/>
    <x v="5"/>
    <n v="26"/>
    <x v="1"/>
    <n v="37"/>
    <n v="11"/>
    <n v="4"/>
    <x v="0"/>
    <x v="3"/>
    <x v="0"/>
    <x v="0"/>
    <x v="4"/>
    <x v="1"/>
    <x v="0"/>
    <x v="0"/>
    <x v="2"/>
    <x v="0"/>
    <x v="0"/>
    <x v="2"/>
    <x v="0"/>
    <x v="9"/>
    <n v="2"/>
    <n v="3"/>
    <n v="3"/>
    <n v="1.5"/>
    <n v="2"/>
    <n v="3"/>
  </r>
  <r>
    <s v="EMP3682"/>
    <n v="57"/>
    <x v="1"/>
    <x v="2"/>
    <x v="2"/>
    <n v="4"/>
    <x v="1"/>
    <n v="45"/>
    <n v="1"/>
    <n v="5"/>
    <x v="1"/>
    <x v="0"/>
    <x v="1"/>
    <x v="0"/>
    <x v="1"/>
    <x v="2"/>
    <x v="4"/>
    <x v="1"/>
    <x v="2"/>
    <x v="5"/>
    <x v="1"/>
    <x v="2"/>
    <x v="0"/>
    <x v="9"/>
    <n v="1"/>
    <n v="3"/>
    <n v="3"/>
    <n v="4.5"/>
    <n v="5"/>
    <n v="1"/>
  </r>
  <r>
    <s v="EMP3683"/>
    <n v="53"/>
    <x v="1"/>
    <x v="1"/>
    <x v="4"/>
    <n v="29"/>
    <x v="1"/>
    <n v="59"/>
    <n v="5"/>
    <n v="3"/>
    <x v="1"/>
    <x v="3"/>
    <x v="1"/>
    <x v="0"/>
    <x v="0"/>
    <x v="0"/>
    <x v="4"/>
    <x v="2"/>
    <x v="1"/>
    <x v="5"/>
    <x v="1"/>
    <x v="3"/>
    <x v="1"/>
    <x v="20"/>
    <n v="2"/>
    <n v="1"/>
    <n v="1"/>
    <n v="4.5"/>
    <n v="5"/>
    <n v="1"/>
  </r>
  <r>
    <s v="EMP3684"/>
    <n v="39"/>
    <x v="2"/>
    <x v="1"/>
    <x v="4"/>
    <n v="12"/>
    <x v="2"/>
    <n v="36"/>
    <n v="13"/>
    <n v="4"/>
    <x v="0"/>
    <x v="1"/>
    <x v="0"/>
    <x v="1"/>
    <x v="3"/>
    <x v="1"/>
    <x v="2"/>
    <x v="1"/>
    <x v="1"/>
    <x v="4"/>
    <x v="0"/>
    <x v="2"/>
    <x v="0"/>
    <x v="4"/>
    <n v="3"/>
    <n v="1"/>
    <n v="3"/>
    <n v="3.5"/>
    <n v="2"/>
    <n v="3"/>
  </r>
  <r>
    <s v="EMP3685"/>
    <n v="60"/>
    <x v="0"/>
    <x v="5"/>
    <x v="1"/>
    <n v="35"/>
    <x v="2"/>
    <n v="37"/>
    <n v="2"/>
    <n v="3"/>
    <x v="2"/>
    <x v="3"/>
    <x v="1"/>
    <x v="2"/>
    <x v="4"/>
    <x v="0"/>
    <x v="2"/>
    <x v="2"/>
    <x v="0"/>
    <x v="4"/>
    <x v="1"/>
    <x v="2"/>
    <x v="2"/>
    <x v="22"/>
    <n v="2"/>
    <n v="5"/>
    <n v="3"/>
    <n v="5"/>
    <n v="5"/>
    <n v="5"/>
  </r>
  <r>
    <s v="EMP3686"/>
    <n v="39"/>
    <x v="2"/>
    <x v="6"/>
    <x v="3"/>
    <n v="29"/>
    <x v="2"/>
    <n v="21"/>
    <n v="8"/>
    <n v="4"/>
    <x v="1"/>
    <x v="3"/>
    <x v="0"/>
    <x v="0"/>
    <x v="2"/>
    <x v="1"/>
    <x v="4"/>
    <x v="0"/>
    <x v="2"/>
    <x v="0"/>
    <x v="0"/>
    <x v="1"/>
    <x v="0"/>
    <x v="1"/>
    <n v="2"/>
    <n v="3"/>
    <n v="4"/>
    <n v="3"/>
    <n v="2"/>
    <n v="1"/>
  </r>
  <r>
    <s v="EMP3687"/>
    <n v="53"/>
    <x v="0"/>
    <x v="0"/>
    <x v="3"/>
    <n v="30"/>
    <x v="0"/>
    <n v="46"/>
    <n v="12"/>
    <n v="3"/>
    <x v="1"/>
    <x v="1"/>
    <x v="1"/>
    <x v="2"/>
    <x v="3"/>
    <x v="1"/>
    <x v="1"/>
    <x v="0"/>
    <x v="2"/>
    <x v="1"/>
    <x v="1"/>
    <x v="0"/>
    <x v="0"/>
    <x v="12"/>
    <n v="3"/>
    <n v="3"/>
    <n v="2"/>
    <n v="3.5"/>
    <n v="5"/>
    <n v="1"/>
  </r>
  <r>
    <s v="EMP3688"/>
    <n v="22"/>
    <x v="3"/>
    <x v="5"/>
    <x v="0"/>
    <n v="9"/>
    <x v="0"/>
    <n v="34"/>
    <n v="10"/>
    <n v="3"/>
    <x v="0"/>
    <x v="0"/>
    <x v="0"/>
    <x v="0"/>
    <x v="2"/>
    <x v="0"/>
    <x v="2"/>
    <x v="2"/>
    <x v="0"/>
    <x v="1"/>
    <x v="2"/>
    <x v="1"/>
    <x v="0"/>
    <x v="6"/>
    <n v="1"/>
    <n v="5"/>
    <n v="4"/>
    <n v="3.5"/>
    <n v="2"/>
    <n v="3"/>
  </r>
  <r>
    <s v="EMP3689"/>
    <n v="43"/>
    <x v="0"/>
    <x v="3"/>
    <x v="5"/>
    <n v="7"/>
    <x v="2"/>
    <n v="42"/>
    <n v="10"/>
    <n v="2"/>
    <x v="1"/>
    <x v="0"/>
    <x v="1"/>
    <x v="2"/>
    <x v="4"/>
    <x v="1"/>
    <x v="2"/>
    <x v="2"/>
    <x v="2"/>
    <x v="3"/>
    <x v="0"/>
    <x v="2"/>
    <x v="0"/>
    <x v="1"/>
    <n v="1"/>
    <n v="3"/>
    <n v="3"/>
    <n v="5"/>
    <n v="5"/>
    <n v="1"/>
  </r>
  <r>
    <s v="EMP3690"/>
    <n v="57"/>
    <x v="3"/>
    <x v="4"/>
    <x v="3"/>
    <n v="23"/>
    <x v="2"/>
    <n v="51"/>
    <n v="9"/>
    <n v="1"/>
    <x v="0"/>
    <x v="1"/>
    <x v="1"/>
    <x v="2"/>
    <x v="0"/>
    <x v="1"/>
    <x v="1"/>
    <x v="1"/>
    <x v="1"/>
    <x v="4"/>
    <x v="1"/>
    <x v="0"/>
    <x v="0"/>
    <x v="4"/>
    <n v="3"/>
    <n v="1"/>
    <n v="2"/>
    <n v="3.5"/>
    <n v="5"/>
    <n v="3"/>
  </r>
  <r>
    <s v="EMP3691"/>
    <n v="46"/>
    <x v="2"/>
    <x v="4"/>
    <x v="2"/>
    <n v="20"/>
    <x v="2"/>
    <n v="60"/>
    <n v="1"/>
    <n v="1"/>
    <x v="0"/>
    <x v="2"/>
    <x v="1"/>
    <x v="0"/>
    <x v="1"/>
    <x v="0"/>
    <x v="1"/>
    <x v="2"/>
    <x v="2"/>
    <x v="4"/>
    <x v="1"/>
    <x v="3"/>
    <x v="0"/>
    <x v="0"/>
    <n v="5"/>
    <n v="3"/>
    <n v="1"/>
    <n v="3.5"/>
    <n v="5"/>
    <n v="3"/>
  </r>
  <r>
    <s v="EMP3692"/>
    <n v="27"/>
    <x v="1"/>
    <x v="4"/>
    <x v="3"/>
    <n v="34"/>
    <x v="1"/>
    <n v="32"/>
    <n v="0"/>
    <n v="1"/>
    <x v="2"/>
    <x v="1"/>
    <x v="1"/>
    <x v="1"/>
    <x v="4"/>
    <x v="0"/>
    <x v="0"/>
    <x v="1"/>
    <x v="1"/>
    <x v="3"/>
    <x v="2"/>
    <x v="1"/>
    <x v="0"/>
    <x v="16"/>
    <n v="3"/>
    <n v="1"/>
    <n v="4"/>
    <n v="3"/>
    <n v="5"/>
    <n v="5"/>
  </r>
  <r>
    <s v="EMP3693"/>
    <n v="36"/>
    <x v="1"/>
    <x v="3"/>
    <x v="1"/>
    <n v="6"/>
    <x v="2"/>
    <n v="35"/>
    <n v="10"/>
    <n v="3"/>
    <x v="0"/>
    <x v="1"/>
    <x v="0"/>
    <x v="0"/>
    <x v="4"/>
    <x v="0"/>
    <x v="1"/>
    <x v="0"/>
    <x v="0"/>
    <x v="5"/>
    <x v="0"/>
    <x v="1"/>
    <x v="0"/>
    <x v="3"/>
    <n v="3"/>
    <n v="5"/>
    <n v="4"/>
    <n v="2"/>
    <n v="2"/>
    <n v="3"/>
  </r>
  <r>
    <s v="EMP3694"/>
    <n v="42"/>
    <x v="0"/>
    <x v="1"/>
    <x v="3"/>
    <n v="15"/>
    <x v="1"/>
    <n v="33"/>
    <n v="12"/>
    <n v="4"/>
    <x v="2"/>
    <x v="3"/>
    <x v="0"/>
    <x v="1"/>
    <x v="1"/>
    <x v="1"/>
    <x v="3"/>
    <x v="2"/>
    <x v="1"/>
    <x v="0"/>
    <x v="0"/>
    <x v="1"/>
    <x v="0"/>
    <x v="6"/>
    <n v="2"/>
    <n v="1"/>
    <n v="4"/>
    <n v="2.5"/>
    <n v="2"/>
    <n v="5"/>
  </r>
  <r>
    <s v="EMP3695"/>
    <n v="55"/>
    <x v="1"/>
    <x v="4"/>
    <x v="0"/>
    <n v="7"/>
    <x v="0"/>
    <n v="58"/>
    <n v="4"/>
    <n v="5"/>
    <x v="2"/>
    <x v="2"/>
    <x v="1"/>
    <x v="1"/>
    <x v="0"/>
    <x v="1"/>
    <x v="1"/>
    <x v="2"/>
    <x v="2"/>
    <x v="1"/>
    <x v="1"/>
    <x v="3"/>
    <x v="2"/>
    <x v="24"/>
    <n v="5"/>
    <n v="3"/>
    <n v="1"/>
    <n v="3.5"/>
    <n v="5"/>
    <n v="5"/>
  </r>
  <r>
    <s v="EMP3696"/>
    <n v="55"/>
    <x v="0"/>
    <x v="2"/>
    <x v="5"/>
    <n v="29"/>
    <x v="0"/>
    <n v="53"/>
    <n v="9"/>
    <n v="4"/>
    <x v="2"/>
    <x v="3"/>
    <x v="0"/>
    <x v="0"/>
    <x v="2"/>
    <x v="1"/>
    <x v="0"/>
    <x v="1"/>
    <x v="0"/>
    <x v="3"/>
    <x v="1"/>
    <x v="0"/>
    <x v="0"/>
    <x v="6"/>
    <n v="2"/>
    <n v="5"/>
    <n v="2"/>
    <n v="1.5"/>
    <n v="2"/>
    <n v="5"/>
  </r>
  <r>
    <s v="EMP3697"/>
    <n v="49"/>
    <x v="2"/>
    <x v="1"/>
    <x v="4"/>
    <n v="23"/>
    <x v="2"/>
    <n v="21"/>
    <n v="0"/>
    <n v="1"/>
    <x v="0"/>
    <x v="0"/>
    <x v="1"/>
    <x v="2"/>
    <x v="1"/>
    <x v="1"/>
    <x v="3"/>
    <x v="0"/>
    <x v="1"/>
    <x v="2"/>
    <x v="1"/>
    <x v="1"/>
    <x v="0"/>
    <x v="7"/>
    <n v="1"/>
    <n v="1"/>
    <n v="4"/>
    <n v="4"/>
    <n v="5"/>
    <n v="3"/>
  </r>
  <r>
    <s v="EMP3698"/>
    <n v="40"/>
    <x v="1"/>
    <x v="2"/>
    <x v="1"/>
    <n v="22"/>
    <x v="0"/>
    <n v="48"/>
    <n v="15"/>
    <n v="4"/>
    <x v="1"/>
    <x v="1"/>
    <x v="0"/>
    <x v="2"/>
    <x v="3"/>
    <x v="0"/>
    <x v="1"/>
    <x v="1"/>
    <x v="1"/>
    <x v="2"/>
    <x v="0"/>
    <x v="0"/>
    <x v="1"/>
    <x v="25"/>
    <n v="3"/>
    <n v="1"/>
    <n v="2"/>
    <n v="2"/>
    <n v="2"/>
    <n v="1"/>
  </r>
  <r>
    <s v="EMP3699"/>
    <n v="54"/>
    <x v="0"/>
    <x v="3"/>
    <x v="6"/>
    <n v="21"/>
    <x v="0"/>
    <n v="51"/>
    <n v="4"/>
    <n v="2"/>
    <x v="2"/>
    <x v="0"/>
    <x v="0"/>
    <x v="2"/>
    <x v="1"/>
    <x v="2"/>
    <x v="2"/>
    <x v="1"/>
    <x v="0"/>
    <x v="3"/>
    <x v="1"/>
    <x v="0"/>
    <x v="0"/>
    <x v="6"/>
    <n v="1"/>
    <n v="5"/>
    <n v="2"/>
    <n v="3.5"/>
    <n v="2"/>
    <n v="5"/>
  </r>
  <r>
    <s v="EMP3700"/>
    <n v="56"/>
    <x v="3"/>
    <x v="6"/>
    <x v="0"/>
    <n v="1"/>
    <x v="2"/>
    <n v="31"/>
    <n v="2"/>
    <n v="4"/>
    <x v="0"/>
    <x v="1"/>
    <x v="1"/>
    <x v="0"/>
    <x v="1"/>
    <x v="2"/>
    <x v="0"/>
    <x v="1"/>
    <x v="2"/>
    <x v="0"/>
    <x v="1"/>
    <x v="1"/>
    <x v="0"/>
    <x v="27"/>
    <n v="3"/>
    <n v="3"/>
    <n v="4"/>
    <n v="3"/>
    <n v="5"/>
    <n v="3"/>
  </r>
  <r>
    <s v="EMP3701"/>
    <n v="27"/>
    <x v="1"/>
    <x v="6"/>
    <x v="5"/>
    <n v="10"/>
    <x v="0"/>
    <n v="33"/>
    <n v="5"/>
    <n v="4"/>
    <x v="2"/>
    <x v="0"/>
    <x v="0"/>
    <x v="1"/>
    <x v="2"/>
    <x v="1"/>
    <x v="0"/>
    <x v="1"/>
    <x v="1"/>
    <x v="1"/>
    <x v="2"/>
    <x v="1"/>
    <x v="0"/>
    <x v="4"/>
    <n v="1"/>
    <n v="1"/>
    <n v="4"/>
    <n v="1.5"/>
    <n v="2"/>
    <n v="5"/>
  </r>
  <r>
    <s v="EMP3702"/>
    <n v="44"/>
    <x v="1"/>
    <x v="4"/>
    <x v="1"/>
    <n v="29"/>
    <x v="1"/>
    <n v="37"/>
    <n v="11"/>
    <n v="3"/>
    <x v="2"/>
    <x v="3"/>
    <x v="0"/>
    <x v="2"/>
    <x v="4"/>
    <x v="2"/>
    <x v="2"/>
    <x v="0"/>
    <x v="0"/>
    <x v="4"/>
    <x v="0"/>
    <x v="2"/>
    <x v="2"/>
    <x v="10"/>
    <n v="2"/>
    <n v="5"/>
    <n v="3"/>
    <n v="3.5"/>
    <n v="2"/>
    <n v="5"/>
  </r>
  <r>
    <s v="EMP3703"/>
    <n v="57"/>
    <x v="2"/>
    <x v="2"/>
    <x v="2"/>
    <n v="14"/>
    <x v="2"/>
    <n v="56"/>
    <n v="5"/>
    <n v="5"/>
    <x v="1"/>
    <x v="3"/>
    <x v="0"/>
    <x v="1"/>
    <x v="0"/>
    <x v="1"/>
    <x v="1"/>
    <x v="2"/>
    <x v="1"/>
    <x v="2"/>
    <x v="1"/>
    <x v="3"/>
    <x v="1"/>
    <x v="7"/>
    <n v="2"/>
    <n v="1"/>
    <n v="1"/>
    <n v="2"/>
    <n v="2"/>
    <n v="1"/>
  </r>
  <r>
    <s v="EMP3704"/>
    <n v="23"/>
    <x v="3"/>
    <x v="0"/>
    <x v="6"/>
    <n v="17"/>
    <x v="2"/>
    <n v="42"/>
    <n v="8"/>
    <n v="4"/>
    <x v="2"/>
    <x v="3"/>
    <x v="0"/>
    <x v="1"/>
    <x v="3"/>
    <x v="0"/>
    <x v="3"/>
    <x v="0"/>
    <x v="0"/>
    <x v="1"/>
    <x v="2"/>
    <x v="2"/>
    <x v="2"/>
    <x v="14"/>
    <n v="2"/>
    <n v="5"/>
    <n v="3"/>
    <n v="2.5"/>
    <n v="2"/>
    <n v="5"/>
  </r>
  <r>
    <s v="EMP3705"/>
    <n v="53"/>
    <x v="1"/>
    <x v="2"/>
    <x v="5"/>
    <n v="26"/>
    <x v="1"/>
    <n v="60"/>
    <n v="5"/>
    <n v="2"/>
    <x v="0"/>
    <x v="0"/>
    <x v="1"/>
    <x v="2"/>
    <x v="2"/>
    <x v="2"/>
    <x v="4"/>
    <x v="1"/>
    <x v="0"/>
    <x v="0"/>
    <x v="1"/>
    <x v="3"/>
    <x v="0"/>
    <x v="4"/>
    <n v="1"/>
    <n v="5"/>
    <n v="1"/>
    <n v="4.5"/>
    <n v="5"/>
    <n v="3"/>
  </r>
  <r>
    <s v="EMP3706"/>
    <n v="58"/>
    <x v="1"/>
    <x v="0"/>
    <x v="2"/>
    <n v="22"/>
    <x v="1"/>
    <n v="27"/>
    <n v="11"/>
    <n v="4"/>
    <x v="0"/>
    <x v="0"/>
    <x v="1"/>
    <x v="0"/>
    <x v="2"/>
    <x v="0"/>
    <x v="2"/>
    <x v="0"/>
    <x v="2"/>
    <x v="2"/>
    <x v="1"/>
    <x v="1"/>
    <x v="0"/>
    <x v="3"/>
    <n v="1"/>
    <n v="3"/>
    <n v="4"/>
    <n v="5"/>
    <n v="5"/>
    <n v="3"/>
  </r>
  <r>
    <s v="EMP3707"/>
    <n v="31"/>
    <x v="2"/>
    <x v="0"/>
    <x v="4"/>
    <n v="25"/>
    <x v="0"/>
    <n v="47"/>
    <n v="10"/>
    <n v="1"/>
    <x v="2"/>
    <x v="1"/>
    <x v="1"/>
    <x v="2"/>
    <x v="4"/>
    <x v="1"/>
    <x v="2"/>
    <x v="1"/>
    <x v="1"/>
    <x v="1"/>
    <x v="0"/>
    <x v="0"/>
    <x v="0"/>
    <x v="16"/>
    <n v="3"/>
    <n v="1"/>
    <n v="2"/>
    <n v="5"/>
    <n v="5"/>
    <n v="5"/>
  </r>
  <r>
    <s v="EMP3708"/>
    <n v="44"/>
    <x v="2"/>
    <x v="3"/>
    <x v="4"/>
    <n v="1"/>
    <x v="1"/>
    <n v="43"/>
    <n v="5"/>
    <n v="1"/>
    <x v="1"/>
    <x v="1"/>
    <x v="0"/>
    <x v="0"/>
    <x v="4"/>
    <x v="2"/>
    <x v="1"/>
    <x v="0"/>
    <x v="2"/>
    <x v="5"/>
    <x v="0"/>
    <x v="2"/>
    <x v="0"/>
    <x v="7"/>
    <n v="3"/>
    <n v="3"/>
    <n v="3"/>
    <n v="2"/>
    <n v="2"/>
    <n v="1"/>
  </r>
  <r>
    <s v="EMP3709"/>
    <n v="43"/>
    <x v="2"/>
    <x v="0"/>
    <x v="5"/>
    <n v="35"/>
    <x v="1"/>
    <n v="47"/>
    <n v="13"/>
    <n v="2"/>
    <x v="1"/>
    <x v="0"/>
    <x v="0"/>
    <x v="0"/>
    <x v="2"/>
    <x v="2"/>
    <x v="0"/>
    <x v="1"/>
    <x v="0"/>
    <x v="2"/>
    <x v="0"/>
    <x v="0"/>
    <x v="1"/>
    <x v="32"/>
    <n v="1"/>
    <n v="5"/>
    <n v="2"/>
    <n v="1.5"/>
    <n v="2"/>
    <n v="1"/>
  </r>
  <r>
    <s v="EMP3710"/>
    <n v="30"/>
    <x v="2"/>
    <x v="6"/>
    <x v="1"/>
    <n v="7"/>
    <x v="1"/>
    <n v="58"/>
    <n v="12"/>
    <n v="3"/>
    <x v="2"/>
    <x v="3"/>
    <x v="0"/>
    <x v="1"/>
    <x v="0"/>
    <x v="2"/>
    <x v="0"/>
    <x v="1"/>
    <x v="1"/>
    <x v="1"/>
    <x v="0"/>
    <x v="3"/>
    <x v="0"/>
    <x v="4"/>
    <n v="2"/>
    <n v="1"/>
    <n v="1"/>
    <n v="1.5"/>
    <n v="2"/>
    <n v="5"/>
  </r>
  <r>
    <s v="EMP3711"/>
    <n v="45"/>
    <x v="1"/>
    <x v="1"/>
    <x v="5"/>
    <n v="34"/>
    <x v="1"/>
    <n v="56"/>
    <n v="13"/>
    <n v="5"/>
    <x v="1"/>
    <x v="1"/>
    <x v="0"/>
    <x v="2"/>
    <x v="0"/>
    <x v="2"/>
    <x v="0"/>
    <x v="1"/>
    <x v="2"/>
    <x v="0"/>
    <x v="1"/>
    <x v="3"/>
    <x v="0"/>
    <x v="24"/>
    <n v="3"/>
    <n v="3"/>
    <n v="1"/>
    <n v="1.5"/>
    <n v="2"/>
    <n v="1"/>
  </r>
  <r>
    <s v="EMP3712"/>
    <n v="41"/>
    <x v="3"/>
    <x v="2"/>
    <x v="5"/>
    <n v="21"/>
    <x v="2"/>
    <n v="50"/>
    <n v="8"/>
    <n v="4"/>
    <x v="0"/>
    <x v="3"/>
    <x v="1"/>
    <x v="2"/>
    <x v="0"/>
    <x v="0"/>
    <x v="3"/>
    <x v="0"/>
    <x v="2"/>
    <x v="0"/>
    <x v="0"/>
    <x v="0"/>
    <x v="0"/>
    <x v="27"/>
    <n v="2"/>
    <n v="3"/>
    <n v="2"/>
    <n v="4"/>
    <n v="5"/>
    <n v="3"/>
  </r>
  <r>
    <s v="EMP3713"/>
    <n v="28"/>
    <x v="0"/>
    <x v="1"/>
    <x v="4"/>
    <n v="28"/>
    <x v="2"/>
    <n v="60"/>
    <n v="14"/>
    <n v="4"/>
    <x v="0"/>
    <x v="2"/>
    <x v="1"/>
    <x v="2"/>
    <x v="0"/>
    <x v="2"/>
    <x v="3"/>
    <x v="0"/>
    <x v="1"/>
    <x v="0"/>
    <x v="2"/>
    <x v="3"/>
    <x v="0"/>
    <x v="27"/>
    <n v="5"/>
    <n v="1"/>
    <n v="1"/>
    <n v="4"/>
    <n v="5"/>
    <n v="3"/>
  </r>
  <r>
    <s v="EMP3714"/>
    <n v="48"/>
    <x v="1"/>
    <x v="2"/>
    <x v="3"/>
    <n v="7"/>
    <x v="0"/>
    <n v="25"/>
    <n v="15"/>
    <n v="4"/>
    <x v="2"/>
    <x v="1"/>
    <x v="1"/>
    <x v="1"/>
    <x v="3"/>
    <x v="1"/>
    <x v="4"/>
    <x v="0"/>
    <x v="0"/>
    <x v="2"/>
    <x v="1"/>
    <x v="1"/>
    <x v="2"/>
    <x v="29"/>
    <n v="3"/>
    <n v="5"/>
    <n v="4"/>
    <n v="4.5"/>
    <n v="5"/>
    <n v="5"/>
  </r>
  <r>
    <s v="EMP3715"/>
    <n v="36"/>
    <x v="2"/>
    <x v="2"/>
    <x v="1"/>
    <n v="33"/>
    <x v="1"/>
    <n v="55"/>
    <n v="12"/>
    <n v="4"/>
    <x v="1"/>
    <x v="0"/>
    <x v="0"/>
    <x v="2"/>
    <x v="2"/>
    <x v="0"/>
    <x v="2"/>
    <x v="0"/>
    <x v="0"/>
    <x v="0"/>
    <x v="0"/>
    <x v="0"/>
    <x v="0"/>
    <x v="4"/>
    <n v="1"/>
    <n v="5"/>
    <n v="2"/>
    <n v="3.5"/>
    <n v="2"/>
    <n v="1"/>
  </r>
  <r>
    <s v="EMP3716"/>
    <n v="38"/>
    <x v="0"/>
    <x v="3"/>
    <x v="6"/>
    <n v="12"/>
    <x v="0"/>
    <n v="21"/>
    <n v="2"/>
    <n v="2"/>
    <x v="0"/>
    <x v="2"/>
    <x v="0"/>
    <x v="2"/>
    <x v="1"/>
    <x v="1"/>
    <x v="3"/>
    <x v="0"/>
    <x v="0"/>
    <x v="3"/>
    <x v="0"/>
    <x v="1"/>
    <x v="2"/>
    <x v="26"/>
    <n v="5"/>
    <n v="5"/>
    <n v="4"/>
    <n v="2.5"/>
    <n v="2"/>
    <n v="3"/>
  </r>
  <r>
    <s v="EMP3717"/>
    <n v="58"/>
    <x v="3"/>
    <x v="4"/>
    <x v="2"/>
    <n v="3"/>
    <x v="0"/>
    <n v="32"/>
    <n v="15"/>
    <n v="4"/>
    <x v="2"/>
    <x v="1"/>
    <x v="0"/>
    <x v="0"/>
    <x v="1"/>
    <x v="1"/>
    <x v="2"/>
    <x v="2"/>
    <x v="2"/>
    <x v="4"/>
    <x v="1"/>
    <x v="1"/>
    <x v="2"/>
    <x v="23"/>
    <n v="3"/>
    <n v="3"/>
    <n v="4"/>
    <n v="3.5"/>
    <n v="2"/>
    <n v="5"/>
  </r>
  <r>
    <s v="EMP3718"/>
    <n v="60"/>
    <x v="3"/>
    <x v="2"/>
    <x v="2"/>
    <n v="29"/>
    <x v="1"/>
    <n v="36"/>
    <n v="3"/>
    <n v="4"/>
    <x v="0"/>
    <x v="2"/>
    <x v="1"/>
    <x v="0"/>
    <x v="4"/>
    <x v="0"/>
    <x v="4"/>
    <x v="1"/>
    <x v="1"/>
    <x v="0"/>
    <x v="1"/>
    <x v="2"/>
    <x v="2"/>
    <x v="26"/>
    <n v="5"/>
    <n v="1"/>
    <n v="3"/>
    <n v="4.5"/>
    <n v="5"/>
    <n v="3"/>
  </r>
  <r>
    <s v="EMP3719"/>
    <n v="24"/>
    <x v="0"/>
    <x v="5"/>
    <x v="2"/>
    <n v="6"/>
    <x v="0"/>
    <n v="38"/>
    <n v="0"/>
    <n v="4"/>
    <x v="0"/>
    <x v="1"/>
    <x v="1"/>
    <x v="2"/>
    <x v="0"/>
    <x v="0"/>
    <x v="1"/>
    <x v="2"/>
    <x v="0"/>
    <x v="4"/>
    <x v="2"/>
    <x v="2"/>
    <x v="2"/>
    <x v="29"/>
    <n v="3"/>
    <n v="5"/>
    <n v="3"/>
    <n v="3.5"/>
    <n v="5"/>
    <n v="3"/>
  </r>
  <r>
    <s v="EMP3720"/>
    <n v="39"/>
    <x v="2"/>
    <x v="1"/>
    <x v="3"/>
    <n v="34"/>
    <x v="1"/>
    <n v="39"/>
    <n v="0"/>
    <n v="5"/>
    <x v="1"/>
    <x v="1"/>
    <x v="0"/>
    <x v="2"/>
    <x v="0"/>
    <x v="0"/>
    <x v="1"/>
    <x v="2"/>
    <x v="0"/>
    <x v="1"/>
    <x v="0"/>
    <x v="2"/>
    <x v="0"/>
    <x v="18"/>
    <n v="3"/>
    <n v="5"/>
    <n v="3"/>
    <n v="2"/>
    <n v="2"/>
    <n v="1"/>
  </r>
  <r>
    <s v="EMP3721"/>
    <n v="35"/>
    <x v="3"/>
    <x v="1"/>
    <x v="5"/>
    <n v="12"/>
    <x v="0"/>
    <n v="24"/>
    <n v="0"/>
    <n v="2"/>
    <x v="0"/>
    <x v="2"/>
    <x v="1"/>
    <x v="2"/>
    <x v="3"/>
    <x v="2"/>
    <x v="3"/>
    <x v="1"/>
    <x v="0"/>
    <x v="1"/>
    <x v="0"/>
    <x v="1"/>
    <x v="2"/>
    <x v="11"/>
    <n v="5"/>
    <n v="5"/>
    <n v="4"/>
    <n v="4"/>
    <n v="5"/>
    <n v="3"/>
  </r>
  <r>
    <s v="EMP3722"/>
    <n v="46"/>
    <x v="2"/>
    <x v="6"/>
    <x v="4"/>
    <n v="13"/>
    <x v="1"/>
    <n v="57"/>
    <n v="6"/>
    <n v="1"/>
    <x v="0"/>
    <x v="3"/>
    <x v="1"/>
    <x v="2"/>
    <x v="4"/>
    <x v="2"/>
    <x v="3"/>
    <x v="2"/>
    <x v="0"/>
    <x v="0"/>
    <x v="1"/>
    <x v="3"/>
    <x v="0"/>
    <x v="8"/>
    <n v="2"/>
    <n v="5"/>
    <n v="1"/>
    <n v="4"/>
    <n v="5"/>
    <n v="3"/>
  </r>
  <r>
    <s v="EMP3723"/>
    <n v="51"/>
    <x v="0"/>
    <x v="1"/>
    <x v="6"/>
    <n v="8"/>
    <x v="2"/>
    <n v="50"/>
    <n v="12"/>
    <n v="5"/>
    <x v="0"/>
    <x v="0"/>
    <x v="0"/>
    <x v="0"/>
    <x v="4"/>
    <x v="2"/>
    <x v="2"/>
    <x v="2"/>
    <x v="1"/>
    <x v="4"/>
    <x v="1"/>
    <x v="0"/>
    <x v="0"/>
    <x v="0"/>
    <n v="1"/>
    <n v="1"/>
    <n v="2"/>
    <n v="3.5"/>
    <n v="2"/>
    <n v="3"/>
  </r>
  <r>
    <s v="EMP3724"/>
    <n v="35"/>
    <x v="1"/>
    <x v="6"/>
    <x v="2"/>
    <n v="33"/>
    <x v="0"/>
    <n v="30"/>
    <n v="9"/>
    <n v="1"/>
    <x v="2"/>
    <x v="0"/>
    <x v="0"/>
    <x v="1"/>
    <x v="4"/>
    <x v="1"/>
    <x v="2"/>
    <x v="0"/>
    <x v="0"/>
    <x v="2"/>
    <x v="0"/>
    <x v="1"/>
    <x v="0"/>
    <x v="10"/>
    <n v="1"/>
    <n v="5"/>
    <n v="4"/>
    <n v="3.5"/>
    <n v="2"/>
    <n v="5"/>
  </r>
  <r>
    <s v="EMP3725"/>
    <n v="36"/>
    <x v="1"/>
    <x v="3"/>
    <x v="4"/>
    <n v="18"/>
    <x v="1"/>
    <n v="50"/>
    <n v="9"/>
    <n v="2"/>
    <x v="1"/>
    <x v="2"/>
    <x v="1"/>
    <x v="1"/>
    <x v="2"/>
    <x v="1"/>
    <x v="1"/>
    <x v="1"/>
    <x v="2"/>
    <x v="5"/>
    <x v="0"/>
    <x v="0"/>
    <x v="0"/>
    <x v="4"/>
    <n v="5"/>
    <n v="3"/>
    <n v="2"/>
    <n v="3.5"/>
    <n v="5"/>
    <n v="1"/>
  </r>
  <r>
    <s v="EMP3726"/>
    <n v="26"/>
    <x v="2"/>
    <x v="3"/>
    <x v="4"/>
    <n v="12"/>
    <x v="1"/>
    <n v="54"/>
    <n v="4"/>
    <n v="4"/>
    <x v="1"/>
    <x v="1"/>
    <x v="0"/>
    <x v="2"/>
    <x v="2"/>
    <x v="1"/>
    <x v="1"/>
    <x v="0"/>
    <x v="0"/>
    <x v="1"/>
    <x v="2"/>
    <x v="0"/>
    <x v="0"/>
    <x v="1"/>
    <n v="3"/>
    <n v="5"/>
    <n v="2"/>
    <n v="2"/>
    <n v="2"/>
    <n v="1"/>
  </r>
  <r>
    <s v="EMP3727"/>
    <n v="41"/>
    <x v="0"/>
    <x v="6"/>
    <x v="0"/>
    <n v="18"/>
    <x v="1"/>
    <n v="48"/>
    <n v="12"/>
    <n v="5"/>
    <x v="2"/>
    <x v="2"/>
    <x v="0"/>
    <x v="2"/>
    <x v="0"/>
    <x v="1"/>
    <x v="2"/>
    <x v="1"/>
    <x v="2"/>
    <x v="0"/>
    <x v="0"/>
    <x v="0"/>
    <x v="2"/>
    <x v="35"/>
    <n v="5"/>
    <n v="3"/>
    <n v="2"/>
    <n v="3.5"/>
    <n v="2"/>
    <n v="5"/>
  </r>
  <r>
    <s v="EMP3728"/>
    <n v="41"/>
    <x v="3"/>
    <x v="4"/>
    <x v="3"/>
    <n v="13"/>
    <x v="1"/>
    <n v="43"/>
    <n v="2"/>
    <n v="2"/>
    <x v="2"/>
    <x v="2"/>
    <x v="1"/>
    <x v="1"/>
    <x v="3"/>
    <x v="1"/>
    <x v="2"/>
    <x v="0"/>
    <x v="0"/>
    <x v="4"/>
    <x v="0"/>
    <x v="2"/>
    <x v="2"/>
    <x v="17"/>
    <n v="5"/>
    <n v="5"/>
    <n v="3"/>
    <n v="5"/>
    <n v="5"/>
    <n v="5"/>
  </r>
  <r>
    <s v="EMP3729"/>
    <n v="44"/>
    <x v="3"/>
    <x v="1"/>
    <x v="1"/>
    <n v="32"/>
    <x v="0"/>
    <n v="32"/>
    <n v="1"/>
    <n v="5"/>
    <x v="1"/>
    <x v="2"/>
    <x v="0"/>
    <x v="0"/>
    <x v="4"/>
    <x v="0"/>
    <x v="4"/>
    <x v="0"/>
    <x v="0"/>
    <x v="4"/>
    <x v="0"/>
    <x v="1"/>
    <x v="0"/>
    <x v="21"/>
    <n v="5"/>
    <n v="5"/>
    <n v="4"/>
    <n v="3"/>
    <n v="2"/>
    <n v="1"/>
  </r>
  <r>
    <s v="EMP3730"/>
    <n v="23"/>
    <x v="1"/>
    <x v="1"/>
    <x v="0"/>
    <n v="22"/>
    <x v="1"/>
    <n v="39"/>
    <n v="14"/>
    <n v="5"/>
    <x v="0"/>
    <x v="3"/>
    <x v="0"/>
    <x v="0"/>
    <x v="3"/>
    <x v="2"/>
    <x v="0"/>
    <x v="2"/>
    <x v="1"/>
    <x v="1"/>
    <x v="2"/>
    <x v="2"/>
    <x v="0"/>
    <x v="12"/>
    <n v="2"/>
    <n v="1"/>
    <n v="3"/>
    <n v="1.5"/>
    <n v="2"/>
    <n v="3"/>
  </r>
  <r>
    <s v="EMP3731"/>
    <n v="26"/>
    <x v="1"/>
    <x v="3"/>
    <x v="2"/>
    <n v="1"/>
    <x v="2"/>
    <n v="26"/>
    <n v="0"/>
    <n v="1"/>
    <x v="2"/>
    <x v="3"/>
    <x v="0"/>
    <x v="0"/>
    <x v="1"/>
    <x v="0"/>
    <x v="3"/>
    <x v="2"/>
    <x v="1"/>
    <x v="5"/>
    <x v="2"/>
    <x v="1"/>
    <x v="0"/>
    <x v="4"/>
    <n v="2"/>
    <n v="1"/>
    <n v="4"/>
    <n v="2.5"/>
    <n v="2"/>
    <n v="5"/>
  </r>
  <r>
    <s v="EMP3732"/>
    <n v="27"/>
    <x v="1"/>
    <x v="1"/>
    <x v="4"/>
    <n v="26"/>
    <x v="2"/>
    <n v="41"/>
    <n v="9"/>
    <n v="1"/>
    <x v="0"/>
    <x v="0"/>
    <x v="1"/>
    <x v="1"/>
    <x v="2"/>
    <x v="1"/>
    <x v="4"/>
    <x v="0"/>
    <x v="2"/>
    <x v="0"/>
    <x v="2"/>
    <x v="2"/>
    <x v="0"/>
    <x v="20"/>
    <n v="1"/>
    <n v="3"/>
    <n v="3"/>
    <n v="4.5"/>
    <n v="5"/>
    <n v="3"/>
  </r>
  <r>
    <s v="EMP3733"/>
    <n v="52"/>
    <x v="3"/>
    <x v="3"/>
    <x v="2"/>
    <n v="7"/>
    <x v="2"/>
    <n v="31"/>
    <n v="12"/>
    <n v="4"/>
    <x v="2"/>
    <x v="2"/>
    <x v="0"/>
    <x v="2"/>
    <x v="3"/>
    <x v="2"/>
    <x v="1"/>
    <x v="2"/>
    <x v="2"/>
    <x v="5"/>
    <x v="1"/>
    <x v="1"/>
    <x v="2"/>
    <x v="11"/>
    <n v="5"/>
    <n v="3"/>
    <n v="4"/>
    <n v="2"/>
    <n v="2"/>
    <n v="5"/>
  </r>
  <r>
    <s v="EMP3734"/>
    <n v="25"/>
    <x v="3"/>
    <x v="0"/>
    <x v="6"/>
    <n v="5"/>
    <x v="1"/>
    <n v="43"/>
    <n v="6"/>
    <n v="4"/>
    <x v="2"/>
    <x v="1"/>
    <x v="1"/>
    <x v="0"/>
    <x v="0"/>
    <x v="2"/>
    <x v="2"/>
    <x v="2"/>
    <x v="0"/>
    <x v="2"/>
    <x v="2"/>
    <x v="2"/>
    <x v="2"/>
    <x v="37"/>
    <n v="3"/>
    <n v="5"/>
    <n v="3"/>
    <n v="5"/>
    <n v="5"/>
    <n v="5"/>
  </r>
  <r>
    <s v="EMP3735"/>
    <n v="36"/>
    <x v="2"/>
    <x v="2"/>
    <x v="4"/>
    <n v="13"/>
    <x v="1"/>
    <n v="34"/>
    <n v="6"/>
    <n v="1"/>
    <x v="1"/>
    <x v="2"/>
    <x v="0"/>
    <x v="2"/>
    <x v="0"/>
    <x v="1"/>
    <x v="4"/>
    <x v="1"/>
    <x v="0"/>
    <x v="0"/>
    <x v="0"/>
    <x v="1"/>
    <x v="0"/>
    <x v="11"/>
    <n v="5"/>
    <n v="5"/>
    <n v="4"/>
    <n v="3"/>
    <n v="2"/>
    <n v="1"/>
  </r>
  <r>
    <s v="EMP3736"/>
    <n v="56"/>
    <x v="0"/>
    <x v="0"/>
    <x v="0"/>
    <n v="24"/>
    <x v="0"/>
    <n v="23"/>
    <n v="15"/>
    <n v="4"/>
    <x v="2"/>
    <x v="1"/>
    <x v="0"/>
    <x v="0"/>
    <x v="4"/>
    <x v="1"/>
    <x v="1"/>
    <x v="0"/>
    <x v="0"/>
    <x v="3"/>
    <x v="1"/>
    <x v="1"/>
    <x v="2"/>
    <x v="22"/>
    <n v="3"/>
    <n v="5"/>
    <n v="4"/>
    <n v="2"/>
    <n v="2"/>
    <n v="5"/>
  </r>
  <r>
    <s v="EMP3737"/>
    <n v="50"/>
    <x v="2"/>
    <x v="5"/>
    <x v="1"/>
    <n v="23"/>
    <x v="2"/>
    <n v="21"/>
    <n v="14"/>
    <n v="4"/>
    <x v="0"/>
    <x v="3"/>
    <x v="0"/>
    <x v="2"/>
    <x v="3"/>
    <x v="0"/>
    <x v="0"/>
    <x v="1"/>
    <x v="1"/>
    <x v="0"/>
    <x v="1"/>
    <x v="1"/>
    <x v="0"/>
    <x v="12"/>
    <n v="2"/>
    <n v="1"/>
    <n v="4"/>
    <n v="1.5"/>
    <n v="2"/>
    <n v="3"/>
  </r>
  <r>
    <s v="EMP3738"/>
    <n v="28"/>
    <x v="1"/>
    <x v="4"/>
    <x v="1"/>
    <n v="3"/>
    <x v="2"/>
    <n v="27"/>
    <n v="7"/>
    <n v="1"/>
    <x v="1"/>
    <x v="1"/>
    <x v="1"/>
    <x v="1"/>
    <x v="3"/>
    <x v="1"/>
    <x v="0"/>
    <x v="0"/>
    <x v="0"/>
    <x v="4"/>
    <x v="2"/>
    <x v="1"/>
    <x v="0"/>
    <x v="8"/>
    <n v="3"/>
    <n v="5"/>
    <n v="4"/>
    <n v="3"/>
    <n v="5"/>
    <n v="1"/>
  </r>
  <r>
    <s v="EMP3739"/>
    <n v="48"/>
    <x v="2"/>
    <x v="0"/>
    <x v="1"/>
    <n v="19"/>
    <x v="2"/>
    <n v="53"/>
    <n v="8"/>
    <n v="4"/>
    <x v="0"/>
    <x v="0"/>
    <x v="0"/>
    <x v="0"/>
    <x v="3"/>
    <x v="1"/>
    <x v="2"/>
    <x v="0"/>
    <x v="2"/>
    <x v="0"/>
    <x v="1"/>
    <x v="0"/>
    <x v="0"/>
    <x v="20"/>
    <n v="1"/>
    <n v="3"/>
    <n v="2"/>
    <n v="3.5"/>
    <n v="2"/>
    <n v="3"/>
  </r>
  <r>
    <s v="EMP3740"/>
    <n v="40"/>
    <x v="1"/>
    <x v="6"/>
    <x v="3"/>
    <n v="3"/>
    <x v="1"/>
    <n v="57"/>
    <n v="13"/>
    <n v="5"/>
    <x v="1"/>
    <x v="1"/>
    <x v="1"/>
    <x v="2"/>
    <x v="2"/>
    <x v="0"/>
    <x v="2"/>
    <x v="1"/>
    <x v="2"/>
    <x v="5"/>
    <x v="0"/>
    <x v="3"/>
    <x v="0"/>
    <x v="8"/>
    <n v="3"/>
    <n v="3"/>
    <n v="1"/>
    <n v="5"/>
    <n v="5"/>
    <n v="1"/>
  </r>
  <r>
    <s v="EMP3741"/>
    <n v="53"/>
    <x v="0"/>
    <x v="4"/>
    <x v="6"/>
    <n v="7"/>
    <x v="0"/>
    <n v="44"/>
    <n v="10"/>
    <n v="5"/>
    <x v="0"/>
    <x v="0"/>
    <x v="1"/>
    <x v="0"/>
    <x v="3"/>
    <x v="0"/>
    <x v="1"/>
    <x v="1"/>
    <x v="0"/>
    <x v="0"/>
    <x v="1"/>
    <x v="2"/>
    <x v="0"/>
    <x v="6"/>
    <n v="1"/>
    <n v="5"/>
    <n v="3"/>
    <n v="3.5"/>
    <n v="5"/>
    <n v="3"/>
  </r>
  <r>
    <s v="EMP3742"/>
    <n v="25"/>
    <x v="3"/>
    <x v="0"/>
    <x v="6"/>
    <n v="1"/>
    <x v="1"/>
    <n v="23"/>
    <n v="7"/>
    <n v="2"/>
    <x v="1"/>
    <x v="3"/>
    <x v="1"/>
    <x v="0"/>
    <x v="4"/>
    <x v="2"/>
    <x v="2"/>
    <x v="1"/>
    <x v="1"/>
    <x v="5"/>
    <x v="2"/>
    <x v="1"/>
    <x v="0"/>
    <x v="1"/>
    <n v="2"/>
    <n v="1"/>
    <n v="4"/>
    <n v="5"/>
    <n v="5"/>
    <n v="1"/>
  </r>
  <r>
    <s v="EMP3743"/>
    <n v="43"/>
    <x v="0"/>
    <x v="6"/>
    <x v="0"/>
    <n v="9"/>
    <x v="2"/>
    <n v="43"/>
    <n v="4"/>
    <n v="2"/>
    <x v="0"/>
    <x v="0"/>
    <x v="0"/>
    <x v="1"/>
    <x v="3"/>
    <x v="1"/>
    <x v="2"/>
    <x v="0"/>
    <x v="0"/>
    <x v="5"/>
    <x v="0"/>
    <x v="2"/>
    <x v="0"/>
    <x v="4"/>
    <n v="1"/>
    <n v="5"/>
    <n v="3"/>
    <n v="3.5"/>
    <n v="2"/>
    <n v="3"/>
  </r>
  <r>
    <s v="EMP3744"/>
    <n v="27"/>
    <x v="0"/>
    <x v="3"/>
    <x v="4"/>
    <n v="28"/>
    <x v="1"/>
    <n v="58"/>
    <n v="14"/>
    <n v="4"/>
    <x v="1"/>
    <x v="3"/>
    <x v="1"/>
    <x v="1"/>
    <x v="4"/>
    <x v="1"/>
    <x v="3"/>
    <x v="1"/>
    <x v="1"/>
    <x v="4"/>
    <x v="2"/>
    <x v="3"/>
    <x v="0"/>
    <x v="7"/>
    <n v="2"/>
    <n v="1"/>
    <n v="1"/>
    <n v="4"/>
    <n v="5"/>
    <n v="1"/>
  </r>
  <r>
    <s v="EMP3745"/>
    <n v="45"/>
    <x v="3"/>
    <x v="6"/>
    <x v="3"/>
    <n v="12"/>
    <x v="2"/>
    <n v="39"/>
    <n v="1"/>
    <n v="2"/>
    <x v="2"/>
    <x v="0"/>
    <x v="0"/>
    <x v="0"/>
    <x v="0"/>
    <x v="1"/>
    <x v="3"/>
    <x v="2"/>
    <x v="0"/>
    <x v="0"/>
    <x v="1"/>
    <x v="2"/>
    <x v="0"/>
    <x v="10"/>
    <n v="1"/>
    <n v="5"/>
    <n v="3"/>
    <n v="2.5"/>
    <n v="2"/>
    <n v="5"/>
  </r>
  <r>
    <s v="EMP3746"/>
    <n v="44"/>
    <x v="0"/>
    <x v="5"/>
    <x v="0"/>
    <n v="29"/>
    <x v="2"/>
    <n v="54"/>
    <n v="3"/>
    <n v="2"/>
    <x v="2"/>
    <x v="1"/>
    <x v="0"/>
    <x v="2"/>
    <x v="4"/>
    <x v="1"/>
    <x v="2"/>
    <x v="1"/>
    <x v="2"/>
    <x v="0"/>
    <x v="0"/>
    <x v="0"/>
    <x v="0"/>
    <x v="14"/>
    <n v="3"/>
    <n v="3"/>
    <n v="2"/>
    <n v="3.5"/>
    <n v="2"/>
    <n v="5"/>
  </r>
  <r>
    <s v="EMP3747"/>
    <n v="60"/>
    <x v="1"/>
    <x v="2"/>
    <x v="6"/>
    <n v="9"/>
    <x v="2"/>
    <n v="23"/>
    <n v="1"/>
    <n v="4"/>
    <x v="0"/>
    <x v="2"/>
    <x v="1"/>
    <x v="0"/>
    <x v="0"/>
    <x v="0"/>
    <x v="1"/>
    <x v="1"/>
    <x v="2"/>
    <x v="0"/>
    <x v="1"/>
    <x v="1"/>
    <x v="2"/>
    <x v="6"/>
    <n v="5"/>
    <n v="3"/>
    <n v="4"/>
    <n v="3.5"/>
    <n v="5"/>
    <n v="3"/>
  </r>
  <r>
    <s v="EMP3748"/>
    <n v="60"/>
    <x v="3"/>
    <x v="2"/>
    <x v="1"/>
    <n v="3"/>
    <x v="1"/>
    <n v="47"/>
    <n v="12"/>
    <n v="5"/>
    <x v="1"/>
    <x v="1"/>
    <x v="1"/>
    <x v="2"/>
    <x v="2"/>
    <x v="2"/>
    <x v="0"/>
    <x v="1"/>
    <x v="2"/>
    <x v="5"/>
    <x v="1"/>
    <x v="0"/>
    <x v="0"/>
    <x v="1"/>
    <n v="3"/>
    <n v="3"/>
    <n v="2"/>
    <n v="3"/>
    <n v="5"/>
    <n v="1"/>
  </r>
  <r>
    <s v="EMP3749"/>
    <n v="60"/>
    <x v="2"/>
    <x v="3"/>
    <x v="4"/>
    <n v="33"/>
    <x v="1"/>
    <n v="40"/>
    <n v="12"/>
    <n v="3"/>
    <x v="0"/>
    <x v="1"/>
    <x v="1"/>
    <x v="0"/>
    <x v="4"/>
    <x v="2"/>
    <x v="4"/>
    <x v="2"/>
    <x v="0"/>
    <x v="5"/>
    <x v="1"/>
    <x v="2"/>
    <x v="2"/>
    <x v="23"/>
    <n v="3"/>
    <n v="5"/>
    <n v="3"/>
    <n v="4.5"/>
    <n v="5"/>
    <n v="3"/>
  </r>
  <r>
    <s v="EMP3750"/>
    <n v="57"/>
    <x v="0"/>
    <x v="2"/>
    <x v="6"/>
    <n v="21"/>
    <x v="2"/>
    <n v="29"/>
    <n v="14"/>
    <n v="5"/>
    <x v="1"/>
    <x v="2"/>
    <x v="0"/>
    <x v="1"/>
    <x v="3"/>
    <x v="0"/>
    <x v="3"/>
    <x v="1"/>
    <x v="0"/>
    <x v="5"/>
    <x v="1"/>
    <x v="1"/>
    <x v="0"/>
    <x v="10"/>
    <n v="5"/>
    <n v="5"/>
    <n v="4"/>
    <n v="2.5"/>
    <n v="2"/>
    <n v="1"/>
  </r>
  <r>
    <s v="EMP3751"/>
    <n v="53"/>
    <x v="3"/>
    <x v="6"/>
    <x v="1"/>
    <n v="14"/>
    <x v="0"/>
    <n v="59"/>
    <n v="3"/>
    <n v="5"/>
    <x v="0"/>
    <x v="0"/>
    <x v="0"/>
    <x v="2"/>
    <x v="1"/>
    <x v="1"/>
    <x v="1"/>
    <x v="2"/>
    <x v="0"/>
    <x v="1"/>
    <x v="1"/>
    <x v="3"/>
    <x v="0"/>
    <x v="8"/>
    <n v="1"/>
    <n v="5"/>
    <n v="1"/>
    <n v="2"/>
    <n v="2"/>
    <n v="3"/>
  </r>
  <r>
    <s v="EMP3752"/>
    <n v="49"/>
    <x v="1"/>
    <x v="5"/>
    <x v="3"/>
    <n v="31"/>
    <x v="2"/>
    <n v="25"/>
    <n v="9"/>
    <n v="2"/>
    <x v="1"/>
    <x v="2"/>
    <x v="0"/>
    <x v="0"/>
    <x v="4"/>
    <x v="0"/>
    <x v="2"/>
    <x v="0"/>
    <x v="2"/>
    <x v="2"/>
    <x v="1"/>
    <x v="1"/>
    <x v="0"/>
    <x v="14"/>
    <n v="5"/>
    <n v="3"/>
    <n v="4"/>
    <n v="3.5"/>
    <n v="2"/>
    <n v="1"/>
  </r>
  <r>
    <s v="EMP3753"/>
    <n v="55"/>
    <x v="3"/>
    <x v="1"/>
    <x v="2"/>
    <n v="34"/>
    <x v="2"/>
    <n v="48"/>
    <n v="15"/>
    <n v="3"/>
    <x v="2"/>
    <x v="3"/>
    <x v="0"/>
    <x v="0"/>
    <x v="4"/>
    <x v="2"/>
    <x v="0"/>
    <x v="0"/>
    <x v="0"/>
    <x v="5"/>
    <x v="1"/>
    <x v="0"/>
    <x v="0"/>
    <x v="14"/>
    <n v="2"/>
    <n v="5"/>
    <n v="2"/>
    <n v="1.5"/>
    <n v="2"/>
    <n v="5"/>
  </r>
  <r>
    <s v="EMP3754"/>
    <n v="48"/>
    <x v="1"/>
    <x v="4"/>
    <x v="0"/>
    <n v="29"/>
    <x v="2"/>
    <n v="24"/>
    <n v="5"/>
    <n v="1"/>
    <x v="0"/>
    <x v="3"/>
    <x v="0"/>
    <x v="0"/>
    <x v="3"/>
    <x v="2"/>
    <x v="4"/>
    <x v="0"/>
    <x v="0"/>
    <x v="4"/>
    <x v="1"/>
    <x v="1"/>
    <x v="0"/>
    <x v="1"/>
    <n v="2"/>
    <n v="5"/>
    <n v="4"/>
    <n v="3"/>
    <n v="2"/>
    <n v="3"/>
  </r>
  <r>
    <s v="EMP3755"/>
    <n v="28"/>
    <x v="1"/>
    <x v="6"/>
    <x v="3"/>
    <n v="16"/>
    <x v="0"/>
    <n v="53"/>
    <n v="6"/>
    <n v="1"/>
    <x v="0"/>
    <x v="2"/>
    <x v="0"/>
    <x v="0"/>
    <x v="3"/>
    <x v="1"/>
    <x v="1"/>
    <x v="1"/>
    <x v="0"/>
    <x v="2"/>
    <x v="2"/>
    <x v="0"/>
    <x v="0"/>
    <x v="1"/>
    <n v="5"/>
    <n v="5"/>
    <n v="2"/>
    <n v="2"/>
    <n v="2"/>
    <n v="3"/>
  </r>
  <r>
    <s v="EMP3756"/>
    <n v="43"/>
    <x v="2"/>
    <x v="0"/>
    <x v="5"/>
    <n v="35"/>
    <x v="0"/>
    <n v="52"/>
    <n v="0"/>
    <n v="3"/>
    <x v="0"/>
    <x v="3"/>
    <x v="0"/>
    <x v="1"/>
    <x v="0"/>
    <x v="2"/>
    <x v="1"/>
    <x v="1"/>
    <x v="0"/>
    <x v="2"/>
    <x v="0"/>
    <x v="0"/>
    <x v="0"/>
    <x v="17"/>
    <n v="2"/>
    <n v="5"/>
    <n v="2"/>
    <n v="2"/>
    <n v="2"/>
    <n v="3"/>
  </r>
  <r>
    <s v="EMP3757"/>
    <n v="54"/>
    <x v="0"/>
    <x v="1"/>
    <x v="5"/>
    <n v="20"/>
    <x v="1"/>
    <n v="57"/>
    <n v="14"/>
    <n v="1"/>
    <x v="0"/>
    <x v="1"/>
    <x v="0"/>
    <x v="2"/>
    <x v="1"/>
    <x v="0"/>
    <x v="2"/>
    <x v="2"/>
    <x v="2"/>
    <x v="3"/>
    <x v="1"/>
    <x v="3"/>
    <x v="0"/>
    <x v="20"/>
    <n v="3"/>
    <n v="3"/>
    <n v="1"/>
    <n v="3.5"/>
    <n v="2"/>
    <n v="3"/>
  </r>
  <r>
    <s v="EMP3758"/>
    <n v="37"/>
    <x v="1"/>
    <x v="1"/>
    <x v="6"/>
    <n v="27"/>
    <x v="2"/>
    <n v="21"/>
    <n v="13"/>
    <n v="5"/>
    <x v="1"/>
    <x v="1"/>
    <x v="1"/>
    <x v="0"/>
    <x v="1"/>
    <x v="0"/>
    <x v="2"/>
    <x v="1"/>
    <x v="1"/>
    <x v="2"/>
    <x v="0"/>
    <x v="1"/>
    <x v="0"/>
    <x v="3"/>
    <n v="3"/>
    <n v="1"/>
    <n v="4"/>
    <n v="5"/>
    <n v="5"/>
    <n v="1"/>
  </r>
  <r>
    <s v="EMP3759"/>
    <n v="51"/>
    <x v="0"/>
    <x v="5"/>
    <x v="5"/>
    <n v="3"/>
    <x v="2"/>
    <n v="24"/>
    <n v="1"/>
    <n v="2"/>
    <x v="2"/>
    <x v="1"/>
    <x v="0"/>
    <x v="1"/>
    <x v="4"/>
    <x v="2"/>
    <x v="4"/>
    <x v="2"/>
    <x v="0"/>
    <x v="0"/>
    <x v="1"/>
    <x v="1"/>
    <x v="2"/>
    <x v="17"/>
    <n v="3"/>
    <n v="5"/>
    <n v="4"/>
    <n v="3"/>
    <n v="2"/>
    <n v="5"/>
  </r>
  <r>
    <s v="EMP3760"/>
    <n v="45"/>
    <x v="3"/>
    <x v="1"/>
    <x v="3"/>
    <n v="23"/>
    <x v="0"/>
    <n v="46"/>
    <n v="0"/>
    <n v="2"/>
    <x v="2"/>
    <x v="3"/>
    <x v="1"/>
    <x v="0"/>
    <x v="3"/>
    <x v="1"/>
    <x v="0"/>
    <x v="2"/>
    <x v="1"/>
    <x v="4"/>
    <x v="1"/>
    <x v="0"/>
    <x v="0"/>
    <x v="5"/>
    <n v="2"/>
    <n v="1"/>
    <n v="2"/>
    <n v="3"/>
    <n v="5"/>
    <n v="5"/>
  </r>
  <r>
    <s v="EMP3761"/>
    <n v="25"/>
    <x v="3"/>
    <x v="1"/>
    <x v="2"/>
    <n v="25"/>
    <x v="2"/>
    <n v="25"/>
    <n v="8"/>
    <n v="3"/>
    <x v="0"/>
    <x v="0"/>
    <x v="1"/>
    <x v="0"/>
    <x v="4"/>
    <x v="1"/>
    <x v="0"/>
    <x v="1"/>
    <x v="1"/>
    <x v="2"/>
    <x v="2"/>
    <x v="1"/>
    <x v="0"/>
    <x v="1"/>
    <n v="1"/>
    <n v="1"/>
    <n v="4"/>
    <n v="3"/>
    <n v="5"/>
    <n v="3"/>
  </r>
  <r>
    <s v="EMP3762"/>
    <n v="36"/>
    <x v="3"/>
    <x v="0"/>
    <x v="5"/>
    <n v="2"/>
    <x v="1"/>
    <n v="32"/>
    <n v="3"/>
    <n v="3"/>
    <x v="0"/>
    <x v="2"/>
    <x v="1"/>
    <x v="1"/>
    <x v="0"/>
    <x v="0"/>
    <x v="1"/>
    <x v="1"/>
    <x v="2"/>
    <x v="3"/>
    <x v="0"/>
    <x v="1"/>
    <x v="2"/>
    <x v="29"/>
    <n v="5"/>
    <n v="3"/>
    <n v="4"/>
    <n v="3.5"/>
    <n v="5"/>
    <n v="3"/>
  </r>
  <r>
    <s v="EMP3763"/>
    <n v="41"/>
    <x v="2"/>
    <x v="2"/>
    <x v="6"/>
    <n v="23"/>
    <x v="0"/>
    <n v="52"/>
    <n v="9"/>
    <n v="5"/>
    <x v="1"/>
    <x v="2"/>
    <x v="0"/>
    <x v="1"/>
    <x v="0"/>
    <x v="1"/>
    <x v="4"/>
    <x v="1"/>
    <x v="0"/>
    <x v="5"/>
    <x v="0"/>
    <x v="0"/>
    <x v="0"/>
    <x v="17"/>
    <n v="5"/>
    <n v="5"/>
    <n v="2"/>
    <n v="3"/>
    <n v="2"/>
    <n v="1"/>
  </r>
  <r>
    <s v="EMP3764"/>
    <n v="35"/>
    <x v="3"/>
    <x v="5"/>
    <x v="5"/>
    <n v="35"/>
    <x v="1"/>
    <n v="59"/>
    <n v="14"/>
    <n v="5"/>
    <x v="2"/>
    <x v="2"/>
    <x v="0"/>
    <x v="1"/>
    <x v="4"/>
    <x v="0"/>
    <x v="4"/>
    <x v="0"/>
    <x v="2"/>
    <x v="3"/>
    <x v="0"/>
    <x v="3"/>
    <x v="2"/>
    <x v="17"/>
    <n v="5"/>
    <n v="3"/>
    <n v="1"/>
    <n v="3"/>
    <n v="2"/>
    <n v="5"/>
  </r>
  <r>
    <s v="EMP3765"/>
    <n v="53"/>
    <x v="1"/>
    <x v="2"/>
    <x v="4"/>
    <n v="35"/>
    <x v="1"/>
    <n v="22"/>
    <n v="6"/>
    <n v="5"/>
    <x v="2"/>
    <x v="3"/>
    <x v="1"/>
    <x v="0"/>
    <x v="4"/>
    <x v="2"/>
    <x v="2"/>
    <x v="0"/>
    <x v="0"/>
    <x v="5"/>
    <x v="1"/>
    <x v="1"/>
    <x v="2"/>
    <x v="17"/>
    <n v="2"/>
    <n v="5"/>
    <n v="4"/>
    <n v="5"/>
    <n v="5"/>
    <n v="5"/>
  </r>
  <r>
    <s v="EMP3766"/>
    <n v="48"/>
    <x v="2"/>
    <x v="6"/>
    <x v="1"/>
    <n v="7"/>
    <x v="1"/>
    <n v="32"/>
    <n v="8"/>
    <n v="1"/>
    <x v="0"/>
    <x v="2"/>
    <x v="1"/>
    <x v="1"/>
    <x v="1"/>
    <x v="2"/>
    <x v="4"/>
    <x v="2"/>
    <x v="2"/>
    <x v="5"/>
    <x v="1"/>
    <x v="1"/>
    <x v="2"/>
    <x v="10"/>
    <n v="5"/>
    <n v="3"/>
    <n v="4"/>
    <n v="4.5"/>
    <n v="5"/>
    <n v="3"/>
  </r>
  <r>
    <s v="EMP3767"/>
    <n v="29"/>
    <x v="2"/>
    <x v="0"/>
    <x v="4"/>
    <n v="31"/>
    <x v="0"/>
    <n v="44"/>
    <n v="12"/>
    <n v="4"/>
    <x v="1"/>
    <x v="3"/>
    <x v="1"/>
    <x v="1"/>
    <x v="3"/>
    <x v="1"/>
    <x v="0"/>
    <x v="1"/>
    <x v="0"/>
    <x v="4"/>
    <x v="0"/>
    <x v="2"/>
    <x v="0"/>
    <x v="1"/>
    <n v="2"/>
    <n v="5"/>
    <n v="3"/>
    <n v="3"/>
    <n v="5"/>
    <n v="1"/>
  </r>
  <r>
    <s v="EMP3768"/>
    <n v="48"/>
    <x v="1"/>
    <x v="3"/>
    <x v="4"/>
    <n v="10"/>
    <x v="0"/>
    <n v="55"/>
    <n v="6"/>
    <n v="5"/>
    <x v="0"/>
    <x v="2"/>
    <x v="1"/>
    <x v="0"/>
    <x v="1"/>
    <x v="2"/>
    <x v="2"/>
    <x v="0"/>
    <x v="1"/>
    <x v="3"/>
    <x v="1"/>
    <x v="0"/>
    <x v="2"/>
    <x v="11"/>
    <n v="5"/>
    <n v="1"/>
    <n v="2"/>
    <n v="5"/>
    <n v="5"/>
    <n v="3"/>
  </r>
  <r>
    <s v="EMP3769"/>
    <n v="57"/>
    <x v="3"/>
    <x v="2"/>
    <x v="2"/>
    <n v="25"/>
    <x v="2"/>
    <n v="31"/>
    <n v="14"/>
    <n v="5"/>
    <x v="1"/>
    <x v="1"/>
    <x v="0"/>
    <x v="2"/>
    <x v="1"/>
    <x v="1"/>
    <x v="4"/>
    <x v="2"/>
    <x v="0"/>
    <x v="3"/>
    <x v="1"/>
    <x v="1"/>
    <x v="0"/>
    <x v="11"/>
    <n v="3"/>
    <n v="5"/>
    <n v="4"/>
    <n v="3"/>
    <n v="2"/>
    <n v="1"/>
  </r>
  <r>
    <s v="EMP3770"/>
    <n v="41"/>
    <x v="2"/>
    <x v="6"/>
    <x v="5"/>
    <n v="23"/>
    <x v="2"/>
    <n v="58"/>
    <n v="15"/>
    <n v="5"/>
    <x v="2"/>
    <x v="3"/>
    <x v="1"/>
    <x v="0"/>
    <x v="1"/>
    <x v="0"/>
    <x v="2"/>
    <x v="0"/>
    <x v="2"/>
    <x v="3"/>
    <x v="0"/>
    <x v="3"/>
    <x v="2"/>
    <x v="11"/>
    <n v="2"/>
    <n v="3"/>
    <n v="1"/>
    <n v="5"/>
    <n v="5"/>
    <n v="5"/>
  </r>
  <r>
    <s v="EMP3771"/>
    <n v="31"/>
    <x v="1"/>
    <x v="3"/>
    <x v="0"/>
    <n v="26"/>
    <x v="1"/>
    <n v="20"/>
    <n v="12"/>
    <n v="1"/>
    <x v="2"/>
    <x v="0"/>
    <x v="0"/>
    <x v="1"/>
    <x v="3"/>
    <x v="0"/>
    <x v="2"/>
    <x v="0"/>
    <x v="2"/>
    <x v="4"/>
    <x v="0"/>
    <x v="4"/>
    <x v="0"/>
    <x v="0"/>
    <n v="1"/>
    <n v="3"/>
    <n v="5"/>
    <n v="3.5"/>
    <n v="2"/>
    <n v="5"/>
  </r>
  <r>
    <s v="EMP3772"/>
    <n v="51"/>
    <x v="2"/>
    <x v="6"/>
    <x v="2"/>
    <n v="35"/>
    <x v="1"/>
    <n v="55"/>
    <n v="2"/>
    <n v="4"/>
    <x v="0"/>
    <x v="2"/>
    <x v="0"/>
    <x v="2"/>
    <x v="2"/>
    <x v="2"/>
    <x v="2"/>
    <x v="0"/>
    <x v="1"/>
    <x v="3"/>
    <x v="1"/>
    <x v="0"/>
    <x v="0"/>
    <x v="9"/>
    <n v="5"/>
    <n v="1"/>
    <n v="2"/>
    <n v="3.5"/>
    <n v="2"/>
    <n v="3"/>
  </r>
  <r>
    <s v="EMP3773"/>
    <n v="40"/>
    <x v="0"/>
    <x v="6"/>
    <x v="4"/>
    <n v="3"/>
    <x v="0"/>
    <n v="20"/>
    <n v="4"/>
    <n v="5"/>
    <x v="1"/>
    <x v="2"/>
    <x v="0"/>
    <x v="0"/>
    <x v="1"/>
    <x v="1"/>
    <x v="2"/>
    <x v="2"/>
    <x v="2"/>
    <x v="0"/>
    <x v="0"/>
    <x v="4"/>
    <x v="0"/>
    <x v="23"/>
    <n v="5"/>
    <n v="3"/>
    <n v="5"/>
    <n v="3.5"/>
    <n v="2"/>
    <n v="1"/>
  </r>
  <r>
    <s v="EMP3774"/>
    <n v="29"/>
    <x v="0"/>
    <x v="0"/>
    <x v="4"/>
    <n v="29"/>
    <x v="1"/>
    <n v="37"/>
    <n v="8"/>
    <n v="5"/>
    <x v="1"/>
    <x v="2"/>
    <x v="1"/>
    <x v="2"/>
    <x v="0"/>
    <x v="2"/>
    <x v="0"/>
    <x v="2"/>
    <x v="0"/>
    <x v="2"/>
    <x v="0"/>
    <x v="2"/>
    <x v="0"/>
    <x v="22"/>
    <n v="5"/>
    <n v="5"/>
    <n v="3"/>
    <n v="3"/>
    <n v="5"/>
    <n v="1"/>
  </r>
  <r>
    <s v="EMP3775"/>
    <n v="43"/>
    <x v="3"/>
    <x v="2"/>
    <x v="6"/>
    <n v="8"/>
    <x v="1"/>
    <n v="59"/>
    <n v="14"/>
    <n v="3"/>
    <x v="2"/>
    <x v="1"/>
    <x v="0"/>
    <x v="2"/>
    <x v="3"/>
    <x v="2"/>
    <x v="4"/>
    <x v="2"/>
    <x v="0"/>
    <x v="5"/>
    <x v="0"/>
    <x v="3"/>
    <x v="2"/>
    <x v="16"/>
    <n v="3"/>
    <n v="5"/>
    <n v="1"/>
    <n v="3"/>
    <n v="2"/>
    <n v="5"/>
  </r>
  <r>
    <s v="EMP3776"/>
    <n v="45"/>
    <x v="2"/>
    <x v="0"/>
    <x v="1"/>
    <n v="1"/>
    <x v="0"/>
    <n v="45"/>
    <n v="8"/>
    <n v="4"/>
    <x v="1"/>
    <x v="1"/>
    <x v="0"/>
    <x v="1"/>
    <x v="2"/>
    <x v="2"/>
    <x v="1"/>
    <x v="2"/>
    <x v="0"/>
    <x v="1"/>
    <x v="1"/>
    <x v="2"/>
    <x v="0"/>
    <x v="8"/>
    <n v="3"/>
    <n v="5"/>
    <n v="3"/>
    <n v="2"/>
    <n v="2"/>
    <n v="1"/>
  </r>
  <r>
    <s v="EMP3777"/>
    <n v="27"/>
    <x v="2"/>
    <x v="4"/>
    <x v="4"/>
    <n v="1"/>
    <x v="1"/>
    <n v="41"/>
    <n v="4"/>
    <n v="1"/>
    <x v="2"/>
    <x v="0"/>
    <x v="0"/>
    <x v="0"/>
    <x v="4"/>
    <x v="1"/>
    <x v="3"/>
    <x v="1"/>
    <x v="2"/>
    <x v="4"/>
    <x v="2"/>
    <x v="2"/>
    <x v="0"/>
    <x v="0"/>
    <n v="1"/>
    <n v="3"/>
    <n v="3"/>
    <n v="2.5"/>
    <n v="2"/>
    <n v="5"/>
  </r>
  <r>
    <s v="EMP3778"/>
    <n v="56"/>
    <x v="3"/>
    <x v="3"/>
    <x v="0"/>
    <n v="14"/>
    <x v="0"/>
    <n v="28"/>
    <n v="15"/>
    <n v="2"/>
    <x v="0"/>
    <x v="2"/>
    <x v="1"/>
    <x v="1"/>
    <x v="2"/>
    <x v="1"/>
    <x v="1"/>
    <x v="0"/>
    <x v="1"/>
    <x v="5"/>
    <x v="1"/>
    <x v="1"/>
    <x v="0"/>
    <x v="9"/>
    <n v="5"/>
    <n v="1"/>
    <n v="4"/>
    <n v="3.5"/>
    <n v="5"/>
    <n v="3"/>
  </r>
  <r>
    <s v="EMP3779"/>
    <n v="22"/>
    <x v="2"/>
    <x v="0"/>
    <x v="5"/>
    <n v="30"/>
    <x v="1"/>
    <n v="40"/>
    <n v="2"/>
    <n v="2"/>
    <x v="1"/>
    <x v="1"/>
    <x v="1"/>
    <x v="0"/>
    <x v="3"/>
    <x v="1"/>
    <x v="2"/>
    <x v="2"/>
    <x v="1"/>
    <x v="5"/>
    <x v="2"/>
    <x v="2"/>
    <x v="0"/>
    <x v="5"/>
    <n v="3"/>
    <n v="1"/>
    <n v="3"/>
    <n v="5"/>
    <n v="5"/>
    <n v="1"/>
  </r>
  <r>
    <s v="EMP3780"/>
    <n v="56"/>
    <x v="0"/>
    <x v="0"/>
    <x v="5"/>
    <n v="25"/>
    <x v="0"/>
    <n v="48"/>
    <n v="9"/>
    <n v="5"/>
    <x v="0"/>
    <x v="1"/>
    <x v="1"/>
    <x v="2"/>
    <x v="2"/>
    <x v="0"/>
    <x v="0"/>
    <x v="2"/>
    <x v="2"/>
    <x v="5"/>
    <x v="1"/>
    <x v="0"/>
    <x v="0"/>
    <x v="16"/>
    <n v="3"/>
    <n v="3"/>
    <n v="2"/>
    <n v="3"/>
    <n v="5"/>
    <n v="3"/>
  </r>
  <r>
    <s v="EMP3781"/>
    <n v="32"/>
    <x v="0"/>
    <x v="3"/>
    <x v="3"/>
    <n v="2"/>
    <x v="0"/>
    <n v="55"/>
    <n v="11"/>
    <n v="2"/>
    <x v="1"/>
    <x v="0"/>
    <x v="0"/>
    <x v="1"/>
    <x v="1"/>
    <x v="2"/>
    <x v="1"/>
    <x v="1"/>
    <x v="1"/>
    <x v="2"/>
    <x v="0"/>
    <x v="0"/>
    <x v="1"/>
    <x v="41"/>
    <n v="1"/>
    <n v="1"/>
    <n v="2"/>
    <n v="2"/>
    <n v="2"/>
    <n v="1"/>
  </r>
  <r>
    <s v="EMP3782"/>
    <n v="60"/>
    <x v="1"/>
    <x v="1"/>
    <x v="2"/>
    <n v="32"/>
    <x v="2"/>
    <n v="41"/>
    <n v="5"/>
    <n v="5"/>
    <x v="1"/>
    <x v="1"/>
    <x v="0"/>
    <x v="0"/>
    <x v="2"/>
    <x v="1"/>
    <x v="2"/>
    <x v="0"/>
    <x v="0"/>
    <x v="5"/>
    <x v="1"/>
    <x v="2"/>
    <x v="0"/>
    <x v="14"/>
    <n v="3"/>
    <n v="5"/>
    <n v="3"/>
    <n v="3.5"/>
    <n v="2"/>
    <n v="1"/>
  </r>
  <r>
    <s v="EMP3783"/>
    <n v="34"/>
    <x v="3"/>
    <x v="6"/>
    <x v="5"/>
    <n v="11"/>
    <x v="2"/>
    <n v="32"/>
    <n v="14"/>
    <n v="5"/>
    <x v="1"/>
    <x v="2"/>
    <x v="0"/>
    <x v="2"/>
    <x v="2"/>
    <x v="2"/>
    <x v="3"/>
    <x v="2"/>
    <x v="1"/>
    <x v="5"/>
    <x v="0"/>
    <x v="1"/>
    <x v="0"/>
    <x v="4"/>
    <n v="5"/>
    <n v="1"/>
    <n v="4"/>
    <n v="2.5"/>
    <n v="2"/>
    <n v="1"/>
  </r>
  <r>
    <s v="EMP3784"/>
    <n v="24"/>
    <x v="0"/>
    <x v="5"/>
    <x v="5"/>
    <n v="20"/>
    <x v="0"/>
    <n v="27"/>
    <n v="15"/>
    <n v="5"/>
    <x v="2"/>
    <x v="1"/>
    <x v="1"/>
    <x v="1"/>
    <x v="0"/>
    <x v="2"/>
    <x v="4"/>
    <x v="2"/>
    <x v="2"/>
    <x v="3"/>
    <x v="2"/>
    <x v="1"/>
    <x v="2"/>
    <x v="19"/>
    <n v="3"/>
    <n v="3"/>
    <n v="4"/>
    <n v="4.5"/>
    <n v="5"/>
    <n v="5"/>
  </r>
  <r>
    <s v="EMP3785"/>
    <n v="55"/>
    <x v="2"/>
    <x v="6"/>
    <x v="2"/>
    <n v="29"/>
    <x v="1"/>
    <n v="51"/>
    <n v="4"/>
    <n v="2"/>
    <x v="0"/>
    <x v="1"/>
    <x v="1"/>
    <x v="2"/>
    <x v="1"/>
    <x v="0"/>
    <x v="0"/>
    <x v="2"/>
    <x v="0"/>
    <x v="1"/>
    <x v="1"/>
    <x v="0"/>
    <x v="0"/>
    <x v="16"/>
    <n v="3"/>
    <n v="5"/>
    <n v="2"/>
    <n v="3"/>
    <n v="5"/>
    <n v="3"/>
  </r>
  <r>
    <s v="EMP3786"/>
    <n v="47"/>
    <x v="3"/>
    <x v="4"/>
    <x v="0"/>
    <n v="17"/>
    <x v="1"/>
    <n v="50"/>
    <n v="6"/>
    <n v="1"/>
    <x v="2"/>
    <x v="2"/>
    <x v="0"/>
    <x v="2"/>
    <x v="2"/>
    <x v="0"/>
    <x v="4"/>
    <x v="1"/>
    <x v="0"/>
    <x v="5"/>
    <x v="1"/>
    <x v="0"/>
    <x v="2"/>
    <x v="27"/>
    <n v="5"/>
    <n v="5"/>
    <n v="2"/>
    <n v="3"/>
    <n v="2"/>
    <n v="5"/>
  </r>
  <r>
    <s v="EMP3787"/>
    <n v="39"/>
    <x v="2"/>
    <x v="0"/>
    <x v="4"/>
    <n v="27"/>
    <x v="1"/>
    <n v="20"/>
    <n v="1"/>
    <n v="3"/>
    <x v="1"/>
    <x v="0"/>
    <x v="1"/>
    <x v="1"/>
    <x v="4"/>
    <x v="1"/>
    <x v="4"/>
    <x v="2"/>
    <x v="1"/>
    <x v="1"/>
    <x v="0"/>
    <x v="4"/>
    <x v="1"/>
    <x v="0"/>
    <n v="1"/>
    <n v="1"/>
    <n v="5"/>
    <n v="4.5"/>
    <n v="5"/>
    <n v="1"/>
  </r>
  <r>
    <s v="EMP3788"/>
    <n v="23"/>
    <x v="2"/>
    <x v="6"/>
    <x v="6"/>
    <n v="23"/>
    <x v="2"/>
    <n v="21"/>
    <n v="7"/>
    <n v="3"/>
    <x v="0"/>
    <x v="0"/>
    <x v="0"/>
    <x v="0"/>
    <x v="0"/>
    <x v="2"/>
    <x v="0"/>
    <x v="1"/>
    <x v="1"/>
    <x v="1"/>
    <x v="2"/>
    <x v="1"/>
    <x v="0"/>
    <x v="4"/>
    <n v="1"/>
    <n v="1"/>
    <n v="4"/>
    <n v="1.5"/>
    <n v="2"/>
    <n v="3"/>
  </r>
  <r>
    <s v="EMP3789"/>
    <n v="24"/>
    <x v="0"/>
    <x v="1"/>
    <x v="2"/>
    <n v="9"/>
    <x v="0"/>
    <n v="23"/>
    <n v="7"/>
    <n v="5"/>
    <x v="1"/>
    <x v="1"/>
    <x v="0"/>
    <x v="0"/>
    <x v="0"/>
    <x v="1"/>
    <x v="4"/>
    <x v="0"/>
    <x v="1"/>
    <x v="4"/>
    <x v="2"/>
    <x v="1"/>
    <x v="0"/>
    <x v="3"/>
    <n v="3"/>
    <n v="1"/>
    <n v="4"/>
    <n v="3"/>
    <n v="2"/>
    <n v="1"/>
  </r>
  <r>
    <s v="EMP3790"/>
    <n v="51"/>
    <x v="2"/>
    <x v="6"/>
    <x v="3"/>
    <n v="17"/>
    <x v="2"/>
    <n v="26"/>
    <n v="3"/>
    <n v="1"/>
    <x v="1"/>
    <x v="2"/>
    <x v="0"/>
    <x v="2"/>
    <x v="0"/>
    <x v="1"/>
    <x v="2"/>
    <x v="2"/>
    <x v="1"/>
    <x v="1"/>
    <x v="1"/>
    <x v="1"/>
    <x v="0"/>
    <x v="9"/>
    <n v="5"/>
    <n v="1"/>
    <n v="4"/>
    <n v="3.5"/>
    <n v="2"/>
    <n v="1"/>
  </r>
  <r>
    <s v="EMP3791"/>
    <n v="36"/>
    <x v="3"/>
    <x v="6"/>
    <x v="0"/>
    <n v="34"/>
    <x v="0"/>
    <n v="49"/>
    <n v="13"/>
    <n v="5"/>
    <x v="0"/>
    <x v="2"/>
    <x v="0"/>
    <x v="1"/>
    <x v="1"/>
    <x v="1"/>
    <x v="3"/>
    <x v="2"/>
    <x v="0"/>
    <x v="0"/>
    <x v="0"/>
    <x v="0"/>
    <x v="2"/>
    <x v="23"/>
    <n v="5"/>
    <n v="5"/>
    <n v="2"/>
    <n v="2.5"/>
    <n v="2"/>
    <n v="3"/>
  </r>
  <r>
    <s v="EMP3792"/>
    <n v="37"/>
    <x v="0"/>
    <x v="1"/>
    <x v="6"/>
    <n v="7"/>
    <x v="1"/>
    <n v="26"/>
    <n v="9"/>
    <n v="1"/>
    <x v="0"/>
    <x v="0"/>
    <x v="0"/>
    <x v="1"/>
    <x v="4"/>
    <x v="2"/>
    <x v="2"/>
    <x v="0"/>
    <x v="2"/>
    <x v="3"/>
    <x v="0"/>
    <x v="1"/>
    <x v="0"/>
    <x v="6"/>
    <n v="1"/>
    <n v="3"/>
    <n v="4"/>
    <n v="3.5"/>
    <n v="2"/>
    <n v="3"/>
  </r>
  <r>
    <s v="EMP3793"/>
    <n v="28"/>
    <x v="2"/>
    <x v="0"/>
    <x v="6"/>
    <n v="6"/>
    <x v="0"/>
    <n v="31"/>
    <n v="1"/>
    <n v="1"/>
    <x v="0"/>
    <x v="1"/>
    <x v="1"/>
    <x v="1"/>
    <x v="1"/>
    <x v="2"/>
    <x v="0"/>
    <x v="0"/>
    <x v="2"/>
    <x v="5"/>
    <x v="2"/>
    <x v="1"/>
    <x v="0"/>
    <x v="8"/>
    <n v="3"/>
    <n v="3"/>
    <n v="4"/>
    <n v="3"/>
    <n v="5"/>
    <n v="3"/>
  </r>
  <r>
    <s v="EMP3794"/>
    <n v="40"/>
    <x v="1"/>
    <x v="5"/>
    <x v="1"/>
    <n v="26"/>
    <x v="2"/>
    <n v="40"/>
    <n v="9"/>
    <n v="3"/>
    <x v="2"/>
    <x v="2"/>
    <x v="1"/>
    <x v="1"/>
    <x v="1"/>
    <x v="0"/>
    <x v="3"/>
    <x v="0"/>
    <x v="2"/>
    <x v="4"/>
    <x v="0"/>
    <x v="2"/>
    <x v="2"/>
    <x v="17"/>
    <n v="5"/>
    <n v="3"/>
    <n v="3"/>
    <n v="4"/>
    <n v="5"/>
    <n v="5"/>
  </r>
  <r>
    <s v="EMP3795"/>
    <n v="54"/>
    <x v="3"/>
    <x v="3"/>
    <x v="5"/>
    <n v="10"/>
    <x v="0"/>
    <n v="29"/>
    <n v="14"/>
    <n v="1"/>
    <x v="0"/>
    <x v="0"/>
    <x v="1"/>
    <x v="0"/>
    <x v="2"/>
    <x v="0"/>
    <x v="3"/>
    <x v="2"/>
    <x v="0"/>
    <x v="3"/>
    <x v="1"/>
    <x v="1"/>
    <x v="0"/>
    <x v="8"/>
    <n v="1"/>
    <n v="5"/>
    <n v="4"/>
    <n v="4"/>
    <n v="5"/>
    <n v="3"/>
  </r>
  <r>
    <s v="EMP3796"/>
    <n v="41"/>
    <x v="1"/>
    <x v="6"/>
    <x v="1"/>
    <n v="13"/>
    <x v="2"/>
    <n v="30"/>
    <n v="6"/>
    <n v="4"/>
    <x v="0"/>
    <x v="0"/>
    <x v="0"/>
    <x v="1"/>
    <x v="1"/>
    <x v="0"/>
    <x v="1"/>
    <x v="2"/>
    <x v="0"/>
    <x v="1"/>
    <x v="0"/>
    <x v="1"/>
    <x v="0"/>
    <x v="3"/>
    <n v="1"/>
    <n v="5"/>
    <n v="4"/>
    <n v="2"/>
    <n v="2"/>
    <n v="3"/>
  </r>
  <r>
    <s v="EMP3797"/>
    <n v="46"/>
    <x v="3"/>
    <x v="0"/>
    <x v="0"/>
    <n v="32"/>
    <x v="1"/>
    <n v="56"/>
    <n v="13"/>
    <n v="4"/>
    <x v="1"/>
    <x v="1"/>
    <x v="0"/>
    <x v="0"/>
    <x v="0"/>
    <x v="2"/>
    <x v="0"/>
    <x v="0"/>
    <x v="2"/>
    <x v="0"/>
    <x v="1"/>
    <x v="3"/>
    <x v="0"/>
    <x v="4"/>
    <n v="3"/>
    <n v="3"/>
    <n v="1"/>
    <n v="1.5"/>
    <n v="2"/>
    <n v="1"/>
  </r>
  <r>
    <s v="EMP3798"/>
    <n v="49"/>
    <x v="0"/>
    <x v="5"/>
    <x v="0"/>
    <n v="26"/>
    <x v="1"/>
    <n v="28"/>
    <n v="2"/>
    <n v="1"/>
    <x v="0"/>
    <x v="2"/>
    <x v="0"/>
    <x v="0"/>
    <x v="1"/>
    <x v="0"/>
    <x v="1"/>
    <x v="0"/>
    <x v="1"/>
    <x v="5"/>
    <x v="1"/>
    <x v="1"/>
    <x v="0"/>
    <x v="1"/>
    <n v="5"/>
    <n v="1"/>
    <n v="4"/>
    <n v="2"/>
    <n v="2"/>
    <n v="3"/>
  </r>
  <r>
    <s v="EMP3799"/>
    <n v="47"/>
    <x v="3"/>
    <x v="1"/>
    <x v="4"/>
    <n v="27"/>
    <x v="2"/>
    <n v="31"/>
    <n v="1"/>
    <n v="2"/>
    <x v="2"/>
    <x v="0"/>
    <x v="1"/>
    <x v="1"/>
    <x v="3"/>
    <x v="1"/>
    <x v="0"/>
    <x v="1"/>
    <x v="0"/>
    <x v="0"/>
    <x v="1"/>
    <x v="1"/>
    <x v="0"/>
    <x v="16"/>
    <n v="1"/>
    <n v="5"/>
    <n v="4"/>
    <n v="3"/>
    <n v="5"/>
    <n v="5"/>
  </r>
  <r>
    <s v="EMP3800"/>
    <n v="49"/>
    <x v="3"/>
    <x v="6"/>
    <x v="2"/>
    <n v="7"/>
    <x v="1"/>
    <n v="49"/>
    <n v="4"/>
    <n v="2"/>
    <x v="2"/>
    <x v="1"/>
    <x v="0"/>
    <x v="1"/>
    <x v="2"/>
    <x v="0"/>
    <x v="1"/>
    <x v="0"/>
    <x v="2"/>
    <x v="0"/>
    <x v="1"/>
    <x v="0"/>
    <x v="0"/>
    <x v="1"/>
    <n v="3"/>
    <n v="3"/>
    <n v="2"/>
    <n v="2"/>
    <n v="2"/>
    <n v="5"/>
  </r>
  <r>
    <s v="EMP3801"/>
    <n v="59"/>
    <x v="2"/>
    <x v="0"/>
    <x v="4"/>
    <n v="32"/>
    <x v="2"/>
    <n v="24"/>
    <n v="7"/>
    <n v="4"/>
    <x v="2"/>
    <x v="3"/>
    <x v="1"/>
    <x v="0"/>
    <x v="1"/>
    <x v="0"/>
    <x v="2"/>
    <x v="2"/>
    <x v="2"/>
    <x v="2"/>
    <x v="1"/>
    <x v="1"/>
    <x v="2"/>
    <x v="3"/>
    <n v="2"/>
    <n v="3"/>
    <n v="4"/>
    <n v="5"/>
    <n v="5"/>
    <n v="5"/>
  </r>
  <r>
    <s v="EMP3802"/>
    <n v="37"/>
    <x v="0"/>
    <x v="1"/>
    <x v="5"/>
    <n v="21"/>
    <x v="2"/>
    <n v="38"/>
    <n v="2"/>
    <n v="5"/>
    <x v="0"/>
    <x v="1"/>
    <x v="1"/>
    <x v="2"/>
    <x v="2"/>
    <x v="0"/>
    <x v="3"/>
    <x v="2"/>
    <x v="1"/>
    <x v="4"/>
    <x v="0"/>
    <x v="2"/>
    <x v="0"/>
    <x v="16"/>
    <n v="3"/>
    <n v="1"/>
    <n v="3"/>
    <n v="4"/>
    <n v="5"/>
    <n v="3"/>
  </r>
  <r>
    <s v="EMP3803"/>
    <n v="37"/>
    <x v="2"/>
    <x v="1"/>
    <x v="1"/>
    <n v="7"/>
    <x v="1"/>
    <n v="32"/>
    <n v="6"/>
    <n v="3"/>
    <x v="0"/>
    <x v="1"/>
    <x v="0"/>
    <x v="0"/>
    <x v="0"/>
    <x v="0"/>
    <x v="4"/>
    <x v="0"/>
    <x v="1"/>
    <x v="4"/>
    <x v="0"/>
    <x v="1"/>
    <x v="0"/>
    <x v="3"/>
    <n v="3"/>
    <n v="1"/>
    <n v="4"/>
    <n v="3"/>
    <n v="2"/>
    <n v="3"/>
  </r>
  <r>
    <s v="EMP3804"/>
    <n v="24"/>
    <x v="3"/>
    <x v="3"/>
    <x v="0"/>
    <n v="31"/>
    <x v="2"/>
    <n v="59"/>
    <n v="15"/>
    <n v="1"/>
    <x v="0"/>
    <x v="3"/>
    <x v="1"/>
    <x v="0"/>
    <x v="3"/>
    <x v="2"/>
    <x v="4"/>
    <x v="1"/>
    <x v="0"/>
    <x v="5"/>
    <x v="2"/>
    <x v="3"/>
    <x v="0"/>
    <x v="20"/>
    <n v="2"/>
    <n v="5"/>
    <n v="1"/>
    <n v="4.5"/>
    <n v="5"/>
    <n v="3"/>
  </r>
  <r>
    <s v="EMP3805"/>
    <n v="42"/>
    <x v="0"/>
    <x v="5"/>
    <x v="5"/>
    <n v="7"/>
    <x v="0"/>
    <n v="39"/>
    <n v="13"/>
    <n v="2"/>
    <x v="2"/>
    <x v="1"/>
    <x v="1"/>
    <x v="1"/>
    <x v="2"/>
    <x v="0"/>
    <x v="1"/>
    <x v="2"/>
    <x v="2"/>
    <x v="4"/>
    <x v="0"/>
    <x v="2"/>
    <x v="2"/>
    <x v="6"/>
    <n v="3"/>
    <n v="3"/>
    <n v="3"/>
    <n v="3.5"/>
    <n v="5"/>
    <n v="5"/>
  </r>
  <r>
    <s v="EMP3806"/>
    <n v="56"/>
    <x v="0"/>
    <x v="5"/>
    <x v="0"/>
    <n v="28"/>
    <x v="1"/>
    <n v="23"/>
    <n v="5"/>
    <n v="5"/>
    <x v="1"/>
    <x v="3"/>
    <x v="0"/>
    <x v="0"/>
    <x v="2"/>
    <x v="1"/>
    <x v="0"/>
    <x v="2"/>
    <x v="1"/>
    <x v="2"/>
    <x v="1"/>
    <x v="1"/>
    <x v="1"/>
    <x v="12"/>
    <n v="2"/>
    <n v="1"/>
    <n v="4"/>
    <n v="1.5"/>
    <n v="2"/>
    <n v="1"/>
  </r>
  <r>
    <s v="EMP3807"/>
    <n v="33"/>
    <x v="1"/>
    <x v="3"/>
    <x v="2"/>
    <n v="14"/>
    <x v="0"/>
    <n v="31"/>
    <n v="11"/>
    <n v="1"/>
    <x v="1"/>
    <x v="1"/>
    <x v="0"/>
    <x v="0"/>
    <x v="4"/>
    <x v="2"/>
    <x v="2"/>
    <x v="1"/>
    <x v="0"/>
    <x v="4"/>
    <x v="0"/>
    <x v="1"/>
    <x v="0"/>
    <x v="6"/>
    <n v="3"/>
    <n v="5"/>
    <n v="4"/>
    <n v="3.5"/>
    <n v="2"/>
    <n v="1"/>
  </r>
  <r>
    <s v="EMP3808"/>
    <n v="22"/>
    <x v="2"/>
    <x v="4"/>
    <x v="1"/>
    <n v="20"/>
    <x v="0"/>
    <n v="41"/>
    <n v="9"/>
    <n v="2"/>
    <x v="2"/>
    <x v="2"/>
    <x v="1"/>
    <x v="1"/>
    <x v="2"/>
    <x v="2"/>
    <x v="3"/>
    <x v="0"/>
    <x v="0"/>
    <x v="5"/>
    <x v="2"/>
    <x v="2"/>
    <x v="2"/>
    <x v="17"/>
    <n v="5"/>
    <n v="5"/>
    <n v="3"/>
    <n v="4"/>
    <n v="5"/>
    <n v="5"/>
  </r>
  <r>
    <s v="EMP3809"/>
    <n v="32"/>
    <x v="2"/>
    <x v="2"/>
    <x v="2"/>
    <n v="19"/>
    <x v="1"/>
    <n v="37"/>
    <n v="2"/>
    <n v="1"/>
    <x v="0"/>
    <x v="3"/>
    <x v="0"/>
    <x v="2"/>
    <x v="4"/>
    <x v="2"/>
    <x v="1"/>
    <x v="1"/>
    <x v="2"/>
    <x v="0"/>
    <x v="0"/>
    <x v="2"/>
    <x v="0"/>
    <x v="2"/>
    <n v="2"/>
    <n v="3"/>
    <n v="3"/>
    <n v="2"/>
    <n v="2"/>
    <n v="3"/>
  </r>
  <r>
    <s v="EMP3810"/>
    <n v="56"/>
    <x v="0"/>
    <x v="3"/>
    <x v="0"/>
    <n v="30"/>
    <x v="1"/>
    <n v="37"/>
    <n v="10"/>
    <n v="2"/>
    <x v="1"/>
    <x v="0"/>
    <x v="1"/>
    <x v="0"/>
    <x v="3"/>
    <x v="0"/>
    <x v="2"/>
    <x v="0"/>
    <x v="2"/>
    <x v="2"/>
    <x v="1"/>
    <x v="2"/>
    <x v="0"/>
    <x v="11"/>
    <n v="1"/>
    <n v="3"/>
    <n v="3"/>
    <n v="5"/>
    <n v="5"/>
    <n v="1"/>
  </r>
  <r>
    <s v="EMP3811"/>
    <n v="36"/>
    <x v="1"/>
    <x v="5"/>
    <x v="5"/>
    <n v="11"/>
    <x v="2"/>
    <n v="28"/>
    <n v="7"/>
    <n v="5"/>
    <x v="2"/>
    <x v="2"/>
    <x v="1"/>
    <x v="2"/>
    <x v="1"/>
    <x v="1"/>
    <x v="0"/>
    <x v="0"/>
    <x v="1"/>
    <x v="2"/>
    <x v="0"/>
    <x v="1"/>
    <x v="2"/>
    <x v="17"/>
    <n v="5"/>
    <n v="1"/>
    <n v="4"/>
    <n v="3"/>
    <n v="5"/>
    <n v="5"/>
  </r>
  <r>
    <s v="EMP3812"/>
    <n v="45"/>
    <x v="0"/>
    <x v="3"/>
    <x v="1"/>
    <n v="23"/>
    <x v="1"/>
    <n v="59"/>
    <n v="15"/>
    <n v="5"/>
    <x v="0"/>
    <x v="0"/>
    <x v="1"/>
    <x v="1"/>
    <x v="2"/>
    <x v="2"/>
    <x v="2"/>
    <x v="2"/>
    <x v="2"/>
    <x v="2"/>
    <x v="1"/>
    <x v="3"/>
    <x v="0"/>
    <x v="8"/>
    <n v="1"/>
    <n v="3"/>
    <n v="1"/>
    <n v="5"/>
    <n v="5"/>
    <n v="3"/>
  </r>
  <r>
    <s v="EMP3813"/>
    <n v="60"/>
    <x v="0"/>
    <x v="3"/>
    <x v="1"/>
    <n v="1"/>
    <x v="2"/>
    <n v="57"/>
    <n v="15"/>
    <n v="2"/>
    <x v="1"/>
    <x v="3"/>
    <x v="0"/>
    <x v="0"/>
    <x v="4"/>
    <x v="1"/>
    <x v="4"/>
    <x v="2"/>
    <x v="0"/>
    <x v="5"/>
    <x v="1"/>
    <x v="3"/>
    <x v="0"/>
    <x v="2"/>
    <n v="2"/>
    <n v="5"/>
    <n v="1"/>
    <n v="3"/>
    <n v="2"/>
    <n v="1"/>
  </r>
  <r>
    <s v="EMP3814"/>
    <n v="59"/>
    <x v="3"/>
    <x v="4"/>
    <x v="3"/>
    <n v="7"/>
    <x v="2"/>
    <n v="53"/>
    <n v="0"/>
    <n v="4"/>
    <x v="0"/>
    <x v="2"/>
    <x v="0"/>
    <x v="0"/>
    <x v="0"/>
    <x v="1"/>
    <x v="3"/>
    <x v="1"/>
    <x v="0"/>
    <x v="0"/>
    <x v="1"/>
    <x v="0"/>
    <x v="2"/>
    <x v="29"/>
    <n v="5"/>
    <n v="5"/>
    <n v="2"/>
    <n v="2.5"/>
    <n v="2"/>
    <n v="3"/>
  </r>
  <r>
    <s v="EMP3815"/>
    <n v="39"/>
    <x v="2"/>
    <x v="6"/>
    <x v="2"/>
    <n v="6"/>
    <x v="1"/>
    <n v="26"/>
    <n v="0"/>
    <n v="1"/>
    <x v="1"/>
    <x v="1"/>
    <x v="0"/>
    <x v="2"/>
    <x v="2"/>
    <x v="1"/>
    <x v="1"/>
    <x v="1"/>
    <x v="1"/>
    <x v="3"/>
    <x v="0"/>
    <x v="1"/>
    <x v="1"/>
    <x v="25"/>
    <n v="3"/>
    <n v="1"/>
    <n v="4"/>
    <n v="2"/>
    <n v="2"/>
    <n v="1"/>
  </r>
  <r>
    <s v="EMP3816"/>
    <n v="58"/>
    <x v="1"/>
    <x v="0"/>
    <x v="3"/>
    <n v="6"/>
    <x v="0"/>
    <n v="25"/>
    <n v="15"/>
    <n v="2"/>
    <x v="2"/>
    <x v="3"/>
    <x v="1"/>
    <x v="1"/>
    <x v="0"/>
    <x v="0"/>
    <x v="1"/>
    <x v="2"/>
    <x v="1"/>
    <x v="5"/>
    <x v="1"/>
    <x v="1"/>
    <x v="0"/>
    <x v="14"/>
    <n v="2"/>
    <n v="1"/>
    <n v="4"/>
    <n v="3.5"/>
    <n v="5"/>
    <n v="5"/>
  </r>
  <r>
    <s v="EMP3817"/>
    <n v="42"/>
    <x v="0"/>
    <x v="6"/>
    <x v="6"/>
    <n v="28"/>
    <x v="1"/>
    <n v="21"/>
    <n v="7"/>
    <n v="4"/>
    <x v="1"/>
    <x v="3"/>
    <x v="0"/>
    <x v="2"/>
    <x v="2"/>
    <x v="2"/>
    <x v="3"/>
    <x v="0"/>
    <x v="1"/>
    <x v="0"/>
    <x v="0"/>
    <x v="1"/>
    <x v="1"/>
    <x v="12"/>
    <n v="2"/>
    <n v="1"/>
    <n v="4"/>
    <n v="2.5"/>
    <n v="2"/>
    <n v="1"/>
  </r>
  <r>
    <s v="EMP3818"/>
    <n v="53"/>
    <x v="2"/>
    <x v="4"/>
    <x v="1"/>
    <n v="15"/>
    <x v="1"/>
    <n v="59"/>
    <n v="1"/>
    <n v="2"/>
    <x v="0"/>
    <x v="1"/>
    <x v="0"/>
    <x v="2"/>
    <x v="2"/>
    <x v="2"/>
    <x v="0"/>
    <x v="0"/>
    <x v="2"/>
    <x v="4"/>
    <x v="1"/>
    <x v="3"/>
    <x v="0"/>
    <x v="13"/>
    <n v="3"/>
    <n v="3"/>
    <n v="1"/>
    <n v="1.5"/>
    <n v="2"/>
    <n v="3"/>
  </r>
  <r>
    <s v="EMP3819"/>
    <n v="41"/>
    <x v="1"/>
    <x v="0"/>
    <x v="0"/>
    <n v="30"/>
    <x v="0"/>
    <n v="48"/>
    <n v="2"/>
    <n v="4"/>
    <x v="1"/>
    <x v="3"/>
    <x v="1"/>
    <x v="1"/>
    <x v="3"/>
    <x v="0"/>
    <x v="0"/>
    <x v="2"/>
    <x v="1"/>
    <x v="5"/>
    <x v="0"/>
    <x v="0"/>
    <x v="1"/>
    <x v="3"/>
    <n v="2"/>
    <n v="1"/>
    <n v="2"/>
    <n v="3"/>
    <n v="5"/>
    <n v="1"/>
  </r>
  <r>
    <s v="EMP3820"/>
    <n v="59"/>
    <x v="3"/>
    <x v="3"/>
    <x v="6"/>
    <n v="13"/>
    <x v="2"/>
    <n v="38"/>
    <n v="6"/>
    <n v="3"/>
    <x v="2"/>
    <x v="1"/>
    <x v="0"/>
    <x v="1"/>
    <x v="3"/>
    <x v="0"/>
    <x v="2"/>
    <x v="0"/>
    <x v="0"/>
    <x v="2"/>
    <x v="1"/>
    <x v="2"/>
    <x v="2"/>
    <x v="10"/>
    <n v="3"/>
    <n v="5"/>
    <n v="3"/>
    <n v="3.5"/>
    <n v="2"/>
    <n v="5"/>
  </r>
  <r>
    <s v="EMP3821"/>
    <n v="28"/>
    <x v="2"/>
    <x v="3"/>
    <x v="6"/>
    <n v="14"/>
    <x v="1"/>
    <n v="37"/>
    <n v="9"/>
    <n v="5"/>
    <x v="1"/>
    <x v="0"/>
    <x v="1"/>
    <x v="1"/>
    <x v="3"/>
    <x v="0"/>
    <x v="0"/>
    <x v="2"/>
    <x v="0"/>
    <x v="1"/>
    <x v="2"/>
    <x v="2"/>
    <x v="0"/>
    <x v="1"/>
    <n v="1"/>
    <n v="5"/>
    <n v="3"/>
    <n v="3"/>
    <n v="5"/>
    <n v="1"/>
  </r>
  <r>
    <s v="EMP3822"/>
    <n v="37"/>
    <x v="1"/>
    <x v="5"/>
    <x v="2"/>
    <n v="31"/>
    <x v="2"/>
    <n v="28"/>
    <n v="13"/>
    <n v="2"/>
    <x v="0"/>
    <x v="0"/>
    <x v="0"/>
    <x v="0"/>
    <x v="3"/>
    <x v="0"/>
    <x v="3"/>
    <x v="0"/>
    <x v="0"/>
    <x v="5"/>
    <x v="0"/>
    <x v="1"/>
    <x v="0"/>
    <x v="4"/>
    <n v="1"/>
    <n v="5"/>
    <n v="4"/>
    <n v="2.5"/>
    <n v="2"/>
    <n v="3"/>
  </r>
  <r>
    <s v="EMP3823"/>
    <n v="27"/>
    <x v="1"/>
    <x v="2"/>
    <x v="3"/>
    <n v="26"/>
    <x v="1"/>
    <n v="33"/>
    <n v="8"/>
    <n v="4"/>
    <x v="1"/>
    <x v="0"/>
    <x v="1"/>
    <x v="2"/>
    <x v="1"/>
    <x v="0"/>
    <x v="1"/>
    <x v="2"/>
    <x v="1"/>
    <x v="3"/>
    <x v="2"/>
    <x v="1"/>
    <x v="1"/>
    <x v="20"/>
    <n v="1"/>
    <n v="1"/>
    <n v="4"/>
    <n v="3.5"/>
    <n v="5"/>
    <n v="1"/>
  </r>
  <r>
    <s v="EMP3824"/>
    <n v="49"/>
    <x v="1"/>
    <x v="4"/>
    <x v="3"/>
    <n v="33"/>
    <x v="2"/>
    <n v="51"/>
    <n v="15"/>
    <n v="5"/>
    <x v="1"/>
    <x v="1"/>
    <x v="0"/>
    <x v="0"/>
    <x v="0"/>
    <x v="1"/>
    <x v="1"/>
    <x v="1"/>
    <x v="1"/>
    <x v="0"/>
    <x v="1"/>
    <x v="0"/>
    <x v="0"/>
    <x v="1"/>
    <n v="3"/>
    <n v="1"/>
    <n v="2"/>
    <n v="2"/>
    <n v="2"/>
    <n v="1"/>
  </r>
  <r>
    <s v="EMP3825"/>
    <n v="26"/>
    <x v="0"/>
    <x v="1"/>
    <x v="6"/>
    <n v="5"/>
    <x v="1"/>
    <n v="44"/>
    <n v="6"/>
    <n v="3"/>
    <x v="1"/>
    <x v="0"/>
    <x v="0"/>
    <x v="0"/>
    <x v="4"/>
    <x v="1"/>
    <x v="1"/>
    <x v="0"/>
    <x v="2"/>
    <x v="2"/>
    <x v="2"/>
    <x v="2"/>
    <x v="1"/>
    <x v="7"/>
    <n v="1"/>
    <n v="3"/>
    <n v="3"/>
    <n v="2"/>
    <n v="2"/>
    <n v="1"/>
  </r>
  <r>
    <s v="EMP3826"/>
    <n v="31"/>
    <x v="2"/>
    <x v="6"/>
    <x v="3"/>
    <n v="29"/>
    <x v="2"/>
    <n v="42"/>
    <n v="9"/>
    <n v="2"/>
    <x v="2"/>
    <x v="0"/>
    <x v="0"/>
    <x v="0"/>
    <x v="2"/>
    <x v="0"/>
    <x v="0"/>
    <x v="1"/>
    <x v="1"/>
    <x v="5"/>
    <x v="0"/>
    <x v="2"/>
    <x v="0"/>
    <x v="13"/>
    <n v="1"/>
    <n v="1"/>
    <n v="3"/>
    <n v="1.5"/>
    <n v="2"/>
    <n v="5"/>
  </r>
  <r>
    <s v="EMP3827"/>
    <n v="39"/>
    <x v="3"/>
    <x v="1"/>
    <x v="5"/>
    <n v="10"/>
    <x v="1"/>
    <n v="52"/>
    <n v="2"/>
    <n v="1"/>
    <x v="1"/>
    <x v="3"/>
    <x v="1"/>
    <x v="2"/>
    <x v="0"/>
    <x v="2"/>
    <x v="1"/>
    <x v="1"/>
    <x v="0"/>
    <x v="0"/>
    <x v="0"/>
    <x v="0"/>
    <x v="0"/>
    <x v="0"/>
    <n v="2"/>
    <n v="5"/>
    <n v="2"/>
    <n v="3.5"/>
    <n v="5"/>
    <n v="1"/>
  </r>
  <r>
    <s v="EMP3828"/>
    <n v="34"/>
    <x v="1"/>
    <x v="2"/>
    <x v="5"/>
    <n v="13"/>
    <x v="1"/>
    <n v="24"/>
    <n v="2"/>
    <n v="5"/>
    <x v="0"/>
    <x v="1"/>
    <x v="0"/>
    <x v="2"/>
    <x v="0"/>
    <x v="0"/>
    <x v="0"/>
    <x v="0"/>
    <x v="0"/>
    <x v="1"/>
    <x v="0"/>
    <x v="1"/>
    <x v="0"/>
    <x v="26"/>
    <n v="3"/>
    <n v="5"/>
    <n v="4"/>
    <n v="1.5"/>
    <n v="2"/>
    <n v="3"/>
  </r>
  <r>
    <s v="EMP3829"/>
    <n v="42"/>
    <x v="2"/>
    <x v="0"/>
    <x v="4"/>
    <n v="32"/>
    <x v="2"/>
    <n v="40"/>
    <n v="15"/>
    <n v="4"/>
    <x v="0"/>
    <x v="3"/>
    <x v="1"/>
    <x v="0"/>
    <x v="0"/>
    <x v="0"/>
    <x v="3"/>
    <x v="1"/>
    <x v="0"/>
    <x v="5"/>
    <x v="0"/>
    <x v="2"/>
    <x v="0"/>
    <x v="17"/>
    <n v="2"/>
    <n v="5"/>
    <n v="3"/>
    <n v="4"/>
    <n v="5"/>
    <n v="3"/>
  </r>
  <r>
    <s v="EMP3830"/>
    <n v="22"/>
    <x v="0"/>
    <x v="0"/>
    <x v="5"/>
    <n v="10"/>
    <x v="1"/>
    <n v="53"/>
    <n v="1"/>
    <n v="4"/>
    <x v="2"/>
    <x v="3"/>
    <x v="0"/>
    <x v="1"/>
    <x v="2"/>
    <x v="2"/>
    <x v="2"/>
    <x v="0"/>
    <x v="0"/>
    <x v="3"/>
    <x v="2"/>
    <x v="0"/>
    <x v="2"/>
    <x v="10"/>
    <n v="2"/>
    <n v="5"/>
    <n v="2"/>
    <n v="3.5"/>
    <n v="2"/>
    <n v="5"/>
  </r>
  <r>
    <s v="EMP3831"/>
    <n v="25"/>
    <x v="3"/>
    <x v="5"/>
    <x v="1"/>
    <n v="6"/>
    <x v="2"/>
    <n v="45"/>
    <n v="1"/>
    <n v="5"/>
    <x v="1"/>
    <x v="3"/>
    <x v="0"/>
    <x v="1"/>
    <x v="2"/>
    <x v="0"/>
    <x v="1"/>
    <x v="1"/>
    <x v="1"/>
    <x v="4"/>
    <x v="2"/>
    <x v="2"/>
    <x v="1"/>
    <x v="5"/>
    <n v="2"/>
    <n v="1"/>
    <n v="3"/>
    <n v="2"/>
    <n v="2"/>
    <n v="1"/>
  </r>
  <r>
    <s v="EMP3832"/>
    <n v="59"/>
    <x v="3"/>
    <x v="0"/>
    <x v="2"/>
    <n v="29"/>
    <x v="1"/>
    <n v="38"/>
    <n v="8"/>
    <n v="4"/>
    <x v="1"/>
    <x v="3"/>
    <x v="1"/>
    <x v="0"/>
    <x v="1"/>
    <x v="0"/>
    <x v="3"/>
    <x v="2"/>
    <x v="0"/>
    <x v="3"/>
    <x v="1"/>
    <x v="2"/>
    <x v="0"/>
    <x v="3"/>
    <n v="2"/>
    <n v="5"/>
    <n v="3"/>
    <n v="4"/>
    <n v="5"/>
    <n v="1"/>
  </r>
  <r>
    <s v="EMP3833"/>
    <n v="46"/>
    <x v="0"/>
    <x v="2"/>
    <x v="0"/>
    <n v="11"/>
    <x v="0"/>
    <n v="24"/>
    <n v="12"/>
    <n v="4"/>
    <x v="0"/>
    <x v="1"/>
    <x v="0"/>
    <x v="0"/>
    <x v="0"/>
    <x v="2"/>
    <x v="4"/>
    <x v="0"/>
    <x v="2"/>
    <x v="2"/>
    <x v="1"/>
    <x v="1"/>
    <x v="0"/>
    <x v="21"/>
    <n v="3"/>
    <n v="3"/>
    <n v="4"/>
    <n v="3"/>
    <n v="2"/>
    <n v="3"/>
  </r>
  <r>
    <s v="EMP3834"/>
    <n v="51"/>
    <x v="2"/>
    <x v="0"/>
    <x v="3"/>
    <n v="4"/>
    <x v="2"/>
    <n v="31"/>
    <n v="14"/>
    <n v="3"/>
    <x v="2"/>
    <x v="3"/>
    <x v="0"/>
    <x v="2"/>
    <x v="4"/>
    <x v="0"/>
    <x v="2"/>
    <x v="1"/>
    <x v="1"/>
    <x v="4"/>
    <x v="1"/>
    <x v="1"/>
    <x v="0"/>
    <x v="14"/>
    <n v="2"/>
    <n v="1"/>
    <n v="4"/>
    <n v="3.5"/>
    <n v="2"/>
    <n v="5"/>
  </r>
  <r>
    <s v="EMP3835"/>
    <n v="60"/>
    <x v="0"/>
    <x v="4"/>
    <x v="6"/>
    <n v="32"/>
    <x v="1"/>
    <n v="59"/>
    <n v="6"/>
    <n v="4"/>
    <x v="1"/>
    <x v="1"/>
    <x v="0"/>
    <x v="1"/>
    <x v="4"/>
    <x v="0"/>
    <x v="2"/>
    <x v="2"/>
    <x v="1"/>
    <x v="5"/>
    <x v="1"/>
    <x v="3"/>
    <x v="0"/>
    <x v="20"/>
    <n v="3"/>
    <n v="1"/>
    <n v="1"/>
    <n v="3.5"/>
    <n v="2"/>
    <n v="1"/>
  </r>
  <r>
    <s v="EMP3836"/>
    <n v="47"/>
    <x v="0"/>
    <x v="3"/>
    <x v="3"/>
    <n v="19"/>
    <x v="2"/>
    <n v="58"/>
    <n v="15"/>
    <n v="4"/>
    <x v="0"/>
    <x v="3"/>
    <x v="1"/>
    <x v="0"/>
    <x v="3"/>
    <x v="1"/>
    <x v="3"/>
    <x v="0"/>
    <x v="0"/>
    <x v="4"/>
    <x v="1"/>
    <x v="3"/>
    <x v="0"/>
    <x v="8"/>
    <n v="2"/>
    <n v="5"/>
    <n v="1"/>
    <n v="4"/>
    <n v="5"/>
    <n v="3"/>
  </r>
  <r>
    <s v="EMP3837"/>
    <n v="56"/>
    <x v="1"/>
    <x v="3"/>
    <x v="1"/>
    <n v="21"/>
    <x v="2"/>
    <n v="28"/>
    <n v="2"/>
    <n v="3"/>
    <x v="2"/>
    <x v="2"/>
    <x v="0"/>
    <x v="2"/>
    <x v="1"/>
    <x v="2"/>
    <x v="1"/>
    <x v="1"/>
    <x v="1"/>
    <x v="0"/>
    <x v="1"/>
    <x v="1"/>
    <x v="2"/>
    <x v="34"/>
    <n v="5"/>
    <n v="1"/>
    <n v="4"/>
    <n v="2"/>
    <n v="2"/>
    <n v="5"/>
  </r>
  <r>
    <s v="EMP3838"/>
    <n v="48"/>
    <x v="0"/>
    <x v="4"/>
    <x v="4"/>
    <n v="19"/>
    <x v="0"/>
    <n v="33"/>
    <n v="0"/>
    <n v="2"/>
    <x v="1"/>
    <x v="2"/>
    <x v="0"/>
    <x v="2"/>
    <x v="1"/>
    <x v="2"/>
    <x v="3"/>
    <x v="2"/>
    <x v="0"/>
    <x v="5"/>
    <x v="1"/>
    <x v="1"/>
    <x v="0"/>
    <x v="14"/>
    <n v="5"/>
    <n v="5"/>
    <n v="4"/>
    <n v="2.5"/>
    <n v="2"/>
    <n v="1"/>
  </r>
  <r>
    <s v="EMP3839"/>
    <n v="40"/>
    <x v="3"/>
    <x v="5"/>
    <x v="0"/>
    <n v="11"/>
    <x v="1"/>
    <n v="56"/>
    <n v="9"/>
    <n v="2"/>
    <x v="1"/>
    <x v="2"/>
    <x v="0"/>
    <x v="1"/>
    <x v="1"/>
    <x v="1"/>
    <x v="2"/>
    <x v="2"/>
    <x v="0"/>
    <x v="5"/>
    <x v="0"/>
    <x v="3"/>
    <x v="0"/>
    <x v="9"/>
    <n v="5"/>
    <n v="5"/>
    <n v="1"/>
    <n v="3.5"/>
    <n v="2"/>
    <n v="1"/>
  </r>
  <r>
    <s v="EMP3840"/>
    <n v="25"/>
    <x v="1"/>
    <x v="2"/>
    <x v="1"/>
    <n v="24"/>
    <x v="0"/>
    <n v="32"/>
    <n v="12"/>
    <n v="2"/>
    <x v="0"/>
    <x v="0"/>
    <x v="0"/>
    <x v="1"/>
    <x v="1"/>
    <x v="0"/>
    <x v="4"/>
    <x v="2"/>
    <x v="2"/>
    <x v="3"/>
    <x v="2"/>
    <x v="1"/>
    <x v="0"/>
    <x v="1"/>
    <n v="1"/>
    <n v="3"/>
    <n v="4"/>
    <n v="3"/>
    <n v="2"/>
    <n v="3"/>
  </r>
  <r>
    <s v="EMP3841"/>
    <n v="34"/>
    <x v="2"/>
    <x v="6"/>
    <x v="3"/>
    <n v="26"/>
    <x v="2"/>
    <n v="38"/>
    <n v="10"/>
    <n v="1"/>
    <x v="2"/>
    <x v="2"/>
    <x v="0"/>
    <x v="0"/>
    <x v="2"/>
    <x v="2"/>
    <x v="2"/>
    <x v="2"/>
    <x v="1"/>
    <x v="4"/>
    <x v="0"/>
    <x v="2"/>
    <x v="2"/>
    <x v="9"/>
    <n v="5"/>
    <n v="1"/>
    <n v="3"/>
    <n v="3.5"/>
    <n v="2"/>
    <n v="5"/>
  </r>
  <r>
    <s v="EMP3842"/>
    <n v="59"/>
    <x v="3"/>
    <x v="0"/>
    <x v="3"/>
    <n v="32"/>
    <x v="2"/>
    <n v="43"/>
    <n v="15"/>
    <n v="2"/>
    <x v="1"/>
    <x v="3"/>
    <x v="0"/>
    <x v="0"/>
    <x v="1"/>
    <x v="0"/>
    <x v="3"/>
    <x v="1"/>
    <x v="1"/>
    <x v="3"/>
    <x v="1"/>
    <x v="2"/>
    <x v="1"/>
    <x v="32"/>
    <n v="2"/>
    <n v="1"/>
    <n v="3"/>
    <n v="2.5"/>
    <n v="2"/>
    <n v="1"/>
  </r>
  <r>
    <s v="EMP3843"/>
    <n v="54"/>
    <x v="3"/>
    <x v="1"/>
    <x v="5"/>
    <n v="10"/>
    <x v="0"/>
    <n v="36"/>
    <n v="5"/>
    <n v="3"/>
    <x v="0"/>
    <x v="1"/>
    <x v="0"/>
    <x v="1"/>
    <x v="1"/>
    <x v="0"/>
    <x v="0"/>
    <x v="0"/>
    <x v="2"/>
    <x v="2"/>
    <x v="1"/>
    <x v="2"/>
    <x v="0"/>
    <x v="0"/>
    <n v="3"/>
    <n v="3"/>
    <n v="3"/>
    <n v="1.5"/>
    <n v="2"/>
    <n v="3"/>
  </r>
  <r>
    <s v="EMP3844"/>
    <n v="44"/>
    <x v="1"/>
    <x v="0"/>
    <x v="6"/>
    <n v="9"/>
    <x v="1"/>
    <n v="57"/>
    <n v="1"/>
    <n v="5"/>
    <x v="1"/>
    <x v="0"/>
    <x v="0"/>
    <x v="0"/>
    <x v="0"/>
    <x v="0"/>
    <x v="2"/>
    <x v="0"/>
    <x v="1"/>
    <x v="0"/>
    <x v="0"/>
    <x v="3"/>
    <x v="1"/>
    <x v="20"/>
    <n v="1"/>
    <n v="1"/>
    <n v="1"/>
    <n v="3.5"/>
    <n v="2"/>
    <n v="1"/>
  </r>
  <r>
    <s v="EMP3845"/>
    <n v="25"/>
    <x v="1"/>
    <x v="3"/>
    <x v="6"/>
    <n v="18"/>
    <x v="2"/>
    <n v="55"/>
    <n v="15"/>
    <n v="3"/>
    <x v="1"/>
    <x v="1"/>
    <x v="0"/>
    <x v="0"/>
    <x v="0"/>
    <x v="0"/>
    <x v="1"/>
    <x v="1"/>
    <x v="1"/>
    <x v="3"/>
    <x v="2"/>
    <x v="0"/>
    <x v="1"/>
    <x v="7"/>
    <n v="3"/>
    <n v="1"/>
    <n v="2"/>
    <n v="2"/>
    <n v="2"/>
    <n v="1"/>
  </r>
  <r>
    <s v="EMP3846"/>
    <n v="57"/>
    <x v="0"/>
    <x v="2"/>
    <x v="0"/>
    <n v="5"/>
    <x v="2"/>
    <n v="37"/>
    <n v="5"/>
    <n v="4"/>
    <x v="0"/>
    <x v="0"/>
    <x v="0"/>
    <x v="2"/>
    <x v="1"/>
    <x v="0"/>
    <x v="3"/>
    <x v="1"/>
    <x v="2"/>
    <x v="1"/>
    <x v="1"/>
    <x v="2"/>
    <x v="0"/>
    <x v="10"/>
    <n v="1"/>
    <n v="3"/>
    <n v="3"/>
    <n v="2.5"/>
    <n v="2"/>
    <n v="3"/>
  </r>
  <r>
    <s v="EMP3847"/>
    <n v="44"/>
    <x v="1"/>
    <x v="5"/>
    <x v="4"/>
    <n v="29"/>
    <x v="0"/>
    <n v="22"/>
    <n v="15"/>
    <n v="5"/>
    <x v="0"/>
    <x v="1"/>
    <x v="0"/>
    <x v="2"/>
    <x v="2"/>
    <x v="1"/>
    <x v="1"/>
    <x v="0"/>
    <x v="0"/>
    <x v="5"/>
    <x v="0"/>
    <x v="1"/>
    <x v="0"/>
    <x v="11"/>
    <n v="3"/>
    <n v="5"/>
    <n v="4"/>
    <n v="2"/>
    <n v="2"/>
    <n v="3"/>
  </r>
  <r>
    <s v="EMP3848"/>
    <n v="29"/>
    <x v="1"/>
    <x v="0"/>
    <x v="3"/>
    <n v="15"/>
    <x v="0"/>
    <n v="40"/>
    <n v="1"/>
    <n v="5"/>
    <x v="2"/>
    <x v="0"/>
    <x v="0"/>
    <x v="1"/>
    <x v="3"/>
    <x v="2"/>
    <x v="0"/>
    <x v="1"/>
    <x v="2"/>
    <x v="5"/>
    <x v="0"/>
    <x v="2"/>
    <x v="0"/>
    <x v="0"/>
    <n v="1"/>
    <n v="3"/>
    <n v="3"/>
    <n v="1.5"/>
    <n v="2"/>
    <n v="5"/>
  </r>
  <r>
    <s v="EMP3849"/>
    <n v="43"/>
    <x v="3"/>
    <x v="6"/>
    <x v="4"/>
    <n v="34"/>
    <x v="0"/>
    <n v="36"/>
    <n v="9"/>
    <n v="5"/>
    <x v="0"/>
    <x v="1"/>
    <x v="1"/>
    <x v="0"/>
    <x v="0"/>
    <x v="2"/>
    <x v="3"/>
    <x v="0"/>
    <x v="1"/>
    <x v="1"/>
    <x v="0"/>
    <x v="2"/>
    <x v="0"/>
    <x v="11"/>
    <n v="3"/>
    <n v="1"/>
    <n v="3"/>
    <n v="4"/>
    <n v="5"/>
    <n v="3"/>
  </r>
  <r>
    <s v="EMP3850"/>
    <n v="48"/>
    <x v="3"/>
    <x v="6"/>
    <x v="0"/>
    <n v="16"/>
    <x v="2"/>
    <n v="57"/>
    <n v="2"/>
    <n v="4"/>
    <x v="0"/>
    <x v="1"/>
    <x v="0"/>
    <x v="1"/>
    <x v="2"/>
    <x v="2"/>
    <x v="2"/>
    <x v="1"/>
    <x v="0"/>
    <x v="5"/>
    <x v="1"/>
    <x v="3"/>
    <x v="0"/>
    <x v="6"/>
    <n v="3"/>
    <n v="5"/>
    <n v="1"/>
    <n v="3.5"/>
    <n v="2"/>
    <n v="3"/>
  </r>
  <r>
    <s v="EMP3851"/>
    <n v="31"/>
    <x v="2"/>
    <x v="5"/>
    <x v="6"/>
    <n v="34"/>
    <x v="1"/>
    <n v="52"/>
    <n v="1"/>
    <n v="5"/>
    <x v="1"/>
    <x v="2"/>
    <x v="0"/>
    <x v="1"/>
    <x v="2"/>
    <x v="0"/>
    <x v="3"/>
    <x v="2"/>
    <x v="1"/>
    <x v="2"/>
    <x v="0"/>
    <x v="0"/>
    <x v="0"/>
    <x v="4"/>
    <n v="5"/>
    <n v="1"/>
    <n v="2"/>
    <n v="2.5"/>
    <n v="2"/>
    <n v="1"/>
  </r>
  <r>
    <s v="EMP3852"/>
    <n v="49"/>
    <x v="0"/>
    <x v="5"/>
    <x v="4"/>
    <n v="17"/>
    <x v="2"/>
    <n v="54"/>
    <n v="10"/>
    <n v="3"/>
    <x v="1"/>
    <x v="0"/>
    <x v="0"/>
    <x v="0"/>
    <x v="3"/>
    <x v="0"/>
    <x v="3"/>
    <x v="2"/>
    <x v="0"/>
    <x v="1"/>
    <x v="1"/>
    <x v="0"/>
    <x v="0"/>
    <x v="13"/>
    <n v="1"/>
    <n v="5"/>
    <n v="2"/>
    <n v="2.5"/>
    <n v="2"/>
    <n v="1"/>
  </r>
  <r>
    <s v="EMP3853"/>
    <n v="45"/>
    <x v="0"/>
    <x v="1"/>
    <x v="1"/>
    <n v="11"/>
    <x v="1"/>
    <n v="49"/>
    <n v="14"/>
    <n v="5"/>
    <x v="2"/>
    <x v="1"/>
    <x v="0"/>
    <x v="0"/>
    <x v="2"/>
    <x v="0"/>
    <x v="4"/>
    <x v="1"/>
    <x v="2"/>
    <x v="3"/>
    <x v="1"/>
    <x v="0"/>
    <x v="2"/>
    <x v="27"/>
    <n v="3"/>
    <n v="3"/>
    <n v="2"/>
    <n v="3"/>
    <n v="2"/>
    <n v="5"/>
  </r>
  <r>
    <s v="EMP3854"/>
    <n v="52"/>
    <x v="3"/>
    <x v="1"/>
    <x v="2"/>
    <n v="6"/>
    <x v="1"/>
    <n v="30"/>
    <n v="12"/>
    <n v="5"/>
    <x v="1"/>
    <x v="2"/>
    <x v="1"/>
    <x v="1"/>
    <x v="1"/>
    <x v="2"/>
    <x v="2"/>
    <x v="2"/>
    <x v="2"/>
    <x v="5"/>
    <x v="1"/>
    <x v="1"/>
    <x v="0"/>
    <x v="17"/>
    <n v="5"/>
    <n v="3"/>
    <n v="4"/>
    <n v="5"/>
    <n v="5"/>
    <n v="1"/>
  </r>
  <r>
    <s v="EMP3855"/>
    <n v="47"/>
    <x v="0"/>
    <x v="6"/>
    <x v="2"/>
    <n v="34"/>
    <x v="2"/>
    <n v="26"/>
    <n v="1"/>
    <n v="5"/>
    <x v="2"/>
    <x v="3"/>
    <x v="0"/>
    <x v="0"/>
    <x v="0"/>
    <x v="2"/>
    <x v="2"/>
    <x v="2"/>
    <x v="0"/>
    <x v="5"/>
    <x v="1"/>
    <x v="1"/>
    <x v="2"/>
    <x v="23"/>
    <n v="2"/>
    <n v="5"/>
    <n v="4"/>
    <n v="3.5"/>
    <n v="2"/>
    <n v="5"/>
  </r>
  <r>
    <s v="EMP3856"/>
    <n v="38"/>
    <x v="0"/>
    <x v="4"/>
    <x v="6"/>
    <n v="7"/>
    <x v="0"/>
    <n v="38"/>
    <n v="15"/>
    <n v="5"/>
    <x v="1"/>
    <x v="1"/>
    <x v="1"/>
    <x v="2"/>
    <x v="0"/>
    <x v="1"/>
    <x v="1"/>
    <x v="0"/>
    <x v="1"/>
    <x v="0"/>
    <x v="0"/>
    <x v="2"/>
    <x v="0"/>
    <x v="6"/>
    <n v="3"/>
    <n v="1"/>
    <n v="3"/>
    <n v="3.5"/>
    <n v="5"/>
    <n v="1"/>
  </r>
  <r>
    <s v="EMP3857"/>
    <n v="36"/>
    <x v="3"/>
    <x v="6"/>
    <x v="1"/>
    <n v="17"/>
    <x v="1"/>
    <n v="27"/>
    <n v="12"/>
    <n v="4"/>
    <x v="2"/>
    <x v="1"/>
    <x v="1"/>
    <x v="0"/>
    <x v="1"/>
    <x v="2"/>
    <x v="4"/>
    <x v="1"/>
    <x v="2"/>
    <x v="0"/>
    <x v="0"/>
    <x v="1"/>
    <x v="2"/>
    <x v="29"/>
    <n v="3"/>
    <n v="3"/>
    <n v="4"/>
    <n v="4.5"/>
    <n v="5"/>
    <n v="5"/>
  </r>
  <r>
    <s v="EMP3858"/>
    <n v="56"/>
    <x v="2"/>
    <x v="2"/>
    <x v="6"/>
    <n v="11"/>
    <x v="2"/>
    <n v="31"/>
    <n v="8"/>
    <n v="5"/>
    <x v="0"/>
    <x v="0"/>
    <x v="1"/>
    <x v="0"/>
    <x v="4"/>
    <x v="1"/>
    <x v="3"/>
    <x v="0"/>
    <x v="2"/>
    <x v="2"/>
    <x v="1"/>
    <x v="1"/>
    <x v="0"/>
    <x v="11"/>
    <n v="1"/>
    <n v="3"/>
    <n v="4"/>
    <n v="4"/>
    <n v="5"/>
    <n v="3"/>
  </r>
  <r>
    <s v="EMP3859"/>
    <n v="42"/>
    <x v="2"/>
    <x v="6"/>
    <x v="1"/>
    <n v="34"/>
    <x v="2"/>
    <n v="33"/>
    <n v="11"/>
    <n v="4"/>
    <x v="1"/>
    <x v="1"/>
    <x v="1"/>
    <x v="2"/>
    <x v="4"/>
    <x v="0"/>
    <x v="2"/>
    <x v="1"/>
    <x v="0"/>
    <x v="0"/>
    <x v="0"/>
    <x v="1"/>
    <x v="0"/>
    <x v="17"/>
    <n v="3"/>
    <n v="5"/>
    <n v="4"/>
    <n v="5"/>
    <n v="5"/>
    <n v="1"/>
  </r>
  <r>
    <s v="EMP3860"/>
    <n v="41"/>
    <x v="1"/>
    <x v="3"/>
    <x v="2"/>
    <n v="1"/>
    <x v="2"/>
    <n v="48"/>
    <n v="10"/>
    <n v="4"/>
    <x v="2"/>
    <x v="3"/>
    <x v="0"/>
    <x v="0"/>
    <x v="2"/>
    <x v="2"/>
    <x v="0"/>
    <x v="1"/>
    <x v="2"/>
    <x v="2"/>
    <x v="0"/>
    <x v="0"/>
    <x v="0"/>
    <x v="0"/>
    <n v="2"/>
    <n v="3"/>
    <n v="2"/>
    <n v="1.5"/>
    <n v="2"/>
    <n v="5"/>
  </r>
  <r>
    <s v="EMP3861"/>
    <n v="33"/>
    <x v="1"/>
    <x v="6"/>
    <x v="3"/>
    <n v="23"/>
    <x v="2"/>
    <n v="20"/>
    <n v="13"/>
    <n v="2"/>
    <x v="2"/>
    <x v="0"/>
    <x v="0"/>
    <x v="0"/>
    <x v="0"/>
    <x v="2"/>
    <x v="4"/>
    <x v="0"/>
    <x v="1"/>
    <x v="4"/>
    <x v="0"/>
    <x v="4"/>
    <x v="0"/>
    <x v="3"/>
    <n v="1"/>
    <n v="1"/>
    <n v="5"/>
    <n v="3"/>
    <n v="2"/>
    <n v="5"/>
  </r>
  <r>
    <s v="EMP3862"/>
    <n v="25"/>
    <x v="2"/>
    <x v="3"/>
    <x v="1"/>
    <n v="25"/>
    <x v="1"/>
    <n v="47"/>
    <n v="0"/>
    <n v="3"/>
    <x v="2"/>
    <x v="1"/>
    <x v="0"/>
    <x v="1"/>
    <x v="1"/>
    <x v="1"/>
    <x v="4"/>
    <x v="0"/>
    <x v="2"/>
    <x v="1"/>
    <x v="2"/>
    <x v="0"/>
    <x v="0"/>
    <x v="3"/>
    <n v="3"/>
    <n v="3"/>
    <n v="2"/>
    <n v="3"/>
    <n v="2"/>
    <n v="5"/>
  </r>
  <r>
    <s v="EMP3863"/>
    <n v="36"/>
    <x v="0"/>
    <x v="3"/>
    <x v="1"/>
    <n v="10"/>
    <x v="2"/>
    <n v="40"/>
    <n v="6"/>
    <n v="3"/>
    <x v="2"/>
    <x v="0"/>
    <x v="0"/>
    <x v="0"/>
    <x v="2"/>
    <x v="1"/>
    <x v="0"/>
    <x v="1"/>
    <x v="2"/>
    <x v="4"/>
    <x v="0"/>
    <x v="2"/>
    <x v="0"/>
    <x v="4"/>
    <n v="1"/>
    <n v="3"/>
    <n v="3"/>
    <n v="1.5"/>
    <n v="2"/>
    <n v="5"/>
  </r>
  <r>
    <s v="EMP3864"/>
    <n v="53"/>
    <x v="3"/>
    <x v="3"/>
    <x v="3"/>
    <n v="35"/>
    <x v="1"/>
    <n v="30"/>
    <n v="15"/>
    <n v="1"/>
    <x v="2"/>
    <x v="0"/>
    <x v="0"/>
    <x v="0"/>
    <x v="2"/>
    <x v="0"/>
    <x v="0"/>
    <x v="2"/>
    <x v="2"/>
    <x v="1"/>
    <x v="1"/>
    <x v="1"/>
    <x v="0"/>
    <x v="13"/>
    <n v="1"/>
    <n v="3"/>
    <n v="4"/>
    <n v="1.5"/>
    <n v="2"/>
    <n v="5"/>
  </r>
  <r>
    <s v="EMP3865"/>
    <n v="56"/>
    <x v="1"/>
    <x v="3"/>
    <x v="1"/>
    <n v="18"/>
    <x v="0"/>
    <n v="52"/>
    <n v="0"/>
    <n v="4"/>
    <x v="1"/>
    <x v="3"/>
    <x v="1"/>
    <x v="0"/>
    <x v="1"/>
    <x v="1"/>
    <x v="2"/>
    <x v="0"/>
    <x v="0"/>
    <x v="1"/>
    <x v="1"/>
    <x v="0"/>
    <x v="0"/>
    <x v="3"/>
    <n v="2"/>
    <n v="5"/>
    <n v="2"/>
    <n v="5"/>
    <n v="5"/>
    <n v="1"/>
  </r>
  <r>
    <s v="EMP3866"/>
    <n v="51"/>
    <x v="3"/>
    <x v="3"/>
    <x v="1"/>
    <n v="20"/>
    <x v="0"/>
    <n v="48"/>
    <n v="5"/>
    <n v="4"/>
    <x v="2"/>
    <x v="2"/>
    <x v="0"/>
    <x v="0"/>
    <x v="0"/>
    <x v="1"/>
    <x v="0"/>
    <x v="1"/>
    <x v="1"/>
    <x v="1"/>
    <x v="1"/>
    <x v="0"/>
    <x v="2"/>
    <x v="10"/>
    <n v="5"/>
    <n v="1"/>
    <n v="2"/>
    <n v="1.5"/>
    <n v="2"/>
    <n v="5"/>
  </r>
  <r>
    <s v="EMP3867"/>
    <n v="52"/>
    <x v="2"/>
    <x v="6"/>
    <x v="3"/>
    <n v="23"/>
    <x v="1"/>
    <n v="41"/>
    <n v="0"/>
    <n v="5"/>
    <x v="2"/>
    <x v="2"/>
    <x v="1"/>
    <x v="1"/>
    <x v="0"/>
    <x v="1"/>
    <x v="3"/>
    <x v="1"/>
    <x v="0"/>
    <x v="0"/>
    <x v="1"/>
    <x v="2"/>
    <x v="2"/>
    <x v="42"/>
    <n v="5"/>
    <n v="5"/>
    <n v="3"/>
    <n v="4"/>
    <n v="5"/>
    <n v="5"/>
  </r>
  <r>
    <s v="EMP3868"/>
    <n v="30"/>
    <x v="2"/>
    <x v="3"/>
    <x v="5"/>
    <n v="19"/>
    <x v="2"/>
    <n v="54"/>
    <n v="7"/>
    <n v="1"/>
    <x v="1"/>
    <x v="1"/>
    <x v="0"/>
    <x v="2"/>
    <x v="3"/>
    <x v="2"/>
    <x v="1"/>
    <x v="0"/>
    <x v="2"/>
    <x v="4"/>
    <x v="0"/>
    <x v="0"/>
    <x v="1"/>
    <x v="34"/>
    <n v="3"/>
    <n v="3"/>
    <n v="2"/>
    <n v="2"/>
    <n v="2"/>
    <n v="1"/>
  </r>
  <r>
    <s v="EMP3869"/>
    <n v="28"/>
    <x v="0"/>
    <x v="4"/>
    <x v="1"/>
    <n v="32"/>
    <x v="0"/>
    <n v="41"/>
    <n v="5"/>
    <n v="4"/>
    <x v="0"/>
    <x v="2"/>
    <x v="0"/>
    <x v="2"/>
    <x v="1"/>
    <x v="1"/>
    <x v="1"/>
    <x v="2"/>
    <x v="1"/>
    <x v="4"/>
    <x v="2"/>
    <x v="2"/>
    <x v="0"/>
    <x v="16"/>
    <n v="5"/>
    <n v="1"/>
    <n v="3"/>
    <n v="2"/>
    <n v="2"/>
    <n v="3"/>
  </r>
  <r>
    <s v="EMP3870"/>
    <n v="44"/>
    <x v="2"/>
    <x v="3"/>
    <x v="5"/>
    <n v="34"/>
    <x v="2"/>
    <n v="40"/>
    <n v="1"/>
    <n v="1"/>
    <x v="2"/>
    <x v="3"/>
    <x v="1"/>
    <x v="1"/>
    <x v="1"/>
    <x v="1"/>
    <x v="4"/>
    <x v="1"/>
    <x v="0"/>
    <x v="4"/>
    <x v="0"/>
    <x v="2"/>
    <x v="2"/>
    <x v="10"/>
    <n v="2"/>
    <n v="5"/>
    <n v="3"/>
    <n v="4.5"/>
    <n v="5"/>
    <n v="5"/>
  </r>
  <r>
    <s v="EMP3871"/>
    <n v="45"/>
    <x v="0"/>
    <x v="2"/>
    <x v="1"/>
    <n v="12"/>
    <x v="0"/>
    <n v="43"/>
    <n v="9"/>
    <n v="2"/>
    <x v="2"/>
    <x v="1"/>
    <x v="0"/>
    <x v="2"/>
    <x v="3"/>
    <x v="2"/>
    <x v="4"/>
    <x v="2"/>
    <x v="0"/>
    <x v="1"/>
    <x v="1"/>
    <x v="2"/>
    <x v="2"/>
    <x v="3"/>
    <n v="3"/>
    <n v="5"/>
    <n v="3"/>
    <n v="3"/>
    <n v="2"/>
    <n v="5"/>
  </r>
  <r>
    <s v="EMP3872"/>
    <n v="23"/>
    <x v="0"/>
    <x v="0"/>
    <x v="0"/>
    <n v="8"/>
    <x v="1"/>
    <n v="55"/>
    <n v="11"/>
    <n v="4"/>
    <x v="1"/>
    <x v="3"/>
    <x v="0"/>
    <x v="1"/>
    <x v="4"/>
    <x v="1"/>
    <x v="3"/>
    <x v="0"/>
    <x v="0"/>
    <x v="3"/>
    <x v="2"/>
    <x v="0"/>
    <x v="0"/>
    <x v="9"/>
    <n v="2"/>
    <n v="5"/>
    <n v="2"/>
    <n v="2.5"/>
    <n v="2"/>
    <n v="1"/>
  </r>
  <r>
    <s v="EMP3873"/>
    <n v="44"/>
    <x v="1"/>
    <x v="0"/>
    <x v="6"/>
    <n v="11"/>
    <x v="1"/>
    <n v="46"/>
    <n v="5"/>
    <n v="1"/>
    <x v="0"/>
    <x v="1"/>
    <x v="0"/>
    <x v="0"/>
    <x v="4"/>
    <x v="2"/>
    <x v="4"/>
    <x v="2"/>
    <x v="0"/>
    <x v="5"/>
    <x v="0"/>
    <x v="0"/>
    <x v="0"/>
    <x v="27"/>
    <n v="3"/>
    <n v="5"/>
    <n v="2"/>
    <n v="3"/>
    <n v="2"/>
    <n v="3"/>
  </r>
  <r>
    <s v="EMP3874"/>
    <n v="51"/>
    <x v="3"/>
    <x v="2"/>
    <x v="4"/>
    <n v="22"/>
    <x v="0"/>
    <n v="36"/>
    <n v="14"/>
    <n v="2"/>
    <x v="0"/>
    <x v="0"/>
    <x v="1"/>
    <x v="1"/>
    <x v="1"/>
    <x v="0"/>
    <x v="3"/>
    <x v="2"/>
    <x v="0"/>
    <x v="0"/>
    <x v="1"/>
    <x v="2"/>
    <x v="0"/>
    <x v="16"/>
    <n v="1"/>
    <n v="5"/>
    <n v="3"/>
    <n v="4"/>
    <n v="5"/>
    <n v="3"/>
  </r>
  <r>
    <s v="EMP3875"/>
    <n v="26"/>
    <x v="1"/>
    <x v="1"/>
    <x v="3"/>
    <n v="7"/>
    <x v="1"/>
    <n v="54"/>
    <n v="5"/>
    <n v="4"/>
    <x v="2"/>
    <x v="1"/>
    <x v="0"/>
    <x v="2"/>
    <x v="3"/>
    <x v="0"/>
    <x v="1"/>
    <x v="0"/>
    <x v="1"/>
    <x v="0"/>
    <x v="2"/>
    <x v="0"/>
    <x v="0"/>
    <x v="2"/>
    <n v="3"/>
    <n v="1"/>
    <n v="2"/>
    <n v="2"/>
    <n v="2"/>
    <n v="5"/>
  </r>
  <r>
    <s v="EMP3876"/>
    <n v="29"/>
    <x v="0"/>
    <x v="5"/>
    <x v="2"/>
    <n v="26"/>
    <x v="1"/>
    <n v="34"/>
    <n v="0"/>
    <n v="4"/>
    <x v="1"/>
    <x v="2"/>
    <x v="0"/>
    <x v="2"/>
    <x v="0"/>
    <x v="2"/>
    <x v="2"/>
    <x v="1"/>
    <x v="1"/>
    <x v="3"/>
    <x v="0"/>
    <x v="1"/>
    <x v="0"/>
    <x v="10"/>
    <n v="5"/>
    <n v="1"/>
    <n v="4"/>
    <n v="3.5"/>
    <n v="2"/>
    <n v="1"/>
  </r>
  <r>
    <s v="EMP3877"/>
    <n v="45"/>
    <x v="2"/>
    <x v="1"/>
    <x v="2"/>
    <n v="20"/>
    <x v="2"/>
    <n v="41"/>
    <n v="15"/>
    <n v="5"/>
    <x v="2"/>
    <x v="3"/>
    <x v="0"/>
    <x v="0"/>
    <x v="1"/>
    <x v="2"/>
    <x v="0"/>
    <x v="1"/>
    <x v="1"/>
    <x v="2"/>
    <x v="1"/>
    <x v="2"/>
    <x v="0"/>
    <x v="9"/>
    <n v="2"/>
    <n v="1"/>
    <n v="3"/>
    <n v="1.5"/>
    <n v="2"/>
    <n v="5"/>
  </r>
  <r>
    <s v="EMP3878"/>
    <n v="49"/>
    <x v="0"/>
    <x v="5"/>
    <x v="6"/>
    <n v="2"/>
    <x v="2"/>
    <n v="53"/>
    <n v="12"/>
    <n v="2"/>
    <x v="1"/>
    <x v="3"/>
    <x v="1"/>
    <x v="1"/>
    <x v="2"/>
    <x v="1"/>
    <x v="3"/>
    <x v="1"/>
    <x v="0"/>
    <x v="5"/>
    <x v="1"/>
    <x v="0"/>
    <x v="0"/>
    <x v="2"/>
    <n v="2"/>
    <n v="5"/>
    <n v="2"/>
    <n v="4"/>
    <n v="5"/>
    <n v="1"/>
  </r>
  <r>
    <s v="EMP3879"/>
    <n v="50"/>
    <x v="2"/>
    <x v="6"/>
    <x v="4"/>
    <n v="10"/>
    <x v="0"/>
    <n v="46"/>
    <n v="9"/>
    <n v="4"/>
    <x v="2"/>
    <x v="2"/>
    <x v="0"/>
    <x v="0"/>
    <x v="3"/>
    <x v="0"/>
    <x v="3"/>
    <x v="1"/>
    <x v="0"/>
    <x v="2"/>
    <x v="1"/>
    <x v="0"/>
    <x v="2"/>
    <x v="26"/>
    <n v="5"/>
    <n v="5"/>
    <n v="2"/>
    <n v="2.5"/>
    <n v="2"/>
    <n v="5"/>
  </r>
  <r>
    <s v="EMP3880"/>
    <n v="32"/>
    <x v="0"/>
    <x v="6"/>
    <x v="5"/>
    <n v="23"/>
    <x v="1"/>
    <n v="35"/>
    <n v="1"/>
    <n v="4"/>
    <x v="2"/>
    <x v="2"/>
    <x v="0"/>
    <x v="1"/>
    <x v="0"/>
    <x v="1"/>
    <x v="1"/>
    <x v="1"/>
    <x v="1"/>
    <x v="3"/>
    <x v="0"/>
    <x v="1"/>
    <x v="2"/>
    <x v="17"/>
    <n v="5"/>
    <n v="1"/>
    <n v="4"/>
    <n v="2"/>
    <n v="2"/>
    <n v="5"/>
  </r>
  <r>
    <s v="EMP3881"/>
    <n v="28"/>
    <x v="1"/>
    <x v="6"/>
    <x v="0"/>
    <n v="35"/>
    <x v="2"/>
    <n v="44"/>
    <n v="8"/>
    <n v="1"/>
    <x v="1"/>
    <x v="0"/>
    <x v="0"/>
    <x v="0"/>
    <x v="3"/>
    <x v="0"/>
    <x v="3"/>
    <x v="0"/>
    <x v="1"/>
    <x v="0"/>
    <x v="2"/>
    <x v="2"/>
    <x v="1"/>
    <x v="31"/>
    <n v="1"/>
    <n v="1"/>
    <n v="3"/>
    <n v="2.5"/>
    <n v="2"/>
    <n v="1"/>
  </r>
  <r>
    <s v="EMP3882"/>
    <n v="22"/>
    <x v="0"/>
    <x v="2"/>
    <x v="2"/>
    <n v="11"/>
    <x v="1"/>
    <n v="20"/>
    <n v="6"/>
    <n v="2"/>
    <x v="1"/>
    <x v="3"/>
    <x v="0"/>
    <x v="2"/>
    <x v="0"/>
    <x v="0"/>
    <x v="4"/>
    <x v="1"/>
    <x v="2"/>
    <x v="4"/>
    <x v="2"/>
    <x v="4"/>
    <x v="0"/>
    <x v="27"/>
    <n v="2"/>
    <n v="3"/>
    <n v="5"/>
    <n v="3"/>
    <n v="2"/>
    <n v="1"/>
  </r>
  <r>
    <s v="EMP3883"/>
    <n v="50"/>
    <x v="3"/>
    <x v="6"/>
    <x v="4"/>
    <n v="22"/>
    <x v="1"/>
    <n v="37"/>
    <n v="10"/>
    <n v="5"/>
    <x v="1"/>
    <x v="2"/>
    <x v="0"/>
    <x v="0"/>
    <x v="0"/>
    <x v="1"/>
    <x v="3"/>
    <x v="0"/>
    <x v="1"/>
    <x v="1"/>
    <x v="1"/>
    <x v="2"/>
    <x v="0"/>
    <x v="14"/>
    <n v="5"/>
    <n v="1"/>
    <n v="3"/>
    <n v="2.5"/>
    <n v="2"/>
    <n v="1"/>
  </r>
  <r>
    <s v="EMP3884"/>
    <n v="31"/>
    <x v="2"/>
    <x v="6"/>
    <x v="3"/>
    <n v="25"/>
    <x v="2"/>
    <n v="57"/>
    <n v="9"/>
    <n v="1"/>
    <x v="2"/>
    <x v="2"/>
    <x v="1"/>
    <x v="0"/>
    <x v="2"/>
    <x v="0"/>
    <x v="4"/>
    <x v="2"/>
    <x v="2"/>
    <x v="5"/>
    <x v="0"/>
    <x v="3"/>
    <x v="2"/>
    <x v="6"/>
    <n v="5"/>
    <n v="3"/>
    <n v="1"/>
    <n v="4.5"/>
    <n v="5"/>
    <n v="5"/>
  </r>
  <r>
    <s v="EMP3885"/>
    <n v="27"/>
    <x v="3"/>
    <x v="3"/>
    <x v="3"/>
    <n v="14"/>
    <x v="2"/>
    <n v="20"/>
    <n v="4"/>
    <n v="4"/>
    <x v="0"/>
    <x v="1"/>
    <x v="0"/>
    <x v="1"/>
    <x v="2"/>
    <x v="2"/>
    <x v="2"/>
    <x v="2"/>
    <x v="2"/>
    <x v="0"/>
    <x v="2"/>
    <x v="4"/>
    <x v="0"/>
    <x v="10"/>
    <n v="3"/>
    <n v="3"/>
    <n v="5"/>
    <n v="3.5"/>
    <n v="2"/>
    <n v="3"/>
  </r>
  <r>
    <s v="EMP3886"/>
    <n v="25"/>
    <x v="1"/>
    <x v="4"/>
    <x v="5"/>
    <n v="5"/>
    <x v="0"/>
    <n v="54"/>
    <n v="6"/>
    <n v="1"/>
    <x v="1"/>
    <x v="0"/>
    <x v="0"/>
    <x v="0"/>
    <x v="2"/>
    <x v="2"/>
    <x v="2"/>
    <x v="1"/>
    <x v="1"/>
    <x v="2"/>
    <x v="2"/>
    <x v="0"/>
    <x v="1"/>
    <x v="39"/>
    <n v="1"/>
    <n v="1"/>
    <n v="2"/>
    <n v="3.5"/>
    <n v="2"/>
    <n v="1"/>
  </r>
  <r>
    <s v="EMP3887"/>
    <n v="43"/>
    <x v="2"/>
    <x v="4"/>
    <x v="1"/>
    <n v="35"/>
    <x v="1"/>
    <n v="53"/>
    <n v="7"/>
    <n v="3"/>
    <x v="1"/>
    <x v="0"/>
    <x v="1"/>
    <x v="2"/>
    <x v="0"/>
    <x v="0"/>
    <x v="0"/>
    <x v="2"/>
    <x v="0"/>
    <x v="0"/>
    <x v="0"/>
    <x v="0"/>
    <x v="0"/>
    <x v="8"/>
    <n v="1"/>
    <n v="5"/>
    <n v="2"/>
    <n v="3"/>
    <n v="5"/>
    <n v="1"/>
  </r>
  <r>
    <s v="EMP3888"/>
    <n v="48"/>
    <x v="2"/>
    <x v="4"/>
    <x v="0"/>
    <n v="18"/>
    <x v="2"/>
    <n v="53"/>
    <n v="10"/>
    <n v="2"/>
    <x v="2"/>
    <x v="3"/>
    <x v="0"/>
    <x v="0"/>
    <x v="0"/>
    <x v="1"/>
    <x v="4"/>
    <x v="1"/>
    <x v="1"/>
    <x v="3"/>
    <x v="1"/>
    <x v="0"/>
    <x v="0"/>
    <x v="8"/>
    <n v="2"/>
    <n v="1"/>
    <n v="2"/>
    <n v="3"/>
    <n v="2"/>
    <n v="5"/>
  </r>
  <r>
    <s v="EMP3889"/>
    <n v="24"/>
    <x v="0"/>
    <x v="4"/>
    <x v="5"/>
    <n v="15"/>
    <x v="0"/>
    <n v="25"/>
    <n v="13"/>
    <n v="4"/>
    <x v="0"/>
    <x v="1"/>
    <x v="0"/>
    <x v="1"/>
    <x v="3"/>
    <x v="1"/>
    <x v="0"/>
    <x v="1"/>
    <x v="0"/>
    <x v="4"/>
    <x v="2"/>
    <x v="1"/>
    <x v="0"/>
    <x v="6"/>
    <n v="3"/>
    <n v="5"/>
    <n v="4"/>
    <n v="1.5"/>
    <n v="2"/>
    <n v="3"/>
  </r>
  <r>
    <s v="EMP3890"/>
    <n v="30"/>
    <x v="3"/>
    <x v="1"/>
    <x v="4"/>
    <n v="9"/>
    <x v="1"/>
    <n v="28"/>
    <n v="7"/>
    <n v="3"/>
    <x v="0"/>
    <x v="3"/>
    <x v="0"/>
    <x v="0"/>
    <x v="3"/>
    <x v="1"/>
    <x v="1"/>
    <x v="2"/>
    <x v="2"/>
    <x v="0"/>
    <x v="0"/>
    <x v="1"/>
    <x v="0"/>
    <x v="2"/>
    <n v="2"/>
    <n v="3"/>
    <n v="4"/>
    <n v="2"/>
    <n v="2"/>
    <n v="3"/>
  </r>
  <r>
    <s v="EMP3891"/>
    <n v="50"/>
    <x v="0"/>
    <x v="4"/>
    <x v="3"/>
    <n v="18"/>
    <x v="0"/>
    <n v="42"/>
    <n v="7"/>
    <n v="3"/>
    <x v="1"/>
    <x v="2"/>
    <x v="0"/>
    <x v="2"/>
    <x v="1"/>
    <x v="2"/>
    <x v="3"/>
    <x v="1"/>
    <x v="1"/>
    <x v="4"/>
    <x v="1"/>
    <x v="2"/>
    <x v="0"/>
    <x v="4"/>
    <n v="5"/>
    <n v="1"/>
    <n v="3"/>
    <n v="2.5"/>
    <n v="2"/>
    <n v="1"/>
  </r>
  <r>
    <s v="EMP3892"/>
    <n v="42"/>
    <x v="3"/>
    <x v="5"/>
    <x v="0"/>
    <n v="8"/>
    <x v="1"/>
    <n v="44"/>
    <n v="11"/>
    <n v="5"/>
    <x v="2"/>
    <x v="2"/>
    <x v="0"/>
    <x v="1"/>
    <x v="4"/>
    <x v="2"/>
    <x v="2"/>
    <x v="0"/>
    <x v="2"/>
    <x v="5"/>
    <x v="0"/>
    <x v="2"/>
    <x v="2"/>
    <x v="35"/>
    <n v="5"/>
    <n v="3"/>
    <n v="3"/>
    <n v="3.5"/>
    <n v="2"/>
    <n v="5"/>
  </r>
  <r>
    <s v="EMP3893"/>
    <n v="50"/>
    <x v="0"/>
    <x v="3"/>
    <x v="5"/>
    <n v="1"/>
    <x v="1"/>
    <n v="23"/>
    <n v="13"/>
    <n v="1"/>
    <x v="1"/>
    <x v="2"/>
    <x v="0"/>
    <x v="1"/>
    <x v="3"/>
    <x v="1"/>
    <x v="3"/>
    <x v="2"/>
    <x v="2"/>
    <x v="3"/>
    <x v="1"/>
    <x v="1"/>
    <x v="0"/>
    <x v="20"/>
    <n v="5"/>
    <n v="3"/>
    <n v="4"/>
    <n v="2.5"/>
    <n v="2"/>
    <n v="1"/>
  </r>
  <r>
    <s v="EMP3894"/>
    <n v="51"/>
    <x v="3"/>
    <x v="2"/>
    <x v="6"/>
    <n v="32"/>
    <x v="0"/>
    <n v="57"/>
    <n v="9"/>
    <n v="3"/>
    <x v="2"/>
    <x v="2"/>
    <x v="1"/>
    <x v="1"/>
    <x v="0"/>
    <x v="2"/>
    <x v="0"/>
    <x v="0"/>
    <x v="1"/>
    <x v="3"/>
    <x v="1"/>
    <x v="3"/>
    <x v="2"/>
    <x v="27"/>
    <n v="5"/>
    <n v="1"/>
    <n v="1"/>
    <n v="3"/>
    <n v="5"/>
    <n v="5"/>
  </r>
  <r>
    <s v="EMP3895"/>
    <n v="57"/>
    <x v="1"/>
    <x v="1"/>
    <x v="2"/>
    <n v="8"/>
    <x v="2"/>
    <n v="41"/>
    <n v="0"/>
    <n v="1"/>
    <x v="0"/>
    <x v="3"/>
    <x v="1"/>
    <x v="1"/>
    <x v="3"/>
    <x v="1"/>
    <x v="1"/>
    <x v="1"/>
    <x v="0"/>
    <x v="1"/>
    <x v="1"/>
    <x v="2"/>
    <x v="0"/>
    <x v="4"/>
    <n v="2"/>
    <n v="5"/>
    <n v="3"/>
    <n v="3.5"/>
    <n v="5"/>
    <n v="3"/>
  </r>
  <r>
    <s v="EMP3896"/>
    <n v="29"/>
    <x v="0"/>
    <x v="5"/>
    <x v="2"/>
    <n v="33"/>
    <x v="0"/>
    <n v="42"/>
    <n v="12"/>
    <n v="3"/>
    <x v="2"/>
    <x v="0"/>
    <x v="0"/>
    <x v="2"/>
    <x v="3"/>
    <x v="0"/>
    <x v="2"/>
    <x v="0"/>
    <x v="2"/>
    <x v="4"/>
    <x v="0"/>
    <x v="2"/>
    <x v="0"/>
    <x v="0"/>
    <n v="1"/>
    <n v="3"/>
    <n v="3"/>
    <n v="3.5"/>
    <n v="2"/>
    <n v="5"/>
  </r>
  <r>
    <s v="EMP3897"/>
    <n v="28"/>
    <x v="1"/>
    <x v="5"/>
    <x v="5"/>
    <n v="22"/>
    <x v="1"/>
    <n v="56"/>
    <n v="13"/>
    <n v="2"/>
    <x v="1"/>
    <x v="3"/>
    <x v="0"/>
    <x v="2"/>
    <x v="3"/>
    <x v="1"/>
    <x v="1"/>
    <x v="1"/>
    <x v="1"/>
    <x v="5"/>
    <x v="2"/>
    <x v="3"/>
    <x v="1"/>
    <x v="40"/>
    <n v="2"/>
    <n v="1"/>
    <n v="1"/>
    <n v="2"/>
    <n v="2"/>
    <n v="1"/>
  </r>
  <r>
    <s v="EMP3898"/>
    <n v="55"/>
    <x v="0"/>
    <x v="0"/>
    <x v="0"/>
    <n v="16"/>
    <x v="2"/>
    <n v="23"/>
    <n v="13"/>
    <n v="5"/>
    <x v="1"/>
    <x v="1"/>
    <x v="0"/>
    <x v="2"/>
    <x v="3"/>
    <x v="1"/>
    <x v="0"/>
    <x v="1"/>
    <x v="1"/>
    <x v="0"/>
    <x v="1"/>
    <x v="1"/>
    <x v="0"/>
    <x v="12"/>
    <n v="3"/>
    <n v="1"/>
    <n v="4"/>
    <n v="1.5"/>
    <n v="2"/>
    <n v="1"/>
  </r>
  <r>
    <s v="EMP3899"/>
    <n v="59"/>
    <x v="0"/>
    <x v="6"/>
    <x v="2"/>
    <n v="15"/>
    <x v="0"/>
    <n v="58"/>
    <n v="1"/>
    <n v="5"/>
    <x v="1"/>
    <x v="0"/>
    <x v="0"/>
    <x v="0"/>
    <x v="1"/>
    <x v="2"/>
    <x v="1"/>
    <x v="0"/>
    <x v="1"/>
    <x v="1"/>
    <x v="1"/>
    <x v="3"/>
    <x v="1"/>
    <x v="25"/>
    <n v="1"/>
    <n v="1"/>
    <n v="1"/>
    <n v="2"/>
    <n v="2"/>
    <n v="1"/>
  </r>
  <r>
    <s v="EMP3900"/>
    <n v="55"/>
    <x v="0"/>
    <x v="1"/>
    <x v="4"/>
    <n v="32"/>
    <x v="0"/>
    <n v="43"/>
    <n v="14"/>
    <n v="1"/>
    <x v="1"/>
    <x v="1"/>
    <x v="1"/>
    <x v="0"/>
    <x v="2"/>
    <x v="1"/>
    <x v="0"/>
    <x v="1"/>
    <x v="1"/>
    <x v="0"/>
    <x v="1"/>
    <x v="2"/>
    <x v="1"/>
    <x v="2"/>
    <n v="3"/>
    <n v="1"/>
    <n v="3"/>
    <n v="3"/>
    <n v="5"/>
    <n v="1"/>
  </r>
  <r>
    <s v="EMP3901"/>
    <n v="57"/>
    <x v="1"/>
    <x v="0"/>
    <x v="1"/>
    <n v="16"/>
    <x v="2"/>
    <n v="41"/>
    <n v="11"/>
    <n v="3"/>
    <x v="2"/>
    <x v="3"/>
    <x v="0"/>
    <x v="1"/>
    <x v="4"/>
    <x v="0"/>
    <x v="4"/>
    <x v="0"/>
    <x v="2"/>
    <x v="1"/>
    <x v="1"/>
    <x v="2"/>
    <x v="0"/>
    <x v="27"/>
    <n v="2"/>
    <n v="3"/>
    <n v="3"/>
    <n v="3"/>
    <n v="2"/>
    <n v="5"/>
  </r>
  <r>
    <s v="EMP3902"/>
    <n v="43"/>
    <x v="0"/>
    <x v="0"/>
    <x v="3"/>
    <n v="19"/>
    <x v="1"/>
    <n v="33"/>
    <n v="6"/>
    <n v="3"/>
    <x v="0"/>
    <x v="2"/>
    <x v="1"/>
    <x v="0"/>
    <x v="3"/>
    <x v="2"/>
    <x v="1"/>
    <x v="2"/>
    <x v="2"/>
    <x v="3"/>
    <x v="0"/>
    <x v="1"/>
    <x v="2"/>
    <x v="14"/>
    <n v="5"/>
    <n v="3"/>
    <n v="4"/>
    <n v="3.5"/>
    <n v="5"/>
    <n v="3"/>
  </r>
  <r>
    <s v="EMP3903"/>
    <n v="25"/>
    <x v="1"/>
    <x v="0"/>
    <x v="5"/>
    <n v="33"/>
    <x v="2"/>
    <n v="53"/>
    <n v="13"/>
    <n v="4"/>
    <x v="2"/>
    <x v="1"/>
    <x v="1"/>
    <x v="2"/>
    <x v="4"/>
    <x v="2"/>
    <x v="4"/>
    <x v="2"/>
    <x v="1"/>
    <x v="3"/>
    <x v="2"/>
    <x v="0"/>
    <x v="2"/>
    <x v="10"/>
    <n v="3"/>
    <n v="1"/>
    <n v="2"/>
    <n v="4.5"/>
    <n v="5"/>
    <n v="5"/>
  </r>
  <r>
    <s v="EMP3904"/>
    <n v="52"/>
    <x v="0"/>
    <x v="0"/>
    <x v="4"/>
    <n v="22"/>
    <x v="0"/>
    <n v="23"/>
    <n v="5"/>
    <n v="4"/>
    <x v="1"/>
    <x v="2"/>
    <x v="1"/>
    <x v="0"/>
    <x v="1"/>
    <x v="2"/>
    <x v="1"/>
    <x v="0"/>
    <x v="0"/>
    <x v="4"/>
    <x v="1"/>
    <x v="1"/>
    <x v="0"/>
    <x v="23"/>
    <n v="5"/>
    <n v="5"/>
    <n v="4"/>
    <n v="3.5"/>
    <n v="5"/>
    <n v="1"/>
  </r>
  <r>
    <s v="EMP3905"/>
    <n v="49"/>
    <x v="1"/>
    <x v="5"/>
    <x v="3"/>
    <n v="8"/>
    <x v="2"/>
    <n v="21"/>
    <n v="15"/>
    <n v="5"/>
    <x v="1"/>
    <x v="0"/>
    <x v="0"/>
    <x v="2"/>
    <x v="2"/>
    <x v="2"/>
    <x v="3"/>
    <x v="0"/>
    <x v="0"/>
    <x v="0"/>
    <x v="1"/>
    <x v="1"/>
    <x v="0"/>
    <x v="9"/>
    <n v="1"/>
    <n v="5"/>
    <n v="4"/>
    <n v="2.5"/>
    <n v="2"/>
    <n v="1"/>
  </r>
  <r>
    <s v="EMP3906"/>
    <n v="38"/>
    <x v="1"/>
    <x v="6"/>
    <x v="1"/>
    <n v="3"/>
    <x v="1"/>
    <n v="28"/>
    <n v="3"/>
    <n v="3"/>
    <x v="1"/>
    <x v="3"/>
    <x v="1"/>
    <x v="1"/>
    <x v="3"/>
    <x v="0"/>
    <x v="1"/>
    <x v="2"/>
    <x v="1"/>
    <x v="0"/>
    <x v="0"/>
    <x v="1"/>
    <x v="0"/>
    <x v="13"/>
    <n v="2"/>
    <n v="1"/>
    <n v="4"/>
    <n v="3.5"/>
    <n v="5"/>
    <n v="1"/>
  </r>
  <r>
    <s v="EMP3907"/>
    <n v="50"/>
    <x v="0"/>
    <x v="6"/>
    <x v="0"/>
    <n v="19"/>
    <x v="0"/>
    <n v="52"/>
    <n v="10"/>
    <n v="3"/>
    <x v="1"/>
    <x v="3"/>
    <x v="0"/>
    <x v="0"/>
    <x v="1"/>
    <x v="2"/>
    <x v="3"/>
    <x v="0"/>
    <x v="1"/>
    <x v="4"/>
    <x v="1"/>
    <x v="0"/>
    <x v="1"/>
    <x v="32"/>
    <n v="2"/>
    <n v="1"/>
    <n v="2"/>
    <n v="2.5"/>
    <n v="2"/>
    <n v="1"/>
  </r>
  <r>
    <s v="EMP3908"/>
    <n v="33"/>
    <x v="1"/>
    <x v="2"/>
    <x v="4"/>
    <n v="5"/>
    <x v="1"/>
    <n v="38"/>
    <n v="1"/>
    <n v="5"/>
    <x v="1"/>
    <x v="0"/>
    <x v="1"/>
    <x v="0"/>
    <x v="2"/>
    <x v="1"/>
    <x v="1"/>
    <x v="1"/>
    <x v="1"/>
    <x v="4"/>
    <x v="0"/>
    <x v="2"/>
    <x v="1"/>
    <x v="12"/>
    <n v="1"/>
    <n v="1"/>
    <n v="3"/>
    <n v="3.5"/>
    <n v="5"/>
    <n v="1"/>
  </r>
  <r>
    <s v="EMP3909"/>
    <n v="51"/>
    <x v="3"/>
    <x v="5"/>
    <x v="5"/>
    <n v="5"/>
    <x v="0"/>
    <n v="25"/>
    <n v="13"/>
    <n v="4"/>
    <x v="1"/>
    <x v="2"/>
    <x v="1"/>
    <x v="1"/>
    <x v="4"/>
    <x v="0"/>
    <x v="0"/>
    <x v="1"/>
    <x v="0"/>
    <x v="2"/>
    <x v="1"/>
    <x v="1"/>
    <x v="0"/>
    <x v="11"/>
    <n v="5"/>
    <n v="5"/>
    <n v="4"/>
    <n v="3"/>
    <n v="5"/>
    <n v="1"/>
  </r>
  <r>
    <s v="EMP3910"/>
    <n v="51"/>
    <x v="0"/>
    <x v="4"/>
    <x v="0"/>
    <n v="24"/>
    <x v="1"/>
    <n v="49"/>
    <n v="13"/>
    <n v="5"/>
    <x v="2"/>
    <x v="2"/>
    <x v="1"/>
    <x v="0"/>
    <x v="1"/>
    <x v="0"/>
    <x v="1"/>
    <x v="0"/>
    <x v="0"/>
    <x v="0"/>
    <x v="1"/>
    <x v="0"/>
    <x v="2"/>
    <x v="35"/>
    <n v="5"/>
    <n v="5"/>
    <n v="2"/>
    <n v="3.5"/>
    <n v="5"/>
    <n v="5"/>
  </r>
  <r>
    <s v="EMP3911"/>
    <n v="58"/>
    <x v="0"/>
    <x v="2"/>
    <x v="1"/>
    <n v="14"/>
    <x v="1"/>
    <n v="37"/>
    <n v="11"/>
    <n v="5"/>
    <x v="2"/>
    <x v="3"/>
    <x v="0"/>
    <x v="1"/>
    <x v="0"/>
    <x v="2"/>
    <x v="3"/>
    <x v="2"/>
    <x v="2"/>
    <x v="0"/>
    <x v="1"/>
    <x v="2"/>
    <x v="0"/>
    <x v="23"/>
    <n v="2"/>
    <n v="3"/>
    <n v="3"/>
    <n v="2.5"/>
    <n v="2"/>
    <n v="5"/>
  </r>
  <r>
    <s v="EMP3912"/>
    <n v="34"/>
    <x v="2"/>
    <x v="2"/>
    <x v="2"/>
    <n v="35"/>
    <x v="1"/>
    <n v="33"/>
    <n v="13"/>
    <n v="4"/>
    <x v="2"/>
    <x v="3"/>
    <x v="0"/>
    <x v="2"/>
    <x v="0"/>
    <x v="0"/>
    <x v="1"/>
    <x v="1"/>
    <x v="1"/>
    <x v="1"/>
    <x v="0"/>
    <x v="1"/>
    <x v="0"/>
    <x v="27"/>
    <n v="2"/>
    <n v="1"/>
    <n v="4"/>
    <n v="2"/>
    <n v="2"/>
    <n v="5"/>
  </r>
  <r>
    <s v="EMP3913"/>
    <n v="53"/>
    <x v="0"/>
    <x v="5"/>
    <x v="3"/>
    <n v="11"/>
    <x v="1"/>
    <n v="42"/>
    <n v="9"/>
    <n v="1"/>
    <x v="0"/>
    <x v="1"/>
    <x v="0"/>
    <x v="1"/>
    <x v="1"/>
    <x v="1"/>
    <x v="1"/>
    <x v="0"/>
    <x v="2"/>
    <x v="2"/>
    <x v="1"/>
    <x v="2"/>
    <x v="0"/>
    <x v="2"/>
    <n v="3"/>
    <n v="3"/>
    <n v="3"/>
    <n v="2"/>
    <n v="2"/>
    <n v="3"/>
  </r>
  <r>
    <s v="EMP3914"/>
    <n v="59"/>
    <x v="2"/>
    <x v="2"/>
    <x v="6"/>
    <n v="24"/>
    <x v="2"/>
    <n v="42"/>
    <n v="0"/>
    <n v="4"/>
    <x v="0"/>
    <x v="2"/>
    <x v="0"/>
    <x v="2"/>
    <x v="1"/>
    <x v="1"/>
    <x v="0"/>
    <x v="0"/>
    <x v="2"/>
    <x v="3"/>
    <x v="1"/>
    <x v="2"/>
    <x v="0"/>
    <x v="14"/>
    <n v="5"/>
    <n v="3"/>
    <n v="3"/>
    <n v="1.5"/>
    <n v="2"/>
    <n v="3"/>
  </r>
  <r>
    <s v="EMP3915"/>
    <n v="22"/>
    <x v="2"/>
    <x v="0"/>
    <x v="4"/>
    <n v="28"/>
    <x v="0"/>
    <n v="23"/>
    <n v="4"/>
    <n v="4"/>
    <x v="1"/>
    <x v="0"/>
    <x v="1"/>
    <x v="1"/>
    <x v="1"/>
    <x v="0"/>
    <x v="3"/>
    <x v="1"/>
    <x v="1"/>
    <x v="1"/>
    <x v="2"/>
    <x v="1"/>
    <x v="1"/>
    <x v="2"/>
    <n v="1"/>
    <n v="1"/>
    <n v="4"/>
    <n v="4"/>
    <n v="5"/>
    <n v="1"/>
  </r>
  <r>
    <s v="EMP3916"/>
    <n v="50"/>
    <x v="3"/>
    <x v="6"/>
    <x v="0"/>
    <n v="34"/>
    <x v="2"/>
    <n v="50"/>
    <n v="10"/>
    <n v="4"/>
    <x v="0"/>
    <x v="0"/>
    <x v="0"/>
    <x v="0"/>
    <x v="4"/>
    <x v="2"/>
    <x v="1"/>
    <x v="1"/>
    <x v="1"/>
    <x v="1"/>
    <x v="1"/>
    <x v="0"/>
    <x v="0"/>
    <x v="7"/>
    <n v="1"/>
    <n v="1"/>
    <n v="2"/>
    <n v="2"/>
    <n v="2"/>
    <n v="3"/>
  </r>
  <r>
    <s v="EMP3917"/>
    <n v="30"/>
    <x v="3"/>
    <x v="4"/>
    <x v="4"/>
    <n v="9"/>
    <x v="1"/>
    <n v="37"/>
    <n v="9"/>
    <n v="4"/>
    <x v="0"/>
    <x v="0"/>
    <x v="0"/>
    <x v="2"/>
    <x v="2"/>
    <x v="0"/>
    <x v="4"/>
    <x v="0"/>
    <x v="1"/>
    <x v="1"/>
    <x v="0"/>
    <x v="2"/>
    <x v="0"/>
    <x v="7"/>
    <n v="1"/>
    <n v="1"/>
    <n v="3"/>
    <n v="3"/>
    <n v="2"/>
    <n v="3"/>
  </r>
  <r>
    <s v="EMP3918"/>
    <n v="32"/>
    <x v="1"/>
    <x v="1"/>
    <x v="0"/>
    <n v="17"/>
    <x v="0"/>
    <n v="59"/>
    <n v="9"/>
    <n v="4"/>
    <x v="2"/>
    <x v="2"/>
    <x v="0"/>
    <x v="2"/>
    <x v="1"/>
    <x v="0"/>
    <x v="1"/>
    <x v="0"/>
    <x v="2"/>
    <x v="5"/>
    <x v="0"/>
    <x v="3"/>
    <x v="2"/>
    <x v="1"/>
    <n v="5"/>
    <n v="3"/>
    <n v="1"/>
    <n v="2"/>
    <n v="2"/>
    <n v="5"/>
  </r>
  <r>
    <s v="EMP3919"/>
    <n v="55"/>
    <x v="3"/>
    <x v="6"/>
    <x v="3"/>
    <n v="10"/>
    <x v="0"/>
    <n v="34"/>
    <n v="3"/>
    <n v="2"/>
    <x v="2"/>
    <x v="1"/>
    <x v="1"/>
    <x v="2"/>
    <x v="3"/>
    <x v="0"/>
    <x v="3"/>
    <x v="1"/>
    <x v="1"/>
    <x v="0"/>
    <x v="1"/>
    <x v="1"/>
    <x v="0"/>
    <x v="8"/>
    <n v="3"/>
    <n v="1"/>
    <n v="4"/>
    <n v="4"/>
    <n v="5"/>
    <n v="5"/>
  </r>
  <r>
    <s v="EMP3920"/>
    <n v="52"/>
    <x v="0"/>
    <x v="4"/>
    <x v="2"/>
    <n v="27"/>
    <x v="2"/>
    <n v="59"/>
    <n v="11"/>
    <n v="2"/>
    <x v="1"/>
    <x v="2"/>
    <x v="0"/>
    <x v="0"/>
    <x v="0"/>
    <x v="1"/>
    <x v="4"/>
    <x v="2"/>
    <x v="1"/>
    <x v="2"/>
    <x v="1"/>
    <x v="3"/>
    <x v="0"/>
    <x v="2"/>
    <n v="5"/>
    <n v="1"/>
    <n v="1"/>
    <n v="3"/>
    <n v="2"/>
    <n v="1"/>
  </r>
  <r>
    <s v="EMP3921"/>
    <n v="45"/>
    <x v="0"/>
    <x v="3"/>
    <x v="1"/>
    <n v="25"/>
    <x v="2"/>
    <n v="50"/>
    <n v="4"/>
    <n v="1"/>
    <x v="1"/>
    <x v="3"/>
    <x v="0"/>
    <x v="1"/>
    <x v="1"/>
    <x v="2"/>
    <x v="4"/>
    <x v="1"/>
    <x v="2"/>
    <x v="3"/>
    <x v="1"/>
    <x v="0"/>
    <x v="1"/>
    <x v="15"/>
    <n v="2"/>
    <n v="3"/>
    <n v="2"/>
    <n v="3"/>
    <n v="2"/>
    <n v="1"/>
  </r>
  <r>
    <s v="EMP3922"/>
    <n v="32"/>
    <x v="1"/>
    <x v="1"/>
    <x v="2"/>
    <n v="31"/>
    <x v="0"/>
    <n v="34"/>
    <n v="6"/>
    <n v="2"/>
    <x v="2"/>
    <x v="2"/>
    <x v="0"/>
    <x v="1"/>
    <x v="1"/>
    <x v="0"/>
    <x v="3"/>
    <x v="0"/>
    <x v="1"/>
    <x v="2"/>
    <x v="0"/>
    <x v="1"/>
    <x v="2"/>
    <x v="14"/>
    <n v="5"/>
    <n v="1"/>
    <n v="4"/>
    <n v="2.5"/>
    <n v="2"/>
    <n v="5"/>
  </r>
  <r>
    <s v="EMP3923"/>
    <n v="44"/>
    <x v="1"/>
    <x v="1"/>
    <x v="6"/>
    <n v="9"/>
    <x v="1"/>
    <n v="27"/>
    <n v="5"/>
    <n v="3"/>
    <x v="2"/>
    <x v="1"/>
    <x v="1"/>
    <x v="1"/>
    <x v="0"/>
    <x v="2"/>
    <x v="0"/>
    <x v="0"/>
    <x v="0"/>
    <x v="3"/>
    <x v="0"/>
    <x v="1"/>
    <x v="2"/>
    <x v="18"/>
    <n v="3"/>
    <n v="5"/>
    <n v="4"/>
    <n v="3"/>
    <n v="5"/>
    <n v="5"/>
  </r>
  <r>
    <s v="EMP3924"/>
    <n v="39"/>
    <x v="1"/>
    <x v="4"/>
    <x v="0"/>
    <n v="24"/>
    <x v="2"/>
    <n v="42"/>
    <n v="3"/>
    <n v="4"/>
    <x v="0"/>
    <x v="0"/>
    <x v="0"/>
    <x v="0"/>
    <x v="4"/>
    <x v="2"/>
    <x v="3"/>
    <x v="2"/>
    <x v="2"/>
    <x v="2"/>
    <x v="0"/>
    <x v="2"/>
    <x v="0"/>
    <x v="9"/>
    <n v="1"/>
    <n v="3"/>
    <n v="3"/>
    <n v="2.5"/>
    <n v="2"/>
    <n v="3"/>
  </r>
  <r>
    <s v="EMP3925"/>
    <n v="23"/>
    <x v="2"/>
    <x v="4"/>
    <x v="0"/>
    <n v="5"/>
    <x v="0"/>
    <n v="50"/>
    <n v="9"/>
    <n v="3"/>
    <x v="0"/>
    <x v="2"/>
    <x v="1"/>
    <x v="1"/>
    <x v="0"/>
    <x v="0"/>
    <x v="2"/>
    <x v="1"/>
    <x v="1"/>
    <x v="3"/>
    <x v="2"/>
    <x v="0"/>
    <x v="0"/>
    <x v="11"/>
    <n v="5"/>
    <n v="1"/>
    <n v="2"/>
    <n v="5"/>
    <n v="5"/>
    <n v="3"/>
  </r>
  <r>
    <s v="EMP3926"/>
    <n v="42"/>
    <x v="0"/>
    <x v="5"/>
    <x v="1"/>
    <n v="15"/>
    <x v="2"/>
    <n v="41"/>
    <n v="12"/>
    <n v="1"/>
    <x v="2"/>
    <x v="0"/>
    <x v="0"/>
    <x v="1"/>
    <x v="2"/>
    <x v="0"/>
    <x v="4"/>
    <x v="2"/>
    <x v="2"/>
    <x v="5"/>
    <x v="0"/>
    <x v="2"/>
    <x v="0"/>
    <x v="2"/>
    <n v="1"/>
    <n v="3"/>
    <n v="3"/>
    <n v="3"/>
    <n v="2"/>
    <n v="5"/>
  </r>
  <r>
    <s v="EMP3927"/>
    <n v="44"/>
    <x v="0"/>
    <x v="6"/>
    <x v="0"/>
    <n v="8"/>
    <x v="1"/>
    <n v="29"/>
    <n v="5"/>
    <n v="3"/>
    <x v="2"/>
    <x v="0"/>
    <x v="0"/>
    <x v="2"/>
    <x v="4"/>
    <x v="2"/>
    <x v="2"/>
    <x v="0"/>
    <x v="0"/>
    <x v="2"/>
    <x v="0"/>
    <x v="1"/>
    <x v="0"/>
    <x v="10"/>
    <n v="1"/>
    <n v="5"/>
    <n v="4"/>
    <n v="3.5"/>
    <n v="2"/>
    <n v="5"/>
  </r>
  <r>
    <s v="EMP3928"/>
    <n v="23"/>
    <x v="1"/>
    <x v="6"/>
    <x v="5"/>
    <n v="29"/>
    <x v="0"/>
    <n v="28"/>
    <n v="1"/>
    <n v="2"/>
    <x v="2"/>
    <x v="0"/>
    <x v="0"/>
    <x v="0"/>
    <x v="2"/>
    <x v="0"/>
    <x v="1"/>
    <x v="2"/>
    <x v="2"/>
    <x v="2"/>
    <x v="2"/>
    <x v="1"/>
    <x v="0"/>
    <x v="1"/>
    <n v="1"/>
    <n v="3"/>
    <n v="4"/>
    <n v="2"/>
    <n v="2"/>
    <n v="5"/>
  </r>
  <r>
    <s v="EMP3929"/>
    <n v="34"/>
    <x v="3"/>
    <x v="0"/>
    <x v="5"/>
    <n v="24"/>
    <x v="2"/>
    <n v="20"/>
    <n v="7"/>
    <n v="2"/>
    <x v="0"/>
    <x v="1"/>
    <x v="1"/>
    <x v="0"/>
    <x v="1"/>
    <x v="1"/>
    <x v="3"/>
    <x v="2"/>
    <x v="1"/>
    <x v="1"/>
    <x v="0"/>
    <x v="4"/>
    <x v="0"/>
    <x v="16"/>
    <n v="3"/>
    <n v="1"/>
    <n v="5"/>
    <n v="4"/>
    <n v="5"/>
    <n v="3"/>
  </r>
  <r>
    <s v="EMP3930"/>
    <n v="28"/>
    <x v="1"/>
    <x v="3"/>
    <x v="3"/>
    <n v="33"/>
    <x v="2"/>
    <n v="51"/>
    <n v="7"/>
    <n v="1"/>
    <x v="1"/>
    <x v="0"/>
    <x v="1"/>
    <x v="2"/>
    <x v="0"/>
    <x v="2"/>
    <x v="3"/>
    <x v="0"/>
    <x v="1"/>
    <x v="0"/>
    <x v="2"/>
    <x v="0"/>
    <x v="1"/>
    <x v="15"/>
    <n v="1"/>
    <n v="1"/>
    <n v="2"/>
    <n v="4"/>
    <n v="5"/>
    <n v="1"/>
  </r>
  <r>
    <s v="EMP3931"/>
    <n v="28"/>
    <x v="2"/>
    <x v="6"/>
    <x v="5"/>
    <n v="34"/>
    <x v="0"/>
    <n v="22"/>
    <n v="7"/>
    <n v="5"/>
    <x v="1"/>
    <x v="2"/>
    <x v="0"/>
    <x v="2"/>
    <x v="4"/>
    <x v="0"/>
    <x v="1"/>
    <x v="2"/>
    <x v="1"/>
    <x v="2"/>
    <x v="2"/>
    <x v="1"/>
    <x v="0"/>
    <x v="3"/>
    <n v="5"/>
    <n v="1"/>
    <n v="4"/>
    <n v="2"/>
    <n v="2"/>
    <n v="1"/>
  </r>
  <r>
    <s v="EMP3932"/>
    <n v="23"/>
    <x v="2"/>
    <x v="1"/>
    <x v="0"/>
    <n v="18"/>
    <x v="1"/>
    <n v="54"/>
    <n v="7"/>
    <n v="5"/>
    <x v="2"/>
    <x v="3"/>
    <x v="1"/>
    <x v="2"/>
    <x v="0"/>
    <x v="1"/>
    <x v="1"/>
    <x v="1"/>
    <x v="1"/>
    <x v="1"/>
    <x v="2"/>
    <x v="0"/>
    <x v="0"/>
    <x v="10"/>
    <n v="2"/>
    <n v="1"/>
    <n v="2"/>
    <n v="3.5"/>
    <n v="5"/>
    <n v="5"/>
  </r>
  <r>
    <s v="EMP3933"/>
    <n v="57"/>
    <x v="2"/>
    <x v="5"/>
    <x v="6"/>
    <n v="30"/>
    <x v="2"/>
    <n v="43"/>
    <n v="1"/>
    <n v="1"/>
    <x v="1"/>
    <x v="3"/>
    <x v="1"/>
    <x v="0"/>
    <x v="2"/>
    <x v="0"/>
    <x v="0"/>
    <x v="2"/>
    <x v="2"/>
    <x v="4"/>
    <x v="1"/>
    <x v="2"/>
    <x v="0"/>
    <x v="15"/>
    <n v="2"/>
    <n v="3"/>
    <n v="3"/>
    <n v="3"/>
    <n v="5"/>
    <n v="1"/>
  </r>
  <r>
    <s v="EMP3934"/>
    <n v="27"/>
    <x v="3"/>
    <x v="6"/>
    <x v="0"/>
    <n v="9"/>
    <x v="1"/>
    <n v="23"/>
    <n v="15"/>
    <n v="2"/>
    <x v="0"/>
    <x v="3"/>
    <x v="0"/>
    <x v="0"/>
    <x v="1"/>
    <x v="2"/>
    <x v="1"/>
    <x v="2"/>
    <x v="2"/>
    <x v="2"/>
    <x v="2"/>
    <x v="1"/>
    <x v="0"/>
    <x v="1"/>
    <n v="2"/>
    <n v="3"/>
    <n v="4"/>
    <n v="2"/>
    <n v="2"/>
    <n v="3"/>
  </r>
  <r>
    <s v="EMP3935"/>
    <n v="35"/>
    <x v="1"/>
    <x v="1"/>
    <x v="4"/>
    <n v="35"/>
    <x v="1"/>
    <n v="41"/>
    <n v="15"/>
    <n v="4"/>
    <x v="0"/>
    <x v="2"/>
    <x v="1"/>
    <x v="2"/>
    <x v="2"/>
    <x v="2"/>
    <x v="4"/>
    <x v="2"/>
    <x v="1"/>
    <x v="2"/>
    <x v="0"/>
    <x v="2"/>
    <x v="2"/>
    <x v="14"/>
    <n v="5"/>
    <n v="1"/>
    <n v="3"/>
    <n v="4.5"/>
    <n v="5"/>
    <n v="3"/>
  </r>
  <r>
    <s v="EMP3936"/>
    <n v="40"/>
    <x v="1"/>
    <x v="6"/>
    <x v="4"/>
    <n v="1"/>
    <x v="2"/>
    <n v="57"/>
    <n v="6"/>
    <n v="3"/>
    <x v="0"/>
    <x v="3"/>
    <x v="0"/>
    <x v="1"/>
    <x v="4"/>
    <x v="2"/>
    <x v="2"/>
    <x v="1"/>
    <x v="0"/>
    <x v="3"/>
    <x v="0"/>
    <x v="3"/>
    <x v="0"/>
    <x v="24"/>
    <n v="2"/>
    <n v="5"/>
    <n v="1"/>
    <n v="3.5"/>
    <n v="2"/>
    <n v="3"/>
  </r>
  <r>
    <s v="EMP3937"/>
    <n v="37"/>
    <x v="0"/>
    <x v="3"/>
    <x v="1"/>
    <n v="3"/>
    <x v="0"/>
    <n v="25"/>
    <n v="8"/>
    <n v="1"/>
    <x v="0"/>
    <x v="2"/>
    <x v="0"/>
    <x v="0"/>
    <x v="4"/>
    <x v="1"/>
    <x v="3"/>
    <x v="0"/>
    <x v="0"/>
    <x v="5"/>
    <x v="0"/>
    <x v="1"/>
    <x v="2"/>
    <x v="26"/>
    <n v="5"/>
    <n v="5"/>
    <n v="4"/>
    <n v="2.5"/>
    <n v="2"/>
    <n v="3"/>
  </r>
  <r>
    <s v="EMP3938"/>
    <n v="59"/>
    <x v="0"/>
    <x v="5"/>
    <x v="6"/>
    <n v="15"/>
    <x v="1"/>
    <n v="35"/>
    <n v="13"/>
    <n v="4"/>
    <x v="1"/>
    <x v="1"/>
    <x v="1"/>
    <x v="0"/>
    <x v="4"/>
    <x v="1"/>
    <x v="1"/>
    <x v="1"/>
    <x v="1"/>
    <x v="1"/>
    <x v="1"/>
    <x v="1"/>
    <x v="0"/>
    <x v="9"/>
    <n v="3"/>
    <n v="1"/>
    <n v="4"/>
    <n v="3.5"/>
    <n v="5"/>
    <n v="1"/>
  </r>
  <r>
    <s v="EMP3939"/>
    <n v="33"/>
    <x v="1"/>
    <x v="0"/>
    <x v="4"/>
    <n v="31"/>
    <x v="2"/>
    <n v="44"/>
    <n v="13"/>
    <n v="3"/>
    <x v="2"/>
    <x v="2"/>
    <x v="0"/>
    <x v="1"/>
    <x v="3"/>
    <x v="2"/>
    <x v="4"/>
    <x v="2"/>
    <x v="1"/>
    <x v="4"/>
    <x v="0"/>
    <x v="2"/>
    <x v="2"/>
    <x v="16"/>
    <n v="5"/>
    <n v="1"/>
    <n v="3"/>
    <n v="3"/>
    <n v="2"/>
    <n v="5"/>
  </r>
  <r>
    <s v="EMP3940"/>
    <n v="27"/>
    <x v="1"/>
    <x v="3"/>
    <x v="1"/>
    <n v="27"/>
    <x v="0"/>
    <n v="23"/>
    <n v="10"/>
    <n v="3"/>
    <x v="1"/>
    <x v="2"/>
    <x v="0"/>
    <x v="2"/>
    <x v="2"/>
    <x v="0"/>
    <x v="1"/>
    <x v="0"/>
    <x v="2"/>
    <x v="5"/>
    <x v="2"/>
    <x v="1"/>
    <x v="0"/>
    <x v="8"/>
    <n v="5"/>
    <n v="3"/>
    <n v="4"/>
    <n v="2"/>
    <n v="2"/>
    <n v="1"/>
  </r>
  <r>
    <s v="EMP3941"/>
    <n v="42"/>
    <x v="0"/>
    <x v="6"/>
    <x v="2"/>
    <n v="13"/>
    <x v="1"/>
    <n v="32"/>
    <n v="8"/>
    <n v="3"/>
    <x v="1"/>
    <x v="0"/>
    <x v="0"/>
    <x v="1"/>
    <x v="0"/>
    <x v="2"/>
    <x v="1"/>
    <x v="1"/>
    <x v="2"/>
    <x v="0"/>
    <x v="0"/>
    <x v="1"/>
    <x v="1"/>
    <x v="1"/>
    <n v="1"/>
    <n v="3"/>
    <n v="4"/>
    <n v="2"/>
    <n v="2"/>
    <n v="1"/>
  </r>
  <r>
    <s v="EMP3942"/>
    <n v="50"/>
    <x v="0"/>
    <x v="5"/>
    <x v="0"/>
    <n v="19"/>
    <x v="1"/>
    <n v="20"/>
    <n v="15"/>
    <n v="5"/>
    <x v="1"/>
    <x v="0"/>
    <x v="0"/>
    <x v="1"/>
    <x v="4"/>
    <x v="2"/>
    <x v="3"/>
    <x v="0"/>
    <x v="2"/>
    <x v="0"/>
    <x v="1"/>
    <x v="4"/>
    <x v="0"/>
    <x v="6"/>
    <n v="1"/>
    <n v="3"/>
    <n v="5"/>
    <n v="2.5"/>
    <n v="2"/>
    <n v="1"/>
  </r>
  <r>
    <s v="EMP3943"/>
    <n v="45"/>
    <x v="2"/>
    <x v="6"/>
    <x v="0"/>
    <n v="20"/>
    <x v="2"/>
    <n v="54"/>
    <n v="9"/>
    <n v="4"/>
    <x v="2"/>
    <x v="3"/>
    <x v="1"/>
    <x v="2"/>
    <x v="2"/>
    <x v="2"/>
    <x v="0"/>
    <x v="1"/>
    <x v="0"/>
    <x v="1"/>
    <x v="1"/>
    <x v="0"/>
    <x v="2"/>
    <x v="27"/>
    <n v="2"/>
    <n v="5"/>
    <n v="2"/>
    <n v="3"/>
    <n v="5"/>
    <n v="5"/>
  </r>
  <r>
    <s v="EMP3944"/>
    <n v="45"/>
    <x v="3"/>
    <x v="2"/>
    <x v="0"/>
    <n v="4"/>
    <x v="0"/>
    <n v="44"/>
    <n v="11"/>
    <n v="1"/>
    <x v="1"/>
    <x v="0"/>
    <x v="0"/>
    <x v="2"/>
    <x v="3"/>
    <x v="1"/>
    <x v="3"/>
    <x v="1"/>
    <x v="0"/>
    <x v="4"/>
    <x v="1"/>
    <x v="2"/>
    <x v="1"/>
    <x v="32"/>
    <n v="1"/>
    <n v="5"/>
    <n v="3"/>
    <n v="2.5"/>
    <n v="2"/>
    <n v="1"/>
  </r>
  <r>
    <s v="EMP3945"/>
    <n v="53"/>
    <x v="2"/>
    <x v="0"/>
    <x v="0"/>
    <n v="9"/>
    <x v="1"/>
    <n v="41"/>
    <n v="8"/>
    <n v="1"/>
    <x v="1"/>
    <x v="3"/>
    <x v="0"/>
    <x v="1"/>
    <x v="1"/>
    <x v="2"/>
    <x v="3"/>
    <x v="1"/>
    <x v="1"/>
    <x v="2"/>
    <x v="1"/>
    <x v="2"/>
    <x v="1"/>
    <x v="0"/>
    <n v="2"/>
    <n v="1"/>
    <n v="3"/>
    <n v="2.5"/>
    <n v="2"/>
    <n v="1"/>
  </r>
  <r>
    <s v="EMP3946"/>
    <n v="49"/>
    <x v="1"/>
    <x v="6"/>
    <x v="2"/>
    <n v="22"/>
    <x v="0"/>
    <n v="59"/>
    <n v="1"/>
    <n v="2"/>
    <x v="0"/>
    <x v="0"/>
    <x v="1"/>
    <x v="2"/>
    <x v="3"/>
    <x v="1"/>
    <x v="1"/>
    <x v="2"/>
    <x v="0"/>
    <x v="4"/>
    <x v="1"/>
    <x v="3"/>
    <x v="0"/>
    <x v="12"/>
    <n v="1"/>
    <n v="5"/>
    <n v="1"/>
    <n v="3.5"/>
    <n v="5"/>
    <n v="3"/>
  </r>
  <r>
    <s v="EMP3947"/>
    <n v="30"/>
    <x v="2"/>
    <x v="5"/>
    <x v="1"/>
    <n v="19"/>
    <x v="1"/>
    <n v="37"/>
    <n v="1"/>
    <n v="3"/>
    <x v="0"/>
    <x v="0"/>
    <x v="0"/>
    <x v="0"/>
    <x v="1"/>
    <x v="2"/>
    <x v="4"/>
    <x v="2"/>
    <x v="2"/>
    <x v="4"/>
    <x v="0"/>
    <x v="2"/>
    <x v="0"/>
    <x v="1"/>
    <n v="1"/>
    <n v="3"/>
    <n v="3"/>
    <n v="3"/>
    <n v="2"/>
    <n v="3"/>
  </r>
  <r>
    <s v="EMP3948"/>
    <n v="56"/>
    <x v="1"/>
    <x v="6"/>
    <x v="5"/>
    <n v="35"/>
    <x v="2"/>
    <n v="29"/>
    <n v="2"/>
    <n v="3"/>
    <x v="0"/>
    <x v="3"/>
    <x v="0"/>
    <x v="2"/>
    <x v="3"/>
    <x v="1"/>
    <x v="2"/>
    <x v="1"/>
    <x v="1"/>
    <x v="4"/>
    <x v="1"/>
    <x v="1"/>
    <x v="0"/>
    <x v="20"/>
    <n v="2"/>
    <n v="1"/>
    <n v="4"/>
    <n v="3.5"/>
    <n v="2"/>
    <n v="3"/>
  </r>
  <r>
    <s v="EMP3949"/>
    <n v="57"/>
    <x v="0"/>
    <x v="4"/>
    <x v="0"/>
    <n v="15"/>
    <x v="1"/>
    <n v="38"/>
    <n v="8"/>
    <n v="1"/>
    <x v="2"/>
    <x v="2"/>
    <x v="0"/>
    <x v="0"/>
    <x v="0"/>
    <x v="1"/>
    <x v="3"/>
    <x v="1"/>
    <x v="0"/>
    <x v="1"/>
    <x v="1"/>
    <x v="2"/>
    <x v="2"/>
    <x v="29"/>
    <n v="5"/>
    <n v="5"/>
    <n v="3"/>
    <n v="2.5"/>
    <n v="2"/>
    <n v="5"/>
  </r>
  <r>
    <s v="EMP3950"/>
    <n v="56"/>
    <x v="2"/>
    <x v="1"/>
    <x v="3"/>
    <n v="6"/>
    <x v="2"/>
    <n v="38"/>
    <n v="14"/>
    <n v="1"/>
    <x v="2"/>
    <x v="3"/>
    <x v="0"/>
    <x v="0"/>
    <x v="4"/>
    <x v="0"/>
    <x v="3"/>
    <x v="1"/>
    <x v="1"/>
    <x v="1"/>
    <x v="1"/>
    <x v="2"/>
    <x v="0"/>
    <x v="4"/>
    <n v="2"/>
    <n v="1"/>
    <n v="3"/>
    <n v="2.5"/>
    <n v="2"/>
    <n v="5"/>
  </r>
  <r>
    <s v="EMP3951"/>
    <n v="49"/>
    <x v="3"/>
    <x v="5"/>
    <x v="3"/>
    <n v="10"/>
    <x v="0"/>
    <n v="21"/>
    <n v="2"/>
    <n v="2"/>
    <x v="0"/>
    <x v="2"/>
    <x v="0"/>
    <x v="1"/>
    <x v="4"/>
    <x v="2"/>
    <x v="0"/>
    <x v="0"/>
    <x v="2"/>
    <x v="1"/>
    <x v="1"/>
    <x v="1"/>
    <x v="0"/>
    <x v="14"/>
    <n v="5"/>
    <n v="3"/>
    <n v="4"/>
    <n v="1.5"/>
    <n v="2"/>
    <n v="3"/>
  </r>
  <r>
    <s v="EMP3952"/>
    <n v="27"/>
    <x v="2"/>
    <x v="4"/>
    <x v="1"/>
    <n v="21"/>
    <x v="0"/>
    <n v="34"/>
    <n v="12"/>
    <n v="1"/>
    <x v="0"/>
    <x v="0"/>
    <x v="1"/>
    <x v="1"/>
    <x v="2"/>
    <x v="0"/>
    <x v="1"/>
    <x v="0"/>
    <x v="0"/>
    <x v="2"/>
    <x v="2"/>
    <x v="1"/>
    <x v="0"/>
    <x v="0"/>
    <n v="1"/>
    <n v="5"/>
    <n v="4"/>
    <n v="3.5"/>
    <n v="5"/>
    <n v="3"/>
  </r>
  <r>
    <s v="EMP3953"/>
    <n v="40"/>
    <x v="1"/>
    <x v="5"/>
    <x v="1"/>
    <n v="12"/>
    <x v="0"/>
    <n v="48"/>
    <n v="8"/>
    <n v="5"/>
    <x v="2"/>
    <x v="3"/>
    <x v="1"/>
    <x v="1"/>
    <x v="0"/>
    <x v="2"/>
    <x v="0"/>
    <x v="0"/>
    <x v="1"/>
    <x v="4"/>
    <x v="0"/>
    <x v="0"/>
    <x v="0"/>
    <x v="27"/>
    <n v="2"/>
    <n v="1"/>
    <n v="2"/>
    <n v="3"/>
    <n v="5"/>
    <n v="5"/>
  </r>
  <r>
    <s v="EMP3954"/>
    <n v="53"/>
    <x v="0"/>
    <x v="1"/>
    <x v="6"/>
    <n v="21"/>
    <x v="0"/>
    <n v="46"/>
    <n v="6"/>
    <n v="1"/>
    <x v="0"/>
    <x v="2"/>
    <x v="0"/>
    <x v="1"/>
    <x v="4"/>
    <x v="2"/>
    <x v="3"/>
    <x v="2"/>
    <x v="1"/>
    <x v="0"/>
    <x v="1"/>
    <x v="0"/>
    <x v="0"/>
    <x v="12"/>
    <n v="5"/>
    <n v="1"/>
    <n v="2"/>
    <n v="2.5"/>
    <n v="2"/>
    <n v="3"/>
  </r>
  <r>
    <s v="EMP3955"/>
    <n v="49"/>
    <x v="1"/>
    <x v="2"/>
    <x v="0"/>
    <n v="8"/>
    <x v="0"/>
    <n v="32"/>
    <n v="14"/>
    <n v="4"/>
    <x v="0"/>
    <x v="0"/>
    <x v="0"/>
    <x v="0"/>
    <x v="2"/>
    <x v="0"/>
    <x v="4"/>
    <x v="2"/>
    <x v="1"/>
    <x v="3"/>
    <x v="1"/>
    <x v="1"/>
    <x v="0"/>
    <x v="2"/>
    <n v="1"/>
    <n v="1"/>
    <n v="4"/>
    <n v="3"/>
    <n v="2"/>
    <n v="3"/>
  </r>
  <r>
    <s v="EMP3956"/>
    <n v="59"/>
    <x v="0"/>
    <x v="6"/>
    <x v="2"/>
    <n v="24"/>
    <x v="0"/>
    <n v="54"/>
    <n v="1"/>
    <n v="2"/>
    <x v="1"/>
    <x v="0"/>
    <x v="0"/>
    <x v="1"/>
    <x v="2"/>
    <x v="1"/>
    <x v="1"/>
    <x v="0"/>
    <x v="1"/>
    <x v="2"/>
    <x v="1"/>
    <x v="0"/>
    <x v="1"/>
    <x v="36"/>
    <n v="1"/>
    <n v="1"/>
    <n v="2"/>
    <n v="2"/>
    <n v="2"/>
    <n v="1"/>
  </r>
  <r>
    <s v="EMP3957"/>
    <n v="35"/>
    <x v="2"/>
    <x v="3"/>
    <x v="6"/>
    <n v="30"/>
    <x v="2"/>
    <n v="37"/>
    <n v="10"/>
    <n v="2"/>
    <x v="1"/>
    <x v="2"/>
    <x v="1"/>
    <x v="1"/>
    <x v="4"/>
    <x v="2"/>
    <x v="2"/>
    <x v="2"/>
    <x v="0"/>
    <x v="4"/>
    <x v="0"/>
    <x v="2"/>
    <x v="0"/>
    <x v="21"/>
    <n v="5"/>
    <n v="5"/>
    <n v="3"/>
    <n v="5"/>
    <n v="5"/>
    <n v="1"/>
  </r>
  <r>
    <s v="EMP3958"/>
    <n v="54"/>
    <x v="0"/>
    <x v="6"/>
    <x v="5"/>
    <n v="17"/>
    <x v="1"/>
    <n v="29"/>
    <n v="10"/>
    <n v="3"/>
    <x v="2"/>
    <x v="2"/>
    <x v="0"/>
    <x v="2"/>
    <x v="1"/>
    <x v="0"/>
    <x v="1"/>
    <x v="1"/>
    <x v="1"/>
    <x v="2"/>
    <x v="1"/>
    <x v="1"/>
    <x v="2"/>
    <x v="27"/>
    <n v="5"/>
    <n v="1"/>
    <n v="4"/>
    <n v="2"/>
    <n v="2"/>
    <n v="5"/>
  </r>
  <r>
    <s v="EMP3959"/>
    <n v="24"/>
    <x v="1"/>
    <x v="2"/>
    <x v="4"/>
    <n v="30"/>
    <x v="0"/>
    <n v="23"/>
    <n v="13"/>
    <n v="3"/>
    <x v="0"/>
    <x v="2"/>
    <x v="1"/>
    <x v="0"/>
    <x v="4"/>
    <x v="2"/>
    <x v="0"/>
    <x v="0"/>
    <x v="2"/>
    <x v="1"/>
    <x v="2"/>
    <x v="1"/>
    <x v="2"/>
    <x v="21"/>
    <n v="5"/>
    <n v="3"/>
    <n v="4"/>
    <n v="3"/>
    <n v="5"/>
    <n v="3"/>
  </r>
  <r>
    <s v="EMP3960"/>
    <n v="47"/>
    <x v="2"/>
    <x v="0"/>
    <x v="3"/>
    <n v="3"/>
    <x v="1"/>
    <n v="28"/>
    <n v="12"/>
    <n v="1"/>
    <x v="0"/>
    <x v="0"/>
    <x v="0"/>
    <x v="1"/>
    <x v="3"/>
    <x v="1"/>
    <x v="1"/>
    <x v="1"/>
    <x v="1"/>
    <x v="3"/>
    <x v="1"/>
    <x v="1"/>
    <x v="1"/>
    <x v="34"/>
    <n v="1"/>
    <n v="1"/>
    <n v="4"/>
    <n v="2"/>
    <n v="2"/>
    <n v="3"/>
  </r>
  <r>
    <s v="EMP3961"/>
    <n v="34"/>
    <x v="3"/>
    <x v="4"/>
    <x v="3"/>
    <n v="33"/>
    <x v="1"/>
    <n v="30"/>
    <n v="5"/>
    <n v="3"/>
    <x v="2"/>
    <x v="3"/>
    <x v="1"/>
    <x v="0"/>
    <x v="3"/>
    <x v="2"/>
    <x v="1"/>
    <x v="2"/>
    <x v="0"/>
    <x v="3"/>
    <x v="0"/>
    <x v="1"/>
    <x v="2"/>
    <x v="10"/>
    <n v="2"/>
    <n v="5"/>
    <n v="4"/>
    <n v="3.5"/>
    <n v="5"/>
    <n v="5"/>
  </r>
  <r>
    <s v="EMP3962"/>
    <n v="36"/>
    <x v="2"/>
    <x v="1"/>
    <x v="5"/>
    <n v="14"/>
    <x v="2"/>
    <n v="29"/>
    <n v="8"/>
    <n v="2"/>
    <x v="0"/>
    <x v="3"/>
    <x v="0"/>
    <x v="2"/>
    <x v="4"/>
    <x v="2"/>
    <x v="1"/>
    <x v="2"/>
    <x v="1"/>
    <x v="0"/>
    <x v="0"/>
    <x v="1"/>
    <x v="0"/>
    <x v="2"/>
    <n v="2"/>
    <n v="1"/>
    <n v="4"/>
    <n v="2"/>
    <n v="2"/>
    <n v="3"/>
  </r>
  <r>
    <s v="EMP3963"/>
    <n v="60"/>
    <x v="2"/>
    <x v="0"/>
    <x v="6"/>
    <n v="34"/>
    <x v="1"/>
    <n v="54"/>
    <n v="4"/>
    <n v="4"/>
    <x v="2"/>
    <x v="1"/>
    <x v="0"/>
    <x v="1"/>
    <x v="0"/>
    <x v="0"/>
    <x v="0"/>
    <x v="2"/>
    <x v="2"/>
    <x v="0"/>
    <x v="1"/>
    <x v="0"/>
    <x v="0"/>
    <x v="6"/>
    <n v="3"/>
    <n v="3"/>
    <n v="2"/>
    <n v="1.5"/>
    <n v="2"/>
    <n v="5"/>
  </r>
  <r>
    <s v="EMP3964"/>
    <n v="26"/>
    <x v="2"/>
    <x v="0"/>
    <x v="4"/>
    <n v="1"/>
    <x v="0"/>
    <n v="36"/>
    <n v="12"/>
    <n v="1"/>
    <x v="1"/>
    <x v="3"/>
    <x v="1"/>
    <x v="2"/>
    <x v="4"/>
    <x v="2"/>
    <x v="3"/>
    <x v="2"/>
    <x v="0"/>
    <x v="5"/>
    <x v="2"/>
    <x v="2"/>
    <x v="0"/>
    <x v="8"/>
    <n v="2"/>
    <n v="5"/>
    <n v="3"/>
    <n v="4"/>
    <n v="5"/>
    <n v="1"/>
  </r>
  <r>
    <s v="EMP3965"/>
    <n v="54"/>
    <x v="1"/>
    <x v="4"/>
    <x v="1"/>
    <n v="22"/>
    <x v="2"/>
    <n v="36"/>
    <n v="4"/>
    <n v="2"/>
    <x v="1"/>
    <x v="2"/>
    <x v="0"/>
    <x v="0"/>
    <x v="0"/>
    <x v="0"/>
    <x v="1"/>
    <x v="1"/>
    <x v="1"/>
    <x v="1"/>
    <x v="1"/>
    <x v="2"/>
    <x v="0"/>
    <x v="1"/>
    <n v="5"/>
    <n v="1"/>
    <n v="3"/>
    <n v="2"/>
    <n v="2"/>
    <n v="1"/>
  </r>
  <r>
    <s v="EMP3966"/>
    <n v="41"/>
    <x v="3"/>
    <x v="1"/>
    <x v="6"/>
    <n v="10"/>
    <x v="1"/>
    <n v="46"/>
    <n v="8"/>
    <n v="4"/>
    <x v="1"/>
    <x v="2"/>
    <x v="0"/>
    <x v="0"/>
    <x v="0"/>
    <x v="1"/>
    <x v="1"/>
    <x v="2"/>
    <x v="2"/>
    <x v="4"/>
    <x v="0"/>
    <x v="0"/>
    <x v="0"/>
    <x v="3"/>
    <n v="5"/>
    <n v="3"/>
    <n v="2"/>
    <n v="2"/>
    <n v="2"/>
    <n v="1"/>
  </r>
  <r>
    <s v="EMP3967"/>
    <n v="58"/>
    <x v="1"/>
    <x v="5"/>
    <x v="5"/>
    <n v="2"/>
    <x v="0"/>
    <n v="30"/>
    <n v="1"/>
    <n v="5"/>
    <x v="2"/>
    <x v="2"/>
    <x v="1"/>
    <x v="0"/>
    <x v="3"/>
    <x v="1"/>
    <x v="0"/>
    <x v="2"/>
    <x v="2"/>
    <x v="4"/>
    <x v="1"/>
    <x v="1"/>
    <x v="2"/>
    <x v="17"/>
    <n v="5"/>
    <n v="3"/>
    <n v="4"/>
    <n v="3"/>
    <n v="5"/>
    <n v="5"/>
  </r>
  <r>
    <s v="EMP3968"/>
    <n v="34"/>
    <x v="3"/>
    <x v="4"/>
    <x v="6"/>
    <n v="22"/>
    <x v="1"/>
    <n v="46"/>
    <n v="0"/>
    <n v="3"/>
    <x v="1"/>
    <x v="3"/>
    <x v="1"/>
    <x v="0"/>
    <x v="4"/>
    <x v="1"/>
    <x v="4"/>
    <x v="2"/>
    <x v="1"/>
    <x v="1"/>
    <x v="0"/>
    <x v="0"/>
    <x v="0"/>
    <x v="20"/>
    <n v="2"/>
    <n v="1"/>
    <n v="2"/>
    <n v="4.5"/>
    <n v="5"/>
    <n v="1"/>
  </r>
  <r>
    <s v="EMP3969"/>
    <n v="57"/>
    <x v="1"/>
    <x v="1"/>
    <x v="1"/>
    <n v="21"/>
    <x v="1"/>
    <n v="20"/>
    <n v="11"/>
    <n v="4"/>
    <x v="2"/>
    <x v="3"/>
    <x v="0"/>
    <x v="0"/>
    <x v="3"/>
    <x v="0"/>
    <x v="3"/>
    <x v="2"/>
    <x v="2"/>
    <x v="4"/>
    <x v="1"/>
    <x v="4"/>
    <x v="0"/>
    <x v="14"/>
    <n v="2"/>
    <n v="3"/>
    <n v="5"/>
    <n v="2.5"/>
    <n v="2"/>
    <n v="5"/>
  </r>
  <r>
    <s v="EMP3970"/>
    <n v="58"/>
    <x v="0"/>
    <x v="4"/>
    <x v="3"/>
    <n v="5"/>
    <x v="0"/>
    <n v="45"/>
    <n v="12"/>
    <n v="3"/>
    <x v="1"/>
    <x v="2"/>
    <x v="0"/>
    <x v="2"/>
    <x v="1"/>
    <x v="1"/>
    <x v="3"/>
    <x v="0"/>
    <x v="1"/>
    <x v="1"/>
    <x v="1"/>
    <x v="2"/>
    <x v="0"/>
    <x v="4"/>
    <n v="5"/>
    <n v="1"/>
    <n v="3"/>
    <n v="2.5"/>
    <n v="2"/>
    <n v="1"/>
  </r>
  <r>
    <s v="EMP3971"/>
    <n v="27"/>
    <x v="2"/>
    <x v="4"/>
    <x v="4"/>
    <n v="30"/>
    <x v="0"/>
    <n v="37"/>
    <n v="0"/>
    <n v="1"/>
    <x v="2"/>
    <x v="0"/>
    <x v="0"/>
    <x v="2"/>
    <x v="4"/>
    <x v="1"/>
    <x v="4"/>
    <x v="1"/>
    <x v="1"/>
    <x v="5"/>
    <x v="2"/>
    <x v="2"/>
    <x v="0"/>
    <x v="2"/>
    <n v="1"/>
    <n v="1"/>
    <n v="3"/>
    <n v="3"/>
    <n v="2"/>
    <n v="5"/>
  </r>
  <r>
    <s v="EMP3972"/>
    <n v="56"/>
    <x v="1"/>
    <x v="4"/>
    <x v="3"/>
    <n v="9"/>
    <x v="1"/>
    <n v="36"/>
    <n v="12"/>
    <n v="5"/>
    <x v="2"/>
    <x v="2"/>
    <x v="0"/>
    <x v="0"/>
    <x v="2"/>
    <x v="0"/>
    <x v="1"/>
    <x v="1"/>
    <x v="0"/>
    <x v="5"/>
    <x v="1"/>
    <x v="2"/>
    <x v="2"/>
    <x v="1"/>
    <n v="5"/>
    <n v="5"/>
    <n v="3"/>
    <n v="2"/>
    <n v="2"/>
    <n v="5"/>
  </r>
  <r>
    <s v="EMP3973"/>
    <n v="27"/>
    <x v="0"/>
    <x v="1"/>
    <x v="3"/>
    <n v="4"/>
    <x v="1"/>
    <n v="60"/>
    <n v="15"/>
    <n v="2"/>
    <x v="1"/>
    <x v="2"/>
    <x v="0"/>
    <x v="0"/>
    <x v="2"/>
    <x v="1"/>
    <x v="4"/>
    <x v="1"/>
    <x v="0"/>
    <x v="4"/>
    <x v="2"/>
    <x v="3"/>
    <x v="0"/>
    <x v="1"/>
    <n v="5"/>
    <n v="5"/>
    <n v="1"/>
    <n v="3"/>
    <n v="2"/>
    <n v="1"/>
  </r>
  <r>
    <s v="EMP3974"/>
    <n v="31"/>
    <x v="1"/>
    <x v="3"/>
    <x v="3"/>
    <n v="32"/>
    <x v="0"/>
    <n v="27"/>
    <n v="13"/>
    <n v="1"/>
    <x v="2"/>
    <x v="1"/>
    <x v="1"/>
    <x v="0"/>
    <x v="4"/>
    <x v="1"/>
    <x v="2"/>
    <x v="0"/>
    <x v="2"/>
    <x v="2"/>
    <x v="0"/>
    <x v="1"/>
    <x v="2"/>
    <x v="21"/>
    <n v="3"/>
    <n v="3"/>
    <n v="4"/>
    <n v="5"/>
    <n v="5"/>
    <n v="5"/>
  </r>
  <r>
    <s v="EMP3975"/>
    <n v="60"/>
    <x v="1"/>
    <x v="3"/>
    <x v="5"/>
    <n v="28"/>
    <x v="1"/>
    <n v="47"/>
    <n v="1"/>
    <n v="3"/>
    <x v="0"/>
    <x v="1"/>
    <x v="1"/>
    <x v="2"/>
    <x v="2"/>
    <x v="1"/>
    <x v="1"/>
    <x v="1"/>
    <x v="2"/>
    <x v="5"/>
    <x v="1"/>
    <x v="0"/>
    <x v="0"/>
    <x v="0"/>
    <n v="3"/>
    <n v="3"/>
    <n v="2"/>
    <n v="3.5"/>
    <n v="5"/>
    <n v="3"/>
  </r>
  <r>
    <s v="EMP3976"/>
    <n v="27"/>
    <x v="0"/>
    <x v="0"/>
    <x v="0"/>
    <n v="2"/>
    <x v="1"/>
    <n v="46"/>
    <n v="15"/>
    <n v="2"/>
    <x v="2"/>
    <x v="2"/>
    <x v="0"/>
    <x v="1"/>
    <x v="4"/>
    <x v="2"/>
    <x v="3"/>
    <x v="0"/>
    <x v="1"/>
    <x v="5"/>
    <x v="2"/>
    <x v="0"/>
    <x v="2"/>
    <x v="6"/>
    <n v="5"/>
    <n v="1"/>
    <n v="2"/>
    <n v="2.5"/>
    <n v="2"/>
    <n v="5"/>
  </r>
  <r>
    <s v="EMP3977"/>
    <n v="42"/>
    <x v="0"/>
    <x v="6"/>
    <x v="2"/>
    <n v="2"/>
    <x v="0"/>
    <n v="58"/>
    <n v="12"/>
    <n v="1"/>
    <x v="0"/>
    <x v="1"/>
    <x v="0"/>
    <x v="2"/>
    <x v="3"/>
    <x v="0"/>
    <x v="3"/>
    <x v="2"/>
    <x v="0"/>
    <x v="0"/>
    <x v="0"/>
    <x v="3"/>
    <x v="0"/>
    <x v="12"/>
    <n v="3"/>
    <n v="5"/>
    <n v="1"/>
    <n v="2.5"/>
    <n v="2"/>
    <n v="3"/>
  </r>
  <r>
    <s v="EMP3978"/>
    <n v="22"/>
    <x v="0"/>
    <x v="1"/>
    <x v="6"/>
    <n v="1"/>
    <x v="0"/>
    <n v="33"/>
    <n v="8"/>
    <n v="3"/>
    <x v="2"/>
    <x v="2"/>
    <x v="1"/>
    <x v="0"/>
    <x v="3"/>
    <x v="0"/>
    <x v="3"/>
    <x v="2"/>
    <x v="0"/>
    <x v="4"/>
    <x v="2"/>
    <x v="1"/>
    <x v="2"/>
    <x v="22"/>
    <n v="5"/>
    <n v="5"/>
    <n v="4"/>
    <n v="4"/>
    <n v="5"/>
    <n v="5"/>
  </r>
  <r>
    <s v="EMP3979"/>
    <n v="47"/>
    <x v="2"/>
    <x v="0"/>
    <x v="1"/>
    <n v="25"/>
    <x v="2"/>
    <n v="27"/>
    <n v="2"/>
    <n v="4"/>
    <x v="0"/>
    <x v="2"/>
    <x v="1"/>
    <x v="1"/>
    <x v="2"/>
    <x v="1"/>
    <x v="0"/>
    <x v="1"/>
    <x v="1"/>
    <x v="5"/>
    <x v="1"/>
    <x v="1"/>
    <x v="0"/>
    <x v="3"/>
    <n v="5"/>
    <n v="1"/>
    <n v="4"/>
    <n v="3"/>
    <n v="5"/>
    <n v="3"/>
  </r>
  <r>
    <s v="EMP3980"/>
    <n v="50"/>
    <x v="2"/>
    <x v="6"/>
    <x v="4"/>
    <n v="11"/>
    <x v="2"/>
    <n v="56"/>
    <n v="10"/>
    <n v="1"/>
    <x v="0"/>
    <x v="1"/>
    <x v="1"/>
    <x v="2"/>
    <x v="2"/>
    <x v="1"/>
    <x v="0"/>
    <x v="0"/>
    <x v="2"/>
    <x v="1"/>
    <x v="1"/>
    <x v="3"/>
    <x v="0"/>
    <x v="5"/>
    <n v="3"/>
    <n v="3"/>
    <n v="1"/>
    <n v="3"/>
    <n v="5"/>
    <n v="3"/>
  </r>
  <r>
    <s v="EMP3981"/>
    <n v="43"/>
    <x v="2"/>
    <x v="2"/>
    <x v="5"/>
    <n v="21"/>
    <x v="2"/>
    <n v="32"/>
    <n v="15"/>
    <n v="4"/>
    <x v="2"/>
    <x v="1"/>
    <x v="1"/>
    <x v="0"/>
    <x v="2"/>
    <x v="0"/>
    <x v="0"/>
    <x v="2"/>
    <x v="0"/>
    <x v="3"/>
    <x v="0"/>
    <x v="1"/>
    <x v="2"/>
    <x v="8"/>
    <n v="3"/>
    <n v="5"/>
    <n v="4"/>
    <n v="3"/>
    <n v="5"/>
    <n v="5"/>
  </r>
  <r>
    <s v="EMP3982"/>
    <n v="37"/>
    <x v="1"/>
    <x v="0"/>
    <x v="5"/>
    <n v="34"/>
    <x v="0"/>
    <n v="31"/>
    <n v="13"/>
    <n v="2"/>
    <x v="1"/>
    <x v="0"/>
    <x v="1"/>
    <x v="1"/>
    <x v="3"/>
    <x v="0"/>
    <x v="1"/>
    <x v="0"/>
    <x v="0"/>
    <x v="4"/>
    <x v="0"/>
    <x v="1"/>
    <x v="0"/>
    <x v="20"/>
    <n v="1"/>
    <n v="5"/>
    <n v="4"/>
    <n v="3.5"/>
    <n v="5"/>
    <n v="1"/>
  </r>
  <r>
    <s v="EMP3983"/>
    <n v="43"/>
    <x v="0"/>
    <x v="1"/>
    <x v="2"/>
    <n v="35"/>
    <x v="2"/>
    <n v="47"/>
    <n v="10"/>
    <n v="2"/>
    <x v="1"/>
    <x v="0"/>
    <x v="0"/>
    <x v="0"/>
    <x v="3"/>
    <x v="1"/>
    <x v="1"/>
    <x v="2"/>
    <x v="1"/>
    <x v="2"/>
    <x v="0"/>
    <x v="0"/>
    <x v="1"/>
    <x v="40"/>
    <n v="1"/>
    <n v="1"/>
    <n v="2"/>
    <n v="2"/>
    <n v="2"/>
    <n v="1"/>
  </r>
  <r>
    <s v="EMP3984"/>
    <n v="43"/>
    <x v="3"/>
    <x v="5"/>
    <x v="3"/>
    <n v="29"/>
    <x v="0"/>
    <n v="35"/>
    <n v="8"/>
    <n v="1"/>
    <x v="1"/>
    <x v="3"/>
    <x v="1"/>
    <x v="2"/>
    <x v="1"/>
    <x v="1"/>
    <x v="1"/>
    <x v="0"/>
    <x v="0"/>
    <x v="3"/>
    <x v="0"/>
    <x v="1"/>
    <x v="0"/>
    <x v="0"/>
    <n v="2"/>
    <n v="5"/>
    <n v="4"/>
    <n v="3.5"/>
    <n v="5"/>
    <n v="1"/>
  </r>
  <r>
    <s v="EMP3985"/>
    <n v="45"/>
    <x v="3"/>
    <x v="3"/>
    <x v="0"/>
    <n v="28"/>
    <x v="0"/>
    <n v="52"/>
    <n v="3"/>
    <n v="1"/>
    <x v="1"/>
    <x v="1"/>
    <x v="1"/>
    <x v="2"/>
    <x v="2"/>
    <x v="0"/>
    <x v="1"/>
    <x v="2"/>
    <x v="0"/>
    <x v="5"/>
    <x v="1"/>
    <x v="0"/>
    <x v="0"/>
    <x v="20"/>
    <n v="3"/>
    <n v="5"/>
    <n v="2"/>
    <n v="3.5"/>
    <n v="5"/>
    <n v="1"/>
  </r>
  <r>
    <s v="EMP3986"/>
    <n v="44"/>
    <x v="2"/>
    <x v="6"/>
    <x v="1"/>
    <n v="7"/>
    <x v="0"/>
    <n v="57"/>
    <n v="3"/>
    <n v="5"/>
    <x v="2"/>
    <x v="1"/>
    <x v="1"/>
    <x v="0"/>
    <x v="4"/>
    <x v="1"/>
    <x v="1"/>
    <x v="2"/>
    <x v="2"/>
    <x v="0"/>
    <x v="0"/>
    <x v="3"/>
    <x v="2"/>
    <x v="26"/>
    <n v="3"/>
    <n v="3"/>
    <n v="1"/>
    <n v="3.5"/>
    <n v="5"/>
    <n v="5"/>
  </r>
  <r>
    <s v="EMP3987"/>
    <n v="34"/>
    <x v="1"/>
    <x v="5"/>
    <x v="6"/>
    <n v="4"/>
    <x v="2"/>
    <n v="57"/>
    <n v="8"/>
    <n v="3"/>
    <x v="2"/>
    <x v="2"/>
    <x v="0"/>
    <x v="2"/>
    <x v="2"/>
    <x v="2"/>
    <x v="1"/>
    <x v="2"/>
    <x v="2"/>
    <x v="3"/>
    <x v="0"/>
    <x v="3"/>
    <x v="2"/>
    <x v="16"/>
    <n v="5"/>
    <n v="3"/>
    <n v="1"/>
    <n v="2"/>
    <n v="2"/>
    <n v="5"/>
  </r>
  <r>
    <s v="EMP3988"/>
    <n v="29"/>
    <x v="2"/>
    <x v="0"/>
    <x v="5"/>
    <n v="25"/>
    <x v="2"/>
    <n v="38"/>
    <n v="14"/>
    <n v="1"/>
    <x v="2"/>
    <x v="1"/>
    <x v="0"/>
    <x v="0"/>
    <x v="2"/>
    <x v="0"/>
    <x v="4"/>
    <x v="0"/>
    <x v="0"/>
    <x v="4"/>
    <x v="0"/>
    <x v="2"/>
    <x v="2"/>
    <x v="3"/>
    <n v="3"/>
    <n v="5"/>
    <n v="3"/>
    <n v="3"/>
    <n v="2"/>
    <n v="5"/>
  </r>
  <r>
    <s v="EMP3989"/>
    <n v="54"/>
    <x v="1"/>
    <x v="3"/>
    <x v="4"/>
    <n v="16"/>
    <x v="1"/>
    <n v="22"/>
    <n v="10"/>
    <n v="2"/>
    <x v="2"/>
    <x v="1"/>
    <x v="0"/>
    <x v="0"/>
    <x v="0"/>
    <x v="1"/>
    <x v="2"/>
    <x v="2"/>
    <x v="2"/>
    <x v="1"/>
    <x v="1"/>
    <x v="1"/>
    <x v="2"/>
    <x v="23"/>
    <n v="3"/>
    <n v="3"/>
    <n v="4"/>
    <n v="3.5"/>
    <n v="2"/>
    <n v="5"/>
  </r>
  <r>
    <s v="EMP3990"/>
    <n v="36"/>
    <x v="3"/>
    <x v="0"/>
    <x v="1"/>
    <n v="23"/>
    <x v="0"/>
    <n v="50"/>
    <n v="15"/>
    <n v="3"/>
    <x v="1"/>
    <x v="1"/>
    <x v="0"/>
    <x v="2"/>
    <x v="2"/>
    <x v="1"/>
    <x v="1"/>
    <x v="1"/>
    <x v="0"/>
    <x v="5"/>
    <x v="0"/>
    <x v="0"/>
    <x v="0"/>
    <x v="11"/>
    <n v="3"/>
    <n v="5"/>
    <n v="2"/>
    <n v="2"/>
    <n v="2"/>
    <n v="1"/>
  </r>
  <r>
    <s v="EMP3991"/>
    <n v="46"/>
    <x v="3"/>
    <x v="0"/>
    <x v="6"/>
    <n v="22"/>
    <x v="1"/>
    <n v="28"/>
    <n v="2"/>
    <n v="4"/>
    <x v="0"/>
    <x v="1"/>
    <x v="1"/>
    <x v="0"/>
    <x v="1"/>
    <x v="2"/>
    <x v="3"/>
    <x v="0"/>
    <x v="2"/>
    <x v="4"/>
    <x v="1"/>
    <x v="1"/>
    <x v="0"/>
    <x v="11"/>
    <n v="3"/>
    <n v="3"/>
    <n v="4"/>
    <n v="4"/>
    <n v="5"/>
    <n v="3"/>
  </r>
  <r>
    <s v="EMP3992"/>
    <n v="31"/>
    <x v="2"/>
    <x v="2"/>
    <x v="0"/>
    <n v="14"/>
    <x v="2"/>
    <n v="22"/>
    <n v="8"/>
    <n v="4"/>
    <x v="2"/>
    <x v="2"/>
    <x v="0"/>
    <x v="2"/>
    <x v="2"/>
    <x v="0"/>
    <x v="0"/>
    <x v="1"/>
    <x v="1"/>
    <x v="2"/>
    <x v="0"/>
    <x v="1"/>
    <x v="2"/>
    <x v="14"/>
    <n v="5"/>
    <n v="1"/>
    <n v="4"/>
    <n v="1.5"/>
    <n v="2"/>
    <n v="5"/>
  </r>
  <r>
    <s v="EMP3993"/>
    <n v="46"/>
    <x v="0"/>
    <x v="3"/>
    <x v="0"/>
    <n v="3"/>
    <x v="1"/>
    <n v="24"/>
    <n v="2"/>
    <n v="1"/>
    <x v="1"/>
    <x v="3"/>
    <x v="1"/>
    <x v="2"/>
    <x v="0"/>
    <x v="2"/>
    <x v="3"/>
    <x v="1"/>
    <x v="2"/>
    <x v="3"/>
    <x v="1"/>
    <x v="1"/>
    <x v="0"/>
    <x v="8"/>
    <n v="2"/>
    <n v="3"/>
    <n v="4"/>
    <n v="4"/>
    <n v="5"/>
    <n v="1"/>
  </r>
  <r>
    <s v="EMP3994"/>
    <n v="38"/>
    <x v="3"/>
    <x v="5"/>
    <x v="2"/>
    <n v="18"/>
    <x v="0"/>
    <n v="32"/>
    <n v="13"/>
    <n v="3"/>
    <x v="2"/>
    <x v="2"/>
    <x v="0"/>
    <x v="0"/>
    <x v="4"/>
    <x v="1"/>
    <x v="3"/>
    <x v="2"/>
    <x v="0"/>
    <x v="4"/>
    <x v="0"/>
    <x v="1"/>
    <x v="2"/>
    <x v="35"/>
    <n v="5"/>
    <n v="5"/>
    <n v="4"/>
    <n v="2.5"/>
    <n v="2"/>
    <n v="5"/>
  </r>
  <r>
    <s v="EMP3995"/>
    <n v="25"/>
    <x v="2"/>
    <x v="3"/>
    <x v="1"/>
    <n v="27"/>
    <x v="1"/>
    <n v="41"/>
    <n v="8"/>
    <n v="1"/>
    <x v="1"/>
    <x v="1"/>
    <x v="1"/>
    <x v="0"/>
    <x v="3"/>
    <x v="0"/>
    <x v="3"/>
    <x v="1"/>
    <x v="1"/>
    <x v="1"/>
    <x v="2"/>
    <x v="2"/>
    <x v="0"/>
    <x v="25"/>
    <n v="3"/>
    <n v="1"/>
    <n v="3"/>
    <n v="4"/>
    <n v="5"/>
    <n v="1"/>
  </r>
  <r>
    <s v="EMP3996"/>
    <n v="50"/>
    <x v="2"/>
    <x v="5"/>
    <x v="3"/>
    <n v="6"/>
    <x v="0"/>
    <n v="21"/>
    <n v="8"/>
    <n v="4"/>
    <x v="1"/>
    <x v="2"/>
    <x v="0"/>
    <x v="0"/>
    <x v="2"/>
    <x v="2"/>
    <x v="2"/>
    <x v="1"/>
    <x v="1"/>
    <x v="0"/>
    <x v="1"/>
    <x v="1"/>
    <x v="0"/>
    <x v="9"/>
    <n v="5"/>
    <n v="1"/>
    <n v="4"/>
    <n v="3.5"/>
    <n v="2"/>
    <n v="1"/>
  </r>
  <r>
    <s v="EMP3997"/>
    <n v="58"/>
    <x v="3"/>
    <x v="6"/>
    <x v="3"/>
    <n v="2"/>
    <x v="2"/>
    <n v="53"/>
    <n v="9"/>
    <n v="3"/>
    <x v="1"/>
    <x v="0"/>
    <x v="0"/>
    <x v="1"/>
    <x v="4"/>
    <x v="1"/>
    <x v="0"/>
    <x v="0"/>
    <x v="2"/>
    <x v="4"/>
    <x v="1"/>
    <x v="0"/>
    <x v="1"/>
    <x v="13"/>
    <n v="1"/>
    <n v="3"/>
    <n v="2"/>
    <n v="1.5"/>
    <n v="2"/>
    <n v="1"/>
  </r>
  <r>
    <s v="EMP3998"/>
    <n v="47"/>
    <x v="3"/>
    <x v="6"/>
    <x v="2"/>
    <n v="19"/>
    <x v="0"/>
    <n v="60"/>
    <n v="0"/>
    <n v="4"/>
    <x v="1"/>
    <x v="0"/>
    <x v="1"/>
    <x v="1"/>
    <x v="2"/>
    <x v="1"/>
    <x v="2"/>
    <x v="2"/>
    <x v="0"/>
    <x v="2"/>
    <x v="1"/>
    <x v="3"/>
    <x v="0"/>
    <x v="1"/>
    <n v="1"/>
    <n v="5"/>
    <n v="1"/>
    <n v="5"/>
    <n v="5"/>
    <n v="1"/>
  </r>
  <r>
    <s v="EMP3999"/>
    <n v="27"/>
    <x v="3"/>
    <x v="3"/>
    <x v="3"/>
    <n v="7"/>
    <x v="2"/>
    <n v="56"/>
    <n v="11"/>
    <n v="1"/>
    <x v="0"/>
    <x v="1"/>
    <x v="1"/>
    <x v="2"/>
    <x v="1"/>
    <x v="0"/>
    <x v="4"/>
    <x v="0"/>
    <x v="0"/>
    <x v="3"/>
    <x v="2"/>
    <x v="3"/>
    <x v="0"/>
    <x v="26"/>
    <n v="3"/>
    <n v="5"/>
    <n v="1"/>
    <n v="4.5"/>
    <n v="5"/>
    <n v="3"/>
  </r>
  <r>
    <s v="EMP4000"/>
    <n v="24"/>
    <x v="0"/>
    <x v="0"/>
    <x v="4"/>
    <n v="11"/>
    <x v="2"/>
    <n v="34"/>
    <n v="4"/>
    <n v="5"/>
    <x v="2"/>
    <x v="3"/>
    <x v="0"/>
    <x v="0"/>
    <x v="2"/>
    <x v="0"/>
    <x v="0"/>
    <x v="2"/>
    <x v="2"/>
    <x v="0"/>
    <x v="2"/>
    <x v="1"/>
    <x v="0"/>
    <x v="14"/>
    <n v="2"/>
    <n v="3"/>
    <n v="4"/>
    <n v="1.5"/>
    <n v="2"/>
    <n v="5"/>
  </r>
  <r>
    <s v="EMP4001"/>
    <n v="38"/>
    <x v="0"/>
    <x v="6"/>
    <x v="6"/>
    <n v="33"/>
    <x v="2"/>
    <n v="26"/>
    <n v="11"/>
    <n v="1"/>
    <x v="2"/>
    <x v="1"/>
    <x v="0"/>
    <x v="1"/>
    <x v="4"/>
    <x v="2"/>
    <x v="1"/>
    <x v="2"/>
    <x v="0"/>
    <x v="0"/>
    <x v="0"/>
    <x v="1"/>
    <x v="2"/>
    <x v="11"/>
    <n v="3"/>
    <n v="5"/>
    <n v="4"/>
    <n v="2"/>
    <n v="2"/>
    <n v="5"/>
  </r>
  <r>
    <s v="EMP4002"/>
    <n v="38"/>
    <x v="1"/>
    <x v="5"/>
    <x v="5"/>
    <n v="22"/>
    <x v="1"/>
    <n v="29"/>
    <n v="0"/>
    <n v="4"/>
    <x v="0"/>
    <x v="1"/>
    <x v="0"/>
    <x v="2"/>
    <x v="3"/>
    <x v="2"/>
    <x v="0"/>
    <x v="2"/>
    <x v="1"/>
    <x v="1"/>
    <x v="0"/>
    <x v="1"/>
    <x v="0"/>
    <x v="20"/>
    <n v="3"/>
    <n v="1"/>
    <n v="4"/>
    <n v="1.5"/>
    <n v="2"/>
    <n v="3"/>
  </r>
  <r>
    <s v="EMP4003"/>
    <n v="22"/>
    <x v="1"/>
    <x v="2"/>
    <x v="3"/>
    <n v="16"/>
    <x v="0"/>
    <n v="36"/>
    <n v="15"/>
    <n v="1"/>
    <x v="1"/>
    <x v="0"/>
    <x v="1"/>
    <x v="0"/>
    <x v="3"/>
    <x v="0"/>
    <x v="2"/>
    <x v="0"/>
    <x v="1"/>
    <x v="5"/>
    <x v="2"/>
    <x v="2"/>
    <x v="1"/>
    <x v="34"/>
    <n v="1"/>
    <n v="1"/>
    <n v="3"/>
    <n v="5"/>
    <n v="5"/>
    <n v="1"/>
  </r>
  <r>
    <s v="EMP4004"/>
    <n v="40"/>
    <x v="1"/>
    <x v="1"/>
    <x v="4"/>
    <n v="8"/>
    <x v="2"/>
    <n v="25"/>
    <n v="11"/>
    <n v="1"/>
    <x v="0"/>
    <x v="2"/>
    <x v="1"/>
    <x v="1"/>
    <x v="2"/>
    <x v="0"/>
    <x v="0"/>
    <x v="1"/>
    <x v="0"/>
    <x v="1"/>
    <x v="0"/>
    <x v="1"/>
    <x v="2"/>
    <x v="27"/>
    <n v="5"/>
    <n v="5"/>
    <n v="4"/>
    <n v="3"/>
    <n v="5"/>
    <n v="3"/>
  </r>
  <r>
    <s v="EMP4005"/>
    <n v="39"/>
    <x v="3"/>
    <x v="3"/>
    <x v="0"/>
    <n v="20"/>
    <x v="0"/>
    <n v="31"/>
    <n v="1"/>
    <n v="2"/>
    <x v="1"/>
    <x v="1"/>
    <x v="0"/>
    <x v="1"/>
    <x v="0"/>
    <x v="1"/>
    <x v="0"/>
    <x v="2"/>
    <x v="2"/>
    <x v="3"/>
    <x v="0"/>
    <x v="1"/>
    <x v="0"/>
    <x v="0"/>
    <n v="3"/>
    <n v="3"/>
    <n v="4"/>
    <n v="1.5"/>
    <n v="2"/>
    <n v="1"/>
  </r>
  <r>
    <s v="EMP4006"/>
    <n v="43"/>
    <x v="3"/>
    <x v="3"/>
    <x v="0"/>
    <n v="12"/>
    <x v="2"/>
    <n v="38"/>
    <n v="2"/>
    <n v="2"/>
    <x v="2"/>
    <x v="1"/>
    <x v="0"/>
    <x v="1"/>
    <x v="3"/>
    <x v="1"/>
    <x v="3"/>
    <x v="0"/>
    <x v="2"/>
    <x v="4"/>
    <x v="0"/>
    <x v="2"/>
    <x v="0"/>
    <x v="0"/>
    <n v="3"/>
    <n v="3"/>
    <n v="3"/>
    <n v="2.5"/>
    <n v="2"/>
    <n v="5"/>
  </r>
  <r>
    <s v="EMP4007"/>
    <n v="44"/>
    <x v="2"/>
    <x v="3"/>
    <x v="3"/>
    <n v="12"/>
    <x v="1"/>
    <n v="41"/>
    <n v="13"/>
    <n v="4"/>
    <x v="2"/>
    <x v="1"/>
    <x v="1"/>
    <x v="0"/>
    <x v="4"/>
    <x v="2"/>
    <x v="4"/>
    <x v="2"/>
    <x v="0"/>
    <x v="3"/>
    <x v="0"/>
    <x v="2"/>
    <x v="2"/>
    <x v="35"/>
    <n v="3"/>
    <n v="5"/>
    <n v="3"/>
    <n v="4.5"/>
    <n v="5"/>
    <n v="5"/>
  </r>
  <r>
    <s v="EMP4008"/>
    <n v="47"/>
    <x v="3"/>
    <x v="6"/>
    <x v="1"/>
    <n v="33"/>
    <x v="2"/>
    <n v="34"/>
    <n v="13"/>
    <n v="4"/>
    <x v="1"/>
    <x v="3"/>
    <x v="0"/>
    <x v="2"/>
    <x v="1"/>
    <x v="1"/>
    <x v="2"/>
    <x v="2"/>
    <x v="2"/>
    <x v="2"/>
    <x v="1"/>
    <x v="1"/>
    <x v="0"/>
    <x v="26"/>
    <n v="2"/>
    <n v="3"/>
    <n v="4"/>
    <n v="3.5"/>
    <n v="2"/>
    <n v="1"/>
  </r>
  <r>
    <s v="EMP4009"/>
    <n v="35"/>
    <x v="0"/>
    <x v="6"/>
    <x v="3"/>
    <n v="24"/>
    <x v="0"/>
    <n v="29"/>
    <n v="5"/>
    <n v="4"/>
    <x v="0"/>
    <x v="1"/>
    <x v="1"/>
    <x v="1"/>
    <x v="3"/>
    <x v="2"/>
    <x v="3"/>
    <x v="0"/>
    <x v="0"/>
    <x v="1"/>
    <x v="0"/>
    <x v="1"/>
    <x v="2"/>
    <x v="11"/>
    <n v="3"/>
    <n v="5"/>
    <n v="4"/>
    <n v="4"/>
    <n v="5"/>
    <n v="3"/>
  </r>
  <r>
    <s v="EMP4010"/>
    <n v="23"/>
    <x v="3"/>
    <x v="0"/>
    <x v="0"/>
    <n v="28"/>
    <x v="1"/>
    <n v="45"/>
    <n v="1"/>
    <n v="1"/>
    <x v="2"/>
    <x v="0"/>
    <x v="1"/>
    <x v="0"/>
    <x v="3"/>
    <x v="0"/>
    <x v="4"/>
    <x v="0"/>
    <x v="2"/>
    <x v="4"/>
    <x v="2"/>
    <x v="2"/>
    <x v="0"/>
    <x v="4"/>
    <n v="1"/>
    <n v="3"/>
    <n v="3"/>
    <n v="4.5"/>
    <n v="5"/>
    <n v="5"/>
  </r>
  <r>
    <s v="EMP4011"/>
    <n v="27"/>
    <x v="3"/>
    <x v="6"/>
    <x v="0"/>
    <n v="6"/>
    <x v="2"/>
    <n v="60"/>
    <n v="10"/>
    <n v="2"/>
    <x v="1"/>
    <x v="1"/>
    <x v="1"/>
    <x v="0"/>
    <x v="3"/>
    <x v="2"/>
    <x v="2"/>
    <x v="2"/>
    <x v="0"/>
    <x v="5"/>
    <x v="2"/>
    <x v="3"/>
    <x v="0"/>
    <x v="2"/>
    <n v="3"/>
    <n v="5"/>
    <n v="1"/>
    <n v="5"/>
    <n v="5"/>
    <n v="1"/>
  </r>
  <r>
    <s v="EMP4012"/>
    <n v="47"/>
    <x v="3"/>
    <x v="6"/>
    <x v="2"/>
    <n v="12"/>
    <x v="2"/>
    <n v="48"/>
    <n v="11"/>
    <n v="3"/>
    <x v="0"/>
    <x v="2"/>
    <x v="1"/>
    <x v="1"/>
    <x v="3"/>
    <x v="0"/>
    <x v="4"/>
    <x v="1"/>
    <x v="2"/>
    <x v="2"/>
    <x v="1"/>
    <x v="0"/>
    <x v="2"/>
    <x v="6"/>
    <n v="5"/>
    <n v="3"/>
    <n v="2"/>
    <n v="4.5"/>
    <n v="5"/>
    <n v="3"/>
  </r>
  <r>
    <s v="EMP4013"/>
    <n v="39"/>
    <x v="1"/>
    <x v="0"/>
    <x v="0"/>
    <n v="3"/>
    <x v="0"/>
    <n v="23"/>
    <n v="4"/>
    <n v="1"/>
    <x v="1"/>
    <x v="0"/>
    <x v="0"/>
    <x v="1"/>
    <x v="3"/>
    <x v="1"/>
    <x v="2"/>
    <x v="0"/>
    <x v="2"/>
    <x v="1"/>
    <x v="0"/>
    <x v="1"/>
    <x v="1"/>
    <x v="32"/>
    <n v="1"/>
    <n v="3"/>
    <n v="4"/>
    <n v="3.5"/>
    <n v="2"/>
    <n v="1"/>
  </r>
  <r>
    <s v="EMP4014"/>
    <n v="39"/>
    <x v="0"/>
    <x v="0"/>
    <x v="2"/>
    <n v="3"/>
    <x v="2"/>
    <n v="60"/>
    <n v="15"/>
    <n v="2"/>
    <x v="2"/>
    <x v="2"/>
    <x v="1"/>
    <x v="2"/>
    <x v="1"/>
    <x v="2"/>
    <x v="0"/>
    <x v="2"/>
    <x v="1"/>
    <x v="5"/>
    <x v="0"/>
    <x v="3"/>
    <x v="2"/>
    <x v="8"/>
    <n v="5"/>
    <n v="1"/>
    <n v="1"/>
    <n v="3"/>
    <n v="5"/>
    <n v="5"/>
  </r>
  <r>
    <s v="EMP4015"/>
    <n v="59"/>
    <x v="1"/>
    <x v="5"/>
    <x v="4"/>
    <n v="6"/>
    <x v="0"/>
    <n v="37"/>
    <n v="5"/>
    <n v="1"/>
    <x v="2"/>
    <x v="2"/>
    <x v="1"/>
    <x v="1"/>
    <x v="2"/>
    <x v="1"/>
    <x v="2"/>
    <x v="0"/>
    <x v="1"/>
    <x v="4"/>
    <x v="1"/>
    <x v="2"/>
    <x v="2"/>
    <x v="3"/>
    <n v="5"/>
    <n v="1"/>
    <n v="3"/>
    <n v="5"/>
    <n v="5"/>
    <n v="5"/>
  </r>
  <r>
    <s v="EMP4016"/>
    <n v="52"/>
    <x v="2"/>
    <x v="0"/>
    <x v="1"/>
    <n v="34"/>
    <x v="0"/>
    <n v="34"/>
    <n v="4"/>
    <n v="5"/>
    <x v="0"/>
    <x v="3"/>
    <x v="1"/>
    <x v="1"/>
    <x v="0"/>
    <x v="0"/>
    <x v="1"/>
    <x v="2"/>
    <x v="0"/>
    <x v="3"/>
    <x v="1"/>
    <x v="1"/>
    <x v="0"/>
    <x v="24"/>
    <n v="2"/>
    <n v="5"/>
    <n v="4"/>
    <n v="3.5"/>
    <n v="5"/>
    <n v="3"/>
  </r>
  <r>
    <s v="EMP4017"/>
    <n v="29"/>
    <x v="1"/>
    <x v="4"/>
    <x v="2"/>
    <n v="23"/>
    <x v="1"/>
    <n v="54"/>
    <n v="9"/>
    <n v="1"/>
    <x v="1"/>
    <x v="1"/>
    <x v="0"/>
    <x v="0"/>
    <x v="3"/>
    <x v="2"/>
    <x v="3"/>
    <x v="1"/>
    <x v="0"/>
    <x v="5"/>
    <x v="0"/>
    <x v="0"/>
    <x v="0"/>
    <x v="6"/>
    <n v="3"/>
    <n v="5"/>
    <n v="2"/>
    <n v="2.5"/>
    <n v="2"/>
    <n v="1"/>
  </r>
  <r>
    <s v="EMP4018"/>
    <n v="51"/>
    <x v="2"/>
    <x v="4"/>
    <x v="2"/>
    <n v="32"/>
    <x v="1"/>
    <n v="29"/>
    <n v="15"/>
    <n v="4"/>
    <x v="1"/>
    <x v="2"/>
    <x v="0"/>
    <x v="0"/>
    <x v="0"/>
    <x v="2"/>
    <x v="2"/>
    <x v="2"/>
    <x v="1"/>
    <x v="2"/>
    <x v="1"/>
    <x v="1"/>
    <x v="0"/>
    <x v="10"/>
    <n v="5"/>
    <n v="1"/>
    <n v="4"/>
    <n v="3.5"/>
    <n v="2"/>
    <n v="1"/>
  </r>
  <r>
    <s v="EMP4019"/>
    <n v="23"/>
    <x v="2"/>
    <x v="5"/>
    <x v="4"/>
    <n v="10"/>
    <x v="1"/>
    <n v="36"/>
    <n v="1"/>
    <n v="5"/>
    <x v="2"/>
    <x v="2"/>
    <x v="0"/>
    <x v="2"/>
    <x v="0"/>
    <x v="1"/>
    <x v="3"/>
    <x v="2"/>
    <x v="0"/>
    <x v="5"/>
    <x v="2"/>
    <x v="2"/>
    <x v="2"/>
    <x v="43"/>
    <n v="5"/>
    <n v="5"/>
    <n v="3"/>
    <n v="2.5"/>
    <n v="2"/>
    <n v="5"/>
  </r>
  <r>
    <s v="EMP4020"/>
    <n v="24"/>
    <x v="0"/>
    <x v="0"/>
    <x v="2"/>
    <n v="30"/>
    <x v="2"/>
    <n v="54"/>
    <n v="9"/>
    <n v="4"/>
    <x v="2"/>
    <x v="3"/>
    <x v="0"/>
    <x v="0"/>
    <x v="2"/>
    <x v="1"/>
    <x v="0"/>
    <x v="1"/>
    <x v="2"/>
    <x v="3"/>
    <x v="2"/>
    <x v="0"/>
    <x v="0"/>
    <x v="0"/>
    <n v="2"/>
    <n v="3"/>
    <n v="2"/>
    <n v="1.5"/>
    <n v="2"/>
    <n v="5"/>
  </r>
  <r>
    <s v="EMP4021"/>
    <n v="41"/>
    <x v="3"/>
    <x v="5"/>
    <x v="0"/>
    <n v="18"/>
    <x v="0"/>
    <n v="55"/>
    <n v="14"/>
    <n v="5"/>
    <x v="2"/>
    <x v="0"/>
    <x v="1"/>
    <x v="0"/>
    <x v="4"/>
    <x v="0"/>
    <x v="1"/>
    <x v="1"/>
    <x v="1"/>
    <x v="4"/>
    <x v="0"/>
    <x v="0"/>
    <x v="0"/>
    <x v="6"/>
    <n v="1"/>
    <n v="1"/>
    <n v="2"/>
    <n v="3.5"/>
    <n v="5"/>
    <n v="5"/>
  </r>
  <r>
    <s v="EMP4022"/>
    <n v="52"/>
    <x v="3"/>
    <x v="0"/>
    <x v="6"/>
    <n v="16"/>
    <x v="2"/>
    <n v="56"/>
    <n v="4"/>
    <n v="3"/>
    <x v="2"/>
    <x v="3"/>
    <x v="0"/>
    <x v="0"/>
    <x v="2"/>
    <x v="2"/>
    <x v="4"/>
    <x v="1"/>
    <x v="2"/>
    <x v="4"/>
    <x v="1"/>
    <x v="3"/>
    <x v="0"/>
    <x v="1"/>
    <n v="2"/>
    <n v="3"/>
    <n v="1"/>
    <n v="3"/>
    <n v="2"/>
    <n v="5"/>
  </r>
  <r>
    <s v="EMP4023"/>
    <n v="52"/>
    <x v="0"/>
    <x v="2"/>
    <x v="0"/>
    <n v="3"/>
    <x v="2"/>
    <n v="48"/>
    <n v="2"/>
    <n v="1"/>
    <x v="1"/>
    <x v="1"/>
    <x v="1"/>
    <x v="2"/>
    <x v="0"/>
    <x v="1"/>
    <x v="4"/>
    <x v="0"/>
    <x v="2"/>
    <x v="0"/>
    <x v="1"/>
    <x v="0"/>
    <x v="0"/>
    <x v="0"/>
    <n v="3"/>
    <n v="3"/>
    <n v="2"/>
    <n v="4.5"/>
    <n v="5"/>
    <n v="1"/>
  </r>
  <r>
    <s v="EMP4024"/>
    <n v="37"/>
    <x v="3"/>
    <x v="5"/>
    <x v="3"/>
    <n v="21"/>
    <x v="2"/>
    <n v="52"/>
    <n v="4"/>
    <n v="2"/>
    <x v="1"/>
    <x v="0"/>
    <x v="1"/>
    <x v="2"/>
    <x v="4"/>
    <x v="1"/>
    <x v="2"/>
    <x v="0"/>
    <x v="1"/>
    <x v="4"/>
    <x v="0"/>
    <x v="0"/>
    <x v="1"/>
    <x v="5"/>
    <n v="1"/>
    <n v="1"/>
    <n v="2"/>
    <n v="5"/>
    <n v="5"/>
    <n v="1"/>
  </r>
  <r>
    <s v="EMP4025"/>
    <n v="57"/>
    <x v="0"/>
    <x v="2"/>
    <x v="6"/>
    <n v="8"/>
    <x v="0"/>
    <n v="49"/>
    <n v="9"/>
    <n v="3"/>
    <x v="0"/>
    <x v="1"/>
    <x v="1"/>
    <x v="2"/>
    <x v="1"/>
    <x v="1"/>
    <x v="1"/>
    <x v="1"/>
    <x v="1"/>
    <x v="0"/>
    <x v="1"/>
    <x v="0"/>
    <x v="0"/>
    <x v="4"/>
    <n v="3"/>
    <n v="1"/>
    <n v="2"/>
    <n v="3.5"/>
    <n v="5"/>
    <n v="3"/>
  </r>
  <r>
    <s v="EMP4026"/>
    <n v="51"/>
    <x v="0"/>
    <x v="1"/>
    <x v="0"/>
    <n v="6"/>
    <x v="1"/>
    <n v="26"/>
    <n v="14"/>
    <n v="4"/>
    <x v="2"/>
    <x v="1"/>
    <x v="1"/>
    <x v="1"/>
    <x v="1"/>
    <x v="2"/>
    <x v="1"/>
    <x v="1"/>
    <x v="2"/>
    <x v="5"/>
    <x v="1"/>
    <x v="1"/>
    <x v="2"/>
    <x v="0"/>
    <n v="3"/>
    <n v="3"/>
    <n v="4"/>
    <n v="3.5"/>
    <n v="5"/>
    <n v="5"/>
  </r>
  <r>
    <s v="EMP4027"/>
    <n v="45"/>
    <x v="3"/>
    <x v="3"/>
    <x v="6"/>
    <n v="25"/>
    <x v="1"/>
    <n v="21"/>
    <n v="15"/>
    <n v="4"/>
    <x v="1"/>
    <x v="1"/>
    <x v="1"/>
    <x v="1"/>
    <x v="1"/>
    <x v="0"/>
    <x v="4"/>
    <x v="0"/>
    <x v="0"/>
    <x v="5"/>
    <x v="1"/>
    <x v="1"/>
    <x v="0"/>
    <x v="26"/>
    <n v="3"/>
    <n v="5"/>
    <n v="4"/>
    <n v="4.5"/>
    <n v="5"/>
    <n v="1"/>
  </r>
  <r>
    <s v="EMP4028"/>
    <n v="53"/>
    <x v="3"/>
    <x v="6"/>
    <x v="6"/>
    <n v="22"/>
    <x v="2"/>
    <n v="20"/>
    <n v="10"/>
    <n v="5"/>
    <x v="0"/>
    <x v="2"/>
    <x v="1"/>
    <x v="1"/>
    <x v="3"/>
    <x v="1"/>
    <x v="3"/>
    <x v="2"/>
    <x v="0"/>
    <x v="4"/>
    <x v="1"/>
    <x v="4"/>
    <x v="2"/>
    <x v="18"/>
    <n v="5"/>
    <n v="5"/>
    <n v="5"/>
    <n v="4"/>
    <n v="5"/>
    <n v="3"/>
  </r>
  <r>
    <s v="EMP4029"/>
    <n v="26"/>
    <x v="2"/>
    <x v="4"/>
    <x v="1"/>
    <n v="1"/>
    <x v="2"/>
    <n v="27"/>
    <n v="3"/>
    <n v="3"/>
    <x v="0"/>
    <x v="3"/>
    <x v="0"/>
    <x v="2"/>
    <x v="1"/>
    <x v="0"/>
    <x v="4"/>
    <x v="2"/>
    <x v="2"/>
    <x v="4"/>
    <x v="2"/>
    <x v="1"/>
    <x v="0"/>
    <x v="16"/>
    <n v="2"/>
    <n v="3"/>
    <n v="4"/>
    <n v="3"/>
    <n v="2"/>
    <n v="3"/>
  </r>
  <r>
    <s v="EMP4030"/>
    <n v="52"/>
    <x v="3"/>
    <x v="5"/>
    <x v="2"/>
    <n v="25"/>
    <x v="0"/>
    <n v="54"/>
    <n v="1"/>
    <n v="4"/>
    <x v="2"/>
    <x v="1"/>
    <x v="1"/>
    <x v="1"/>
    <x v="0"/>
    <x v="2"/>
    <x v="1"/>
    <x v="0"/>
    <x v="1"/>
    <x v="0"/>
    <x v="1"/>
    <x v="0"/>
    <x v="0"/>
    <x v="10"/>
    <n v="3"/>
    <n v="1"/>
    <n v="2"/>
    <n v="3.5"/>
    <n v="5"/>
    <n v="5"/>
  </r>
  <r>
    <s v="EMP4031"/>
    <n v="39"/>
    <x v="0"/>
    <x v="6"/>
    <x v="0"/>
    <n v="12"/>
    <x v="0"/>
    <n v="23"/>
    <n v="9"/>
    <n v="5"/>
    <x v="0"/>
    <x v="2"/>
    <x v="0"/>
    <x v="1"/>
    <x v="0"/>
    <x v="0"/>
    <x v="3"/>
    <x v="2"/>
    <x v="1"/>
    <x v="2"/>
    <x v="0"/>
    <x v="1"/>
    <x v="0"/>
    <x v="23"/>
    <n v="5"/>
    <n v="1"/>
    <n v="4"/>
    <n v="2.5"/>
    <n v="2"/>
    <n v="3"/>
  </r>
  <r>
    <s v="EMP4032"/>
    <n v="47"/>
    <x v="1"/>
    <x v="6"/>
    <x v="5"/>
    <n v="19"/>
    <x v="1"/>
    <n v="53"/>
    <n v="9"/>
    <n v="3"/>
    <x v="1"/>
    <x v="1"/>
    <x v="0"/>
    <x v="1"/>
    <x v="0"/>
    <x v="2"/>
    <x v="1"/>
    <x v="2"/>
    <x v="2"/>
    <x v="4"/>
    <x v="1"/>
    <x v="0"/>
    <x v="0"/>
    <x v="1"/>
    <n v="3"/>
    <n v="3"/>
    <n v="2"/>
    <n v="2"/>
    <n v="2"/>
    <n v="1"/>
  </r>
  <r>
    <s v="EMP4033"/>
    <n v="32"/>
    <x v="3"/>
    <x v="6"/>
    <x v="0"/>
    <n v="21"/>
    <x v="0"/>
    <n v="57"/>
    <n v="1"/>
    <n v="1"/>
    <x v="2"/>
    <x v="2"/>
    <x v="1"/>
    <x v="0"/>
    <x v="2"/>
    <x v="2"/>
    <x v="0"/>
    <x v="0"/>
    <x v="1"/>
    <x v="1"/>
    <x v="0"/>
    <x v="3"/>
    <x v="2"/>
    <x v="2"/>
    <n v="5"/>
    <n v="1"/>
    <n v="1"/>
    <n v="3"/>
    <n v="5"/>
    <n v="5"/>
  </r>
  <r>
    <s v="EMP4034"/>
    <n v="29"/>
    <x v="2"/>
    <x v="6"/>
    <x v="0"/>
    <n v="28"/>
    <x v="2"/>
    <n v="41"/>
    <n v="2"/>
    <n v="5"/>
    <x v="0"/>
    <x v="2"/>
    <x v="1"/>
    <x v="2"/>
    <x v="1"/>
    <x v="1"/>
    <x v="3"/>
    <x v="0"/>
    <x v="0"/>
    <x v="5"/>
    <x v="0"/>
    <x v="2"/>
    <x v="2"/>
    <x v="18"/>
    <n v="5"/>
    <n v="5"/>
    <n v="3"/>
    <n v="4"/>
    <n v="5"/>
    <n v="3"/>
  </r>
  <r>
    <s v="EMP4035"/>
    <n v="40"/>
    <x v="2"/>
    <x v="6"/>
    <x v="6"/>
    <n v="2"/>
    <x v="1"/>
    <n v="20"/>
    <n v="12"/>
    <n v="1"/>
    <x v="2"/>
    <x v="3"/>
    <x v="0"/>
    <x v="1"/>
    <x v="2"/>
    <x v="2"/>
    <x v="2"/>
    <x v="2"/>
    <x v="1"/>
    <x v="5"/>
    <x v="0"/>
    <x v="4"/>
    <x v="0"/>
    <x v="30"/>
    <n v="2"/>
    <n v="1"/>
    <n v="5"/>
    <n v="3.5"/>
    <n v="2"/>
    <n v="5"/>
  </r>
  <r>
    <s v="EMP4036"/>
    <n v="44"/>
    <x v="2"/>
    <x v="2"/>
    <x v="3"/>
    <n v="9"/>
    <x v="2"/>
    <n v="35"/>
    <n v="3"/>
    <n v="2"/>
    <x v="0"/>
    <x v="2"/>
    <x v="0"/>
    <x v="2"/>
    <x v="3"/>
    <x v="0"/>
    <x v="1"/>
    <x v="0"/>
    <x v="2"/>
    <x v="0"/>
    <x v="0"/>
    <x v="1"/>
    <x v="0"/>
    <x v="8"/>
    <n v="5"/>
    <n v="3"/>
    <n v="4"/>
    <n v="2"/>
    <n v="2"/>
    <n v="3"/>
  </r>
  <r>
    <s v="EMP4037"/>
    <n v="53"/>
    <x v="1"/>
    <x v="4"/>
    <x v="3"/>
    <n v="10"/>
    <x v="0"/>
    <n v="57"/>
    <n v="8"/>
    <n v="2"/>
    <x v="1"/>
    <x v="1"/>
    <x v="1"/>
    <x v="0"/>
    <x v="0"/>
    <x v="1"/>
    <x v="0"/>
    <x v="1"/>
    <x v="0"/>
    <x v="4"/>
    <x v="1"/>
    <x v="3"/>
    <x v="0"/>
    <x v="8"/>
    <n v="3"/>
    <n v="5"/>
    <n v="1"/>
    <n v="3"/>
    <n v="5"/>
    <n v="1"/>
  </r>
  <r>
    <s v="EMP4038"/>
    <n v="23"/>
    <x v="2"/>
    <x v="3"/>
    <x v="4"/>
    <n v="20"/>
    <x v="2"/>
    <n v="50"/>
    <n v="10"/>
    <n v="4"/>
    <x v="0"/>
    <x v="0"/>
    <x v="1"/>
    <x v="2"/>
    <x v="1"/>
    <x v="0"/>
    <x v="1"/>
    <x v="2"/>
    <x v="0"/>
    <x v="4"/>
    <x v="2"/>
    <x v="0"/>
    <x v="0"/>
    <x v="6"/>
    <n v="1"/>
    <n v="5"/>
    <n v="2"/>
    <n v="3.5"/>
    <n v="5"/>
    <n v="3"/>
  </r>
  <r>
    <s v="EMP4039"/>
    <n v="36"/>
    <x v="0"/>
    <x v="0"/>
    <x v="5"/>
    <n v="26"/>
    <x v="1"/>
    <n v="24"/>
    <n v="13"/>
    <n v="4"/>
    <x v="0"/>
    <x v="0"/>
    <x v="1"/>
    <x v="1"/>
    <x v="0"/>
    <x v="0"/>
    <x v="0"/>
    <x v="0"/>
    <x v="0"/>
    <x v="3"/>
    <x v="0"/>
    <x v="1"/>
    <x v="0"/>
    <x v="21"/>
    <n v="1"/>
    <n v="5"/>
    <n v="4"/>
    <n v="3"/>
    <n v="5"/>
    <n v="3"/>
  </r>
  <r>
    <s v="EMP4040"/>
    <n v="39"/>
    <x v="2"/>
    <x v="5"/>
    <x v="6"/>
    <n v="9"/>
    <x v="1"/>
    <n v="25"/>
    <n v="14"/>
    <n v="5"/>
    <x v="0"/>
    <x v="2"/>
    <x v="0"/>
    <x v="1"/>
    <x v="2"/>
    <x v="2"/>
    <x v="2"/>
    <x v="1"/>
    <x v="1"/>
    <x v="5"/>
    <x v="0"/>
    <x v="1"/>
    <x v="0"/>
    <x v="10"/>
    <n v="5"/>
    <n v="1"/>
    <n v="4"/>
    <n v="3.5"/>
    <n v="2"/>
    <n v="3"/>
  </r>
  <r>
    <s v="EMP4041"/>
    <n v="59"/>
    <x v="2"/>
    <x v="4"/>
    <x v="1"/>
    <n v="2"/>
    <x v="0"/>
    <n v="35"/>
    <n v="0"/>
    <n v="5"/>
    <x v="2"/>
    <x v="1"/>
    <x v="0"/>
    <x v="2"/>
    <x v="4"/>
    <x v="2"/>
    <x v="3"/>
    <x v="2"/>
    <x v="0"/>
    <x v="1"/>
    <x v="1"/>
    <x v="1"/>
    <x v="2"/>
    <x v="35"/>
    <n v="3"/>
    <n v="5"/>
    <n v="4"/>
    <n v="2.5"/>
    <n v="2"/>
    <n v="5"/>
  </r>
  <r>
    <s v="EMP4042"/>
    <n v="37"/>
    <x v="2"/>
    <x v="0"/>
    <x v="0"/>
    <n v="25"/>
    <x v="2"/>
    <n v="37"/>
    <n v="1"/>
    <n v="2"/>
    <x v="2"/>
    <x v="1"/>
    <x v="1"/>
    <x v="1"/>
    <x v="3"/>
    <x v="1"/>
    <x v="3"/>
    <x v="2"/>
    <x v="2"/>
    <x v="3"/>
    <x v="0"/>
    <x v="2"/>
    <x v="2"/>
    <x v="16"/>
    <n v="3"/>
    <n v="3"/>
    <n v="3"/>
    <n v="4"/>
    <n v="5"/>
    <n v="5"/>
  </r>
  <r>
    <s v="EMP4043"/>
    <n v="30"/>
    <x v="0"/>
    <x v="2"/>
    <x v="1"/>
    <n v="4"/>
    <x v="2"/>
    <n v="51"/>
    <n v="1"/>
    <n v="3"/>
    <x v="0"/>
    <x v="3"/>
    <x v="1"/>
    <x v="0"/>
    <x v="4"/>
    <x v="2"/>
    <x v="2"/>
    <x v="0"/>
    <x v="2"/>
    <x v="1"/>
    <x v="0"/>
    <x v="0"/>
    <x v="0"/>
    <x v="3"/>
    <n v="2"/>
    <n v="3"/>
    <n v="2"/>
    <n v="5"/>
    <n v="5"/>
    <n v="3"/>
  </r>
  <r>
    <s v="EMP4044"/>
    <n v="24"/>
    <x v="2"/>
    <x v="6"/>
    <x v="4"/>
    <n v="3"/>
    <x v="0"/>
    <n v="47"/>
    <n v="10"/>
    <n v="2"/>
    <x v="1"/>
    <x v="0"/>
    <x v="1"/>
    <x v="2"/>
    <x v="3"/>
    <x v="0"/>
    <x v="1"/>
    <x v="2"/>
    <x v="0"/>
    <x v="4"/>
    <x v="2"/>
    <x v="0"/>
    <x v="0"/>
    <x v="23"/>
    <n v="1"/>
    <n v="5"/>
    <n v="2"/>
    <n v="3.5"/>
    <n v="5"/>
    <n v="1"/>
  </r>
  <r>
    <s v="EMP4045"/>
    <n v="47"/>
    <x v="3"/>
    <x v="2"/>
    <x v="3"/>
    <n v="15"/>
    <x v="1"/>
    <n v="28"/>
    <n v="10"/>
    <n v="3"/>
    <x v="1"/>
    <x v="3"/>
    <x v="1"/>
    <x v="2"/>
    <x v="1"/>
    <x v="2"/>
    <x v="2"/>
    <x v="1"/>
    <x v="1"/>
    <x v="2"/>
    <x v="1"/>
    <x v="1"/>
    <x v="0"/>
    <x v="1"/>
    <n v="2"/>
    <n v="1"/>
    <n v="4"/>
    <n v="5"/>
    <n v="5"/>
    <n v="1"/>
  </r>
  <r>
    <s v="EMP4046"/>
    <n v="59"/>
    <x v="0"/>
    <x v="6"/>
    <x v="3"/>
    <n v="7"/>
    <x v="2"/>
    <n v="33"/>
    <n v="3"/>
    <n v="3"/>
    <x v="1"/>
    <x v="0"/>
    <x v="0"/>
    <x v="1"/>
    <x v="1"/>
    <x v="0"/>
    <x v="3"/>
    <x v="0"/>
    <x v="1"/>
    <x v="3"/>
    <x v="1"/>
    <x v="1"/>
    <x v="1"/>
    <x v="13"/>
    <n v="1"/>
    <n v="1"/>
    <n v="4"/>
    <n v="2.5"/>
    <n v="2"/>
    <n v="1"/>
  </r>
  <r>
    <s v="EMP4047"/>
    <n v="37"/>
    <x v="0"/>
    <x v="0"/>
    <x v="2"/>
    <n v="29"/>
    <x v="2"/>
    <n v="31"/>
    <n v="9"/>
    <n v="3"/>
    <x v="1"/>
    <x v="1"/>
    <x v="1"/>
    <x v="1"/>
    <x v="1"/>
    <x v="2"/>
    <x v="3"/>
    <x v="1"/>
    <x v="1"/>
    <x v="1"/>
    <x v="0"/>
    <x v="1"/>
    <x v="0"/>
    <x v="1"/>
    <n v="3"/>
    <n v="1"/>
    <n v="4"/>
    <n v="4"/>
    <n v="5"/>
    <n v="1"/>
  </r>
  <r>
    <s v="EMP4048"/>
    <n v="57"/>
    <x v="0"/>
    <x v="4"/>
    <x v="1"/>
    <n v="5"/>
    <x v="1"/>
    <n v="32"/>
    <n v="2"/>
    <n v="4"/>
    <x v="1"/>
    <x v="1"/>
    <x v="1"/>
    <x v="1"/>
    <x v="2"/>
    <x v="2"/>
    <x v="4"/>
    <x v="0"/>
    <x v="1"/>
    <x v="4"/>
    <x v="1"/>
    <x v="1"/>
    <x v="0"/>
    <x v="0"/>
    <n v="3"/>
    <n v="1"/>
    <n v="4"/>
    <n v="4.5"/>
    <n v="5"/>
    <n v="1"/>
  </r>
  <r>
    <s v="EMP4049"/>
    <n v="30"/>
    <x v="2"/>
    <x v="3"/>
    <x v="0"/>
    <n v="9"/>
    <x v="0"/>
    <n v="38"/>
    <n v="10"/>
    <n v="3"/>
    <x v="0"/>
    <x v="2"/>
    <x v="1"/>
    <x v="0"/>
    <x v="0"/>
    <x v="0"/>
    <x v="3"/>
    <x v="1"/>
    <x v="0"/>
    <x v="0"/>
    <x v="0"/>
    <x v="2"/>
    <x v="2"/>
    <x v="18"/>
    <n v="5"/>
    <n v="5"/>
    <n v="3"/>
    <n v="4"/>
    <n v="5"/>
    <n v="3"/>
  </r>
  <r>
    <s v="EMP4050"/>
    <n v="39"/>
    <x v="0"/>
    <x v="4"/>
    <x v="1"/>
    <n v="24"/>
    <x v="2"/>
    <n v="49"/>
    <n v="4"/>
    <n v="1"/>
    <x v="1"/>
    <x v="0"/>
    <x v="0"/>
    <x v="1"/>
    <x v="4"/>
    <x v="2"/>
    <x v="1"/>
    <x v="1"/>
    <x v="2"/>
    <x v="3"/>
    <x v="0"/>
    <x v="0"/>
    <x v="1"/>
    <x v="25"/>
    <n v="1"/>
    <n v="3"/>
    <n v="2"/>
    <n v="2"/>
    <n v="2"/>
    <n v="1"/>
  </r>
  <r>
    <s v="EMP4051"/>
    <n v="34"/>
    <x v="2"/>
    <x v="5"/>
    <x v="2"/>
    <n v="28"/>
    <x v="1"/>
    <n v="59"/>
    <n v="6"/>
    <n v="4"/>
    <x v="1"/>
    <x v="3"/>
    <x v="0"/>
    <x v="2"/>
    <x v="3"/>
    <x v="1"/>
    <x v="1"/>
    <x v="1"/>
    <x v="1"/>
    <x v="2"/>
    <x v="0"/>
    <x v="3"/>
    <x v="1"/>
    <x v="41"/>
    <n v="2"/>
    <n v="1"/>
    <n v="1"/>
    <n v="2"/>
    <n v="2"/>
    <n v="1"/>
  </r>
  <r>
    <s v="EMP4052"/>
    <n v="48"/>
    <x v="2"/>
    <x v="4"/>
    <x v="0"/>
    <n v="13"/>
    <x v="0"/>
    <n v="46"/>
    <n v="10"/>
    <n v="3"/>
    <x v="1"/>
    <x v="2"/>
    <x v="0"/>
    <x v="0"/>
    <x v="4"/>
    <x v="2"/>
    <x v="0"/>
    <x v="2"/>
    <x v="2"/>
    <x v="2"/>
    <x v="1"/>
    <x v="0"/>
    <x v="0"/>
    <x v="0"/>
    <n v="5"/>
    <n v="3"/>
    <n v="2"/>
    <n v="1.5"/>
    <n v="2"/>
    <n v="1"/>
  </r>
  <r>
    <s v="EMP4053"/>
    <n v="58"/>
    <x v="1"/>
    <x v="6"/>
    <x v="3"/>
    <n v="27"/>
    <x v="0"/>
    <n v="31"/>
    <n v="8"/>
    <n v="4"/>
    <x v="1"/>
    <x v="2"/>
    <x v="0"/>
    <x v="1"/>
    <x v="2"/>
    <x v="2"/>
    <x v="4"/>
    <x v="2"/>
    <x v="0"/>
    <x v="1"/>
    <x v="1"/>
    <x v="1"/>
    <x v="0"/>
    <x v="3"/>
    <n v="5"/>
    <n v="5"/>
    <n v="4"/>
    <n v="3"/>
    <n v="2"/>
    <n v="1"/>
  </r>
  <r>
    <s v="EMP4054"/>
    <n v="46"/>
    <x v="1"/>
    <x v="4"/>
    <x v="6"/>
    <n v="29"/>
    <x v="1"/>
    <n v="22"/>
    <n v="8"/>
    <n v="4"/>
    <x v="0"/>
    <x v="2"/>
    <x v="0"/>
    <x v="0"/>
    <x v="4"/>
    <x v="0"/>
    <x v="0"/>
    <x v="0"/>
    <x v="1"/>
    <x v="4"/>
    <x v="1"/>
    <x v="1"/>
    <x v="0"/>
    <x v="14"/>
    <n v="5"/>
    <n v="1"/>
    <n v="4"/>
    <n v="1.5"/>
    <n v="2"/>
    <n v="3"/>
  </r>
  <r>
    <s v="EMP4055"/>
    <n v="28"/>
    <x v="2"/>
    <x v="6"/>
    <x v="5"/>
    <n v="15"/>
    <x v="2"/>
    <n v="41"/>
    <n v="1"/>
    <n v="1"/>
    <x v="1"/>
    <x v="3"/>
    <x v="0"/>
    <x v="1"/>
    <x v="3"/>
    <x v="0"/>
    <x v="3"/>
    <x v="2"/>
    <x v="0"/>
    <x v="1"/>
    <x v="2"/>
    <x v="2"/>
    <x v="0"/>
    <x v="13"/>
    <n v="2"/>
    <n v="5"/>
    <n v="3"/>
    <n v="2.5"/>
    <n v="2"/>
    <n v="1"/>
  </r>
  <r>
    <s v="EMP4056"/>
    <n v="23"/>
    <x v="2"/>
    <x v="2"/>
    <x v="0"/>
    <n v="22"/>
    <x v="0"/>
    <n v="47"/>
    <n v="9"/>
    <n v="4"/>
    <x v="1"/>
    <x v="2"/>
    <x v="1"/>
    <x v="2"/>
    <x v="1"/>
    <x v="2"/>
    <x v="3"/>
    <x v="2"/>
    <x v="0"/>
    <x v="2"/>
    <x v="2"/>
    <x v="0"/>
    <x v="0"/>
    <x v="11"/>
    <n v="5"/>
    <n v="5"/>
    <n v="2"/>
    <n v="4"/>
    <n v="5"/>
    <n v="1"/>
  </r>
  <r>
    <s v="EMP4057"/>
    <n v="54"/>
    <x v="3"/>
    <x v="2"/>
    <x v="0"/>
    <n v="32"/>
    <x v="0"/>
    <n v="44"/>
    <n v="2"/>
    <n v="1"/>
    <x v="2"/>
    <x v="2"/>
    <x v="1"/>
    <x v="0"/>
    <x v="1"/>
    <x v="1"/>
    <x v="3"/>
    <x v="1"/>
    <x v="0"/>
    <x v="1"/>
    <x v="1"/>
    <x v="2"/>
    <x v="2"/>
    <x v="17"/>
    <n v="5"/>
    <n v="5"/>
    <n v="3"/>
    <n v="4"/>
    <n v="5"/>
    <n v="5"/>
  </r>
  <r>
    <s v="EMP4058"/>
    <n v="43"/>
    <x v="2"/>
    <x v="0"/>
    <x v="4"/>
    <n v="18"/>
    <x v="1"/>
    <n v="50"/>
    <n v="2"/>
    <n v="5"/>
    <x v="0"/>
    <x v="3"/>
    <x v="0"/>
    <x v="0"/>
    <x v="4"/>
    <x v="2"/>
    <x v="3"/>
    <x v="0"/>
    <x v="1"/>
    <x v="5"/>
    <x v="0"/>
    <x v="0"/>
    <x v="0"/>
    <x v="0"/>
    <n v="2"/>
    <n v="1"/>
    <n v="2"/>
    <n v="2.5"/>
    <n v="2"/>
    <n v="3"/>
  </r>
  <r>
    <s v="EMP4059"/>
    <n v="41"/>
    <x v="2"/>
    <x v="5"/>
    <x v="6"/>
    <n v="25"/>
    <x v="2"/>
    <n v="55"/>
    <n v="7"/>
    <n v="1"/>
    <x v="2"/>
    <x v="1"/>
    <x v="1"/>
    <x v="2"/>
    <x v="1"/>
    <x v="0"/>
    <x v="1"/>
    <x v="2"/>
    <x v="1"/>
    <x v="0"/>
    <x v="0"/>
    <x v="0"/>
    <x v="0"/>
    <x v="4"/>
    <n v="3"/>
    <n v="1"/>
    <n v="2"/>
    <n v="3.5"/>
    <n v="5"/>
    <n v="5"/>
  </r>
  <r>
    <s v="EMP4060"/>
    <n v="43"/>
    <x v="2"/>
    <x v="4"/>
    <x v="3"/>
    <n v="30"/>
    <x v="0"/>
    <n v="54"/>
    <n v="2"/>
    <n v="5"/>
    <x v="0"/>
    <x v="2"/>
    <x v="0"/>
    <x v="2"/>
    <x v="3"/>
    <x v="1"/>
    <x v="0"/>
    <x v="0"/>
    <x v="2"/>
    <x v="3"/>
    <x v="0"/>
    <x v="0"/>
    <x v="0"/>
    <x v="9"/>
    <n v="5"/>
    <n v="3"/>
    <n v="2"/>
    <n v="1.5"/>
    <n v="2"/>
    <n v="3"/>
  </r>
  <r>
    <s v="EMP4061"/>
    <n v="36"/>
    <x v="1"/>
    <x v="0"/>
    <x v="2"/>
    <n v="1"/>
    <x v="1"/>
    <n v="27"/>
    <n v="13"/>
    <n v="5"/>
    <x v="0"/>
    <x v="3"/>
    <x v="1"/>
    <x v="2"/>
    <x v="3"/>
    <x v="0"/>
    <x v="2"/>
    <x v="2"/>
    <x v="0"/>
    <x v="5"/>
    <x v="0"/>
    <x v="1"/>
    <x v="2"/>
    <x v="21"/>
    <n v="2"/>
    <n v="5"/>
    <n v="4"/>
    <n v="5"/>
    <n v="5"/>
    <n v="3"/>
  </r>
  <r>
    <s v="EMP4062"/>
    <n v="58"/>
    <x v="1"/>
    <x v="2"/>
    <x v="3"/>
    <n v="12"/>
    <x v="1"/>
    <n v="45"/>
    <n v="12"/>
    <n v="2"/>
    <x v="2"/>
    <x v="1"/>
    <x v="0"/>
    <x v="1"/>
    <x v="2"/>
    <x v="0"/>
    <x v="1"/>
    <x v="1"/>
    <x v="0"/>
    <x v="5"/>
    <x v="1"/>
    <x v="2"/>
    <x v="2"/>
    <x v="2"/>
    <n v="3"/>
    <n v="5"/>
    <n v="3"/>
    <n v="2"/>
    <n v="2"/>
    <n v="5"/>
  </r>
  <r>
    <s v="EMP4063"/>
    <n v="23"/>
    <x v="0"/>
    <x v="0"/>
    <x v="1"/>
    <n v="4"/>
    <x v="2"/>
    <n v="48"/>
    <n v="8"/>
    <n v="2"/>
    <x v="2"/>
    <x v="3"/>
    <x v="1"/>
    <x v="0"/>
    <x v="0"/>
    <x v="1"/>
    <x v="1"/>
    <x v="2"/>
    <x v="1"/>
    <x v="2"/>
    <x v="2"/>
    <x v="0"/>
    <x v="0"/>
    <x v="9"/>
    <n v="2"/>
    <n v="1"/>
    <n v="2"/>
    <n v="3.5"/>
    <n v="5"/>
    <n v="5"/>
  </r>
  <r>
    <s v="EMP4064"/>
    <n v="38"/>
    <x v="2"/>
    <x v="4"/>
    <x v="3"/>
    <n v="27"/>
    <x v="1"/>
    <n v="58"/>
    <n v="9"/>
    <n v="5"/>
    <x v="2"/>
    <x v="2"/>
    <x v="1"/>
    <x v="0"/>
    <x v="0"/>
    <x v="1"/>
    <x v="4"/>
    <x v="1"/>
    <x v="0"/>
    <x v="4"/>
    <x v="0"/>
    <x v="3"/>
    <x v="2"/>
    <x v="43"/>
    <n v="5"/>
    <n v="5"/>
    <n v="1"/>
    <n v="4.5"/>
    <n v="5"/>
    <n v="5"/>
  </r>
  <r>
    <s v="EMP4065"/>
    <n v="35"/>
    <x v="0"/>
    <x v="4"/>
    <x v="4"/>
    <n v="28"/>
    <x v="2"/>
    <n v="20"/>
    <n v="3"/>
    <n v="4"/>
    <x v="2"/>
    <x v="0"/>
    <x v="1"/>
    <x v="0"/>
    <x v="2"/>
    <x v="1"/>
    <x v="0"/>
    <x v="2"/>
    <x v="0"/>
    <x v="3"/>
    <x v="0"/>
    <x v="4"/>
    <x v="2"/>
    <x v="21"/>
    <n v="1"/>
    <n v="5"/>
    <n v="5"/>
    <n v="3"/>
    <n v="5"/>
    <n v="5"/>
  </r>
  <r>
    <s v="EMP4066"/>
    <n v="51"/>
    <x v="0"/>
    <x v="0"/>
    <x v="6"/>
    <n v="19"/>
    <x v="0"/>
    <n v="49"/>
    <n v="15"/>
    <n v="1"/>
    <x v="2"/>
    <x v="2"/>
    <x v="0"/>
    <x v="0"/>
    <x v="1"/>
    <x v="1"/>
    <x v="2"/>
    <x v="0"/>
    <x v="0"/>
    <x v="4"/>
    <x v="1"/>
    <x v="0"/>
    <x v="2"/>
    <x v="26"/>
    <n v="5"/>
    <n v="5"/>
    <n v="2"/>
    <n v="3.5"/>
    <n v="2"/>
    <n v="5"/>
  </r>
  <r>
    <s v="EMP4067"/>
    <n v="28"/>
    <x v="1"/>
    <x v="2"/>
    <x v="4"/>
    <n v="15"/>
    <x v="2"/>
    <n v="36"/>
    <n v="12"/>
    <n v="5"/>
    <x v="1"/>
    <x v="3"/>
    <x v="1"/>
    <x v="0"/>
    <x v="2"/>
    <x v="1"/>
    <x v="3"/>
    <x v="1"/>
    <x v="2"/>
    <x v="2"/>
    <x v="2"/>
    <x v="2"/>
    <x v="0"/>
    <x v="8"/>
    <n v="2"/>
    <n v="3"/>
    <n v="3"/>
    <n v="4"/>
    <n v="5"/>
    <n v="1"/>
  </r>
  <r>
    <s v="EMP4068"/>
    <n v="42"/>
    <x v="2"/>
    <x v="0"/>
    <x v="2"/>
    <n v="30"/>
    <x v="2"/>
    <n v="33"/>
    <n v="5"/>
    <n v="5"/>
    <x v="1"/>
    <x v="3"/>
    <x v="0"/>
    <x v="2"/>
    <x v="3"/>
    <x v="1"/>
    <x v="1"/>
    <x v="1"/>
    <x v="2"/>
    <x v="2"/>
    <x v="0"/>
    <x v="1"/>
    <x v="0"/>
    <x v="2"/>
    <n v="2"/>
    <n v="3"/>
    <n v="4"/>
    <n v="2"/>
    <n v="2"/>
    <n v="1"/>
  </r>
  <r>
    <s v="EMP4069"/>
    <n v="56"/>
    <x v="3"/>
    <x v="4"/>
    <x v="4"/>
    <n v="11"/>
    <x v="2"/>
    <n v="40"/>
    <n v="2"/>
    <n v="1"/>
    <x v="2"/>
    <x v="1"/>
    <x v="1"/>
    <x v="0"/>
    <x v="4"/>
    <x v="1"/>
    <x v="0"/>
    <x v="2"/>
    <x v="1"/>
    <x v="1"/>
    <x v="1"/>
    <x v="2"/>
    <x v="0"/>
    <x v="8"/>
    <n v="3"/>
    <n v="1"/>
    <n v="3"/>
    <n v="3"/>
    <n v="5"/>
    <n v="5"/>
  </r>
  <r>
    <s v="EMP4070"/>
    <n v="49"/>
    <x v="2"/>
    <x v="6"/>
    <x v="1"/>
    <n v="35"/>
    <x v="1"/>
    <n v="20"/>
    <n v="12"/>
    <n v="3"/>
    <x v="0"/>
    <x v="0"/>
    <x v="1"/>
    <x v="1"/>
    <x v="1"/>
    <x v="2"/>
    <x v="1"/>
    <x v="0"/>
    <x v="2"/>
    <x v="1"/>
    <x v="1"/>
    <x v="4"/>
    <x v="0"/>
    <x v="6"/>
    <n v="1"/>
    <n v="3"/>
    <n v="5"/>
    <n v="3.5"/>
    <n v="5"/>
    <n v="3"/>
  </r>
  <r>
    <s v="EMP4071"/>
    <n v="45"/>
    <x v="3"/>
    <x v="1"/>
    <x v="6"/>
    <n v="31"/>
    <x v="2"/>
    <n v="28"/>
    <n v="12"/>
    <n v="4"/>
    <x v="1"/>
    <x v="3"/>
    <x v="1"/>
    <x v="0"/>
    <x v="4"/>
    <x v="0"/>
    <x v="2"/>
    <x v="0"/>
    <x v="2"/>
    <x v="4"/>
    <x v="1"/>
    <x v="1"/>
    <x v="0"/>
    <x v="22"/>
    <n v="2"/>
    <n v="3"/>
    <n v="4"/>
    <n v="5"/>
    <n v="5"/>
    <n v="1"/>
  </r>
  <r>
    <s v="EMP4072"/>
    <n v="37"/>
    <x v="1"/>
    <x v="3"/>
    <x v="0"/>
    <n v="14"/>
    <x v="0"/>
    <n v="28"/>
    <n v="11"/>
    <n v="5"/>
    <x v="2"/>
    <x v="1"/>
    <x v="0"/>
    <x v="2"/>
    <x v="0"/>
    <x v="1"/>
    <x v="1"/>
    <x v="0"/>
    <x v="0"/>
    <x v="5"/>
    <x v="0"/>
    <x v="1"/>
    <x v="2"/>
    <x v="38"/>
    <n v="3"/>
    <n v="5"/>
    <n v="4"/>
    <n v="2"/>
    <n v="2"/>
    <n v="5"/>
  </r>
  <r>
    <s v="EMP4073"/>
    <n v="23"/>
    <x v="0"/>
    <x v="4"/>
    <x v="6"/>
    <n v="9"/>
    <x v="0"/>
    <n v="31"/>
    <n v="1"/>
    <n v="1"/>
    <x v="1"/>
    <x v="3"/>
    <x v="0"/>
    <x v="0"/>
    <x v="3"/>
    <x v="1"/>
    <x v="1"/>
    <x v="0"/>
    <x v="2"/>
    <x v="3"/>
    <x v="2"/>
    <x v="1"/>
    <x v="1"/>
    <x v="25"/>
    <n v="2"/>
    <n v="3"/>
    <n v="4"/>
    <n v="2"/>
    <n v="2"/>
    <n v="1"/>
  </r>
  <r>
    <s v="EMP4074"/>
    <n v="37"/>
    <x v="2"/>
    <x v="1"/>
    <x v="2"/>
    <n v="27"/>
    <x v="0"/>
    <n v="45"/>
    <n v="11"/>
    <n v="3"/>
    <x v="2"/>
    <x v="0"/>
    <x v="1"/>
    <x v="2"/>
    <x v="0"/>
    <x v="1"/>
    <x v="1"/>
    <x v="1"/>
    <x v="2"/>
    <x v="4"/>
    <x v="0"/>
    <x v="2"/>
    <x v="0"/>
    <x v="10"/>
    <n v="1"/>
    <n v="3"/>
    <n v="3"/>
    <n v="3.5"/>
    <n v="5"/>
    <n v="5"/>
  </r>
  <r>
    <s v="EMP4075"/>
    <n v="59"/>
    <x v="1"/>
    <x v="1"/>
    <x v="3"/>
    <n v="8"/>
    <x v="0"/>
    <n v="34"/>
    <n v="11"/>
    <n v="5"/>
    <x v="1"/>
    <x v="1"/>
    <x v="1"/>
    <x v="1"/>
    <x v="0"/>
    <x v="0"/>
    <x v="1"/>
    <x v="0"/>
    <x v="1"/>
    <x v="1"/>
    <x v="1"/>
    <x v="1"/>
    <x v="0"/>
    <x v="14"/>
    <n v="3"/>
    <n v="1"/>
    <n v="4"/>
    <n v="3.5"/>
    <n v="5"/>
    <n v="1"/>
  </r>
  <r>
    <s v="EMP4076"/>
    <n v="50"/>
    <x v="0"/>
    <x v="2"/>
    <x v="3"/>
    <n v="14"/>
    <x v="2"/>
    <n v="31"/>
    <n v="15"/>
    <n v="3"/>
    <x v="0"/>
    <x v="1"/>
    <x v="1"/>
    <x v="1"/>
    <x v="4"/>
    <x v="0"/>
    <x v="0"/>
    <x v="0"/>
    <x v="2"/>
    <x v="1"/>
    <x v="1"/>
    <x v="1"/>
    <x v="0"/>
    <x v="27"/>
    <n v="3"/>
    <n v="3"/>
    <n v="4"/>
    <n v="3"/>
    <n v="5"/>
    <n v="3"/>
  </r>
  <r>
    <s v="EMP4077"/>
    <n v="46"/>
    <x v="3"/>
    <x v="1"/>
    <x v="5"/>
    <n v="14"/>
    <x v="2"/>
    <n v="55"/>
    <n v="10"/>
    <n v="1"/>
    <x v="0"/>
    <x v="3"/>
    <x v="1"/>
    <x v="1"/>
    <x v="4"/>
    <x v="1"/>
    <x v="0"/>
    <x v="1"/>
    <x v="0"/>
    <x v="5"/>
    <x v="1"/>
    <x v="0"/>
    <x v="0"/>
    <x v="8"/>
    <n v="2"/>
    <n v="5"/>
    <n v="2"/>
    <n v="3"/>
    <n v="5"/>
    <n v="3"/>
  </r>
  <r>
    <s v="EMP4078"/>
    <n v="54"/>
    <x v="1"/>
    <x v="1"/>
    <x v="3"/>
    <n v="20"/>
    <x v="2"/>
    <n v="35"/>
    <n v="12"/>
    <n v="4"/>
    <x v="0"/>
    <x v="1"/>
    <x v="0"/>
    <x v="2"/>
    <x v="3"/>
    <x v="0"/>
    <x v="4"/>
    <x v="0"/>
    <x v="2"/>
    <x v="1"/>
    <x v="1"/>
    <x v="1"/>
    <x v="0"/>
    <x v="16"/>
    <n v="3"/>
    <n v="3"/>
    <n v="4"/>
    <n v="3"/>
    <n v="2"/>
    <n v="3"/>
  </r>
  <r>
    <s v="EMP4079"/>
    <n v="38"/>
    <x v="2"/>
    <x v="4"/>
    <x v="2"/>
    <n v="10"/>
    <x v="0"/>
    <n v="24"/>
    <n v="11"/>
    <n v="5"/>
    <x v="1"/>
    <x v="1"/>
    <x v="0"/>
    <x v="0"/>
    <x v="1"/>
    <x v="2"/>
    <x v="1"/>
    <x v="1"/>
    <x v="1"/>
    <x v="4"/>
    <x v="0"/>
    <x v="1"/>
    <x v="0"/>
    <x v="1"/>
    <n v="3"/>
    <n v="1"/>
    <n v="4"/>
    <n v="2"/>
    <n v="2"/>
    <n v="1"/>
  </r>
  <r>
    <s v="EMP4080"/>
    <n v="55"/>
    <x v="1"/>
    <x v="5"/>
    <x v="3"/>
    <n v="17"/>
    <x v="2"/>
    <n v="60"/>
    <n v="3"/>
    <n v="3"/>
    <x v="1"/>
    <x v="1"/>
    <x v="0"/>
    <x v="1"/>
    <x v="0"/>
    <x v="0"/>
    <x v="2"/>
    <x v="0"/>
    <x v="2"/>
    <x v="3"/>
    <x v="1"/>
    <x v="3"/>
    <x v="0"/>
    <x v="24"/>
    <n v="3"/>
    <n v="3"/>
    <n v="1"/>
    <n v="3.5"/>
    <n v="2"/>
    <n v="1"/>
  </r>
  <r>
    <s v="EMP4081"/>
    <n v="49"/>
    <x v="3"/>
    <x v="5"/>
    <x v="1"/>
    <n v="17"/>
    <x v="1"/>
    <n v="20"/>
    <n v="4"/>
    <n v="3"/>
    <x v="0"/>
    <x v="3"/>
    <x v="1"/>
    <x v="2"/>
    <x v="4"/>
    <x v="0"/>
    <x v="1"/>
    <x v="2"/>
    <x v="0"/>
    <x v="3"/>
    <x v="1"/>
    <x v="4"/>
    <x v="0"/>
    <x v="23"/>
    <n v="2"/>
    <n v="5"/>
    <n v="5"/>
    <n v="3.5"/>
    <n v="5"/>
    <n v="3"/>
  </r>
  <r>
    <s v="EMP4082"/>
    <n v="41"/>
    <x v="0"/>
    <x v="3"/>
    <x v="2"/>
    <n v="19"/>
    <x v="0"/>
    <n v="28"/>
    <n v="9"/>
    <n v="4"/>
    <x v="1"/>
    <x v="3"/>
    <x v="1"/>
    <x v="2"/>
    <x v="1"/>
    <x v="1"/>
    <x v="3"/>
    <x v="2"/>
    <x v="2"/>
    <x v="2"/>
    <x v="0"/>
    <x v="1"/>
    <x v="0"/>
    <x v="16"/>
    <n v="2"/>
    <n v="3"/>
    <n v="4"/>
    <n v="4"/>
    <n v="5"/>
    <n v="1"/>
  </r>
  <r>
    <s v="EMP4083"/>
    <n v="22"/>
    <x v="2"/>
    <x v="4"/>
    <x v="6"/>
    <n v="31"/>
    <x v="0"/>
    <n v="26"/>
    <n v="8"/>
    <n v="2"/>
    <x v="0"/>
    <x v="0"/>
    <x v="1"/>
    <x v="0"/>
    <x v="3"/>
    <x v="2"/>
    <x v="4"/>
    <x v="2"/>
    <x v="1"/>
    <x v="3"/>
    <x v="2"/>
    <x v="1"/>
    <x v="0"/>
    <x v="12"/>
    <n v="1"/>
    <n v="1"/>
    <n v="4"/>
    <n v="4.5"/>
    <n v="5"/>
    <n v="3"/>
  </r>
  <r>
    <s v="EMP4084"/>
    <n v="52"/>
    <x v="3"/>
    <x v="6"/>
    <x v="1"/>
    <n v="35"/>
    <x v="0"/>
    <n v="27"/>
    <n v="15"/>
    <n v="1"/>
    <x v="0"/>
    <x v="0"/>
    <x v="0"/>
    <x v="0"/>
    <x v="0"/>
    <x v="1"/>
    <x v="2"/>
    <x v="2"/>
    <x v="2"/>
    <x v="1"/>
    <x v="1"/>
    <x v="1"/>
    <x v="0"/>
    <x v="9"/>
    <n v="1"/>
    <n v="3"/>
    <n v="4"/>
    <n v="3.5"/>
    <n v="2"/>
    <n v="3"/>
  </r>
  <r>
    <s v="EMP4085"/>
    <n v="28"/>
    <x v="0"/>
    <x v="4"/>
    <x v="5"/>
    <n v="28"/>
    <x v="2"/>
    <n v="32"/>
    <n v="1"/>
    <n v="1"/>
    <x v="2"/>
    <x v="2"/>
    <x v="0"/>
    <x v="0"/>
    <x v="0"/>
    <x v="0"/>
    <x v="2"/>
    <x v="2"/>
    <x v="2"/>
    <x v="2"/>
    <x v="2"/>
    <x v="1"/>
    <x v="2"/>
    <x v="29"/>
    <n v="5"/>
    <n v="3"/>
    <n v="4"/>
    <n v="3.5"/>
    <n v="2"/>
    <n v="5"/>
  </r>
  <r>
    <s v="EMP4086"/>
    <n v="50"/>
    <x v="0"/>
    <x v="6"/>
    <x v="6"/>
    <n v="20"/>
    <x v="0"/>
    <n v="20"/>
    <n v="10"/>
    <n v="1"/>
    <x v="0"/>
    <x v="2"/>
    <x v="0"/>
    <x v="0"/>
    <x v="3"/>
    <x v="2"/>
    <x v="4"/>
    <x v="0"/>
    <x v="1"/>
    <x v="1"/>
    <x v="1"/>
    <x v="4"/>
    <x v="0"/>
    <x v="1"/>
    <n v="5"/>
    <n v="1"/>
    <n v="5"/>
    <n v="3"/>
    <n v="2"/>
    <n v="3"/>
  </r>
  <r>
    <s v="EMP4087"/>
    <n v="35"/>
    <x v="0"/>
    <x v="2"/>
    <x v="3"/>
    <n v="6"/>
    <x v="1"/>
    <n v="43"/>
    <n v="2"/>
    <n v="3"/>
    <x v="1"/>
    <x v="3"/>
    <x v="0"/>
    <x v="2"/>
    <x v="1"/>
    <x v="1"/>
    <x v="0"/>
    <x v="0"/>
    <x v="2"/>
    <x v="3"/>
    <x v="0"/>
    <x v="2"/>
    <x v="1"/>
    <x v="12"/>
    <n v="2"/>
    <n v="3"/>
    <n v="3"/>
    <n v="1.5"/>
    <n v="2"/>
    <n v="1"/>
  </r>
  <r>
    <s v="EMP4088"/>
    <n v="33"/>
    <x v="2"/>
    <x v="6"/>
    <x v="2"/>
    <n v="6"/>
    <x v="1"/>
    <n v="49"/>
    <n v="7"/>
    <n v="4"/>
    <x v="2"/>
    <x v="3"/>
    <x v="0"/>
    <x v="2"/>
    <x v="1"/>
    <x v="2"/>
    <x v="0"/>
    <x v="0"/>
    <x v="2"/>
    <x v="5"/>
    <x v="0"/>
    <x v="0"/>
    <x v="0"/>
    <x v="9"/>
    <n v="2"/>
    <n v="3"/>
    <n v="2"/>
    <n v="1.5"/>
    <n v="2"/>
    <n v="5"/>
  </r>
  <r>
    <s v="EMP4089"/>
    <n v="47"/>
    <x v="2"/>
    <x v="4"/>
    <x v="5"/>
    <n v="9"/>
    <x v="0"/>
    <n v="48"/>
    <n v="9"/>
    <n v="3"/>
    <x v="1"/>
    <x v="3"/>
    <x v="1"/>
    <x v="1"/>
    <x v="1"/>
    <x v="0"/>
    <x v="3"/>
    <x v="0"/>
    <x v="2"/>
    <x v="2"/>
    <x v="1"/>
    <x v="0"/>
    <x v="0"/>
    <x v="17"/>
    <n v="2"/>
    <n v="3"/>
    <n v="2"/>
    <n v="4"/>
    <n v="5"/>
    <n v="1"/>
  </r>
  <r>
    <s v="EMP4090"/>
    <n v="51"/>
    <x v="3"/>
    <x v="5"/>
    <x v="6"/>
    <n v="26"/>
    <x v="0"/>
    <n v="28"/>
    <n v="6"/>
    <n v="2"/>
    <x v="2"/>
    <x v="2"/>
    <x v="1"/>
    <x v="0"/>
    <x v="0"/>
    <x v="1"/>
    <x v="2"/>
    <x v="0"/>
    <x v="1"/>
    <x v="1"/>
    <x v="1"/>
    <x v="1"/>
    <x v="2"/>
    <x v="22"/>
    <n v="5"/>
    <n v="1"/>
    <n v="4"/>
    <n v="5"/>
    <n v="5"/>
    <n v="5"/>
  </r>
  <r>
    <s v="EMP4091"/>
    <n v="57"/>
    <x v="0"/>
    <x v="0"/>
    <x v="2"/>
    <n v="13"/>
    <x v="0"/>
    <n v="25"/>
    <n v="6"/>
    <n v="4"/>
    <x v="0"/>
    <x v="3"/>
    <x v="0"/>
    <x v="1"/>
    <x v="1"/>
    <x v="2"/>
    <x v="0"/>
    <x v="0"/>
    <x v="0"/>
    <x v="2"/>
    <x v="1"/>
    <x v="1"/>
    <x v="0"/>
    <x v="14"/>
    <n v="2"/>
    <n v="5"/>
    <n v="4"/>
    <n v="1.5"/>
    <n v="2"/>
    <n v="3"/>
  </r>
  <r>
    <s v="EMP4092"/>
    <n v="59"/>
    <x v="1"/>
    <x v="0"/>
    <x v="2"/>
    <n v="10"/>
    <x v="2"/>
    <n v="40"/>
    <n v="1"/>
    <n v="3"/>
    <x v="2"/>
    <x v="3"/>
    <x v="1"/>
    <x v="2"/>
    <x v="3"/>
    <x v="2"/>
    <x v="2"/>
    <x v="2"/>
    <x v="2"/>
    <x v="2"/>
    <x v="1"/>
    <x v="2"/>
    <x v="2"/>
    <x v="3"/>
    <n v="2"/>
    <n v="3"/>
    <n v="3"/>
    <n v="5"/>
    <n v="5"/>
    <n v="5"/>
  </r>
  <r>
    <s v="EMP4093"/>
    <n v="25"/>
    <x v="1"/>
    <x v="1"/>
    <x v="2"/>
    <n v="34"/>
    <x v="0"/>
    <n v="52"/>
    <n v="11"/>
    <n v="5"/>
    <x v="1"/>
    <x v="0"/>
    <x v="0"/>
    <x v="2"/>
    <x v="1"/>
    <x v="0"/>
    <x v="0"/>
    <x v="2"/>
    <x v="2"/>
    <x v="4"/>
    <x v="2"/>
    <x v="0"/>
    <x v="1"/>
    <x v="12"/>
    <n v="1"/>
    <n v="3"/>
    <n v="2"/>
    <n v="1.5"/>
    <n v="2"/>
    <n v="1"/>
  </r>
  <r>
    <s v="EMP4094"/>
    <n v="42"/>
    <x v="2"/>
    <x v="4"/>
    <x v="3"/>
    <n v="18"/>
    <x v="1"/>
    <n v="22"/>
    <n v="10"/>
    <n v="3"/>
    <x v="2"/>
    <x v="1"/>
    <x v="0"/>
    <x v="0"/>
    <x v="4"/>
    <x v="1"/>
    <x v="4"/>
    <x v="2"/>
    <x v="1"/>
    <x v="1"/>
    <x v="0"/>
    <x v="1"/>
    <x v="0"/>
    <x v="27"/>
    <n v="3"/>
    <n v="1"/>
    <n v="4"/>
    <n v="3"/>
    <n v="2"/>
    <n v="5"/>
  </r>
  <r>
    <s v="EMP4095"/>
    <n v="34"/>
    <x v="1"/>
    <x v="6"/>
    <x v="6"/>
    <n v="31"/>
    <x v="0"/>
    <n v="28"/>
    <n v="10"/>
    <n v="1"/>
    <x v="0"/>
    <x v="3"/>
    <x v="0"/>
    <x v="1"/>
    <x v="2"/>
    <x v="1"/>
    <x v="3"/>
    <x v="1"/>
    <x v="0"/>
    <x v="3"/>
    <x v="0"/>
    <x v="1"/>
    <x v="0"/>
    <x v="0"/>
    <n v="2"/>
    <n v="5"/>
    <n v="4"/>
    <n v="2.5"/>
    <n v="2"/>
    <n v="3"/>
  </r>
  <r>
    <s v="EMP4096"/>
    <n v="33"/>
    <x v="0"/>
    <x v="0"/>
    <x v="5"/>
    <n v="4"/>
    <x v="2"/>
    <n v="49"/>
    <n v="0"/>
    <n v="1"/>
    <x v="2"/>
    <x v="3"/>
    <x v="1"/>
    <x v="1"/>
    <x v="1"/>
    <x v="1"/>
    <x v="3"/>
    <x v="1"/>
    <x v="2"/>
    <x v="2"/>
    <x v="0"/>
    <x v="0"/>
    <x v="0"/>
    <x v="8"/>
    <n v="2"/>
    <n v="3"/>
    <n v="2"/>
    <n v="4"/>
    <n v="5"/>
    <n v="5"/>
  </r>
  <r>
    <s v="EMP4097"/>
    <n v="23"/>
    <x v="2"/>
    <x v="1"/>
    <x v="3"/>
    <n v="24"/>
    <x v="0"/>
    <n v="49"/>
    <n v="12"/>
    <n v="2"/>
    <x v="0"/>
    <x v="1"/>
    <x v="0"/>
    <x v="2"/>
    <x v="4"/>
    <x v="0"/>
    <x v="4"/>
    <x v="1"/>
    <x v="0"/>
    <x v="3"/>
    <x v="2"/>
    <x v="0"/>
    <x v="0"/>
    <x v="3"/>
    <n v="3"/>
    <n v="5"/>
    <n v="2"/>
    <n v="3"/>
    <n v="2"/>
    <n v="3"/>
  </r>
  <r>
    <s v="EMP4098"/>
    <n v="23"/>
    <x v="2"/>
    <x v="4"/>
    <x v="2"/>
    <n v="31"/>
    <x v="1"/>
    <n v="57"/>
    <n v="12"/>
    <n v="5"/>
    <x v="1"/>
    <x v="2"/>
    <x v="0"/>
    <x v="1"/>
    <x v="1"/>
    <x v="0"/>
    <x v="1"/>
    <x v="1"/>
    <x v="1"/>
    <x v="0"/>
    <x v="2"/>
    <x v="3"/>
    <x v="0"/>
    <x v="3"/>
    <n v="5"/>
    <n v="1"/>
    <n v="1"/>
    <n v="2"/>
    <n v="2"/>
    <n v="1"/>
  </r>
  <r>
    <s v="EMP4099"/>
    <n v="54"/>
    <x v="3"/>
    <x v="1"/>
    <x v="1"/>
    <n v="2"/>
    <x v="1"/>
    <n v="21"/>
    <n v="5"/>
    <n v="4"/>
    <x v="2"/>
    <x v="3"/>
    <x v="1"/>
    <x v="1"/>
    <x v="3"/>
    <x v="2"/>
    <x v="4"/>
    <x v="1"/>
    <x v="2"/>
    <x v="5"/>
    <x v="1"/>
    <x v="1"/>
    <x v="2"/>
    <x v="10"/>
    <n v="2"/>
    <n v="3"/>
    <n v="4"/>
    <n v="4.5"/>
    <n v="5"/>
    <n v="5"/>
  </r>
  <r>
    <s v="EMP4100"/>
    <n v="34"/>
    <x v="0"/>
    <x v="6"/>
    <x v="1"/>
    <n v="25"/>
    <x v="1"/>
    <n v="52"/>
    <n v="6"/>
    <n v="3"/>
    <x v="1"/>
    <x v="1"/>
    <x v="0"/>
    <x v="2"/>
    <x v="1"/>
    <x v="1"/>
    <x v="4"/>
    <x v="2"/>
    <x v="2"/>
    <x v="5"/>
    <x v="0"/>
    <x v="0"/>
    <x v="0"/>
    <x v="2"/>
    <n v="3"/>
    <n v="3"/>
    <n v="2"/>
    <n v="3"/>
    <n v="2"/>
    <n v="1"/>
  </r>
  <r>
    <s v="EMP4101"/>
    <n v="54"/>
    <x v="2"/>
    <x v="1"/>
    <x v="6"/>
    <n v="24"/>
    <x v="1"/>
    <n v="40"/>
    <n v="9"/>
    <n v="1"/>
    <x v="1"/>
    <x v="2"/>
    <x v="0"/>
    <x v="2"/>
    <x v="1"/>
    <x v="2"/>
    <x v="2"/>
    <x v="0"/>
    <x v="2"/>
    <x v="0"/>
    <x v="1"/>
    <x v="2"/>
    <x v="0"/>
    <x v="0"/>
    <n v="5"/>
    <n v="3"/>
    <n v="3"/>
    <n v="3.5"/>
    <n v="2"/>
    <n v="1"/>
  </r>
  <r>
    <s v="EMP4102"/>
    <n v="43"/>
    <x v="3"/>
    <x v="5"/>
    <x v="1"/>
    <n v="14"/>
    <x v="2"/>
    <n v="46"/>
    <n v="15"/>
    <n v="1"/>
    <x v="1"/>
    <x v="3"/>
    <x v="0"/>
    <x v="0"/>
    <x v="3"/>
    <x v="1"/>
    <x v="3"/>
    <x v="0"/>
    <x v="0"/>
    <x v="4"/>
    <x v="0"/>
    <x v="0"/>
    <x v="0"/>
    <x v="32"/>
    <n v="2"/>
    <n v="5"/>
    <n v="2"/>
    <n v="2.5"/>
    <n v="2"/>
    <n v="1"/>
  </r>
  <r>
    <s v="EMP4103"/>
    <n v="53"/>
    <x v="0"/>
    <x v="2"/>
    <x v="4"/>
    <n v="34"/>
    <x v="2"/>
    <n v="48"/>
    <n v="8"/>
    <n v="2"/>
    <x v="1"/>
    <x v="1"/>
    <x v="1"/>
    <x v="2"/>
    <x v="4"/>
    <x v="1"/>
    <x v="4"/>
    <x v="1"/>
    <x v="1"/>
    <x v="1"/>
    <x v="1"/>
    <x v="0"/>
    <x v="0"/>
    <x v="20"/>
    <n v="3"/>
    <n v="1"/>
    <n v="2"/>
    <n v="4.5"/>
    <n v="5"/>
    <n v="1"/>
  </r>
  <r>
    <s v="EMP4104"/>
    <n v="59"/>
    <x v="2"/>
    <x v="4"/>
    <x v="4"/>
    <n v="12"/>
    <x v="0"/>
    <n v="47"/>
    <n v="12"/>
    <n v="2"/>
    <x v="0"/>
    <x v="3"/>
    <x v="1"/>
    <x v="0"/>
    <x v="4"/>
    <x v="1"/>
    <x v="2"/>
    <x v="1"/>
    <x v="2"/>
    <x v="1"/>
    <x v="1"/>
    <x v="0"/>
    <x v="0"/>
    <x v="16"/>
    <n v="2"/>
    <n v="3"/>
    <n v="2"/>
    <n v="5"/>
    <n v="5"/>
    <n v="3"/>
  </r>
  <r>
    <s v="EMP4105"/>
    <n v="33"/>
    <x v="0"/>
    <x v="0"/>
    <x v="4"/>
    <n v="29"/>
    <x v="0"/>
    <n v="48"/>
    <n v="0"/>
    <n v="4"/>
    <x v="0"/>
    <x v="1"/>
    <x v="0"/>
    <x v="1"/>
    <x v="1"/>
    <x v="0"/>
    <x v="1"/>
    <x v="1"/>
    <x v="1"/>
    <x v="5"/>
    <x v="0"/>
    <x v="0"/>
    <x v="0"/>
    <x v="2"/>
    <n v="3"/>
    <n v="1"/>
    <n v="2"/>
    <n v="2"/>
    <n v="2"/>
    <n v="3"/>
  </r>
  <r>
    <s v="EMP4106"/>
    <n v="58"/>
    <x v="1"/>
    <x v="1"/>
    <x v="1"/>
    <n v="11"/>
    <x v="0"/>
    <n v="51"/>
    <n v="0"/>
    <n v="2"/>
    <x v="2"/>
    <x v="0"/>
    <x v="0"/>
    <x v="2"/>
    <x v="4"/>
    <x v="2"/>
    <x v="2"/>
    <x v="2"/>
    <x v="0"/>
    <x v="4"/>
    <x v="1"/>
    <x v="0"/>
    <x v="0"/>
    <x v="14"/>
    <n v="1"/>
    <n v="5"/>
    <n v="2"/>
    <n v="3.5"/>
    <n v="2"/>
    <n v="5"/>
  </r>
  <r>
    <s v="EMP4107"/>
    <n v="36"/>
    <x v="3"/>
    <x v="4"/>
    <x v="5"/>
    <n v="3"/>
    <x v="0"/>
    <n v="21"/>
    <n v="4"/>
    <n v="3"/>
    <x v="0"/>
    <x v="2"/>
    <x v="1"/>
    <x v="0"/>
    <x v="3"/>
    <x v="2"/>
    <x v="2"/>
    <x v="2"/>
    <x v="2"/>
    <x v="4"/>
    <x v="0"/>
    <x v="1"/>
    <x v="2"/>
    <x v="2"/>
    <n v="5"/>
    <n v="3"/>
    <n v="4"/>
    <n v="5"/>
    <n v="5"/>
    <n v="3"/>
  </r>
  <r>
    <s v="EMP4108"/>
    <n v="27"/>
    <x v="0"/>
    <x v="3"/>
    <x v="0"/>
    <n v="8"/>
    <x v="2"/>
    <n v="60"/>
    <n v="6"/>
    <n v="2"/>
    <x v="2"/>
    <x v="3"/>
    <x v="1"/>
    <x v="1"/>
    <x v="0"/>
    <x v="2"/>
    <x v="4"/>
    <x v="2"/>
    <x v="1"/>
    <x v="2"/>
    <x v="2"/>
    <x v="3"/>
    <x v="0"/>
    <x v="9"/>
    <n v="2"/>
    <n v="1"/>
    <n v="1"/>
    <n v="4.5"/>
    <n v="5"/>
    <n v="5"/>
  </r>
  <r>
    <s v="EMP4109"/>
    <n v="32"/>
    <x v="0"/>
    <x v="5"/>
    <x v="3"/>
    <n v="7"/>
    <x v="2"/>
    <n v="27"/>
    <n v="11"/>
    <n v="3"/>
    <x v="2"/>
    <x v="3"/>
    <x v="1"/>
    <x v="2"/>
    <x v="2"/>
    <x v="2"/>
    <x v="1"/>
    <x v="2"/>
    <x v="2"/>
    <x v="4"/>
    <x v="0"/>
    <x v="1"/>
    <x v="2"/>
    <x v="14"/>
    <n v="2"/>
    <n v="3"/>
    <n v="4"/>
    <n v="3.5"/>
    <n v="5"/>
    <n v="5"/>
  </r>
  <r>
    <s v="EMP4110"/>
    <n v="40"/>
    <x v="0"/>
    <x v="3"/>
    <x v="5"/>
    <n v="12"/>
    <x v="1"/>
    <n v="51"/>
    <n v="8"/>
    <n v="4"/>
    <x v="0"/>
    <x v="0"/>
    <x v="1"/>
    <x v="1"/>
    <x v="1"/>
    <x v="0"/>
    <x v="4"/>
    <x v="0"/>
    <x v="0"/>
    <x v="4"/>
    <x v="0"/>
    <x v="0"/>
    <x v="0"/>
    <x v="14"/>
    <n v="1"/>
    <n v="5"/>
    <n v="2"/>
    <n v="4.5"/>
    <n v="5"/>
    <n v="3"/>
  </r>
  <r>
    <s v="EMP4111"/>
    <n v="59"/>
    <x v="0"/>
    <x v="1"/>
    <x v="2"/>
    <n v="6"/>
    <x v="2"/>
    <n v="29"/>
    <n v="9"/>
    <n v="1"/>
    <x v="1"/>
    <x v="2"/>
    <x v="1"/>
    <x v="2"/>
    <x v="4"/>
    <x v="0"/>
    <x v="2"/>
    <x v="1"/>
    <x v="2"/>
    <x v="4"/>
    <x v="1"/>
    <x v="1"/>
    <x v="0"/>
    <x v="27"/>
    <n v="5"/>
    <n v="3"/>
    <n v="4"/>
    <n v="5"/>
    <n v="5"/>
    <n v="1"/>
  </r>
  <r>
    <s v="EMP4112"/>
    <n v="55"/>
    <x v="2"/>
    <x v="1"/>
    <x v="3"/>
    <n v="33"/>
    <x v="2"/>
    <n v="39"/>
    <n v="7"/>
    <n v="4"/>
    <x v="0"/>
    <x v="1"/>
    <x v="1"/>
    <x v="2"/>
    <x v="2"/>
    <x v="2"/>
    <x v="2"/>
    <x v="0"/>
    <x v="1"/>
    <x v="2"/>
    <x v="1"/>
    <x v="2"/>
    <x v="0"/>
    <x v="16"/>
    <n v="3"/>
    <n v="1"/>
    <n v="3"/>
    <n v="5"/>
    <n v="5"/>
    <n v="3"/>
  </r>
  <r>
    <s v="EMP4113"/>
    <n v="24"/>
    <x v="0"/>
    <x v="3"/>
    <x v="4"/>
    <n v="18"/>
    <x v="1"/>
    <n v="53"/>
    <n v="11"/>
    <n v="2"/>
    <x v="1"/>
    <x v="3"/>
    <x v="0"/>
    <x v="2"/>
    <x v="4"/>
    <x v="1"/>
    <x v="4"/>
    <x v="2"/>
    <x v="1"/>
    <x v="4"/>
    <x v="2"/>
    <x v="0"/>
    <x v="1"/>
    <x v="15"/>
    <n v="2"/>
    <n v="1"/>
    <n v="2"/>
    <n v="3"/>
    <n v="2"/>
    <n v="1"/>
  </r>
  <r>
    <s v="EMP4114"/>
    <n v="50"/>
    <x v="2"/>
    <x v="4"/>
    <x v="5"/>
    <n v="30"/>
    <x v="2"/>
    <n v="27"/>
    <n v="12"/>
    <n v="4"/>
    <x v="2"/>
    <x v="3"/>
    <x v="0"/>
    <x v="1"/>
    <x v="0"/>
    <x v="0"/>
    <x v="3"/>
    <x v="2"/>
    <x v="0"/>
    <x v="3"/>
    <x v="1"/>
    <x v="1"/>
    <x v="2"/>
    <x v="24"/>
    <n v="2"/>
    <n v="5"/>
    <n v="4"/>
    <n v="2.5"/>
    <n v="2"/>
    <n v="5"/>
  </r>
  <r>
    <s v="EMP4115"/>
    <n v="49"/>
    <x v="0"/>
    <x v="3"/>
    <x v="6"/>
    <n v="21"/>
    <x v="1"/>
    <n v="46"/>
    <n v="2"/>
    <n v="5"/>
    <x v="1"/>
    <x v="1"/>
    <x v="0"/>
    <x v="2"/>
    <x v="1"/>
    <x v="2"/>
    <x v="1"/>
    <x v="2"/>
    <x v="2"/>
    <x v="4"/>
    <x v="1"/>
    <x v="0"/>
    <x v="0"/>
    <x v="1"/>
    <n v="3"/>
    <n v="3"/>
    <n v="2"/>
    <n v="2"/>
    <n v="2"/>
    <n v="1"/>
  </r>
  <r>
    <s v="EMP4116"/>
    <n v="46"/>
    <x v="3"/>
    <x v="2"/>
    <x v="5"/>
    <n v="26"/>
    <x v="0"/>
    <n v="42"/>
    <n v="5"/>
    <n v="1"/>
    <x v="2"/>
    <x v="0"/>
    <x v="0"/>
    <x v="0"/>
    <x v="0"/>
    <x v="1"/>
    <x v="0"/>
    <x v="1"/>
    <x v="0"/>
    <x v="2"/>
    <x v="1"/>
    <x v="2"/>
    <x v="0"/>
    <x v="6"/>
    <n v="1"/>
    <n v="5"/>
    <n v="3"/>
    <n v="1.5"/>
    <n v="2"/>
    <n v="5"/>
  </r>
  <r>
    <s v="EMP4117"/>
    <n v="27"/>
    <x v="3"/>
    <x v="4"/>
    <x v="4"/>
    <n v="22"/>
    <x v="0"/>
    <n v="51"/>
    <n v="6"/>
    <n v="1"/>
    <x v="2"/>
    <x v="0"/>
    <x v="1"/>
    <x v="2"/>
    <x v="1"/>
    <x v="2"/>
    <x v="2"/>
    <x v="0"/>
    <x v="2"/>
    <x v="0"/>
    <x v="2"/>
    <x v="0"/>
    <x v="0"/>
    <x v="8"/>
    <n v="1"/>
    <n v="3"/>
    <n v="2"/>
    <n v="5"/>
    <n v="5"/>
    <n v="5"/>
  </r>
  <r>
    <s v="EMP4118"/>
    <n v="47"/>
    <x v="2"/>
    <x v="0"/>
    <x v="5"/>
    <n v="35"/>
    <x v="2"/>
    <n v="22"/>
    <n v="3"/>
    <n v="2"/>
    <x v="0"/>
    <x v="0"/>
    <x v="0"/>
    <x v="2"/>
    <x v="0"/>
    <x v="0"/>
    <x v="0"/>
    <x v="1"/>
    <x v="2"/>
    <x v="2"/>
    <x v="1"/>
    <x v="1"/>
    <x v="0"/>
    <x v="0"/>
    <n v="1"/>
    <n v="3"/>
    <n v="4"/>
    <n v="1.5"/>
    <n v="2"/>
    <n v="3"/>
  </r>
  <r>
    <s v="EMP4119"/>
    <n v="47"/>
    <x v="2"/>
    <x v="4"/>
    <x v="6"/>
    <n v="8"/>
    <x v="2"/>
    <n v="40"/>
    <n v="13"/>
    <n v="3"/>
    <x v="1"/>
    <x v="3"/>
    <x v="0"/>
    <x v="2"/>
    <x v="3"/>
    <x v="0"/>
    <x v="2"/>
    <x v="1"/>
    <x v="1"/>
    <x v="2"/>
    <x v="1"/>
    <x v="2"/>
    <x v="1"/>
    <x v="32"/>
    <n v="2"/>
    <n v="1"/>
    <n v="3"/>
    <n v="3.5"/>
    <n v="2"/>
    <n v="1"/>
  </r>
  <r>
    <s v="EMP4120"/>
    <n v="41"/>
    <x v="3"/>
    <x v="0"/>
    <x v="4"/>
    <n v="21"/>
    <x v="0"/>
    <n v="35"/>
    <n v="6"/>
    <n v="1"/>
    <x v="1"/>
    <x v="3"/>
    <x v="1"/>
    <x v="2"/>
    <x v="1"/>
    <x v="2"/>
    <x v="4"/>
    <x v="0"/>
    <x v="1"/>
    <x v="3"/>
    <x v="0"/>
    <x v="1"/>
    <x v="1"/>
    <x v="12"/>
    <n v="2"/>
    <n v="1"/>
    <n v="4"/>
    <n v="4.5"/>
    <n v="5"/>
    <n v="1"/>
  </r>
  <r>
    <s v="EMP4121"/>
    <n v="30"/>
    <x v="2"/>
    <x v="6"/>
    <x v="3"/>
    <n v="12"/>
    <x v="2"/>
    <n v="33"/>
    <n v="9"/>
    <n v="3"/>
    <x v="1"/>
    <x v="1"/>
    <x v="0"/>
    <x v="0"/>
    <x v="3"/>
    <x v="0"/>
    <x v="3"/>
    <x v="2"/>
    <x v="2"/>
    <x v="1"/>
    <x v="0"/>
    <x v="1"/>
    <x v="0"/>
    <x v="20"/>
    <n v="3"/>
    <n v="3"/>
    <n v="4"/>
    <n v="2.5"/>
    <n v="2"/>
    <n v="1"/>
  </r>
  <r>
    <s v="EMP4122"/>
    <n v="27"/>
    <x v="2"/>
    <x v="0"/>
    <x v="6"/>
    <n v="25"/>
    <x v="1"/>
    <n v="45"/>
    <n v="15"/>
    <n v="4"/>
    <x v="1"/>
    <x v="0"/>
    <x v="1"/>
    <x v="2"/>
    <x v="1"/>
    <x v="2"/>
    <x v="1"/>
    <x v="2"/>
    <x v="2"/>
    <x v="3"/>
    <x v="2"/>
    <x v="2"/>
    <x v="0"/>
    <x v="4"/>
    <n v="1"/>
    <n v="3"/>
    <n v="3"/>
    <n v="3.5"/>
    <n v="5"/>
    <n v="1"/>
  </r>
  <r>
    <s v="EMP4123"/>
    <n v="48"/>
    <x v="1"/>
    <x v="0"/>
    <x v="0"/>
    <n v="30"/>
    <x v="0"/>
    <n v="37"/>
    <n v="3"/>
    <n v="1"/>
    <x v="0"/>
    <x v="3"/>
    <x v="0"/>
    <x v="2"/>
    <x v="0"/>
    <x v="2"/>
    <x v="0"/>
    <x v="0"/>
    <x v="2"/>
    <x v="2"/>
    <x v="1"/>
    <x v="2"/>
    <x v="0"/>
    <x v="4"/>
    <n v="2"/>
    <n v="3"/>
    <n v="3"/>
    <n v="1.5"/>
    <n v="2"/>
    <n v="3"/>
  </r>
  <r>
    <s v="EMP4124"/>
    <n v="28"/>
    <x v="1"/>
    <x v="3"/>
    <x v="2"/>
    <n v="13"/>
    <x v="1"/>
    <n v="41"/>
    <n v="6"/>
    <n v="1"/>
    <x v="0"/>
    <x v="1"/>
    <x v="0"/>
    <x v="0"/>
    <x v="3"/>
    <x v="1"/>
    <x v="3"/>
    <x v="2"/>
    <x v="0"/>
    <x v="0"/>
    <x v="2"/>
    <x v="2"/>
    <x v="0"/>
    <x v="4"/>
    <n v="3"/>
    <n v="5"/>
    <n v="3"/>
    <n v="2.5"/>
    <n v="2"/>
    <n v="3"/>
  </r>
  <r>
    <s v="EMP4125"/>
    <n v="25"/>
    <x v="2"/>
    <x v="5"/>
    <x v="1"/>
    <n v="29"/>
    <x v="0"/>
    <n v="52"/>
    <n v="13"/>
    <n v="2"/>
    <x v="0"/>
    <x v="0"/>
    <x v="0"/>
    <x v="2"/>
    <x v="1"/>
    <x v="0"/>
    <x v="0"/>
    <x v="2"/>
    <x v="0"/>
    <x v="5"/>
    <x v="2"/>
    <x v="0"/>
    <x v="0"/>
    <x v="10"/>
    <n v="1"/>
    <n v="5"/>
    <n v="2"/>
    <n v="1.5"/>
    <n v="2"/>
    <n v="3"/>
  </r>
  <r>
    <s v="EMP4126"/>
    <n v="31"/>
    <x v="3"/>
    <x v="0"/>
    <x v="2"/>
    <n v="28"/>
    <x v="1"/>
    <n v="54"/>
    <n v="4"/>
    <n v="5"/>
    <x v="2"/>
    <x v="0"/>
    <x v="0"/>
    <x v="2"/>
    <x v="2"/>
    <x v="0"/>
    <x v="3"/>
    <x v="0"/>
    <x v="1"/>
    <x v="3"/>
    <x v="0"/>
    <x v="0"/>
    <x v="0"/>
    <x v="4"/>
    <n v="1"/>
    <n v="1"/>
    <n v="2"/>
    <n v="2.5"/>
    <n v="2"/>
    <n v="5"/>
  </r>
  <r>
    <s v="EMP4127"/>
    <n v="30"/>
    <x v="1"/>
    <x v="5"/>
    <x v="0"/>
    <n v="12"/>
    <x v="1"/>
    <n v="52"/>
    <n v="15"/>
    <n v="5"/>
    <x v="2"/>
    <x v="3"/>
    <x v="1"/>
    <x v="0"/>
    <x v="2"/>
    <x v="0"/>
    <x v="1"/>
    <x v="2"/>
    <x v="2"/>
    <x v="4"/>
    <x v="0"/>
    <x v="0"/>
    <x v="2"/>
    <x v="14"/>
    <n v="2"/>
    <n v="3"/>
    <n v="2"/>
    <n v="3.5"/>
    <n v="5"/>
    <n v="5"/>
  </r>
  <r>
    <s v="EMP4128"/>
    <n v="30"/>
    <x v="0"/>
    <x v="2"/>
    <x v="2"/>
    <n v="13"/>
    <x v="1"/>
    <n v="32"/>
    <n v="8"/>
    <n v="3"/>
    <x v="1"/>
    <x v="1"/>
    <x v="0"/>
    <x v="0"/>
    <x v="0"/>
    <x v="0"/>
    <x v="4"/>
    <x v="1"/>
    <x v="2"/>
    <x v="5"/>
    <x v="0"/>
    <x v="1"/>
    <x v="0"/>
    <x v="3"/>
    <n v="3"/>
    <n v="3"/>
    <n v="4"/>
    <n v="3"/>
    <n v="2"/>
    <n v="1"/>
  </r>
  <r>
    <s v="EMP4129"/>
    <n v="55"/>
    <x v="2"/>
    <x v="5"/>
    <x v="2"/>
    <n v="5"/>
    <x v="2"/>
    <n v="44"/>
    <n v="13"/>
    <n v="1"/>
    <x v="1"/>
    <x v="3"/>
    <x v="0"/>
    <x v="1"/>
    <x v="1"/>
    <x v="1"/>
    <x v="3"/>
    <x v="0"/>
    <x v="2"/>
    <x v="0"/>
    <x v="1"/>
    <x v="2"/>
    <x v="1"/>
    <x v="13"/>
    <n v="2"/>
    <n v="3"/>
    <n v="3"/>
    <n v="2.5"/>
    <n v="2"/>
    <n v="1"/>
  </r>
  <r>
    <s v="EMP4130"/>
    <n v="43"/>
    <x v="2"/>
    <x v="0"/>
    <x v="6"/>
    <n v="18"/>
    <x v="2"/>
    <n v="57"/>
    <n v="12"/>
    <n v="4"/>
    <x v="0"/>
    <x v="3"/>
    <x v="0"/>
    <x v="2"/>
    <x v="0"/>
    <x v="2"/>
    <x v="1"/>
    <x v="0"/>
    <x v="0"/>
    <x v="1"/>
    <x v="0"/>
    <x v="3"/>
    <x v="0"/>
    <x v="3"/>
    <n v="2"/>
    <n v="5"/>
    <n v="1"/>
    <n v="2"/>
    <n v="2"/>
    <n v="3"/>
  </r>
  <r>
    <s v="EMP4131"/>
    <n v="44"/>
    <x v="2"/>
    <x v="3"/>
    <x v="4"/>
    <n v="31"/>
    <x v="2"/>
    <n v="43"/>
    <n v="10"/>
    <n v="2"/>
    <x v="1"/>
    <x v="2"/>
    <x v="1"/>
    <x v="0"/>
    <x v="0"/>
    <x v="2"/>
    <x v="3"/>
    <x v="2"/>
    <x v="1"/>
    <x v="4"/>
    <x v="0"/>
    <x v="2"/>
    <x v="0"/>
    <x v="16"/>
    <n v="5"/>
    <n v="1"/>
    <n v="3"/>
    <n v="4"/>
    <n v="5"/>
    <n v="1"/>
  </r>
  <r>
    <s v="EMP4132"/>
    <n v="54"/>
    <x v="0"/>
    <x v="5"/>
    <x v="6"/>
    <n v="19"/>
    <x v="0"/>
    <n v="54"/>
    <n v="13"/>
    <n v="5"/>
    <x v="1"/>
    <x v="0"/>
    <x v="1"/>
    <x v="1"/>
    <x v="3"/>
    <x v="1"/>
    <x v="2"/>
    <x v="1"/>
    <x v="2"/>
    <x v="2"/>
    <x v="1"/>
    <x v="0"/>
    <x v="0"/>
    <x v="2"/>
    <n v="1"/>
    <n v="3"/>
    <n v="2"/>
    <n v="5"/>
    <n v="5"/>
    <n v="1"/>
  </r>
  <r>
    <s v="EMP4133"/>
    <n v="53"/>
    <x v="3"/>
    <x v="1"/>
    <x v="1"/>
    <n v="32"/>
    <x v="0"/>
    <n v="43"/>
    <n v="2"/>
    <n v="4"/>
    <x v="1"/>
    <x v="1"/>
    <x v="0"/>
    <x v="1"/>
    <x v="3"/>
    <x v="2"/>
    <x v="1"/>
    <x v="0"/>
    <x v="2"/>
    <x v="5"/>
    <x v="1"/>
    <x v="2"/>
    <x v="0"/>
    <x v="7"/>
    <n v="3"/>
    <n v="3"/>
    <n v="3"/>
    <n v="2"/>
    <n v="2"/>
    <n v="1"/>
  </r>
  <r>
    <s v="EMP4134"/>
    <n v="53"/>
    <x v="0"/>
    <x v="6"/>
    <x v="0"/>
    <n v="25"/>
    <x v="2"/>
    <n v="32"/>
    <n v="6"/>
    <n v="3"/>
    <x v="1"/>
    <x v="0"/>
    <x v="1"/>
    <x v="1"/>
    <x v="3"/>
    <x v="1"/>
    <x v="1"/>
    <x v="1"/>
    <x v="2"/>
    <x v="1"/>
    <x v="1"/>
    <x v="1"/>
    <x v="0"/>
    <x v="14"/>
    <n v="1"/>
    <n v="3"/>
    <n v="4"/>
    <n v="3.5"/>
    <n v="5"/>
    <n v="1"/>
  </r>
  <r>
    <s v="EMP4135"/>
    <n v="23"/>
    <x v="2"/>
    <x v="3"/>
    <x v="5"/>
    <n v="34"/>
    <x v="1"/>
    <n v="58"/>
    <n v="8"/>
    <n v="4"/>
    <x v="1"/>
    <x v="1"/>
    <x v="1"/>
    <x v="1"/>
    <x v="2"/>
    <x v="2"/>
    <x v="3"/>
    <x v="1"/>
    <x v="2"/>
    <x v="0"/>
    <x v="2"/>
    <x v="3"/>
    <x v="0"/>
    <x v="2"/>
    <n v="3"/>
    <n v="3"/>
    <n v="1"/>
    <n v="4"/>
    <n v="5"/>
    <n v="1"/>
  </r>
  <r>
    <s v="EMP4136"/>
    <n v="50"/>
    <x v="2"/>
    <x v="0"/>
    <x v="2"/>
    <n v="27"/>
    <x v="0"/>
    <n v="45"/>
    <n v="1"/>
    <n v="1"/>
    <x v="0"/>
    <x v="2"/>
    <x v="0"/>
    <x v="2"/>
    <x v="1"/>
    <x v="2"/>
    <x v="0"/>
    <x v="1"/>
    <x v="1"/>
    <x v="0"/>
    <x v="1"/>
    <x v="2"/>
    <x v="0"/>
    <x v="20"/>
    <n v="5"/>
    <n v="1"/>
    <n v="3"/>
    <n v="1.5"/>
    <n v="2"/>
    <n v="3"/>
  </r>
  <r>
    <s v="EMP4137"/>
    <n v="42"/>
    <x v="1"/>
    <x v="5"/>
    <x v="2"/>
    <n v="7"/>
    <x v="2"/>
    <n v="49"/>
    <n v="14"/>
    <n v="2"/>
    <x v="2"/>
    <x v="0"/>
    <x v="1"/>
    <x v="2"/>
    <x v="1"/>
    <x v="0"/>
    <x v="1"/>
    <x v="1"/>
    <x v="0"/>
    <x v="4"/>
    <x v="0"/>
    <x v="0"/>
    <x v="0"/>
    <x v="6"/>
    <n v="1"/>
    <n v="5"/>
    <n v="2"/>
    <n v="3.5"/>
    <n v="5"/>
    <n v="5"/>
  </r>
  <r>
    <s v="EMP4138"/>
    <n v="47"/>
    <x v="0"/>
    <x v="6"/>
    <x v="4"/>
    <n v="24"/>
    <x v="1"/>
    <n v="26"/>
    <n v="6"/>
    <n v="2"/>
    <x v="0"/>
    <x v="1"/>
    <x v="1"/>
    <x v="1"/>
    <x v="2"/>
    <x v="1"/>
    <x v="2"/>
    <x v="0"/>
    <x v="1"/>
    <x v="5"/>
    <x v="1"/>
    <x v="1"/>
    <x v="0"/>
    <x v="8"/>
    <n v="3"/>
    <n v="1"/>
    <n v="4"/>
    <n v="5"/>
    <n v="5"/>
    <n v="3"/>
  </r>
  <r>
    <s v="EMP4139"/>
    <n v="37"/>
    <x v="3"/>
    <x v="5"/>
    <x v="6"/>
    <n v="1"/>
    <x v="2"/>
    <n v="39"/>
    <n v="3"/>
    <n v="5"/>
    <x v="1"/>
    <x v="1"/>
    <x v="0"/>
    <x v="1"/>
    <x v="4"/>
    <x v="1"/>
    <x v="0"/>
    <x v="2"/>
    <x v="0"/>
    <x v="5"/>
    <x v="0"/>
    <x v="2"/>
    <x v="0"/>
    <x v="14"/>
    <n v="3"/>
    <n v="5"/>
    <n v="3"/>
    <n v="1.5"/>
    <n v="2"/>
    <n v="1"/>
  </r>
  <r>
    <s v="EMP4140"/>
    <n v="40"/>
    <x v="0"/>
    <x v="0"/>
    <x v="1"/>
    <n v="17"/>
    <x v="0"/>
    <n v="28"/>
    <n v="4"/>
    <n v="2"/>
    <x v="2"/>
    <x v="1"/>
    <x v="1"/>
    <x v="2"/>
    <x v="2"/>
    <x v="1"/>
    <x v="0"/>
    <x v="0"/>
    <x v="1"/>
    <x v="5"/>
    <x v="0"/>
    <x v="1"/>
    <x v="0"/>
    <x v="8"/>
    <n v="3"/>
    <n v="1"/>
    <n v="4"/>
    <n v="3"/>
    <n v="5"/>
    <n v="5"/>
  </r>
  <r>
    <s v="EMP4141"/>
    <n v="43"/>
    <x v="3"/>
    <x v="4"/>
    <x v="6"/>
    <n v="32"/>
    <x v="1"/>
    <n v="53"/>
    <n v="2"/>
    <n v="2"/>
    <x v="0"/>
    <x v="2"/>
    <x v="1"/>
    <x v="2"/>
    <x v="2"/>
    <x v="0"/>
    <x v="2"/>
    <x v="0"/>
    <x v="0"/>
    <x v="1"/>
    <x v="0"/>
    <x v="0"/>
    <x v="2"/>
    <x v="11"/>
    <n v="5"/>
    <n v="5"/>
    <n v="2"/>
    <n v="5"/>
    <n v="5"/>
    <n v="3"/>
  </r>
  <r>
    <s v="EMP4142"/>
    <n v="33"/>
    <x v="0"/>
    <x v="2"/>
    <x v="5"/>
    <n v="5"/>
    <x v="0"/>
    <n v="22"/>
    <n v="5"/>
    <n v="3"/>
    <x v="2"/>
    <x v="2"/>
    <x v="1"/>
    <x v="1"/>
    <x v="2"/>
    <x v="2"/>
    <x v="4"/>
    <x v="0"/>
    <x v="0"/>
    <x v="4"/>
    <x v="0"/>
    <x v="1"/>
    <x v="2"/>
    <x v="35"/>
    <n v="5"/>
    <n v="5"/>
    <n v="4"/>
    <n v="4.5"/>
    <n v="5"/>
    <n v="5"/>
  </r>
  <r>
    <s v="EMP4143"/>
    <n v="53"/>
    <x v="3"/>
    <x v="6"/>
    <x v="2"/>
    <n v="5"/>
    <x v="2"/>
    <n v="57"/>
    <n v="14"/>
    <n v="3"/>
    <x v="1"/>
    <x v="0"/>
    <x v="1"/>
    <x v="2"/>
    <x v="2"/>
    <x v="0"/>
    <x v="1"/>
    <x v="0"/>
    <x v="0"/>
    <x v="3"/>
    <x v="1"/>
    <x v="3"/>
    <x v="0"/>
    <x v="35"/>
    <n v="1"/>
    <n v="5"/>
    <n v="1"/>
    <n v="3.5"/>
    <n v="5"/>
    <n v="1"/>
  </r>
  <r>
    <s v="EMP4144"/>
    <n v="39"/>
    <x v="2"/>
    <x v="3"/>
    <x v="0"/>
    <n v="29"/>
    <x v="0"/>
    <n v="57"/>
    <n v="8"/>
    <n v="3"/>
    <x v="0"/>
    <x v="3"/>
    <x v="0"/>
    <x v="2"/>
    <x v="1"/>
    <x v="1"/>
    <x v="3"/>
    <x v="2"/>
    <x v="0"/>
    <x v="2"/>
    <x v="0"/>
    <x v="3"/>
    <x v="0"/>
    <x v="0"/>
    <n v="2"/>
    <n v="5"/>
    <n v="1"/>
    <n v="2.5"/>
    <n v="2"/>
    <n v="3"/>
  </r>
  <r>
    <s v="EMP4145"/>
    <n v="44"/>
    <x v="0"/>
    <x v="0"/>
    <x v="1"/>
    <n v="3"/>
    <x v="2"/>
    <n v="59"/>
    <n v="0"/>
    <n v="2"/>
    <x v="2"/>
    <x v="0"/>
    <x v="1"/>
    <x v="0"/>
    <x v="0"/>
    <x v="0"/>
    <x v="2"/>
    <x v="2"/>
    <x v="0"/>
    <x v="5"/>
    <x v="0"/>
    <x v="3"/>
    <x v="0"/>
    <x v="11"/>
    <n v="1"/>
    <n v="5"/>
    <n v="1"/>
    <n v="5"/>
    <n v="5"/>
    <n v="5"/>
  </r>
  <r>
    <s v="EMP4146"/>
    <n v="41"/>
    <x v="1"/>
    <x v="1"/>
    <x v="1"/>
    <n v="16"/>
    <x v="0"/>
    <n v="32"/>
    <n v="3"/>
    <n v="4"/>
    <x v="2"/>
    <x v="1"/>
    <x v="0"/>
    <x v="0"/>
    <x v="0"/>
    <x v="0"/>
    <x v="0"/>
    <x v="0"/>
    <x v="2"/>
    <x v="0"/>
    <x v="0"/>
    <x v="1"/>
    <x v="2"/>
    <x v="23"/>
    <n v="3"/>
    <n v="3"/>
    <n v="4"/>
    <n v="1.5"/>
    <n v="2"/>
    <n v="5"/>
  </r>
  <r>
    <s v="EMP4147"/>
    <n v="49"/>
    <x v="1"/>
    <x v="1"/>
    <x v="5"/>
    <n v="6"/>
    <x v="0"/>
    <n v="54"/>
    <n v="3"/>
    <n v="1"/>
    <x v="1"/>
    <x v="3"/>
    <x v="1"/>
    <x v="2"/>
    <x v="0"/>
    <x v="1"/>
    <x v="1"/>
    <x v="2"/>
    <x v="2"/>
    <x v="3"/>
    <x v="1"/>
    <x v="0"/>
    <x v="0"/>
    <x v="20"/>
    <n v="2"/>
    <n v="3"/>
    <n v="2"/>
    <n v="3.5"/>
    <n v="5"/>
    <n v="1"/>
  </r>
  <r>
    <s v="EMP4148"/>
    <n v="27"/>
    <x v="0"/>
    <x v="2"/>
    <x v="0"/>
    <n v="10"/>
    <x v="2"/>
    <n v="59"/>
    <n v="4"/>
    <n v="3"/>
    <x v="2"/>
    <x v="2"/>
    <x v="0"/>
    <x v="1"/>
    <x v="3"/>
    <x v="0"/>
    <x v="1"/>
    <x v="1"/>
    <x v="1"/>
    <x v="4"/>
    <x v="2"/>
    <x v="3"/>
    <x v="2"/>
    <x v="2"/>
    <n v="5"/>
    <n v="1"/>
    <n v="1"/>
    <n v="2"/>
    <n v="2"/>
    <n v="5"/>
  </r>
  <r>
    <s v="EMP4149"/>
    <n v="36"/>
    <x v="2"/>
    <x v="1"/>
    <x v="6"/>
    <n v="34"/>
    <x v="0"/>
    <n v="20"/>
    <n v="4"/>
    <n v="4"/>
    <x v="2"/>
    <x v="3"/>
    <x v="1"/>
    <x v="1"/>
    <x v="1"/>
    <x v="0"/>
    <x v="0"/>
    <x v="1"/>
    <x v="2"/>
    <x v="5"/>
    <x v="0"/>
    <x v="4"/>
    <x v="2"/>
    <x v="21"/>
    <n v="2"/>
    <n v="3"/>
    <n v="5"/>
    <n v="3"/>
    <n v="5"/>
    <n v="5"/>
  </r>
  <r>
    <s v="EMP4150"/>
    <n v="26"/>
    <x v="0"/>
    <x v="0"/>
    <x v="5"/>
    <n v="1"/>
    <x v="1"/>
    <n v="52"/>
    <n v="2"/>
    <n v="2"/>
    <x v="1"/>
    <x v="2"/>
    <x v="0"/>
    <x v="1"/>
    <x v="0"/>
    <x v="0"/>
    <x v="2"/>
    <x v="0"/>
    <x v="1"/>
    <x v="2"/>
    <x v="2"/>
    <x v="0"/>
    <x v="0"/>
    <x v="0"/>
    <n v="5"/>
    <n v="1"/>
    <n v="2"/>
    <n v="3.5"/>
    <n v="2"/>
    <n v="1"/>
  </r>
  <r>
    <s v="EMP4151"/>
    <n v="36"/>
    <x v="0"/>
    <x v="1"/>
    <x v="1"/>
    <n v="9"/>
    <x v="0"/>
    <n v="33"/>
    <n v="10"/>
    <n v="3"/>
    <x v="1"/>
    <x v="2"/>
    <x v="0"/>
    <x v="1"/>
    <x v="0"/>
    <x v="0"/>
    <x v="0"/>
    <x v="1"/>
    <x v="2"/>
    <x v="0"/>
    <x v="0"/>
    <x v="1"/>
    <x v="0"/>
    <x v="14"/>
    <n v="5"/>
    <n v="3"/>
    <n v="4"/>
    <n v="1.5"/>
    <n v="2"/>
    <n v="1"/>
  </r>
  <r>
    <s v="EMP4152"/>
    <n v="47"/>
    <x v="2"/>
    <x v="3"/>
    <x v="1"/>
    <n v="9"/>
    <x v="2"/>
    <n v="34"/>
    <n v="4"/>
    <n v="5"/>
    <x v="0"/>
    <x v="2"/>
    <x v="1"/>
    <x v="2"/>
    <x v="1"/>
    <x v="1"/>
    <x v="2"/>
    <x v="0"/>
    <x v="0"/>
    <x v="5"/>
    <x v="1"/>
    <x v="1"/>
    <x v="2"/>
    <x v="11"/>
    <n v="5"/>
    <n v="5"/>
    <n v="4"/>
    <n v="5"/>
    <n v="5"/>
    <n v="3"/>
  </r>
  <r>
    <s v="EMP4153"/>
    <n v="53"/>
    <x v="2"/>
    <x v="3"/>
    <x v="3"/>
    <n v="12"/>
    <x v="1"/>
    <n v="30"/>
    <n v="8"/>
    <n v="3"/>
    <x v="0"/>
    <x v="1"/>
    <x v="0"/>
    <x v="0"/>
    <x v="2"/>
    <x v="1"/>
    <x v="4"/>
    <x v="0"/>
    <x v="1"/>
    <x v="3"/>
    <x v="1"/>
    <x v="1"/>
    <x v="0"/>
    <x v="1"/>
    <n v="3"/>
    <n v="1"/>
    <n v="4"/>
    <n v="3"/>
    <n v="2"/>
    <n v="3"/>
  </r>
  <r>
    <s v="EMP4154"/>
    <n v="22"/>
    <x v="3"/>
    <x v="6"/>
    <x v="6"/>
    <n v="23"/>
    <x v="2"/>
    <n v="22"/>
    <n v="8"/>
    <n v="3"/>
    <x v="2"/>
    <x v="0"/>
    <x v="0"/>
    <x v="0"/>
    <x v="1"/>
    <x v="0"/>
    <x v="2"/>
    <x v="0"/>
    <x v="1"/>
    <x v="0"/>
    <x v="2"/>
    <x v="1"/>
    <x v="0"/>
    <x v="9"/>
    <n v="1"/>
    <n v="1"/>
    <n v="4"/>
    <n v="3.5"/>
    <n v="2"/>
    <n v="5"/>
  </r>
  <r>
    <s v="EMP4155"/>
    <n v="33"/>
    <x v="2"/>
    <x v="4"/>
    <x v="3"/>
    <n v="1"/>
    <x v="0"/>
    <n v="25"/>
    <n v="14"/>
    <n v="5"/>
    <x v="2"/>
    <x v="1"/>
    <x v="0"/>
    <x v="1"/>
    <x v="0"/>
    <x v="0"/>
    <x v="4"/>
    <x v="2"/>
    <x v="2"/>
    <x v="4"/>
    <x v="0"/>
    <x v="1"/>
    <x v="2"/>
    <x v="18"/>
    <n v="3"/>
    <n v="3"/>
    <n v="4"/>
    <n v="3"/>
    <n v="2"/>
    <n v="5"/>
  </r>
  <r>
    <s v="EMP4156"/>
    <n v="31"/>
    <x v="3"/>
    <x v="6"/>
    <x v="5"/>
    <n v="21"/>
    <x v="1"/>
    <n v="60"/>
    <n v="9"/>
    <n v="3"/>
    <x v="2"/>
    <x v="3"/>
    <x v="0"/>
    <x v="2"/>
    <x v="4"/>
    <x v="1"/>
    <x v="3"/>
    <x v="1"/>
    <x v="0"/>
    <x v="3"/>
    <x v="0"/>
    <x v="3"/>
    <x v="0"/>
    <x v="14"/>
    <n v="2"/>
    <n v="5"/>
    <n v="1"/>
    <n v="2.5"/>
    <n v="2"/>
    <n v="5"/>
  </r>
  <r>
    <s v="EMP4157"/>
    <n v="59"/>
    <x v="0"/>
    <x v="4"/>
    <x v="4"/>
    <n v="8"/>
    <x v="2"/>
    <n v="33"/>
    <n v="13"/>
    <n v="4"/>
    <x v="0"/>
    <x v="0"/>
    <x v="0"/>
    <x v="0"/>
    <x v="2"/>
    <x v="0"/>
    <x v="3"/>
    <x v="0"/>
    <x v="1"/>
    <x v="0"/>
    <x v="1"/>
    <x v="1"/>
    <x v="0"/>
    <x v="20"/>
    <n v="1"/>
    <n v="1"/>
    <n v="4"/>
    <n v="2.5"/>
    <n v="2"/>
    <n v="3"/>
  </r>
  <r>
    <s v="EMP4158"/>
    <n v="22"/>
    <x v="3"/>
    <x v="0"/>
    <x v="0"/>
    <n v="5"/>
    <x v="2"/>
    <n v="51"/>
    <n v="15"/>
    <n v="1"/>
    <x v="0"/>
    <x v="0"/>
    <x v="1"/>
    <x v="2"/>
    <x v="0"/>
    <x v="0"/>
    <x v="2"/>
    <x v="1"/>
    <x v="2"/>
    <x v="1"/>
    <x v="2"/>
    <x v="0"/>
    <x v="0"/>
    <x v="8"/>
    <n v="1"/>
    <n v="3"/>
    <n v="2"/>
    <n v="5"/>
    <n v="5"/>
    <n v="3"/>
  </r>
  <r>
    <s v="EMP4159"/>
    <n v="28"/>
    <x v="3"/>
    <x v="0"/>
    <x v="4"/>
    <n v="14"/>
    <x v="2"/>
    <n v="60"/>
    <n v="11"/>
    <n v="1"/>
    <x v="2"/>
    <x v="3"/>
    <x v="0"/>
    <x v="0"/>
    <x v="2"/>
    <x v="1"/>
    <x v="2"/>
    <x v="1"/>
    <x v="2"/>
    <x v="5"/>
    <x v="2"/>
    <x v="3"/>
    <x v="0"/>
    <x v="20"/>
    <n v="2"/>
    <n v="3"/>
    <n v="1"/>
    <n v="3.5"/>
    <n v="2"/>
    <n v="5"/>
  </r>
  <r>
    <s v="EMP4160"/>
    <n v="33"/>
    <x v="3"/>
    <x v="4"/>
    <x v="4"/>
    <n v="3"/>
    <x v="0"/>
    <n v="45"/>
    <n v="2"/>
    <n v="3"/>
    <x v="0"/>
    <x v="1"/>
    <x v="1"/>
    <x v="0"/>
    <x v="1"/>
    <x v="0"/>
    <x v="1"/>
    <x v="1"/>
    <x v="2"/>
    <x v="0"/>
    <x v="0"/>
    <x v="2"/>
    <x v="0"/>
    <x v="6"/>
    <n v="3"/>
    <n v="3"/>
    <n v="3"/>
    <n v="3.5"/>
    <n v="5"/>
    <n v="3"/>
  </r>
  <r>
    <s v="EMP4161"/>
    <n v="37"/>
    <x v="2"/>
    <x v="5"/>
    <x v="5"/>
    <n v="11"/>
    <x v="1"/>
    <n v="55"/>
    <n v="9"/>
    <n v="5"/>
    <x v="2"/>
    <x v="0"/>
    <x v="0"/>
    <x v="2"/>
    <x v="4"/>
    <x v="1"/>
    <x v="2"/>
    <x v="0"/>
    <x v="1"/>
    <x v="2"/>
    <x v="0"/>
    <x v="0"/>
    <x v="0"/>
    <x v="10"/>
    <n v="1"/>
    <n v="1"/>
    <n v="2"/>
    <n v="3.5"/>
    <n v="2"/>
    <n v="5"/>
  </r>
  <r>
    <s v="EMP4162"/>
    <n v="40"/>
    <x v="0"/>
    <x v="0"/>
    <x v="2"/>
    <n v="31"/>
    <x v="0"/>
    <n v="22"/>
    <n v="4"/>
    <n v="3"/>
    <x v="0"/>
    <x v="0"/>
    <x v="0"/>
    <x v="2"/>
    <x v="4"/>
    <x v="0"/>
    <x v="0"/>
    <x v="1"/>
    <x v="1"/>
    <x v="2"/>
    <x v="0"/>
    <x v="1"/>
    <x v="0"/>
    <x v="20"/>
    <n v="1"/>
    <n v="1"/>
    <n v="4"/>
    <n v="1.5"/>
    <n v="2"/>
    <n v="3"/>
  </r>
  <r>
    <s v="EMP4163"/>
    <n v="40"/>
    <x v="2"/>
    <x v="2"/>
    <x v="2"/>
    <n v="8"/>
    <x v="0"/>
    <n v="48"/>
    <n v="3"/>
    <n v="3"/>
    <x v="2"/>
    <x v="0"/>
    <x v="0"/>
    <x v="0"/>
    <x v="2"/>
    <x v="0"/>
    <x v="3"/>
    <x v="1"/>
    <x v="0"/>
    <x v="1"/>
    <x v="0"/>
    <x v="0"/>
    <x v="0"/>
    <x v="9"/>
    <n v="1"/>
    <n v="5"/>
    <n v="2"/>
    <n v="2.5"/>
    <n v="2"/>
    <n v="5"/>
  </r>
  <r>
    <s v="EMP4164"/>
    <n v="50"/>
    <x v="3"/>
    <x v="0"/>
    <x v="2"/>
    <n v="17"/>
    <x v="2"/>
    <n v="60"/>
    <n v="13"/>
    <n v="5"/>
    <x v="2"/>
    <x v="3"/>
    <x v="1"/>
    <x v="0"/>
    <x v="4"/>
    <x v="2"/>
    <x v="1"/>
    <x v="2"/>
    <x v="1"/>
    <x v="5"/>
    <x v="1"/>
    <x v="3"/>
    <x v="0"/>
    <x v="6"/>
    <n v="2"/>
    <n v="1"/>
    <n v="1"/>
    <n v="3.5"/>
    <n v="5"/>
    <n v="5"/>
  </r>
  <r>
    <s v="EMP4165"/>
    <n v="37"/>
    <x v="3"/>
    <x v="1"/>
    <x v="3"/>
    <n v="1"/>
    <x v="0"/>
    <n v="23"/>
    <n v="3"/>
    <n v="2"/>
    <x v="1"/>
    <x v="3"/>
    <x v="0"/>
    <x v="0"/>
    <x v="0"/>
    <x v="0"/>
    <x v="3"/>
    <x v="0"/>
    <x v="0"/>
    <x v="2"/>
    <x v="0"/>
    <x v="1"/>
    <x v="0"/>
    <x v="6"/>
    <n v="2"/>
    <n v="5"/>
    <n v="4"/>
    <n v="2.5"/>
    <n v="2"/>
    <n v="1"/>
  </r>
  <r>
    <s v="EMP4166"/>
    <n v="40"/>
    <x v="3"/>
    <x v="0"/>
    <x v="3"/>
    <n v="33"/>
    <x v="0"/>
    <n v="44"/>
    <n v="10"/>
    <n v="5"/>
    <x v="0"/>
    <x v="1"/>
    <x v="0"/>
    <x v="2"/>
    <x v="4"/>
    <x v="1"/>
    <x v="1"/>
    <x v="0"/>
    <x v="0"/>
    <x v="4"/>
    <x v="0"/>
    <x v="2"/>
    <x v="0"/>
    <x v="21"/>
    <n v="3"/>
    <n v="5"/>
    <n v="3"/>
    <n v="2"/>
    <n v="2"/>
    <n v="3"/>
  </r>
  <r>
    <s v="EMP4167"/>
    <n v="51"/>
    <x v="2"/>
    <x v="3"/>
    <x v="2"/>
    <n v="26"/>
    <x v="2"/>
    <n v="51"/>
    <n v="5"/>
    <n v="4"/>
    <x v="0"/>
    <x v="0"/>
    <x v="1"/>
    <x v="0"/>
    <x v="3"/>
    <x v="1"/>
    <x v="1"/>
    <x v="0"/>
    <x v="0"/>
    <x v="1"/>
    <x v="1"/>
    <x v="0"/>
    <x v="0"/>
    <x v="0"/>
    <n v="1"/>
    <n v="5"/>
    <n v="2"/>
    <n v="3.5"/>
    <n v="5"/>
    <n v="3"/>
  </r>
  <r>
    <s v="EMP4168"/>
    <n v="35"/>
    <x v="2"/>
    <x v="3"/>
    <x v="6"/>
    <n v="21"/>
    <x v="2"/>
    <n v="24"/>
    <n v="3"/>
    <n v="3"/>
    <x v="2"/>
    <x v="0"/>
    <x v="0"/>
    <x v="0"/>
    <x v="1"/>
    <x v="0"/>
    <x v="0"/>
    <x v="0"/>
    <x v="2"/>
    <x v="2"/>
    <x v="0"/>
    <x v="1"/>
    <x v="0"/>
    <x v="9"/>
    <n v="1"/>
    <n v="3"/>
    <n v="4"/>
    <n v="1.5"/>
    <n v="2"/>
    <n v="5"/>
  </r>
  <r>
    <s v="EMP4169"/>
    <n v="44"/>
    <x v="0"/>
    <x v="1"/>
    <x v="1"/>
    <n v="21"/>
    <x v="2"/>
    <n v="41"/>
    <n v="9"/>
    <n v="5"/>
    <x v="1"/>
    <x v="2"/>
    <x v="1"/>
    <x v="0"/>
    <x v="2"/>
    <x v="0"/>
    <x v="3"/>
    <x v="2"/>
    <x v="2"/>
    <x v="2"/>
    <x v="0"/>
    <x v="2"/>
    <x v="0"/>
    <x v="27"/>
    <n v="5"/>
    <n v="3"/>
    <n v="3"/>
    <n v="4"/>
    <n v="5"/>
    <n v="1"/>
  </r>
  <r>
    <s v="EMP4170"/>
    <n v="33"/>
    <x v="1"/>
    <x v="5"/>
    <x v="6"/>
    <n v="4"/>
    <x v="1"/>
    <n v="20"/>
    <n v="10"/>
    <n v="2"/>
    <x v="1"/>
    <x v="3"/>
    <x v="1"/>
    <x v="2"/>
    <x v="2"/>
    <x v="2"/>
    <x v="4"/>
    <x v="0"/>
    <x v="1"/>
    <x v="4"/>
    <x v="0"/>
    <x v="4"/>
    <x v="0"/>
    <x v="0"/>
    <n v="2"/>
    <n v="1"/>
    <n v="5"/>
    <n v="4.5"/>
    <n v="5"/>
    <n v="1"/>
  </r>
  <r>
    <s v="EMP4171"/>
    <n v="53"/>
    <x v="1"/>
    <x v="3"/>
    <x v="1"/>
    <n v="25"/>
    <x v="2"/>
    <n v="44"/>
    <n v="0"/>
    <n v="2"/>
    <x v="2"/>
    <x v="2"/>
    <x v="1"/>
    <x v="2"/>
    <x v="3"/>
    <x v="1"/>
    <x v="3"/>
    <x v="0"/>
    <x v="0"/>
    <x v="4"/>
    <x v="1"/>
    <x v="2"/>
    <x v="2"/>
    <x v="21"/>
    <n v="5"/>
    <n v="5"/>
    <n v="3"/>
    <n v="4"/>
    <n v="5"/>
    <n v="5"/>
  </r>
  <r>
    <s v="EMP4172"/>
    <n v="50"/>
    <x v="3"/>
    <x v="3"/>
    <x v="1"/>
    <n v="13"/>
    <x v="1"/>
    <n v="37"/>
    <n v="10"/>
    <n v="5"/>
    <x v="0"/>
    <x v="2"/>
    <x v="1"/>
    <x v="2"/>
    <x v="0"/>
    <x v="0"/>
    <x v="1"/>
    <x v="1"/>
    <x v="0"/>
    <x v="1"/>
    <x v="1"/>
    <x v="2"/>
    <x v="2"/>
    <x v="19"/>
    <n v="5"/>
    <n v="5"/>
    <n v="3"/>
    <n v="3.5"/>
    <n v="5"/>
    <n v="3"/>
  </r>
  <r>
    <s v="EMP4173"/>
    <n v="58"/>
    <x v="0"/>
    <x v="0"/>
    <x v="6"/>
    <n v="20"/>
    <x v="0"/>
    <n v="48"/>
    <n v="6"/>
    <n v="5"/>
    <x v="2"/>
    <x v="3"/>
    <x v="0"/>
    <x v="2"/>
    <x v="1"/>
    <x v="2"/>
    <x v="4"/>
    <x v="2"/>
    <x v="1"/>
    <x v="3"/>
    <x v="1"/>
    <x v="0"/>
    <x v="0"/>
    <x v="16"/>
    <n v="2"/>
    <n v="1"/>
    <n v="2"/>
    <n v="3"/>
    <n v="2"/>
    <n v="5"/>
  </r>
  <r>
    <s v="EMP4174"/>
    <n v="44"/>
    <x v="0"/>
    <x v="1"/>
    <x v="3"/>
    <n v="9"/>
    <x v="0"/>
    <n v="42"/>
    <n v="15"/>
    <n v="1"/>
    <x v="0"/>
    <x v="0"/>
    <x v="1"/>
    <x v="1"/>
    <x v="0"/>
    <x v="0"/>
    <x v="4"/>
    <x v="1"/>
    <x v="2"/>
    <x v="0"/>
    <x v="0"/>
    <x v="2"/>
    <x v="0"/>
    <x v="9"/>
    <n v="1"/>
    <n v="3"/>
    <n v="3"/>
    <n v="4.5"/>
    <n v="5"/>
    <n v="3"/>
  </r>
  <r>
    <s v="EMP4175"/>
    <n v="45"/>
    <x v="2"/>
    <x v="0"/>
    <x v="3"/>
    <n v="26"/>
    <x v="2"/>
    <n v="57"/>
    <n v="10"/>
    <n v="4"/>
    <x v="2"/>
    <x v="3"/>
    <x v="1"/>
    <x v="1"/>
    <x v="4"/>
    <x v="0"/>
    <x v="3"/>
    <x v="2"/>
    <x v="1"/>
    <x v="0"/>
    <x v="1"/>
    <x v="3"/>
    <x v="0"/>
    <x v="16"/>
    <n v="2"/>
    <n v="1"/>
    <n v="1"/>
    <n v="4"/>
    <n v="5"/>
    <n v="5"/>
  </r>
  <r>
    <s v="EMP4176"/>
    <n v="53"/>
    <x v="3"/>
    <x v="0"/>
    <x v="1"/>
    <n v="12"/>
    <x v="2"/>
    <n v="39"/>
    <n v="4"/>
    <n v="5"/>
    <x v="2"/>
    <x v="3"/>
    <x v="1"/>
    <x v="0"/>
    <x v="3"/>
    <x v="1"/>
    <x v="0"/>
    <x v="0"/>
    <x v="1"/>
    <x v="0"/>
    <x v="1"/>
    <x v="2"/>
    <x v="0"/>
    <x v="8"/>
    <n v="2"/>
    <n v="1"/>
    <n v="3"/>
    <n v="3"/>
    <n v="5"/>
    <n v="5"/>
  </r>
  <r>
    <s v="EMP4177"/>
    <n v="45"/>
    <x v="1"/>
    <x v="2"/>
    <x v="0"/>
    <n v="25"/>
    <x v="0"/>
    <n v="34"/>
    <n v="14"/>
    <n v="1"/>
    <x v="2"/>
    <x v="1"/>
    <x v="1"/>
    <x v="1"/>
    <x v="0"/>
    <x v="0"/>
    <x v="4"/>
    <x v="0"/>
    <x v="0"/>
    <x v="5"/>
    <x v="1"/>
    <x v="1"/>
    <x v="2"/>
    <x v="24"/>
    <n v="3"/>
    <n v="5"/>
    <n v="4"/>
    <n v="4.5"/>
    <n v="5"/>
    <n v="5"/>
  </r>
  <r>
    <s v="EMP4178"/>
    <n v="23"/>
    <x v="2"/>
    <x v="0"/>
    <x v="2"/>
    <n v="30"/>
    <x v="2"/>
    <n v="22"/>
    <n v="4"/>
    <n v="3"/>
    <x v="1"/>
    <x v="0"/>
    <x v="0"/>
    <x v="2"/>
    <x v="0"/>
    <x v="0"/>
    <x v="2"/>
    <x v="1"/>
    <x v="2"/>
    <x v="2"/>
    <x v="2"/>
    <x v="1"/>
    <x v="1"/>
    <x v="9"/>
    <n v="1"/>
    <n v="3"/>
    <n v="4"/>
    <n v="3.5"/>
    <n v="2"/>
    <n v="1"/>
  </r>
  <r>
    <s v="EMP4179"/>
    <n v="44"/>
    <x v="1"/>
    <x v="3"/>
    <x v="3"/>
    <n v="31"/>
    <x v="0"/>
    <n v="29"/>
    <n v="5"/>
    <n v="5"/>
    <x v="2"/>
    <x v="1"/>
    <x v="0"/>
    <x v="2"/>
    <x v="1"/>
    <x v="0"/>
    <x v="2"/>
    <x v="2"/>
    <x v="2"/>
    <x v="2"/>
    <x v="0"/>
    <x v="1"/>
    <x v="2"/>
    <x v="9"/>
    <n v="3"/>
    <n v="3"/>
    <n v="4"/>
    <n v="3.5"/>
    <n v="2"/>
    <n v="5"/>
  </r>
  <r>
    <s v="EMP4180"/>
    <n v="44"/>
    <x v="3"/>
    <x v="2"/>
    <x v="4"/>
    <n v="15"/>
    <x v="2"/>
    <n v="59"/>
    <n v="3"/>
    <n v="3"/>
    <x v="1"/>
    <x v="0"/>
    <x v="0"/>
    <x v="1"/>
    <x v="3"/>
    <x v="2"/>
    <x v="1"/>
    <x v="2"/>
    <x v="2"/>
    <x v="0"/>
    <x v="0"/>
    <x v="3"/>
    <x v="1"/>
    <x v="41"/>
    <n v="1"/>
    <n v="3"/>
    <n v="1"/>
    <n v="2"/>
    <n v="2"/>
    <n v="1"/>
  </r>
  <r>
    <s v="EMP4181"/>
    <n v="52"/>
    <x v="1"/>
    <x v="6"/>
    <x v="6"/>
    <n v="22"/>
    <x v="2"/>
    <n v="49"/>
    <n v="3"/>
    <n v="5"/>
    <x v="1"/>
    <x v="0"/>
    <x v="1"/>
    <x v="2"/>
    <x v="1"/>
    <x v="0"/>
    <x v="3"/>
    <x v="1"/>
    <x v="1"/>
    <x v="5"/>
    <x v="1"/>
    <x v="0"/>
    <x v="1"/>
    <x v="7"/>
    <n v="1"/>
    <n v="1"/>
    <n v="2"/>
    <n v="4"/>
    <n v="5"/>
    <n v="1"/>
  </r>
  <r>
    <s v="EMP4182"/>
    <n v="26"/>
    <x v="1"/>
    <x v="6"/>
    <x v="0"/>
    <n v="15"/>
    <x v="2"/>
    <n v="58"/>
    <n v="8"/>
    <n v="4"/>
    <x v="0"/>
    <x v="3"/>
    <x v="0"/>
    <x v="1"/>
    <x v="4"/>
    <x v="1"/>
    <x v="3"/>
    <x v="1"/>
    <x v="1"/>
    <x v="0"/>
    <x v="2"/>
    <x v="3"/>
    <x v="0"/>
    <x v="20"/>
    <n v="2"/>
    <n v="1"/>
    <n v="1"/>
    <n v="2.5"/>
    <n v="2"/>
    <n v="3"/>
  </r>
  <r>
    <s v="EMP4183"/>
    <n v="30"/>
    <x v="1"/>
    <x v="5"/>
    <x v="0"/>
    <n v="3"/>
    <x v="0"/>
    <n v="32"/>
    <n v="10"/>
    <n v="3"/>
    <x v="2"/>
    <x v="2"/>
    <x v="0"/>
    <x v="2"/>
    <x v="4"/>
    <x v="0"/>
    <x v="2"/>
    <x v="2"/>
    <x v="0"/>
    <x v="5"/>
    <x v="0"/>
    <x v="1"/>
    <x v="2"/>
    <x v="19"/>
    <n v="5"/>
    <n v="5"/>
    <n v="4"/>
    <n v="3.5"/>
    <n v="2"/>
    <n v="5"/>
  </r>
  <r>
    <s v="EMP4184"/>
    <n v="45"/>
    <x v="2"/>
    <x v="3"/>
    <x v="4"/>
    <n v="19"/>
    <x v="2"/>
    <n v="49"/>
    <n v="14"/>
    <n v="5"/>
    <x v="1"/>
    <x v="3"/>
    <x v="1"/>
    <x v="0"/>
    <x v="1"/>
    <x v="0"/>
    <x v="4"/>
    <x v="1"/>
    <x v="0"/>
    <x v="1"/>
    <x v="1"/>
    <x v="0"/>
    <x v="0"/>
    <x v="14"/>
    <n v="2"/>
    <n v="5"/>
    <n v="2"/>
    <n v="4.5"/>
    <n v="5"/>
    <n v="1"/>
  </r>
  <r>
    <s v="EMP4185"/>
    <n v="57"/>
    <x v="1"/>
    <x v="2"/>
    <x v="2"/>
    <n v="13"/>
    <x v="1"/>
    <n v="20"/>
    <n v="0"/>
    <n v="2"/>
    <x v="1"/>
    <x v="2"/>
    <x v="0"/>
    <x v="2"/>
    <x v="2"/>
    <x v="2"/>
    <x v="0"/>
    <x v="0"/>
    <x v="0"/>
    <x v="1"/>
    <x v="1"/>
    <x v="4"/>
    <x v="0"/>
    <x v="6"/>
    <n v="5"/>
    <n v="5"/>
    <n v="5"/>
    <n v="1.5"/>
    <n v="2"/>
    <n v="1"/>
  </r>
  <r>
    <s v="EMP4186"/>
    <n v="35"/>
    <x v="2"/>
    <x v="0"/>
    <x v="0"/>
    <n v="9"/>
    <x v="1"/>
    <n v="39"/>
    <n v="14"/>
    <n v="5"/>
    <x v="1"/>
    <x v="1"/>
    <x v="0"/>
    <x v="0"/>
    <x v="3"/>
    <x v="2"/>
    <x v="1"/>
    <x v="0"/>
    <x v="0"/>
    <x v="2"/>
    <x v="0"/>
    <x v="2"/>
    <x v="0"/>
    <x v="8"/>
    <n v="3"/>
    <n v="5"/>
    <n v="3"/>
    <n v="2"/>
    <n v="2"/>
    <n v="1"/>
  </r>
  <r>
    <s v="EMP4187"/>
    <n v="38"/>
    <x v="3"/>
    <x v="1"/>
    <x v="4"/>
    <n v="12"/>
    <x v="0"/>
    <n v="37"/>
    <n v="11"/>
    <n v="4"/>
    <x v="1"/>
    <x v="1"/>
    <x v="1"/>
    <x v="2"/>
    <x v="0"/>
    <x v="1"/>
    <x v="3"/>
    <x v="0"/>
    <x v="2"/>
    <x v="5"/>
    <x v="0"/>
    <x v="2"/>
    <x v="0"/>
    <x v="27"/>
    <n v="3"/>
    <n v="3"/>
    <n v="3"/>
    <n v="4"/>
    <n v="5"/>
    <n v="1"/>
  </r>
  <r>
    <s v="EMP4188"/>
    <n v="32"/>
    <x v="3"/>
    <x v="4"/>
    <x v="2"/>
    <n v="5"/>
    <x v="2"/>
    <n v="23"/>
    <n v="10"/>
    <n v="3"/>
    <x v="1"/>
    <x v="0"/>
    <x v="0"/>
    <x v="0"/>
    <x v="4"/>
    <x v="0"/>
    <x v="0"/>
    <x v="1"/>
    <x v="0"/>
    <x v="0"/>
    <x v="0"/>
    <x v="1"/>
    <x v="0"/>
    <x v="23"/>
    <n v="1"/>
    <n v="5"/>
    <n v="4"/>
    <n v="1.5"/>
    <n v="2"/>
    <n v="1"/>
  </r>
  <r>
    <s v="EMP4189"/>
    <n v="26"/>
    <x v="1"/>
    <x v="2"/>
    <x v="0"/>
    <n v="16"/>
    <x v="0"/>
    <n v="40"/>
    <n v="13"/>
    <n v="1"/>
    <x v="0"/>
    <x v="2"/>
    <x v="1"/>
    <x v="0"/>
    <x v="1"/>
    <x v="0"/>
    <x v="0"/>
    <x v="1"/>
    <x v="1"/>
    <x v="3"/>
    <x v="2"/>
    <x v="2"/>
    <x v="0"/>
    <x v="1"/>
    <n v="5"/>
    <n v="1"/>
    <n v="3"/>
    <n v="3"/>
    <n v="5"/>
    <n v="3"/>
  </r>
  <r>
    <s v="EMP4190"/>
    <n v="29"/>
    <x v="2"/>
    <x v="1"/>
    <x v="0"/>
    <n v="30"/>
    <x v="0"/>
    <n v="31"/>
    <n v="14"/>
    <n v="1"/>
    <x v="2"/>
    <x v="0"/>
    <x v="0"/>
    <x v="2"/>
    <x v="3"/>
    <x v="2"/>
    <x v="0"/>
    <x v="1"/>
    <x v="1"/>
    <x v="5"/>
    <x v="0"/>
    <x v="1"/>
    <x v="0"/>
    <x v="32"/>
    <n v="1"/>
    <n v="1"/>
    <n v="4"/>
    <n v="1.5"/>
    <n v="2"/>
    <n v="5"/>
  </r>
  <r>
    <s v="EMP4191"/>
    <n v="49"/>
    <x v="2"/>
    <x v="2"/>
    <x v="1"/>
    <n v="3"/>
    <x v="0"/>
    <n v="52"/>
    <n v="13"/>
    <n v="5"/>
    <x v="1"/>
    <x v="2"/>
    <x v="0"/>
    <x v="2"/>
    <x v="3"/>
    <x v="2"/>
    <x v="3"/>
    <x v="0"/>
    <x v="0"/>
    <x v="0"/>
    <x v="1"/>
    <x v="0"/>
    <x v="0"/>
    <x v="6"/>
    <n v="5"/>
    <n v="5"/>
    <n v="2"/>
    <n v="2.5"/>
    <n v="2"/>
    <n v="1"/>
  </r>
  <r>
    <s v="EMP4192"/>
    <n v="53"/>
    <x v="1"/>
    <x v="6"/>
    <x v="3"/>
    <n v="33"/>
    <x v="0"/>
    <n v="23"/>
    <n v="2"/>
    <n v="3"/>
    <x v="1"/>
    <x v="3"/>
    <x v="1"/>
    <x v="1"/>
    <x v="0"/>
    <x v="0"/>
    <x v="0"/>
    <x v="0"/>
    <x v="2"/>
    <x v="0"/>
    <x v="1"/>
    <x v="1"/>
    <x v="0"/>
    <x v="16"/>
    <n v="2"/>
    <n v="3"/>
    <n v="4"/>
    <n v="3"/>
    <n v="5"/>
    <n v="1"/>
  </r>
  <r>
    <s v="EMP4193"/>
    <n v="52"/>
    <x v="1"/>
    <x v="1"/>
    <x v="6"/>
    <n v="21"/>
    <x v="0"/>
    <n v="34"/>
    <n v="11"/>
    <n v="1"/>
    <x v="0"/>
    <x v="1"/>
    <x v="0"/>
    <x v="1"/>
    <x v="2"/>
    <x v="1"/>
    <x v="3"/>
    <x v="0"/>
    <x v="1"/>
    <x v="4"/>
    <x v="1"/>
    <x v="1"/>
    <x v="0"/>
    <x v="12"/>
    <n v="3"/>
    <n v="1"/>
    <n v="4"/>
    <n v="2.5"/>
    <n v="2"/>
    <n v="3"/>
  </r>
  <r>
    <s v="EMP4194"/>
    <n v="31"/>
    <x v="1"/>
    <x v="1"/>
    <x v="3"/>
    <n v="21"/>
    <x v="2"/>
    <n v="35"/>
    <n v="15"/>
    <n v="3"/>
    <x v="0"/>
    <x v="2"/>
    <x v="1"/>
    <x v="1"/>
    <x v="2"/>
    <x v="0"/>
    <x v="3"/>
    <x v="2"/>
    <x v="0"/>
    <x v="3"/>
    <x v="0"/>
    <x v="1"/>
    <x v="2"/>
    <x v="17"/>
    <n v="5"/>
    <n v="5"/>
    <n v="4"/>
    <n v="4"/>
    <n v="5"/>
    <n v="3"/>
  </r>
  <r>
    <s v="EMP4195"/>
    <n v="49"/>
    <x v="1"/>
    <x v="5"/>
    <x v="2"/>
    <n v="7"/>
    <x v="1"/>
    <n v="22"/>
    <n v="0"/>
    <n v="3"/>
    <x v="1"/>
    <x v="1"/>
    <x v="1"/>
    <x v="0"/>
    <x v="3"/>
    <x v="0"/>
    <x v="4"/>
    <x v="0"/>
    <x v="0"/>
    <x v="1"/>
    <x v="1"/>
    <x v="1"/>
    <x v="0"/>
    <x v="6"/>
    <n v="3"/>
    <n v="5"/>
    <n v="4"/>
    <n v="4.5"/>
    <n v="5"/>
    <n v="1"/>
  </r>
  <r>
    <s v="EMP4196"/>
    <n v="58"/>
    <x v="2"/>
    <x v="3"/>
    <x v="1"/>
    <n v="9"/>
    <x v="2"/>
    <n v="29"/>
    <n v="14"/>
    <n v="1"/>
    <x v="2"/>
    <x v="0"/>
    <x v="0"/>
    <x v="2"/>
    <x v="0"/>
    <x v="1"/>
    <x v="1"/>
    <x v="1"/>
    <x v="1"/>
    <x v="4"/>
    <x v="1"/>
    <x v="1"/>
    <x v="0"/>
    <x v="1"/>
    <n v="1"/>
    <n v="1"/>
    <n v="4"/>
    <n v="2"/>
    <n v="2"/>
    <n v="5"/>
  </r>
  <r>
    <s v="EMP4197"/>
    <n v="43"/>
    <x v="2"/>
    <x v="2"/>
    <x v="2"/>
    <n v="11"/>
    <x v="0"/>
    <n v="60"/>
    <n v="4"/>
    <n v="4"/>
    <x v="2"/>
    <x v="0"/>
    <x v="1"/>
    <x v="2"/>
    <x v="1"/>
    <x v="0"/>
    <x v="3"/>
    <x v="1"/>
    <x v="2"/>
    <x v="4"/>
    <x v="0"/>
    <x v="3"/>
    <x v="0"/>
    <x v="21"/>
    <n v="1"/>
    <n v="3"/>
    <n v="1"/>
    <n v="4"/>
    <n v="5"/>
    <n v="5"/>
  </r>
  <r>
    <s v="EMP4198"/>
    <n v="56"/>
    <x v="0"/>
    <x v="3"/>
    <x v="3"/>
    <n v="4"/>
    <x v="2"/>
    <n v="60"/>
    <n v="12"/>
    <n v="5"/>
    <x v="2"/>
    <x v="1"/>
    <x v="0"/>
    <x v="0"/>
    <x v="3"/>
    <x v="1"/>
    <x v="3"/>
    <x v="2"/>
    <x v="1"/>
    <x v="3"/>
    <x v="1"/>
    <x v="3"/>
    <x v="0"/>
    <x v="4"/>
    <n v="3"/>
    <n v="1"/>
    <n v="1"/>
    <n v="2.5"/>
    <n v="2"/>
    <n v="5"/>
  </r>
  <r>
    <s v="EMP4199"/>
    <n v="34"/>
    <x v="0"/>
    <x v="1"/>
    <x v="4"/>
    <n v="6"/>
    <x v="0"/>
    <n v="49"/>
    <n v="0"/>
    <n v="4"/>
    <x v="2"/>
    <x v="0"/>
    <x v="0"/>
    <x v="0"/>
    <x v="1"/>
    <x v="0"/>
    <x v="0"/>
    <x v="0"/>
    <x v="2"/>
    <x v="1"/>
    <x v="0"/>
    <x v="0"/>
    <x v="0"/>
    <x v="0"/>
    <n v="1"/>
    <n v="3"/>
    <n v="2"/>
    <n v="1.5"/>
    <n v="2"/>
    <n v="5"/>
  </r>
  <r>
    <s v="EMP4200"/>
    <n v="55"/>
    <x v="2"/>
    <x v="5"/>
    <x v="0"/>
    <n v="19"/>
    <x v="2"/>
    <n v="41"/>
    <n v="10"/>
    <n v="2"/>
    <x v="0"/>
    <x v="2"/>
    <x v="1"/>
    <x v="1"/>
    <x v="3"/>
    <x v="1"/>
    <x v="2"/>
    <x v="0"/>
    <x v="2"/>
    <x v="3"/>
    <x v="1"/>
    <x v="2"/>
    <x v="2"/>
    <x v="3"/>
    <n v="5"/>
    <n v="3"/>
    <n v="3"/>
    <n v="5"/>
    <n v="5"/>
    <n v="3"/>
  </r>
  <r>
    <s v="EMP4201"/>
    <n v="42"/>
    <x v="2"/>
    <x v="0"/>
    <x v="2"/>
    <n v="4"/>
    <x v="0"/>
    <n v="30"/>
    <n v="0"/>
    <n v="2"/>
    <x v="0"/>
    <x v="0"/>
    <x v="0"/>
    <x v="1"/>
    <x v="3"/>
    <x v="2"/>
    <x v="1"/>
    <x v="1"/>
    <x v="1"/>
    <x v="0"/>
    <x v="0"/>
    <x v="1"/>
    <x v="1"/>
    <x v="25"/>
    <n v="1"/>
    <n v="1"/>
    <n v="4"/>
    <n v="2"/>
    <n v="2"/>
    <n v="3"/>
  </r>
  <r>
    <s v="EMP4202"/>
    <n v="51"/>
    <x v="1"/>
    <x v="4"/>
    <x v="2"/>
    <n v="16"/>
    <x v="0"/>
    <n v="56"/>
    <n v="3"/>
    <n v="2"/>
    <x v="2"/>
    <x v="2"/>
    <x v="0"/>
    <x v="1"/>
    <x v="3"/>
    <x v="1"/>
    <x v="0"/>
    <x v="2"/>
    <x v="0"/>
    <x v="3"/>
    <x v="1"/>
    <x v="3"/>
    <x v="2"/>
    <x v="9"/>
    <n v="5"/>
    <n v="5"/>
    <n v="1"/>
    <n v="1.5"/>
    <n v="2"/>
    <n v="5"/>
  </r>
  <r>
    <s v="EMP4203"/>
    <n v="57"/>
    <x v="3"/>
    <x v="2"/>
    <x v="2"/>
    <n v="21"/>
    <x v="2"/>
    <n v="24"/>
    <n v="13"/>
    <n v="3"/>
    <x v="1"/>
    <x v="1"/>
    <x v="0"/>
    <x v="2"/>
    <x v="4"/>
    <x v="0"/>
    <x v="2"/>
    <x v="0"/>
    <x v="2"/>
    <x v="1"/>
    <x v="1"/>
    <x v="1"/>
    <x v="0"/>
    <x v="6"/>
    <n v="3"/>
    <n v="3"/>
    <n v="4"/>
    <n v="3.5"/>
    <n v="2"/>
    <n v="1"/>
  </r>
  <r>
    <s v="EMP4204"/>
    <n v="29"/>
    <x v="3"/>
    <x v="2"/>
    <x v="6"/>
    <n v="13"/>
    <x v="0"/>
    <n v="41"/>
    <n v="8"/>
    <n v="4"/>
    <x v="2"/>
    <x v="1"/>
    <x v="0"/>
    <x v="2"/>
    <x v="0"/>
    <x v="0"/>
    <x v="4"/>
    <x v="1"/>
    <x v="2"/>
    <x v="1"/>
    <x v="0"/>
    <x v="2"/>
    <x v="2"/>
    <x v="17"/>
    <n v="3"/>
    <n v="3"/>
    <n v="3"/>
    <n v="3"/>
    <n v="2"/>
    <n v="5"/>
  </r>
  <r>
    <s v="EMP4205"/>
    <n v="24"/>
    <x v="3"/>
    <x v="2"/>
    <x v="6"/>
    <n v="33"/>
    <x v="0"/>
    <n v="55"/>
    <n v="1"/>
    <n v="5"/>
    <x v="0"/>
    <x v="0"/>
    <x v="0"/>
    <x v="0"/>
    <x v="4"/>
    <x v="0"/>
    <x v="1"/>
    <x v="1"/>
    <x v="2"/>
    <x v="1"/>
    <x v="2"/>
    <x v="0"/>
    <x v="0"/>
    <x v="8"/>
    <n v="1"/>
    <n v="3"/>
    <n v="2"/>
    <n v="2"/>
    <n v="2"/>
    <n v="3"/>
  </r>
  <r>
    <s v="EMP4206"/>
    <n v="44"/>
    <x v="2"/>
    <x v="4"/>
    <x v="0"/>
    <n v="10"/>
    <x v="1"/>
    <n v="35"/>
    <n v="9"/>
    <n v="3"/>
    <x v="1"/>
    <x v="3"/>
    <x v="0"/>
    <x v="0"/>
    <x v="1"/>
    <x v="2"/>
    <x v="1"/>
    <x v="1"/>
    <x v="0"/>
    <x v="5"/>
    <x v="0"/>
    <x v="1"/>
    <x v="0"/>
    <x v="11"/>
    <n v="2"/>
    <n v="5"/>
    <n v="4"/>
    <n v="2"/>
    <n v="2"/>
    <n v="1"/>
  </r>
  <r>
    <s v="EMP4207"/>
    <n v="34"/>
    <x v="0"/>
    <x v="0"/>
    <x v="1"/>
    <n v="20"/>
    <x v="1"/>
    <n v="42"/>
    <n v="1"/>
    <n v="1"/>
    <x v="2"/>
    <x v="0"/>
    <x v="1"/>
    <x v="1"/>
    <x v="1"/>
    <x v="1"/>
    <x v="4"/>
    <x v="0"/>
    <x v="1"/>
    <x v="3"/>
    <x v="0"/>
    <x v="2"/>
    <x v="0"/>
    <x v="4"/>
    <n v="1"/>
    <n v="1"/>
    <n v="3"/>
    <n v="4.5"/>
    <n v="5"/>
    <n v="5"/>
  </r>
  <r>
    <s v="EMP4208"/>
    <n v="23"/>
    <x v="1"/>
    <x v="5"/>
    <x v="3"/>
    <n v="7"/>
    <x v="2"/>
    <n v="24"/>
    <n v="9"/>
    <n v="2"/>
    <x v="0"/>
    <x v="1"/>
    <x v="0"/>
    <x v="0"/>
    <x v="2"/>
    <x v="1"/>
    <x v="0"/>
    <x v="2"/>
    <x v="0"/>
    <x v="1"/>
    <x v="2"/>
    <x v="1"/>
    <x v="0"/>
    <x v="9"/>
    <n v="3"/>
    <n v="5"/>
    <n v="4"/>
    <n v="1.5"/>
    <n v="2"/>
    <n v="3"/>
  </r>
  <r>
    <s v="EMP4209"/>
    <n v="44"/>
    <x v="3"/>
    <x v="6"/>
    <x v="1"/>
    <n v="33"/>
    <x v="1"/>
    <n v="30"/>
    <n v="8"/>
    <n v="1"/>
    <x v="1"/>
    <x v="0"/>
    <x v="1"/>
    <x v="0"/>
    <x v="4"/>
    <x v="2"/>
    <x v="3"/>
    <x v="0"/>
    <x v="0"/>
    <x v="1"/>
    <x v="0"/>
    <x v="1"/>
    <x v="0"/>
    <x v="8"/>
    <n v="1"/>
    <n v="5"/>
    <n v="4"/>
    <n v="4"/>
    <n v="5"/>
    <n v="1"/>
  </r>
  <r>
    <s v="EMP4210"/>
    <n v="46"/>
    <x v="2"/>
    <x v="1"/>
    <x v="0"/>
    <n v="6"/>
    <x v="0"/>
    <n v="49"/>
    <n v="0"/>
    <n v="5"/>
    <x v="0"/>
    <x v="1"/>
    <x v="0"/>
    <x v="2"/>
    <x v="2"/>
    <x v="1"/>
    <x v="1"/>
    <x v="1"/>
    <x v="1"/>
    <x v="2"/>
    <x v="1"/>
    <x v="0"/>
    <x v="0"/>
    <x v="2"/>
    <n v="3"/>
    <n v="1"/>
    <n v="2"/>
    <n v="2"/>
    <n v="2"/>
    <n v="3"/>
  </r>
  <r>
    <s v="EMP4211"/>
    <n v="38"/>
    <x v="0"/>
    <x v="5"/>
    <x v="2"/>
    <n v="23"/>
    <x v="1"/>
    <n v="58"/>
    <n v="4"/>
    <n v="2"/>
    <x v="2"/>
    <x v="3"/>
    <x v="0"/>
    <x v="0"/>
    <x v="1"/>
    <x v="0"/>
    <x v="2"/>
    <x v="0"/>
    <x v="1"/>
    <x v="5"/>
    <x v="0"/>
    <x v="3"/>
    <x v="0"/>
    <x v="20"/>
    <n v="2"/>
    <n v="1"/>
    <n v="1"/>
    <n v="3.5"/>
    <n v="2"/>
    <n v="5"/>
  </r>
  <r>
    <s v="EMP4212"/>
    <n v="35"/>
    <x v="1"/>
    <x v="6"/>
    <x v="4"/>
    <n v="17"/>
    <x v="0"/>
    <n v="43"/>
    <n v="14"/>
    <n v="5"/>
    <x v="1"/>
    <x v="0"/>
    <x v="1"/>
    <x v="2"/>
    <x v="3"/>
    <x v="0"/>
    <x v="4"/>
    <x v="1"/>
    <x v="0"/>
    <x v="5"/>
    <x v="0"/>
    <x v="2"/>
    <x v="0"/>
    <x v="9"/>
    <n v="1"/>
    <n v="5"/>
    <n v="3"/>
    <n v="4.5"/>
    <n v="5"/>
    <n v="1"/>
  </r>
  <r>
    <s v="EMP4213"/>
    <n v="41"/>
    <x v="3"/>
    <x v="5"/>
    <x v="6"/>
    <n v="20"/>
    <x v="2"/>
    <n v="43"/>
    <n v="8"/>
    <n v="2"/>
    <x v="2"/>
    <x v="1"/>
    <x v="1"/>
    <x v="1"/>
    <x v="3"/>
    <x v="0"/>
    <x v="0"/>
    <x v="1"/>
    <x v="1"/>
    <x v="1"/>
    <x v="0"/>
    <x v="2"/>
    <x v="0"/>
    <x v="2"/>
    <n v="3"/>
    <n v="1"/>
    <n v="3"/>
    <n v="3"/>
    <n v="5"/>
    <n v="5"/>
  </r>
  <r>
    <s v="EMP4214"/>
    <n v="42"/>
    <x v="3"/>
    <x v="5"/>
    <x v="1"/>
    <n v="32"/>
    <x v="2"/>
    <n v="21"/>
    <n v="0"/>
    <n v="2"/>
    <x v="2"/>
    <x v="2"/>
    <x v="0"/>
    <x v="2"/>
    <x v="2"/>
    <x v="1"/>
    <x v="4"/>
    <x v="2"/>
    <x v="0"/>
    <x v="3"/>
    <x v="0"/>
    <x v="1"/>
    <x v="2"/>
    <x v="17"/>
    <n v="5"/>
    <n v="5"/>
    <n v="4"/>
    <n v="3"/>
    <n v="2"/>
    <n v="5"/>
  </r>
  <r>
    <s v="EMP4215"/>
    <n v="50"/>
    <x v="3"/>
    <x v="3"/>
    <x v="1"/>
    <n v="11"/>
    <x v="2"/>
    <n v="59"/>
    <n v="1"/>
    <n v="5"/>
    <x v="2"/>
    <x v="0"/>
    <x v="0"/>
    <x v="1"/>
    <x v="0"/>
    <x v="2"/>
    <x v="3"/>
    <x v="1"/>
    <x v="0"/>
    <x v="5"/>
    <x v="1"/>
    <x v="3"/>
    <x v="0"/>
    <x v="35"/>
    <n v="1"/>
    <n v="5"/>
    <n v="1"/>
    <n v="2.5"/>
    <n v="2"/>
    <n v="5"/>
  </r>
  <r>
    <s v="EMP4216"/>
    <n v="60"/>
    <x v="0"/>
    <x v="1"/>
    <x v="4"/>
    <n v="10"/>
    <x v="0"/>
    <n v="50"/>
    <n v="14"/>
    <n v="2"/>
    <x v="1"/>
    <x v="2"/>
    <x v="1"/>
    <x v="0"/>
    <x v="1"/>
    <x v="0"/>
    <x v="1"/>
    <x v="0"/>
    <x v="0"/>
    <x v="5"/>
    <x v="1"/>
    <x v="0"/>
    <x v="0"/>
    <x v="6"/>
    <n v="5"/>
    <n v="5"/>
    <n v="2"/>
    <n v="3.5"/>
    <n v="5"/>
    <n v="1"/>
  </r>
  <r>
    <s v="EMP4217"/>
    <n v="54"/>
    <x v="2"/>
    <x v="5"/>
    <x v="6"/>
    <n v="13"/>
    <x v="2"/>
    <n v="46"/>
    <n v="9"/>
    <n v="1"/>
    <x v="2"/>
    <x v="2"/>
    <x v="0"/>
    <x v="2"/>
    <x v="1"/>
    <x v="0"/>
    <x v="2"/>
    <x v="1"/>
    <x v="1"/>
    <x v="2"/>
    <x v="1"/>
    <x v="0"/>
    <x v="2"/>
    <x v="9"/>
    <n v="5"/>
    <n v="1"/>
    <n v="2"/>
    <n v="3.5"/>
    <n v="2"/>
    <n v="5"/>
  </r>
  <r>
    <s v="EMP4218"/>
    <n v="31"/>
    <x v="2"/>
    <x v="2"/>
    <x v="4"/>
    <n v="9"/>
    <x v="1"/>
    <n v="34"/>
    <n v="2"/>
    <n v="4"/>
    <x v="0"/>
    <x v="2"/>
    <x v="0"/>
    <x v="1"/>
    <x v="2"/>
    <x v="2"/>
    <x v="3"/>
    <x v="2"/>
    <x v="1"/>
    <x v="5"/>
    <x v="0"/>
    <x v="1"/>
    <x v="0"/>
    <x v="6"/>
    <n v="5"/>
    <n v="1"/>
    <n v="4"/>
    <n v="2.5"/>
    <n v="2"/>
    <n v="3"/>
  </r>
  <r>
    <s v="EMP4219"/>
    <n v="35"/>
    <x v="0"/>
    <x v="5"/>
    <x v="0"/>
    <n v="31"/>
    <x v="2"/>
    <n v="36"/>
    <n v="14"/>
    <n v="2"/>
    <x v="0"/>
    <x v="0"/>
    <x v="1"/>
    <x v="2"/>
    <x v="2"/>
    <x v="0"/>
    <x v="3"/>
    <x v="1"/>
    <x v="0"/>
    <x v="0"/>
    <x v="0"/>
    <x v="2"/>
    <x v="0"/>
    <x v="8"/>
    <n v="1"/>
    <n v="5"/>
    <n v="3"/>
    <n v="4"/>
    <n v="5"/>
    <n v="3"/>
  </r>
  <r>
    <s v="EMP4220"/>
    <n v="46"/>
    <x v="3"/>
    <x v="5"/>
    <x v="3"/>
    <n v="18"/>
    <x v="0"/>
    <n v="39"/>
    <n v="10"/>
    <n v="1"/>
    <x v="1"/>
    <x v="3"/>
    <x v="0"/>
    <x v="0"/>
    <x v="3"/>
    <x v="1"/>
    <x v="0"/>
    <x v="2"/>
    <x v="0"/>
    <x v="5"/>
    <x v="1"/>
    <x v="2"/>
    <x v="0"/>
    <x v="32"/>
    <n v="2"/>
    <n v="5"/>
    <n v="3"/>
    <n v="1.5"/>
    <n v="2"/>
    <n v="1"/>
  </r>
  <r>
    <s v="EMP4221"/>
    <n v="56"/>
    <x v="3"/>
    <x v="0"/>
    <x v="1"/>
    <n v="31"/>
    <x v="1"/>
    <n v="59"/>
    <n v="15"/>
    <n v="4"/>
    <x v="2"/>
    <x v="2"/>
    <x v="0"/>
    <x v="0"/>
    <x v="2"/>
    <x v="0"/>
    <x v="3"/>
    <x v="1"/>
    <x v="1"/>
    <x v="2"/>
    <x v="1"/>
    <x v="3"/>
    <x v="2"/>
    <x v="9"/>
    <n v="5"/>
    <n v="1"/>
    <n v="1"/>
    <n v="2.5"/>
    <n v="2"/>
    <n v="5"/>
  </r>
  <r>
    <s v="EMP4222"/>
    <n v="47"/>
    <x v="3"/>
    <x v="2"/>
    <x v="6"/>
    <n v="9"/>
    <x v="1"/>
    <n v="50"/>
    <n v="12"/>
    <n v="4"/>
    <x v="2"/>
    <x v="3"/>
    <x v="1"/>
    <x v="0"/>
    <x v="4"/>
    <x v="0"/>
    <x v="1"/>
    <x v="2"/>
    <x v="1"/>
    <x v="1"/>
    <x v="1"/>
    <x v="0"/>
    <x v="0"/>
    <x v="6"/>
    <n v="2"/>
    <n v="1"/>
    <n v="2"/>
    <n v="3.5"/>
    <n v="5"/>
    <n v="5"/>
  </r>
  <r>
    <s v="EMP4223"/>
    <n v="59"/>
    <x v="3"/>
    <x v="2"/>
    <x v="6"/>
    <n v="17"/>
    <x v="1"/>
    <n v="40"/>
    <n v="6"/>
    <n v="4"/>
    <x v="0"/>
    <x v="0"/>
    <x v="0"/>
    <x v="1"/>
    <x v="1"/>
    <x v="1"/>
    <x v="2"/>
    <x v="2"/>
    <x v="1"/>
    <x v="4"/>
    <x v="1"/>
    <x v="2"/>
    <x v="0"/>
    <x v="4"/>
    <n v="1"/>
    <n v="1"/>
    <n v="3"/>
    <n v="3.5"/>
    <n v="2"/>
    <n v="3"/>
  </r>
  <r>
    <s v="EMP4224"/>
    <n v="48"/>
    <x v="0"/>
    <x v="0"/>
    <x v="6"/>
    <n v="17"/>
    <x v="2"/>
    <n v="49"/>
    <n v="7"/>
    <n v="1"/>
    <x v="1"/>
    <x v="0"/>
    <x v="1"/>
    <x v="0"/>
    <x v="2"/>
    <x v="0"/>
    <x v="2"/>
    <x v="2"/>
    <x v="1"/>
    <x v="0"/>
    <x v="1"/>
    <x v="0"/>
    <x v="1"/>
    <x v="27"/>
    <n v="1"/>
    <n v="1"/>
    <n v="2"/>
    <n v="5"/>
    <n v="5"/>
    <n v="1"/>
  </r>
  <r>
    <s v="EMP4225"/>
    <n v="28"/>
    <x v="3"/>
    <x v="3"/>
    <x v="2"/>
    <n v="29"/>
    <x v="1"/>
    <n v="44"/>
    <n v="8"/>
    <n v="5"/>
    <x v="2"/>
    <x v="1"/>
    <x v="0"/>
    <x v="2"/>
    <x v="2"/>
    <x v="1"/>
    <x v="3"/>
    <x v="1"/>
    <x v="1"/>
    <x v="2"/>
    <x v="2"/>
    <x v="2"/>
    <x v="0"/>
    <x v="6"/>
    <n v="3"/>
    <n v="1"/>
    <n v="3"/>
    <n v="2.5"/>
    <n v="2"/>
    <n v="5"/>
  </r>
  <r>
    <s v="EMP4226"/>
    <n v="30"/>
    <x v="2"/>
    <x v="6"/>
    <x v="1"/>
    <n v="24"/>
    <x v="1"/>
    <n v="27"/>
    <n v="7"/>
    <n v="3"/>
    <x v="2"/>
    <x v="0"/>
    <x v="1"/>
    <x v="2"/>
    <x v="3"/>
    <x v="2"/>
    <x v="4"/>
    <x v="1"/>
    <x v="0"/>
    <x v="5"/>
    <x v="0"/>
    <x v="1"/>
    <x v="2"/>
    <x v="10"/>
    <n v="1"/>
    <n v="5"/>
    <n v="4"/>
    <n v="4.5"/>
    <n v="5"/>
    <n v="5"/>
  </r>
  <r>
    <s v="EMP4227"/>
    <n v="24"/>
    <x v="2"/>
    <x v="4"/>
    <x v="4"/>
    <n v="15"/>
    <x v="2"/>
    <n v="28"/>
    <n v="13"/>
    <n v="2"/>
    <x v="0"/>
    <x v="2"/>
    <x v="0"/>
    <x v="0"/>
    <x v="4"/>
    <x v="2"/>
    <x v="4"/>
    <x v="1"/>
    <x v="2"/>
    <x v="5"/>
    <x v="2"/>
    <x v="1"/>
    <x v="0"/>
    <x v="11"/>
    <n v="5"/>
    <n v="3"/>
    <n v="4"/>
    <n v="3"/>
    <n v="2"/>
    <n v="3"/>
  </r>
  <r>
    <s v="EMP4228"/>
    <n v="47"/>
    <x v="0"/>
    <x v="5"/>
    <x v="3"/>
    <n v="12"/>
    <x v="1"/>
    <n v="36"/>
    <n v="5"/>
    <n v="3"/>
    <x v="1"/>
    <x v="1"/>
    <x v="0"/>
    <x v="1"/>
    <x v="4"/>
    <x v="2"/>
    <x v="4"/>
    <x v="0"/>
    <x v="1"/>
    <x v="4"/>
    <x v="1"/>
    <x v="2"/>
    <x v="0"/>
    <x v="2"/>
    <n v="3"/>
    <n v="1"/>
    <n v="3"/>
    <n v="3"/>
    <n v="2"/>
    <n v="1"/>
  </r>
  <r>
    <s v="EMP4229"/>
    <n v="34"/>
    <x v="3"/>
    <x v="0"/>
    <x v="2"/>
    <n v="9"/>
    <x v="1"/>
    <n v="35"/>
    <n v="8"/>
    <n v="4"/>
    <x v="0"/>
    <x v="1"/>
    <x v="1"/>
    <x v="2"/>
    <x v="1"/>
    <x v="1"/>
    <x v="4"/>
    <x v="2"/>
    <x v="1"/>
    <x v="4"/>
    <x v="0"/>
    <x v="1"/>
    <x v="0"/>
    <x v="14"/>
    <n v="3"/>
    <n v="1"/>
    <n v="4"/>
    <n v="4.5"/>
    <n v="5"/>
    <n v="3"/>
  </r>
  <r>
    <s v="EMP4230"/>
    <n v="59"/>
    <x v="3"/>
    <x v="0"/>
    <x v="3"/>
    <n v="34"/>
    <x v="0"/>
    <n v="36"/>
    <n v="7"/>
    <n v="4"/>
    <x v="1"/>
    <x v="1"/>
    <x v="1"/>
    <x v="2"/>
    <x v="0"/>
    <x v="0"/>
    <x v="1"/>
    <x v="1"/>
    <x v="0"/>
    <x v="1"/>
    <x v="1"/>
    <x v="2"/>
    <x v="0"/>
    <x v="26"/>
    <n v="3"/>
    <n v="5"/>
    <n v="3"/>
    <n v="3.5"/>
    <n v="5"/>
    <n v="1"/>
  </r>
  <r>
    <s v="EMP4231"/>
    <n v="52"/>
    <x v="2"/>
    <x v="3"/>
    <x v="2"/>
    <n v="23"/>
    <x v="2"/>
    <n v="34"/>
    <n v="8"/>
    <n v="2"/>
    <x v="0"/>
    <x v="2"/>
    <x v="0"/>
    <x v="2"/>
    <x v="3"/>
    <x v="0"/>
    <x v="1"/>
    <x v="0"/>
    <x v="0"/>
    <x v="0"/>
    <x v="1"/>
    <x v="1"/>
    <x v="2"/>
    <x v="3"/>
    <n v="5"/>
    <n v="5"/>
    <n v="4"/>
    <n v="2"/>
    <n v="2"/>
    <n v="3"/>
  </r>
  <r>
    <s v="EMP4232"/>
    <n v="57"/>
    <x v="3"/>
    <x v="0"/>
    <x v="0"/>
    <n v="3"/>
    <x v="2"/>
    <n v="52"/>
    <n v="3"/>
    <n v="3"/>
    <x v="0"/>
    <x v="3"/>
    <x v="1"/>
    <x v="1"/>
    <x v="2"/>
    <x v="2"/>
    <x v="3"/>
    <x v="0"/>
    <x v="0"/>
    <x v="3"/>
    <x v="1"/>
    <x v="0"/>
    <x v="0"/>
    <x v="16"/>
    <n v="2"/>
    <n v="5"/>
    <n v="2"/>
    <n v="4"/>
    <n v="5"/>
    <n v="3"/>
  </r>
  <r>
    <s v="EMP4233"/>
    <n v="49"/>
    <x v="3"/>
    <x v="2"/>
    <x v="3"/>
    <n v="33"/>
    <x v="2"/>
    <n v="21"/>
    <n v="5"/>
    <n v="2"/>
    <x v="0"/>
    <x v="3"/>
    <x v="0"/>
    <x v="0"/>
    <x v="0"/>
    <x v="0"/>
    <x v="1"/>
    <x v="1"/>
    <x v="0"/>
    <x v="0"/>
    <x v="1"/>
    <x v="1"/>
    <x v="0"/>
    <x v="27"/>
    <n v="2"/>
    <n v="5"/>
    <n v="4"/>
    <n v="2"/>
    <n v="2"/>
    <n v="3"/>
  </r>
  <r>
    <s v="EMP4234"/>
    <n v="26"/>
    <x v="0"/>
    <x v="1"/>
    <x v="6"/>
    <n v="9"/>
    <x v="1"/>
    <n v="55"/>
    <n v="8"/>
    <n v="1"/>
    <x v="0"/>
    <x v="3"/>
    <x v="0"/>
    <x v="2"/>
    <x v="1"/>
    <x v="0"/>
    <x v="4"/>
    <x v="0"/>
    <x v="0"/>
    <x v="5"/>
    <x v="2"/>
    <x v="0"/>
    <x v="0"/>
    <x v="1"/>
    <n v="2"/>
    <n v="5"/>
    <n v="2"/>
    <n v="3"/>
    <n v="2"/>
    <n v="3"/>
  </r>
  <r>
    <s v="EMP4235"/>
    <n v="39"/>
    <x v="1"/>
    <x v="3"/>
    <x v="1"/>
    <n v="20"/>
    <x v="2"/>
    <n v="43"/>
    <n v="11"/>
    <n v="2"/>
    <x v="2"/>
    <x v="1"/>
    <x v="0"/>
    <x v="0"/>
    <x v="4"/>
    <x v="1"/>
    <x v="4"/>
    <x v="0"/>
    <x v="1"/>
    <x v="4"/>
    <x v="0"/>
    <x v="2"/>
    <x v="0"/>
    <x v="16"/>
    <n v="3"/>
    <n v="1"/>
    <n v="3"/>
    <n v="3"/>
    <n v="2"/>
    <n v="5"/>
  </r>
  <r>
    <s v="EMP4236"/>
    <n v="59"/>
    <x v="0"/>
    <x v="5"/>
    <x v="2"/>
    <n v="9"/>
    <x v="0"/>
    <n v="52"/>
    <n v="15"/>
    <n v="1"/>
    <x v="0"/>
    <x v="1"/>
    <x v="0"/>
    <x v="0"/>
    <x v="2"/>
    <x v="2"/>
    <x v="0"/>
    <x v="0"/>
    <x v="0"/>
    <x v="4"/>
    <x v="1"/>
    <x v="0"/>
    <x v="0"/>
    <x v="20"/>
    <n v="3"/>
    <n v="5"/>
    <n v="2"/>
    <n v="1.5"/>
    <n v="2"/>
    <n v="3"/>
  </r>
  <r>
    <s v="EMP4237"/>
    <n v="38"/>
    <x v="0"/>
    <x v="0"/>
    <x v="5"/>
    <n v="23"/>
    <x v="1"/>
    <n v="37"/>
    <n v="2"/>
    <n v="2"/>
    <x v="0"/>
    <x v="1"/>
    <x v="1"/>
    <x v="2"/>
    <x v="1"/>
    <x v="1"/>
    <x v="0"/>
    <x v="2"/>
    <x v="1"/>
    <x v="1"/>
    <x v="0"/>
    <x v="2"/>
    <x v="0"/>
    <x v="2"/>
    <n v="3"/>
    <n v="1"/>
    <n v="3"/>
    <n v="3"/>
    <n v="5"/>
    <n v="3"/>
  </r>
  <r>
    <s v="EMP4238"/>
    <n v="60"/>
    <x v="0"/>
    <x v="5"/>
    <x v="0"/>
    <n v="1"/>
    <x v="0"/>
    <n v="43"/>
    <n v="2"/>
    <n v="3"/>
    <x v="1"/>
    <x v="3"/>
    <x v="0"/>
    <x v="0"/>
    <x v="2"/>
    <x v="2"/>
    <x v="0"/>
    <x v="0"/>
    <x v="2"/>
    <x v="4"/>
    <x v="1"/>
    <x v="2"/>
    <x v="1"/>
    <x v="13"/>
    <n v="2"/>
    <n v="3"/>
    <n v="3"/>
    <n v="1.5"/>
    <n v="2"/>
    <n v="1"/>
  </r>
  <r>
    <s v="EMP4239"/>
    <n v="48"/>
    <x v="1"/>
    <x v="4"/>
    <x v="3"/>
    <n v="1"/>
    <x v="2"/>
    <n v="57"/>
    <n v="11"/>
    <n v="2"/>
    <x v="2"/>
    <x v="1"/>
    <x v="1"/>
    <x v="0"/>
    <x v="1"/>
    <x v="0"/>
    <x v="1"/>
    <x v="0"/>
    <x v="0"/>
    <x v="5"/>
    <x v="1"/>
    <x v="3"/>
    <x v="2"/>
    <x v="14"/>
    <n v="3"/>
    <n v="5"/>
    <n v="1"/>
    <n v="3.5"/>
    <n v="5"/>
    <n v="5"/>
  </r>
  <r>
    <s v="EMP4240"/>
    <n v="45"/>
    <x v="0"/>
    <x v="4"/>
    <x v="5"/>
    <n v="17"/>
    <x v="1"/>
    <n v="39"/>
    <n v="13"/>
    <n v="4"/>
    <x v="2"/>
    <x v="3"/>
    <x v="1"/>
    <x v="1"/>
    <x v="1"/>
    <x v="0"/>
    <x v="1"/>
    <x v="0"/>
    <x v="0"/>
    <x v="2"/>
    <x v="1"/>
    <x v="2"/>
    <x v="2"/>
    <x v="23"/>
    <n v="2"/>
    <n v="5"/>
    <n v="3"/>
    <n v="3.5"/>
    <n v="5"/>
    <n v="5"/>
  </r>
  <r>
    <s v="EMP4241"/>
    <n v="32"/>
    <x v="1"/>
    <x v="3"/>
    <x v="1"/>
    <n v="32"/>
    <x v="1"/>
    <n v="21"/>
    <n v="13"/>
    <n v="3"/>
    <x v="0"/>
    <x v="1"/>
    <x v="0"/>
    <x v="2"/>
    <x v="4"/>
    <x v="0"/>
    <x v="2"/>
    <x v="2"/>
    <x v="0"/>
    <x v="0"/>
    <x v="0"/>
    <x v="1"/>
    <x v="0"/>
    <x v="23"/>
    <n v="3"/>
    <n v="5"/>
    <n v="4"/>
    <n v="3.5"/>
    <n v="2"/>
    <n v="3"/>
  </r>
  <r>
    <s v="EMP4242"/>
    <n v="52"/>
    <x v="2"/>
    <x v="6"/>
    <x v="6"/>
    <n v="23"/>
    <x v="2"/>
    <n v="26"/>
    <n v="5"/>
    <n v="2"/>
    <x v="2"/>
    <x v="3"/>
    <x v="1"/>
    <x v="0"/>
    <x v="3"/>
    <x v="1"/>
    <x v="1"/>
    <x v="1"/>
    <x v="0"/>
    <x v="2"/>
    <x v="1"/>
    <x v="1"/>
    <x v="2"/>
    <x v="4"/>
    <n v="2"/>
    <n v="5"/>
    <n v="4"/>
    <n v="3.5"/>
    <n v="5"/>
    <n v="5"/>
  </r>
  <r>
    <s v="EMP4243"/>
    <n v="26"/>
    <x v="2"/>
    <x v="3"/>
    <x v="1"/>
    <n v="2"/>
    <x v="0"/>
    <n v="51"/>
    <n v="13"/>
    <n v="2"/>
    <x v="1"/>
    <x v="3"/>
    <x v="1"/>
    <x v="1"/>
    <x v="1"/>
    <x v="1"/>
    <x v="1"/>
    <x v="0"/>
    <x v="0"/>
    <x v="5"/>
    <x v="2"/>
    <x v="0"/>
    <x v="0"/>
    <x v="4"/>
    <n v="2"/>
    <n v="5"/>
    <n v="2"/>
    <n v="3.5"/>
    <n v="5"/>
    <n v="1"/>
  </r>
  <r>
    <s v="EMP4244"/>
    <n v="38"/>
    <x v="0"/>
    <x v="6"/>
    <x v="5"/>
    <n v="31"/>
    <x v="1"/>
    <n v="55"/>
    <n v="9"/>
    <n v="2"/>
    <x v="2"/>
    <x v="3"/>
    <x v="0"/>
    <x v="0"/>
    <x v="2"/>
    <x v="1"/>
    <x v="1"/>
    <x v="2"/>
    <x v="2"/>
    <x v="1"/>
    <x v="0"/>
    <x v="0"/>
    <x v="0"/>
    <x v="2"/>
    <n v="2"/>
    <n v="3"/>
    <n v="2"/>
    <n v="2"/>
    <n v="2"/>
    <n v="5"/>
  </r>
  <r>
    <s v="EMP4245"/>
    <n v="23"/>
    <x v="0"/>
    <x v="5"/>
    <x v="5"/>
    <n v="24"/>
    <x v="0"/>
    <n v="47"/>
    <n v="11"/>
    <n v="3"/>
    <x v="2"/>
    <x v="3"/>
    <x v="1"/>
    <x v="2"/>
    <x v="0"/>
    <x v="0"/>
    <x v="4"/>
    <x v="1"/>
    <x v="2"/>
    <x v="4"/>
    <x v="2"/>
    <x v="0"/>
    <x v="2"/>
    <x v="26"/>
    <n v="2"/>
    <n v="3"/>
    <n v="2"/>
    <n v="4.5"/>
    <n v="5"/>
    <n v="5"/>
  </r>
  <r>
    <s v="EMP4246"/>
    <n v="29"/>
    <x v="2"/>
    <x v="6"/>
    <x v="0"/>
    <n v="18"/>
    <x v="0"/>
    <n v="57"/>
    <n v="15"/>
    <n v="4"/>
    <x v="2"/>
    <x v="2"/>
    <x v="0"/>
    <x v="1"/>
    <x v="1"/>
    <x v="1"/>
    <x v="4"/>
    <x v="0"/>
    <x v="1"/>
    <x v="4"/>
    <x v="0"/>
    <x v="3"/>
    <x v="2"/>
    <x v="3"/>
    <n v="5"/>
    <n v="1"/>
    <n v="1"/>
    <n v="3"/>
    <n v="2"/>
    <n v="5"/>
  </r>
  <r>
    <s v="EMP4247"/>
    <n v="49"/>
    <x v="1"/>
    <x v="3"/>
    <x v="2"/>
    <n v="11"/>
    <x v="1"/>
    <n v="37"/>
    <n v="1"/>
    <n v="4"/>
    <x v="1"/>
    <x v="1"/>
    <x v="1"/>
    <x v="0"/>
    <x v="4"/>
    <x v="2"/>
    <x v="3"/>
    <x v="0"/>
    <x v="2"/>
    <x v="3"/>
    <x v="1"/>
    <x v="2"/>
    <x v="0"/>
    <x v="3"/>
    <n v="3"/>
    <n v="3"/>
    <n v="3"/>
    <n v="4"/>
    <n v="5"/>
    <n v="1"/>
  </r>
  <r>
    <s v="EMP4248"/>
    <n v="29"/>
    <x v="2"/>
    <x v="3"/>
    <x v="2"/>
    <n v="16"/>
    <x v="2"/>
    <n v="36"/>
    <n v="10"/>
    <n v="1"/>
    <x v="0"/>
    <x v="3"/>
    <x v="0"/>
    <x v="2"/>
    <x v="0"/>
    <x v="1"/>
    <x v="3"/>
    <x v="2"/>
    <x v="0"/>
    <x v="2"/>
    <x v="0"/>
    <x v="2"/>
    <x v="0"/>
    <x v="6"/>
    <n v="2"/>
    <n v="5"/>
    <n v="3"/>
    <n v="2.5"/>
    <n v="2"/>
    <n v="3"/>
  </r>
  <r>
    <s v="EMP4249"/>
    <n v="36"/>
    <x v="2"/>
    <x v="6"/>
    <x v="3"/>
    <n v="20"/>
    <x v="2"/>
    <n v="36"/>
    <n v="14"/>
    <n v="2"/>
    <x v="1"/>
    <x v="3"/>
    <x v="1"/>
    <x v="0"/>
    <x v="3"/>
    <x v="1"/>
    <x v="2"/>
    <x v="1"/>
    <x v="1"/>
    <x v="4"/>
    <x v="0"/>
    <x v="2"/>
    <x v="0"/>
    <x v="15"/>
    <n v="2"/>
    <n v="1"/>
    <n v="3"/>
    <n v="5"/>
    <n v="5"/>
    <n v="1"/>
  </r>
  <r>
    <s v="EMP4250"/>
    <n v="44"/>
    <x v="2"/>
    <x v="2"/>
    <x v="6"/>
    <n v="28"/>
    <x v="1"/>
    <n v="28"/>
    <n v="5"/>
    <n v="3"/>
    <x v="0"/>
    <x v="1"/>
    <x v="1"/>
    <x v="0"/>
    <x v="1"/>
    <x v="0"/>
    <x v="2"/>
    <x v="1"/>
    <x v="2"/>
    <x v="3"/>
    <x v="0"/>
    <x v="1"/>
    <x v="0"/>
    <x v="11"/>
    <n v="3"/>
    <n v="3"/>
    <n v="4"/>
    <n v="5"/>
    <n v="5"/>
    <n v="3"/>
  </r>
  <r>
    <s v="EMP4251"/>
    <n v="31"/>
    <x v="1"/>
    <x v="1"/>
    <x v="4"/>
    <n v="30"/>
    <x v="0"/>
    <n v="23"/>
    <n v="5"/>
    <n v="1"/>
    <x v="0"/>
    <x v="3"/>
    <x v="1"/>
    <x v="0"/>
    <x v="4"/>
    <x v="1"/>
    <x v="4"/>
    <x v="2"/>
    <x v="2"/>
    <x v="4"/>
    <x v="0"/>
    <x v="1"/>
    <x v="0"/>
    <x v="6"/>
    <n v="2"/>
    <n v="3"/>
    <n v="4"/>
    <n v="4.5"/>
    <n v="5"/>
    <n v="3"/>
  </r>
  <r>
    <s v="EMP4252"/>
    <n v="58"/>
    <x v="1"/>
    <x v="5"/>
    <x v="2"/>
    <n v="22"/>
    <x v="2"/>
    <n v="25"/>
    <n v="12"/>
    <n v="3"/>
    <x v="1"/>
    <x v="2"/>
    <x v="0"/>
    <x v="1"/>
    <x v="3"/>
    <x v="2"/>
    <x v="0"/>
    <x v="1"/>
    <x v="2"/>
    <x v="5"/>
    <x v="1"/>
    <x v="1"/>
    <x v="0"/>
    <x v="4"/>
    <n v="5"/>
    <n v="3"/>
    <n v="4"/>
    <n v="1.5"/>
    <n v="2"/>
    <n v="1"/>
  </r>
  <r>
    <s v="EMP4253"/>
    <n v="49"/>
    <x v="3"/>
    <x v="5"/>
    <x v="6"/>
    <n v="30"/>
    <x v="2"/>
    <n v="28"/>
    <n v="10"/>
    <n v="5"/>
    <x v="0"/>
    <x v="1"/>
    <x v="0"/>
    <x v="2"/>
    <x v="2"/>
    <x v="2"/>
    <x v="1"/>
    <x v="2"/>
    <x v="2"/>
    <x v="3"/>
    <x v="1"/>
    <x v="1"/>
    <x v="0"/>
    <x v="3"/>
    <n v="3"/>
    <n v="3"/>
    <n v="4"/>
    <n v="2"/>
    <n v="2"/>
    <n v="3"/>
  </r>
  <r>
    <s v="EMP4254"/>
    <n v="55"/>
    <x v="2"/>
    <x v="0"/>
    <x v="5"/>
    <n v="22"/>
    <x v="0"/>
    <n v="39"/>
    <n v="8"/>
    <n v="1"/>
    <x v="1"/>
    <x v="3"/>
    <x v="0"/>
    <x v="0"/>
    <x v="3"/>
    <x v="0"/>
    <x v="1"/>
    <x v="0"/>
    <x v="1"/>
    <x v="3"/>
    <x v="1"/>
    <x v="2"/>
    <x v="1"/>
    <x v="36"/>
    <n v="2"/>
    <n v="1"/>
    <n v="3"/>
    <n v="2"/>
    <n v="2"/>
    <n v="1"/>
  </r>
  <r>
    <s v="EMP4255"/>
    <n v="51"/>
    <x v="3"/>
    <x v="5"/>
    <x v="1"/>
    <n v="12"/>
    <x v="2"/>
    <n v="44"/>
    <n v="2"/>
    <n v="3"/>
    <x v="2"/>
    <x v="0"/>
    <x v="0"/>
    <x v="0"/>
    <x v="0"/>
    <x v="1"/>
    <x v="4"/>
    <x v="0"/>
    <x v="0"/>
    <x v="1"/>
    <x v="1"/>
    <x v="2"/>
    <x v="0"/>
    <x v="21"/>
    <n v="1"/>
    <n v="5"/>
    <n v="3"/>
    <n v="3"/>
    <n v="2"/>
    <n v="5"/>
  </r>
  <r>
    <s v="EMP4256"/>
    <n v="27"/>
    <x v="0"/>
    <x v="5"/>
    <x v="2"/>
    <n v="6"/>
    <x v="2"/>
    <n v="22"/>
    <n v="0"/>
    <n v="5"/>
    <x v="0"/>
    <x v="3"/>
    <x v="1"/>
    <x v="1"/>
    <x v="1"/>
    <x v="1"/>
    <x v="2"/>
    <x v="1"/>
    <x v="2"/>
    <x v="0"/>
    <x v="2"/>
    <x v="1"/>
    <x v="0"/>
    <x v="21"/>
    <n v="2"/>
    <n v="3"/>
    <n v="4"/>
    <n v="5"/>
    <n v="5"/>
    <n v="3"/>
  </r>
  <r>
    <s v="EMP4257"/>
    <n v="56"/>
    <x v="2"/>
    <x v="1"/>
    <x v="6"/>
    <n v="19"/>
    <x v="2"/>
    <n v="46"/>
    <n v="5"/>
    <n v="5"/>
    <x v="0"/>
    <x v="3"/>
    <x v="1"/>
    <x v="2"/>
    <x v="3"/>
    <x v="1"/>
    <x v="1"/>
    <x v="0"/>
    <x v="1"/>
    <x v="1"/>
    <x v="1"/>
    <x v="0"/>
    <x v="0"/>
    <x v="20"/>
    <n v="2"/>
    <n v="1"/>
    <n v="2"/>
    <n v="3.5"/>
    <n v="5"/>
    <n v="3"/>
  </r>
  <r>
    <s v="EMP4258"/>
    <n v="24"/>
    <x v="2"/>
    <x v="3"/>
    <x v="3"/>
    <n v="12"/>
    <x v="2"/>
    <n v="30"/>
    <n v="13"/>
    <n v="5"/>
    <x v="2"/>
    <x v="2"/>
    <x v="1"/>
    <x v="1"/>
    <x v="1"/>
    <x v="2"/>
    <x v="2"/>
    <x v="1"/>
    <x v="2"/>
    <x v="1"/>
    <x v="2"/>
    <x v="1"/>
    <x v="2"/>
    <x v="37"/>
    <n v="5"/>
    <n v="3"/>
    <n v="4"/>
    <n v="5"/>
    <n v="5"/>
    <n v="5"/>
  </r>
  <r>
    <s v="EMP4259"/>
    <n v="24"/>
    <x v="1"/>
    <x v="5"/>
    <x v="3"/>
    <n v="26"/>
    <x v="2"/>
    <n v="42"/>
    <n v="5"/>
    <n v="3"/>
    <x v="2"/>
    <x v="2"/>
    <x v="0"/>
    <x v="1"/>
    <x v="1"/>
    <x v="1"/>
    <x v="1"/>
    <x v="0"/>
    <x v="2"/>
    <x v="2"/>
    <x v="2"/>
    <x v="2"/>
    <x v="2"/>
    <x v="11"/>
    <n v="5"/>
    <n v="3"/>
    <n v="3"/>
    <n v="2"/>
    <n v="2"/>
    <n v="5"/>
  </r>
  <r>
    <s v="EMP4260"/>
    <n v="29"/>
    <x v="2"/>
    <x v="1"/>
    <x v="2"/>
    <n v="10"/>
    <x v="0"/>
    <n v="31"/>
    <n v="3"/>
    <n v="4"/>
    <x v="0"/>
    <x v="0"/>
    <x v="1"/>
    <x v="0"/>
    <x v="0"/>
    <x v="0"/>
    <x v="4"/>
    <x v="0"/>
    <x v="0"/>
    <x v="2"/>
    <x v="0"/>
    <x v="1"/>
    <x v="0"/>
    <x v="35"/>
    <n v="1"/>
    <n v="5"/>
    <n v="4"/>
    <n v="4.5"/>
    <n v="5"/>
    <n v="3"/>
  </r>
  <r>
    <s v="EMP4261"/>
    <n v="58"/>
    <x v="0"/>
    <x v="5"/>
    <x v="0"/>
    <n v="8"/>
    <x v="2"/>
    <n v="44"/>
    <n v="3"/>
    <n v="2"/>
    <x v="2"/>
    <x v="0"/>
    <x v="1"/>
    <x v="2"/>
    <x v="4"/>
    <x v="0"/>
    <x v="0"/>
    <x v="0"/>
    <x v="1"/>
    <x v="3"/>
    <x v="1"/>
    <x v="2"/>
    <x v="0"/>
    <x v="1"/>
    <n v="1"/>
    <n v="1"/>
    <n v="3"/>
    <n v="3"/>
    <n v="5"/>
    <n v="5"/>
  </r>
  <r>
    <s v="EMP4262"/>
    <n v="31"/>
    <x v="3"/>
    <x v="0"/>
    <x v="6"/>
    <n v="28"/>
    <x v="1"/>
    <n v="53"/>
    <n v="1"/>
    <n v="3"/>
    <x v="0"/>
    <x v="1"/>
    <x v="1"/>
    <x v="0"/>
    <x v="4"/>
    <x v="0"/>
    <x v="1"/>
    <x v="0"/>
    <x v="1"/>
    <x v="2"/>
    <x v="0"/>
    <x v="0"/>
    <x v="0"/>
    <x v="0"/>
    <n v="3"/>
    <n v="1"/>
    <n v="2"/>
    <n v="3.5"/>
    <n v="5"/>
    <n v="3"/>
  </r>
  <r>
    <s v="EMP4263"/>
    <n v="30"/>
    <x v="3"/>
    <x v="1"/>
    <x v="6"/>
    <n v="14"/>
    <x v="1"/>
    <n v="47"/>
    <n v="9"/>
    <n v="4"/>
    <x v="2"/>
    <x v="0"/>
    <x v="0"/>
    <x v="2"/>
    <x v="0"/>
    <x v="1"/>
    <x v="1"/>
    <x v="1"/>
    <x v="2"/>
    <x v="2"/>
    <x v="0"/>
    <x v="0"/>
    <x v="0"/>
    <x v="3"/>
    <n v="1"/>
    <n v="3"/>
    <n v="2"/>
    <n v="2"/>
    <n v="2"/>
    <n v="5"/>
  </r>
  <r>
    <s v="EMP4264"/>
    <n v="43"/>
    <x v="1"/>
    <x v="4"/>
    <x v="1"/>
    <n v="7"/>
    <x v="0"/>
    <n v="31"/>
    <n v="14"/>
    <n v="5"/>
    <x v="0"/>
    <x v="2"/>
    <x v="0"/>
    <x v="0"/>
    <x v="2"/>
    <x v="0"/>
    <x v="3"/>
    <x v="1"/>
    <x v="2"/>
    <x v="1"/>
    <x v="0"/>
    <x v="1"/>
    <x v="2"/>
    <x v="26"/>
    <n v="5"/>
    <n v="3"/>
    <n v="4"/>
    <n v="2.5"/>
    <n v="2"/>
    <n v="3"/>
  </r>
  <r>
    <s v="EMP4265"/>
    <n v="26"/>
    <x v="3"/>
    <x v="6"/>
    <x v="3"/>
    <n v="28"/>
    <x v="2"/>
    <n v="50"/>
    <n v="14"/>
    <n v="4"/>
    <x v="2"/>
    <x v="1"/>
    <x v="0"/>
    <x v="0"/>
    <x v="0"/>
    <x v="1"/>
    <x v="4"/>
    <x v="0"/>
    <x v="0"/>
    <x v="3"/>
    <x v="2"/>
    <x v="0"/>
    <x v="2"/>
    <x v="22"/>
    <n v="3"/>
    <n v="5"/>
    <n v="2"/>
    <n v="3"/>
    <n v="2"/>
    <n v="5"/>
  </r>
  <r>
    <s v="EMP4266"/>
    <n v="45"/>
    <x v="3"/>
    <x v="6"/>
    <x v="5"/>
    <n v="20"/>
    <x v="0"/>
    <n v="55"/>
    <n v="2"/>
    <n v="1"/>
    <x v="0"/>
    <x v="1"/>
    <x v="1"/>
    <x v="2"/>
    <x v="2"/>
    <x v="2"/>
    <x v="2"/>
    <x v="0"/>
    <x v="0"/>
    <x v="4"/>
    <x v="1"/>
    <x v="0"/>
    <x v="0"/>
    <x v="16"/>
    <n v="3"/>
    <n v="5"/>
    <n v="2"/>
    <n v="5"/>
    <n v="5"/>
    <n v="3"/>
  </r>
  <r>
    <s v="EMP4267"/>
    <n v="22"/>
    <x v="2"/>
    <x v="3"/>
    <x v="0"/>
    <n v="23"/>
    <x v="0"/>
    <n v="37"/>
    <n v="11"/>
    <n v="1"/>
    <x v="1"/>
    <x v="2"/>
    <x v="1"/>
    <x v="0"/>
    <x v="4"/>
    <x v="0"/>
    <x v="0"/>
    <x v="0"/>
    <x v="0"/>
    <x v="0"/>
    <x v="2"/>
    <x v="2"/>
    <x v="0"/>
    <x v="3"/>
    <n v="5"/>
    <n v="5"/>
    <n v="3"/>
    <n v="3"/>
    <n v="5"/>
    <n v="1"/>
  </r>
  <r>
    <s v="EMP4268"/>
    <n v="50"/>
    <x v="2"/>
    <x v="0"/>
    <x v="3"/>
    <n v="31"/>
    <x v="2"/>
    <n v="57"/>
    <n v="5"/>
    <n v="2"/>
    <x v="0"/>
    <x v="3"/>
    <x v="1"/>
    <x v="2"/>
    <x v="0"/>
    <x v="1"/>
    <x v="2"/>
    <x v="2"/>
    <x v="2"/>
    <x v="3"/>
    <x v="1"/>
    <x v="3"/>
    <x v="0"/>
    <x v="16"/>
    <n v="2"/>
    <n v="3"/>
    <n v="1"/>
    <n v="5"/>
    <n v="5"/>
    <n v="3"/>
  </r>
  <r>
    <s v="EMP4269"/>
    <n v="48"/>
    <x v="0"/>
    <x v="6"/>
    <x v="1"/>
    <n v="34"/>
    <x v="2"/>
    <n v="27"/>
    <n v="14"/>
    <n v="4"/>
    <x v="2"/>
    <x v="0"/>
    <x v="0"/>
    <x v="1"/>
    <x v="2"/>
    <x v="2"/>
    <x v="1"/>
    <x v="2"/>
    <x v="0"/>
    <x v="2"/>
    <x v="1"/>
    <x v="1"/>
    <x v="0"/>
    <x v="16"/>
    <n v="1"/>
    <n v="5"/>
    <n v="4"/>
    <n v="2"/>
    <n v="2"/>
    <n v="5"/>
  </r>
  <r>
    <s v="EMP4270"/>
    <n v="58"/>
    <x v="1"/>
    <x v="1"/>
    <x v="2"/>
    <n v="33"/>
    <x v="1"/>
    <n v="43"/>
    <n v="11"/>
    <n v="2"/>
    <x v="0"/>
    <x v="3"/>
    <x v="1"/>
    <x v="2"/>
    <x v="3"/>
    <x v="2"/>
    <x v="2"/>
    <x v="2"/>
    <x v="1"/>
    <x v="2"/>
    <x v="1"/>
    <x v="2"/>
    <x v="0"/>
    <x v="7"/>
    <n v="2"/>
    <n v="1"/>
    <n v="3"/>
    <n v="5"/>
    <n v="5"/>
    <n v="3"/>
  </r>
  <r>
    <s v="EMP4271"/>
    <n v="35"/>
    <x v="2"/>
    <x v="2"/>
    <x v="3"/>
    <n v="5"/>
    <x v="1"/>
    <n v="28"/>
    <n v="5"/>
    <n v="5"/>
    <x v="2"/>
    <x v="0"/>
    <x v="0"/>
    <x v="2"/>
    <x v="4"/>
    <x v="1"/>
    <x v="3"/>
    <x v="2"/>
    <x v="1"/>
    <x v="2"/>
    <x v="0"/>
    <x v="1"/>
    <x v="0"/>
    <x v="14"/>
    <n v="1"/>
    <n v="1"/>
    <n v="4"/>
    <n v="2.5"/>
    <n v="2"/>
    <n v="5"/>
  </r>
  <r>
    <s v="EMP4272"/>
    <n v="53"/>
    <x v="0"/>
    <x v="4"/>
    <x v="5"/>
    <n v="19"/>
    <x v="0"/>
    <n v="46"/>
    <n v="11"/>
    <n v="4"/>
    <x v="1"/>
    <x v="1"/>
    <x v="0"/>
    <x v="1"/>
    <x v="3"/>
    <x v="0"/>
    <x v="1"/>
    <x v="2"/>
    <x v="1"/>
    <x v="1"/>
    <x v="1"/>
    <x v="0"/>
    <x v="1"/>
    <x v="25"/>
    <n v="3"/>
    <n v="1"/>
    <n v="2"/>
    <n v="2"/>
    <n v="2"/>
    <n v="1"/>
  </r>
  <r>
    <s v="EMP4273"/>
    <n v="25"/>
    <x v="3"/>
    <x v="6"/>
    <x v="4"/>
    <n v="27"/>
    <x v="1"/>
    <n v="36"/>
    <n v="10"/>
    <n v="2"/>
    <x v="1"/>
    <x v="1"/>
    <x v="0"/>
    <x v="1"/>
    <x v="4"/>
    <x v="1"/>
    <x v="1"/>
    <x v="1"/>
    <x v="0"/>
    <x v="2"/>
    <x v="2"/>
    <x v="2"/>
    <x v="0"/>
    <x v="8"/>
    <n v="3"/>
    <n v="5"/>
    <n v="3"/>
    <n v="2"/>
    <n v="2"/>
    <n v="1"/>
  </r>
  <r>
    <s v="EMP4274"/>
    <n v="53"/>
    <x v="2"/>
    <x v="3"/>
    <x v="3"/>
    <n v="18"/>
    <x v="1"/>
    <n v="48"/>
    <n v="10"/>
    <n v="1"/>
    <x v="0"/>
    <x v="3"/>
    <x v="0"/>
    <x v="0"/>
    <x v="0"/>
    <x v="2"/>
    <x v="4"/>
    <x v="1"/>
    <x v="1"/>
    <x v="1"/>
    <x v="1"/>
    <x v="0"/>
    <x v="0"/>
    <x v="7"/>
    <n v="2"/>
    <n v="1"/>
    <n v="2"/>
    <n v="3"/>
    <n v="2"/>
    <n v="3"/>
  </r>
  <r>
    <s v="EMP4275"/>
    <n v="29"/>
    <x v="3"/>
    <x v="2"/>
    <x v="1"/>
    <n v="13"/>
    <x v="0"/>
    <n v="36"/>
    <n v="12"/>
    <n v="1"/>
    <x v="2"/>
    <x v="1"/>
    <x v="1"/>
    <x v="2"/>
    <x v="0"/>
    <x v="1"/>
    <x v="0"/>
    <x v="2"/>
    <x v="1"/>
    <x v="2"/>
    <x v="0"/>
    <x v="2"/>
    <x v="0"/>
    <x v="16"/>
    <n v="3"/>
    <n v="1"/>
    <n v="3"/>
    <n v="3"/>
    <n v="5"/>
    <n v="5"/>
  </r>
  <r>
    <s v="EMP4276"/>
    <n v="25"/>
    <x v="0"/>
    <x v="2"/>
    <x v="6"/>
    <n v="26"/>
    <x v="0"/>
    <n v="56"/>
    <n v="0"/>
    <n v="5"/>
    <x v="2"/>
    <x v="0"/>
    <x v="0"/>
    <x v="0"/>
    <x v="0"/>
    <x v="0"/>
    <x v="4"/>
    <x v="0"/>
    <x v="1"/>
    <x v="5"/>
    <x v="2"/>
    <x v="3"/>
    <x v="0"/>
    <x v="16"/>
    <n v="1"/>
    <n v="1"/>
    <n v="1"/>
    <n v="3"/>
    <n v="2"/>
    <n v="5"/>
  </r>
  <r>
    <s v="EMP4277"/>
    <n v="31"/>
    <x v="0"/>
    <x v="0"/>
    <x v="1"/>
    <n v="2"/>
    <x v="0"/>
    <n v="51"/>
    <n v="0"/>
    <n v="2"/>
    <x v="2"/>
    <x v="2"/>
    <x v="0"/>
    <x v="1"/>
    <x v="0"/>
    <x v="1"/>
    <x v="2"/>
    <x v="2"/>
    <x v="0"/>
    <x v="2"/>
    <x v="0"/>
    <x v="0"/>
    <x v="2"/>
    <x v="24"/>
    <n v="5"/>
    <n v="5"/>
    <n v="2"/>
    <n v="3.5"/>
    <n v="2"/>
    <n v="5"/>
  </r>
  <r>
    <s v="EMP4278"/>
    <n v="52"/>
    <x v="1"/>
    <x v="5"/>
    <x v="3"/>
    <n v="14"/>
    <x v="1"/>
    <n v="29"/>
    <n v="7"/>
    <n v="2"/>
    <x v="1"/>
    <x v="3"/>
    <x v="0"/>
    <x v="2"/>
    <x v="1"/>
    <x v="1"/>
    <x v="4"/>
    <x v="2"/>
    <x v="2"/>
    <x v="5"/>
    <x v="1"/>
    <x v="1"/>
    <x v="0"/>
    <x v="3"/>
    <n v="2"/>
    <n v="3"/>
    <n v="4"/>
    <n v="3"/>
    <n v="2"/>
    <n v="1"/>
  </r>
  <r>
    <s v="EMP4279"/>
    <n v="34"/>
    <x v="3"/>
    <x v="4"/>
    <x v="4"/>
    <n v="4"/>
    <x v="1"/>
    <n v="56"/>
    <n v="14"/>
    <n v="1"/>
    <x v="1"/>
    <x v="3"/>
    <x v="1"/>
    <x v="0"/>
    <x v="2"/>
    <x v="1"/>
    <x v="3"/>
    <x v="1"/>
    <x v="2"/>
    <x v="1"/>
    <x v="0"/>
    <x v="3"/>
    <x v="0"/>
    <x v="25"/>
    <n v="2"/>
    <n v="3"/>
    <n v="1"/>
    <n v="4"/>
    <n v="5"/>
    <n v="1"/>
  </r>
  <r>
    <s v="EMP4280"/>
    <n v="45"/>
    <x v="2"/>
    <x v="3"/>
    <x v="6"/>
    <n v="21"/>
    <x v="2"/>
    <n v="31"/>
    <n v="4"/>
    <n v="2"/>
    <x v="0"/>
    <x v="0"/>
    <x v="0"/>
    <x v="2"/>
    <x v="3"/>
    <x v="0"/>
    <x v="0"/>
    <x v="2"/>
    <x v="2"/>
    <x v="4"/>
    <x v="1"/>
    <x v="1"/>
    <x v="0"/>
    <x v="13"/>
    <n v="1"/>
    <n v="3"/>
    <n v="4"/>
    <n v="1.5"/>
    <n v="2"/>
    <n v="3"/>
  </r>
  <r>
    <s v="EMP4281"/>
    <n v="47"/>
    <x v="0"/>
    <x v="6"/>
    <x v="2"/>
    <n v="9"/>
    <x v="2"/>
    <n v="38"/>
    <n v="8"/>
    <n v="3"/>
    <x v="1"/>
    <x v="3"/>
    <x v="1"/>
    <x v="0"/>
    <x v="1"/>
    <x v="2"/>
    <x v="1"/>
    <x v="1"/>
    <x v="1"/>
    <x v="2"/>
    <x v="1"/>
    <x v="2"/>
    <x v="1"/>
    <x v="12"/>
    <n v="2"/>
    <n v="1"/>
    <n v="3"/>
    <n v="3.5"/>
    <n v="5"/>
    <n v="1"/>
  </r>
  <r>
    <s v="EMP4282"/>
    <n v="27"/>
    <x v="0"/>
    <x v="5"/>
    <x v="5"/>
    <n v="16"/>
    <x v="0"/>
    <n v="32"/>
    <n v="4"/>
    <n v="4"/>
    <x v="1"/>
    <x v="2"/>
    <x v="0"/>
    <x v="2"/>
    <x v="1"/>
    <x v="0"/>
    <x v="0"/>
    <x v="2"/>
    <x v="2"/>
    <x v="2"/>
    <x v="2"/>
    <x v="1"/>
    <x v="0"/>
    <x v="6"/>
    <n v="5"/>
    <n v="3"/>
    <n v="4"/>
    <n v="1.5"/>
    <n v="2"/>
    <n v="1"/>
  </r>
  <r>
    <s v="EMP4283"/>
    <n v="26"/>
    <x v="0"/>
    <x v="5"/>
    <x v="5"/>
    <n v="14"/>
    <x v="0"/>
    <n v="35"/>
    <n v="3"/>
    <n v="2"/>
    <x v="2"/>
    <x v="1"/>
    <x v="1"/>
    <x v="0"/>
    <x v="1"/>
    <x v="0"/>
    <x v="0"/>
    <x v="2"/>
    <x v="0"/>
    <x v="5"/>
    <x v="2"/>
    <x v="1"/>
    <x v="2"/>
    <x v="21"/>
    <n v="3"/>
    <n v="5"/>
    <n v="4"/>
    <n v="3"/>
    <n v="5"/>
    <n v="5"/>
  </r>
  <r>
    <s v="EMP4284"/>
    <n v="37"/>
    <x v="0"/>
    <x v="3"/>
    <x v="3"/>
    <n v="10"/>
    <x v="0"/>
    <n v="56"/>
    <n v="10"/>
    <n v="4"/>
    <x v="0"/>
    <x v="0"/>
    <x v="0"/>
    <x v="2"/>
    <x v="3"/>
    <x v="0"/>
    <x v="4"/>
    <x v="2"/>
    <x v="1"/>
    <x v="0"/>
    <x v="0"/>
    <x v="3"/>
    <x v="0"/>
    <x v="25"/>
    <n v="1"/>
    <n v="1"/>
    <n v="1"/>
    <n v="3"/>
    <n v="2"/>
    <n v="3"/>
  </r>
  <r>
    <s v="EMP4285"/>
    <n v="60"/>
    <x v="1"/>
    <x v="3"/>
    <x v="5"/>
    <n v="34"/>
    <x v="0"/>
    <n v="60"/>
    <n v="11"/>
    <n v="3"/>
    <x v="0"/>
    <x v="1"/>
    <x v="1"/>
    <x v="0"/>
    <x v="4"/>
    <x v="2"/>
    <x v="1"/>
    <x v="0"/>
    <x v="0"/>
    <x v="0"/>
    <x v="1"/>
    <x v="3"/>
    <x v="0"/>
    <x v="14"/>
    <n v="3"/>
    <n v="5"/>
    <n v="1"/>
    <n v="3.5"/>
    <n v="5"/>
    <n v="3"/>
  </r>
  <r>
    <s v="EMP4286"/>
    <n v="29"/>
    <x v="0"/>
    <x v="2"/>
    <x v="2"/>
    <n v="13"/>
    <x v="2"/>
    <n v="44"/>
    <n v="15"/>
    <n v="5"/>
    <x v="2"/>
    <x v="0"/>
    <x v="1"/>
    <x v="2"/>
    <x v="4"/>
    <x v="1"/>
    <x v="3"/>
    <x v="0"/>
    <x v="2"/>
    <x v="4"/>
    <x v="0"/>
    <x v="2"/>
    <x v="0"/>
    <x v="21"/>
    <n v="1"/>
    <n v="3"/>
    <n v="3"/>
    <n v="4"/>
    <n v="5"/>
    <n v="5"/>
  </r>
  <r>
    <s v="EMP4287"/>
    <n v="27"/>
    <x v="0"/>
    <x v="4"/>
    <x v="1"/>
    <n v="14"/>
    <x v="0"/>
    <n v="30"/>
    <n v="4"/>
    <n v="4"/>
    <x v="0"/>
    <x v="2"/>
    <x v="1"/>
    <x v="0"/>
    <x v="3"/>
    <x v="0"/>
    <x v="1"/>
    <x v="0"/>
    <x v="1"/>
    <x v="0"/>
    <x v="2"/>
    <x v="1"/>
    <x v="0"/>
    <x v="13"/>
    <n v="5"/>
    <n v="1"/>
    <n v="4"/>
    <n v="3.5"/>
    <n v="5"/>
    <n v="3"/>
  </r>
  <r>
    <s v="EMP4288"/>
    <n v="36"/>
    <x v="0"/>
    <x v="4"/>
    <x v="5"/>
    <n v="11"/>
    <x v="1"/>
    <n v="38"/>
    <n v="1"/>
    <n v="2"/>
    <x v="1"/>
    <x v="3"/>
    <x v="1"/>
    <x v="2"/>
    <x v="4"/>
    <x v="1"/>
    <x v="1"/>
    <x v="0"/>
    <x v="1"/>
    <x v="0"/>
    <x v="0"/>
    <x v="2"/>
    <x v="1"/>
    <x v="12"/>
    <n v="2"/>
    <n v="1"/>
    <n v="3"/>
    <n v="3.5"/>
    <n v="5"/>
    <n v="1"/>
  </r>
  <r>
    <s v="EMP4289"/>
    <n v="52"/>
    <x v="2"/>
    <x v="0"/>
    <x v="1"/>
    <n v="31"/>
    <x v="1"/>
    <n v="35"/>
    <n v="5"/>
    <n v="5"/>
    <x v="2"/>
    <x v="1"/>
    <x v="1"/>
    <x v="2"/>
    <x v="3"/>
    <x v="0"/>
    <x v="1"/>
    <x v="0"/>
    <x v="0"/>
    <x v="2"/>
    <x v="1"/>
    <x v="1"/>
    <x v="2"/>
    <x v="29"/>
    <n v="3"/>
    <n v="5"/>
    <n v="4"/>
    <n v="3.5"/>
    <n v="5"/>
    <n v="5"/>
  </r>
  <r>
    <s v="EMP4290"/>
    <n v="37"/>
    <x v="2"/>
    <x v="2"/>
    <x v="2"/>
    <n v="6"/>
    <x v="0"/>
    <n v="60"/>
    <n v="9"/>
    <n v="3"/>
    <x v="1"/>
    <x v="0"/>
    <x v="1"/>
    <x v="0"/>
    <x v="2"/>
    <x v="2"/>
    <x v="4"/>
    <x v="1"/>
    <x v="1"/>
    <x v="2"/>
    <x v="0"/>
    <x v="3"/>
    <x v="1"/>
    <x v="30"/>
    <n v="1"/>
    <n v="1"/>
    <n v="1"/>
    <n v="4.5"/>
    <n v="5"/>
    <n v="1"/>
  </r>
  <r>
    <s v="EMP4291"/>
    <n v="55"/>
    <x v="1"/>
    <x v="6"/>
    <x v="4"/>
    <n v="1"/>
    <x v="1"/>
    <n v="59"/>
    <n v="6"/>
    <n v="5"/>
    <x v="2"/>
    <x v="3"/>
    <x v="0"/>
    <x v="2"/>
    <x v="1"/>
    <x v="2"/>
    <x v="0"/>
    <x v="0"/>
    <x v="2"/>
    <x v="0"/>
    <x v="1"/>
    <x v="3"/>
    <x v="0"/>
    <x v="9"/>
    <n v="2"/>
    <n v="3"/>
    <n v="1"/>
    <n v="1.5"/>
    <n v="2"/>
    <n v="5"/>
  </r>
  <r>
    <s v="EMP4292"/>
    <n v="51"/>
    <x v="2"/>
    <x v="5"/>
    <x v="3"/>
    <n v="26"/>
    <x v="2"/>
    <n v="24"/>
    <n v="3"/>
    <n v="3"/>
    <x v="0"/>
    <x v="1"/>
    <x v="1"/>
    <x v="1"/>
    <x v="4"/>
    <x v="2"/>
    <x v="0"/>
    <x v="0"/>
    <x v="0"/>
    <x v="4"/>
    <x v="1"/>
    <x v="1"/>
    <x v="0"/>
    <x v="21"/>
    <n v="3"/>
    <n v="5"/>
    <n v="4"/>
    <n v="3"/>
    <n v="5"/>
    <n v="3"/>
  </r>
  <r>
    <s v="EMP4293"/>
    <n v="37"/>
    <x v="1"/>
    <x v="5"/>
    <x v="4"/>
    <n v="29"/>
    <x v="1"/>
    <n v="26"/>
    <n v="10"/>
    <n v="3"/>
    <x v="0"/>
    <x v="2"/>
    <x v="1"/>
    <x v="2"/>
    <x v="1"/>
    <x v="1"/>
    <x v="4"/>
    <x v="1"/>
    <x v="1"/>
    <x v="1"/>
    <x v="0"/>
    <x v="1"/>
    <x v="0"/>
    <x v="10"/>
    <n v="5"/>
    <n v="1"/>
    <n v="4"/>
    <n v="4.5"/>
    <n v="5"/>
    <n v="3"/>
  </r>
  <r>
    <s v="EMP4294"/>
    <n v="28"/>
    <x v="1"/>
    <x v="3"/>
    <x v="4"/>
    <n v="23"/>
    <x v="2"/>
    <n v="58"/>
    <n v="9"/>
    <n v="3"/>
    <x v="1"/>
    <x v="3"/>
    <x v="1"/>
    <x v="2"/>
    <x v="4"/>
    <x v="0"/>
    <x v="1"/>
    <x v="0"/>
    <x v="1"/>
    <x v="2"/>
    <x v="2"/>
    <x v="3"/>
    <x v="1"/>
    <x v="13"/>
    <n v="2"/>
    <n v="1"/>
    <n v="1"/>
    <n v="3.5"/>
    <n v="5"/>
    <n v="1"/>
  </r>
  <r>
    <s v="EMP4295"/>
    <n v="28"/>
    <x v="0"/>
    <x v="4"/>
    <x v="4"/>
    <n v="17"/>
    <x v="2"/>
    <n v="32"/>
    <n v="5"/>
    <n v="3"/>
    <x v="0"/>
    <x v="1"/>
    <x v="1"/>
    <x v="0"/>
    <x v="2"/>
    <x v="2"/>
    <x v="1"/>
    <x v="1"/>
    <x v="1"/>
    <x v="3"/>
    <x v="2"/>
    <x v="1"/>
    <x v="0"/>
    <x v="0"/>
    <n v="3"/>
    <n v="1"/>
    <n v="4"/>
    <n v="3.5"/>
    <n v="5"/>
    <n v="3"/>
  </r>
  <r>
    <s v="EMP4296"/>
    <n v="47"/>
    <x v="1"/>
    <x v="5"/>
    <x v="4"/>
    <n v="20"/>
    <x v="0"/>
    <n v="21"/>
    <n v="0"/>
    <n v="4"/>
    <x v="0"/>
    <x v="3"/>
    <x v="0"/>
    <x v="2"/>
    <x v="1"/>
    <x v="0"/>
    <x v="4"/>
    <x v="1"/>
    <x v="2"/>
    <x v="1"/>
    <x v="1"/>
    <x v="1"/>
    <x v="0"/>
    <x v="3"/>
    <n v="2"/>
    <n v="3"/>
    <n v="4"/>
    <n v="3"/>
    <n v="2"/>
    <n v="3"/>
  </r>
  <r>
    <s v="EMP4297"/>
    <n v="23"/>
    <x v="1"/>
    <x v="0"/>
    <x v="2"/>
    <n v="28"/>
    <x v="1"/>
    <n v="39"/>
    <n v="10"/>
    <n v="1"/>
    <x v="2"/>
    <x v="2"/>
    <x v="1"/>
    <x v="2"/>
    <x v="1"/>
    <x v="0"/>
    <x v="0"/>
    <x v="2"/>
    <x v="0"/>
    <x v="1"/>
    <x v="2"/>
    <x v="2"/>
    <x v="2"/>
    <x v="21"/>
    <n v="5"/>
    <n v="5"/>
    <n v="3"/>
    <n v="3"/>
    <n v="5"/>
    <n v="5"/>
  </r>
  <r>
    <s v="EMP4298"/>
    <n v="32"/>
    <x v="0"/>
    <x v="3"/>
    <x v="0"/>
    <n v="28"/>
    <x v="0"/>
    <n v="53"/>
    <n v="3"/>
    <n v="3"/>
    <x v="1"/>
    <x v="0"/>
    <x v="1"/>
    <x v="0"/>
    <x v="0"/>
    <x v="1"/>
    <x v="3"/>
    <x v="0"/>
    <x v="1"/>
    <x v="4"/>
    <x v="0"/>
    <x v="0"/>
    <x v="1"/>
    <x v="7"/>
    <n v="1"/>
    <n v="1"/>
    <n v="2"/>
    <n v="4"/>
    <n v="5"/>
    <n v="1"/>
  </r>
  <r>
    <s v="EMP4299"/>
    <n v="38"/>
    <x v="0"/>
    <x v="2"/>
    <x v="4"/>
    <n v="32"/>
    <x v="2"/>
    <n v="20"/>
    <n v="3"/>
    <n v="4"/>
    <x v="0"/>
    <x v="1"/>
    <x v="1"/>
    <x v="0"/>
    <x v="1"/>
    <x v="0"/>
    <x v="3"/>
    <x v="1"/>
    <x v="1"/>
    <x v="3"/>
    <x v="0"/>
    <x v="4"/>
    <x v="0"/>
    <x v="27"/>
    <n v="3"/>
    <n v="1"/>
    <n v="5"/>
    <n v="4"/>
    <n v="5"/>
    <n v="3"/>
  </r>
  <r>
    <s v="EMP4300"/>
    <n v="22"/>
    <x v="3"/>
    <x v="4"/>
    <x v="5"/>
    <n v="1"/>
    <x v="0"/>
    <n v="39"/>
    <n v="12"/>
    <n v="1"/>
    <x v="2"/>
    <x v="2"/>
    <x v="1"/>
    <x v="1"/>
    <x v="3"/>
    <x v="1"/>
    <x v="4"/>
    <x v="2"/>
    <x v="1"/>
    <x v="1"/>
    <x v="2"/>
    <x v="2"/>
    <x v="2"/>
    <x v="9"/>
    <n v="5"/>
    <n v="1"/>
    <n v="3"/>
    <n v="4.5"/>
    <n v="5"/>
    <n v="5"/>
  </r>
  <r>
    <s v="EMP4301"/>
    <n v="32"/>
    <x v="2"/>
    <x v="3"/>
    <x v="2"/>
    <n v="14"/>
    <x v="0"/>
    <n v="46"/>
    <n v="3"/>
    <n v="1"/>
    <x v="1"/>
    <x v="1"/>
    <x v="0"/>
    <x v="1"/>
    <x v="3"/>
    <x v="0"/>
    <x v="1"/>
    <x v="0"/>
    <x v="0"/>
    <x v="2"/>
    <x v="0"/>
    <x v="0"/>
    <x v="0"/>
    <x v="15"/>
    <n v="3"/>
    <n v="5"/>
    <n v="2"/>
    <n v="2"/>
    <n v="2"/>
    <n v="1"/>
  </r>
  <r>
    <s v="EMP4302"/>
    <n v="22"/>
    <x v="1"/>
    <x v="1"/>
    <x v="6"/>
    <n v="6"/>
    <x v="1"/>
    <n v="28"/>
    <n v="13"/>
    <n v="4"/>
    <x v="2"/>
    <x v="0"/>
    <x v="1"/>
    <x v="1"/>
    <x v="0"/>
    <x v="0"/>
    <x v="0"/>
    <x v="1"/>
    <x v="1"/>
    <x v="3"/>
    <x v="2"/>
    <x v="1"/>
    <x v="0"/>
    <x v="27"/>
    <n v="1"/>
    <n v="1"/>
    <n v="4"/>
    <n v="3"/>
    <n v="5"/>
    <n v="5"/>
  </r>
  <r>
    <s v="EMP4303"/>
    <n v="46"/>
    <x v="2"/>
    <x v="6"/>
    <x v="1"/>
    <n v="8"/>
    <x v="2"/>
    <n v="44"/>
    <n v="10"/>
    <n v="1"/>
    <x v="1"/>
    <x v="1"/>
    <x v="0"/>
    <x v="2"/>
    <x v="1"/>
    <x v="1"/>
    <x v="3"/>
    <x v="0"/>
    <x v="2"/>
    <x v="5"/>
    <x v="1"/>
    <x v="2"/>
    <x v="0"/>
    <x v="12"/>
    <n v="3"/>
    <n v="3"/>
    <n v="3"/>
    <n v="2.5"/>
    <n v="2"/>
    <n v="1"/>
  </r>
  <r>
    <s v="EMP4304"/>
    <n v="30"/>
    <x v="0"/>
    <x v="6"/>
    <x v="5"/>
    <n v="33"/>
    <x v="1"/>
    <n v="32"/>
    <n v="7"/>
    <n v="2"/>
    <x v="2"/>
    <x v="3"/>
    <x v="1"/>
    <x v="2"/>
    <x v="0"/>
    <x v="2"/>
    <x v="1"/>
    <x v="1"/>
    <x v="1"/>
    <x v="2"/>
    <x v="0"/>
    <x v="1"/>
    <x v="0"/>
    <x v="14"/>
    <n v="2"/>
    <n v="1"/>
    <n v="4"/>
    <n v="3.5"/>
    <n v="5"/>
    <n v="5"/>
  </r>
  <r>
    <s v="EMP4305"/>
    <n v="25"/>
    <x v="1"/>
    <x v="4"/>
    <x v="1"/>
    <n v="3"/>
    <x v="2"/>
    <n v="54"/>
    <n v="4"/>
    <n v="5"/>
    <x v="0"/>
    <x v="2"/>
    <x v="0"/>
    <x v="1"/>
    <x v="1"/>
    <x v="0"/>
    <x v="1"/>
    <x v="2"/>
    <x v="2"/>
    <x v="2"/>
    <x v="2"/>
    <x v="0"/>
    <x v="0"/>
    <x v="16"/>
    <n v="5"/>
    <n v="3"/>
    <n v="2"/>
    <n v="2"/>
    <n v="2"/>
    <n v="3"/>
  </r>
  <r>
    <s v="EMP4306"/>
    <n v="49"/>
    <x v="1"/>
    <x v="4"/>
    <x v="1"/>
    <n v="22"/>
    <x v="2"/>
    <n v="36"/>
    <n v="8"/>
    <n v="1"/>
    <x v="0"/>
    <x v="0"/>
    <x v="1"/>
    <x v="1"/>
    <x v="3"/>
    <x v="0"/>
    <x v="3"/>
    <x v="1"/>
    <x v="2"/>
    <x v="2"/>
    <x v="1"/>
    <x v="2"/>
    <x v="0"/>
    <x v="5"/>
    <n v="1"/>
    <n v="3"/>
    <n v="3"/>
    <n v="4"/>
    <n v="5"/>
    <n v="3"/>
  </r>
  <r>
    <s v="EMP4307"/>
    <n v="51"/>
    <x v="3"/>
    <x v="1"/>
    <x v="4"/>
    <n v="6"/>
    <x v="1"/>
    <n v="52"/>
    <n v="9"/>
    <n v="1"/>
    <x v="1"/>
    <x v="3"/>
    <x v="0"/>
    <x v="0"/>
    <x v="2"/>
    <x v="1"/>
    <x v="0"/>
    <x v="2"/>
    <x v="0"/>
    <x v="4"/>
    <x v="1"/>
    <x v="0"/>
    <x v="1"/>
    <x v="32"/>
    <n v="2"/>
    <n v="5"/>
    <n v="2"/>
    <n v="1.5"/>
    <n v="2"/>
    <n v="1"/>
  </r>
  <r>
    <s v="EMP4308"/>
    <n v="57"/>
    <x v="3"/>
    <x v="1"/>
    <x v="2"/>
    <n v="16"/>
    <x v="1"/>
    <n v="26"/>
    <n v="6"/>
    <n v="4"/>
    <x v="1"/>
    <x v="0"/>
    <x v="0"/>
    <x v="0"/>
    <x v="0"/>
    <x v="2"/>
    <x v="3"/>
    <x v="2"/>
    <x v="1"/>
    <x v="0"/>
    <x v="1"/>
    <x v="1"/>
    <x v="1"/>
    <x v="4"/>
    <n v="1"/>
    <n v="1"/>
    <n v="4"/>
    <n v="2.5"/>
    <n v="2"/>
    <n v="1"/>
  </r>
  <r>
    <s v="EMP4309"/>
    <n v="58"/>
    <x v="2"/>
    <x v="6"/>
    <x v="2"/>
    <n v="30"/>
    <x v="2"/>
    <n v="36"/>
    <n v="0"/>
    <n v="3"/>
    <x v="0"/>
    <x v="2"/>
    <x v="1"/>
    <x v="0"/>
    <x v="2"/>
    <x v="1"/>
    <x v="4"/>
    <x v="1"/>
    <x v="2"/>
    <x v="3"/>
    <x v="1"/>
    <x v="2"/>
    <x v="2"/>
    <x v="10"/>
    <n v="5"/>
    <n v="3"/>
    <n v="3"/>
    <n v="4.5"/>
    <n v="5"/>
    <n v="3"/>
  </r>
  <r>
    <s v="EMP4310"/>
    <n v="45"/>
    <x v="3"/>
    <x v="5"/>
    <x v="5"/>
    <n v="3"/>
    <x v="1"/>
    <n v="27"/>
    <n v="15"/>
    <n v="4"/>
    <x v="0"/>
    <x v="1"/>
    <x v="0"/>
    <x v="2"/>
    <x v="4"/>
    <x v="0"/>
    <x v="4"/>
    <x v="2"/>
    <x v="0"/>
    <x v="4"/>
    <x v="1"/>
    <x v="1"/>
    <x v="0"/>
    <x v="17"/>
    <n v="3"/>
    <n v="5"/>
    <n v="4"/>
    <n v="3"/>
    <n v="2"/>
    <n v="3"/>
  </r>
  <r>
    <s v="EMP4311"/>
    <n v="32"/>
    <x v="3"/>
    <x v="3"/>
    <x v="1"/>
    <n v="25"/>
    <x v="0"/>
    <n v="56"/>
    <n v="11"/>
    <n v="1"/>
    <x v="1"/>
    <x v="3"/>
    <x v="1"/>
    <x v="2"/>
    <x v="0"/>
    <x v="2"/>
    <x v="2"/>
    <x v="2"/>
    <x v="2"/>
    <x v="3"/>
    <x v="0"/>
    <x v="3"/>
    <x v="0"/>
    <x v="2"/>
    <n v="2"/>
    <n v="3"/>
    <n v="1"/>
    <n v="5"/>
    <n v="5"/>
    <n v="1"/>
  </r>
  <r>
    <s v="EMP4312"/>
    <n v="45"/>
    <x v="0"/>
    <x v="0"/>
    <x v="4"/>
    <n v="15"/>
    <x v="2"/>
    <n v="53"/>
    <n v="10"/>
    <n v="1"/>
    <x v="2"/>
    <x v="3"/>
    <x v="1"/>
    <x v="2"/>
    <x v="4"/>
    <x v="2"/>
    <x v="0"/>
    <x v="0"/>
    <x v="2"/>
    <x v="5"/>
    <x v="1"/>
    <x v="0"/>
    <x v="0"/>
    <x v="8"/>
    <n v="2"/>
    <n v="3"/>
    <n v="2"/>
    <n v="3"/>
    <n v="5"/>
    <n v="5"/>
  </r>
  <r>
    <s v="EMP4313"/>
    <n v="28"/>
    <x v="1"/>
    <x v="2"/>
    <x v="6"/>
    <n v="31"/>
    <x v="1"/>
    <n v="35"/>
    <n v="8"/>
    <n v="2"/>
    <x v="1"/>
    <x v="2"/>
    <x v="0"/>
    <x v="1"/>
    <x v="4"/>
    <x v="0"/>
    <x v="4"/>
    <x v="1"/>
    <x v="0"/>
    <x v="0"/>
    <x v="2"/>
    <x v="1"/>
    <x v="0"/>
    <x v="11"/>
    <n v="5"/>
    <n v="5"/>
    <n v="4"/>
    <n v="3"/>
    <n v="2"/>
    <n v="1"/>
  </r>
  <r>
    <s v="EMP4314"/>
    <n v="22"/>
    <x v="0"/>
    <x v="2"/>
    <x v="2"/>
    <n v="31"/>
    <x v="1"/>
    <n v="57"/>
    <n v="3"/>
    <n v="5"/>
    <x v="1"/>
    <x v="3"/>
    <x v="0"/>
    <x v="2"/>
    <x v="3"/>
    <x v="0"/>
    <x v="0"/>
    <x v="0"/>
    <x v="0"/>
    <x v="4"/>
    <x v="2"/>
    <x v="3"/>
    <x v="0"/>
    <x v="29"/>
    <n v="2"/>
    <n v="5"/>
    <n v="1"/>
    <n v="1.5"/>
    <n v="2"/>
    <n v="1"/>
  </r>
  <r>
    <s v="EMP4315"/>
    <n v="41"/>
    <x v="0"/>
    <x v="5"/>
    <x v="3"/>
    <n v="26"/>
    <x v="1"/>
    <n v="36"/>
    <n v="10"/>
    <n v="1"/>
    <x v="1"/>
    <x v="2"/>
    <x v="0"/>
    <x v="2"/>
    <x v="3"/>
    <x v="0"/>
    <x v="1"/>
    <x v="0"/>
    <x v="1"/>
    <x v="2"/>
    <x v="0"/>
    <x v="2"/>
    <x v="0"/>
    <x v="25"/>
    <n v="5"/>
    <n v="1"/>
    <n v="3"/>
    <n v="2"/>
    <n v="2"/>
    <n v="1"/>
  </r>
  <r>
    <s v="EMP4316"/>
    <n v="37"/>
    <x v="0"/>
    <x v="3"/>
    <x v="0"/>
    <n v="22"/>
    <x v="0"/>
    <n v="47"/>
    <n v="0"/>
    <n v="3"/>
    <x v="1"/>
    <x v="3"/>
    <x v="1"/>
    <x v="1"/>
    <x v="2"/>
    <x v="2"/>
    <x v="4"/>
    <x v="1"/>
    <x v="1"/>
    <x v="2"/>
    <x v="0"/>
    <x v="0"/>
    <x v="0"/>
    <x v="13"/>
    <n v="2"/>
    <n v="1"/>
    <n v="2"/>
    <n v="4.5"/>
    <n v="5"/>
    <n v="1"/>
  </r>
  <r>
    <s v="EMP4317"/>
    <n v="25"/>
    <x v="1"/>
    <x v="5"/>
    <x v="0"/>
    <n v="31"/>
    <x v="1"/>
    <n v="36"/>
    <n v="8"/>
    <n v="5"/>
    <x v="2"/>
    <x v="1"/>
    <x v="0"/>
    <x v="1"/>
    <x v="3"/>
    <x v="1"/>
    <x v="0"/>
    <x v="2"/>
    <x v="1"/>
    <x v="1"/>
    <x v="2"/>
    <x v="2"/>
    <x v="0"/>
    <x v="0"/>
    <n v="3"/>
    <n v="1"/>
    <n v="3"/>
    <n v="1.5"/>
    <n v="2"/>
    <n v="5"/>
  </r>
  <r>
    <s v="EMP4318"/>
    <n v="33"/>
    <x v="1"/>
    <x v="3"/>
    <x v="4"/>
    <n v="4"/>
    <x v="2"/>
    <n v="55"/>
    <n v="14"/>
    <n v="2"/>
    <x v="1"/>
    <x v="1"/>
    <x v="1"/>
    <x v="1"/>
    <x v="3"/>
    <x v="0"/>
    <x v="1"/>
    <x v="1"/>
    <x v="2"/>
    <x v="5"/>
    <x v="0"/>
    <x v="0"/>
    <x v="0"/>
    <x v="13"/>
    <n v="3"/>
    <n v="3"/>
    <n v="2"/>
    <n v="3.5"/>
    <n v="5"/>
    <n v="1"/>
  </r>
  <r>
    <s v="EMP4319"/>
    <n v="50"/>
    <x v="2"/>
    <x v="5"/>
    <x v="3"/>
    <n v="30"/>
    <x v="2"/>
    <n v="27"/>
    <n v="9"/>
    <n v="1"/>
    <x v="2"/>
    <x v="0"/>
    <x v="1"/>
    <x v="0"/>
    <x v="4"/>
    <x v="1"/>
    <x v="0"/>
    <x v="0"/>
    <x v="1"/>
    <x v="0"/>
    <x v="1"/>
    <x v="1"/>
    <x v="0"/>
    <x v="1"/>
    <n v="1"/>
    <n v="1"/>
    <n v="4"/>
    <n v="3"/>
    <n v="5"/>
    <n v="5"/>
  </r>
  <r>
    <s v="EMP4320"/>
    <n v="56"/>
    <x v="3"/>
    <x v="3"/>
    <x v="6"/>
    <n v="26"/>
    <x v="1"/>
    <n v="24"/>
    <n v="14"/>
    <n v="5"/>
    <x v="2"/>
    <x v="1"/>
    <x v="1"/>
    <x v="0"/>
    <x v="0"/>
    <x v="0"/>
    <x v="2"/>
    <x v="1"/>
    <x v="1"/>
    <x v="2"/>
    <x v="1"/>
    <x v="1"/>
    <x v="2"/>
    <x v="18"/>
    <n v="3"/>
    <n v="1"/>
    <n v="4"/>
    <n v="5"/>
    <n v="5"/>
    <n v="5"/>
  </r>
  <r>
    <s v="EMP4321"/>
    <n v="51"/>
    <x v="0"/>
    <x v="3"/>
    <x v="3"/>
    <n v="34"/>
    <x v="0"/>
    <n v="29"/>
    <n v="2"/>
    <n v="5"/>
    <x v="0"/>
    <x v="0"/>
    <x v="1"/>
    <x v="0"/>
    <x v="0"/>
    <x v="1"/>
    <x v="3"/>
    <x v="2"/>
    <x v="1"/>
    <x v="4"/>
    <x v="1"/>
    <x v="1"/>
    <x v="0"/>
    <x v="27"/>
    <n v="1"/>
    <n v="1"/>
    <n v="4"/>
    <n v="4"/>
    <n v="5"/>
    <n v="3"/>
  </r>
  <r>
    <s v="EMP4322"/>
    <n v="42"/>
    <x v="0"/>
    <x v="1"/>
    <x v="1"/>
    <n v="32"/>
    <x v="0"/>
    <n v="37"/>
    <n v="10"/>
    <n v="4"/>
    <x v="1"/>
    <x v="0"/>
    <x v="0"/>
    <x v="0"/>
    <x v="3"/>
    <x v="1"/>
    <x v="3"/>
    <x v="1"/>
    <x v="1"/>
    <x v="1"/>
    <x v="0"/>
    <x v="2"/>
    <x v="1"/>
    <x v="30"/>
    <n v="1"/>
    <n v="1"/>
    <n v="3"/>
    <n v="2.5"/>
    <n v="2"/>
    <n v="1"/>
  </r>
  <r>
    <s v="EMP4323"/>
    <n v="50"/>
    <x v="2"/>
    <x v="0"/>
    <x v="5"/>
    <n v="5"/>
    <x v="0"/>
    <n v="53"/>
    <n v="7"/>
    <n v="1"/>
    <x v="1"/>
    <x v="0"/>
    <x v="0"/>
    <x v="0"/>
    <x v="2"/>
    <x v="1"/>
    <x v="0"/>
    <x v="1"/>
    <x v="2"/>
    <x v="2"/>
    <x v="1"/>
    <x v="0"/>
    <x v="1"/>
    <x v="6"/>
    <n v="1"/>
    <n v="3"/>
    <n v="2"/>
    <n v="1.5"/>
    <n v="2"/>
    <n v="1"/>
  </r>
  <r>
    <s v="EMP4324"/>
    <n v="48"/>
    <x v="0"/>
    <x v="5"/>
    <x v="4"/>
    <n v="15"/>
    <x v="0"/>
    <n v="60"/>
    <n v="14"/>
    <n v="3"/>
    <x v="0"/>
    <x v="0"/>
    <x v="1"/>
    <x v="1"/>
    <x v="3"/>
    <x v="1"/>
    <x v="0"/>
    <x v="2"/>
    <x v="1"/>
    <x v="0"/>
    <x v="1"/>
    <x v="3"/>
    <x v="0"/>
    <x v="34"/>
    <n v="1"/>
    <n v="1"/>
    <n v="1"/>
    <n v="3"/>
    <n v="5"/>
    <n v="3"/>
  </r>
  <r>
    <s v="EMP4325"/>
    <n v="22"/>
    <x v="0"/>
    <x v="3"/>
    <x v="4"/>
    <n v="18"/>
    <x v="2"/>
    <n v="37"/>
    <n v="2"/>
    <n v="2"/>
    <x v="2"/>
    <x v="1"/>
    <x v="1"/>
    <x v="1"/>
    <x v="4"/>
    <x v="1"/>
    <x v="1"/>
    <x v="0"/>
    <x v="0"/>
    <x v="1"/>
    <x v="2"/>
    <x v="2"/>
    <x v="2"/>
    <x v="23"/>
    <n v="3"/>
    <n v="5"/>
    <n v="3"/>
    <n v="3.5"/>
    <n v="5"/>
    <n v="5"/>
  </r>
  <r>
    <s v="EMP4326"/>
    <n v="30"/>
    <x v="2"/>
    <x v="1"/>
    <x v="0"/>
    <n v="13"/>
    <x v="1"/>
    <n v="27"/>
    <n v="14"/>
    <n v="5"/>
    <x v="2"/>
    <x v="2"/>
    <x v="0"/>
    <x v="1"/>
    <x v="4"/>
    <x v="1"/>
    <x v="2"/>
    <x v="0"/>
    <x v="0"/>
    <x v="2"/>
    <x v="0"/>
    <x v="1"/>
    <x v="2"/>
    <x v="45"/>
    <n v="5"/>
    <n v="5"/>
    <n v="4"/>
    <n v="3.5"/>
    <n v="2"/>
    <n v="5"/>
  </r>
  <r>
    <s v="EMP4327"/>
    <n v="44"/>
    <x v="1"/>
    <x v="3"/>
    <x v="5"/>
    <n v="33"/>
    <x v="1"/>
    <n v="55"/>
    <n v="0"/>
    <n v="1"/>
    <x v="1"/>
    <x v="3"/>
    <x v="0"/>
    <x v="0"/>
    <x v="2"/>
    <x v="2"/>
    <x v="1"/>
    <x v="0"/>
    <x v="0"/>
    <x v="0"/>
    <x v="0"/>
    <x v="0"/>
    <x v="0"/>
    <x v="15"/>
    <n v="2"/>
    <n v="5"/>
    <n v="2"/>
    <n v="2"/>
    <n v="2"/>
    <n v="1"/>
  </r>
  <r>
    <s v="EMP4328"/>
    <n v="23"/>
    <x v="2"/>
    <x v="6"/>
    <x v="2"/>
    <n v="4"/>
    <x v="0"/>
    <n v="20"/>
    <n v="11"/>
    <n v="4"/>
    <x v="1"/>
    <x v="1"/>
    <x v="0"/>
    <x v="0"/>
    <x v="1"/>
    <x v="2"/>
    <x v="3"/>
    <x v="1"/>
    <x v="2"/>
    <x v="2"/>
    <x v="2"/>
    <x v="4"/>
    <x v="0"/>
    <x v="6"/>
    <n v="3"/>
    <n v="3"/>
    <n v="5"/>
    <n v="2.5"/>
    <n v="2"/>
    <n v="1"/>
  </r>
  <r>
    <s v="EMP4329"/>
    <n v="55"/>
    <x v="2"/>
    <x v="6"/>
    <x v="6"/>
    <n v="4"/>
    <x v="2"/>
    <n v="37"/>
    <n v="8"/>
    <n v="3"/>
    <x v="0"/>
    <x v="0"/>
    <x v="0"/>
    <x v="1"/>
    <x v="3"/>
    <x v="0"/>
    <x v="3"/>
    <x v="2"/>
    <x v="0"/>
    <x v="3"/>
    <x v="1"/>
    <x v="2"/>
    <x v="0"/>
    <x v="4"/>
    <n v="1"/>
    <n v="5"/>
    <n v="3"/>
    <n v="2.5"/>
    <n v="2"/>
    <n v="3"/>
  </r>
  <r>
    <s v="EMP4330"/>
    <n v="35"/>
    <x v="0"/>
    <x v="4"/>
    <x v="5"/>
    <n v="18"/>
    <x v="2"/>
    <n v="54"/>
    <n v="11"/>
    <n v="5"/>
    <x v="0"/>
    <x v="1"/>
    <x v="1"/>
    <x v="0"/>
    <x v="1"/>
    <x v="2"/>
    <x v="3"/>
    <x v="2"/>
    <x v="0"/>
    <x v="5"/>
    <x v="0"/>
    <x v="0"/>
    <x v="2"/>
    <x v="21"/>
    <n v="3"/>
    <n v="5"/>
    <n v="2"/>
    <n v="4"/>
    <n v="5"/>
    <n v="3"/>
  </r>
  <r>
    <s v="EMP4331"/>
    <n v="55"/>
    <x v="0"/>
    <x v="6"/>
    <x v="0"/>
    <n v="35"/>
    <x v="0"/>
    <n v="38"/>
    <n v="9"/>
    <n v="5"/>
    <x v="0"/>
    <x v="3"/>
    <x v="0"/>
    <x v="0"/>
    <x v="4"/>
    <x v="0"/>
    <x v="4"/>
    <x v="2"/>
    <x v="1"/>
    <x v="3"/>
    <x v="1"/>
    <x v="2"/>
    <x v="0"/>
    <x v="16"/>
    <n v="2"/>
    <n v="1"/>
    <n v="3"/>
    <n v="3"/>
    <n v="2"/>
    <n v="3"/>
  </r>
  <r>
    <s v="EMP4332"/>
    <n v="57"/>
    <x v="3"/>
    <x v="4"/>
    <x v="3"/>
    <n v="3"/>
    <x v="1"/>
    <n v="48"/>
    <n v="6"/>
    <n v="3"/>
    <x v="0"/>
    <x v="0"/>
    <x v="1"/>
    <x v="2"/>
    <x v="0"/>
    <x v="0"/>
    <x v="1"/>
    <x v="2"/>
    <x v="0"/>
    <x v="4"/>
    <x v="1"/>
    <x v="0"/>
    <x v="0"/>
    <x v="35"/>
    <n v="1"/>
    <n v="5"/>
    <n v="2"/>
    <n v="3.5"/>
    <n v="5"/>
    <n v="3"/>
  </r>
  <r>
    <s v="EMP4333"/>
    <n v="32"/>
    <x v="2"/>
    <x v="4"/>
    <x v="5"/>
    <n v="34"/>
    <x v="1"/>
    <n v="43"/>
    <n v="9"/>
    <n v="5"/>
    <x v="2"/>
    <x v="1"/>
    <x v="0"/>
    <x v="0"/>
    <x v="2"/>
    <x v="0"/>
    <x v="3"/>
    <x v="0"/>
    <x v="2"/>
    <x v="1"/>
    <x v="0"/>
    <x v="2"/>
    <x v="2"/>
    <x v="10"/>
    <n v="3"/>
    <n v="3"/>
    <n v="3"/>
    <n v="2.5"/>
    <n v="2"/>
    <n v="5"/>
  </r>
  <r>
    <s v="EMP4334"/>
    <n v="22"/>
    <x v="3"/>
    <x v="6"/>
    <x v="2"/>
    <n v="13"/>
    <x v="0"/>
    <n v="29"/>
    <n v="0"/>
    <n v="4"/>
    <x v="2"/>
    <x v="2"/>
    <x v="1"/>
    <x v="0"/>
    <x v="1"/>
    <x v="1"/>
    <x v="4"/>
    <x v="2"/>
    <x v="2"/>
    <x v="2"/>
    <x v="2"/>
    <x v="1"/>
    <x v="2"/>
    <x v="35"/>
    <n v="5"/>
    <n v="3"/>
    <n v="4"/>
    <n v="4.5"/>
    <n v="5"/>
    <n v="5"/>
  </r>
  <r>
    <s v="EMP4335"/>
    <n v="55"/>
    <x v="0"/>
    <x v="3"/>
    <x v="6"/>
    <n v="2"/>
    <x v="0"/>
    <n v="40"/>
    <n v="9"/>
    <n v="1"/>
    <x v="1"/>
    <x v="2"/>
    <x v="0"/>
    <x v="0"/>
    <x v="2"/>
    <x v="2"/>
    <x v="2"/>
    <x v="0"/>
    <x v="1"/>
    <x v="5"/>
    <x v="1"/>
    <x v="2"/>
    <x v="0"/>
    <x v="12"/>
    <n v="5"/>
    <n v="1"/>
    <n v="3"/>
    <n v="3.5"/>
    <n v="2"/>
    <n v="1"/>
  </r>
  <r>
    <s v="EMP4336"/>
    <n v="47"/>
    <x v="3"/>
    <x v="1"/>
    <x v="0"/>
    <n v="19"/>
    <x v="1"/>
    <n v="33"/>
    <n v="1"/>
    <n v="2"/>
    <x v="0"/>
    <x v="3"/>
    <x v="1"/>
    <x v="0"/>
    <x v="2"/>
    <x v="0"/>
    <x v="1"/>
    <x v="1"/>
    <x v="1"/>
    <x v="0"/>
    <x v="1"/>
    <x v="1"/>
    <x v="0"/>
    <x v="20"/>
    <n v="2"/>
    <n v="1"/>
    <n v="4"/>
    <n v="3.5"/>
    <n v="5"/>
    <n v="3"/>
  </r>
  <r>
    <s v="EMP4337"/>
    <n v="44"/>
    <x v="2"/>
    <x v="1"/>
    <x v="6"/>
    <n v="21"/>
    <x v="2"/>
    <n v="53"/>
    <n v="15"/>
    <n v="2"/>
    <x v="2"/>
    <x v="0"/>
    <x v="1"/>
    <x v="1"/>
    <x v="3"/>
    <x v="1"/>
    <x v="2"/>
    <x v="1"/>
    <x v="2"/>
    <x v="4"/>
    <x v="0"/>
    <x v="0"/>
    <x v="0"/>
    <x v="1"/>
    <n v="1"/>
    <n v="3"/>
    <n v="2"/>
    <n v="5"/>
    <n v="5"/>
    <n v="5"/>
  </r>
  <r>
    <s v="EMP4338"/>
    <n v="58"/>
    <x v="3"/>
    <x v="3"/>
    <x v="5"/>
    <n v="26"/>
    <x v="0"/>
    <n v="54"/>
    <n v="15"/>
    <n v="2"/>
    <x v="1"/>
    <x v="2"/>
    <x v="0"/>
    <x v="1"/>
    <x v="2"/>
    <x v="0"/>
    <x v="3"/>
    <x v="1"/>
    <x v="1"/>
    <x v="3"/>
    <x v="1"/>
    <x v="0"/>
    <x v="0"/>
    <x v="13"/>
    <n v="5"/>
    <n v="1"/>
    <n v="2"/>
    <n v="2.5"/>
    <n v="2"/>
    <n v="1"/>
  </r>
  <r>
    <s v="EMP4339"/>
    <n v="56"/>
    <x v="1"/>
    <x v="4"/>
    <x v="5"/>
    <n v="1"/>
    <x v="1"/>
    <n v="44"/>
    <n v="0"/>
    <n v="1"/>
    <x v="1"/>
    <x v="2"/>
    <x v="1"/>
    <x v="2"/>
    <x v="1"/>
    <x v="2"/>
    <x v="1"/>
    <x v="2"/>
    <x v="0"/>
    <x v="0"/>
    <x v="1"/>
    <x v="2"/>
    <x v="0"/>
    <x v="6"/>
    <n v="5"/>
    <n v="5"/>
    <n v="3"/>
    <n v="3.5"/>
    <n v="5"/>
    <n v="1"/>
  </r>
  <r>
    <s v="EMP4340"/>
    <n v="40"/>
    <x v="1"/>
    <x v="6"/>
    <x v="3"/>
    <n v="27"/>
    <x v="1"/>
    <n v="41"/>
    <n v="4"/>
    <n v="1"/>
    <x v="1"/>
    <x v="0"/>
    <x v="1"/>
    <x v="0"/>
    <x v="4"/>
    <x v="2"/>
    <x v="1"/>
    <x v="2"/>
    <x v="1"/>
    <x v="4"/>
    <x v="0"/>
    <x v="2"/>
    <x v="1"/>
    <x v="32"/>
    <n v="1"/>
    <n v="1"/>
    <n v="3"/>
    <n v="3.5"/>
    <n v="5"/>
    <n v="1"/>
  </r>
  <r>
    <s v="EMP4341"/>
    <n v="56"/>
    <x v="2"/>
    <x v="4"/>
    <x v="3"/>
    <n v="33"/>
    <x v="1"/>
    <n v="25"/>
    <n v="12"/>
    <n v="1"/>
    <x v="2"/>
    <x v="2"/>
    <x v="0"/>
    <x v="0"/>
    <x v="2"/>
    <x v="2"/>
    <x v="4"/>
    <x v="1"/>
    <x v="2"/>
    <x v="4"/>
    <x v="1"/>
    <x v="1"/>
    <x v="2"/>
    <x v="34"/>
    <n v="5"/>
    <n v="3"/>
    <n v="4"/>
    <n v="3"/>
    <n v="2"/>
    <n v="5"/>
  </r>
  <r>
    <s v="EMP4342"/>
    <n v="45"/>
    <x v="2"/>
    <x v="6"/>
    <x v="6"/>
    <n v="7"/>
    <x v="1"/>
    <n v="21"/>
    <n v="15"/>
    <n v="4"/>
    <x v="2"/>
    <x v="0"/>
    <x v="1"/>
    <x v="0"/>
    <x v="0"/>
    <x v="0"/>
    <x v="2"/>
    <x v="1"/>
    <x v="0"/>
    <x v="5"/>
    <x v="1"/>
    <x v="1"/>
    <x v="2"/>
    <x v="38"/>
    <n v="1"/>
    <n v="5"/>
    <n v="4"/>
    <n v="5"/>
    <n v="5"/>
    <n v="5"/>
  </r>
  <r>
    <s v="EMP4343"/>
    <n v="56"/>
    <x v="0"/>
    <x v="5"/>
    <x v="2"/>
    <n v="17"/>
    <x v="1"/>
    <n v="53"/>
    <n v="11"/>
    <n v="4"/>
    <x v="0"/>
    <x v="2"/>
    <x v="0"/>
    <x v="0"/>
    <x v="2"/>
    <x v="0"/>
    <x v="0"/>
    <x v="2"/>
    <x v="0"/>
    <x v="1"/>
    <x v="1"/>
    <x v="0"/>
    <x v="2"/>
    <x v="14"/>
    <n v="5"/>
    <n v="5"/>
    <n v="2"/>
    <n v="1.5"/>
    <n v="2"/>
    <n v="3"/>
  </r>
  <r>
    <s v="EMP4344"/>
    <n v="30"/>
    <x v="2"/>
    <x v="3"/>
    <x v="1"/>
    <n v="2"/>
    <x v="2"/>
    <n v="41"/>
    <n v="0"/>
    <n v="1"/>
    <x v="1"/>
    <x v="2"/>
    <x v="1"/>
    <x v="1"/>
    <x v="2"/>
    <x v="2"/>
    <x v="0"/>
    <x v="0"/>
    <x v="0"/>
    <x v="5"/>
    <x v="0"/>
    <x v="2"/>
    <x v="0"/>
    <x v="8"/>
    <n v="5"/>
    <n v="5"/>
    <n v="3"/>
    <n v="3"/>
    <n v="5"/>
    <n v="1"/>
  </r>
  <r>
    <s v="EMP4345"/>
    <n v="34"/>
    <x v="1"/>
    <x v="3"/>
    <x v="3"/>
    <n v="12"/>
    <x v="1"/>
    <n v="41"/>
    <n v="0"/>
    <n v="1"/>
    <x v="0"/>
    <x v="1"/>
    <x v="0"/>
    <x v="1"/>
    <x v="2"/>
    <x v="0"/>
    <x v="3"/>
    <x v="1"/>
    <x v="2"/>
    <x v="5"/>
    <x v="0"/>
    <x v="2"/>
    <x v="0"/>
    <x v="20"/>
    <n v="3"/>
    <n v="3"/>
    <n v="3"/>
    <n v="2.5"/>
    <n v="2"/>
    <n v="3"/>
  </r>
  <r>
    <s v="EMP4346"/>
    <n v="57"/>
    <x v="2"/>
    <x v="0"/>
    <x v="5"/>
    <n v="21"/>
    <x v="2"/>
    <n v="42"/>
    <n v="15"/>
    <n v="1"/>
    <x v="0"/>
    <x v="0"/>
    <x v="1"/>
    <x v="0"/>
    <x v="4"/>
    <x v="1"/>
    <x v="3"/>
    <x v="1"/>
    <x v="0"/>
    <x v="4"/>
    <x v="1"/>
    <x v="2"/>
    <x v="0"/>
    <x v="16"/>
    <n v="1"/>
    <n v="5"/>
    <n v="3"/>
    <n v="4"/>
    <n v="5"/>
    <n v="3"/>
  </r>
  <r>
    <s v="EMP4347"/>
    <n v="32"/>
    <x v="2"/>
    <x v="6"/>
    <x v="2"/>
    <n v="1"/>
    <x v="2"/>
    <n v="23"/>
    <n v="14"/>
    <n v="2"/>
    <x v="2"/>
    <x v="2"/>
    <x v="1"/>
    <x v="0"/>
    <x v="0"/>
    <x v="0"/>
    <x v="1"/>
    <x v="2"/>
    <x v="1"/>
    <x v="4"/>
    <x v="0"/>
    <x v="1"/>
    <x v="2"/>
    <x v="23"/>
    <n v="5"/>
    <n v="1"/>
    <n v="4"/>
    <n v="3.5"/>
    <n v="5"/>
    <n v="5"/>
  </r>
  <r>
    <s v="EMP4348"/>
    <n v="46"/>
    <x v="0"/>
    <x v="3"/>
    <x v="5"/>
    <n v="20"/>
    <x v="1"/>
    <n v="41"/>
    <n v="8"/>
    <n v="5"/>
    <x v="0"/>
    <x v="2"/>
    <x v="0"/>
    <x v="0"/>
    <x v="3"/>
    <x v="2"/>
    <x v="0"/>
    <x v="2"/>
    <x v="2"/>
    <x v="3"/>
    <x v="1"/>
    <x v="2"/>
    <x v="0"/>
    <x v="6"/>
    <n v="5"/>
    <n v="3"/>
    <n v="3"/>
    <n v="1.5"/>
    <n v="2"/>
    <n v="3"/>
  </r>
  <r>
    <s v="EMP4349"/>
    <n v="40"/>
    <x v="1"/>
    <x v="1"/>
    <x v="0"/>
    <n v="9"/>
    <x v="1"/>
    <n v="52"/>
    <n v="0"/>
    <n v="2"/>
    <x v="1"/>
    <x v="0"/>
    <x v="1"/>
    <x v="0"/>
    <x v="0"/>
    <x v="2"/>
    <x v="3"/>
    <x v="2"/>
    <x v="2"/>
    <x v="4"/>
    <x v="0"/>
    <x v="0"/>
    <x v="1"/>
    <x v="2"/>
    <n v="1"/>
    <n v="3"/>
    <n v="2"/>
    <n v="4"/>
    <n v="5"/>
    <n v="1"/>
  </r>
  <r>
    <s v="EMP4350"/>
    <n v="60"/>
    <x v="2"/>
    <x v="1"/>
    <x v="6"/>
    <n v="11"/>
    <x v="2"/>
    <n v="26"/>
    <n v="9"/>
    <n v="5"/>
    <x v="1"/>
    <x v="3"/>
    <x v="1"/>
    <x v="1"/>
    <x v="0"/>
    <x v="2"/>
    <x v="3"/>
    <x v="0"/>
    <x v="1"/>
    <x v="3"/>
    <x v="1"/>
    <x v="1"/>
    <x v="0"/>
    <x v="17"/>
    <n v="2"/>
    <n v="1"/>
    <n v="4"/>
    <n v="4"/>
    <n v="5"/>
    <n v="1"/>
  </r>
  <r>
    <s v="EMP4351"/>
    <n v="37"/>
    <x v="3"/>
    <x v="3"/>
    <x v="5"/>
    <n v="18"/>
    <x v="1"/>
    <n v="20"/>
    <n v="5"/>
    <n v="2"/>
    <x v="2"/>
    <x v="2"/>
    <x v="0"/>
    <x v="2"/>
    <x v="4"/>
    <x v="0"/>
    <x v="1"/>
    <x v="1"/>
    <x v="1"/>
    <x v="1"/>
    <x v="0"/>
    <x v="4"/>
    <x v="2"/>
    <x v="11"/>
    <n v="5"/>
    <n v="1"/>
    <n v="5"/>
    <n v="2"/>
    <n v="2"/>
    <n v="5"/>
  </r>
  <r>
    <s v="EMP4352"/>
    <n v="54"/>
    <x v="3"/>
    <x v="4"/>
    <x v="1"/>
    <n v="12"/>
    <x v="2"/>
    <n v="21"/>
    <n v="0"/>
    <n v="5"/>
    <x v="2"/>
    <x v="3"/>
    <x v="0"/>
    <x v="2"/>
    <x v="0"/>
    <x v="0"/>
    <x v="3"/>
    <x v="0"/>
    <x v="1"/>
    <x v="1"/>
    <x v="1"/>
    <x v="1"/>
    <x v="0"/>
    <x v="26"/>
    <n v="2"/>
    <n v="1"/>
    <n v="4"/>
    <n v="2.5"/>
    <n v="2"/>
    <n v="5"/>
  </r>
  <r>
    <s v="EMP4353"/>
    <n v="38"/>
    <x v="2"/>
    <x v="5"/>
    <x v="5"/>
    <n v="29"/>
    <x v="2"/>
    <n v="24"/>
    <n v="5"/>
    <n v="1"/>
    <x v="0"/>
    <x v="2"/>
    <x v="0"/>
    <x v="2"/>
    <x v="4"/>
    <x v="1"/>
    <x v="3"/>
    <x v="0"/>
    <x v="0"/>
    <x v="1"/>
    <x v="0"/>
    <x v="1"/>
    <x v="2"/>
    <x v="26"/>
    <n v="5"/>
    <n v="5"/>
    <n v="4"/>
    <n v="2.5"/>
    <n v="2"/>
    <n v="3"/>
  </r>
  <r>
    <s v="EMP4354"/>
    <n v="50"/>
    <x v="3"/>
    <x v="5"/>
    <x v="0"/>
    <n v="33"/>
    <x v="1"/>
    <n v="58"/>
    <n v="4"/>
    <n v="3"/>
    <x v="1"/>
    <x v="3"/>
    <x v="1"/>
    <x v="1"/>
    <x v="1"/>
    <x v="0"/>
    <x v="1"/>
    <x v="2"/>
    <x v="2"/>
    <x v="1"/>
    <x v="1"/>
    <x v="3"/>
    <x v="0"/>
    <x v="12"/>
    <n v="2"/>
    <n v="3"/>
    <n v="1"/>
    <n v="3.5"/>
    <n v="5"/>
    <n v="1"/>
  </r>
  <r>
    <s v="EMP4355"/>
    <n v="46"/>
    <x v="1"/>
    <x v="6"/>
    <x v="3"/>
    <n v="15"/>
    <x v="0"/>
    <n v="29"/>
    <n v="12"/>
    <n v="4"/>
    <x v="0"/>
    <x v="0"/>
    <x v="0"/>
    <x v="0"/>
    <x v="3"/>
    <x v="1"/>
    <x v="4"/>
    <x v="0"/>
    <x v="2"/>
    <x v="2"/>
    <x v="1"/>
    <x v="1"/>
    <x v="0"/>
    <x v="1"/>
    <n v="1"/>
    <n v="3"/>
    <n v="4"/>
    <n v="3"/>
    <n v="2"/>
    <n v="3"/>
  </r>
  <r>
    <s v="EMP4356"/>
    <n v="26"/>
    <x v="2"/>
    <x v="2"/>
    <x v="2"/>
    <n v="14"/>
    <x v="2"/>
    <n v="55"/>
    <n v="0"/>
    <n v="3"/>
    <x v="0"/>
    <x v="1"/>
    <x v="1"/>
    <x v="1"/>
    <x v="0"/>
    <x v="0"/>
    <x v="4"/>
    <x v="0"/>
    <x v="2"/>
    <x v="2"/>
    <x v="2"/>
    <x v="0"/>
    <x v="0"/>
    <x v="10"/>
    <n v="3"/>
    <n v="3"/>
    <n v="2"/>
    <n v="4.5"/>
    <n v="5"/>
    <n v="3"/>
  </r>
  <r>
    <s v="EMP4357"/>
    <n v="52"/>
    <x v="0"/>
    <x v="1"/>
    <x v="0"/>
    <n v="30"/>
    <x v="1"/>
    <n v="32"/>
    <n v="7"/>
    <n v="3"/>
    <x v="0"/>
    <x v="1"/>
    <x v="1"/>
    <x v="2"/>
    <x v="0"/>
    <x v="2"/>
    <x v="4"/>
    <x v="2"/>
    <x v="0"/>
    <x v="4"/>
    <x v="1"/>
    <x v="1"/>
    <x v="2"/>
    <x v="24"/>
    <n v="3"/>
    <n v="5"/>
    <n v="4"/>
    <n v="4.5"/>
    <n v="5"/>
    <n v="3"/>
  </r>
  <r>
    <s v="EMP4358"/>
    <n v="51"/>
    <x v="0"/>
    <x v="6"/>
    <x v="3"/>
    <n v="28"/>
    <x v="1"/>
    <n v="29"/>
    <n v="3"/>
    <n v="4"/>
    <x v="2"/>
    <x v="2"/>
    <x v="0"/>
    <x v="0"/>
    <x v="0"/>
    <x v="2"/>
    <x v="2"/>
    <x v="1"/>
    <x v="0"/>
    <x v="0"/>
    <x v="1"/>
    <x v="1"/>
    <x v="2"/>
    <x v="45"/>
    <n v="5"/>
    <n v="5"/>
    <n v="4"/>
    <n v="3.5"/>
    <n v="2"/>
    <n v="5"/>
  </r>
  <r>
    <s v="EMP4359"/>
    <n v="30"/>
    <x v="2"/>
    <x v="3"/>
    <x v="0"/>
    <n v="27"/>
    <x v="1"/>
    <n v="58"/>
    <n v="4"/>
    <n v="2"/>
    <x v="2"/>
    <x v="0"/>
    <x v="1"/>
    <x v="2"/>
    <x v="2"/>
    <x v="2"/>
    <x v="3"/>
    <x v="1"/>
    <x v="0"/>
    <x v="3"/>
    <x v="0"/>
    <x v="3"/>
    <x v="0"/>
    <x v="11"/>
    <n v="1"/>
    <n v="5"/>
    <n v="1"/>
    <n v="4"/>
    <n v="5"/>
    <n v="5"/>
  </r>
  <r>
    <s v="EMP4360"/>
    <n v="38"/>
    <x v="0"/>
    <x v="2"/>
    <x v="4"/>
    <n v="19"/>
    <x v="2"/>
    <n v="23"/>
    <n v="10"/>
    <n v="3"/>
    <x v="1"/>
    <x v="0"/>
    <x v="1"/>
    <x v="1"/>
    <x v="0"/>
    <x v="1"/>
    <x v="3"/>
    <x v="1"/>
    <x v="1"/>
    <x v="1"/>
    <x v="0"/>
    <x v="1"/>
    <x v="1"/>
    <x v="1"/>
    <n v="1"/>
    <n v="1"/>
    <n v="4"/>
    <n v="4"/>
    <n v="5"/>
    <n v="1"/>
  </r>
  <r>
    <s v="EMP4361"/>
    <n v="24"/>
    <x v="0"/>
    <x v="6"/>
    <x v="2"/>
    <n v="30"/>
    <x v="2"/>
    <n v="20"/>
    <n v="2"/>
    <n v="4"/>
    <x v="1"/>
    <x v="1"/>
    <x v="1"/>
    <x v="1"/>
    <x v="2"/>
    <x v="0"/>
    <x v="0"/>
    <x v="0"/>
    <x v="1"/>
    <x v="1"/>
    <x v="2"/>
    <x v="4"/>
    <x v="0"/>
    <x v="1"/>
    <n v="3"/>
    <n v="1"/>
    <n v="5"/>
    <n v="3"/>
    <n v="5"/>
    <n v="1"/>
  </r>
  <r>
    <s v="EMP4362"/>
    <n v="43"/>
    <x v="2"/>
    <x v="4"/>
    <x v="6"/>
    <n v="26"/>
    <x v="0"/>
    <n v="50"/>
    <n v="11"/>
    <n v="1"/>
    <x v="1"/>
    <x v="2"/>
    <x v="1"/>
    <x v="1"/>
    <x v="1"/>
    <x v="2"/>
    <x v="2"/>
    <x v="2"/>
    <x v="0"/>
    <x v="3"/>
    <x v="0"/>
    <x v="0"/>
    <x v="0"/>
    <x v="3"/>
    <n v="5"/>
    <n v="5"/>
    <n v="2"/>
    <n v="5"/>
    <n v="5"/>
    <n v="1"/>
  </r>
  <r>
    <s v="EMP4363"/>
    <n v="56"/>
    <x v="1"/>
    <x v="5"/>
    <x v="2"/>
    <n v="28"/>
    <x v="2"/>
    <n v="29"/>
    <n v="7"/>
    <n v="4"/>
    <x v="1"/>
    <x v="1"/>
    <x v="0"/>
    <x v="2"/>
    <x v="0"/>
    <x v="1"/>
    <x v="4"/>
    <x v="2"/>
    <x v="0"/>
    <x v="0"/>
    <x v="1"/>
    <x v="1"/>
    <x v="0"/>
    <x v="21"/>
    <n v="3"/>
    <n v="5"/>
    <n v="4"/>
    <n v="3"/>
    <n v="2"/>
    <n v="1"/>
  </r>
  <r>
    <s v="EMP4364"/>
    <n v="36"/>
    <x v="2"/>
    <x v="3"/>
    <x v="6"/>
    <n v="16"/>
    <x v="2"/>
    <n v="60"/>
    <n v="1"/>
    <n v="1"/>
    <x v="1"/>
    <x v="3"/>
    <x v="0"/>
    <x v="1"/>
    <x v="4"/>
    <x v="0"/>
    <x v="1"/>
    <x v="0"/>
    <x v="2"/>
    <x v="5"/>
    <x v="0"/>
    <x v="3"/>
    <x v="1"/>
    <x v="25"/>
    <n v="2"/>
    <n v="3"/>
    <n v="1"/>
    <n v="2"/>
    <n v="2"/>
    <n v="1"/>
  </r>
  <r>
    <s v="EMP4365"/>
    <n v="26"/>
    <x v="1"/>
    <x v="2"/>
    <x v="5"/>
    <n v="21"/>
    <x v="0"/>
    <n v="41"/>
    <n v="3"/>
    <n v="3"/>
    <x v="0"/>
    <x v="0"/>
    <x v="0"/>
    <x v="1"/>
    <x v="3"/>
    <x v="0"/>
    <x v="1"/>
    <x v="2"/>
    <x v="1"/>
    <x v="2"/>
    <x v="2"/>
    <x v="2"/>
    <x v="0"/>
    <x v="25"/>
    <n v="1"/>
    <n v="1"/>
    <n v="3"/>
    <n v="2"/>
    <n v="2"/>
    <n v="3"/>
  </r>
  <r>
    <s v="EMP4366"/>
    <n v="26"/>
    <x v="2"/>
    <x v="4"/>
    <x v="1"/>
    <n v="3"/>
    <x v="0"/>
    <n v="28"/>
    <n v="13"/>
    <n v="1"/>
    <x v="2"/>
    <x v="3"/>
    <x v="0"/>
    <x v="1"/>
    <x v="2"/>
    <x v="0"/>
    <x v="1"/>
    <x v="0"/>
    <x v="1"/>
    <x v="3"/>
    <x v="2"/>
    <x v="1"/>
    <x v="0"/>
    <x v="7"/>
    <n v="2"/>
    <n v="1"/>
    <n v="4"/>
    <n v="2"/>
    <n v="2"/>
    <n v="5"/>
  </r>
  <r>
    <s v="EMP4367"/>
    <n v="37"/>
    <x v="1"/>
    <x v="3"/>
    <x v="1"/>
    <n v="3"/>
    <x v="1"/>
    <n v="53"/>
    <n v="0"/>
    <n v="3"/>
    <x v="2"/>
    <x v="0"/>
    <x v="0"/>
    <x v="2"/>
    <x v="1"/>
    <x v="2"/>
    <x v="1"/>
    <x v="2"/>
    <x v="1"/>
    <x v="5"/>
    <x v="0"/>
    <x v="0"/>
    <x v="0"/>
    <x v="7"/>
    <n v="1"/>
    <n v="1"/>
    <n v="2"/>
    <n v="2"/>
    <n v="2"/>
    <n v="5"/>
  </r>
  <r>
    <s v="EMP4368"/>
    <n v="59"/>
    <x v="0"/>
    <x v="2"/>
    <x v="1"/>
    <n v="3"/>
    <x v="1"/>
    <n v="56"/>
    <n v="13"/>
    <n v="2"/>
    <x v="1"/>
    <x v="1"/>
    <x v="0"/>
    <x v="1"/>
    <x v="1"/>
    <x v="2"/>
    <x v="0"/>
    <x v="1"/>
    <x v="2"/>
    <x v="5"/>
    <x v="1"/>
    <x v="3"/>
    <x v="1"/>
    <x v="14"/>
    <n v="3"/>
    <n v="3"/>
    <n v="1"/>
    <n v="1.5"/>
    <n v="2"/>
    <n v="1"/>
  </r>
  <r>
    <s v="EMP4369"/>
    <n v="58"/>
    <x v="1"/>
    <x v="4"/>
    <x v="5"/>
    <n v="25"/>
    <x v="1"/>
    <n v="55"/>
    <n v="1"/>
    <n v="3"/>
    <x v="0"/>
    <x v="2"/>
    <x v="1"/>
    <x v="1"/>
    <x v="4"/>
    <x v="0"/>
    <x v="2"/>
    <x v="2"/>
    <x v="1"/>
    <x v="4"/>
    <x v="1"/>
    <x v="0"/>
    <x v="0"/>
    <x v="27"/>
    <n v="5"/>
    <n v="1"/>
    <n v="2"/>
    <n v="5"/>
    <n v="5"/>
    <n v="3"/>
  </r>
  <r>
    <s v="EMP4370"/>
    <n v="36"/>
    <x v="1"/>
    <x v="6"/>
    <x v="5"/>
    <n v="34"/>
    <x v="2"/>
    <n v="33"/>
    <n v="5"/>
    <n v="4"/>
    <x v="1"/>
    <x v="2"/>
    <x v="0"/>
    <x v="1"/>
    <x v="4"/>
    <x v="1"/>
    <x v="3"/>
    <x v="2"/>
    <x v="1"/>
    <x v="5"/>
    <x v="0"/>
    <x v="1"/>
    <x v="0"/>
    <x v="6"/>
    <n v="5"/>
    <n v="1"/>
    <n v="4"/>
    <n v="2.5"/>
    <n v="2"/>
    <n v="1"/>
  </r>
  <r>
    <s v="EMP4371"/>
    <n v="59"/>
    <x v="1"/>
    <x v="5"/>
    <x v="0"/>
    <n v="16"/>
    <x v="0"/>
    <n v="47"/>
    <n v="7"/>
    <n v="3"/>
    <x v="2"/>
    <x v="3"/>
    <x v="0"/>
    <x v="0"/>
    <x v="3"/>
    <x v="2"/>
    <x v="0"/>
    <x v="1"/>
    <x v="1"/>
    <x v="1"/>
    <x v="1"/>
    <x v="0"/>
    <x v="0"/>
    <x v="13"/>
    <n v="2"/>
    <n v="1"/>
    <n v="2"/>
    <n v="1.5"/>
    <n v="2"/>
    <n v="5"/>
  </r>
  <r>
    <s v="EMP4372"/>
    <n v="56"/>
    <x v="3"/>
    <x v="5"/>
    <x v="2"/>
    <n v="11"/>
    <x v="2"/>
    <n v="33"/>
    <n v="1"/>
    <n v="2"/>
    <x v="2"/>
    <x v="1"/>
    <x v="0"/>
    <x v="0"/>
    <x v="0"/>
    <x v="2"/>
    <x v="2"/>
    <x v="0"/>
    <x v="2"/>
    <x v="2"/>
    <x v="1"/>
    <x v="1"/>
    <x v="2"/>
    <x v="23"/>
    <n v="3"/>
    <n v="3"/>
    <n v="4"/>
    <n v="3.5"/>
    <n v="2"/>
    <n v="5"/>
  </r>
  <r>
    <s v="EMP4373"/>
    <n v="23"/>
    <x v="0"/>
    <x v="4"/>
    <x v="5"/>
    <n v="34"/>
    <x v="0"/>
    <n v="44"/>
    <n v="3"/>
    <n v="2"/>
    <x v="1"/>
    <x v="1"/>
    <x v="1"/>
    <x v="2"/>
    <x v="3"/>
    <x v="1"/>
    <x v="3"/>
    <x v="1"/>
    <x v="2"/>
    <x v="3"/>
    <x v="2"/>
    <x v="2"/>
    <x v="0"/>
    <x v="7"/>
    <n v="3"/>
    <n v="3"/>
    <n v="3"/>
    <n v="4"/>
    <n v="5"/>
    <n v="1"/>
  </r>
  <r>
    <s v="EMP4374"/>
    <n v="24"/>
    <x v="2"/>
    <x v="0"/>
    <x v="1"/>
    <n v="4"/>
    <x v="1"/>
    <n v="56"/>
    <n v="13"/>
    <n v="1"/>
    <x v="0"/>
    <x v="3"/>
    <x v="0"/>
    <x v="0"/>
    <x v="1"/>
    <x v="0"/>
    <x v="4"/>
    <x v="2"/>
    <x v="0"/>
    <x v="1"/>
    <x v="2"/>
    <x v="3"/>
    <x v="0"/>
    <x v="2"/>
    <n v="2"/>
    <n v="5"/>
    <n v="1"/>
    <n v="3"/>
    <n v="2"/>
    <n v="3"/>
  </r>
  <r>
    <s v="EMP4375"/>
    <n v="28"/>
    <x v="0"/>
    <x v="5"/>
    <x v="3"/>
    <n v="7"/>
    <x v="1"/>
    <n v="59"/>
    <n v="6"/>
    <n v="3"/>
    <x v="2"/>
    <x v="1"/>
    <x v="0"/>
    <x v="2"/>
    <x v="2"/>
    <x v="0"/>
    <x v="0"/>
    <x v="2"/>
    <x v="2"/>
    <x v="4"/>
    <x v="2"/>
    <x v="3"/>
    <x v="0"/>
    <x v="4"/>
    <n v="3"/>
    <n v="3"/>
    <n v="1"/>
    <n v="1.5"/>
    <n v="2"/>
    <n v="5"/>
  </r>
  <r>
    <s v="EMP4376"/>
    <n v="31"/>
    <x v="1"/>
    <x v="1"/>
    <x v="6"/>
    <n v="27"/>
    <x v="1"/>
    <n v="39"/>
    <n v="2"/>
    <n v="1"/>
    <x v="2"/>
    <x v="0"/>
    <x v="0"/>
    <x v="1"/>
    <x v="3"/>
    <x v="1"/>
    <x v="4"/>
    <x v="1"/>
    <x v="0"/>
    <x v="2"/>
    <x v="0"/>
    <x v="2"/>
    <x v="0"/>
    <x v="1"/>
    <n v="1"/>
    <n v="5"/>
    <n v="3"/>
    <n v="3"/>
    <n v="2"/>
    <n v="5"/>
  </r>
  <r>
    <s v="EMP4377"/>
    <n v="38"/>
    <x v="3"/>
    <x v="6"/>
    <x v="3"/>
    <n v="25"/>
    <x v="2"/>
    <n v="37"/>
    <n v="6"/>
    <n v="1"/>
    <x v="2"/>
    <x v="2"/>
    <x v="1"/>
    <x v="0"/>
    <x v="1"/>
    <x v="0"/>
    <x v="2"/>
    <x v="1"/>
    <x v="0"/>
    <x v="0"/>
    <x v="0"/>
    <x v="2"/>
    <x v="2"/>
    <x v="1"/>
    <n v="5"/>
    <n v="5"/>
    <n v="3"/>
    <n v="5"/>
    <n v="5"/>
    <n v="5"/>
  </r>
  <r>
    <s v="EMP4378"/>
    <n v="56"/>
    <x v="2"/>
    <x v="2"/>
    <x v="1"/>
    <n v="30"/>
    <x v="1"/>
    <n v="60"/>
    <n v="3"/>
    <n v="5"/>
    <x v="2"/>
    <x v="2"/>
    <x v="0"/>
    <x v="0"/>
    <x v="0"/>
    <x v="1"/>
    <x v="1"/>
    <x v="1"/>
    <x v="0"/>
    <x v="3"/>
    <x v="1"/>
    <x v="3"/>
    <x v="2"/>
    <x v="18"/>
    <n v="5"/>
    <n v="5"/>
    <n v="1"/>
    <n v="2"/>
    <n v="2"/>
    <n v="5"/>
  </r>
  <r>
    <s v="EMP4379"/>
    <n v="47"/>
    <x v="3"/>
    <x v="0"/>
    <x v="4"/>
    <n v="21"/>
    <x v="1"/>
    <n v="51"/>
    <n v="6"/>
    <n v="5"/>
    <x v="1"/>
    <x v="3"/>
    <x v="1"/>
    <x v="0"/>
    <x v="0"/>
    <x v="2"/>
    <x v="1"/>
    <x v="0"/>
    <x v="2"/>
    <x v="2"/>
    <x v="1"/>
    <x v="0"/>
    <x v="0"/>
    <x v="6"/>
    <n v="2"/>
    <n v="3"/>
    <n v="2"/>
    <n v="3.5"/>
    <n v="5"/>
    <n v="1"/>
  </r>
  <r>
    <s v="EMP4380"/>
    <n v="47"/>
    <x v="3"/>
    <x v="4"/>
    <x v="0"/>
    <n v="19"/>
    <x v="2"/>
    <n v="26"/>
    <n v="11"/>
    <n v="5"/>
    <x v="2"/>
    <x v="3"/>
    <x v="1"/>
    <x v="1"/>
    <x v="2"/>
    <x v="2"/>
    <x v="0"/>
    <x v="2"/>
    <x v="0"/>
    <x v="0"/>
    <x v="1"/>
    <x v="1"/>
    <x v="2"/>
    <x v="17"/>
    <n v="2"/>
    <n v="5"/>
    <n v="4"/>
    <n v="3"/>
    <n v="5"/>
    <n v="5"/>
  </r>
  <r>
    <s v="EMP4381"/>
    <n v="43"/>
    <x v="2"/>
    <x v="4"/>
    <x v="0"/>
    <n v="19"/>
    <x v="1"/>
    <n v="46"/>
    <n v="2"/>
    <n v="3"/>
    <x v="0"/>
    <x v="0"/>
    <x v="1"/>
    <x v="1"/>
    <x v="2"/>
    <x v="2"/>
    <x v="0"/>
    <x v="1"/>
    <x v="1"/>
    <x v="5"/>
    <x v="0"/>
    <x v="0"/>
    <x v="0"/>
    <x v="15"/>
    <n v="1"/>
    <n v="1"/>
    <n v="2"/>
    <n v="3"/>
    <n v="5"/>
    <n v="3"/>
  </r>
  <r>
    <s v="EMP4382"/>
    <n v="27"/>
    <x v="0"/>
    <x v="0"/>
    <x v="3"/>
    <n v="33"/>
    <x v="1"/>
    <n v="33"/>
    <n v="10"/>
    <n v="4"/>
    <x v="1"/>
    <x v="0"/>
    <x v="0"/>
    <x v="0"/>
    <x v="4"/>
    <x v="0"/>
    <x v="0"/>
    <x v="2"/>
    <x v="2"/>
    <x v="2"/>
    <x v="2"/>
    <x v="1"/>
    <x v="1"/>
    <x v="4"/>
    <n v="1"/>
    <n v="3"/>
    <n v="4"/>
    <n v="1.5"/>
    <n v="2"/>
    <n v="1"/>
  </r>
  <r>
    <s v="EMP4383"/>
    <n v="25"/>
    <x v="3"/>
    <x v="6"/>
    <x v="6"/>
    <n v="26"/>
    <x v="2"/>
    <n v="23"/>
    <n v="8"/>
    <n v="5"/>
    <x v="2"/>
    <x v="3"/>
    <x v="0"/>
    <x v="2"/>
    <x v="4"/>
    <x v="2"/>
    <x v="1"/>
    <x v="0"/>
    <x v="2"/>
    <x v="1"/>
    <x v="2"/>
    <x v="1"/>
    <x v="0"/>
    <x v="21"/>
    <n v="2"/>
    <n v="3"/>
    <n v="4"/>
    <n v="2"/>
    <n v="2"/>
    <n v="5"/>
  </r>
  <r>
    <s v="EMP4384"/>
    <n v="35"/>
    <x v="3"/>
    <x v="6"/>
    <x v="6"/>
    <n v="3"/>
    <x v="1"/>
    <n v="21"/>
    <n v="6"/>
    <n v="3"/>
    <x v="0"/>
    <x v="0"/>
    <x v="1"/>
    <x v="0"/>
    <x v="1"/>
    <x v="0"/>
    <x v="4"/>
    <x v="1"/>
    <x v="1"/>
    <x v="2"/>
    <x v="0"/>
    <x v="1"/>
    <x v="0"/>
    <x v="0"/>
    <n v="1"/>
    <n v="1"/>
    <n v="4"/>
    <n v="4.5"/>
    <n v="5"/>
    <n v="3"/>
  </r>
  <r>
    <s v="EMP4385"/>
    <n v="50"/>
    <x v="1"/>
    <x v="2"/>
    <x v="3"/>
    <n v="22"/>
    <x v="2"/>
    <n v="39"/>
    <n v="1"/>
    <n v="3"/>
    <x v="2"/>
    <x v="1"/>
    <x v="0"/>
    <x v="1"/>
    <x v="1"/>
    <x v="2"/>
    <x v="3"/>
    <x v="1"/>
    <x v="2"/>
    <x v="0"/>
    <x v="1"/>
    <x v="2"/>
    <x v="0"/>
    <x v="14"/>
    <n v="3"/>
    <n v="3"/>
    <n v="3"/>
    <n v="2.5"/>
    <n v="2"/>
    <n v="5"/>
  </r>
  <r>
    <s v="EMP4386"/>
    <n v="30"/>
    <x v="3"/>
    <x v="1"/>
    <x v="2"/>
    <n v="12"/>
    <x v="1"/>
    <n v="26"/>
    <n v="11"/>
    <n v="3"/>
    <x v="2"/>
    <x v="3"/>
    <x v="1"/>
    <x v="1"/>
    <x v="4"/>
    <x v="1"/>
    <x v="3"/>
    <x v="2"/>
    <x v="0"/>
    <x v="1"/>
    <x v="0"/>
    <x v="1"/>
    <x v="2"/>
    <x v="27"/>
    <n v="2"/>
    <n v="5"/>
    <n v="4"/>
    <n v="4"/>
    <n v="5"/>
    <n v="5"/>
  </r>
  <r>
    <s v="EMP4387"/>
    <n v="32"/>
    <x v="1"/>
    <x v="4"/>
    <x v="4"/>
    <n v="4"/>
    <x v="1"/>
    <n v="58"/>
    <n v="3"/>
    <n v="5"/>
    <x v="0"/>
    <x v="2"/>
    <x v="0"/>
    <x v="2"/>
    <x v="0"/>
    <x v="0"/>
    <x v="3"/>
    <x v="1"/>
    <x v="0"/>
    <x v="1"/>
    <x v="0"/>
    <x v="3"/>
    <x v="2"/>
    <x v="29"/>
    <n v="5"/>
    <n v="5"/>
    <n v="1"/>
    <n v="2.5"/>
    <n v="2"/>
    <n v="3"/>
  </r>
  <r>
    <s v="EMP4388"/>
    <n v="54"/>
    <x v="3"/>
    <x v="6"/>
    <x v="3"/>
    <n v="1"/>
    <x v="0"/>
    <n v="48"/>
    <n v="11"/>
    <n v="4"/>
    <x v="1"/>
    <x v="2"/>
    <x v="1"/>
    <x v="2"/>
    <x v="0"/>
    <x v="2"/>
    <x v="2"/>
    <x v="0"/>
    <x v="0"/>
    <x v="0"/>
    <x v="1"/>
    <x v="0"/>
    <x v="2"/>
    <x v="22"/>
    <n v="5"/>
    <n v="5"/>
    <n v="2"/>
    <n v="5"/>
    <n v="5"/>
    <n v="1"/>
  </r>
  <r>
    <s v="EMP4389"/>
    <n v="23"/>
    <x v="1"/>
    <x v="1"/>
    <x v="5"/>
    <n v="26"/>
    <x v="2"/>
    <n v="33"/>
    <n v="6"/>
    <n v="3"/>
    <x v="1"/>
    <x v="2"/>
    <x v="1"/>
    <x v="1"/>
    <x v="4"/>
    <x v="2"/>
    <x v="3"/>
    <x v="2"/>
    <x v="0"/>
    <x v="0"/>
    <x v="2"/>
    <x v="1"/>
    <x v="0"/>
    <x v="17"/>
    <n v="5"/>
    <n v="5"/>
    <n v="4"/>
    <n v="4"/>
    <n v="5"/>
    <n v="1"/>
  </r>
  <r>
    <s v="EMP4390"/>
    <n v="29"/>
    <x v="3"/>
    <x v="0"/>
    <x v="0"/>
    <n v="35"/>
    <x v="2"/>
    <n v="25"/>
    <n v="12"/>
    <n v="4"/>
    <x v="0"/>
    <x v="2"/>
    <x v="0"/>
    <x v="0"/>
    <x v="2"/>
    <x v="2"/>
    <x v="4"/>
    <x v="2"/>
    <x v="0"/>
    <x v="2"/>
    <x v="0"/>
    <x v="1"/>
    <x v="2"/>
    <x v="17"/>
    <n v="5"/>
    <n v="5"/>
    <n v="4"/>
    <n v="3"/>
    <n v="2"/>
    <n v="3"/>
  </r>
  <r>
    <s v="EMP4391"/>
    <n v="41"/>
    <x v="0"/>
    <x v="3"/>
    <x v="5"/>
    <n v="2"/>
    <x v="2"/>
    <n v="48"/>
    <n v="13"/>
    <n v="3"/>
    <x v="0"/>
    <x v="0"/>
    <x v="0"/>
    <x v="1"/>
    <x v="3"/>
    <x v="0"/>
    <x v="3"/>
    <x v="1"/>
    <x v="1"/>
    <x v="2"/>
    <x v="0"/>
    <x v="0"/>
    <x v="0"/>
    <x v="30"/>
    <n v="1"/>
    <n v="1"/>
    <n v="2"/>
    <n v="2.5"/>
    <n v="2"/>
    <n v="3"/>
  </r>
  <r>
    <s v="EMP4392"/>
    <n v="39"/>
    <x v="1"/>
    <x v="0"/>
    <x v="6"/>
    <n v="18"/>
    <x v="0"/>
    <n v="53"/>
    <n v="3"/>
    <n v="1"/>
    <x v="1"/>
    <x v="3"/>
    <x v="0"/>
    <x v="1"/>
    <x v="1"/>
    <x v="2"/>
    <x v="1"/>
    <x v="2"/>
    <x v="1"/>
    <x v="2"/>
    <x v="0"/>
    <x v="0"/>
    <x v="1"/>
    <x v="41"/>
    <n v="2"/>
    <n v="1"/>
    <n v="2"/>
    <n v="2"/>
    <n v="2"/>
    <n v="1"/>
  </r>
  <r>
    <s v="EMP4393"/>
    <n v="22"/>
    <x v="1"/>
    <x v="6"/>
    <x v="2"/>
    <n v="22"/>
    <x v="2"/>
    <n v="60"/>
    <n v="3"/>
    <n v="5"/>
    <x v="1"/>
    <x v="3"/>
    <x v="0"/>
    <x v="2"/>
    <x v="0"/>
    <x v="0"/>
    <x v="1"/>
    <x v="0"/>
    <x v="1"/>
    <x v="0"/>
    <x v="2"/>
    <x v="3"/>
    <x v="1"/>
    <x v="7"/>
    <n v="2"/>
    <n v="1"/>
    <n v="1"/>
    <n v="2"/>
    <n v="2"/>
    <n v="1"/>
  </r>
  <r>
    <s v="EMP4394"/>
    <n v="48"/>
    <x v="0"/>
    <x v="2"/>
    <x v="3"/>
    <n v="30"/>
    <x v="1"/>
    <n v="50"/>
    <n v="8"/>
    <n v="4"/>
    <x v="0"/>
    <x v="1"/>
    <x v="0"/>
    <x v="0"/>
    <x v="1"/>
    <x v="0"/>
    <x v="4"/>
    <x v="1"/>
    <x v="0"/>
    <x v="2"/>
    <x v="1"/>
    <x v="0"/>
    <x v="0"/>
    <x v="27"/>
    <n v="3"/>
    <n v="5"/>
    <n v="2"/>
    <n v="3"/>
    <n v="2"/>
    <n v="3"/>
  </r>
  <r>
    <s v="EMP4395"/>
    <n v="52"/>
    <x v="1"/>
    <x v="1"/>
    <x v="0"/>
    <n v="23"/>
    <x v="0"/>
    <n v="21"/>
    <n v="11"/>
    <n v="5"/>
    <x v="1"/>
    <x v="1"/>
    <x v="1"/>
    <x v="1"/>
    <x v="0"/>
    <x v="2"/>
    <x v="3"/>
    <x v="1"/>
    <x v="0"/>
    <x v="0"/>
    <x v="1"/>
    <x v="1"/>
    <x v="0"/>
    <x v="38"/>
    <n v="3"/>
    <n v="5"/>
    <n v="4"/>
    <n v="4"/>
    <n v="5"/>
    <n v="1"/>
  </r>
  <r>
    <s v="EMP4396"/>
    <n v="28"/>
    <x v="1"/>
    <x v="0"/>
    <x v="1"/>
    <n v="29"/>
    <x v="1"/>
    <n v="43"/>
    <n v="9"/>
    <n v="4"/>
    <x v="0"/>
    <x v="1"/>
    <x v="1"/>
    <x v="2"/>
    <x v="0"/>
    <x v="1"/>
    <x v="0"/>
    <x v="2"/>
    <x v="2"/>
    <x v="2"/>
    <x v="2"/>
    <x v="2"/>
    <x v="0"/>
    <x v="11"/>
    <n v="3"/>
    <n v="3"/>
    <n v="3"/>
    <n v="3"/>
    <n v="5"/>
    <n v="3"/>
  </r>
  <r>
    <s v="EMP4397"/>
    <n v="36"/>
    <x v="3"/>
    <x v="3"/>
    <x v="3"/>
    <n v="1"/>
    <x v="1"/>
    <n v="31"/>
    <n v="8"/>
    <n v="3"/>
    <x v="0"/>
    <x v="2"/>
    <x v="1"/>
    <x v="0"/>
    <x v="2"/>
    <x v="2"/>
    <x v="0"/>
    <x v="1"/>
    <x v="0"/>
    <x v="5"/>
    <x v="0"/>
    <x v="1"/>
    <x v="2"/>
    <x v="21"/>
    <n v="5"/>
    <n v="5"/>
    <n v="4"/>
    <n v="3"/>
    <n v="5"/>
    <n v="3"/>
  </r>
  <r>
    <s v="EMP4398"/>
    <n v="29"/>
    <x v="0"/>
    <x v="0"/>
    <x v="1"/>
    <n v="33"/>
    <x v="2"/>
    <n v="58"/>
    <n v="5"/>
    <n v="4"/>
    <x v="1"/>
    <x v="3"/>
    <x v="1"/>
    <x v="2"/>
    <x v="3"/>
    <x v="1"/>
    <x v="3"/>
    <x v="1"/>
    <x v="1"/>
    <x v="2"/>
    <x v="0"/>
    <x v="3"/>
    <x v="0"/>
    <x v="25"/>
    <n v="2"/>
    <n v="1"/>
    <n v="1"/>
    <n v="4"/>
    <n v="5"/>
    <n v="1"/>
  </r>
  <r>
    <s v="EMP4399"/>
    <n v="26"/>
    <x v="1"/>
    <x v="5"/>
    <x v="1"/>
    <n v="32"/>
    <x v="0"/>
    <n v="21"/>
    <n v="8"/>
    <n v="5"/>
    <x v="1"/>
    <x v="1"/>
    <x v="0"/>
    <x v="2"/>
    <x v="2"/>
    <x v="0"/>
    <x v="4"/>
    <x v="2"/>
    <x v="0"/>
    <x v="4"/>
    <x v="2"/>
    <x v="1"/>
    <x v="0"/>
    <x v="27"/>
    <n v="3"/>
    <n v="5"/>
    <n v="4"/>
    <n v="3"/>
    <n v="2"/>
    <n v="1"/>
  </r>
  <r>
    <s v="EMP4400"/>
    <n v="27"/>
    <x v="2"/>
    <x v="2"/>
    <x v="3"/>
    <n v="31"/>
    <x v="2"/>
    <n v="60"/>
    <n v="7"/>
    <n v="1"/>
    <x v="1"/>
    <x v="0"/>
    <x v="1"/>
    <x v="0"/>
    <x v="4"/>
    <x v="0"/>
    <x v="2"/>
    <x v="0"/>
    <x v="2"/>
    <x v="3"/>
    <x v="2"/>
    <x v="3"/>
    <x v="1"/>
    <x v="5"/>
    <n v="1"/>
    <n v="3"/>
    <n v="1"/>
    <n v="5"/>
    <n v="5"/>
    <n v="1"/>
  </r>
  <r>
    <s v="EMP4401"/>
    <n v="31"/>
    <x v="3"/>
    <x v="5"/>
    <x v="0"/>
    <n v="14"/>
    <x v="2"/>
    <n v="30"/>
    <n v="15"/>
    <n v="4"/>
    <x v="2"/>
    <x v="3"/>
    <x v="1"/>
    <x v="0"/>
    <x v="2"/>
    <x v="1"/>
    <x v="2"/>
    <x v="2"/>
    <x v="0"/>
    <x v="2"/>
    <x v="0"/>
    <x v="1"/>
    <x v="2"/>
    <x v="22"/>
    <n v="2"/>
    <n v="5"/>
    <n v="4"/>
    <n v="5"/>
    <n v="5"/>
    <n v="5"/>
  </r>
  <r>
    <s v="EMP4402"/>
    <n v="47"/>
    <x v="3"/>
    <x v="6"/>
    <x v="2"/>
    <n v="19"/>
    <x v="1"/>
    <n v="30"/>
    <n v="4"/>
    <n v="4"/>
    <x v="1"/>
    <x v="2"/>
    <x v="0"/>
    <x v="0"/>
    <x v="0"/>
    <x v="1"/>
    <x v="4"/>
    <x v="0"/>
    <x v="1"/>
    <x v="0"/>
    <x v="1"/>
    <x v="1"/>
    <x v="0"/>
    <x v="27"/>
    <n v="5"/>
    <n v="1"/>
    <n v="4"/>
    <n v="3"/>
    <n v="2"/>
    <n v="1"/>
  </r>
  <r>
    <s v="EMP4403"/>
    <n v="45"/>
    <x v="2"/>
    <x v="0"/>
    <x v="3"/>
    <n v="28"/>
    <x v="1"/>
    <n v="49"/>
    <n v="12"/>
    <n v="1"/>
    <x v="1"/>
    <x v="3"/>
    <x v="1"/>
    <x v="0"/>
    <x v="3"/>
    <x v="2"/>
    <x v="2"/>
    <x v="1"/>
    <x v="1"/>
    <x v="1"/>
    <x v="1"/>
    <x v="0"/>
    <x v="1"/>
    <x v="34"/>
    <n v="2"/>
    <n v="1"/>
    <n v="2"/>
    <n v="5"/>
    <n v="5"/>
    <n v="1"/>
  </r>
  <r>
    <s v="EMP4404"/>
    <n v="50"/>
    <x v="3"/>
    <x v="6"/>
    <x v="4"/>
    <n v="29"/>
    <x v="0"/>
    <n v="33"/>
    <n v="12"/>
    <n v="4"/>
    <x v="2"/>
    <x v="2"/>
    <x v="0"/>
    <x v="2"/>
    <x v="1"/>
    <x v="2"/>
    <x v="3"/>
    <x v="1"/>
    <x v="2"/>
    <x v="3"/>
    <x v="1"/>
    <x v="1"/>
    <x v="2"/>
    <x v="12"/>
    <n v="5"/>
    <n v="3"/>
    <n v="4"/>
    <n v="2.5"/>
    <n v="2"/>
    <n v="5"/>
  </r>
  <r>
    <s v="EMP4405"/>
    <n v="46"/>
    <x v="1"/>
    <x v="1"/>
    <x v="1"/>
    <n v="5"/>
    <x v="1"/>
    <n v="56"/>
    <n v="5"/>
    <n v="3"/>
    <x v="1"/>
    <x v="3"/>
    <x v="0"/>
    <x v="2"/>
    <x v="2"/>
    <x v="0"/>
    <x v="3"/>
    <x v="1"/>
    <x v="0"/>
    <x v="0"/>
    <x v="1"/>
    <x v="3"/>
    <x v="0"/>
    <x v="12"/>
    <n v="2"/>
    <n v="5"/>
    <n v="1"/>
    <n v="2.5"/>
    <n v="2"/>
    <n v="1"/>
  </r>
  <r>
    <s v="EMP4406"/>
    <n v="24"/>
    <x v="1"/>
    <x v="6"/>
    <x v="2"/>
    <n v="15"/>
    <x v="1"/>
    <n v="46"/>
    <n v="14"/>
    <n v="3"/>
    <x v="0"/>
    <x v="0"/>
    <x v="1"/>
    <x v="1"/>
    <x v="2"/>
    <x v="1"/>
    <x v="4"/>
    <x v="0"/>
    <x v="0"/>
    <x v="5"/>
    <x v="2"/>
    <x v="0"/>
    <x v="0"/>
    <x v="9"/>
    <n v="1"/>
    <n v="5"/>
    <n v="2"/>
    <n v="4.5"/>
    <n v="5"/>
    <n v="3"/>
  </r>
  <r>
    <s v="EMP4407"/>
    <n v="24"/>
    <x v="1"/>
    <x v="5"/>
    <x v="3"/>
    <n v="13"/>
    <x v="1"/>
    <n v="28"/>
    <n v="6"/>
    <n v="4"/>
    <x v="1"/>
    <x v="0"/>
    <x v="0"/>
    <x v="0"/>
    <x v="4"/>
    <x v="1"/>
    <x v="3"/>
    <x v="0"/>
    <x v="0"/>
    <x v="1"/>
    <x v="2"/>
    <x v="1"/>
    <x v="0"/>
    <x v="6"/>
    <n v="1"/>
    <n v="5"/>
    <n v="4"/>
    <n v="2.5"/>
    <n v="2"/>
    <n v="1"/>
  </r>
  <r>
    <s v="EMP4408"/>
    <n v="53"/>
    <x v="3"/>
    <x v="5"/>
    <x v="6"/>
    <n v="9"/>
    <x v="2"/>
    <n v="25"/>
    <n v="7"/>
    <n v="3"/>
    <x v="2"/>
    <x v="2"/>
    <x v="0"/>
    <x v="0"/>
    <x v="3"/>
    <x v="0"/>
    <x v="3"/>
    <x v="1"/>
    <x v="1"/>
    <x v="0"/>
    <x v="1"/>
    <x v="1"/>
    <x v="2"/>
    <x v="6"/>
    <n v="5"/>
    <n v="1"/>
    <n v="4"/>
    <n v="2.5"/>
    <n v="2"/>
    <n v="5"/>
  </r>
  <r>
    <s v="EMP4409"/>
    <n v="45"/>
    <x v="1"/>
    <x v="6"/>
    <x v="2"/>
    <n v="26"/>
    <x v="1"/>
    <n v="57"/>
    <n v="11"/>
    <n v="4"/>
    <x v="0"/>
    <x v="2"/>
    <x v="0"/>
    <x v="2"/>
    <x v="4"/>
    <x v="2"/>
    <x v="3"/>
    <x v="0"/>
    <x v="1"/>
    <x v="5"/>
    <x v="1"/>
    <x v="3"/>
    <x v="0"/>
    <x v="9"/>
    <n v="5"/>
    <n v="1"/>
    <n v="1"/>
    <n v="2.5"/>
    <n v="2"/>
    <n v="3"/>
  </r>
  <r>
    <s v="EMP4410"/>
    <n v="37"/>
    <x v="2"/>
    <x v="6"/>
    <x v="0"/>
    <n v="27"/>
    <x v="2"/>
    <n v="52"/>
    <n v="2"/>
    <n v="1"/>
    <x v="1"/>
    <x v="2"/>
    <x v="0"/>
    <x v="0"/>
    <x v="2"/>
    <x v="2"/>
    <x v="0"/>
    <x v="2"/>
    <x v="1"/>
    <x v="1"/>
    <x v="0"/>
    <x v="0"/>
    <x v="0"/>
    <x v="30"/>
    <n v="5"/>
    <n v="1"/>
    <n v="2"/>
    <n v="1.5"/>
    <n v="2"/>
    <n v="1"/>
  </r>
  <r>
    <s v="EMP4411"/>
    <n v="29"/>
    <x v="2"/>
    <x v="2"/>
    <x v="3"/>
    <n v="26"/>
    <x v="1"/>
    <n v="34"/>
    <n v="15"/>
    <n v="5"/>
    <x v="0"/>
    <x v="0"/>
    <x v="1"/>
    <x v="0"/>
    <x v="3"/>
    <x v="2"/>
    <x v="4"/>
    <x v="2"/>
    <x v="0"/>
    <x v="5"/>
    <x v="0"/>
    <x v="1"/>
    <x v="0"/>
    <x v="10"/>
    <n v="1"/>
    <n v="5"/>
    <n v="4"/>
    <n v="4.5"/>
    <n v="5"/>
    <n v="3"/>
  </r>
  <r>
    <s v="EMP4412"/>
    <n v="38"/>
    <x v="3"/>
    <x v="0"/>
    <x v="4"/>
    <n v="6"/>
    <x v="2"/>
    <n v="56"/>
    <n v="9"/>
    <n v="4"/>
    <x v="1"/>
    <x v="3"/>
    <x v="0"/>
    <x v="0"/>
    <x v="1"/>
    <x v="1"/>
    <x v="3"/>
    <x v="1"/>
    <x v="0"/>
    <x v="4"/>
    <x v="0"/>
    <x v="3"/>
    <x v="0"/>
    <x v="4"/>
    <n v="2"/>
    <n v="5"/>
    <n v="1"/>
    <n v="2.5"/>
    <n v="2"/>
    <n v="1"/>
  </r>
  <r>
    <s v="EMP4413"/>
    <n v="60"/>
    <x v="3"/>
    <x v="6"/>
    <x v="3"/>
    <n v="3"/>
    <x v="1"/>
    <n v="25"/>
    <n v="11"/>
    <n v="4"/>
    <x v="0"/>
    <x v="0"/>
    <x v="1"/>
    <x v="2"/>
    <x v="0"/>
    <x v="0"/>
    <x v="1"/>
    <x v="2"/>
    <x v="1"/>
    <x v="2"/>
    <x v="1"/>
    <x v="1"/>
    <x v="0"/>
    <x v="10"/>
    <n v="1"/>
    <n v="1"/>
    <n v="4"/>
    <n v="3.5"/>
    <n v="5"/>
    <n v="3"/>
  </r>
  <r>
    <s v="EMP4414"/>
    <n v="47"/>
    <x v="2"/>
    <x v="5"/>
    <x v="2"/>
    <n v="29"/>
    <x v="2"/>
    <n v="43"/>
    <n v="1"/>
    <n v="3"/>
    <x v="1"/>
    <x v="0"/>
    <x v="1"/>
    <x v="2"/>
    <x v="2"/>
    <x v="0"/>
    <x v="4"/>
    <x v="2"/>
    <x v="2"/>
    <x v="3"/>
    <x v="1"/>
    <x v="2"/>
    <x v="0"/>
    <x v="20"/>
    <n v="1"/>
    <n v="3"/>
    <n v="3"/>
    <n v="4.5"/>
    <n v="5"/>
    <n v="1"/>
  </r>
  <r>
    <s v="EMP4415"/>
    <n v="40"/>
    <x v="3"/>
    <x v="1"/>
    <x v="0"/>
    <n v="10"/>
    <x v="0"/>
    <n v="30"/>
    <n v="4"/>
    <n v="5"/>
    <x v="1"/>
    <x v="3"/>
    <x v="0"/>
    <x v="1"/>
    <x v="1"/>
    <x v="1"/>
    <x v="1"/>
    <x v="0"/>
    <x v="1"/>
    <x v="2"/>
    <x v="0"/>
    <x v="1"/>
    <x v="1"/>
    <x v="2"/>
    <n v="2"/>
    <n v="1"/>
    <n v="4"/>
    <n v="2"/>
    <n v="2"/>
    <n v="1"/>
  </r>
  <r>
    <s v="EMP4416"/>
    <n v="48"/>
    <x v="3"/>
    <x v="6"/>
    <x v="3"/>
    <n v="26"/>
    <x v="2"/>
    <n v="40"/>
    <n v="4"/>
    <n v="5"/>
    <x v="1"/>
    <x v="1"/>
    <x v="1"/>
    <x v="0"/>
    <x v="3"/>
    <x v="1"/>
    <x v="0"/>
    <x v="1"/>
    <x v="2"/>
    <x v="4"/>
    <x v="1"/>
    <x v="2"/>
    <x v="0"/>
    <x v="1"/>
    <n v="3"/>
    <n v="3"/>
    <n v="3"/>
    <n v="3"/>
    <n v="5"/>
    <n v="1"/>
  </r>
  <r>
    <s v="EMP4417"/>
    <n v="44"/>
    <x v="2"/>
    <x v="2"/>
    <x v="6"/>
    <n v="20"/>
    <x v="2"/>
    <n v="20"/>
    <n v="10"/>
    <n v="5"/>
    <x v="2"/>
    <x v="0"/>
    <x v="0"/>
    <x v="2"/>
    <x v="3"/>
    <x v="1"/>
    <x v="4"/>
    <x v="1"/>
    <x v="2"/>
    <x v="0"/>
    <x v="0"/>
    <x v="4"/>
    <x v="0"/>
    <x v="27"/>
    <n v="1"/>
    <n v="3"/>
    <n v="5"/>
    <n v="3"/>
    <n v="2"/>
    <n v="5"/>
  </r>
  <r>
    <s v="EMP4418"/>
    <n v="37"/>
    <x v="0"/>
    <x v="2"/>
    <x v="1"/>
    <n v="13"/>
    <x v="2"/>
    <n v="50"/>
    <n v="15"/>
    <n v="5"/>
    <x v="1"/>
    <x v="0"/>
    <x v="1"/>
    <x v="1"/>
    <x v="2"/>
    <x v="2"/>
    <x v="3"/>
    <x v="2"/>
    <x v="2"/>
    <x v="1"/>
    <x v="0"/>
    <x v="0"/>
    <x v="0"/>
    <x v="2"/>
    <n v="1"/>
    <n v="3"/>
    <n v="2"/>
    <n v="4"/>
    <n v="5"/>
    <n v="1"/>
  </r>
  <r>
    <s v="EMP4419"/>
    <n v="37"/>
    <x v="1"/>
    <x v="2"/>
    <x v="2"/>
    <n v="25"/>
    <x v="0"/>
    <n v="57"/>
    <n v="2"/>
    <n v="3"/>
    <x v="1"/>
    <x v="1"/>
    <x v="1"/>
    <x v="1"/>
    <x v="2"/>
    <x v="0"/>
    <x v="0"/>
    <x v="0"/>
    <x v="0"/>
    <x v="4"/>
    <x v="0"/>
    <x v="3"/>
    <x v="0"/>
    <x v="2"/>
    <n v="3"/>
    <n v="5"/>
    <n v="1"/>
    <n v="3"/>
    <n v="5"/>
    <n v="1"/>
  </r>
  <r>
    <s v="EMP4420"/>
    <n v="50"/>
    <x v="0"/>
    <x v="5"/>
    <x v="0"/>
    <n v="4"/>
    <x v="1"/>
    <n v="48"/>
    <n v="10"/>
    <n v="4"/>
    <x v="2"/>
    <x v="3"/>
    <x v="1"/>
    <x v="2"/>
    <x v="1"/>
    <x v="2"/>
    <x v="2"/>
    <x v="2"/>
    <x v="1"/>
    <x v="2"/>
    <x v="1"/>
    <x v="0"/>
    <x v="0"/>
    <x v="3"/>
    <n v="2"/>
    <n v="1"/>
    <n v="2"/>
    <n v="5"/>
    <n v="5"/>
    <n v="5"/>
  </r>
  <r>
    <s v="EMP4421"/>
    <n v="57"/>
    <x v="3"/>
    <x v="2"/>
    <x v="0"/>
    <n v="35"/>
    <x v="1"/>
    <n v="28"/>
    <n v="10"/>
    <n v="2"/>
    <x v="0"/>
    <x v="2"/>
    <x v="0"/>
    <x v="2"/>
    <x v="4"/>
    <x v="1"/>
    <x v="3"/>
    <x v="1"/>
    <x v="2"/>
    <x v="0"/>
    <x v="1"/>
    <x v="1"/>
    <x v="0"/>
    <x v="10"/>
    <n v="5"/>
    <n v="3"/>
    <n v="4"/>
    <n v="2.5"/>
    <n v="2"/>
    <n v="3"/>
  </r>
  <r>
    <s v="EMP4422"/>
    <n v="42"/>
    <x v="0"/>
    <x v="1"/>
    <x v="0"/>
    <n v="11"/>
    <x v="1"/>
    <n v="29"/>
    <n v="12"/>
    <n v="2"/>
    <x v="0"/>
    <x v="3"/>
    <x v="1"/>
    <x v="0"/>
    <x v="3"/>
    <x v="2"/>
    <x v="0"/>
    <x v="0"/>
    <x v="0"/>
    <x v="5"/>
    <x v="0"/>
    <x v="1"/>
    <x v="0"/>
    <x v="8"/>
    <n v="2"/>
    <n v="5"/>
    <n v="4"/>
    <n v="3"/>
    <n v="5"/>
    <n v="3"/>
  </r>
  <r>
    <s v="EMP4423"/>
    <n v="24"/>
    <x v="1"/>
    <x v="3"/>
    <x v="5"/>
    <n v="1"/>
    <x v="0"/>
    <n v="47"/>
    <n v="2"/>
    <n v="5"/>
    <x v="2"/>
    <x v="1"/>
    <x v="1"/>
    <x v="0"/>
    <x v="0"/>
    <x v="2"/>
    <x v="1"/>
    <x v="2"/>
    <x v="1"/>
    <x v="1"/>
    <x v="2"/>
    <x v="0"/>
    <x v="2"/>
    <x v="26"/>
    <n v="3"/>
    <n v="1"/>
    <n v="2"/>
    <n v="3.5"/>
    <n v="5"/>
    <n v="5"/>
  </r>
  <r>
    <s v="EMP4424"/>
    <n v="25"/>
    <x v="1"/>
    <x v="4"/>
    <x v="6"/>
    <n v="21"/>
    <x v="0"/>
    <n v="45"/>
    <n v="5"/>
    <n v="5"/>
    <x v="1"/>
    <x v="1"/>
    <x v="0"/>
    <x v="2"/>
    <x v="0"/>
    <x v="1"/>
    <x v="1"/>
    <x v="0"/>
    <x v="2"/>
    <x v="3"/>
    <x v="2"/>
    <x v="2"/>
    <x v="0"/>
    <x v="3"/>
    <n v="3"/>
    <n v="3"/>
    <n v="3"/>
    <n v="2"/>
    <n v="2"/>
    <n v="1"/>
  </r>
  <r>
    <s v="EMP4425"/>
    <n v="39"/>
    <x v="0"/>
    <x v="2"/>
    <x v="1"/>
    <n v="26"/>
    <x v="0"/>
    <n v="26"/>
    <n v="9"/>
    <n v="2"/>
    <x v="1"/>
    <x v="0"/>
    <x v="0"/>
    <x v="2"/>
    <x v="2"/>
    <x v="2"/>
    <x v="1"/>
    <x v="2"/>
    <x v="0"/>
    <x v="1"/>
    <x v="0"/>
    <x v="1"/>
    <x v="1"/>
    <x v="7"/>
    <n v="1"/>
    <n v="5"/>
    <n v="4"/>
    <n v="2"/>
    <n v="2"/>
    <n v="1"/>
  </r>
  <r>
    <s v="EMP4426"/>
    <n v="40"/>
    <x v="3"/>
    <x v="2"/>
    <x v="5"/>
    <n v="2"/>
    <x v="1"/>
    <n v="30"/>
    <n v="4"/>
    <n v="2"/>
    <x v="2"/>
    <x v="1"/>
    <x v="0"/>
    <x v="2"/>
    <x v="1"/>
    <x v="1"/>
    <x v="1"/>
    <x v="1"/>
    <x v="0"/>
    <x v="0"/>
    <x v="0"/>
    <x v="1"/>
    <x v="2"/>
    <x v="11"/>
    <n v="3"/>
    <n v="5"/>
    <n v="4"/>
    <n v="2"/>
    <n v="2"/>
    <n v="5"/>
  </r>
  <r>
    <s v="EMP4427"/>
    <n v="29"/>
    <x v="1"/>
    <x v="4"/>
    <x v="4"/>
    <n v="29"/>
    <x v="0"/>
    <n v="51"/>
    <n v="7"/>
    <n v="2"/>
    <x v="1"/>
    <x v="3"/>
    <x v="0"/>
    <x v="2"/>
    <x v="4"/>
    <x v="0"/>
    <x v="3"/>
    <x v="2"/>
    <x v="2"/>
    <x v="2"/>
    <x v="0"/>
    <x v="0"/>
    <x v="1"/>
    <x v="12"/>
    <n v="2"/>
    <n v="3"/>
    <n v="2"/>
    <n v="2.5"/>
    <n v="2"/>
    <n v="1"/>
  </r>
  <r>
    <s v="EMP4428"/>
    <n v="56"/>
    <x v="3"/>
    <x v="1"/>
    <x v="5"/>
    <n v="6"/>
    <x v="2"/>
    <n v="43"/>
    <n v="8"/>
    <n v="3"/>
    <x v="0"/>
    <x v="1"/>
    <x v="1"/>
    <x v="0"/>
    <x v="2"/>
    <x v="1"/>
    <x v="1"/>
    <x v="2"/>
    <x v="2"/>
    <x v="1"/>
    <x v="1"/>
    <x v="2"/>
    <x v="0"/>
    <x v="9"/>
    <n v="3"/>
    <n v="3"/>
    <n v="3"/>
    <n v="3.5"/>
    <n v="5"/>
    <n v="3"/>
  </r>
  <r>
    <s v="EMP4429"/>
    <n v="29"/>
    <x v="3"/>
    <x v="4"/>
    <x v="3"/>
    <n v="11"/>
    <x v="2"/>
    <n v="28"/>
    <n v="4"/>
    <n v="1"/>
    <x v="1"/>
    <x v="1"/>
    <x v="1"/>
    <x v="1"/>
    <x v="2"/>
    <x v="2"/>
    <x v="2"/>
    <x v="1"/>
    <x v="0"/>
    <x v="2"/>
    <x v="0"/>
    <x v="1"/>
    <x v="0"/>
    <x v="16"/>
    <n v="3"/>
    <n v="5"/>
    <n v="4"/>
    <n v="5"/>
    <n v="5"/>
    <n v="1"/>
  </r>
  <r>
    <s v="EMP4430"/>
    <n v="23"/>
    <x v="1"/>
    <x v="6"/>
    <x v="3"/>
    <n v="31"/>
    <x v="0"/>
    <n v="51"/>
    <n v="7"/>
    <n v="1"/>
    <x v="1"/>
    <x v="2"/>
    <x v="1"/>
    <x v="2"/>
    <x v="3"/>
    <x v="0"/>
    <x v="0"/>
    <x v="1"/>
    <x v="0"/>
    <x v="3"/>
    <x v="2"/>
    <x v="0"/>
    <x v="0"/>
    <x v="2"/>
    <n v="5"/>
    <n v="5"/>
    <n v="2"/>
    <n v="3"/>
    <n v="5"/>
    <n v="1"/>
  </r>
  <r>
    <s v="EMP4431"/>
    <n v="49"/>
    <x v="0"/>
    <x v="5"/>
    <x v="0"/>
    <n v="33"/>
    <x v="1"/>
    <n v="44"/>
    <n v="11"/>
    <n v="4"/>
    <x v="1"/>
    <x v="2"/>
    <x v="0"/>
    <x v="1"/>
    <x v="1"/>
    <x v="0"/>
    <x v="2"/>
    <x v="2"/>
    <x v="1"/>
    <x v="3"/>
    <x v="1"/>
    <x v="2"/>
    <x v="0"/>
    <x v="9"/>
    <n v="5"/>
    <n v="1"/>
    <n v="3"/>
    <n v="3.5"/>
    <n v="2"/>
    <n v="1"/>
  </r>
  <r>
    <s v="EMP4432"/>
    <n v="55"/>
    <x v="1"/>
    <x v="6"/>
    <x v="5"/>
    <n v="10"/>
    <x v="0"/>
    <n v="27"/>
    <n v="0"/>
    <n v="1"/>
    <x v="1"/>
    <x v="2"/>
    <x v="1"/>
    <x v="0"/>
    <x v="1"/>
    <x v="1"/>
    <x v="3"/>
    <x v="0"/>
    <x v="1"/>
    <x v="2"/>
    <x v="1"/>
    <x v="1"/>
    <x v="0"/>
    <x v="1"/>
    <n v="5"/>
    <n v="1"/>
    <n v="4"/>
    <n v="4"/>
    <n v="5"/>
    <n v="1"/>
  </r>
  <r>
    <s v="EMP4433"/>
    <n v="38"/>
    <x v="0"/>
    <x v="3"/>
    <x v="0"/>
    <n v="26"/>
    <x v="0"/>
    <n v="56"/>
    <n v="12"/>
    <n v="1"/>
    <x v="1"/>
    <x v="2"/>
    <x v="1"/>
    <x v="2"/>
    <x v="1"/>
    <x v="1"/>
    <x v="3"/>
    <x v="2"/>
    <x v="2"/>
    <x v="1"/>
    <x v="0"/>
    <x v="3"/>
    <x v="0"/>
    <x v="2"/>
    <n v="5"/>
    <n v="3"/>
    <n v="1"/>
    <n v="4"/>
    <n v="5"/>
    <n v="1"/>
  </r>
  <r>
    <s v="EMP4434"/>
    <n v="40"/>
    <x v="1"/>
    <x v="1"/>
    <x v="5"/>
    <n v="31"/>
    <x v="1"/>
    <n v="56"/>
    <n v="4"/>
    <n v="4"/>
    <x v="2"/>
    <x v="0"/>
    <x v="1"/>
    <x v="2"/>
    <x v="2"/>
    <x v="1"/>
    <x v="1"/>
    <x v="0"/>
    <x v="0"/>
    <x v="4"/>
    <x v="0"/>
    <x v="3"/>
    <x v="2"/>
    <x v="6"/>
    <n v="1"/>
    <n v="5"/>
    <n v="1"/>
    <n v="3.5"/>
    <n v="5"/>
    <n v="5"/>
  </r>
  <r>
    <s v="EMP4435"/>
    <n v="34"/>
    <x v="0"/>
    <x v="4"/>
    <x v="3"/>
    <n v="23"/>
    <x v="2"/>
    <n v="40"/>
    <n v="6"/>
    <n v="3"/>
    <x v="1"/>
    <x v="0"/>
    <x v="0"/>
    <x v="2"/>
    <x v="0"/>
    <x v="1"/>
    <x v="4"/>
    <x v="0"/>
    <x v="0"/>
    <x v="2"/>
    <x v="0"/>
    <x v="2"/>
    <x v="0"/>
    <x v="16"/>
    <n v="1"/>
    <n v="5"/>
    <n v="3"/>
    <n v="3"/>
    <n v="2"/>
    <n v="1"/>
  </r>
  <r>
    <s v="EMP4436"/>
    <n v="52"/>
    <x v="1"/>
    <x v="2"/>
    <x v="1"/>
    <n v="30"/>
    <x v="1"/>
    <n v="22"/>
    <n v="6"/>
    <n v="5"/>
    <x v="2"/>
    <x v="3"/>
    <x v="0"/>
    <x v="1"/>
    <x v="1"/>
    <x v="1"/>
    <x v="1"/>
    <x v="1"/>
    <x v="1"/>
    <x v="2"/>
    <x v="1"/>
    <x v="1"/>
    <x v="0"/>
    <x v="3"/>
    <n v="2"/>
    <n v="1"/>
    <n v="4"/>
    <n v="2"/>
    <n v="2"/>
    <n v="5"/>
  </r>
  <r>
    <s v="EMP4437"/>
    <n v="31"/>
    <x v="3"/>
    <x v="4"/>
    <x v="1"/>
    <n v="21"/>
    <x v="2"/>
    <n v="22"/>
    <n v="14"/>
    <n v="1"/>
    <x v="1"/>
    <x v="3"/>
    <x v="0"/>
    <x v="0"/>
    <x v="2"/>
    <x v="2"/>
    <x v="4"/>
    <x v="2"/>
    <x v="0"/>
    <x v="3"/>
    <x v="0"/>
    <x v="1"/>
    <x v="0"/>
    <x v="2"/>
    <n v="2"/>
    <n v="5"/>
    <n v="4"/>
    <n v="3"/>
    <n v="2"/>
    <n v="1"/>
  </r>
  <r>
    <s v="EMP4438"/>
    <n v="54"/>
    <x v="1"/>
    <x v="3"/>
    <x v="1"/>
    <n v="22"/>
    <x v="2"/>
    <n v="60"/>
    <n v="8"/>
    <n v="2"/>
    <x v="1"/>
    <x v="3"/>
    <x v="0"/>
    <x v="1"/>
    <x v="3"/>
    <x v="1"/>
    <x v="0"/>
    <x v="0"/>
    <x v="2"/>
    <x v="0"/>
    <x v="1"/>
    <x v="3"/>
    <x v="1"/>
    <x v="39"/>
    <n v="2"/>
    <n v="3"/>
    <n v="1"/>
    <n v="1.5"/>
    <n v="2"/>
    <n v="1"/>
  </r>
  <r>
    <s v="EMP4439"/>
    <n v="47"/>
    <x v="2"/>
    <x v="2"/>
    <x v="0"/>
    <n v="24"/>
    <x v="1"/>
    <n v="45"/>
    <n v="1"/>
    <n v="1"/>
    <x v="0"/>
    <x v="2"/>
    <x v="0"/>
    <x v="2"/>
    <x v="1"/>
    <x v="1"/>
    <x v="1"/>
    <x v="2"/>
    <x v="1"/>
    <x v="5"/>
    <x v="1"/>
    <x v="2"/>
    <x v="0"/>
    <x v="2"/>
    <n v="5"/>
    <n v="1"/>
    <n v="3"/>
    <n v="2"/>
    <n v="2"/>
    <n v="3"/>
  </r>
  <r>
    <s v="EMP4440"/>
    <n v="39"/>
    <x v="0"/>
    <x v="6"/>
    <x v="5"/>
    <n v="1"/>
    <x v="2"/>
    <n v="45"/>
    <n v="5"/>
    <n v="1"/>
    <x v="1"/>
    <x v="0"/>
    <x v="1"/>
    <x v="0"/>
    <x v="0"/>
    <x v="2"/>
    <x v="4"/>
    <x v="1"/>
    <x v="2"/>
    <x v="4"/>
    <x v="0"/>
    <x v="2"/>
    <x v="1"/>
    <x v="29"/>
    <n v="1"/>
    <n v="3"/>
    <n v="3"/>
    <n v="4.5"/>
    <n v="5"/>
    <n v="1"/>
  </r>
  <r>
    <s v="EMP4441"/>
    <n v="52"/>
    <x v="1"/>
    <x v="5"/>
    <x v="5"/>
    <n v="34"/>
    <x v="2"/>
    <n v="37"/>
    <n v="15"/>
    <n v="2"/>
    <x v="2"/>
    <x v="1"/>
    <x v="0"/>
    <x v="2"/>
    <x v="1"/>
    <x v="2"/>
    <x v="4"/>
    <x v="2"/>
    <x v="0"/>
    <x v="1"/>
    <x v="1"/>
    <x v="2"/>
    <x v="2"/>
    <x v="11"/>
    <n v="3"/>
    <n v="5"/>
    <n v="3"/>
    <n v="3"/>
    <n v="2"/>
    <n v="5"/>
  </r>
  <r>
    <s v="EMP4442"/>
    <n v="26"/>
    <x v="0"/>
    <x v="2"/>
    <x v="1"/>
    <n v="2"/>
    <x v="0"/>
    <n v="56"/>
    <n v="9"/>
    <n v="3"/>
    <x v="2"/>
    <x v="3"/>
    <x v="1"/>
    <x v="0"/>
    <x v="4"/>
    <x v="0"/>
    <x v="3"/>
    <x v="1"/>
    <x v="0"/>
    <x v="3"/>
    <x v="2"/>
    <x v="3"/>
    <x v="2"/>
    <x v="11"/>
    <n v="2"/>
    <n v="5"/>
    <n v="1"/>
    <n v="4"/>
    <n v="5"/>
    <n v="5"/>
  </r>
  <r>
    <s v="EMP4443"/>
    <n v="34"/>
    <x v="3"/>
    <x v="6"/>
    <x v="2"/>
    <n v="26"/>
    <x v="2"/>
    <n v="26"/>
    <n v="15"/>
    <n v="1"/>
    <x v="2"/>
    <x v="1"/>
    <x v="0"/>
    <x v="2"/>
    <x v="4"/>
    <x v="1"/>
    <x v="1"/>
    <x v="0"/>
    <x v="2"/>
    <x v="2"/>
    <x v="0"/>
    <x v="1"/>
    <x v="0"/>
    <x v="3"/>
    <n v="3"/>
    <n v="3"/>
    <n v="4"/>
    <n v="2"/>
    <n v="2"/>
    <n v="5"/>
  </r>
  <r>
    <s v="EMP4444"/>
    <n v="26"/>
    <x v="0"/>
    <x v="1"/>
    <x v="0"/>
    <n v="18"/>
    <x v="1"/>
    <n v="53"/>
    <n v="4"/>
    <n v="2"/>
    <x v="2"/>
    <x v="0"/>
    <x v="1"/>
    <x v="0"/>
    <x v="3"/>
    <x v="0"/>
    <x v="4"/>
    <x v="2"/>
    <x v="0"/>
    <x v="4"/>
    <x v="2"/>
    <x v="0"/>
    <x v="0"/>
    <x v="9"/>
    <n v="1"/>
    <n v="5"/>
    <n v="2"/>
    <n v="4.5"/>
    <n v="5"/>
    <n v="5"/>
  </r>
  <r>
    <s v="EMP4445"/>
    <n v="50"/>
    <x v="0"/>
    <x v="6"/>
    <x v="4"/>
    <n v="5"/>
    <x v="1"/>
    <n v="23"/>
    <n v="0"/>
    <n v="4"/>
    <x v="0"/>
    <x v="1"/>
    <x v="1"/>
    <x v="1"/>
    <x v="2"/>
    <x v="0"/>
    <x v="4"/>
    <x v="2"/>
    <x v="1"/>
    <x v="3"/>
    <x v="1"/>
    <x v="1"/>
    <x v="0"/>
    <x v="6"/>
    <n v="3"/>
    <n v="1"/>
    <n v="4"/>
    <n v="4.5"/>
    <n v="5"/>
    <n v="3"/>
  </r>
  <r>
    <s v="EMP4446"/>
    <n v="51"/>
    <x v="0"/>
    <x v="0"/>
    <x v="6"/>
    <n v="20"/>
    <x v="2"/>
    <n v="47"/>
    <n v="10"/>
    <n v="1"/>
    <x v="0"/>
    <x v="1"/>
    <x v="0"/>
    <x v="2"/>
    <x v="2"/>
    <x v="2"/>
    <x v="0"/>
    <x v="0"/>
    <x v="0"/>
    <x v="2"/>
    <x v="1"/>
    <x v="0"/>
    <x v="0"/>
    <x v="20"/>
    <n v="3"/>
    <n v="5"/>
    <n v="2"/>
    <n v="1.5"/>
    <n v="2"/>
    <n v="3"/>
  </r>
  <r>
    <s v="EMP4447"/>
    <n v="55"/>
    <x v="2"/>
    <x v="1"/>
    <x v="5"/>
    <n v="19"/>
    <x v="1"/>
    <n v="20"/>
    <n v="6"/>
    <n v="4"/>
    <x v="1"/>
    <x v="2"/>
    <x v="0"/>
    <x v="2"/>
    <x v="0"/>
    <x v="0"/>
    <x v="3"/>
    <x v="2"/>
    <x v="2"/>
    <x v="4"/>
    <x v="1"/>
    <x v="4"/>
    <x v="0"/>
    <x v="23"/>
    <n v="5"/>
    <n v="3"/>
    <n v="5"/>
    <n v="2.5"/>
    <n v="2"/>
    <n v="1"/>
  </r>
  <r>
    <s v="EMP4448"/>
    <n v="31"/>
    <x v="1"/>
    <x v="4"/>
    <x v="0"/>
    <n v="31"/>
    <x v="1"/>
    <n v="38"/>
    <n v="9"/>
    <n v="4"/>
    <x v="0"/>
    <x v="3"/>
    <x v="1"/>
    <x v="2"/>
    <x v="3"/>
    <x v="2"/>
    <x v="1"/>
    <x v="0"/>
    <x v="1"/>
    <x v="0"/>
    <x v="0"/>
    <x v="2"/>
    <x v="0"/>
    <x v="20"/>
    <n v="2"/>
    <n v="1"/>
    <n v="3"/>
    <n v="3.5"/>
    <n v="5"/>
    <n v="3"/>
  </r>
  <r>
    <s v="EMP4449"/>
    <n v="48"/>
    <x v="2"/>
    <x v="1"/>
    <x v="0"/>
    <n v="24"/>
    <x v="1"/>
    <n v="29"/>
    <n v="1"/>
    <n v="2"/>
    <x v="2"/>
    <x v="1"/>
    <x v="0"/>
    <x v="2"/>
    <x v="0"/>
    <x v="2"/>
    <x v="0"/>
    <x v="1"/>
    <x v="0"/>
    <x v="3"/>
    <x v="1"/>
    <x v="1"/>
    <x v="2"/>
    <x v="0"/>
    <n v="3"/>
    <n v="5"/>
    <n v="4"/>
    <n v="1.5"/>
    <n v="2"/>
    <n v="5"/>
  </r>
  <r>
    <s v="EMP4450"/>
    <n v="43"/>
    <x v="3"/>
    <x v="4"/>
    <x v="4"/>
    <n v="3"/>
    <x v="1"/>
    <n v="39"/>
    <n v="1"/>
    <n v="1"/>
    <x v="2"/>
    <x v="1"/>
    <x v="1"/>
    <x v="1"/>
    <x v="1"/>
    <x v="2"/>
    <x v="3"/>
    <x v="2"/>
    <x v="0"/>
    <x v="2"/>
    <x v="0"/>
    <x v="2"/>
    <x v="2"/>
    <x v="11"/>
    <n v="3"/>
    <n v="5"/>
    <n v="3"/>
    <n v="4"/>
    <n v="5"/>
    <n v="5"/>
  </r>
  <r>
    <s v="EMP4451"/>
    <n v="32"/>
    <x v="0"/>
    <x v="4"/>
    <x v="4"/>
    <n v="1"/>
    <x v="2"/>
    <n v="49"/>
    <n v="7"/>
    <n v="4"/>
    <x v="0"/>
    <x v="3"/>
    <x v="0"/>
    <x v="1"/>
    <x v="3"/>
    <x v="1"/>
    <x v="3"/>
    <x v="0"/>
    <x v="1"/>
    <x v="5"/>
    <x v="0"/>
    <x v="0"/>
    <x v="0"/>
    <x v="13"/>
    <n v="2"/>
    <n v="1"/>
    <n v="2"/>
    <n v="2.5"/>
    <n v="2"/>
    <n v="3"/>
  </r>
  <r>
    <s v="EMP4452"/>
    <n v="38"/>
    <x v="3"/>
    <x v="3"/>
    <x v="0"/>
    <n v="24"/>
    <x v="1"/>
    <n v="20"/>
    <n v="1"/>
    <n v="1"/>
    <x v="2"/>
    <x v="0"/>
    <x v="0"/>
    <x v="1"/>
    <x v="3"/>
    <x v="0"/>
    <x v="4"/>
    <x v="2"/>
    <x v="1"/>
    <x v="4"/>
    <x v="0"/>
    <x v="4"/>
    <x v="0"/>
    <x v="7"/>
    <n v="1"/>
    <n v="1"/>
    <n v="5"/>
    <n v="3"/>
    <n v="2"/>
    <n v="5"/>
  </r>
  <r>
    <s v="EMP4453"/>
    <n v="30"/>
    <x v="3"/>
    <x v="2"/>
    <x v="1"/>
    <n v="13"/>
    <x v="1"/>
    <n v="60"/>
    <n v="14"/>
    <n v="4"/>
    <x v="0"/>
    <x v="3"/>
    <x v="0"/>
    <x v="2"/>
    <x v="3"/>
    <x v="0"/>
    <x v="2"/>
    <x v="1"/>
    <x v="0"/>
    <x v="2"/>
    <x v="0"/>
    <x v="3"/>
    <x v="0"/>
    <x v="0"/>
    <n v="2"/>
    <n v="5"/>
    <n v="1"/>
    <n v="3.5"/>
    <n v="2"/>
    <n v="3"/>
  </r>
  <r>
    <s v="EMP4454"/>
    <n v="28"/>
    <x v="3"/>
    <x v="0"/>
    <x v="3"/>
    <n v="29"/>
    <x v="2"/>
    <n v="37"/>
    <n v="8"/>
    <n v="2"/>
    <x v="2"/>
    <x v="0"/>
    <x v="1"/>
    <x v="1"/>
    <x v="4"/>
    <x v="0"/>
    <x v="4"/>
    <x v="2"/>
    <x v="0"/>
    <x v="1"/>
    <x v="2"/>
    <x v="2"/>
    <x v="2"/>
    <x v="26"/>
    <n v="1"/>
    <n v="5"/>
    <n v="3"/>
    <n v="4.5"/>
    <n v="5"/>
    <n v="5"/>
  </r>
  <r>
    <s v="EMP4455"/>
    <n v="30"/>
    <x v="0"/>
    <x v="5"/>
    <x v="5"/>
    <n v="28"/>
    <x v="1"/>
    <n v="47"/>
    <n v="6"/>
    <n v="5"/>
    <x v="1"/>
    <x v="0"/>
    <x v="0"/>
    <x v="1"/>
    <x v="4"/>
    <x v="2"/>
    <x v="4"/>
    <x v="0"/>
    <x v="1"/>
    <x v="1"/>
    <x v="0"/>
    <x v="0"/>
    <x v="1"/>
    <x v="7"/>
    <n v="1"/>
    <n v="1"/>
    <n v="2"/>
    <n v="3"/>
    <n v="2"/>
    <n v="1"/>
  </r>
  <r>
    <s v="EMP4456"/>
    <n v="54"/>
    <x v="1"/>
    <x v="6"/>
    <x v="6"/>
    <n v="7"/>
    <x v="1"/>
    <n v="38"/>
    <n v="10"/>
    <n v="3"/>
    <x v="2"/>
    <x v="0"/>
    <x v="0"/>
    <x v="0"/>
    <x v="1"/>
    <x v="0"/>
    <x v="1"/>
    <x v="0"/>
    <x v="1"/>
    <x v="5"/>
    <x v="1"/>
    <x v="2"/>
    <x v="0"/>
    <x v="2"/>
    <n v="1"/>
    <n v="1"/>
    <n v="3"/>
    <n v="2"/>
    <n v="2"/>
    <n v="5"/>
  </r>
  <r>
    <s v="EMP4457"/>
    <n v="43"/>
    <x v="3"/>
    <x v="2"/>
    <x v="1"/>
    <n v="27"/>
    <x v="2"/>
    <n v="54"/>
    <n v="0"/>
    <n v="3"/>
    <x v="1"/>
    <x v="3"/>
    <x v="1"/>
    <x v="0"/>
    <x v="1"/>
    <x v="0"/>
    <x v="1"/>
    <x v="0"/>
    <x v="1"/>
    <x v="0"/>
    <x v="0"/>
    <x v="0"/>
    <x v="1"/>
    <x v="13"/>
    <n v="2"/>
    <n v="1"/>
    <n v="2"/>
    <n v="3.5"/>
    <n v="5"/>
    <n v="1"/>
  </r>
  <r>
    <s v="EMP4458"/>
    <n v="40"/>
    <x v="0"/>
    <x v="3"/>
    <x v="4"/>
    <n v="34"/>
    <x v="2"/>
    <n v="37"/>
    <n v="9"/>
    <n v="5"/>
    <x v="1"/>
    <x v="2"/>
    <x v="1"/>
    <x v="1"/>
    <x v="3"/>
    <x v="1"/>
    <x v="1"/>
    <x v="2"/>
    <x v="2"/>
    <x v="5"/>
    <x v="0"/>
    <x v="2"/>
    <x v="0"/>
    <x v="6"/>
    <n v="5"/>
    <n v="3"/>
    <n v="3"/>
    <n v="3.5"/>
    <n v="5"/>
    <n v="1"/>
  </r>
  <r>
    <s v="EMP4459"/>
    <n v="53"/>
    <x v="1"/>
    <x v="1"/>
    <x v="0"/>
    <n v="6"/>
    <x v="1"/>
    <n v="37"/>
    <n v="4"/>
    <n v="1"/>
    <x v="2"/>
    <x v="0"/>
    <x v="0"/>
    <x v="2"/>
    <x v="2"/>
    <x v="0"/>
    <x v="3"/>
    <x v="0"/>
    <x v="1"/>
    <x v="1"/>
    <x v="1"/>
    <x v="2"/>
    <x v="0"/>
    <x v="13"/>
    <n v="1"/>
    <n v="1"/>
    <n v="3"/>
    <n v="2.5"/>
    <n v="2"/>
    <n v="5"/>
  </r>
  <r>
    <s v="EMP4460"/>
    <n v="31"/>
    <x v="3"/>
    <x v="3"/>
    <x v="0"/>
    <n v="12"/>
    <x v="0"/>
    <n v="29"/>
    <n v="9"/>
    <n v="2"/>
    <x v="1"/>
    <x v="2"/>
    <x v="0"/>
    <x v="2"/>
    <x v="4"/>
    <x v="2"/>
    <x v="4"/>
    <x v="0"/>
    <x v="0"/>
    <x v="3"/>
    <x v="0"/>
    <x v="1"/>
    <x v="0"/>
    <x v="11"/>
    <n v="5"/>
    <n v="5"/>
    <n v="4"/>
    <n v="3"/>
    <n v="2"/>
    <n v="1"/>
  </r>
  <r>
    <s v="EMP4461"/>
    <n v="35"/>
    <x v="3"/>
    <x v="3"/>
    <x v="1"/>
    <n v="9"/>
    <x v="2"/>
    <n v="29"/>
    <n v="8"/>
    <n v="1"/>
    <x v="1"/>
    <x v="3"/>
    <x v="1"/>
    <x v="1"/>
    <x v="4"/>
    <x v="1"/>
    <x v="4"/>
    <x v="0"/>
    <x v="1"/>
    <x v="5"/>
    <x v="0"/>
    <x v="1"/>
    <x v="1"/>
    <x v="20"/>
    <n v="2"/>
    <n v="1"/>
    <n v="4"/>
    <n v="4.5"/>
    <n v="5"/>
    <n v="1"/>
  </r>
  <r>
    <s v="EMP4462"/>
    <n v="25"/>
    <x v="2"/>
    <x v="2"/>
    <x v="3"/>
    <n v="22"/>
    <x v="0"/>
    <n v="58"/>
    <n v="10"/>
    <n v="4"/>
    <x v="1"/>
    <x v="2"/>
    <x v="1"/>
    <x v="0"/>
    <x v="0"/>
    <x v="0"/>
    <x v="4"/>
    <x v="0"/>
    <x v="1"/>
    <x v="0"/>
    <x v="2"/>
    <x v="3"/>
    <x v="0"/>
    <x v="6"/>
    <n v="5"/>
    <n v="1"/>
    <n v="1"/>
    <n v="4.5"/>
    <n v="5"/>
    <n v="1"/>
  </r>
  <r>
    <s v="EMP4463"/>
    <n v="42"/>
    <x v="2"/>
    <x v="4"/>
    <x v="3"/>
    <n v="18"/>
    <x v="1"/>
    <n v="20"/>
    <n v="2"/>
    <n v="3"/>
    <x v="2"/>
    <x v="3"/>
    <x v="0"/>
    <x v="0"/>
    <x v="1"/>
    <x v="0"/>
    <x v="4"/>
    <x v="1"/>
    <x v="2"/>
    <x v="3"/>
    <x v="0"/>
    <x v="4"/>
    <x v="0"/>
    <x v="11"/>
    <n v="2"/>
    <n v="3"/>
    <n v="5"/>
    <n v="3"/>
    <n v="2"/>
    <n v="5"/>
  </r>
  <r>
    <s v="EMP4464"/>
    <n v="52"/>
    <x v="3"/>
    <x v="1"/>
    <x v="4"/>
    <n v="22"/>
    <x v="2"/>
    <n v="56"/>
    <n v="2"/>
    <n v="1"/>
    <x v="2"/>
    <x v="0"/>
    <x v="1"/>
    <x v="1"/>
    <x v="4"/>
    <x v="0"/>
    <x v="1"/>
    <x v="0"/>
    <x v="0"/>
    <x v="3"/>
    <x v="1"/>
    <x v="3"/>
    <x v="0"/>
    <x v="9"/>
    <n v="1"/>
    <n v="5"/>
    <n v="1"/>
    <n v="3.5"/>
    <n v="5"/>
    <n v="5"/>
  </r>
  <r>
    <s v="EMP4465"/>
    <n v="58"/>
    <x v="3"/>
    <x v="2"/>
    <x v="0"/>
    <n v="3"/>
    <x v="0"/>
    <n v="59"/>
    <n v="7"/>
    <n v="4"/>
    <x v="1"/>
    <x v="1"/>
    <x v="0"/>
    <x v="1"/>
    <x v="0"/>
    <x v="1"/>
    <x v="3"/>
    <x v="1"/>
    <x v="0"/>
    <x v="0"/>
    <x v="1"/>
    <x v="3"/>
    <x v="0"/>
    <x v="6"/>
    <n v="3"/>
    <n v="5"/>
    <n v="1"/>
    <n v="2.5"/>
    <n v="2"/>
    <n v="1"/>
  </r>
  <r>
    <s v="EMP4466"/>
    <n v="51"/>
    <x v="2"/>
    <x v="6"/>
    <x v="1"/>
    <n v="3"/>
    <x v="2"/>
    <n v="55"/>
    <n v="4"/>
    <n v="1"/>
    <x v="1"/>
    <x v="1"/>
    <x v="0"/>
    <x v="1"/>
    <x v="1"/>
    <x v="0"/>
    <x v="0"/>
    <x v="0"/>
    <x v="2"/>
    <x v="1"/>
    <x v="1"/>
    <x v="0"/>
    <x v="1"/>
    <x v="32"/>
    <n v="3"/>
    <n v="3"/>
    <n v="2"/>
    <n v="1.5"/>
    <n v="2"/>
    <n v="1"/>
  </r>
  <r>
    <s v="EMP4467"/>
    <n v="55"/>
    <x v="0"/>
    <x v="0"/>
    <x v="4"/>
    <n v="33"/>
    <x v="0"/>
    <n v="43"/>
    <n v="5"/>
    <n v="4"/>
    <x v="0"/>
    <x v="3"/>
    <x v="0"/>
    <x v="0"/>
    <x v="2"/>
    <x v="1"/>
    <x v="3"/>
    <x v="2"/>
    <x v="1"/>
    <x v="2"/>
    <x v="1"/>
    <x v="2"/>
    <x v="0"/>
    <x v="0"/>
    <n v="2"/>
    <n v="1"/>
    <n v="3"/>
    <n v="2.5"/>
    <n v="2"/>
    <n v="3"/>
  </r>
  <r>
    <s v="EMP4468"/>
    <n v="30"/>
    <x v="1"/>
    <x v="4"/>
    <x v="0"/>
    <n v="16"/>
    <x v="2"/>
    <n v="30"/>
    <n v="12"/>
    <n v="2"/>
    <x v="1"/>
    <x v="0"/>
    <x v="0"/>
    <x v="1"/>
    <x v="0"/>
    <x v="1"/>
    <x v="0"/>
    <x v="1"/>
    <x v="2"/>
    <x v="3"/>
    <x v="0"/>
    <x v="1"/>
    <x v="1"/>
    <x v="20"/>
    <n v="1"/>
    <n v="3"/>
    <n v="4"/>
    <n v="1.5"/>
    <n v="2"/>
    <n v="1"/>
  </r>
  <r>
    <s v="EMP4469"/>
    <n v="28"/>
    <x v="2"/>
    <x v="6"/>
    <x v="1"/>
    <n v="18"/>
    <x v="2"/>
    <n v="32"/>
    <n v="10"/>
    <n v="3"/>
    <x v="0"/>
    <x v="3"/>
    <x v="1"/>
    <x v="2"/>
    <x v="0"/>
    <x v="0"/>
    <x v="4"/>
    <x v="1"/>
    <x v="0"/>
    <x v="3"/>
    <x v="2"/>
    <x v="1"/>
    <x v="0"/>
    <x v="29"/>
    <n v="2"/>
    <n v="5"/>
    <n v="4"/>
    <n v="4.5"/>
    <n v="5"/>
    <n v="3"/>
  </r>
  <r>
    <s v="EMP4470"/>
    <n v="60"/>
    <x v="0"/>
    <x v="5"/>
    <x v="6"/>
    <n v="13"/>
    <x v="2"/>
    <n v="39"/>
    <n v="8"/>
    <n v="5"/>
    <x v="0"/>
    <x v="2"/>
    <x v="0"/>
    <x v="2"/>
    <x v="3"/>
    <x v="2"/>
    <x v="4"/>
    <x v="0"/>
    <x v="1"/>
    <x v="2"/>
    <x v="1"/>
    <x v="2"/>
    <x v="0"/>
    <x v="16"/>
    <n v="5"/>
    <n v="1"/>
    <n v="3"/>
    <n v="3"/>
    <n v="2"/>
    <n v="3"/>
  </r>
  <r>
    <s v="EMP4471"/>
    <n v="45"/>
    <x v="2"/>
    <x v="2"/>
    <x v="4"/>
    <n v="13"/>
    <x v="2"/>
    <n v="37"/>
    <n v="7"/>
    <n v="4"/>
    <x v="0"/>
    <x v="3"/>
    <x v="0"/>
    <x v="1"/>
    <x v="1"/>
    <x v="1"/>
    <x v="4"/>
    <x v="0"/>
    <x v="1"/>
    <x v="0"/>
    <x v="1"/>
    <x v="2"/>
    <x v="0"/>
    <x v="1"/>
    <n v="2"/>
    <n v="1"/>
    <n v="3"/>
    <n v="3"/>
    <n v="2"/>
    <n v="3"/>
  </r>
  <r>
    <s v="EMP4472"/>
    <n v="51"/>
    <x v="3"/>
    <x v="2"/>
    <x v="5"/>
    <n v="23"/>
    <x v="2"/>
    <n v="28"/>
    <n v="4"/>
    <n v="5"/>
    <x v="1"/>
    <x v="1"/>
    <x v="1"/>
    <x v="1"/>
    <x v="2"/>
    <x v="1"/>
    <x v="4"/>
    <x v="0"/>
    <x v="2"/>
    <x v="5"/>
    <x v="1"/>
    <x v="1"/>
    <x v="0"/>
    <x v="14"/>
    <n v="3"/>
    <n v="3"/>
    <n v="4"/>
    <n v="4.5"/>
    <n v="5"/>
    <n v="1"/>
  </r>
  <r>
    <s v="EMP4473"/>
    <n v="53"/>
    <x v="2"/>
    <x v="5"/>
    <x v="4"/>
    <n v="7"/>
    <x v="0"/>
    <n v="29"/>
    <n v="2"/>
    <n v="1"/>
    <x v="2"/>
    <x v="1"/>
    <x v="0"/>
    <x v="2"/>
    <x v="4"/>
    <x v="2"/>
    <x v="0"/>
    <x v="0"/>
    <x v="2"/>
    <x v="5"/>
    <x v="1"/>
    <x v="1"/>
    <x v="0"/>
    <x v="6"/>
    <n v="3"/>
    <n v="3"/>
    <n v="4"/>
    <n v="1.5"/>
    <n v="2"/>
    <n v="5"/>
  </r>
  <r>
    <s v="EMP4474"/>
    <n v="24"/>
    <x v="0"/>
    <x v="0"/>
    <x v="5"/>
    <n v="4"/>
    <x v="2"/>
    <n v="25"/>
    <n v="8"/>
    <n v="5"/>
    <x v="0"/>
    <x v="1"/>
    <x v="1"/>
    <x v="1"/>
    <x v="4"/>
    <x v="1"/>
    <x v="4"/>
    <x v="0"/>
    <x v="2"/>
    <x v="0"/>
    <x v="2"/>
    <x v="1"/>
    <x v="0"/>
    <x v="29"/>
    <n v="3"/>
    <n v="3"/>
    <n v="4"/>
    <n v="4.5"/>
    <n v="5"/>
    <n v="3"/>
  </r>
  <r>
    <s v="EMP4475"/>
    <n v="52"/>
    <x v="0"/>
    <x v="4"/>
    <x v="6"/>
    <n v="32"/>
    <x v="0"/>
    <n v="34"/>
    <n v="12"/>
    <n v="2"/>
    <x v="0"/>
    <x v="3"/>
    <x v="1"/>
    <x v="2"/>
    <x v="3"/>
    <x v="0"/>
    <x v="0"/>
    <x v="0"/>
    <x v="0"/>
    <x v="4"/>
    <x v="1"/>
    <x v="1"/>
    <x v="0"/>
    <x v="8"/>
    <n v="2"/>
    <n v="5"/>
    <n v="4"/>
    <n v="3"/>
    <n v="5"/>
    <n v="3"/>
  </r>
  <r>
    <s v="EMP4476"/>
    <n v="27"/>
    <x v="3"/>
    <x v="2"/>
    <x v="1"/>
    <n v="28"/>
    <x v="2"/>
    <n v="54"/>
    <n v="12"/>
    <n v="1"/>
    <x v="0"/>
    <x v="0"/>
    <x v="0"/>
    <x v="1"/>
    <x v="4"/>
    <x v="1"/>
    <x v="4"/>
    <x v="1"/>
    <x v="0"/>
    <x v="3"/>
    <x v="2"/>
    <x v="0"/>
    <x v="0"/>
    <x v="21"/>
    <n v="1"/>
    <n v="5"/>
    <n v="2"/>
    <n v="3"/>
    <n v="2"/>
    <n v="3"/>
  </r>
  <r>
    <s v="EMP4477"/>
    <n v="43"/>
    <x v="3"/>
    <x v="0"/>
    <x v="6"/>
    <n v="2"/>
    <x v="0"/>
    <n v="54"/>
    <n v="14"/>
    <n v="5"/>
    <x v="2"/>
    <x v="2"/>
    <x v="1"/>
    <x v="1"/>
    <x v="1"/>
    <x v="2"/>
    <x v="2"/>
    <x v="1"/>
    <x v="1"/>
    <x v="0"/>
    <x v="0"/>
    <x v="0"/>
    <x v="2"/>
    <x v="17"/>
    <n v="5"/>
    <n v="1"/>
    <n v="2"/>
    <n v="5"/>
    <n v="5"/>
    <n v="5"/>
  </r>
  <r>
    <s v="EMP4478"/>
    <n v="40"/>
    <x v="0"/>
    <x v="2"/>
    <x v="6"/>
    <n v="3"/>
    <x v="1"/>
    <n v="42"/>
    <n v="10"/>
    <n v="4"/>
    <x v="2"/>
    <x v="1"/>
    <x v="1"/>
    <x v="0"/>
    <x v="4"/>
    <x v="0"/>
    <x v="1"/>
    <x v="0"/>
    <x v="1"/>
    <x v="5"/>
    <x v="0"/>
    <x v="2"/>
    <x v="2"/>
    <x v="10"/>
    <n v="3"/>
    <n v="1"/>
    <n v="3"/>
    <n v="3.5"/>
    <n v="5"/>
    <n v="5"/>
  </r>
  <r>
    <s v="EMP4479"/>
    <n v="36"/>
    <x v="1"/>
    <x v="4"/>
    <x v="3"/>
    <n v="30"/>
    <x v="1"/>
    <n v="54"/>
    <n v="14"/>
    <n v="5"/>
    <x v="0"/>
    <x v="3"/>
    <x v="0"/>
    <x v="0"/>
    <x v="4"/>
    <x v="0"/>
    <x v="0"/>
    <x v="2"/>
    <x v="0"/>
    <x v="1"/>
    <x v="0"/>
    <x v="0"/>
    <x v="0"/>
    <x v="14"/>
    <n v="2"/>
    <n v="5"/>
    <n v="2"/>
    <n v="1.5"/>
    <n v="2"/>
    <n v="3"/>
  </r>
  <r>
    <s v="EMP4480"/>
    <n v="22"/>
    <x v="1"/>
    <x v="1"/>
    <x v="6"/>
    <n v="30"/>
    <x v="0"/>
    <n v="60"/>
    <n v="3"/>
    <n v="4"/>
    <x v="1"/>
    <x v="3"/>
    <x v="1"/>
    <x v="2"/>
    <x v="3"/>
    <x v="2"/>
    <x v="3"/>
    <x v="1"/>
    <x v="0"/>
    <x v="3"/>
    <x v="2"/>
    <x v="3"/>
    <x v="0"/>
    <x v="2"/>
    <n v="2"/>
    <n v="5"/>
    <n v="1"/>
    <n v="4"/>
    <n v="5"/>
    <n v="1"/>
  </r>
  <r>
    <s v="EMP4481"/>
    <n v="33"/>
    <x v="2"/>
    <x v="5"/>
    <x v="3"/>
    <n v="20"/>
    <x v="2"/>
    <n v="44"/>
    <n v="6"/>
    <n v="3"/>
    <x v="0"/>
    <x v="3"/>
    <x v="1"/>
    <x v="2"/>
    <x v="0"/>
    <x v="1"/>
    <x v="3"/>
    <x v="1"/>
    <x v="1"/>
    <x v="3"/>
    <x v="0"/>
    <x v="2"/>
    <x v="0"/>
    <x v="16"/>
    <n v="2"/>
    <n v="1"/>
    <n v="3"/>
    <n v="4"/>
    <n v="5"/>
    <n v="3"/>
  </r>
  <r>
    <s v="EMP4482"/>
    <n v="60"/>
    <x v="3"/>
    <x v="6"/>
    <x v="2"/>
    <n v="23"/>
    <x v="2"/>
    <n v="31"/>
    <n v="4"/>
    <n v="3"/>
    <x v="2"/>
    <x v="3"/>
    <x v="1"/>
    <x v="1"/>
    <x v="0"/>
    <x v="2"/>
    <x v="3"/>
    <x v="0"/>
    <x v="2"/>
    <x v="4"/>
    <x v="1"/>
    <x v="1"/>
    <x v="2"/>
    <x v="17"/>
    <n v="2"/>
    <n v="3"/>
    <n v="4"/>
    <n v="4"/>
    <n v="5"/>
    <n v="5"/>
  </r>
  <r>
    <s v="EMP4483"/>
    <n v="28"/>
    <x v="2"/>
    <x v="5"/>
    <x v="0"/>
    <n v="6"/>
    <x v="1"/>
    <n v="27"/>
    <n v="7"/>
    <n v="4"/>
    <x v="0"/>
    <x v="0"/>
    <x v="1"/>
    <x v="2"/>
    <x v="4"/>
    <x v="1"/>
    <x v="1"/>
    <x v="2"/>
    <x v="0"/>
    <x v="5"/>
    <x v="2"/>
    <x v="1"/>
    <x v="0"/>
    <x v="26"/>
    <n v="1"/>
    <n v="5"/>
    <n v="4"/>
    <n v="3.5"/>
    <n v="5"/>
    <n v="3"/>
  </r>
  <r>
    <s v="EMP4484"/>
    <n v="33"/>
    <x v="1"/>
    <x v="3"/>
    <x v="3"/>
    <n v="13"/>
    <x v="2"/>
    <n v="21"/>
    <n v="3"/>
    <n v="1"/>
    <x v="0"/>
    <x v="2"/>
    <x v="1"/>
    <x v="0"/>
    <x v="0"/>
    <x v="1"/>
    <x v="2"/>
    <x v="2"/>
    <x v="1"/>
    <x v="4"/>
    <x v="0"/>
    <x v="1"/>
    <x v="0"/>
    <x v="11"/>
    <n v="5"/>
    <n v="1"/>
    <n v="4"/>
    <n v="5"/>
    <n v="5"/>
    <n v="3"/>
  </r>
  <r>
    <s v="EMP4485"/>
    <n v="53"/>
    <x v="2"/>
    <x v="1"/>
    <x v="0"/>
    <n v="1"/>
    <x v="0"/>
    <n v="39"/>
    <n v="6"/>
    <n v="5"/>
    <x v="2"/>
    <x v="1"/>
    <x v="1"/>
    <x v="2"/>
    <x v="4"/>
    <x v="0"/>
    <x v="3"/>
    <x v="1"/>
    <x v="0"/>
    <x v="4"/>
    <x v="1"/>
    <x v="2"/>
    <x v="2"/>
    <x v="21"/>
    <n v="3"/>
    <n v="5"/>
    <n v="3"/>
    <n v="4"/>
    <n v="5"/>
    <n v="5"/>
  </r>
  <r>
    <s v="EMP4486"/>
    <n v="56"/>
    <x v="2"/>
    <x v="6"/>
    <x v="2"/>
    <n v="35"/>
    <x v="2"/>
    <n v="25"/>
    <n v="13"/>
    <n v="2"/>
    <x v="0"/>
    <x v="2"/>
    <x v="0"/>
    <x v="0"/>
    <x v="0"/>
    <x v="0"/>
    <x v="3"/>
    <x v="0"/>
    <x v="0"/>
    <x v="0"/>
    <x v="1"/>
    <x v="1"/>
    <x v="2"/>
    <x v="29"/>
    <n v="5"/>
    <n v="5"/>
    <n v="4"/>
    <n v="2.5"/>
    <n v="2"/>
    <n v="3"/>
  </r>
  <r>
    <s v="EMP4487"/>
    <n v="34"/>
    <x v="3"/>
    <x v="0"/>
    <x v="2"/>
    <n v="9"/>
    <x v="0"/>
    <n v="51"/>
    <n v="8"/>
    <n v="2"/>
    <x v="2"/>
    <x v="2"/>
    <x v="0"/>
    <x v="1"/>
    <x v="3"/>
    <x v="2"/>
    <x v="4"/>
    <x v="0"/>
    <x v="2"/>
    <x v="1"/>
    <x v="0"/>
    <x v="0"/>
    <x v="2"/>
    <x v="16"/>
    <n v="5"/>
    <n v="3"/>
    <n v="2"/>
    <n v="3"/>
    <n v="2"/>
    <n v="5"/>
  </r>
  <r>
    <s v="EMP4488"/>
    <n v="37"/>
    <x v="1"/>
    <x v="5"/>
    <x v="6"/>
    <n v="10"/>
    <x v="1"/>
    <n v="48"/>
    <n v="12"/>
    <n v="1"/>
    <x v="2"/>
    <x v="1"/>
    <x v="1"/>
    <x v="0"/>
    <x v="1"/>
    <x v="0"/>
    <x v="1"/>
    <x v="2"/>
    <x v="2"/>
    <x v="4"/>
    <x v="0"/>
    <x v="0"/>
    <x v="0"/>
    <x v="9"/>
    <n v="3"/>
    <n v="3"/>
    <n v="2"/>
    <n v="3.5"/>
    <n v="5"/>
    <n v="5"/>
  </r>
  <r>
    <s v="EMP4489"/>
    <n v="22"/>
    <x v="3"/>
    <x v="3"/>
    <x v="2"/>
    <n v="16"/>
    <x v="0"/>
    <n v="26"/>
    <n v="9"/>
    <n v="4"/>
    <x v="2"/>
    <x v="1"/>
    <x v="0"/>
    <x v="2"/>
    <x v="3"/>
    <x v="0"/>
    <x v="4"/>
    <x v="1"/>
    <x v="0"/>
    <x v="2"/>
    <x v="2"/>
    <x v="1"/>
    <x v="2"/>
    <x v="21"/>
    <n v="3"/>
    <n v="5"/>
    <n v="4"/>
    <n v="3"/>
    <n v="2"/>
    <n v="5"/>
  </r>
  <r>
    <s v="EMP4490"/>
    <n v="44"/>
    <x v="0"/>
    <x v="1"/>
    <x v="6"/>
    <n v="9"/>
    <x v="1"/>
    <n v="49"/>
    <n v="6"/>
    <n v="4"/>
    <x v="0"/>
    <x v="3"/>
    <x v="0"/>
    <x v="1"/>
    <x v="0"/>
    <x v="2"/>
    <x v="2"/>
    <x v="1"/>
    <x v="0"/>
    <x v="3"/>
    <x v="0"/>
    <x v="0"/>
    <x v="0"/>
    <x v="26"/>
    <n v="2"/>
    <n v="5"/>
    <n v="2"/>
    <n v="3.5"/>
    <n v="2"/>
    <n v="3"/>
  </r>
  <r>
    <s v="EMP4491"/>
    <n v="27"/>
    <x v="1"/>
    <x v="3"/>
    <x v="4"/>
    <n v="5"/>
    <x v="1"/>
    <n v="22"/>
    <n v="2"/>
    <n v="4"/>
    <x v="0"/>
    <x v="2"/>
    <x v="0"/>
    <x v="0"/>
    <x v="0"/>
    <x v="1"/>
    <x v="0"/>
    <x v="0"/>
    <x v="0"/>
    <x v="0"/>
    <x v="2"/>
    <x v="1"/>
    <x v="2"/>
    <x v="24"/>
    <n v="5"/>
    <n v="5"/>
    <n v="4"/>
    <n v="1.5"/>
    <n v="2"/>
    <n v="3"/>
  </r>
  <r>
    <s v="EMP4492"/>
    <n v="49"/>
    <x v="2"/>
    <x v="0"/>
    <x v="4"/>
    <n v="14"/>
    <x v="0"/>
    <n v="36"/>
    <n v="3"/>
    <n v="1"/>
    <x v="1"/>
    <x v="0"/>
    <x v="0"/>
    <x v="0"/>
    <x v="4"/>
    <x v="1"/>
    <x v="1"/>
    <x v="0"/>
    <x v="1"/>
    <x v="0"/>
    <x v="1"/>
    <x v="2"/>
    <x v="1"/>
    <x v="34"/>
    <n v="1"/>
    <n v="1"/>
    <n v="3"/>
    <n v="2"/>
    <n v="2"/>
    <n v="1"/>
  </r>
  <r>
    <s v="EMP4493"/>
    <n v="55"/>
    <x v="2"/>
    <x v="2"/>
    <x v="3"/>
    <n v="9"/>
    <x v="2"/>
    <n v="42"/>
    <n v="9"/>
    <n v="2"/>
    <x v="0"/>
    <x v="1"/>
    <x v="1"/>
    <x v="0"/>
    <x v="4"/>
    <x v="1"/>
    <x v="0"/>
    <x v="0"/>
    <x v="2"/>
    <x v="5"/>
    <x v="1"/>
    <x v="2"/>
    <x v="0"/>
    <x v="16"/>
    <n v="3"/>
    <n v="3"/>
    <n v="3"/>
    <n v="3"/>
    <n v="5"/>
    <n v="3"/>
  </r>
  <r>
    <s v="EMP4494"/>
    <n v="53"/>
    <x v="0"/>
    <x v="5"/>
    <x v="5"/>
    <n v="5"/>
    <x v="1"/>
    <n v="38"/>
    <n v="2"/>
    <n v="3"/>
    <x v="2"/>
    <x v="3"/>
    <x v="1"/>
    <x v="1"/>
    <x v="3"/>
    <x v="1"/>
    <x v="1"/>
    <x v="0"/>
    <x v="1"/>
    <x v="3"/>
    <x v="1"/>
    <x v="2"/>
    <x v="0"/>
    <x v="12"/>
    <n v="2"/>
    <n v="1"/>
    <n v="3"/>
    <n v="3.5"/>
    <n v="5"/>
    <n v="5"/>
  </r>
  <r>
    <s v="EMP4495"/>
    <n v="38"/>
    <x v="3"/>
    <x v="4"/>
    <x v="2"/>
    <n v="35"/>
    <x v="0"/>
    <n v="54"/>
    <n v="3"/>
    <n v="4"/>
    <x v="0"/>
    <x v="0"/>
    <x v="1"/>
    <x v="2"/>
    <x v="3"/>
    <x v="1"/>
    <x v="4"/>
    <x v="0"/>
    <x v="1"/>
    <x v="2"/>
    <x v="0"/>
    <x v="0"/>
    <x v="0"/>
    <x v="12"/>
    <n v="1"/>
    <n v="1"/>
    <n v="2"/>
    <n v="4.5"/>
    <n v="5"/>
    <n v="3"/>
  </r>
  <r>
    <s v="EMP4496"/>
    <n v="39"/>
    <x v="0"/>
    <x v="3"/>
    <x v="1"/>
    <n v="34"/>
    <x v="1"/>
    <n v="31"/>
    <n v="14"/>
    <n v="5"/>
    <x v="2"/>
    <x v="0"/>
    <x v="0"/>
    <x v="2"/>
    <x v="1"/>
    <x v="0"/>
    <x v="3"/>
    <x v="0"/>
    <x v="0"/>
    <x v="1"/>
    <x v="0"/>
    <x v="1"/>
    <x v="2"/>
    <x v="23"/>
    <n v="1"/>
    <n v="5"/>
    <n v="4"/>
    <n v="2.5"/>
    <n v="2"/>
    <n v="5"/>
  </r>
  <r>
    <s v="EMP4497"/>
    <n v="56"/>
    <x v="0"/>
    <x v="4"/>
    <x v="1"/>
    <n v="16"/>
    <x v="0"/>
    <n v="44"/>
    <n v="12"/>
    <n v="4"/>
    <x v="1"/>
    <x v="2"/>
    <x v="1"/>
    <x v="1"/>
    <x v="4"/>
    <x v="1"/>
    <x v="4"/>
    <x v="0"/>
    <x v="2"/>
    <x v="0"/>
    <x v="1"/>
    <x v="2"/>
    <x v="0"/>
    <x v="26"/>
    <n v="5"/>
    <n v="3"/>
    <n v="3"/>
    <n v="4.5"/>
    <n v="5"/>
    <n v="1"/>
  </r>
  <r>
    <s v="EMP4498"/>
    <n v="48"/>
    <x v="0"/>
    <x v="4"/>
    <x v="1"/>
    <n v="13"/>
    <x v="0"/>
    <n v="43"/>
    <n v="6"/>
    <n v="1"/>
    <x v="2"/>
    <x v="0"/>
    <x v="0"/>
    <x v="2"/>
    <x v="1"/>
    <x v="2"/>
    <x v="4"/>
    <x v="0"/>
    <x v="2"/>
    <x v="5"/>
    <x v="1"/>
    <x v="2"/>
    <x v="0"/>
    <x v="1"/>
    <n v="1"/>
    <n v="3"/>
    <n v="3"/>
    <n v="3"/>
    <n v="2"/>
    <n v="5"/>
  </r>
  <r>
    <s v="EMP4499"/>
    <n v="24"/>
    <x v="3"/>
    <x v="5"/>
    <x v="3"/>
    <n v="19"/>
    <x v="1"/>
    <n v="47"/>
    <n v="4"/>
    <n v="2"/>
    <x v="1"/>
    <x v="0"/>
    <x v="1"/>
    <x v="0"/>
    <x v="3"/>
    <x v="2"/>
    <x v="4"/>
    <x v="1"/>
    <x v="1"/>
    <x v="2"/>
    <x v="2"/>
    <x v="0"/>
    <x v="1"/>
    <x v="33"/>
    <n v="1"/>
    <n v="1"/>
    <n v="2"/>
    <n v="4.5"/>
    <n v="5"/>
    <n v="1"/>
  </r>
  <r>
    <s v="EMP4500"/>
    <n v="28"/>
    <x v="0"/>
    <x v="5"/>
    <x v="5"/>
    <n v="2"/>
    <x v="2"/>
    <n v="28"/>
    <n v="2"/>
    <n v="1"/>
    <x v="1"/>
    <x v="2"/>
    <x v="1"/>
    <x v="2"/>
    <x v="2"/>
    <x v="0"/>
    <x v="0"/>
    <x v="0"/>
    <x v="2"/>
    <x v="4"/>
    <x v="2"/>
    <x v="1"/>
    <x v="0"/>
    <x v="1"/>
    <n v="5"/>
    <n v="3"/>
    <n v="4"/>
    <n v="3"/>
    <n v="5"/>
    <n v="1"/>
  </r>
  <r>
    <s v="EMP4501"/>
    <n v="58"/>
    <x v="3"/>
    <x v="2"/>
    <x v="6"/>
    <n v="18"/>
    <x v="0"/>
    <n v="33"/>
    <n v="13"/>
    <n v="5"/>
    <x v="2"/>
    <x v="3"/>
    <x v="1"/>
    <x v="2"/>
    <x v="1"/>
    <x v="1"/>
    <x v="3"/>
    <x v="0"/>
    <x v="2"/>
    <x v="1"/>
    <x v="1"/>
    <x v="1"/>
    <x v="2"/>
    <x v="17"/>
    <n v="2"/>
    <n v="3"/>
    <n v="4"/>
    <n v="4"/>
    <n v="5"/>
    <n v="5"/>
  </r>
  <r>
    <s v="EMP4502"/>
    <n v="35"/>
    <x v="1"/>
    <x v="2"/>
    <x v="3"/>
    <n v="31"/>
    <x v="2"/>
    <n v="58"/>
    <n v="0"/>
    <n v="2"/>
    <x v="0"/>
    <x v="0"/>
    <x v="0"/>
    <x v="1"/>
    <x v="2"/>
    <x v="2"/>
    <x v="2"/>
    <x v="0"/>
    <x v="0"/>
    <x v="5"/>
    <x v="0"/>
    <x v="3"/>
    <x v="0"/>
    <x v="20"/>
    <n v="1"/>
    <n v="5"/>
    <n v="1"/>
    <n v="3.5"/>
    <n v="2"/>
    <n v="3"/>
  </r>
  <r>
    <s v="EMP4503"/>
    <n v="60"/>
    <x v="1"/>
    <x v="5"/>
    <x v="0"/>
    <n v="5"/>
    <x v="0"/>
    <n v="57"/>
    <n v="0"/>
    <n v="2"/>
    <x v="2"/>
    <x v="1"/>
    <x v="0"/>
    <x v="0"/>
    <x v="1"/>
    <x v="0"/>
    <x v="1"/>
    <x v="2"/>
    <x v="0"/>
    <x v="1"/>
    <x v="1"/>
    <x v="3"/>
    <x v="2"/>
    <x v="16"/>
    <n v="3"/>
    <n v="5"/>
    <n v="1"/>
    <n v="2"/>
    <n v="2"/>
    <n v="5"/>
  </r>
  <r>
    <s v="EMP4504"/>
    <n v="54"/>
    <x v="3"/>
    <x v="0"/>
    <x v="3"/>
    <n v="18"/>
    <x v="1"/>
    <n v="45"/>
    <n v="14"/>
    <n v="1"/>
    <x v="0"/>
    <x v="3"/>
    <x v="0"/>
    <x v="2"/>
    <x v="4"/>
    <x v="0"/>
    <x v="0"/>
    <x v="2"/>
    <x v="1"/>
    <x v="0"/>
    <x v="1"/>
    <x v="2"/>
    <x v="0"/>
    <x v="13"/>
    <n v="2"/>
    <n v="1"/>
    <n v="3"/>
    <n v="1.5"/>
    <n v="2"/>
    <n v="3"/>
  </r>
  <r>
    <s v="EMP4505"/>
    <n v="30"/>
    <x v="1"/>
    <x v="4"/>
    <x v="5"/>
    <n v="30"/>
    <x v="1"/>
    <n v="32"/>
    <n v="12"/>
    <n v="1"/>
    <x v="0"/>
    <x v="2"/>
    <x v="0"/>
    <x v="2"/>
    <x v="0"/>
    <x v="0"/>
    <x v="4"/>
    <x v="0"/>
    <x v="2"/>
    <x v="5"/>
    <x v="0"/>
    <x v="1"/>
    <x v="0"/>
    <x v="11"/>
    <n v="5"/>
    <n v="3"/>
    <n v="4"/>
    <n v="3"/>
    <n v="2"/>
    <n v="3"/>
  </r>
  <r>
    <s v="EMP4506"/>
    <n v="46"/>
    <x v="0"/>
    <x v="2"/>
    <x v="3"/>
    <n v="19"/>
    <x v="0"/>
    <n v="22"/>
    <n v="12"/>
    <n v="4"/>
    <x v="0"/>
    <x v="2"/>
    <x v="1"/>
    <x v="0"/>
    <x v="4"/>
    <x v="2"/>
    <x v="4"/>
    <x v="1"/>
    <x v="1"/>
    <x v="5"/>
    <x v="1"/>
    <x v="1"/>
    <x v="2"/>
    <x v="23"/>
    <n v="5"/>
    <n v="1"/>
    <n v="4"/>
    <n v="4.5"/>
    <n v="5"/>
    <n v="3"/>
  </r>
  <r>
    <s v="EMP4507"/>
    <n v="49"/>
    <x v="1"/>
    <x v="5"/>
    <x v="5"/>
    <n v="15"/>
    <x v="1"/>
    <n v="50"/>
    <n v="9"/>
    <n v="1"/>
    <x v="2"/>
    <x v="0"/>
    <x v="0"/>
    <x v="2"/>
    <x v="1"/>
    <x v="2"/>
    <x v="3"/>
    <x v="1"/>
    <x v="1"/>
    <x v="4"/>
    <x v="1"/>
    <x v="0"/>
    <x v="0"/>
    <x v="13"/>
    <n v="1"/>
    <n v="1"/>
    <n v="2"/>
    <n v="2.5"/>
    <n v="2"/>
    <n v="5"/>
  </r>
  <r>
    <s v="EMP4508"/>
    <n v="47"/>
    <x v="1"/>
    <x v="0"/>
    <x v="3"/>
    <n v="10"/>
    <x v="1"/>
    <n v="21"/>
    <n v="15"/>
    <n v="2"/>
    <x v="0"/>
    <x v="3"/>
    <x v="0"/>
    <x v="2"/>
    <x v="1"/>
    <x v="1"/>
    <x v="1"/>
    <x v="0"/>
    <x v="2"/>
    <x v="4"/>
    <x v="1"/>
    <x v="1"/>
    <x v="0"/>
    <x v="1"/>
    <n v="2"/>
    <n v="3"/>
    <n v="4"/>
    <n v="2"/>
    <n v="2"/>
    <n v="3"/>
  </r>
  <r>
    <s v="EMP4509"/>
    <n v="26"/>
    <x v="3"/>
    <x v="3"/>
    <x v="0"/>
    <n v="6"/>
    <x v="1"/>
    <n v="60"/>
    <n v="8"/>
    <n v="3"/>
    <x v="1"/>
    <x v="1"/>
    <x v="0"/>
    <x v="0"/>
    <x v="4"/>
    <x v="0"/>
    <x v="4"/>
    <x v="0"/>
    <x v="2"/>
    <x v="3"/>
    <x v="2"/>
    <x v="3"/>
    <x v="0"/>
    <x v="2"/>
    <n v="3"/>
    <n v="3"/>
    <n v="1"/>
    <n v="3"/>
    <n v="2"/>
    <n v="1"/>
  </r>
  <r>
    <s v="EMP4510"/>
    <n v="47"/>
    <x v="2"/>
    <x v="1"/>
    <x v="6"/>
    <n v="20"/>
    <x v="0"/>
    <n v="34"/>
    <n v="5"/>
    <n v="3"/>
    <x v="1"/>
    <x v="0"/>
    <x v="0"/>
    <x v="0"/>
    <x v="3"/>
    <x v="2"/>
    <x v="0"/>
    <x v="1"/>
    <x v="1"/>
    <x v="3"/>
    <x v="1"/>
    <x v="1"/>
    <x v="1"/>
    <x v="33"/>
    <n v="1"/>
    <n v="1"/>
    <n v="4"/>
    <n v="1.5"/>
    <n v="2"/>
    <n v="1"/>
  </r>
  <r>
    <s v="EMP4511"/>
    <n v="52"/>
    <x v="0"/>
    <x v="4"/>
    <x v="0"/>
    <n v="35"/>
    <x v="0"/>
    <n v="27"/>
    <n v="5"/>
    <n v="4"/>
    <x v="2"/>
    <x v="1"/>
    <x v="0"/>
    <x v="1"/>
    <x v="4"/>
    <x v="1"/>
    <x v="3"/>
    <x v="0"/>
    <x v="0"/>
    <x v="1"/>
    <x v="1"/>
    <x v="1"/>
    <x v="2"/>
    <x v="24"/>
    <n v="3"/>
    <n v="5"/>
    <n v="4"/>
    <n v="2.5"/>
    <n v="2"/>
    <n v="5"/>
  </r>
  <r>
    <s v="EMP4512"/>
    <n v="27"/>
    <x v="3"/>
    <x v="0"/>
    <x v="1"/>
    <n v="23"/>
    <x v="2"/>
    <n v="25"/>
    <n v="10"/>
    <n v="4"/>
    <x v="1"/>
    <x v="0"/>
    <x v="1"/>
    <x v="0"/>
    <x v="2"/>
    <x v="2"/>
    <x v="1"/>
    <x v="1"/>
    <x v="1"/>
    <x v="3"/>
    <x v="2"/>
    <x v="1"/>
    <x v="1"/>
    <x v="14"/>
    <n v="1"/>
    <n v="1"/>
    <n v="4"/>
    <n v="3.5"/>
    <n v="5"/>
    <n v="1"/>
  </r>
  <r>
    <s v="EMP4513"/>
    <n v="59"/>
    <x v="3"/>
    <x v="6"/>
    <x v="1"/>
    <n v="8"/>
    <x v="0"/>
    <n v="22"/>
    <n v="13"/>
    <n v="4"/>
    <x v="1"/>
    <x v="1"/>
    <x v="1"/>
    <x v="0"/>
    <x v="0"/>
    <x v="0"/>
    <x v="3"/>
    <x v="2"/>
    <x v="1"/>
    <x v="0"/>
    <x v="1"/>
    <x v="1"/>
    <x v="0"/>
    <x v="3"/>
    <n v="3"/>
    <n v="1"/>
    <n v="4"/>
    <n v="4"/>
    <n v="5"/>
    <n v="1"/>
  </r>
  <r>
    <s v="EMP4514"/>
    <n v="45"/>
    <x v="3"/>
    <x v="1"/>
    <x v="6"/>
    <n v="12"/>
    <x v="1"/>
    <n v="42"/>
    <n v="14"/>
    <n v="3"/>
    <x v="0"/>
    <x v="3"/>
    <x v="1"/>
    <x v="2"/>
    <x v="0"/>
    <x v="0"/>
    <x v="1"/>
    <x v="0"/>
    <x v="0"/>
    <x v="1"/>
    <x v="1"/>
    <x v="2"/>
    <x v="0"/>
    <x v="26"/>
    <n v="2"/>
    <n v="5"/>
    <n v="3"/>
    <n v="3.5"/>
    <n v="5"/>
    <n v="3"/>
  </r>
  <r>
    <s v="EMP4515"/>
    <n v="29"/>
    <x v="1"/>
    <x v="1"/>
    <x v="5"/>
    <n v="9"/>
    <x v="0"/>
    <n v="24"/>
    <n v="9"/>
    <n v="1"/>
    <x v="0"/>
    <x v="1"/>
    <x v="1"/>
    <x v="0"/>
    <x v="2"/>
    <x v="2"/>
    <x v="0"/>
    <x v="0"/>
    <x v="2"/>
    <x v="0"/>
    <x v="0"/>
    <x v="1"/>
    <x v="0"/>
    <x v="1"/>
    <n v="3"/>
    <n v="3"/>
    <n v="4"/>
    <n v="3"/>
    <n v="5"/>
    <n v="3"/>
  </r>
  <r>
    <s v="EMP4516"/>
    <n v="60"/>
    <x v="0"/>
    <x v="6"/>
    <x v="2"/>
    <n v="15"/>
    <x v="2"/>
    <n v="47"/>
    <n v="4"/>
    <n v="5"/>
    <x v="2"/>
    <x v="3"/>
    <x v="0"/>
    <x v="2"/>
    <x v="0"/>
    <x v="1"/>
    <x v="0"/>
    <x v="2"/>
    <x v="1"/>
    <x v="3"/>
    <x v="1"/>
    <x v="0"/>
    <x v="0"/>
    <x v="6"/>
    <n v="2"/>
    <n v="1"/>
    <n v="2"/>
    <n v="1.5"/>
    <n v="2"/>
    <n v="5"/>
  </r>
  <r>
    <s v="EMP4517"/>
    <n v="57"/>
    <x v="3"/>
    <x v="6"/>
    <x v="3"/>
    <n v="23"/>
    <x v="2"/>
    <n v="20"/>
    <n v="6"/>
    <n v="5"/>
    <x v="0"/>
    <x v="2"/>
    <x v="0"/>
    <x v="2"/>
    <x v="1"/>
    <x v="2"/>
    <x v="4"/>
    <x v="2"/>
    <x v="1"/>
    <x v="4"/>
    <x v="1"/>
    <x v="4"/>
    <x v="0"/>
    <x v="21"/>
    <n v="5"/>
    <n v="1"/>
    <n v="5"/>
    <n v="3"/>
    <n v="2"/>
    <n v="3"/>
  </r>
  <r>
    <s v="EMP4518"/>
    <n v="28"/>
    <x v="2"/>
    <x v="3"/>
    <x v="3"/>
    <n v="15"/>
    <x v="0"/>
    <n v="52"/>
    <n v="5"/>
    <n v="3"/>
    <x v="1"/>
    <x v="1"/>
    <x v="0"/>
    <x v="1"/>
    <x v="0"/>
    <x v="2"/>
    <x v="0"/>
    <x v="2"/>
    <x v="0"/>
    <x v="3"/>
    <x v="2"/>
    <x v="0"/>
    <x v="0"/>
    <x v="9"/>
    <n v="3"/>
    <n v="5"/>
    <n v="2"/>
    <n v="1.5"/>
    <n v="2"/>
    <n v="1"/>
  </r>
  <r>
    <s v="EMP4519"/>
    <n v="23"/>
    <x v="0"/>
    <x v="3"/>
    <x v="5"/>
    <n v="17"/>
    <x v="2"/>
    <n v="49"/>
    <n v="9"/>
    <n v="1"/>
    <x v="0"/>
    <x v="3"/>
    <x v="1"/>
    <x v="0"/>
    <x v="1"/>
    <x v="2"/>
    <x v="4"/>
    <x v="2"/>
    <x v="0"/>
    <x v="5"/>
    <x v="2"/>
    <x v="0"/>
    <x v="0"/>
    <x v="9"/>
    <n v="2"/>
    <n v="5"/>
    <n v="2"/>
    <n v="4.5"/>
    <n v="5"/>
    <n v="3"/>
  </r>
  <r>
    <s v="EMP4520"/>
    <n v="54"/>
    <x v="0"/>
    <x v="3"/>
    <x v="0"/>
    <n v="1"/>
    <x v="0"/>
    <n v="56"/>
    <n v="14"/>
    <n v="5"/>
    <x v="2"/>
    <x v="0"/>
    <x v="0"/>
    <x v="0"/>
    <x v="0"/>
    <x v="1"/>
    <x v="3"/>
    <x v="0"/>
    <x v="0"/>
    <x v="3"/>
    <x v="1"/>
    <x v="3"/>
    <x v="0"/>
    <x v="26"/>
    <n v="1"/>
    <n v="5"/>
    <n v="1"/>
    <n v="2.5"/>
    <n v="2"/>
    <n v="5"/>
  </r>
  <r>
    <s v="EMP4521"/>
    <n v="25"/>
    <x v="0"/>
    <x v="0"/>
    <x v="0"/>
    <n v="31"/>
    <x v="0"/>
    <n v="30"/>
    <n v="5"/>
    <n v="2"/>
    <x v="2"/>
    <x v="0"/>
    <x v="1"/>
    <x v="2"/>
    <x v="3"/>
    <x v="2"/>
    <x v="2"/>
    <x v="0"/>
    <x v="0"/>
    <x v="0"/>
    <x v="2"/>
    <x v="1"/>
    <x v="2"/>
    <x v="16"/>
    <n v="1"/>
    <n v="5"/>
    <n v="4"/>
    <n v="5"/>
    <n v="5"/>
    <n v="5"/>
  </r>
  <r>
    <s v="EMP4522"/>
    <n v="39"/>
    <x v="3"/>
    <x v="5"/>
    <x v="0"/>
    <n v="28"/>
    <x v="0"/>
    <n v="51"/>
    <n v="3"/>
    <n v="4"/>
    <x v="0"/>
    <x v="0"/>
    <x v="0"/>
    <x v="2"/>
    <x v="2"/>
    <x v="1"/>
    <x v="2"/>
    <x v="2"/>
    <x v="2"/>
    <x v="2"/>
    <x v="0"/>
    <x v="0"/>
    <x v="0"/>
    <x v="4"/>
    <n v="1"/>
    <n v="3"/>
    <n v="2"/>
    <n v="3.5"/>
    <n v="2"/>
    <n v="3"/>
  </r>
  <r>
    <s v="EMP4523"/>
    <n v="55"/>
    <x v="3"/>
    <x v="2"/>
    <x v="4"/>
    <n v="25"/>
    <x v="1"/>
    <n v="59"/>
    <n v="12"/>
    <n v="4"/>
    <x v="2"/>
    <x v="3"/>
    <x v="0"/>
    <x v="2"/>
    <x v="1"/>
    <x v="2"/>
    <x v="0"/>
    <x v="1"/>
    <x v="0"/>
    <x v="3"/>
    <x v="1"/>
    <x v="3"/>
    <x v="0"/>
    <x v="6"/>
    <n v="2"/>
    <n v="5"/>
    <n v="1"/>
    <n v="1.5"/>
    <n v="2"/>
    <n v="5"/>
  </r>
  <r>
    <s v="EMP4524"/>
    <n v="26"/>
    <x v="2"/>
    <x v="6"/>
    <x v="5"/>
    <n v="21"/>
    <x v="1"/>
    <n v="42"/>
    <n v="5"/>
    <n v="2"/>
    <x v="0"/>
    <x v="0"/>
    <x v="0"/>
    <x v="1"/>
    <x v="4"/>
    <x v="2"/>
    <x v="4"/>
    <x v="1"/>
    <x v="1"/>
    <x v="1"/>
    <x v="2"/>
    <x v="2"/>
    <x v="0"/>
    <x v="7"/>
    <n v="1"/>
    <n v="1"/>
    <n v="3"/>
    <n v="3"/>
    <n v="2"/>
    <n v="3"/>
  </r>
  <r>
    <s v="EMP4525"/>
    <n v="45"/>
    <x v="0"/>
    <x v="4"/>
    <x v="3"/>
    <n v="16"/>
    <x v="2"/>
    <n v="24"/>
    <n v="13"/>
    <n v="1"/>
    <x v="1"/>
    <x v="1"/>
    <x v="1"/>
    <x v="1"/>
    <x v="3"/>
    <x v="2"/>
    <x v="3"/>
    <x v="2"/>
    <x v="2"/>
    <x v="5"/>
    <x v="1"/>
    <x v="1"/>
    <x v="0"/>
    <x v="7"/>
    <n v="3"/>
    <n v="3"/>
    <n v="4"/>
    <n v="4"/>
    <n v="5"/>
    <n v="1"/>
  </r>
  <r>
    <s v="EMP4526"/>
    <n v="56"/>
    <x v="2"/>
    <x v="5"/>
    <x v="6"/>
    <n v="8"/>
    <x v="0"/>
    <n v="52"/>
    <n v="3"/>
    <n v="1"/>
    <x v="0"/>
    <x v="1"/>
    <x v="1"/>
    <x v="2"/>
    <x v="0"/>
    <x v="0"/>
    <x v="4"/>
    <x v="1"/>
    <x v="0"/>
    <x v="1"/>
    <x v="1"/>
    <x v="0"/>
    <x v="0"/>
    <x v="10"/>
    <n v="3"/>
    <n v="5"/>
    <n v="2"/>
    <n v="4.5"/>
    <n v="5"/>
    <n v="3"/>
  </r>
  <r>
    <s v="EMP4527"/>
    <n v="52"/>
    <x v="1"/>
    <x v="1"/>
    <x v="4"/>
    <n v="20"/>
    <x v="2"/>
    <n v="27"/>
    <n v="1"/>
    <n v="5"/>
    <x v="1"/>
    <x v="2"/>
    <x v="0"/>
    <x v="2"/>
    <x v="0"/>
    <x v="1"/>
    <x v="4"/>
    <x v="1"/>
    <x v="0"/>
    <x v="2"/>
    <x v="1"/>
    <x v="1"/>
    <x v="0"/>
    <x v="18"/>
    <n v="5"/>
    <n v="5"/>
    <n v="4"/>
    <n v="3"/>
    <n v="2"/>
    <n v="1"/>
  </r>
  <r>
    <s v="EMP4528"/>
    <n v="23"/>
    <x v="0"/>
    <x v="3"/>
    <x v="5"/>
    <n v="24"/>
    <x v="1"/>
    <n v="46"/>
    <n v="8"/>
    <n v="2"/>
    <x v="0"/>
    <x v="2"/>
    <x v="0"/>
    <x v="2"/>
    <x v="0"/>
    <x v="2"/>
    <x v="2"/>
    <x v="2"/>
    <x v="0"/>
    <x v="0"/>
    <x v="2"/>
    <x v="0"/>
    <x v="2"/>
    <x v="23"/>
    <n v="5"/>
    <n v="5"/>
    <n v="2"/>
    <n v="3.5"/>
    <n v="2"/>
    <n v="3"/>
  </r>
  <r>
    <s v="EMP4529"/>
    <n v="43"/>
    <x v="1"/>
    <x v="4"/>
    <x v="1"/>
    <n v="12"/>
    <x v="0"/>
    <n v="25"/>
    <n v="14"/>
    <n v="5"/>
    <x v="1"/>
    <x v="0"/>
    <x v="1"/>
    <x v="0"/>
    <x v="1"/>
    <x v="1"/>
    <x v="2"/>
    <x v="1"/>
    <x v="1"/>
    <x v="2"/>
    <x v="0"/>
    <x v="1"/>
    <x v="0"/>
    <x v="8"/>
    <n v="1"/>
    <n v="1"/>
    <n v="4"/>
    <n v="5"/>
    <n v="5"/>
    <n v="1"/>
  </r>
  <r>
    <s v="EMP4530"/>
    <n v="49"/>
    <x v="2"/>
    <x v="5"/>
    <x v="5"/>
    <n v="28"/>
    <x v="1"/>
    <n v="38"/>
    <n v="15"/>
    <n v="1"/>
    <x v="2"/>
    <x v="0"/>
    <x v="1"/>
    <x v="2"/>
    <x v="3"/>
    <x v="0"/>
    <x v="4"/>
    <x v="0"/>
    <x v="2"/>
    <x v="5"/>
    <x v="1"/>
    <x v="2"/>
    <x v="0"/>
    <x v="4"/>
    <n v="1"/>
    <n v="3"/>
    <n v="3"/>
    <n v="4.5"/>
    <n v="5"/>
    <n v="5"/>
  </r>
  <r>
    <s v="EMP4531"/>
    <n v="34"/>
    <x v="0"/>
    <x v="5"/>
    <x v="1"/>
    <n v="13"/>
    <x v="0"/>
    <n v="50"/>
    <n v="15"/>
    <n v="4"/>
    <x v="1"/>
    <x v="3"/>
    <x v="0"/>
    <x v="0"/>
    <x v="3"/>
    <x v="2"/>
    <x v="2"/>
    <x v="1"/>
    <x v="0"/>
    <x v="4"/>
    <x v="0"/>
    <x v="0"/>
    <x v="0"/>
    <x v="4"/>
    <n v="2"/>
    <n v="5"/>
    <n v="2"/>
    <n v="3.5"/>
    <n v="2"/>
    <n v="1"/>
  </r>
  <r>
    <s v="EMP4532"/>
    <n v="49"/>
    <x v="2"/>
    <x v="6"/>
    <x v="0"/>
    <n v="5"/>
    <x v="2"/>
    <n v="40"/>
    <n v="5"/>
    <n v="2"/>
    <x v="2"/>
    <x v="2"/>
    <x v="1"/>
    <x v="0"/>
    <x v="2"/>
    <x v="1"/>
    <x v="3"/>
    <x v="0"/>
    <x v="2"/>
    <x v="3"/>
    <x v="1"/>
    <x v="2"/>
    <x v="2"/>
    <x v="11"/>
    <n v="5"/>
    <n v="3"/>
    <n v="3"/>
    <n v="4"/>
    <n v="5"/>
    <n v="5"/>
  </r>
  <r>
    <s v="EMP4533"/>
    <n v="51"/>
    <x v="2"/>
    <x v="2"/>
    <x v="1"/>
    <n v="17"/>
    <x v="1"/>
    <n v="45"/>
    <n v="14"/>
    <n v="1"/>
    <x v="2"/>
    <x v="0"/>
    <x v="0"/>
    <x v="0"/>
    <x v="2"/>
    <x v="0"/>
    <x v="2"/>
    <x v="1"/>
    <x v="1"/>
    <x v="1"/>
    <x v="1"/>
    <x v="2"/>
    <x v="0"/>
    <x v="12"/>
    <n v="1"/>
    <n v="1"/>
    <n v="3"/>
    <n v="3.5"/>
    <n v="2"/>
    <n v="5"/>
  </r>
  <r>
    <s v="EMP4534"/>
    <n v="50"/>
    <x v="2"/>
    <x v="3"/>
    <x v="0"/>
    <n v="7"/>
    <x v="0"/>
    <n v="48"/>
    <n v="7"/>
    <n v="4"/>
    <x v="2"/>
    <x v="2"/>
    <x v="0"/>
    <x v="1"/>
    <x v="2"/>
    <x v="1"/>
    <x v="4"/>
    <x v="2"/>
    <x v="2"/>
    <x v="1"/>
    <x v="1"/>
    <x v="0"/>
    <x v="2"/>
    <x v="11"/>
    <n v="5"/>
    <n v="3"/>
    <n v="2"/>
    <n v="3"/>
    <n v="2"/>
    <n v="5"/>
  </r>
  <r>
    <s v="EMP4535"/>
    <n v="54"/>
    <x v="3"/>
    <x v="0"/>
    <x v="4"/>
    <n v="10"/>
    <x v="0"/>
    <n v="43"/>
    <n v="2"/>
    <n v="3"/>
    <x v="2"/>
    <x v="1"/>
    <x v="1"/>
    <x v="0"/>
    <x v="2"/>
    <x v="2"/>
    <x v="4"/>
    <x v="1"/>
    <x v="2"/>
    <x v="3"/>
    <x v="1"/>
    <x v="2"/>
    <x v="2"/>
    <x v="10"/>
    <n v="3"/>
    <n v="3"/>
    <n v="3"/>
    <n v="4.5"/>
    <n v="5"/>
    <n v="5"/>
  </r>
  <r>
    <s v="EMP4536"/>
    <n v="24"/>
    <x v="2"/>
    <x v="2"/>
    <x v="2"/>
    <n v="31"/>
    <x v="0"/>
    <n v="57"/>
    <n v="1"/>
    <n v="2"/>
    <x v="2"/>
    <x v="2"/>
    <x v="1"/>
    <x v="2"/>
    <x v="4"/>
    <x v="2"/>
    <x v="1"/>
    <x v="0"/>
    <x v="2"/>
    <x v="2"/>
    <x v="2"/>
    <x v="3"/>
    <x v="2"/>
    <x v="10"/>
    <n v="5"/>
    <n v="3"/>
    <n v="1"/>
    <n v="3.5"/>
    <n v="5"/>
    <n v="5"/>
  </r>
  <r>
    <s v="EMP4537"/>
    <n v="38"/>
    <x v="1"/>
    <x v="2"/>
    <x v="0"/>
    <n v="1"/>
    <x v="2"/>
    <n v="20"/>
    <n v="12"/>
    <n v="1"/>
    <x v="2"/>
    <x v="0"/>
    <x v="0"/>
    <x v="0"/>
    <x v="2"/>
    <x v="0"/>
    <x v="0"/>
    <x v="0"/>
    <x v="2"/>
    <x v="1"/>
    <x v="0"/>
    <x v="4"/>
    <x v="0"/>
    <x v="4"/>
    <n v="1"/>
    <n v="3"/>
    <n v="5"/>
    <n v="1.5"/>
    <n v="2"/>
    <n v="5"/>
  </r>
  <r>
    <s v="EMP4538"/>
    <n v="41"/>
    <x v="2"/>
    <x v="4"/>
    <x v="1"/>
    <n v="31"/>
    <x v="1"/>
    <n v="20"/>
    <n v="1"/>
    <n v="1"/>
    <x v="2"/>
    <x v="1"/>
    <x v="0"/>
    <x v="2"/>
    <x v="0"/>
    <x v="2"/>
    <x v="4"/>
    <x v="0"/>
    <x v="2"/>
    <x v="3"/>
    <x v="0"/>
    <x v="4"/>
    <x v="0"/>
    <x v="21"/>
    <n v="3"/>
    <n v="3"/>
    <n v="5"/>
    <n v="3"/>
    <n v="2"/>
    <n v="5"/>
  </r>
  <r>
    <s v="EMP4539"/>
    <n v="34"/>
    <x v="2"/>
    <x v="4"/>
    <x v="0"/>
    <n v="35"/>
    <x v="0"/>
    <n v="40"/>
    <n v="4"/>
    <n v="2"/>
    <x v="1"/>
    <x v="1"/>
    <x v="0"/>
    <x v="0"/>
    <x v="4"/>
    <x v="2"/>
    <x v="4"/>
    <x v="1"/>
    <x v="2"/>
    <x v="3"/>
    <x v="0"/>
    <x v="2"/>
    <x v="0"/>
    <x v="27"/>
    <n v="3"/>
    <n v="3"/>
    <n v="3"/>
    <n v="3"/>
    <n v="2"/>
    <n v="1"/>
  </r>
  <r>
    <s v="EMP4540"/>
    <n v="36"/>
    <x v="1"/>
    <x v="1"/>
    <x v="1"/>
    <n v="32"/>
    <x v="1"/>
    <n v="45"/>
    <n v="15"/>
    <n v="2"/>
    <x v="1"/>
    <x v="0"/>
    <x v="0"/>
    <x v="1"/>
    <x v="4"/>
    <x v="0"/>
    <x v="0"/>
    <x v="2"/>
    <x v="2"/>
    <x v="5"/>
    <x v="0"/>
    <x v="2"/>
    <x v="1"/>
    <x v="13"/>
    <n v="1"/>
    <n v="3"/>
    <n v="3"/>
    <n v="1.5"/>
    <n v="2"/>
    <n v="1"/>
  </r>
  <r>
    <s v="EMP4541"/>
    <n v="51"/>
    <x v="0"/>
    <x v="2"/>
    <x v="6"/>
    <n v="32"/>
    <x v="2"/>
    <n v="54"/>
    <n v="15"/>
    <n v="3"/>
    <x v="2"/>
    <x v="3"/>
    <x v="1"/>
    <x v="1"/>
    <x v="4"/>
    <x v="0"/>
    <x v="3"/>
    <x v="0"/>
    <x v="0"/>
    <x v="2"/>
    <x v="1"/>
    <x v="0"/>
    <x v="2"/>
    <x v="21"/>
    <n v="2"/>
    <n v="5"/>
    <n v="2"/>
    <n v="4"/>
    <n v="5"/>
    <n v="5"/>
  </r>
  <r>
    <s v="EMP4542"/>
    <n v="35"/>
    <x v="3"/>
    <x v="0"/>
    <x v="0"/>
    <n v="5"/>
    <x v="2"/>
    <n v="39"/>
    <n v="13"/>
    <n v="4"/>
    <x v="2"/>
    <x v="0"/>
    <x v="1"/>
    <x v="2"/>
    <x v="0"/>
    <x v="2"/>
    <x v="1"/>
    <x v="0"/>
    <x v="2"/>
    <x v="5"/>
    <x v="0"/>
    <x v="2"/>
    <x v="0"/>
    <x v="26"/>
    <n v="1"/>
    <n v="3"/>
    <n v="3"/>
    <n v="3.5"/>
    <n v="5"/>
    <n v="5"/>
  </r>
  <r>
    <s v="EMP4543"/>
    <n v="52"/>
    <x v="1"/>
    <x v="4"/>
    <x v="2"/>
    <n v="18"/>
    <x v="2"/>
    <n v="51"/>
    <n v="9"/>
    <n v="2"/>
    <x v="0"/>
    <x v="2"/>
    <x v="0"/>
    <x v="1"/>
    <x v="1"/>
    <x v="0"/>
    <x v="1"/>
    <x v="2"/>
    <x v="0"/>
    <x v="4"/>
    <x v="1"/>
    <x v="0"/>
    <x v="0"/>
    <x v="3"/>
    <n v="5"/>
    <n v="5"/>
    <n v="2"/>
    <n v="2"/>
    <n v="2"/>
    <n v="3"/>
  </r>
  <r>
    <s v="EMP4544"/>
    <n v="56"/>
    <x v="3"/>
    <x v="2"/>
    <x v="2"/>
    <n v="5"/>
    <x v="0"/>
    <n v="35"/>
    <n v="3"/>
    <n v="5"/>
    <x v="0"/>
    <x v="1"/>
    <x v="1"/>
    <x v="1"/>
    <x v="4"/>
    <x v="2"/>
    <x v="2"/>
    <x v="1"/>
    <x v="2"/>
    <x v="1"/>
    <x v="1"/>
    <x v="1"/>
    <x v="2"/>
    <x v="22"/>
    <n v="3"/>
    <n v="3"/>
    <n v="4"/>
    <n v="5"/>
    <n v="5"/>
    <n v="3"/>
  </r>
  <r>
    <s v="EMP4545"/>
    <n v="30"/>
    <x v="0"/>
    <x v="1"/>
    <x v="1"/>
    <n v="27"/>
    <x v="2"/>
    <n v="48"/>
    <n v="5"/>
    <n v="5"/>
    <x v="2"/>
    <x v="3"/>
    <x v="1"/>
    <x v="2"/>
    <x v="3"/>
    <x v="1"/>
    <x v="4"/>
    <x v="0"/>
    <x v="2"/>
    <x v="4"/>
    <x v="0"/>
    <x v="0"/>
    <x v="2"/>
    <x v="14"/>
    <n v="2"/>
    <n v="3"/>
    <n v="2"/>
    <n v="4.5"/>
    <n v="5"/>
    <n v="5"/>
  </r>
  <r>
    <s v="EMP4546"/>
    <n v="59"/>
    <x v="1"/>
    <x v="6"/>
    <x v="1"/>
    <n v="12"/>
    <x v="1"/>
    <n v="49"/>
    <n v="9"/>
    <n v="2"/>
    <x v="1"/>
    <x v="2"/>
    <x v="0"/>
    <x v="2"/>
    <x v="1"/>
    <x v="0"/>
    <x v="4"/>
    <x v="1"/>
    <x v="0"/>
    <x v="4"/>
    <x v="1"/>
    <x v="0"/>
    <x v="0"/>
    <x v="16"/>
    <n v="5"/>
    <n v="5"/>
    <n v="2"/>
    <n v="3"/>
    <n v="2"/>
    <n v="1"/>
  </r>
  <r>
    <s v="EMP4547"/>
    <n v="60"/>
    <x v="3"/>
    <x v="5"/>
    <x v="6"/>
    <n v="35"/>
    <x v="2"/>
    <n v="47"/>
    <n v="15"/>
    <n v="4"/>
    <x v="1"/>
    <x v="2"/>
    <x v="1"/>
    <x v="0"/>
    <x v="3"/>
    <x v="2"/>
    <x v="2"/>
    <x v="2"/>
    <x v="0"/>
    <x v="4"/>
    <x v="1"/>
    <x v="0"/>
    <x v="2"/>
    <x v="27"/>
    <n v="5"/>
    <n v="5"/>
    <n v="2"/>
    <n v="5"/>
    <n v="5"/>
    <n v="1"/>
  </r>
  <r>
    <s v="EMP4548"/>
    <n v="45"/>
    <x v="1"/>
    <x v="0"/>
    <x v="0"/>
    <n v="29"/>
    <x v="0"/>
    <n v="36"/>
    <n v="9"/>
    <n v="4"/>
    <x v="0"/>
    <x v="0"/>
    <x v="0"/>
    <x v="1"/>
    <x v="1"/>
    <x v="1"/>
    <x v="2"/>
    <x v="2"/>
    <x v="1"/>
    <x v="0"/>
    <x v="1"/>
    <x v="2"/>
    <x v="0"/>
    <x v="14"/>
    <n v="1"/>
    <n v="1"/>
    <n v="3"/>
    <n v="3.5"/>
    <n v="2"/>
    <n v="3"/>
  </r>
  <r>
    <s v="EMP4549"/>
    <n v="37"/>
    <x v="3"/>
    <x v="5"/>
    <x v="0"/>
    <n v="17"/>
    <x v="0"/>
    <n v="58"/>
    <n v="10"/>
    <n v="3"/>
    <x v="2"/>
    <x v="1"/>
    <x v="1"/>
    <x v="0"/>
    <x v="3"/>
    <x v="0"/>
    <x v="4"/>
    <x v="2"/>
    <x v="0"/>
    <x v="4"/>
    <x v="0"/>
    <x v="3"/>
    <x v="2"/>
    <x v="14"/>
    <n v="3"/>
    <n v="5"/>
    <n v="1"/>
    <n v="4.5"/>
    <n v="5"/>
    <n v="5"/>
  </r>
  <r>
    <s v="EMP4550"/>
    <n v="40"/>
    <x v="3"/>
    <x v="1"/>
    <x v="2"/>
    <n v="18"/>
    <x v="2"/>
    <n v="42"/>
    <n v="3"/>
    <n v="4"/>
    <x v="0"/>
    <x v="3"/>
    <x v="0"/>
    <x v="1"/>
    <x v="4"/>
    <x v="2"/>
    <x v="4"/>
    <x v="2"/>
    <x v="2"/>
    <x v="4"/>
    <x v="0"/>
    <x v="2"/>
    <x v="0"/>
    <x v="3"/>
    <n v="2"/>
    <n v="3"/>
    <n v="3"/>
    <n v="3"/>
    <n v="2"/>
    <n v="3"/>
  </r>
  <r>
    <s v="EMP4551"/>
    <n v="30"/>
    <x v="0"/>
    <x v="1"/>
    <x v="0"/>
    <n v="21"/>
    <x v="2"/>
    <n v="48"/>
    <n v="1"/>
    <n v="1"/>
    <x v="0"/>
    <x v="3"/>
    <x v="0"/>
    <x v="0"/>
    <x v="3"/>
    <x v="2"/>
    <x v="3"/>
    <x v="2"/>
    <x v="0"/>
    <x v="4"/>
    <x v="0"/>
    <x v="0"/>
    <x v="0"/>
    <x v="12"/>
    <n v="2"/>
    <n v="5"/>
    <n v="2"/>
    <n v="2.5"/>
    <n v="2"/>
    <n v="3"/>
  </r>
  <r>
    <s v="EMP4552"/>
    <n v="57"/>
    <x v="0"/>
    <x v="1"/>
    <x v="0"/>
    <n v="27"/>
    <x v="2"/>
    <n v="56"/>
    <n v="2"/>
    <n v="3"/>
    <x v="2"/>
    <x v="3"/>
    <x v="1"/>
    <x v="2"/>
    <x v="1"/>
    <x v="0"/>
    <x v="4"/>
    <x v="2"/>
    <x v="1"/>
    <x v="2"/>
    <x v="1"/>
    <x v="3"/>
    <x v="0"/>
    <x v="0"/>
    <n v="2"/>
    <n v="1"/>
    <n v="1"/>
    <n v="4.5"/>
    <n v="5"/>
    <n v="5"/>
  </r>
  <r>
    <s v="EMP4553"/>
    <n v="48"/>
    <x v="3"/>
    <x v="1"/>
    <x v="4"/>
    <n v="3"/>
    <x v="1"/>
    <n v="58"/>
    <n v="11"/>
    <n v="3"/>
    <x v="2"/>
    <x v="1"/>
    <x v="0"/>
    <x v="1"/>
    <x v="3"/>
    <x v="0"/>
    <x v="4"/>
    <x v="0"/>
    <x v="1"/>
    <x v="3"/>
    <x v="1"/>
    <x v="3"/>
    <x v="0"/>
    <x v="7"/>
    <n v="3"/>
    <n v="1"/>
    <n v="1"/>
    <n v="3"/>
    <n v="2"/>
    <n v="5"/>
  </r>
  <r>
    <s v="EMP4554"/>
    <n v="51"/>
    <x v="1"/>
    <x v="4"/>
    <x v="0"/>
    <n v="14"/>
    <x v="2"/>
    <n v="49"/>
    <n v="11"/>
    <n v="2"/>
    <x v="0"/>
    <x v="0"/>
    <x v="1"/>
    <x v="0"/>
    <x v="2"/>
    <x v="1"/>
    <x v="2"/>
    <x v="0"/>
    <x v="1"/>
    <x v="3"/>
    <x v="1"/>
    <x v="0"/>
    <x v="0"/>
    <x v="5"/>
    <n v="1"/>
    <n v="1"/>
    <n v="2"/>
    <n v="5"/>
    <n v="5"/>
    <n v="3"/>
  </r>
  <r>
    <s v="EMP4555"/>
    <n v="46"/>
    <x v="3"/>
    <x v="5"/>
    <x v="4"/>
    <n v="10"/>
    <x v="0"/>
    <n v="25"/>
    <n v="4"/>
    <n v="5"/>
    <x v="2"/>
    <x v="1"/>
    <x v="0"/>
    <x v="1"/>
    <x v="2"/>
    <x v="2"/>
    <x v="1"/>
    <x v="0"/>
    <x v="0"/>
    <x v="0"/>
    <x v="1"/>
    <x v="1"/>
    <x v="2"/>
    <x v="17"/>
    <n v="3"/>
    <n v="5"/>
    <n v="4"/>
    <n v="2"/>
    <n v="2"/>
    <n v="5"/>
  </r>
  <r>
    <s v="EMP4556"/>
    <n v="56"/>
    <x v="2"/>
    <x v="5"/>
    <x v="3"/>
    <n v="27"/>
    <x v="1"/>
    <n v="48"/>
    <n v="15"/>
    <n v="3"/>
    <x v="1"/>
    <x v="2"/>
    <x v="1"/>
    <x v="0"/>
    <x v="4"/>
    <x v="0"/>
    <x v="3"/>
    <x v="1"/>
    <x v="1"/>
    <x v="0"/>
    <x v="1"/>
    <x v="0"/>
    <x v="0"/>
    <x v="8"/>
    <n v="5"/>
    <n v="1"/>
    <n v="2"/>
    <n v="4"/>
    <n v="5"/>
    <n v="1"/>
  </r>
  <r>
    <s v="EMP4557"/>
    <n v="25"/>
    <x v="2"/>
    <x v="2"/>
    <x v="4"/>
    <n v="30"/>
    <x v="0"/>
    <n v="20"/>
    <n v="14"/>
    <n v="1"/>
    <x v="0"/>
    <x v="2"/>
    <x v="0"/>
    <x v="0"/>
    <x v="3"/>
    <x v="2"/>
    <x v="0"/>
    <x v="2"/>
    <x v="1"/>
    <x v="4"/>
    <x v="2"/>
    <x v="4"/>
    <x v="0"/>
    <x v="48"/>
    <n v="5"/>
    <n v="1"/>
    <n v="5"/>
    <n v="1.5"/>
    <n v="2"/>
    <n v="3"/>
  </r>
  <r>
    <s v="EMP4558"/>
    <n v="22"/>
    <x v="0"/>
    <x v="6"/>
    <x v="6"/>
    <n v="26"/>
    <x v="2"/>
    <n v="39"/>
    <n v="15"/>
    <n v="4"/>
    <x v="1"/>
    <x v="2"/>
    <x v="0"/>
    <x v="1"/>
    <x v="2"/>
    <x v="1"/>
    <x v="0"/>
    <x v="1"/>
    <x v="0"/>
    <x v="4"/>
    <x v="2"/>
    <x v="2"/>
    <x v="0"/>
    <x v="6"/>
    <n v="5"/>
    <n v="5"/>
    <n v="3"/>
    <n v="1.5"/>
    <n v="2"/>
    <n v="1"/>
  </r>
  <r>
    <s v="EMP4559"/>
    <n v="42"/>
    <x v="0"/>
    <x v="2"/>
    <x v="3"/>
    <n v="18"/>
    <x v="0"/>
    <n v="43"/>
    <n v="4"/>
    <n v="5"/>
    <x v="2"/>
    <x v="1"/>
    <x v="0"/>
    <x v="1"/>
    <x v="3"/>
    <x v="1"/>
    <x v="0"/>
    <x v="0"/>
    <x v="0"/>
    <x v="2"/>
    <x v="0"/>
    <x v="2"/>
    <x v="2"/>
    <x v="10"/>
    <n v="3"/>
    <n v="5"/>
    <n v="3"/>
    <n v="1.5"/>
    <n v="2"/>
    <n v="5"/>
  </r>
  <r>
    <s v="EMP4560"/>
    <n v="40"/>
    <x v="3"/>
    <x v="1"/>
    <x v="3"/>
    <n v="7"/>
    <x v="0"/>
    <n v="60"/>
    <n v="10"/>
    <n v="3"/>
    <x v="1"/>
    <x v="3"/>
    <x v="1"/>
    <x v="1"/>
    <x v="4"/>
    <x v="0"/>
    <x v="3"/>
    <x v="0"/>
    <x v="1"/>
    <x v="1"/>
    <x v="0"/>
    <x v="3"/>
    <x v="1"/>
    <x v="5"/>
    <n v="2"/>
    <n v="1"/>
    <n v="1"/>
    <n v="4"/>
    <n v="5"/>
    <n v="1"/>
  </r>
  <r>
    <s v="EMP4561"/>
    <n v="51"/>
    <x v="0"/>
    <x v="2"/>
    <x v="6"/>
    <n v="26"/>
    <x v="2"/>
    <n v="43"/>
    <n v="2"/>
    <n v="2"/>
    <x v="1"/>
    <x v="2"/>
    <x v="1"/>
    <x v="2"/>
    <x v="0"/>
    <x v="2"/>
    <x v="4"/>
    <x v="0"/>
    <x v="2"/>
    <x v="2"/>
    <x v="1"/>
    <x v="2"/>
    <x v="0"/>
    <x v="10"/>
    <n v="5"/>
    <n v="3"/>
    <n v="3"/>
    <n v="4.5"/>
    <n v="5"/>
    <n v="1"/>
  </r>
  <r>
    <s v="EMP4562"/>
    <n v="34"/>
    <x v="1"/>
    <x v="4"/>
    <x v="5"/>
    <n v="3"/>
    <x v="1"/>
    <n v="51"/>
    <n v="10"/>
    <n v="3"/>
    <x v="0"/>
    <x v="0"/>
    <x v="1"/>
    <x v="1"/>
    <x v="2"/>
    <x v="1"/>
    <x v="0"/>
    <x v="2"/>
    <x v="2"/>
    <x v="0"/>
    <x v="0"/>
    <x v="0"/>
    <x v="0"/>
    <x v="7"/>
    <n v="1"/>
    <n v="3"/>
    <n v="2"/>
    <n v="3"/>
    <n v="5"/>
    <n v="3"/>
  </r>
  <r>
    <s v="EMP4563"/>
    <n v="34"/>
    <x v="3"/>
    <x v="2"/>
    <x v="0"/>
    <n v="30"/>
    <x v="0"/>
    <n v="59"/>
    <n v="5"/>
    <n v="5"/>
    <x v="2"/>
    <x v="0"/>
    <x v="0"/>
    <x v="0"/>
    <x v="3"/>
    <x v="1"/>
    <x v="4"/>
    <x v="1"/>
    <x v="1"/>
    <x v="5"/>
    <x v="0"/>
    <x v="3"/>
    <x v="0"/>
    <x v="7"/>
    <n v="1"/>
    <n v="1"/>
    <n v="1"/>
    <n v="3"/>
    <n v="2"/>
    <n v="5"/>
  </r>
  <r>
    <s v="EMP4564"/>
    <n v="28"/>
    <x v="0"/>
    <x v="1"/>
    <x v="1"/>
    <n v="28"/>
    <x v="0"/>
    <n v="56"/>
    <n v="10"/>
    <n v="5"/>
    <x v="1"/>
    <x v="0"/>
    <x v="1"/>
    <x v="0"/>
    <x v="3"/>
    <x v="2"/>
    <x v="0"/>
    <x v="1"/>
    <x v="2"/>
    <x v="0"/>
    <x v="2"/>
    <x v="3"/>
    <x v="0"/>
    <x v="15"/>
    <n v="1"/>
    <n v="3"/>
    <n v="1"/>
    <n v="3"/>
    <n v="5"/>
    <n v="1"/>
  </r>
  <r>
    <s v="EMP4565"/>
    <n v="46"/>
    <x v="0"/>
    <x v="0"/>
    <x v="3"/>
    <n v="27"/>
    <x v="1"/>
    <n v="39"/>
    <n v="0"/>
    <n v="2"/>
    <x v="1"/>
    <x v="1"/>
    <x v="0"/>
    <x v="0"/>
    <x v="4"/>
    <x v="2"/>
    <x v="0"/>
    <x v="2"/>
    <x v="0"/>
    <x v="5"/>
    <x v="1"/>
    <x v="2"/>
    <x v="0"/>
    <x v="0"/>
    <n v="3"/>
    <n v="5"/>
    <n v="3"/>
    <n v="1.5"/>
    <n v="2"/>
    <n v="1"/>
  </r>
  <r>
    <s v="EMP4566"/>
    <n v="37"/>
    <x v="3"/>
    <x v="4"/>
    <x v="2"/>
    <n v="27"/>
    <x v="1"/>
    <n v="23"/>
    <n v="1"/>
    <n v="1"/>
    <x v="0"/>
    <x v="2"/>
    <x v="0"/>
    <x v="1"/>
    <x v="0"/>
    <x v="1"/>
    <x v="3"/>
    <x v="0"/>
    <x v="1"/>
    <x v="0"/>
    <x v="0"/>
    <x v="1"/>
    <x v="0"/>
    <x v="13"/>
    <n v="5"/>
    <n v="1"/>
    <n v="4"/>
    <n v="2.5"/>
    <n v="2"/>
    <n v="3"/>
  </r>
  <r>
    <s v="EMP4567"/>
    <n v="48"/>
    <x v="0"/>
    <x v="5"/>
    <x v="4"/>
    <n v="25"/>
    <x v="0"/>
    <n v="50"/>
    <n v="7"/>
    <n v="5"/>
    <x v="2"/>
    <x v="0"/>
    <x v="0"/>
    <x v="0"/>
    <x v="3"/>
    <x v="1"/>
    <x v="1"/>
    <x v="0"/>
    <x v="0"/>
    <x v="1"/>
    <x v="1"/>
    <x v="0"/>
    <x v="0"/>
    <x v="16"/>
    <n v="1"/>
    <n v="5"/>
    <n v="2"/>
    <n v="2"/>
    <n v="2"/>
    <n v="5"/>
  </r>
  <r>
    <s v="EMP4568"/>
    <n v="32"/>
    <x v="0"/>
    <x v="4"/>
    <x v="5"/>
    <n v="17"/>
    <x v="1"/>
    <n v="33"/>
    <n v="1"/>
    <n v="1"/>
    <x v="0"/>
    <x v="2"/>
    <x v="0"/>
    <x v="1"/>
    <x v="0"/>
    <x v="0"/>
    <x v="2"/>
    <x v="1"/>
    <x v="1"/>
    <x v="4"/>
    <x v="0"/>
    <x v="1"/>
    <x v="0"/>
    <x v="14"/>
    <n v="5"/>
    <n v="1"/>
    <n v="4"/>
    <n v="3.5"/>
    <n v="2"/>
    <n v="3"/>
  </r>
  <r>
    <s v="EMP4569"/>
    <n v="28"/>
    <x v="3"/>
    <x v="4"/>
    <x v="1"/>
    <n v="32"/>
    <x v="0"/>
    <n v="50"/>
    <n v="8"/>
    <n v="4"/>
    <x v="2"/>
    <x v="3"/>
    <x v="0"/>
    <x v="1"/>
    <x v="1"/>
    <x v="0"/>
    <x v="1"/>
    <x v="2"/>
    <x v="2"/>
    <x v="5"/>
    <x v="2"/>
    <x v="0"/>
    <x v="0"/>
    <x v="16"/>
    <n v="2"/>
    <n v="3"/>
    <n v="2"/>
    <n v="2"/>
    <n v="2"/>
    <n v="5"/>
  </r>
  <r>
    <s v="EMP4570"/>
    <n v="41"/>
    <x v="3"/>
    <x v="2"/>
    <x v="6"/>
    <n v="22"/>
    <x v="2"/>
    <n v="33"/>
    <n v="3"/>
    <n v="5"/>
    <x v="2"/>
    <x v="1"/>
    <x v="0"/>
    <x v="1"/>
    <x v="3"/>
    <x v="0"/>
    <x v="2"/>
    <x v="2"/>
    <x v="2"/>
    <x v="0"/>
    <x v="0"/>
    <x v="1"/>
    <x v="2"/>
    <x v="26"/>
    <n v="3"/>
    <n v="3"/>
    <n v="4"/>
    <n v="3.5"/>
    <n v="2"/>
    <n v="5"/>
  </r>
  <r>
    <s v="EMP4571"/>
    <n v="57"/>
    <x v="3"/>
    <x v="3"/>
    <x v="5"/>
    <n v="27"/>
    <x v="0"/>
    <n v="45"/>
    <n v="0"/>
    <n v="2"/>
    <x v="0"/>
    <x v="1"/>
    <x v="0"/>
    <x v="0"/>
    <x v="4"/>
    <x v="2"/>
    <x v="1"/>
    <x v="0"/>
    <x v="1"/>
    <x v="5"/>
    <x v="1"/>
    <x v="2"/>
    <x v="0"/>
    <x v="2"/>
    <n v="3"/>
    <n v="1"/>
    <n v="3"/>
    <n v="2"/>
    <n v="2"/>
    <n v="3"/>
  </r>
  <r>
    <s v="EMP4572"/>
    <n v="42"/>
    <x v="1"/>
    <x v="2"/>
    <x v="1"/>
    <n v="32"/>
    <x v="0"/>
    <n v="53"/>
    <n v="2"/>
    <n v="2"/>
    <x v="2"/>
    <x v="0"/>
    <x v="1"/>
    <x v="2"/>
    <x v="0"/>
    <x v="1"/>
    <x v="3"/>
    <x v="2"/>
    <x v="1"/>
    <x v="0"/>
    <x v="0"/>
    <x v="0"/>
    <x v="0"/>
    <x v="8"/>
    <n v="1"/>
    <n v="1"/>
    <n v="2"/>
    <n v="4"/>
    <n v="5"/>
    <n v="5"/>
  </r>
  <r>
    <s v="EMP4573"/>
    <n v="56"/>
    <x v="1"/>
    <x v="6"/>
    <x v="4"/>
    <n v="35"/>
    <x v="2"/>
    <n v="51"/>
    <n v="2"/>
    <n v="1"/>
    <x v="2"/>
    <x v="1"/>
    <x v="1"/>
    <x v="1"/>
    <x v="4"/>
    <x v="0"/>
    <x v="4"/>
    <x v="2"/>
    <x v="0"/>
    <x v="0"/>
    <x v="1"/>
    <x v="0"/>
    <x v="2"/>
    <x v="26"/>
    <n v="3"/>
    <n v="5"/>
    <n v="2"/>
    <n v="4.5"/>
    <n v="5"/>
    <n v="5"/>
  </r>
  <r>
    <s v="EMP4574"/>
    <n v="57"/>
    <x v="3"/>
    <x v="1"/>
    <x v="1"/>
    <n v="14"/>
    <x v="2"/>
    <n v="24"/>
    <n v="8"/>
    <n v="5"/>
    <x v="2"/>
    <x v="3"/>
    <x v="1"/>
    <x v="1"/>
    <x v="0"/>
    <x v="1"/>
    <x v="2"/>
    <x v="2"/>
    <x v="1"/>
    <x v="4"/>
    <x v="1"/>
    <x v="1"/>
    <x v="2"/>
    <x v="22"/>
    <n v="2"/>
    <n v="1"/>
    <n v="4"/>
    <n v="5"/>
    <n v="5"/>
    <n v="5"/>
  </r>
  <r>
    <s v="EMP4575"/>
    <n v="32"/>
    <x v="3"/>
    <x v="2"/>
    <x v="6"/>
    <n v="9"/>
    <x v="2"/>
    <n v="34"/>
    <n v="15"/>
    <n v="3"/>
    <x v="0"/>
    <x v="2"/>
    <x v="0"/>
    <x v="0"/>
    <x v="4"/>
    <x v="0"/>
    <x v="0"/>
    <x v="0"/>
    <x v="2"/>
    <x v="3"/>
    <x v="0"/>
    <x v="1"/>
    <x v="0"/>
    <x v="20"/>
    <n v="5"/>
    <n v="3"/>
    <n v="4"/>
    <n v="1.5"/>
    <n v="2"/>
    <n v="3"/>
  </r>
  <r>
    <s v="EMP4576"/>
    <n v="57"/>
    <x v="0"/>
    <x v="5"/>
    <x v="0"/>
    <n v="23"/>
    <x v="2"/>
    <n v="25"/>
    <n v="9"/>
    <n v="3"/>
    <x v="1"/>
    <x v="1"/>
    <x v="1"/>
    <x v="2"/>
    <x v="4"/>
    <x v="1"/>
    <x v="3"/>
    <x v="2"/>
    <x v="0"/>
    <x v="4"/>
    <x v="1"/>
    <x v="1"/>
    <x v="0"/>
    <x v="11"/>
    <n v="3"/>
    <n v="5"/>
    <n v="4"/>
    <n v="4"/>
    <n v="5"/>
    <n v="1"/>
  </r>
  <r>
    <s v="EMP4577"/>
    <n v="25"/>
    <x v="0"/>
    <x v="0"/>
    <x v="3"/>
    <n v="13"/>
    <x v="1"/>
    <n v="45"/>
    <n v="11"/>
    <n v="1"/>
    <x v="2"/>
    <x v="1"/>
    <x v="0"/>
    <x v="1"/>
    <x v="0"/>
    <x v="1"/>
    <x v="0"/>
    <x v="1"/>
    <x v="0"/>
    <x v="2"/>
    <x v="2"/>
    <x v="2"/>
    <x v="0"/>
    <x v="10"/>
    <n v="3"/>
    <n v="5"/>
    <n v="3"/>
    <n v="1.5"/>
    <n v="2"/>
    <n v="5"/>
  </r>
  <r>
    <s v="EMP4578"/>
    <n v="35"/>
    <x v="1"/>
    <x v="1"/>
    <x v="4"/>
    <n v="34"/>
    <x v="1"/>
    <n v="48"/>
    <n v="7"/>
    <n v="5"/>
    <x v="2"/>
    <x v="1"/>
    <x v="0"/>
    <x v="0"/>
    <x v="4"/>
    <x v="2"/>
    <x v="4"/>
    <x v="0"/>
    <x v="0"/>
    <x v="3"/>
    <x v="0"/>
    <x v="0"/>
    <x v="2"/>
    <x v="22"/>
    <n v="3"/>
    <n v="5"/>
    <n v="2"/>
    <n v="3"/>
    <n v="2"/>
    <n v="5"/>
  </r>
  <r>
    <s v="EMP4579"/>
    <n v="44"/>
    <x v="1"/>
    <x v="3"/>
    <x v="5"/>
    <n v="22"/>
    <x v="0"/>
    <n v="49"/>
    <n v="2"/>
    <n v="2"/>
    <x v="0"/>
    <x v="3"/>
    <x v="0"/>
    <x v="0"/>
    <x v="4"/>
    <x v="1"/>
    <x v="3"/>
    <x v="2"/>
    <x v="1"/>
    <x v="0"/>
    <x v="0"/>
    <x v="0"/>
    <x v="0"/>
    <x v="12"/>
    <n v="2"/>
    <n v="1"/>
    <n v="2"/>
    <n v="2.5"/>
    <n v="2"/>
    <n v="3"/>
  </r>
  <r>
    <s v="EMP4580"/>
    <n v="35"/>
    <x v="0"/>
    <x v="1"/>
    <x v="2"/>
    <n v="6"/>
    <x v="1"/>
    <n v="27"/>
    <n v="5"/>
    <n v="2"/>
    <x v="2"/>
    <x v="2"/>
    <x v="0"/>
    <x v="1"/>
    <x v="4"/>
    <x v="0"/>
    <x v="1"/>
    <x v="2"/>
    <x v="2"/>
    <x v="4"/>
    <x v="0"/>
    <x v="1"/>
    <x v="2"/>
    <x v="21"/>
    <n v="5"/>
    <n v="3"/>
    <n v="4"/>
    <n v="2"/>
    <n v="2"/>
    <n v="5"/>
  </r>
  <r>
    <s v="EMP4581"/>
    <n v="43"/>
    <x v="3"/>
    <x v="2"/>
    <x v="4"/>
    <n v="9"/>
    <x v="2"/>
    <n v="58"/>
    <n v="15"/>
    <n v="2"/>
    <x v="0"/>
    <x v="0"/>
    <x v="1"/>
    <x v="0"/>
    <x v="1"/>
    <x v="0"/>
    <x v="4"/>
    <x v="0"/>
    <x v="0"/>
    <x v="2"/>
    <x v="0"/>
    <x v="3"/>
    <x v="0"/>
    <x v="0"/>
    <n v="1"/>
    <n v="5"/>
    <n v="1"/>
    <n v="4.5"/>
    <n v="5"/>
    <n v="3"/>
  </r>
  <r>
    <s v="EMP4582"/>
    <n v="58"/>
    <x v="1"/>
    <x v="6"/>
    <x v="5"/>
    <n v="25"/>
    <x v="1"/>
    <n v="55"/>
    <n v="9"/>
    <n v="1"/>
    <x v="0"/>
    <x v="0"/>
    <x v="1"/>
    <x v="2"/>
    <x v="4"/>
    <x v="1"/>
    <x v="2"/>
    <x v="2"/>
    <x v="0"/>
    <x v="2"/>
    <x v="1"/>
    <x v="0"/>
    <x v="0"/>
    <x v="16"/>
    <n v="1"/>
    <n v="5"/>
    <n v="2"/>
    <n v="5"/>
    <n v="5"/>
    <n v="3"/>
  </r>
  <r>
    <s v="EMP4583"/>
    <n v="29"/>
    <x v="1"/>
    <x v="5"/>
    <x v="3"/>
    <n v="34"/>
    <x v="2"/>
    <n v="28"/>
    <n v="15"/>
    <n v="1"/>
    <x v="0"/>
    <x v="1"/>
    <x v="0"/>
    <x v="1"/>
    <x v="2"/>
    <x v="1"/>
    <x v="1"/>
    <x v="0"/>
    <x v="1"/>
    <x v="1"/>
    <x v="0"/>
    <x v="1"/>
    <x v="0"/>
    <x v="5"/>
    <n v="3"/>
    <n v="1"/>
    <n v="4"/>
    <n v="2"/>
    <n v="2"/>
    <n v="3"/>
  </r>
  <r>
    <s v="EMP4584"/>
    <n v="36"/>
    <x v="0"/>
    <x v="5"/>
    <x v="6"/>
    <n v="22"/>
    <x v="1"/>
    <n v="51"/>
    <n v="7"/>
    <n v="4"/>
    <x v="1"/>
    <x v="2"/>
    <x v="1"/>
    <x v="0"/>
    <x v="2"/>
    <x v="2"/>
    <x v="4"/>
    <x v="0"/>
    <x v="0"/>
    <x v="5"/>
    <x v="0"/>
    <x v="0"/>
    <x v="0"/>
    <x v="23"/>
    <n v="5"/>
    <n v="5"/>
    <n v="2"/>
    <n v="4.5"/>
    <n v="5"/>
    <n v="1"/>
  </r>
  <r>
    <s v="EMP4585"/>
    <n v="48"/>
    <x v="3"/>
    <x v="3"/>
    <x v="5"/>
    <n v="13"/>
    <x v="2"/>
    <n v="41"/>
    <n v="12"/>
    <n v="5"/>
    <x v="2"/>
    <x v="0"/>
    <x v="0"/>
    <x v="2"/>
    <x v="1"/>
    <x v="0"/>
    <x v="3"/>
    <x v="2"/>
    <x v="1"/>
    <x v="3"/>
    <x v="1"/>
    <x v="2"/>
    <x v="0"/>
    <x v="9"/>
    <n v="1"/>
    <n v="1"/>
    <n v="3"/>
    <n v="2.5"/>
    <n v="2"/>
    <n v="5"/>
  </r>
  <r>
    <s v="EMP4586"/>
    <n v="48"/>
    <x v="0"/>
    <x v="1"/>
    <x v="1"/>
    <n v="3"/>
    <x v="0"/>
    <n v="20"/>
    <n v="5"/>
    <n v="1"/>
    <x v="2"/>
    <x v="0"/>
    <x v="1"/>
    <x v="0"/>
    <x v="0"/>
    <x v="1"/>
    <x v="4"/>
    <x v="2"/>
    <x v="2"/>
    <x v="0"/>
    <x v="1"/>
    <x v="4"/>
    <x v="0"/>
    <x v="26"/>
    <n v="1"/>
    <n v="3"/>
    <n v="5"/>
    <n v="4.5"/>
    <n v="5"/>
    <n v="5"/>
  </r>
  <r>
    <s v="EMP4587"/>
    <n v="29"/>
    <x v="0"/>
    <x v="4"/>
    <x v="0"/>
    <n v="26"/>
    <x v="2"/>
    <n v="21"/>
    <n v="8"/>
    <n v="3"/>
    <x v="0"/>
    <x v="1"/>
    <x v="1"/>
    <x v="0"/>
    <x v="0"/>
    <x v="2"/>
    <x v="2"/>
    <x v="2"/>
    <x v="2"/>
    <x v="4"/>
    <x v="0"/>
    <x v="1"/>
    <x v="0"/>
    <x v="17"/>
    <n v="3"/>
    <n v="3"/>
    <n v="4"/>
    <n v="5"/>
    <n v="5"/>
    <n v="3"/>
  </r>
  <r>
    <s v="EMP4588"/>
    <n v="38"/>
    <x v="3"/>
    <x v="1"/>
    <x v="1"/>
    <n v="12"/>
    <x v="0"/>
    <n v="23"/>
    <n v="9"/>
    <n v="3"/>
    <x v="2"/>
    <x v="2"/>
    <x v="1"/>
    <x v="2"/>
    <x v="0"/>
    <x v="2"/>
    <x v="0"/>
    <x v="0"/>
    <x v="1"/>
    <x v="3"/>
    <x v="0"/>
    <x v="1"/>
    <x v="2"/>
    <x v="17"/>
    <n v="5"/>
    <n v="1"/>
    <n v="4"/>
    <n v="3"/>
    <n v="5"/>
    <n v="5"/>
  </r>
  <r>
    <s v="EMP4589"/>
    <n v="38"/>
    <x v="0"/>
    <x v="2"/>
    <x v="4"/>
    <n v="28"/>
    <x v="1"/>
    <n v="24"/>
    <n v="12"/>
    <n v="4"/>
    <x v="0"/>
    <x v="1"/>
    <x v="0"/>
    <x v="1"/>
    <x v="1"/>
    <x v="0"/>
    <x v="4"/>
    <x v="2"/>
    <x v="2"/>
    <x v="4"/>
    <x v="0"/>
    <x v="1"/>
    <x v="0"/>
    <x v="27"/>
    <n v="3"/>
    <n v="3"/>
    <n v="4"/>
    <n v="3"/>
    <n v="2"/>
    <n v="3"/>
  </r>
  <r>
    <s v="EMP4590"/>
    <n v="26"/>
    <x v="3"/>
    <x v="3"/>
    <x v="1"/>
    <n v="2"/>
    <x v="2"/>
    <n v="36"/>
    <n v="14"/>
    <n v="4"/>
    <x v="2"/>
    <x v="3"/>
    <x v="0"/>
    <x v="0"/>
    <x v="3"/>
    <x v="1"/>
    <x v="0"/>
    <x v="1"/>
    <x v="2"/>
    <x v="3"/>
    <x v="2"/>
    <x v="2"/>
    <x v="0"/>
    <x v="0"/>
    <n v="2"/>
    <n v="3"/>
    <n v="3"/>
    <n v="1.5"/>
    <n v="2"/>
    <n v="5"/>
  </r>
  <r>
    <s v="EMP4591"/>
    <n v="35"/>
    <x v="3"/>
    <x v="0"/>
    <x v="5"/>
    <n v="24"/>
    <x v="0"/>
    <n v="35"/>
    <n v="9"/>
    <n v="4"/>
    <x v="1"/>
    <x v="3"/>
    <x v="1"/>
    <x v="0"/>
    <x v="0"/>
    <x v="0"/>
    <x v="2"/>
    <x v="1"/>
    <x v="0"/>
    <x v="4"/>
    <x v="0"/>
    <x v="1"/>
    <x v="0"/>
    <x v="17"/>
    <n v="2"/>
    <n v="5"/>
    <n v="4"/>
    <n v="5"/>
    <n v="5"/>
    <n v="1"/>
  </r>
  <r>
    <s v="EMP4592"/>
    <n v="53"/>
    <x v="1"/>
    <x v="3"/>
    <x v="6"/>
    <n v="20"/>
    <x v="2"/>
    <n v="23"/>
    <n v="0"/>
    <n v="5"/>
    <x v="1"/>
    <x v="2"/>
    <x v="1"/>
    <x v="0"/>
    <x v="3"/>
    <x v="1"/>
    <x v="3"/>
    <x v="2"/>
    <x v="0"/>
    <x v="0"/>
    <x v="1"/>
    <x v="1"/>
    <x v="2"/>
    <x v="21"/>
    <n v="5"/>
    <n v="5"/>
    <n v="4"/>
    <n v="4"/>
    <n v="5"/>
    <n v="1"/>
  </r>
  <r>
    <s v="EMP4593"/>
    <n v="25"/>
    <x v="0"/>
    <x v="1"/>
    <x v="0"/>
    <n v="31"/>
    <x v="2"/>
    <n v="39"/>
    <n v="14"/>
    <n v="1"/>
    <x v="2"/>
    <x v="1"/>
    <x v="0"/>
    <x v="0"/>
    <x v="3"/>
    <x v="2"/>
    <x v="0"/>
    <x v="0"/>
    <x v="0"/>
    <x v="1"/>
    <x v="2"/>
    <x v="2"/>
    <x v="0"/>
    <x v="13"/>
    <n v="3"/>
    <n v="5"/>
    <n v="3"/>
    <n v="1.5"/>
    <n v="2"/>
    <n v="5"/>
  </r>
  <r>
    <s v="EMP4594"/>
    <n v="22"/>
    <x v="0"/>
    <x v="6"/>
    <x v="2"/>
    <n v="21"/>
    <x v="0"/>
    <n v="42"/>
    <n v="13"/>
    <n v="3"/>
    <x v="0"/>
    <x v="2"/>
    <x v="0"/>
    <x v="0"/>
    <x v="0"/>
    <x v="0"/>
    <x v="3"/>
    <x v="0"/>
    <x v="0"/>
    <x v="1"/>
    <x v="2"/>
    <x v="2"/>
    <x v="2"/>
    <x v="29"/>
    <n v="5"/>
    <n v="5"/>
    <n v="3"/>
    <n v="2.5"/>
    <n v="2"/>
    <n v="3"/>
  </r>
  <r>
    <s v="EMP4595"/>
    <n v="34"/>
    <x v="2"/>
    <x v="2"/>
    <x v="3"/>
    <n v="15"/>
    <x v="2"/>
    <n v="29"/>
    <n v="13"/>
    <n v="3"/>
    <x v="0"/>
    <x v="3"/>
    <x v="0"/>
    <x v="2"/>
    <x v="1"/>
    <x v="1"/>
    <x v="0"/>
    <x v="2"/>
    <x v="0"/>
    <x v="4"/>
    <x v="0"/>
    <x v="1"/>
    <x v="0"/>
    <x v="6"/>
    <n v="2"/>
    <n v="5"/>
    <n v="4"/>
    <n v="1.5"/>
    <n v="2"/>
    <n v="3"/>
  </r>
  <r>
    <s v="EMP4596"/>
    <n v="31"/>
    <x v="1"/>
    <x v="0"/>
    <x v="2"/>
    <n v="32"/>
    <x v="1"/>
    <n v="20"/>
    <n v="8"/>
    <n v="3"/>
    <x v="1"/>
    <x v="1"/>
    <x v="1"/>
    <x v="0"/>
    <x v="3"/>
    <x v="0"/>
    <x v="0"/>
    <x v="1"/>
    <x v="0"/>
    <x v="3"/>
    <x v="0"/>
    <x v="4"/>
    <x v="0"/>
    <x v="16"/>
    <n v="3"/>
    <n v="5"/>
    <n v="5"/>
    <n v="3"/>
    <n v="5"/>
    <n v="1"/>
  </r>
  <r>
    <s v="EMP4597"/>
    <n v="26"/>
    <x v="0"/>
    <x v="5"/>
    <x v="2"/>
    <n v="10"/>
    <x v="2"/>
    <n v="24"/>
    <n v="13"/>
    <n v="1"/>
    <x v="1"/>
    <x v="3"/>
    <x v="1"/>
    <x v="1"/>
    <x v="2"/>
    <x v="1"/>
    <x v="4"/>
    <x v="1"/>
    <x v="0"/>
    <x v="2"/>
    <x v="2"/>
    <x v="1"/>
    <x v="0"/>
    <x v="0"/>
    <n v="2"/>
    <n v="5"/>
    <n v="4"/>
    <n v="4.5"/>
    <n v="5"/>
    <n v="1"/>
  </r>
  <r>
    <s v="EMP4598"/>
    <n v="54"/>
    <x v="0"/>
    <x v="5"/>
    <x v="0"/>
    <n v="32"/>
    <x v="0"/>
    <n v="27"/>
    <n v="7"/>
    <n v="5"/>
    <x v="0"/>
    <x v="1"/>
    <x v="0"/>
    <x v="1"/>
    <x v="2"/>
    <x v="2"/>
    <x v="1"/>
    <x v="2"/>
    <x v="1"/>
    <x v="0"/>
    <x v="1"/>
    <x v="1"/>
    <x v="0"/>
    <x v="8"/>
    <n v="3"/>
    <n v="1"/>
    <n v="4"/>
    <n v="2"/>
    <n v="2"/>
    <n v="3"/>
  </r>
  <r>
    <s v="EMP4599"/>
    <n v="34"/>
    <x v="1"/>
    <x v="3"/>
    <x v="0"/>
    <n v="6"/>
    <x v="0"/>
    <n v="55"/>
    <n v="11"/>
    <n v="1"/>
    <x v="2"/>
    <x v="1"/>
    <x v="1"/>
    <x v="1"/>
    <x v="2"/>
    <x v="0"/>
    <x v="2"/>
    <x v="2"/>
    <x v="2"/>
    <x v="1"/>
    <x v="0"/>
    <x v="0"/>
    <x v="2"/>
    <x v="16"/>
    <n v="3"/>
    <n v="3"/>
    <n v="2"/>
    <n v="5"/>
    <n v="5"/>
    <n v="5"/>
  </r>
  <r>
    <s v="EMP4600"/>
    <n v="47"/>
    <x v="1"/>
    <x v="1"/>
    <x v="6"/>
    <n v="26"/>
    <x v="2"/>
    <n v="48"/>
    <n v="10"/>
    <n v="2"/>
    <x v="2"/>
    <x v="2"/>
    <x v="1"/>
    <x v="0"/>
    <x v="2"/>
    <x v="1"/>
    <x v="1"/>
    <x v="2"/>
    <x v="1"/>
    <x v="3"/>
    <x v="1"/>
    <x v="0"/>
    <x v="2"/>
    <x v="9"/>
    <n v="5"/>
    <n v="1"/>
    <n v="2"/>
    <n v="3.5"/>
    <n v="5"/>
    <n v="5"/>
  </r>
  <r>
    <s v="EMP4601"/>
    <n v="39"/>
    <x v="0"/>
    <x v="5"/>
    <x v="1"/>
    <n v="16"/>
    <x v="0"/>
    <n v="20"/>
    <n v="12"/>
    <n v="5"/>
    <x v="1"/>
    <x v="3"/>
    <x v="0"/>
    <x v="0"/>
    <x v="4"/>
    <x v="1"/>
    <x v="3"/>
    <x v="0"/>
    <x v="2"/>
    <x v="2"/>
    <x v="0"/>
    <x v="4"/>
    <x v="0"/>
    <x v="14"/>
    <n v="2"/>
    <n v="3"/>
    <n v="5"/>
    <n v="2.5"/>
    <n v="2"/>
    <n v="1"/>
  </r>
  <r>
    <s v="EMP4602"/>
    <n v="26"/>
    <x v="2"/>
    <x v="6"/>
    <x v="0"/>
    <n v="35"/>
    <x v="0"/>
    <n v="41"/>
    <n v="7"/>
    <n v="1"/>
    <x v="2"/>
    <x v="1"/>
    <x v="1"/>
    <x v="0"/>
    <x v="2"/>
    <x v="0"/>
    <x v="4"/>
    <x v="2"/>
    <x v="1"/>
    <x v="2"/>
    <x v="2"/>
    <x v="2"/>
    <x v="0"/>
    <x v="13"/>
    <n v="3"/>
    <n v="1"/>
    <n v="3"/>
    <n v="4.5"/>
    <n v="5"/>
    <n v="5"/>
  </r>
  <r>
    <s v="EMP4603"/>
    <n v="30"/>
    <x v="2"/>
    <x v="6"/>
    <x v="3"/>
    <n v="22"/>
    <x v="1"/>
    <n v="41"/>
    <n v="15"/>
    <n v="5"/>
    <x v="1"/>
    <x v="0"/>
    <x v="1"/>
    <x v="1"/>
    <x v="4"/>
    <x v="1"/>
    <x v="1"/>
    <x v="1"/>
    <x v="2"/>
    <x v="5"/>
    <x v="0"/>
    <x v="2"/>
    <x v="0"/>
    <x v="9"/>
    <n v="1"/>
    <n v="3"/>
    <n v="3"/>
    <n v="3.5"/>
    <n v="5"/>
    <n v="1"/>
  </r>
  <r>
    <s v="EMP4604"/>
    <n v="49"/>
    <x v="3"/>
    <x v="3"/>
    <x v="1"/>
    <n v="7"/>
    <x v="1"/>
    <n v="36"/>
    <n v="5"/>
    <n v="2"/>
    <x v="1"/>
    <x v="1"/>
    <x v="0"/>
    <x v="2"/>
    <x v="3"/>
    <x v="2"/>
    <x v="2"/>
    <x v="0"/>
    <x v="1"/>
    <x v="3"/>
    <x v="1"/>
    <x v="2"/>
    <x v="1"/>
    <x v="32"/>
    <n v="3"/>
    <n v="1"/>
    <n v="3"/>
    <n v="3.5"/>
    <n v="2"/>
    <n v="1"/>
  </r>
  <r>
    <s v="EMP4605"/>
    <n v="57"/>
    <x v="0"/>
    <x v="1"/>
    <x v="4"/>
    <n v="25"/>
    <x v="0"/>
    <n v="23"/>
    <n v="10"/>
    <n v="4"/>
    <x v="2"/>
    <x v="2"/>
    <x v="1"/>
    <x v="2"/>
    <x v="3"/>
    <x v="1"/>
    <x v="1"/>
    <x v="2"/>
    <x v="2"/>
    <x v="2"/>
    <x v="1"/>
    <x v="1"/>
    <x v="2"/>
    <x v="23"/>
    <n v="5"/>
    <n v="3"/>
    <n v="4"/>
    <n v="3.5"/>
    <n v="5"/>
    <n v="5"/>
  </r>
  <r>
    <s v="EMP4606"/>
    <n v="44"/>
    <x v="1"/>
    <x v="3"/>
    <x v="2"/>
    <n v="26"/>
    <x v="2"/>
    <n v="23"/>
    <n v="8"/>
    <n v="1"/>
    <x v="0"/>
    <x v="3"/>
    <x v="1"/>
    <x v="0"/>
    <x v="4"/>
    <x v="1"/>
    <x v="4"/>
    <x v="2"/>
    <x v="0"/>
    <x v="4"/>
    <x v="0"/>
    <x v="1"/>
    <x v="0"/>
    <x v="10"/>
    <n v="2"/>
    <n v="5"/>
    <n v="4"/>
    <n v="4.5"/>
    <n v="5"/>
    <n v="3"/>
  </r>
  <r>
    <s v="EMP4607"/>
    <n v="49"/>
    <x v="0"/>
    <x v="2"/>
    <x v="6"/>
    <n v="3"/>
    <x v="2"/>
    <n v="23"/>
    <n v="15"/>
    <n v="5"/>
    <x v="1"/>
    <x v="1"/>
    <x v="0"/>
    <x v="1"/>
    <x v="3"/>
    <x v="2"/>
    <x v="3"/>
    <x v="0"/>
    <x v="0"/>
    <x v="1"/>
    <x v="1"/>
    <x v="1"/>
    <x v="0"/>
    <x v="6"/>
    <n v="3"/>
    <n v="5"/>
    <n v="4"/>
    <n v="2.5"/>
    <n v="2"/>
    <n v="1"/>
  </r>
  <r>
    <s v="EMP4608"/>
    <n v="53"/>
    <x v="3"/>
    <x v="3"/>
    <x v="6"/>
    <n v="19"/>
    <x v="1"/>
    <n v="48"/>
    <n v="1"/>
    <n v="4"/>
    <x v="1"/>
    <x v="1"/>
    <x v="0"/>
    <x v="0"/>
    <x v="4"/>
    <x v="0"/>
    <x v="4"/>
    <x v="2"/>
    <x v="2"/>
    <x v="1"/>
    <x v="1"/>
    <x v="0"/>
    <x v="0"/>
    <x v="8"/>
    <n v="3"/>
    <n v="3"/>
    <n v="2"/>
    <n v="3"/>
    <n v="2"/>
    <n v="1"/>
  </r>
  <r>
    <s v="EMP4609"/>
    <n v="45"/>
    <x v="2"/>
    <x v="6"/>
    <x v="6"/>
    <n v="17"/>
    <x v="2"/>
    <n v="36"/>
    <n v="4"/>
    <n v="5"/>
    <x v="1"/>
    <x v="1"/>
    <x v="0"/>
    <x v="1"/>
    <x v="1"/>
    <x v="0"/>
    <x v="4"/>
    <x v="1"/>
    <x v="0"/>
    <x v="1"/>
    <x v="1"/>
    <x v="2"/>
    <x v="0"/>
    <x v="27"/>
    <n v="3"/>
    <n v="5"/>
    <n v="3"/>
    <n v="3"/>
    <n v="2"/>
    <n v="1"/>
  </r>
  <r>
    <s v="EMP4610"/>
    <n v="47"/>
    <x v="0"/>
    <x v="6"/>
    <x v="2"/>
    <n v="31"/>
    <x v="0"/>
    <n v="32"/>
    <n v="12"/>
    <n v="4"/>
    <x v="0"/>
    <x v="3"/>
    <x v="1"/>
    <x v="2"/>
    <x v="0"/>
    <x v="0"/>
    <x v="0"/>
    <x v="1"/>
    <x v="1"/>
    <x v="2"/>
    <x v="1"/>
    <x v="1"/>
    <x v="0"/>
    <x v="3"/>
    <n v="2"/>
    <n v="1"/>
    <n v="4"/>
    <n v="3"/>
    <n v="5"/>
    <n v="3"/>
  </r>
  <r>
    <s v="EMP4611"/>
    <n v="28"/>
    <x v="2"/>
    <x v="4"/>
    <x v="2"/>
    <n v="22"/>
    <x v="1"/>
    <n v="37"/>
    <n v="2"/>
    <n v="3"/>
    <x v="1"/>
    <x v="3"/>
    <x v="0"/>
    <x v="0"/>
    <x v="4"/>
    <x v="0"/>
    <x v="3"/>
    <x v="2"/>
    <x v="1"/>
    <x v="2"/>
    <x v="2"/>
    <x v="2"/>
    <x v="1"/>
    <x v="14"/>
    <n v="2"/>
    <n v="1"/>
    <n v="3"/>
    <n v="2.5"/>
    <n v="2"/>
    <n v="1"/>
  </r>
  <r>
    <s v="EMP4612"/>
    <n v="58"/>
    <x v="0"/>
    <x v="2"/>
    <x v="4"/>
    <n v="8"/>
    <x v="1"/>
    <n v="49"/>
    <n v="0"/>
    <n v="1"/>
    <x v="2"/>
    <x v="2"/>
    <x v="1"/>
    <x v="0"/>
    <x v="2"/>
    <x v="0"/>
    <x v="4"/>
    <x v="2"/>
    <x v="1"/>
    <x v="3"/>
    <x v="1"/>
    <x v="0"/>
    <x v="2"/>
    <x v="9"/>
    <n v="5"/>
    <n v="1"/>
    <n v="2"/>
    <n v="4.5"/>
    <n v="5"/>
    <n v="5"/>
  </r>
  <r>
    <s v="EMP4613"/>
    <n v="23"/>
    <x v="1"/>
    <x v="4"/>
    <x v="5"/>
    <n v="7"/>
    <x v="1"/>
    <n v="50"/>
    <n v="12"/>
    <n v="5"/>
    <x v="0"/>
    <x v="1"/>
    <x v="1"/>
    <x v="2"/>
    <x v="4"/>
    <x v="0"/>
    <x v="0"/>
    <x v="0"/>
    <x v="0"/>
    <x v="1"/>
    <x v="2"/>
    <x v="0"/>
    <x v="2"/>
    <x v="21"/>
    <n v="3"/>
    <n v="5"/>
    <n v="2"/>
    <n v="3"/>
    <n v="5"/>
    <n v="3"/>
  </r>
  <r>
    <s v="EMP4614"/>
    <n v="57"/>
    <x v="0"/>
    <x v="4"/>
    <x v="2"/>
    <n v="25"/>
    <x v="2"/>
    <n v="35"/>
    <n v="12"/>
    <n v="2"/>
    <x v="2"/>
    <x v="1"/>
    <x v="0"/>
    <x v="2"/>
    <x v="3"/>
    <x v="1"/>
    <x v="1"/>
    <x v="0"/>
    <x v="1"/>
    <x v="0"/>
    <x v="1"/>
    <x v="1"/>
    <x v="0"/>
    <x v="2"/>
    <n v="3"/>
    <n v="1"/>
    <n v="4"/>
    <n v="2"/>
    <n v="2"/>
    <n v="5"/>
  </r>
  <r>
    <s v="EMP4615"/>
    <n v="27"/>
    <x v="0"/>
    <x v="5"/>
    <x v="6"/>
    <n v="2"/>
    <x v="2"/>
    <n v="24"/>
    <n v="0"/>
    <n v="4"/>
    <x v="2"/>
    <x v="0"/>
    <x v="0"/>
    <x v="1"/>
    <x v="2"/>
    <x v="2"/>
    <x v="3"/>
    <x v="0"/>
    <x v="1"/>
    <x v="3"/>
    <x v="2"/>
    <x v="1"/>
    <x v="0"/>
    <x v="0"/>
    <n v="1"/>
    <n v="1"/>
    <n v="4"/>
    <n v="2.5"/>
    <n v="2"/>
    <n v="5"/>
  </r>
  <r>
    <s v="EMP4616"/>
    <n v="52"/>
    <x v="1"/>
    <x v="5"/>
    <x v="6"/>
    <n v="20"/>
    <x v="1"/>
    <n v="45"/>
    <n v="11"/>
    <n v="3"/>
    <x v="2"/>
    <x v="1"/>
    <x v="1"/>
    <x v="0"/>
    <x v="3"/>
    <x v="2"/>
    <x v="4"/>
    <x v="0"/>
    <x v="0"/>
    <x v="4"/>
    <x v="1"/>
    <x v="2"/>
    <x v="2"/>
    <x v="26"/>
    <n v="3"/>
    <n v="5"/>
    <n v="3"/>
    <n v="4.5"/>
    <n v="5"/>
    <n v="5"/>
  </r>
  <r>
    <s v="EMP4617"/>
    <n v="48"/>
    <x v="0"/>
    <x v="3"/>
    <x v="1"/>
    <n v="22"/>
    <x v="0"/>
    <n v="55"/>
    <n v="8"/>
    <n v="1"/>
    <x v="1"/>
    <x v="2"/>
    <x v="0"/>
    <x v="1"/>
    <x v="1"/>
    <x v="1"/>
    <x v="0"/>
    <x v="0"/>
    <x v="1"/>
    <x v="5"/>
    <x v="1"/>
    <x v="0"/>
    <x v="0"/>
    <x v="32"/>
    <n v="5"/>
    <n v="1"/>
    <n v="2"/>
    <n v="1.5"/>
    <n v="2"/>
    <n v="1"/>
  </r>
  <r>
    <s v="EMP4618"/>
    <n v="53"/>
    <x v="0"/>
    <x v="5"/>
    <x v="2"/>
    <n v="21"/>
    <x v="1"/>
    <n v="28"/>
    <n v="2"/>
    <n v="4"/>
    <x v="0"/>
    <x v="3"/>
    <x v="1"/>
    <x v="0"/>
    <x v="2"/>
    <x v="0"/>
    <x v="1"/>
    <x v="0"/>
    <x v="1"/>
    <x v="1"/>
    <x v="1"/>
    <x v="1"/>
    <x v="0"/>
    <x v="0"/>
    <n v="2"/>
    <n v="1"/>
    <n v="4"/>
    <n v="3.5"/>
    <n v="5"/>
    <n v="3"/>
  </r>
  <r>
    <s v="EMP4619"/>
    <n v="56"/>
    <x v="0"/>
    <x v="3"/>
    <x v="4"/>
    <n v="25"/>
    <x v="2"/>
    <n v="36"/>
    <n v="10"/>
    <n v="5"/>
    <x v="2"/>
    <x v="3"/>
    <x v="1"/>
    <x v="1"/>
    <x v="3"/>
    <x v="0"/>
    <x v="1"/>
    <x v="0"/>
    <x v="2"/>
    <x v="1"/>
    <x v="1"/>
    <x v="2"/>
    <x v="2"/>
    <x v="14"/>
    <n v="2"/>
    <n v="3"/>
    <n v="3"/>
    <n v="3.5"/>
    <n v="5"/>
    <n v="5"/>
  </r>
  <r>
    <s v="EMP4620"/>
    <n v="38"/>
    <x v="0"/>
    <x v="4"/>
    <x v="4"/>
    <n v="7"/>
    <x v="0"/>
    <n v="20"/>
    <n v="9"/>
    <n v="4"/>
    <x v="0"/>
    <x v="2"/>
    <x v="1"/>
    <x v="0"/>
    <x v="4"/>
    <x v="1"/>
    <x v="2"/>
    <x v="2"/>
    <x v="2"/>
    <x v="1"/>
    <x v="0"/>
    <x v="4"/>
    <x v="2"/>
    <x v="16"/>
    <n v="5"/>
    <n v="3"/>
    <n v="5"/>
    <n v="5"/>
    <n v="5"/>
    <n v="3"/>
  </r>
  <r>
    <s v="EMP4621"/>
    <n v="22"/>
    <x v="1"/>
    <x v="2"/>
    <x v="3"/>
    <n v="22"/>
    <x v="0"/>
    <n v="39"/>
    <n v="7"/>
    <n v="3"/>
    <x v="0"/>
    <x v="2"/>
    <x v="0"/>
    <x v="2"/>
    <x v="4"/>
    <x v="1"/>
    <x v="3"/>
    <x v="2"/>
    <x v="2"/>
    <x v="5"/>
    <x v="2"/>
    <x v="2"/>
    <x v="0"/>
    <x v="10"/>
    <n v="5"/>
    <n v="3"/>
    <n v="3"/>
    <n v="2.5"/>
    <n v="2"/>
    <n v="3"/>
  </r>
  <r>
    <s v="EMP4622"/>
    <n v="29"/>
    <x v="0"/>
    <x v="5"/>
    <x v="4"/>
    <n v="2"/>
    <x v="2"/>
    <n v="33"/>
    <n v="6"/>
    <n v="1"/>
    <x v="2"/>
    <x v="1"/>
    <x v="1"/>
    <x v="1"/>
    <x v="1"/>
    <x v="2"/>
    <x v="0"/>
    <x v="2"/>
    <x v="1"/>
    <x v="5"/>
    <x v="0"/>
    <x v="1"/>
    <x v="0"/>
    <x v="8"/>
    <n v="3"/>
    <n v="1"/>
    <n v="4"/>
    <n v="3"/>
    <n v="5"/>
    <n v="5"/>
  </r>
  <r>
    <s v="EMP4623"/>
    <n v="40"/>
    <x v="0"/>
    <x v="0"/>
    <x v="1"/>
    <n v="18"/>
    <x v="2"/>
    <n v="21"/>
    <n v="3"/>
    <n v="2"/>
    <x v="2"/>
    <x v="2"/>
    <x v="1"/>
    <x v="0"/>
    <x v="1"/>
    <x v="2"/>
    <x v="1"/>
    <x v="0"/>
    <x v="0"/>
    <x v="1"/>
    <x v="0"/>
    <x v="1"/>
    <x v="2"/>
    <x v="24"/>
    <n v="5"/>
    <n v="5"/>
    <n v="4"/>
    <n v="3.5"/>
    <n v="5"/>
    <n v="5"/>
  </r>
  <r>
    <s v="EMP4624"/>
    <n v="55"/>
    <x v="3"/>
    <x v="5"/>
    <x v="6"/>
    <n v="25"/>
    <x v="0"/>
    <n v="22"/>
    <n v="8"/>
    <n v="4"/>
    <x v="0"/>
    <x v="0"/>
    <x v="0"/>
    <x v="1"/>
    <x v="2"/>
    <x v="2"/>
    <x v="2"/>
    <x v="1"/>
    <x v="2"/>
    <x v="3"/>
    <x v="1"/>
    <x v="1"/>
    <x v="0"/>
    <x v="9"/>
    <n v="1"/>
    <n v="3"/>
    <n v="4"/>
    <n v="3.5"/>
    <n v="2"/>
    <n v="3"/>
  </r>
  <r>
    <s v="EMP4625"/>
    <n v="51"/>
    <x v="3"/>
    <x v="0"/>
    <x v="6"/>
    <n v="6"/>
    <x v="1"/>
    <n v="44"/>
    <n v="0"/>
    <n v="2"/>
    <x v="1"/>
    <x v="1"/>
    <x v="0"/>
    <x v="0"/>
    <x v="4"/>
    <x v="0"/>
    <x v="0"/>
    <x v="1"/>
    <x v="1"/>
    <x v="2"/>
    <x v="1"/>
    <x v="2"/>
    <x v="1"/>
    <x v="13"/>
    <n v="3"/>
    <n v="1"/>
    <n v="3"/>
    <n v="1.5"/>
    <n v="2"/>
    <n v="1"/>
  </r>
  <r>
    <s v="EMP4626"/>
    <n v="23"/>
    <x v="1"/>
    <x v="0"/>
    <x v="5"/>
    <n v="14"/>
    <x v="1"/>
    <n v="39"/>
    <n v="12"/>
    <n v="2"/>
    <x v="2"/>
    <x v="3"/>
    <x v="0"/>
    <x v="1"/>
    <x v="1"/>
    <x v="2"/>
    <x v="4"/>
    <x v="0"/>
    <x v="2"/>
    <x v="3"/>
    <x v="2"/>
    <x v="2"/>
    <x v="0"/>
    <x v="16"/>
    <n v="2"/>
    <n v="3"/>
    <n v="3"/>
    <n v="3"/>
    <n v="2"/>
    <n v="5"/>
  </r>
  <r>
    <s v="EMP4627"/>
    <n v="60"/>
    <x v="3"/>
    <x v="5"/>
    <x v="6"/>
    <n v="24"/>
    <x v="2"/>
    <n v="36"/>
    <n v="11"/>
    <n v="5"/>
    <x v="1"/>
    <x v="0"/>
    <x v="0"/>
    <x v="2"/>
    <x v="3"/>
    <x v="1"/>
    <x v="0"/>
    <x v="2"/>
    <x v="2"/>
    <x v="4"/>
    <x v="1"/>
    <x v="2"/>
    <x v="1"/>
    <x v="13"/>
    <n v="1"/>
    <n v="3"/>
    <n v="3"/>
    <n v="1.5"/>
    <n v="2"/>
    <n v="1"/>
  </r>
  <r>
    <s v="EMP4628"/>
    <n v="38"/>
    <x v="1"/>
    <x v="0"/>
    <x v="1"/>
    <n v="11"/>
    <x v="0"/>
    <n v="33"/>
    <n v="14"/>
    <n v="2"/>
    <x v="1"/>
    <x v="2"/>
    <x v="0"/>
    <x v="1"/>
    <x v="0"/>
    <x v="2"/>
    <x v="0"/>
    <x v="2"/>
    <x v="2"/>
    <x v="3"/>
    <x v="0"/>
    <x v="1"/>
    <x v="0"/>
    <x v="6"/>
    <n v="5"/>
    <n v="3"/>
    <n v="4"/>
    <n v="1.5"/>
    <n v="2"/>
    <n v="1"/>
  </r>
  <r>
    <s v="EMP4629"/>
    <n v="36"/>
    <x v="2"/>
    <x v="6"/>
    <x v="3"/>
    <n v="29"/>
    <x v="1"/>
    <n v="50"/>
    <n v="9"/>
    <n v="4"/>
    <x v="1"/>
    <x v="3"/>
    <x v="1"/>
    <x v="1"/>
    <x v="3"/>
    <x v="2"/>
    <x v="0"/>
    <x v="1"/>
    <x v="1"/>
    <x v="2"/>
    <x v="0"/>
    <x v="0"/>
    <x v="1"/>
    <x v="3"/>
    <n v="2"/>
    <n v="1"/>
    <n v="2"/>
    <n v="3"/>
    <n v="5"/>
    <n v="1"/>
  </r>
  <r>
    <s v="EMP4630"/>
    <n v="25"/>
    <x v="2"/>
    <x v="4"/>
    <x v="5"/>
    <n v="14"/>
    <x v="2"/>
    <n v="29"/>
    <n v="5"/>
    <n v="4"/>
    <x v="2"/>
    <x v="1"/>
    <x v="1"/>
    <x v="1"/>
    <x v="4"/>
    <x v="0"/>
    <x v="4"/>
    <x v="0"/>
    <x v="1"/>
    <x v="4"/>
    <x v="2"/>
    <x v="1"/>
    <x v="2"/>
    <x v="23"/>
    <n v="3"/>
    <n v="1"/>
    <n v="4"/>
    <n v="4.5"/>
    <n v="5"/>
    <n v="5"/>
  </r>
  <r>
    <s v="EMP4631"/>
    <n v="47"/>
    <x v="1"/>
    <x v="5"/>
    <x v="6"/>
    <n v="6"/>
    <x v="2"/>
    <n v="20"/>
    <n v="6"/>
    <n v="2"/>
    <x v="2"/>
    <x v="1"/>
    <x v="0"/>
    <x v="1"/>
    <x v="4"/>
    <x v="0"/>
    <x v="1"/>
    <x v="0"/>
    <x v="0"/>
    <x v="0"/>
    <x v="1"/>
    <x v="4"/>
    <x v="2"/>
    <x v="17"/>
    <n v="3"/>
    <n v="5"/>
    <n v="5"/>
    <n v="2"/>
    <n v="2"/>
    <n v="5"/>
  </r>
  <r>
    <s v="EMP4632"/>
    <n v="24"/>
    <x v="2"/>
    <x v="1"/>
    <x v="4"/>
    <n v="34"/>
    <x v="0"/>
    <n v="31"/>
    <n v="5"/>
    <n v="1"/>
    <x v="2"/>
    <x v="1"/>
    <x v="1"/>
    <x v="1"/>
    <x v="2"/>
    <x v="1"/>
    <x v="2"/>
    <x v="2"/>
    <x v="1"/>
    <x v="3"/>
    <x v="2"/>
    <x v="1"/>
    <x v="0"/>
    <x v="16"/>
    <n v="3"/>
    <n v="1"/>
    <n v="4"/>
    <n v="5"/>
    <n v="5"/>
    <n v="5"/>
  </r>
  <r>
    <s v="EMP4633"/>
    <n v="51"/>
    <x v="1"/>
    <x v="1"/>
    <x v="3"/>
    <n v="9"/>
    <x v="0"/>
    <n v="32"/>
    <n v="1"/>
    <n v="5"/>
    <x v="1"/>
    <x v="3"/>
    <x v="1"/>
    <x v="1"/>
    <x v="4"/>
    <x v="0"/>
    <x v="4"/>
    <x v="1"/>
    <x v="1"/>
    <x v="3"/>
    <x v="1"/>
    <x v="1"/>
    <x v="0"/>
    <x v="6"/>
    <n v="2"/>
    <n v="1"/>
    <n v="4"/>
    <n v="4.5"/>
    <n v="5"/>
    <n v="1"/>
  </r>
  <r>
    <s v="EMP4634"/>
    <n v="48"/>
    <x v="3"/>
    <x v="0"/>
    <x v="4"/>
    <n v="22"/>
    <x v="2"/>
    <n v="43"/>
    <n v="10"/>
    <n v="4"/>
    <x v="1"/>
    <x v="2"/>
    <x v="1"/>
    <x v="2"/>
    <x v="0"/>
    <x v="0"/>
    <x v="1"/>
    <x v="2"/>
    <x v="1"/>
    <x v="4"/>
    <x v="1"/>
    <x v="2"/>
    <x v="0"/>
    <x v="14"/>
    <n v="5"/>
    <n v="1"/>
    <n v="3"/>
    <n v="3.5"/>
    <n v="5"/>
    <n v="1"/>
  </r>
  <r>
    <s v="EMP4635"/>
    <n v="55"/>
    <x v="0"/>
    <x v="3"/>
    <x v="0"/>
    <n v="3"/>
    <x v="1"/>
    <n v="35"/>
    <n v="8"/>
    <n v="5"/>
    <x v="1"/>
    <x v="0"/>
    <x v="1"/>
    <x v="0"/>
    <x v="0"/>
    <x v="0"/>
    <x v="1"/>
    <x v="2"/>
    <x v="0"/>
    <x v="1"/>
    <x v="1"/>
    <x v="1"/>
    <x v="0"/>
    <x v="26"/>
    <n v="1"/>
    <n v="5"/>
    <n v="4"/>
    <n v="3.5"/>
    <n v="5"/>
    <n v="1"/>
  </r>
  <r>
    <s v="EMP4636"/>
    <n v="44"/>
    <x v="3"/>
    <x v="0"/>
    <x v="5"/>
    <n v="32"/>
    <x v="1"/>
    <n v="44"/>
    <n v="13"/>
    <n v="3"/>
    <x v="0"/>
    <x v="3"/>
    <x v="0"/>
    <x v="1"/>
    <x v="4"/>
    <x v="2"/>
    <x v="1"/>
    <x v="1"/>
    <x v="1"/>
    <x v="2"/>
    <x v="0"/>
    <x v="2"/>
    <x v="0"/>
    <x v="2"/>
    <n v="2"/>
    <n v="1"/>
    <n v="3"/>
    <n v="2"/>
    <n v="2"/>
    <n v="3"/>
  </r>
  <r>
    <s v="EMP4637"/>
    <n v="48"/>
    <x v="3"/>
    <x v="2"/>
    <x v="5"/>
    <n v="35"/>
    <x v="2"/>
    <n v="22"/>
    <n v="14"/>
    <n v="4"/>
    <x v="1"/>
    <x v="2"/>
    <x v="0"/>
    <x v="1"/>
    <x v="3"/>
    <x v="2"/>
    <x v="2"/>
    <x v="0"/>
    <x v="2"/>
    <x v="1"/>
    <x v="1"/>
    <x v="1"/>
    <x v="0"/>
    <x v="6"/>
    <n v="5"/>
    <n v="3"/>
    <n v="4"/>
    <n v="3.5"/>
    <n v="2"/>
    <n v="1"/>
  </r>
  <r>
    <s v="EMP4638"/>
    <n v="22"/>
    <x v="0"/>
    <x v="2"/>
    <x v="6"/>
    <n v="9"/>
    <x v="2"/>
    <n v="26"/>
    <n v="9"/>
    <n v="4"/>
    <x v="2"/>
    <x v="0"/>
    <x v="1"/>
    <x v="2"/>
    <x v="3"/>
    <x v="2"/>
    <x v="1"/>
    <x v="0"/>
    <x v="2"/>
    <x v="2"/>
    <x v="2"/>
    <x v="1"/>
    <x v="0"/>
    <x v="0"/>
    <n v="1"/>
    <n v="3"/>
    <n v="4"/>
    <n v="3.5"/>
    <n v="5"/>
    <n v="5"/>
  </r>
  <r>
    <s v="EMP4639"/>
    <n v="37"/>
    <x v="3"/>
    <x v="1"/>
    <x v="0"/>
    <n v="28"/>
    <x v="0"/>
    <n v="54"/>
    <n v="14"/>
    <n v="5"/>
    <x v="2"/>
    <x v="1"/>
    <x v="1"/>
    <x v="1"/>
    <x v="3"/>
    <x v="2"/>
    <x v="1"/>
    <x v="2"/>
    <x v="2"/>
    <x v="4"/>
    <x v="0"/>
    <x v="0"/>
    <x v="2"/>
    <x v="14"/>
    <n v="3"/>
    <n v="3"/>
    <n v="2"/>
    <n v="3.5"/>
    <n v="5"/>
    <n v="5"/>
  </r>
  <r>
    <s v="EMP4640"/>
    <n v="53"/>
    <x v="3"/>
    <x v="2"/>
    <x v="4"/>
    <n v="24"/>
    <x v="0"/>
    <n v="28"/>
    <n v="11"/>
    <n v="4"/>
    <x v="1"/>
    <x v="3"/>
    <x v="1"/>
    <x v="0"/>
    <x v="2"/>
    <x v="1"/>
    <x v="2"/>
    <x v="1"/>
    <x v="0"/>
    <x v="0"/>
    <x v="1"/>
    <x v="1"/>
    <x v="0"/>
    <x v="27"/>
    <n v="2"/>
    <n v="5"/>
    <n v="4"/>
    <n v="5"/>
    <n v="5"/>
    <n v="1"/>
  </r>
  <r>
    <s v="EMP4641"/>
    <n v="45"/>
    <x v="2"/>
    <x v="0"/>
    <x v="3"/>
    <n v="23"/>
    <x v="0"/>
    <n v="55"/>
    <n v="9"/>
    <n v="1"/>
    <x v="1"/>
    <x v="0"/>
    <x v="0"/>
    <x v="1"/>
    <x v="0"/>
    <x v="2"/>
    <x v="2"/>
    <x v="1"/>
    <x v="2"/>
    <x v="3"/>
    <x v="1"/>
    <x v="0"/>
    <x v="1"/>
    <x v="12"/>
    <n v="1"/>
    <n v="3"/>
    <n v="2"/>
    <n v="3.5"/>
    <n v="2"/>
    <n v="1"/>
  </r>
  <r>
    <s v="EMP4642"/>
    <n v="28"/>
    <x v="3"/>
    <x v="3"/>
    <x v="4"/>
    <n v="31"/>
    <x v="2"/>
    <n v="20"/>
    <n v="11"/>
    <n v="1"/>
    <x v="2"/>
    <x v="2"/>
    <x v="0"/>
    <x v="1"/>
    <x v="0"/>
    <x v="1"/>
    <x v="3"/>
    <x v="0"/>
    <x v="1"/>
    <x v="0"/>
    <x v="2"/>
    <x v="4"/>
    <x v="2"/>
    <x v="26"/>
    <n v="5"/>
    <n v="1"/>
    <n v="5"/>
    <n v="2.5"/>
    <n v="2"/>
    <n v="5"/>
  </r>
  <r>
    <s v="EMP4643"/>
    <n v="25"/>
    <x v="2"/>
    <x v="0"/>
    <x v="4"/>
    <n v="29"/>
    <x v="2"/>
    <n v="32"/>
    <n v="15"/>
    <n v="3"/>
    <x v="2"/>
    <x v="0"/>
    <x v="1"/>
    <x v="1"/>
    <x v="1"/>
    <x v="0"/>
    <x v="4"/>
    <x v="0"/>
    <x v="0"/>
    <x v="2"/>
    <x v="2"/>
    <x v="1"/>
    <x v="2"/>
    <x v="23"/>
    <n v="1"/>
    <n v="5"/>
    <n v="4"/>
    <n v="4.5"/>
    <n v="5"/>
    <n v="5"/>
  </r>
  <r>
    <s v="EMP4644"/>
    <n v="29"/>
    <x v="0"/>
    <x v="2"/>
    <x v="1"/>
    <n v="3"/>
    <x v="1"/>
    <n v="43"/>
    <n v="4"/>
    <n v="5"/>
    <x v="0"/>
    <x v="1"/>
    <x v="1"/>
    <x v="2"/>
    <x v="4"/>
    <x v="0"/>
    <x v="0"/>
    <x v="1"/>
    <x v="2"/>
    <x v="1"/>
    <x v="0"/>
    <x v="2"/>
    <x v="0"/>
    <x v="11"/>
    <n v="3"/>
    <n v="3"/>
    <n v="3"/>
    <n v="3"/>
    <n v="5"/>
    <n v="3"/>
  </r>
  <r>
    <s v="EMP4645"/>
    <n v="56"/>
    <x v="2"/>
    <x v="1"/>
    <x v="3"/>
    <n v="12"/>
    <x v="2"/>
    <n v="58"/>
    <n v="9"/>
    <n v="3"/>
    <x v="2"/>
    <x v="2"/>
    <x v="1"/>
    <x v="2"/>
    <x v="4"/>
    <x v="2"/>
    <x v="1"/>
    <x v="0"/>
    <x v="1"/>
    <x v="2"/>
    <x v="1"/>
    <x v="3"/>
    <x v="2"/>
    <x v="14"/>
    <n v="5"/>
    <n v="1"/>
    <n v="1"/>
    <n v="3.5"/>
    <n v="5"/>
    <n v="5"/>
  </r>
  <r>
    <s v="EMP4646"/>
    <n v="54"/>
    <x v="3"/>
    <x v="6"/>
    <x v="4"/>
    <n v="8"/>
    <x v="2"/>
    <n v="40"/>
    <n v="5"/>
    <n v="4"/>
    <x v="1"/>
    <x v="0"/>
    <x v="1"/>
    <x v="0"/>
    <x v="2"/>
    <x v="2"/>
    <x v="0"/>
    <x v="2"/>
    <x v="2"/>
    <x v="2"/>
    <x v="1"/>
    <x v="2"/>
    <x v="0"/>
    <x v="7"/>
    <n v="1"/>
    <n v="3"/>
    <n v="3"/>
    <n v="3"/>
    <n v="5"/>
    <n v="1"/>
  </r>
  <r>
    <s v="EMP4647"/>
    <n v="38"/>
    <x v="3"/>
    <x v="1"/>
    <x v="2"/>
    <n v="14"/>
    <x v="1"/>
    <n v="33"/>
    <n v="2"/>
    <n v="1"/>
    <x v="1"/>
    <x v="1"/>
    <x v="1"/>
    <x v="2"/>
    <x v="3"/>
    <x v="1"/>
    <x v="4"/>
    <x v="2"/>
    <x v="2"/>
    <x v="5"/>
    <x v="0"/>
    <x v="1"/>
    <x v="0"/>
    <x v="0"/>
    <n v="3"/>
    <n v="3"/>
    <n v="4"/>
    <n v="4.5"/>
    <n v="5"/>
    <n v="1"/>
  </r>
  <r>
    <s v="EMP4648"/>
    <n v="25"/>
    <x v="1"/>
    <x v="0"/>
    <x v="5"/>
    <n v="21"/>
    <x v="1"/>
    <n v="57"/>
    <n v="0"/>
    <n v="4"/>
    <x v="2"/>
    <x v="3"/>
    <x v="0"/>
    <x v="2"/>
    <x v="0"/>
    <x v="2"/>
    <x v="3"/>
    <x v="1"/>
    <x v="0"/>
    <x v="3"/>
    <x v="2"/>
    <x v="3"/>
    <x v="2"/>
    <x v="26"/>
    <n v="2"/>
    <n v="5"/>
    <n v="1"/>
    <n v="2.5"/>
    <n v="2"/>
    <n v="5"/>
  </r>
  <r>
    <s v="EMP4649"/>
    <n v="41"/>
    <x v="2"/>
    <x v="1"/>
    <x v="3"/>
    <n v="11"/>
    <x v="1"/>
    <n v="39"/>
    <n v="10"/>
    <n v="1"/>
    <x v="0"/>
    <x v="1"/>
    <x v="1"/>
    <x v="2"/>
    <x v="0"/>
    <x v="0"/>
    <x v="4"/>
    <x v="0"/>
    <x v="2"/>
    <x v="5"/>
    <x v="0"/>
    <x v="2"/>
    <x v="0"/>
    <x v="14"/>
    <n v="3"/>
    <n v="3"/>
    <n v="3"/>
    <n v="4.5"/>
    <n v="5"/>
    <n v="3"/>
  </r>
  <r>
    <s v="EMP4650"/>
    <n v="27"/>
    <x v="3"/>
    <x v="3"/>
    <x v="4"/>
    <n v="1"/>
    <x v="2"/>
    <n v="57"/>
    <n v="4"/>
    <n v="1"/>
    <x v="2"/>
    <x v="3"/>
    <x v="1"/>
    <x v="1"/>
    <x v="4"/>
    <x v="2"/>
    <x v="4"/>
    <x v="0"/>
    <x v="2"/>
    <x v="3"/>
    <x v="2"/>
    <x v="3"/>
    <x v="0"/>
    <x v="9"/>
    <n v="2"/>
    <n v="3"/>
    <n v="1"/>
    <n v="4.5"/>
    <n v="5"/>
    <n v="5"/>
  </r>
  <r>
    <s v="EMP4651"/>
    <n v="23"/>
    <x v="1"/>
    <x v="5"/>
    <x v="1"/>
    <n v="16"/>
    <x v="2"/>
    <n v="57"/>
    <n v="3"/>
    <n v="3"/>
    <x v="1"/>
    <x v="3"/>
    <x v="1"/>
    <x v="0"/>
    <x v="3"/>
    <x v="0"/>
    <x v="0"/>
    <x v="2"/>
    <x v="0"/>
    <x v="1"/>
    <x v="2"/>
    <x v="3"/>
    <x v="0"/>
    <x v="5"/>
    <n v="2"/>
    <n v="5"/>
    <n v="1"/>
    <n v="3"/>
    <n v="5"/>
    <n v="1"/>
  </r>
  <r>
    <s v="EMP4652"/>
    <n v="55"/>
    <x v="2"/>
    <x v="6"/>
    <x v="6"/>
    <n v="32"/>
    <x v="1"/>
    <n v="34"/>
    <n v="4"/>
    <n v="1"/>
    <x v="1"/>
    <x v="1"/>
    <x v="0"/>
    <x v="2"/>
    <x v="2"/>
    <x v="2"/>
    <x v="2"/>
    <x v="0"/>
    <x v="2"/>
    <x v="5"/>
    <x v="1"/>
    <x v="1"/>
    <x v="0"/>
    <x v="20"/>
    <n v="3"/>
    <n v="3"/>
    <n v="4"/>
    <n v="3.5"/>
    <n v="2"/>
    <n v="1"/>
  </r>
  <r>
    <s v="EMP4653"/>
    <n v="43"/>
    <x v="2"/>
    <x v="4"/>
    <x v="3"/>
    <n v="16"/>
    <x v="2"/>
    <n v="40"/>
    <n v="12"/>
    <n v="4"/>
    <x v="0"/>
    <x v="0"/>
    <x v="1"/>
    <x v="2"/>
    <x v="2"/>
    <x v="1"/>
    <x v="0"/>
    <x v="0"/>
    <x v="2"/>
    <x v="4"/>
    <x v="0"/>
    <x v="2"/>
    <x v="0"/>
    <x v="1"/>
    <n v="1"/>
    <n v="3"/>
    <n v="3"/>
    <n v="3"/>
    <n v="5"/>
    <n v="3"/>
  </r>
  <r>
    <s v="EMP4654"/>
    <n v="23"/>
    <x v="0"/>
    <x v="2"/>
    <x v="6"/>
    <n v="8"/>
    <x v="0"/>
    <n v="20"/>
    <n v="7"/>
    <n v="2"/>
    <x v="1"/>
    <x v="2"/>
    <x v="1"/>
    <x v="2"/>
    <x v="1"/>
    <x v="2"/>
    <x v="1"/>
    <x v="2"/>
    <x v="0"/>
    <x v="4"/>
    <x v="2"/>
    <x v="4"/>
    <x v="0"/>
    <x v="26"/>
    <n v="5"/>
    <n v="5"/>
    <n v="5"/>
    <n v="3.5"/>
    <n v="5"/>
    <n v="1"/>
  </r>
  <r>
    <s v="EMP4655"/>
    <n v="49"/>
    <x v="1"/>
    <x v="0"/>
    <x v="1"/>
    <n v="16"/>
    <x v="0"/>
    <n v="41"/>
    <n v="2"/>
    <n v="2"/>
    <x v="0"/>
    <x v="0"/>
    <x v="1"/>
    <x v="2"/>
    <x v="2"/>
    <x v="1"/>
    <x v="2"/>
    <x v="2"/>
    <x v="1"/>
    <x v="0"/>
    <x v="1"/>
    <x v="2"/>
    <x v="0"/>
    <x v="7"/>
    <n v="1"/>
    <n v="1"/>
    <n v="3"/>
    <n v="5"/>
    <n v="5"/>
    <n v="3"/>
  </r>
  <r>
    <s v="EMP4656"/>
    <n v="36"/>
    <x v="0"/>
    <x v="0"/>
    <x v="3"/>
    <n v="14"/>
    <x v="0"/>
    <n v="25"/>
    <n v="3"/>
    <n v="4"/>
    <x v="2"/>
    <x v="0"/>
    <x v="1"/>
    <x v="1"/>
    <x v="0"/>
    <x v="0"/>
    <x v="1"/>
    <x v="2"/>
    <x v="1"/>
    <x v="3"/>
    <x v="0"/>
    <x v="1"/>
    <x v="0"/>
    <x v="6"/>
    <n v="1"/>
    <n v="1"/>
    <n v="4"/>
    <n v="3.5"/>
    <n v="5"/>
    <n v="5"/>
  </r>
  <r>
    <s v="EMP4657"/>
    <n v="57"/>
    <x v="3"/>
    <x v="2"/>
    <x v="0"/>
    <n v="17"/>
    <x v="0"/>
    <n v="28"/>
    <n v="9"/>
    <n v="2"/>
    <x v="0"/>
    <x v="1"/>
    <x v="0"/>
    <x v="1"/>
    <x v="4"/>
    <x v="0"/>
    <x v="1"/>
    <x v="1"/>
    <x v="2"/>
    <x v="1"/>
    <x v="1"/>
    <x v="1"/>
    <x v="0"/>
    <x v="16"/>
    <n v="3"/>
    <n v="3"/>
    <n v="4"/>
    <n v="2"/>
    <n v="2"/>
    <n v="3"/>
  </r>
  <r>
    <s v="EMP4658"/>
    <n v="25"/>
    <x v="1"/>
    <x v="5"/>
    <x v="5"/>
    <n v="32"/>
    <x v="0"/>
    <n v="21"/>
    <n v="12"/>
    <n v="4"/>
    <x v="2"/>
    <x v="0"/>
    <x v="0"/>
    <x v="2"/>
    <x v="1"/>
    <x v="2"/>
    <x v="0"/>
    <x v="0"/>
    <x v="2"/>
    <x v="5"/>
    <x v="2"/>
    <x v="1"/>
    <x v="0"/>
    <x v="6"/>
    <n v="1"/>
    <n v="3"/>
    <n v="4"/>
    <n v="1.5"/>
    <n v="2"/>
    <n v="5"/>
  </r>
  <r>
    <s v="EMP4659"/>
    <n v="41"/>
    <x v="1"/>
    <x v="5"/>
    <x v="1"/>
    <n v="23"/>
    <x v="0"/>
    <n v="48"/>
    <n v="2"/>
    <n v="1"/>
    <x v="2"/>
    <x v="2"/>
    <x v="0"/>
    <x v="2"/>
    <x v="0"/>
    <x v="0"/>
    <x v="3"/>
    <x v="1"/>
    <x v="1"/>
    <x v="0"/>
    <x v="0"/>
    <x v="0"/>
    <x v="0"/>
    <x v="6"/>
    <n v="5"/>
    <n v="1"/>
    <n v="2"/>
    <n v="2.5"/>
    <n v="2"/>
    <n v="5"/>
  </r>
  <r>
    <s v="EMP4660"/>
    <n v="32"/>
    <x v="0"/>
    <x v="0"/>
    <x v="0"/>
    <n v="25"/>
    <x v="0"/>
    <n v="33"/>
    <n v="8"/>
    <n v="4"/>
    <x v="2"/>
    <x v="0"/>
    <x v="1"/>
    <x v="1"/>
    <x v="4"/>
    <x v="1"/>
    <x v="2"/>
    <x v="2"/>
    <x v="1"/>
    <x v="2"/>
    <x v="0"/>
    <x v="1"/>
    <x v="0"/>
    <x v="11"/>
    <n v="1"/>
    <n v="1"/>
    <n v="4"/>
    <n v="5"/>
    <n v="5"/>
    <n v="5"/>
  </r>
  <r>
    <s v="EMP4661"/>
    <n v="45"/>
    <x v="1"/>
    <x v="4"/>
    <x v="5"/>
    <n v="23"/>
    <x v="2"/>
    <n v="33"/>
    <n v="9"/>
    <n v="1"/>
    <x v="2"/>
    <x v="0"/>
    <x v="0"/>
    <x v="0"/>
    <x v="4"/>
    <x v="1"/>
    <x v="4"/>
    <x v="0"/>
    <x v="2"/>
    <x v="1"/>
    <x v="1"/>
    <x v="1"/>
    <x v="0"/>
    <x v="16"/>
    <n v="1"/>
    <n v="3"/>
    <n v="4"/>
    <n v="3"/>
    <n v="2"/>
    <n v="5"/>
  </r>
  <r>
    <s v="EMP4662"/>
    <n v="39"/>
    <x v="0"/>
    <x v="5"/>
    <x v="6"/>
    <n v="21"/>
    <x v="0"/>
    <n v="25"/>
    <n v="8"/>
    <n v="5"/>
    <x v="0"/>
    <x v="1"/>
    <x v="1"/>
    <x v="1"/>
    <x v="3"/>
    <x v="2"/>
    <x v="3"/>
    <x v="1"/>
    <x v="0"/>
    <x v="2"/>
    <x v="0"/>
    <x v="1"/>
    <x v="2"/>
    <x v="21"/>
    <n v="3"/>
    <n v="5"/>
    <n v="4"/>
    <n v="4"/>
    <n v="5"/>
    <n v="3"/>
  </r>
  <r>
    <s v="EMP4663"/>
    <n v="33"/>
    <x v="3"/>
    <x v="3"/>
    <x v="6"/>
    <n v="2"/>
    <x v="2"/>
    <n v="53"/>
    <n v="1"/>
    <n v="5"/>
    <x v="0"/>
    <x v="0"/>
    <x v="1"/>
    <x v="1"/>
    <x v="1"/>
    <x v="1"/>
    <x v="0"/>
    <x v="0"/>
    <x v="0"/>
    <x v="0"/>
    <x v="0"/>
    <x v="0"/>
    <x v="0"/>
    <x v="3"/>
    <n v="1"/>
    <n v="5"/>
    <n v="2"/>
    <n v="3"/>
    <n v="5"/>
    <n v="3"/>
  </r>
  <r>
    <s v="EMP4664"/>
    <n v="51"/>
    <x v="1"/>
    <x v="0"/>
    <x v="1"/>
    <n v="8"/>
    <x v="0"/>
    <n v="46"/>
    <n v="3"/>
    <n v="5"/>
    <x v="0"/>
    <x v="0"/>
    <x v="0"/>
    <x v="0"/>
    <x v="4"/>
    <x v="2"/>
    <x v="2"/>
    <x v="2"/>
    <x v="0"/>
    <x v="0"/>
    <x v="1"/>
    <x v="0"/>
    <x v="0"/>
    <x v="10"/>
    <n v="1"/>
    <n v="5"/>
    <n v="2"/>
    <n v="3.5"/>
    <n v="2"/>
    <n v="3"/>
  </r>
  <r>
    <s v="EMP4665"/>
    <n v="44"/>
    <x v="0"/>
    <x v="4"/>
    <x v="6"/>
    <n v="23"/>
    <x v="1"/>
    <n v="26"/>
    <n v="2"/>
    <n v="5"/>
    <x v="0"/>
    <x v="2"/>
    <x v="1"/>
    <x v="2"/>
    <x v="2"/>
    <x v="0"/>
    <x v="2"/>
    <x v="1"/>
    <x v="1"/>
    <x v="3"/>
    <x v="0"/>
    <x v="1"/>
    <x v="2"/>
    <x v="1"/>
    <n v="5"/>
    <n v="1"/>
    <n v="4"/>
    <n v="5"/>
    <n v="5"/>
    <n v="3"/>
  </r>
  <r>
    <s v="EMP4666"/>
    <n v="43"/>
    <x v="1"/>
    <x v="3"/>
    <x v="0"/>
    <n v="6"/>
    <x v="1"/>
    <n v="58"/>
    <n v="15"/>
    <n v="2"/>
    <x v="1"/>
    <x v="1"/>
    <x v="1"/>
    <x v="0"/>
    <x v="4"/>
    <x v="2"/>
    <x v="4"/>
    <x v="2"/>
    <x v="0"/>
    <x v="5"/>
    <x v="0"/>
    <x v="3"/>
    <x v="0"/>
    <x v="9"/>
    <n v="3"/>
    <n v="5"/>
    <n v="1"/>
    <n v="4.5"/>
    <n v="5"/>
    <n v="1"/>
  </r>
  <r>
    <s v="EMP4667"/>
    <n v="54"/>
    <x v="0"/>
    <x v="3"/>
    <x v="0"/>
    <n v="33"/>
    <x v="2"/>
    <n v="25"/>
    <n v="5"/>
    <n v="5"/>
    <x v="1"/>
    <x v="0"/>
    <x v="1"/>
    <x v="2"/>
    <x v="0"/>
    <x v="0"/>
    <x v="1"/>
    <x v="0"/>
    <x v="0"/>
    <x v="3"/>
    <x v="1"/>
    <x v="1"/>
    <x v="0"/>
    <x v="26"/>
    <n v="1"/>
    <n v="5"/>
    <n v="4"/>
    <n v="3.5"/>
    <n v="5"/>
    <n v="1"/>
  </r>
  <r>
    <s v="EMP4668"/>
    <n v="54"/>
    <x v="0"/>
    <x v="0"/>
    <x v="3"/>
    <n v="4"/>
    <x v="2"/>
    <n v="20"/>
    <n v="13"/>
    <n v="4"/>
    <x v="0"/>
    <x v="3"/>
    <x v="0"/>
    <x v="1"/>
    <x v="0"/>
    <x v="1"/>
    <x v="0"/>
    <x v="2"/>
    <x v="2"/>
    <x v="1"/>
    <x v="1"/>
    <x v="4"/>
    <x v="0"/>
    <x v="10"/>
    <n v="2"/>
    <n v="3"/>
    <n v="5"/>
    <n v="1.5"/>
    <n v="2"/>
    <n v="3"/>
  </r>
  <r>
    <s v="EMP4669"/>
    <n v="28"/>
    <x v="3"/>
    <x v="5"/>
    <x v="3"/>
    <n v="6"/>
    <x v="2"/>
    <n v="35"/>
    <n v="9"/>
    <n v="3"/>
    <x v="1"/>
    <x v="3"/>
    <x v="0"/>
    <x v="2"/>
    <x v="1"/>
    <x v="1"/>
    <x v="3"/>
    <x v="0"/>
    <x v="2"/>
    <x v="3"/>
    <x v="2"/>
    <x v="1"/>
    <x v="0"/>
    <x v="4"/>
    <n v="2"/>
    <n v="3"/>
    <n v="4"/>
    <n v="2.5"/>
    <n v="2"/>
    <n v="1"/>
  </r>
  <r>
    <s v="EMP4670"/>
    <n v="41"/>
    <x v="0"/>
    <x v="3"/>
    <x v="5"/>
    <n v="27"/>
    <x v="1"/>
    <n v="30"/>
    <n v="13"/>
    <n v="4"/>
    <x v="2"/>
    <x v="0"/>
    <x v="0"/>
    <x v="1"/>
    <x v="3"/>
    <x v="2"/>
    <x v="1"/>
    <x v="2"/>
    <x v="1"/>
    <x v="3"/>
    <x v="0"/>
    <x v="1"/>
    <x v="0"/>
    <x v="2"/>
    <n v="1"/>
    <n v="1"/>
    <n v="4"/>
    <n v="2"/>
    <n v="2"/>
    <n v="5"/>
  </r>
  <r>
    <s v="EMP4671"/>
    <n v="46"/>
    <x v="2"/>
    <x v="2"/>
    <x v="1"/>
    <n v="7"/>
    <x v="2"/>
    <n v="33"/>
    <n v="7"/>
    <n v="5"/>
    <x v="2"/>
    <x v="3"/>
    <x v="0"/>
    <x v="1"/>
    <x v="2"/>
    <x v="0"/>
    <x v="4"/>
    <x v="0"/>
    <x v="0"/>
    <x v="5"/>
    <x v="1"/>
    <x v="1"/>
    <x v="2"/>
    <x v="17"/>
    <n v="2"/>
    <n v="5"/>
    <n v="4"/>
    <n v="3"/>
    <n v="2"/>
    <n v="5"/>
  </r>
  <r>
    <s v="EMP4672"/>
    <n v="53"/>
    <x v="2"/>
    <x v="5"/>
    <x v="0"/>
    <n v="7"/>
    <x v="2"/>
    <n v="37"/>
    <n v="8"/>
    <n v="1"/>
    <x v="1"/>
    <x v="1"/>
    <x v="1"/>
    <x v="2"/>
    <x v="1"/>
    <x v="0"/>
    <x v="0"/>
    <x v="2"/>
    <x v="1"/>
    <x v="2"/>
    <x v="1"/>
    <x v="2"/>
    <x v="1"/>
    <x v="15"/>
    <n v="3"/>
    <n v="1"/>
    <n v="3"/>
    <n v="3"/>
    <n v="5"/>
    <n v="1"/>
  </r>
  <r>
    <s v="EMP4673"/>
    <n v="31"/>
    <x v="3"/>
    <x v="3"/>
    <x v="2"/>
    <n v="11"/>
    <x v="2"/>
    <n v="22"/>
    <n v="11"/>
    <n v="1"/>
    <x v="1"/>
    <x v="1"/>
    <x v="0"/>
    <x v="1"/>
    <x v="0"/>
    <x v="2"/>
    <x v="0"/>
    <x v="2"/>
    <x v="0"/>
    <x v="0"/>
    <x v="0"/>
    <x v="1"/>
    <x v="0"/>
    <x v="9"/>
    <n v="3"/>
    <n v="5"/>
    <n v="4"/>
    <n v="1.5"/>
    <n v="2"/>
    <n v="1"/>
  </r>
  <r>
    <s v="EMP4674"/>
    <n v="43"/>
    <x v="3"/>
    <x v="3"/>
    <x v="3"/>
    <n v="32"/>
    <x v="0"/>
    <n v="50"/>
    <n v="13"/>
    <n v="4"/>
    <x v="1"/>
    <x v="2"/>
    <x v="0"/>
    <x v="2"/>
    <x v="1"/>
    <x v="0"/>
    <x v="1"/>
    <x v="0"/>
    <x v="0"/>
    <x v="3"/>
    <x v="0"/>
    <x v="0"/>
    <x v="0"/>
    <x v="11"/>
    <n v="5"/>
    <n v="5"/>
    <n v="2"/>
    <n v="2"/>
    <n v="2"/>
    <n v="1"/>
  </r>
  <r>
    <s v="EMP4675"/>
    <n v="22"/>
    <x v="1"/>
    <x v="0"/>
    <x v="6"/>
    <n v="8"/>
    <x v="2"/>
    <n v="58"/>
    <n v="2"/>
    <n v="2"/>
    <x v="0"/>
    <x v="1"/>
    <x v="0"/>
    <x v="1"/>
    <x v="2"/>
    <x v="0"/>
    <x v="3"/>
    <x v="0"/>
    <x v="1"/>
    <x v="1"/>
    <x v="2"/>
    <x v="3"/>
    <x v="0"/>
    <x v="32"/>
    <n v="3"/>
    <n v="1"/>
    <n v="1"/>
    <n v="2.5"/>
    <n v="2"/>
    <n v="3"/>
  </r>
  <r>
    <s v="EMP4676"/>
    <n v="58"/>
    <x v="3"/>
    <x v="5"/>
    <x v="0"/>
    <n v="34"/>
    <x v="0"/>
    <n v="55"/>
    <n v="12"/>
    <n v="2"/>
    <x v="2"/>
    <x v="2"/>
    <x v="1"/>
    <x v="2"/>
    <x v="4"/>
    <x v="2"/>
    <x v="0"/>
    <x v="1"/>
    <x v="2"/>
    <x v="5"/>
    <x v="1"/>
    <x v="0"/>
    <x v="2"/>
    <x v="11"/>
    <n v="5"/>
    <n v="3"/>
    <n v="2"/>
    <n v="3"/>
    <n v="5"/>
    <n v="5"/>
  </r>
  <r>
    <s v="EMP4677"/>
    <n v="25"/>
    <x v="0"/>
    <x v="6"/>
    <x v="0"/>
    <n v="33"/>
    <x v="2"/>
    <n v="53"/>
    <n v="13"/>
    <n v="1"/>
    <x v="1"/>
    <x v="3"/>
    <x v="1"/>
    <x v="2"/>
    <x v="3"/>
    <x v="0"/>
    <x v="0"/>
    <x v="0"/>
    <x v="0"/>
    <x v="5"/>
    <x v="2"/>
    <x v="0"/>
    <x v="0"/>
    <x v="15"/>
    <n v="2"/>
    <n v="5"/>
    <n v="2"/>
    <n v="3"/>
    <n v="5"/>
    <n v="1"/>
  </r>
  <r>
    <s v="EMP4678"/>
    <n v="38"/>
    <x v="1"/>
    <x v="6"/>
    <x v="1"/>
    <n v="26"/>
    <x v="2"/>
    <n v="20"/>
    <n v="4"/>
    <n v="4"/>
    <x v="1"/>
    <x v="2"/>
    <x v="0"/>
    <x v="1"/>
    <x v="4"/>
    <x v="1"/>
    <x v="3"/>
    <x v="1"/>
    <x v="0"/>
    <x v="1"/>
    <x v="0"/>
    <x v="4"/>
    <x v="0"/>
    <x v="29"/>
    <n v="5"/>
    <n v="5"/>
    <n v="5"/>
    <n v="2.5"/>
    <n v="2"/>
    <n v="1"/>
  </r>
  <r>
    <s v="EMP4679"/>
    <n v="56"/>
    <x v="2"/>
    <x v="1"/>
    <x v="3"/>
    <n v="4"/>
    <x v="1"/>
    <n v="37"/>
    <n v="14"/>
    <n v="4"/>
    <x v="2"/>
    <x v="2"/>
    <x v="0"/>
    <x v="0"/>
    <x v="0"/>
    <x v="0"/>
    <x v="0"/>
    <x v="2"/>
    <x v="2"/>
    <x v="5"/>
    <x v="1"/>
    <x v="2"/>
    <x v="2"/>
    <x v="29"/>
    <n v="5"/>
    <n v="3"/>
    <n v="3"/>
    <n v="1.5"/>
    <n v="2"/>
    <n v="5"/>
  </r>
  <r>
    <s v="EMP4680"/>
    <n v="49"/>
    <x v="3"/>
    <x v="6"/>
    <x v="5"/>
    <n v="18"/>
    <x v="1"/>
    <n v="60"/>
    <n v="14"/>
    <n v="3"/>
    <x v="0"/>
    <x v="0"/>
    <x v="1"/>
    <x v="2"/>
    <x v="0"/>
    <x v="2"/>
    <x v="0"/>
    <x v="1"/>
    <x v="1"/>
    <x v="4"/>
    <x v="1"/>
    <x v="3"/>
    <x v="0"/>
    <x v="7"/>
    <n v="1"/>
    <n v="1"/>
    <n v="1"/>
    <n v="3"/>
    <n v="5"/>
    <n v="3"/>
  </r>
  <r>
    <s v="EMP4681"/>
    <n v="57"/>
    <x v="1"/>
    <x v="2"/>
    <x v="2"/>
    <n v="4"/>
    <x v="1"/>
    <n v="35"/>
    <n v="3"/>
    <n v="4"/>
    <x v="1"/>
    <x v="1"/>
    <x v="1"/>
    <x v="2"/>
    <x v="1"/>
    <x v="0"/>
    <x v="4"/>
    <x v="1"/>
    <x v="1"/>
    <x v="0"/>
    <x v="1"/>
    <x v="1"/>
    <x v="0"/>
    <x v="9"/>
    <n v="3"/>
    <n v="1"/>
    <n v="4"/>
    <n v="4.5"/>
    <n v="5"/>
    <n v="1"/>
  </r>
  <r>
    <s v="EMP4682"/>
    <n v="28"/>
    <x v="0"/>
    <x v="5"/>
    <x v="0"/>
    <n v="8"/>
    <x v="1"/>
    <n v="39"/>
    <n v="5"/>
    <n v="2"/>
    <x v="1"/>
    <x v="2"/>
    <x v="1"/>
    <x v="2"/>
    <x v="3"/>
    <x v="0"/>
    <x v="2"/>
    <x v="0"/>
    <x v="1"/>
    <x v="5"/>
    <x v="2"/>
    <x v="2"/>
    <x v="0"/>
    <x v="2"/>
    <n v="5"/>
    <n v="1"/>
    <n v="3"/>
    <n v="5"/>
    <n v="5"/>
    <n v="1"/>
  </r>
  <r>
    <s v="EMP4683"/>
    <n v="34"/>
    <x v="1"/>
    <x v="1"/>
    <x v="1"/>
    <n v="20"/>
    <x v="0"/>
    <n v="21"/>
    <n v="6"/>
    <n v="4"/>
    <x v="2"/>
    <x v="1"/>
    <x v="1"/>
    <x v="0"/>
    <x v="2"/>
    <x v="1"/>
    <x v="4"/>
    <x v="0"/>
    <x v="2"/>
    <x v="0"/>
    <x v="0"/>
    <x v="1"/>
    <x v="2"/>
    <x v="0"/>
    <n v="3"/>
    <n v="3"/>
    <n v="4"/>
    <n v="4.5"/>
    <n v="5"/>
    <n v="5"/>
  </r>
  <r>
    <s v="EMP4684"/>
    <n v="27"/>
    <x v="1"/>
    <x v="4"/>
    <x v="3"/>
    <n v="18"/>
    <x v="2"/>
    <n v="41"/>
    <n v="7"/>
    <n v="5"/>
    <x v="2"/>
    <x v="0"/>
    <x v="0"/>
    <x v="1"/>
    <x v="0"/>
    <x v="2"/>
    <x v="3"/>
    <x v="1"/>
    <x v="1"/>
    <x v="5"/>
    <x v="2"/>
    <x v="2"/>
    <x v="0"/>
    <x v="14"/>
    <n v="1"/>
    <n v="1"/>
    <n v="3"/>
    <n v="2.5"/>
    <n v="2"/>
    <n v="5"/>
  </r>
  <r>
    <s v="EMP4685"/>
    <n v="52"/>
    <x v="3"/>
    <x v="5"/>
    <x v="2"/>
    <n v="5"/>
    <x v="2"/>
    <n v="40"/>
    <n v="14"/>
    <n v="3"/>
    <x v="1"/>
    <x v="2"/>
    <x v="0"/>
    <x v="2"/>
    <x v="0"/>
    <x v="0"/>
    <x v="4"/>
    <x v="0"/>
    <x v="1"/>
    <x v="3"/>
    <x v="1"/>
    <x v="2"/>
    <x v="0"/>
    <x v="16"/>
    <n v="5"/>
    <n v="1"/>
    <n v="3"/>
    <n v="3"/>
    <n v="2"/>
    <n v="1"/>
  </r>
  <r>
    <s v="EMP4686"/>
    <n v="58"/>
    <x v="3"/>
    <x v="3"/>
    <x v="6"/>
    <n v="15"/>
    <x v="2"/>
    <n v="45"/>
    <n v="1"/>
    <n v="1"/>
    <x v="0"/>
    <x v="2"/>
    <x v="0"/>
    <x v="2"/>
    <x v="4"/>
    <x v="1"/>
    <x v="3"/>
    <x v="0"/>
    <x v="2"/>
    <x v="2"/>
    <x v="1"/>
    <x v="2"/>
    <x v="0"/>
    <x v="6"/>
    <n v="5"/>
    <n v="3"/>
    <n v="3"/>
    <n v="2.5"/>
    <n v="2"/>
    <n v="3"/>
  </r>
  <r>
    <s v="EMP4687"/>
    <n v="45"/>
    <x v="2"/>
    <x v="4"/>
    <x v="6"/>
    <n v="20"/>
    <x v="0"/>
    <n v="34"/>
    <n v="0"/>
    <n v="5"/>
    <x v="2"/>
    <x v="0"/>
    <x v="0"/>
    <x v="2"/>
    <x v="2"/>
    <x v="1"/>
    <x v="0"/>
    <x v="0"/>
    <x v="0"/>
    <x v="5"/>
    <x v="1"/>
    <x v="1"/>
    <x v="0"/>
    <x v="10"/>
    <n v="1"/>
    <n v="5"/>
    <n v="4"/>
    <n v="1.5"/>
    <n v="2"/>
    <n v="5"/>
  </r>
  <r>
    <s v="EMP4688"/>
    <n v="29"/>
    <x v="0"/>
    <x v="2"/>
    <x v="5"/>
    <n v="27"/>
    <x v="0"/>
    <n v="50"/>
    <n v="3"/>
    <n v="3"/>
    <x v="0"/>
    <x v="3"/>
    <x v="0"/>
    <x v="1"/>
    <x v="0"/>
    <x v="0"/>
    <x v="4"/>
    <x v="1"/>
    <x v="0"/>
    <x v="5"/>
    <x v="0"/>
    <x v="0"/>
    <x v="0"/>
    <x v="27"/>
    <n v="2"/>
    <n v="5"/>
    <n v="2"/>
    <n v="3"/>
    <n v="2"/>
    <n v="3"/>
  </r>
  <r>
    <s v="EMP4689"/>
    <n v="30"/>
    <x v="3"/>
    <x v="4"/>
    <x v="1"/>
    <n v="1"/>
    <x v="1"/>
    <n v="40"/>
    <n v="2"/>
    <n v="3"/>
    <x v="0"/>
    <x v="0"/>
    <x v="1"/>
    <x v="1"/>
    <x v="1"/>
    <x v="0"/>
    <x v="4"/>
    <x v="0"/>
    <x v="1"/>
    <x v="4"/>
    <x v="0"/>
    <x v="2"/>
    <x v="0"/>
    <x v="4"/>
    <n v="1"/>
    <n v="1"/>
    <n v="3"/>
    <n v="4.5"/>
    <n v="5"/>
    <n v="3"/>
  </r>
  <r>
    <s v="EMP4690"/>
    <n v="45"/>
    <x v="1"/>
    <x v="6"/>
    <x v="3"/>
    <n v="34"/>
    <x v="0"/>
    <n v="40"/>
    <n v="3"/>
    <n v="5"/>
    <x v="1"/>
    <x v="1"/>
    <x v="0"/>
    <x v="2"/>
    <x v="4"/>
    <x v="1"/>
    <x v="2"/>
    <x v="1"/>
    <x v="0"/>
    <x v="5"/>
    <x v="1"/>
    <x v="2"/>
    <x v="0"/>
    <x v="26"/>
    <n v="3"/>
    <n v="5"/>
    <n v="3"/>
    <n v="3.5"/>
    <n v="2"/>
    <n v="1"/>
  </r>
  <r>
    <s v="EMP4691"/>
    <n v="50"/>
    <x v="3"/>
    <x v="1"/>
    <x v="2"/>
    <n v="21"/>
    <x v="2"/>
    <n v="38"/>
    <n v="8"/>
    <n v="2"/>
    <x v="0"/>
    <x v="3"/>
    <x v="1"/>
    <x v="0"/>
    <x v="4"/>
    <x v="2"/>
    <x v="2"/>
    <x v="2"/>
    <x v="0"/>
    <x v="4"/>
    <x v="1"/>
    <x v="2"/>
    <x v="0"/>
    <x v="11"/>
    <n v="2"/>
    <n v="5"/>
    <n v="3"/>
    <n v="5"/>
    <n v="5"/>
    <n v="3"/>
  </r>
  <r>
    <s v="EMP4692"/>
    <n v="33"/>
    <x v="3"/>
    <x v="0"/>
    <x v="5"/>
    <n v="22"/>
    <x v="0"/>
    <n v="20"/>
    <n v="6"/>
    <n v="4"/>
    <x v="2"/>
    <x v="3"/>
    <x v="0"/>
    <x v="2"/>
    <x v="3"/>
    <x v="2"/>
    <x v="4"/>
    <x v="1"/>
    <x v="0"/>
    <x v="3"/>
    <x v="0"/>
    <x v="4"/>
    <x v="2"/>
    <x v="1"/>
    <n v="2"/>
    <n v="5"/>
    <n v="5"/>
    <n v="3"/>
    <n v="2"/>
    <n v="5"/>
  </r>
  <r>
    <s v="EMP4693"/>
    <n v="55"/>
    <x v="3"/>
    <x v="1"/>
    <x v="0"/>
    <n v="5"/>
    <x v="1"/>
    <n v="35"/>
    <n v="1"/>
    <n v="5"/>
    <x v="1"/>
    <x v="3"/>
    <x v="1"/>
    <x v="1"/>
    <x v="2"/>
    <x v="0"/>
    <x v="4"/>
    <x v="2"/>
    <x v="2"/>
    <x v="5"/>
    <x v="1"/>
    <x v="1"/>
    <x v="0"/>
    <x v="6"/>
    <n v="2"/>
    <n v="3"/>
    <n v="4"/>
    <n v="4.5"/>
    <n v="5"/>
    <n v="1"/>
  </r>
  <r>
    <s v="EMP4694"/>
    <n v="36"/>
    <x v="0"/>
    <x v="0"/>
    <x v="3"/>
    <n v="1"/>
    <x v="0"/>
    <n v="43"/>
    <n v="2"/>
    <n v="3"/>
    <x v="1"/>
    <x v="0"/>
    <x v="0"/>
    <x v="0"/>
    <x v="2"/>
    <x v="0"/>
    <x v="4"/>
    <x v="2"/>
    <x v="1"/>
    <x v="2"/>
    <x v="0"/>
    <x v="2"/>
    <x v="1"/>
    <x v="25"/>
    <n v="1"/>
    <n v="1"/>
    <n v="3"/>
    <n v="3"/>
    <n v="2"/>
    <n v="1"/>
  </r>
  <r>
    <s v="EMP4695"/>
    <n v="39"/>
    <x v="1"/>
    <x v="5"/>
    <x v="3"/>
    <n v="17"/>
    <x v="1"/>
    <n v="38"/>
    <n v="5"/>
    <n v="2"/>
    <x v="2"/>
    <x v="2"/>
    <x v="0"/>
    <x v="1"/>
    <x v="1"/>
    <x v="1"/>
    <x v="0"/>
    <x v="1"/>
    <x v="2"/>
    <x v="4"/>
    <x v="0"/>
    <x v="2"/>
    <x v="2"/>
    <x v="14"/>
    <n v="5"/>
    <n v="3"/>
    <n v="3"/>
    <n v="1.5"/>
    <n v="2"/>
    <n v="5"/>
  </r>
  <r>
    <s v="EMP4696"/>
    <n v="32"/>
    <x v="3"/>
    <x v="5"/>
    <x v="5"/>
    <n v="17"/>
    <x v="1"/>
    <n v="41"/>
    <n v="11"/>
    <n v="5"/>
    <x v="2"/>
    <x v="1"/>
    <x v="0"/>
    <x v="2"/>
    <x v="4"/>
    <x v="2"/>
    <x v="0"/>
    <x v="2"/>
    <x v="1"/>
    <x v="1"/>
    <x v="0"/>
    <x v="2"/>
    <x v="0"/>
    <x v="14"/>
    <n v="3"/>
    <n v="1"/>
    <n v="3"/>
    <n v="1.5"/>
    <n v="2"/>
    <n v="5"/>
  </r>
  <r>
    <s v="EMP4697"/>
    <n v="39"/>
    <x v="0"/>
    <x v="1"/>
    <x v="5"/>
    <n v="21"/>
    <x v="1"/>
    <n v="31"/>
    <n v="0"/>
    <n v="3"/>
    <x v="0"/>
    <x v="2"/>
    <x v="1"/>
    <x v="1"/>
    <x v="3"/>
    <x v="2"/>
    <x v="2"/>
    <x v="1"/>
    <x v="1"/>
    <x v="1"/>
    <x v="0"/>
    <x v="1"/>
    <x v="2"/>
    <x v="3"/>
    <n v="5"/>
    <n v="1"/>
    <n v="4"/>
    <n v="5"/>
    <n v="5"/>
    <n v="3"/>
  </r>
  <r>
    <s v="EMP4698"/>
    <n v="47"/>
    <x v="3"/>
    <x v="5"/>
    <x v="0"/>
    <n v="27"/>
    <x v="1"/>
    <n v="27"/>
    <n v="2"/>
    <n v="4"/>
    <x v="1"/>
    <x v="0"/>
    <x v="0"/>
    <x v="2"/>
    <x v="1"/>
    <x v="0"/>
    <x v="4"/>
    <x v="0"/>
    <x v="1"/>
    <x v="5"/>
    <x v="1"/>
    <x v="1"/>
    <x v="1"/>
    <x v="7"/>
    <n v="1"/>
    <n v="1"/>
    <n v="4"/>
    <n v="3"/>
    <n v="2"/>
    <n v="1"/>
  </r>
  <r>
    <s v="EMP4699"/>
    <n v="57"/>
    <x v="1"/>
    <x v="1"/>
    <x v="6"/>
    <n v="20"/>
    <x v="2"/>
    <n v="52"/>
    <n v="11"/>
    <n v="2"/>
    <x v="1"/>
    <x v="1"/>
    <x v="0"/>
    <x v="2"/>
    <x v="0"/>
    <x v="2"/>
    <x v="1"/>
    <x v="0"/>
    <x v="0"/>
    <x v="1"/>
    <x v="1"/>
    <x v="0"/>
    <x v="0"/>
    <x v="8"/>
    <n v="3"/>
    <n v="5"/>
    <n v="2"/>
    <n v="2"/>
    <n v="2"/>
    <n v="1"/>
  </r>
  <r>
    <s v="EMP4700"/>
    <n v="59"/>
    <x v="1"/>
    <x v="0"/>
    <x v="6"/>
    <n v="33"/>
    <x v="0"/>
    <n v="39"/>
    <n v="12"/>
    <n v="3"/>
    <x v="0"/>
    <x v="0"/>
    <x v="0"/>
    <x v="2"/>
    <x v="1"/>
    <x v="0"/>
    <x v="0"/>
    <x v="0"/>
    <x v="0"/>
    <x v="0"/>
    <x v="1"/>
    <x v="2"/>
    <x v="0"/>
    <x v="0"/>
    <n v="1"/>
    <n v="5"/>
    <n v="3"/>
    <n v="1.5"/>
    <n v="2"/>
    <n v="3"/>
  </r>
  <r>
    <s v="EMP4701"/>
    <n v="43"/>
    <x v="0"/>
    <x v="6"/>
    <x v="2"/>
    <n v="23"/>
    <x v="0"/>
    <n v="28"/>
    <n v="9"/>
    <n v="5"/>
    <x v="0"/>
    <x v="0"/>
    <x v="0"/>
    <x v="2"/>
    <x v="3"/>
    <x v="2"/>
    <x v="3"/>
    <x v="0"/>
    <x v="1"/>
    <x v="3"/>
    <x v="0"/>
    <x v="1"/>
    <x v="0"/>
    <x v="0"/>
    <n v="1"/>
    <n v="1"/>
    <n v="4"/>
    <n v="2.5"/>
    <n v="2"/>
    <n v="3"/>
  </r>
  <r>
    <s v="EMP4702"/>
    <n v="28"/>
    <x v="2"/>
    <x v="0"/>
    <x v="1"/>
    <n v="3"/>
    <x v="0"/>
    <n v="20"/>
    <n v="1"/>
    <n v="1"/>
    <x v="2"/>
    <x v="1"/>
    <x v="1"/>
    <x v="2"/>
    <x v="4"/>
    <x v="1"/>
    <x v="1"/>
    <x v="1"/>
    <x v="0"/>
    <x v="2"/>
    <x v="2"/>
    <x v="4"/>
    <x v="2"/>
    <x v="29"/>
    <n v="3"/>
    <n v="5"/>
    <n v="5"/>
    <n v="3.5"/>
    <n v="5"/>
    <n v="5"/>
  </r>
  <r>
    <s v="EMP4703"/>
    <n v="50"/>
    <x v="2"/>
    <x v="1"/>
    <x v="2"/>
    <n v="2"/>
    <x v="1"/>
    <n v="33"/>
    <n v="15"/>
    <n v="4"/>
    <x v="2"/>
    <x v="0"/>
    <x v="0"/>
    <x v="2"/>
    <x v="1"/>
    <x v="0"/>
    <x v="0"/>
    <x v="1"/>
    <x v="0"/>
    <x v="1"/>
    <x v="1"/>
    <x v="1"/>
    <x v="0"/>
    <x v="10"/>
    <n v="1"/>
    <n v="5"/>
    <n v="4"/>
    <n v="1.5"/>
    <n v="2"/>
    <n v="5"/>
  </r>
  <r>
    <s v="EMP4704"/>
    <n v="31"/>
    <x v="1"/>
    <x v="3"/>
    <x v="2"/>
    <n v="30"/>
    <x v="0"/>
    <n v="25"/>
    <n v="2"/>
    <n v="4"/>
    <x v="0"/>
    <x v="0"/>
    <x v="1"/>
    <x v="0"/>
    <x v="1"/>
    <x v="2"/>
    <x v="0"/>
    <x v="2"/>
    <x v="0"/>
    <x v="5"/>
    <x v="0"/>
    <x v="1"/>
    <x v="0"/>
    <x v="27"/>
    <n v="1"/>
    <n v="5"/>
    <n v="4"/>
    <n v="3"/>
    <n v="5"/>
    <n v="3"/>
  </r>
  <r>
    <s v="EMP4705"/>
    <n v="50"/>
    <x v="3"/>
    <x v="4"/>
    <x v="4"/>
    <n v="25"/>
    <x v="1"/>
    <n v="44"/>
    <n v="3"/>
    <n v="1"/>
    <x v="1"/>
    <x v="0"/>
    <x v="1"/>
    <x v="2"/>
    <x v="4"/>
    <x v="2"/>
    <x v="4"/>
    <x v="1"/>
    <x v="1"/>
    <x v="5"/>
    <x v="1"/>
    <x v="2"/>
    <x v="1"/>
    <x v="13"/>
    <n v="1"/>
    <n v="1"/>
    <n v="3"/>
    <n v="4.5"/>
    <n v="5"/>
    <n v="1"/>
  </r>
  <r>
    <s v="EMP4706"/>
    <n v="25"/>
    <x v="3"/>
    <x v="6"/>
    <x v="2"/>
    <n v="19"/>
    <x v="0"/>
    <n v="49"/>
    <n v="9"/>
    <n v="5"/>
    <x v="1"/>
    <x v="1"/>
    <x v="1"/>
    <x v="2"/>
    <x v="0"/>
    <x v="0"/>
    <x v="3"/>
    <x v="1"/>
    <x v="0"/>
    <x v="0"/>
    <x v="2"/>
    <x v="0"/>
    <x v="0"/>
    <x v="21"/>
    <n v="3"/>
    <n v="5"/>
    <n v="2"/>
    <n v="4"/>
    <n v="5"/>
    <n v="1"/>
  </r>
  <r>
    <s v="EMP4707"/>
    <n v="36"/>
    <x v="2"/>
    <x v="0"/>
    <x v="6"/>
    <n v="21"/>
    <x v="2"/>
    <n v="22"/>
    <n v="14"/>
    <n v="1"/>
    <x v="2"/>
    <x v="3"/>
    <x v="1"/>
    <x v="0"/>
    <x v="3"/>
    <x v="1"/>
    <x v="1"/>
    <x v="0"/>
    <x v="1"/>
    <x v="3"/>
    <x v="0"/>
    <x v="1"/>
    <x v="0"/>
    <x v="20"/>
    <n v="2"/>
    <n v="1"/>
    <n v="4"/>
    <n v="3.5"/>
    <n v="5"/>
    <n v="5"/>
  </r>
  <r>
    <s v="EMP4708"/>
    <n v="56"/>
    <x v="1"/>
    <x v="6"/>
    <x v="5"/>
    <n v="5"/>
    <x v="0"/>
    <n v="33"/>
    <n v="0"/>
    <n v="5"/>
    <x v="0"/>
    <x v="1"/>
    <x v="1"/>
    <x v="0"/>
    <x v="1"/>
    <x v="1"/>
    <x v="4"/>
    <x v="0"/>
    <x v="1"/>
    <x v="5"/>
    <x v="1"/>
    <x v="1"/>
    <x v="0"/>
    <x v="10"/>
    <n v="3"/>
    <n v="1"/>
    <n v="4"/>
    <n v="4.5"/>
    <n v="5"/>
    <n v="3"/>
  </r>
  <r>
    <s v="EMP4709"/>
    <n v="30"/>
    <x v="1"/>
    <x v="3"/>
    <x v="1"/>
    <n v="4"/>
    <x v="0"/>
    <n v="46"/>
    <n v="2"/>
    <n v="4"/>
    <x v="0"/>
    <x v="2"/>
    <x v="1"/>
    <x v="2"/>
    <x v="4"/>
    <x v="1"/>
    <x v="0"/>
    <x v="1"/>
    <x v="0"/>
    <x v="0"/>
    <x v="0"/>
    <x v="0"/>
    <x v="2"/>
    <x v="17"/>
    <n v="5"/>
    <n v="5"/>
    <n v="2"/>
    <n v="3"/>
    <n v="5"/>
    <n v="3"/>
  </r>
  <r>
    <s v="EMP4710"/>
    <n v="55"/>
    <x v="1"/>
    <x v="4"/>
    <x v="3"/>
    <n v="32"/>
    <x v="2"/>
    <n v="34"/>
    <n v="6"/>
    <n v="1"/>
    <x v="0"/>
    <x v="2"/>
    <x v="0"/>
    <x v="2"/>
    <x v="4"/>
    <x v="1"/>
    <x v="4"/>
    <x v="1"/>
    <x v="1"/>
    <x v="5"/>
    <x v="1"/>
    <x v="1"/>
    <x v="0"/>
    <x v="15"/>
    <n v="5"/>
    <n v="1"/>
    <n v="4"/>
    <n v="3"/>
    <n v="2"/>
    <n v="3"/>
  </r>
  <r>
    <s v="EMP4711"/>
    <n v="43"/>
    <x v="2"/>
    <x v="3"/>
    <x v="2"/>
    <n v="32"/>
    <x v="2"/>
    <n v="35"/>
    <n v="6"/>
    <n v="5"/>
    <x v="2"/>
    <x v="2"/>
    <x v="1"/>
    <x v="0"/>
    <x v="0"/>
    <x v="1"/>
    <x v="3"/>
    <x v="1"/>
    <x v="1"/>
    <x v="0"/>
    <x v="0"/>
    <x v="1"/>
    <x v="2"/>
    <x v="38"/>
    <n v="5"/>
    <n v="1"/>
    <n v="4"/>
    <n v="4"/>
    <n v="5"/>
    <n v="5"/>
  </r>
  <r>
    <s v="EMP4712"/>
    <n v="53"/>
    <x v="1"/>
    <x v="4"/>
    <x v="5"/>
    <n v="12"/>
    <x v="1"/>
    <n v="43"/>
    <n v="14"/>
    <n v="2"/>
    <x v="2"/>
    <x v="1"/>
    <x v="0"/>
    <x v="2"/>
    <x v="2"/>
    <x v="1"/>
    <x v="1"/>
    <x v="1"/>
    <x v="2"/>
    <x v="1"/>
    <x v="1"/>
    <x v="2"/>
    <x v="0"/>
    <x v="8"/>
    <n v="3"/>
    <n v="3"/>
    <n v="3"/>
    <n v="2"/>
    <n v="2"/>
    <n v="5"/>
  </r>
  <r>
    <s v="EMP4713"/>
    <n v="26"/>
    <x v="3"/>
    <x v="1"/>
    <x v="5"/>
    <n v="24"/>
    <x v="1"/>
    <n v="56"/>
    <n v="8"/>
    <n v="3"/>
    <x v="1"/>
    <x v="0"/>
    <x v="1"/>
    <x v="1"/>
    <x v="3"/>
    <x v="2"/>
    <x v="4"/>
    <x v="0"/>
    <x v="2"/>
    <x v="3"/>
    <x v="2"/>
    <x v="3"/>
    <x v="0"/>
    <x v="32"/>
    <n v="1"/>
    <n v="3"/>
    <n v="1"/>
    <n v="4.5"/>
    <n v="5"/>
    <n v="1"/>
  </r>
  <r>
    <s v="EMP4714"/>
    <n v="42"/>
    <x v="1"/>
    <x v="0"/>
    <x v="1"/>
    <n v="27"/>
    <x v="1"/>
    <n v="36"/>
    <n v="3"/>
    <n v="1"/>
    <x v="2"/>
    <x v="0"/>
    <x v="0"/>
    <x v="1"/>
    <x v="1"/>
    <x v="0"/>
    <x v="2"/>
    <x v="0"/>
    <x v="2"/>
    <x v="5"/>
    <x v="0"/>
    <x v="2"/>
    <x v="0"/>
    <x v="0"/>
    <n v="1"/>
    <n v="3"/>
    <n v="3"/>
    <n v="3.5"/>
    <n v="2"/>
    <n v="5"/>
  </r>
  <r>
    <s v="EMP4715"/>
    <n v="24"/>
    <x v="2"/>
    <x v="2"/>
    <x v="3"/>
    <n v="2"/>
    <x v="0"/>
    <n v="52"/>
    <n v="6"/>
    <n v="4"/>
    <x v="1"/>
    <x v="1"/>
    <x v="1"/>
    <x v="0"/>
    <x v="2"/>
    <x v="2"/>
    <x v="0"/>
    <x v="2"/>
    <x v="2"/>
    <x v="0"/>
    <x v="2"/>
    <x v="0"/>
    <x v="0"/>
    <x v="2"/>
    <n v="3"/>
    <n v="3"/>
    <n v="2"/>
    <n v="3"/>
    <n v="5"/>
    <n v="1"/>
  </r>
  <r>
    <s v="EMP4716"/>
    <n v="58"/>
    <x v="2"/>
    <x v="4"/>
    <x v="5"/>
    <n v="4"/>
    <x v="1"/>
    <n v="31"/>
    <n v="7"/>
    <n v="1"/>
    <x v="1"/>
    <x v="2"/>
    <x v="1"/>
    <x v="1"/>
    <x v="4"/>
    <x v="1"/>
    <x v="0"/>
    <x v="0"/>
    <x v="1"/>
    <x v="4"/>
    <x v="1"/>
    <x v="1"/>
    <x v="0"/>
    <x v="1"/>
    <n v="5"/>
    <n v="1"/>
    <n v="4"/>
    <n v="3"/>
    <n v="5"/>
    <n v="1"/>
  </r>
  <r>
    <s v="EMP4717"/>
    <n v="53"/>
    <x v="3"/>
    <x v="2"/>
    <x v="2"/>
    <n v="20"/>
    <x v="0"/>
    <n v="45"/>
    <n v="10"/>
    <n v="1"/>
    <x v="0"/>
    <x v="2"/>
    <x v="0"/>
    <x v="0"/>
    <x v="4"/>
    <x v="1"/>
    <x v="2"/>
    <x v="0"/>
    <x v="0"/>
    <x v="1"/>
    <x v="1"/>
    <x v="2"/>
    <x v="2"/>
    <x v="26"/>
    <n v="5"/>
    <n v="5"/>
    <n v="3"/>
    <n v="3.5"/>
    <n v="2"/>
    <n v="3"/>
  </r>
  <r>
    <s v="EMP4718"/>
    <n v="30"/>
    <x v="1"/>
    <x v="1"/>
    <x v="5"/>
    <n v="33"/>
    <x v="1"/>
    <n v="53"/>
    <n v="14"/>
    <n v="1"/>
    <x v="2"/>
    <x v="3"/>
    <x v="1"/>
    <x v="1"/>
    <x v="1"/>
    <x v="1"/>
    <x v="0"/>
    <x v="0"/>
    <x v="2"/>
    <x v="1"/>
    <x v="0"/>
    <x v="0"/>
    <x v="0"/>
    <x v="1"/>
    <n v="2"/>
    <n v="3"/>
    <n v="2"/>
    <n v="3"/>
    <n v="5"/>
    <n v="5"/>
  </r>
  <r>
    <s v="EMP4719"/>
    <n v="46"/>
    <x v="1"/>
    <x v="3"/>
    <x v="5"/>
    <n v="19"/>
    <x v="0"/>
    <n v="49"/>
    <n v="5"/>
    <n v="5"/>
    <x v="2"/>
    <x v="1"/>
    <x v="0"/>
    <x v="1"/>
    <x v="0"/>
    <x v="2"/>
    <x v="1"/>
    <x v="0"/>
    <x v="2"/>
    <x v="1"/>
    <x v="1"/>
    <x v="0"/>
    <x v="2"/>
    <x v="27"/>
    <n v="3"/>
    <n v="3"/>
    <n v="2"/>
    <n v="2"/>
    <n v="2"/>
    <n v="5"/>
  </r>
  <r>
    <s v="EMP4720"/>
    <n v="29"/>
    <x v="1"/>
    <x v="6"/>
    <x v="3"/>
    <n v="29"/>
    <x v="2"/>
    <n v="60"/>
    <n v="5"/>
    <n v="3"/>
    <x v="1"/>
    <x v="2"/>
    <x v="0"/>
    <x v="1"/>
    <x v="0"/>
    <x v="1"/>
    <x v="2"/>
    <x v="1"/>
    <x v="2"/>
    <x v="0"/>
    <x v="0"/>
    <x v="3"/>
    <x v="0"/>
    <x v="6"/>
    <n v="5"/>
    <n v="3"/>
    <n v="1"/>
    <n v="3.5"/>
    <n v="2"/>
    <n v="1"/>
  </r>
  <r>
    <s v="EMP4721"/>
    <n v="26"/>
    <x v="3"/>
    <x v="2"/>
    <x v="4"/>
    <n v="12"/>
    <x v="1"/>
    <n v="24"/>
    <n v="1"/>
    <n v="3"/>
    <x v="2"/>
    <x v="1"/>
    <x v="0"/>
    <x v="0"/>
    <x v="1"/>
    <x v="2"/>
    <x v="3"/>
    <x v="1"/>
    <x v="1"/>
    <x v="5"/>
    <x v="2"/>
    <x v="1"/>
    <x v="0"/>
    <x v="6"/>
    <n v="3"/>
    <n v="1"/>
    <n v="4"/>
    <n v="2.5"/>
    <n v="2"/>
    <n v="5"/>
  </r>
  <r>
    <s v="EMP4722"/>
    <n v="28"/>
    <x v="3"/>
    <x v="6"/>
    <x v="4"/>
    <n v="26"/>
    <x v="2"/>
    <n v="58"/>
    <n v="10"/>
    <n v="4"/>
    <x v="1"/>
    <x v="3"/>
    <x v="1"/>
    <x v="1"/>
    <x v="2"/>
    <x v="2"/>
    <x v="4"/>
    <x v="0"/>
    <x v="1"/>
    <x v="2"/>
    <x v="2"/>
    <x v="3"/>
    <x v="0"/>
    <x v="13"/>
    <n v="2"/>
    <n v="1"/>
    <n v="1"/>
    <n v="4.5"/>
    <n v="5"/>
    <n v="1"/>
  </r>
  <r>
    <s v="EMP4723"/>
    <n v="54"/>
    <x v="3"/>
    <x v="5"/>
    <x v="6"/>
    <n v="18"/>
    <x v="2"/>
    <n v="30"/>
    <n v="2"/>
    <n v="3"/>
    <x v="0"/>
    <x v="0"/>
    <x v="1"/>
    <x v="0"/>
    <x v="4"/>
    <x v="1"/>
    <x v="2"/>
    <x v="0"/>
    <x v="1"/>
    <x v="4"/>
    <x v="1"/>
    <x v="1"/>
    <x v="0"/>
    <x v="16"/>
    <n v="1"/>
    <n v="1"/>
    <n v="4"/>
    <n v="5"/>
    <n v="5"/>
    <n v="3"/>
  </r>
  <r>
    <s v="EMP4724"/>
    <n v="60"/>
    <x v="1"/>
    <x v="3"/>
    <x v="4"/>
    <n v="14"/>
    <x v="0"/>
    <n v="40"/>
    <n v="12"/>
    <n v="5"/>
    <x v="0"/>
    <x v="3"/>
    <x v="0"/>
    <x v="2"/>
    <x v="1"/>
    <x v="0"/>
    <x v="2"/>
    <x v="0"/>
    <x v="1"/>
    <x v="0"/>
    <x v="1"/>
    <x v="2"/>
    <x v="0"/>
    <x v="9"/>
    <n v="2"/>
    <n v="1"/>
    <n v="3"/>
    <n v="3.5"/>
    <n v="2"/>
    <n v="3"/>
  </r>
  <r>
    <s v="EMP4725"/>
    <n v="60"/>
    <x v="3"/>
    <x v="4"/>
    <x v="4"/>
    <n v="22"/>
    <x v="0"/>
    <n v="31"/>
    <n v="14"/>
    <n v="2"/>
    <x v="1"/>
    <x v="3"/>
    <x v="0"/>
    <x v="1"/>
    <x v="2"/>
    <x v="0"/>
    <x v="2"/>
    <x v="1"/>
    <x v="1"/>
    <x v="3"/>
    <x v="1"/>
    <x v="1"/>
    <x v="1"/>
    <x v="13"/>
    <n v="2"/>
    <n v="1"/>
    <n v="4"/>
    <n v="3.5"/>
    <n v="2"/>
    <n v="1"/>
  </r>
  <r>
    <s v="EMP4726"/>
    <n v="52"/>
    <x v="1"/>
    <x v="5"/>
    <x v="3"/>
    <n v="14"/>
    <x v="1"/>
    <n v="28"/>
    <n v="8"/>
    <n v="4"/>
    <x v="1"/>
    <x v="2"/>
    <x v="1"/>
    <x v="0"/>
    <x v="1"/>
    <x v="1"/>
    <x v="3"/>
    <x v="0"/>
    <x v="2"/>
    <x v="4"/>
    <x v="1"/>
    <x v="1"/>
    <x v="0"/>
    <x v="11"/>
    <n v="5"/>
    <n v="3"/>
    <n v="4"/>
    <n v="4"/>
    <n v="5"/>
    <n v="1"/>
  </r>
  <r>
    <s v="EMP4727"/>
    <n v="33"/>
    <x v="3"/>
    <x v="1"/>
    <x v="3"/>
    <n v="21"/>
    <x v="2"/>
    <n v="21"/>
    <n v="12"/>
    <n v="3"/>
    <x v="2"/>
    <x v="0"/>
    <x v="0"/>
    <x v="0"/>
    <x v="1"/>
    <x v="2"/>
    <x v="2"/>
    <x v="1"/>
    <x v="1"/>
    <x v="5"/>
    <x v="0"/>
    <x v="1"/>
    <x v="0"/>
    <x v="9"/>
    <n v="1"/>
    <n v="1"/>
    <n v="4"/>
    <n v="3.5"/>
    <n v="2"/>
    <n v="5"/>
  </r>
  <r>
    <s v="EMP4728"/>
    <n v="48"/>
    <x v="0"/>
    <x v="2"/>
    <x v="4"/>
    <n v="31"/>
    <x v="1"/>
    <n v="20"/>
    <n v="7"/>
    <n v="2"/>
    <x v="1"/>
    <x v="3"/>
    <x v="1"/>
    <x v="2"/>
    <x v="4"/>
    <x v="2"/>
    <x v="3"/>
    <x v="1"/>
    <x v="0"/>
    <x v="1"/>
    <x v="1"/>
    <x v="4"/>
    <x v="0"/>
    <x v="21"/>
    <n v="2"/>
    <n v="5"/>
    <n v="5"/>
    <n v="4"/>
    <n v="5"/>
    <n v="1"/>
  </r>
  <r>
    <s v="EMP4729"/>
    <n v="24"/>
    <x v="1"/>
    <x v="3"/>
    <x v="0"/>
    <n v="19"/>
    <x v="0"/>
    <n v="34"/>
    <n v="10"/>
    <n v="3"/>
    <x v="0"/>
    <x v="2"/>
    <x v="1"/>
    <x v="2"/>
    <x v="1"/>
    <x v="2"/>
    <x v="1"/>
    <x v="1"/>
    <x v="0"/>
    <x v="0"/>
    <x v="2"/>
    <x v="1"/>
    <x v="2"/>
    <x v="29"/>
    <n v="5"/>
    <n v="5"/>
    <n v="4"/>
    <n v="3.5"/>
    <n v="5"/>
    <n v="3"/>
  </r>
  <r>
    <s v="EMP4730"/>
    <n v="32"/>
    <x v="0"/>
    <x v="2"/>
    <x v="4"/>
    <n v="22"/>
    <x v="2"/>
    <n v="40"/>
    <n v="15"/>
    <n v="1"/>
    <x v="2"/>
    <x v="1"/>
    <x v="1"/>
    <x v="2"/>
    <x v="1"/>
    <x v="1"/>
    <x v="3"/>
    <x v="2"/>
    <x v="2"/>
    <x v="3"/>
    <x v="0"/>
    <x v="2"/>
    <x v="2"/>
    <x v="3"/>
    <n v="3"/>
    <n v="3"/>
    <n v="3"/>
    <n v="4"/>
    <n v="5"/>
    <n v="5"/>
  </r>
  <r>
    <s v="EMP4731"/>
    <n v="40"/>
    <x v="0"/>
    <x v="1"/>
    <x v="5"/>
    <n v="15"/>
    <x v="0"/>
    <n v="24"/>
    <n v="11"/>
    <n v="1"/>
    <x v="0"/>
    <x v="1"/>
    <x v="1"/>
    <x v="1"/>
    <x v="1"/>
    <x v="0"/>
    <x v="1"/>
    <x v="0"/>
    <x v="1"/>
    <x v="0"/>
    <x v="0"/>
    <x v="1"/>
    <x v="0"/>
    <x v="4"/>
    <n v="3"/>
    <n v="1"/>
    <n v="4"/>
    <n v="3.5"/>
    <n v="5"/>
    <n v="3"/>
  </r>
  <r>
    <s v="EMP4732"/>
    <n v="32"/>
    <x v="0"/>
    <x v="5"/>
    <x v="4"/>
    <n v="25"/>
    <x v="2"/>
    <n v="43"/>
    <n v="5"/>
    <n v="1"/>
    <x v="2"/>
    <x v="2"/>
    <x v="1"/>
    <x v="1"/>
    <x v="2"/>
    <x v="1"/>
    <x v="0"/>
    <x v="1"/>
    <x v="0"/>
    <x v="3"/>
    <x v="0"/>
    <x v="2"/>
    <x v="2"/>
    <x v="11"/>
    <n v="5"/>
    <n v="5"/>
    <n v="3"/>
    <n v="3"/>
    <n v="5"/>
    <n v="5"/>
  </r>
  <r>
    <s v="EMP4733"/>
    <n v="59"/>
    <x v="0"/>
    <x v="2"/>
    <x v="4"/>
    <n v="19"/>
    <x v="1"/>
    <n v="27"/>
    <n v="12"/>
    <n v="5"/>
    <x v="1"/>
    <x v="0"/>
    <x v="1"/>
    <x v="0"/>
    <x v="1"/>
    <x v="1"/>
    <x v="1"/>
    <x v="2"/>
    <x v="0"/>
    <x v="4"/>
    <x v="1"/>
    <x v="1"/>
    <x v="0"/>
    <x v="14"/>
    <n v="1"/>
    <n v="5"/>
    <n v="4"/>
    <n v="3.5"/>
    <n v="5"/>
    <n v="1"/>
  </r>
  <r>
    <s v="EMP4734"/>
    <n v="33"/>
    <x v="2"/>
    <x v="0"/>
    <x v="3"/>
    <n v="13"/>
    <x v="2"/>
    <n v="31"/>
    <n v="0"/>
    <n v="3"/>
    <x v="1"/>
    <x v="1"/>
    <x v="0"/>
    <x v="2"/>
    <x v="0"/>
    <x v="0"/>
    <x v="4"/>
    <x v="0"/>
    <x v="0"/>
    <x v="3"/>
    <x v="0"/>
    <x v="1"/>
    <x v="0"/>
    <x v="11"/>
    <n v="3"/>
    <n v="5"/>
    <n v="4"/>
    <n v="3"/>
    <n v="2"/>
    <n v="1"/>
  </r>
  <r>
    <s v="EMP4735"/>
    <n v="25"/>
    <x v="3"/>
    <x v="1"/>
    <x v="4"/>
    <n v="7"/>
    <x v="2"/>
    <n v="46"/>
    <n v="2"/>
    <n v="1"/>
    <x v="0"/>
    <x v="3"/>
    <x v="1"/>
    <x v="2"/>
    <x v="2"/>
    <x v="1"/>
    <x v="2"/>
    <x v="0"/>
    <x v="1"/>
    <x v="4"/>
    <x v="2"/>
    <x v="0"/>
    <x v="0"/>
    <x v="5"/>
    <n v="2"/>
    <n v="1"/>
    <n v="2"/>
    <n v="5"/>
    <n v="5"/>
    <n v="3"/>
  </r>
  <r>
    <s v="EMP4736"/>
    <n v="41"/>
    <x v="0"/>
    <x v="5"/>
    <x v="1"/>
    <n v="14"/>
    <x v="0"/>
    <n v="56"/>
    <n v="7"/>
    <n v="3"/>
    <x v="2"/>
    <x v="3"/>
    <x v="1"/>
    <x v="1"/>
    <x v="2"/>
    <x v="2"/>
    <x v="2"/>
    <x v="1"/>
    <x v="2"/>
    <x v="3"/>
    <x v="0"/>
    <x v="3"/>
    <x v="2"/>
    <x v="16"/>
    <n v="2"/>
    <n v="3"/>
    <n v="1"/>
    <n v="5"/>
    <n v="5"/>
    <n v="5"/>
  </r>
  <r>
    <s v="EMP4737"/>
    <n v="36"/>
    <x v="1"/>
    <x v="0"/>
    <x v="3"/>
    <n v="10"/>
    <x v="1"/>
    <n v="20"/>
    <n v="15"/>
    <n v="2"/>
    <x v="2"/>
    <x v="0"/>
    <x v="1"/>
    <x v="0"/>
    <x v="0"/>
    <x v="2"/>
    <x v="2"/>
    <x v="1"/>
    <x v="0"/>
    <x v="5"/>
    <x v="0"/>
    <x v="4"/>
    <x v="2"/>
    <x v="11"/>
    <n v="1"/>
    <n v="5"/>
    <n v="5"/>
    <n v="5"/>
    <n v="5"/>
    <n v="5"/>
  </r>
  <r>
    <s v="EMP4738"/>
    <n v="39"/>
    <x v="2"/>
    <x v="5"/>
    <x v="4"/>
    <n v="16"/>
    <x v="1"/>
    <n v="23"/>
    <n v="11"/>
    <n v="4"/>
    <x v="1"/>
    <x v="1"/>
    <x v="0"/>
    <x v="1"/>
    <x v="2"/>
    <x v="1"/>
    <x v="4"/>
    <x v="0"/>
    <x v="0"/>
    <x v="1"/>
    <x v="0"/>
    <x v="1"/>
    <x v="0"/>
    <x v="3"/>
    <n v="3"/>
    <n v="5"/>
    <n v="4"/>
    <n v="3"/>
    <n v="2"/>
    <n v="1"/>
  </r>
  <r>
    <s v="EMP4739"/>
    <n v="51"/>
    <x v="2"/>
    <x v="6"/>
    <x v="5"/>
    <n v="27"/>
    <x v="0"/>
    <n v="54"/>
    <n v="0"/>
    <n v="1"/>
    <x v="1"/>
    <x v="1"/>
    <x v="1"/>
    <x v="0"/>
    <x v="0"/>
    <x v="1"/>
    <x v="3"/>
    <x v="0"/>
    <x v="1"/>
    <x v="5"/>
    <x v="1"/>
    <x v="0"/>
    <x v="0"/>
    <x v="7"/>
    <n v="3"/>
    <n v="1"/>
    <n v="2"/>
    <n v="4"/>
    <n v="5"/>
    <n v="1"/>
  </r>
  <r>
    <s v="EMP4740"/>
    <n v="30"/>
    <x v="3"/>
    <x v="3"/>
    <x v="2"/>
    <n v="23"/>
    <x v="2"/>
    <n v="54"/>
    <n v="5"/>
    <n v="4"/>
    <x v="0"/>
    <x v="2"/>
    <x v="0"/>
    <x v="0"/>
    <x v="0"/>
    <x v="1"/>
    <x v="3"/>
    <x v="2"/>
    <x v="2"/>
    <x v="4"/>
    <x v="0"/>
    <x v="0"/>
    <x v="0"/>
    <x v="26"/>
    <n v="5"/>
    <n v="3"/>
    <n v="2"/>
    <n v="2.5"/>
    <n v="2"/>
    <n v="3"/>
  </r>
  <r>
    <s v="EMP4741"/>
    <n v="54"/>
    <x v="0"/>
    <x v="2"/>
    <x v="2"/>
    <n v="21"/>
    <x v="0"/>
    <n v="59"/>
    <n v="1"/>
    <n v="5"/>
    <x v="2"/>
    <x v="0"/>
    <x v="1"/>
    <x v="0"/>
    <x v="4"/>
    <x v="1"/>
    <x v="1"/>
    <x v="1"/>
    <x v="1"/>
    <x v="4"/>
    <x v="1"/>
    <x v="3"/>
    <x v="0"/>
    <x v="9"/>
    <n v="1"/>
    <n v="1"/>
    <n v="1"/>
    <n v="3.5"/>
    <n v="5"/>
    <n v="5"/>
  </r>
  <r>
    <s v="EMP4742"/>
    <n v="48"/>
    <x v="1"/>
    <x v="6"/>
    <x v="4"/>
    <n v="32"/>
    <x v="2"/>
    <n v="21"/>
    <n v="12"/>
    <n v="2"/>
    <x v="0"/>
    <x v="3"/>
    <x v="0"/>
    <x v="0"/>
    <x v="4"/>
    <x v="0"/>
    <x v="1"/>
    <x v="1"/>
    <x v="0"/>
    <x v="5"/>
    <x v="1"/>
    <x v="1"/>
    <x v="0"/>
    <x v="3"/>
    <n v="2"/>
    <n v="5"/>
    <n v="4"/>
    <n v="2"/>
    <n v="2"/>
    <n v="3"/>
  </r>
  <r>
    <s v="EMP4743"/>
    <n v="60"/>
    <x v="3"/>
    <x v="6"/>
    <x v="2"/>
    <n v="15"/>
    <x v="0"/>
    <n v="40"/>
    <n v="11"/>
    <n v="4"/>
    <x v="1"/>
    <x v="2"/>
    <x v="0"/>
    <x v="1"/>
    <x v="1"/>
    <x v="1"/>
    <x v="2"/>
    <x v="1"/>
    <x v="0"/>
    <x v="4"/>
    <x v="1"/>
    <x v="2"/>
    <x v="0"/>
    <x v="26"/>
    <n v="5"/>
    <n v="5"/>
    <n v="3"/>
    <n v="3.5"/>
    <n v="2"/>
    <n v="1"/>
  </r>
  <r>
    <s v="EMP4744"/>
    <n v="60"/>
    <x v="3"/>
    <x v="6"/>
    <x v="6"/>
    <n v="7"/>
    <x v="2"/>
    <n v="25"/>
    <n v="6"/>
    <n v="5"/>
    <x v="0"/>
    <x v="1"/>
    <x v="1"/>
    <x v="0"/>
    <x v="0"/>
    <x v="2"/>
    <x v="0"/>
    <x v="1"/>
    <x v="2"/>
    <x v="1"/>
    <x v="1"/>
    <x v="1"/>
    <x v="0"/>
    <x v="17"/>
    <n v="3"/>
    <n v="3"/>
    <n v="4"/>
    <n v="3"/>
    <n v="5"/>
    <n v="3"/>
  </r>
  <r>
    <s v="EMP4745"/>
    <n v="44"/>
    <x v="2"/>
    <x v="3"/>
    <x v="0"/>
    <n v="34"/>
    <x v="2"/>
    <n v="30"/>
    <n v="4"/>
    <n v="1"/>
    <x v="0"/>
    <x v="1"/>
    <x v="1"/>
    <x v="1"/>
    <x v="1"/>
    <x v="2"/>
    <x v="3"/>
    <x v="0"/>
    <x v="2"/>
    <x v="4"/>
    <x v="0"/>
    <x v="1"/>
    <x v="0"/>
    <x v="16"/>
    <n v="3"/>
    <n v="3"/>
    <n v="4"/>
    <n v="4"/>
    <n v="5"/>
    <n v="3"/>
  </r>
  <r>
    <s v="EMP4746"/>
    <n v="30"/>
    <x v="2"/>
    <x v="5"/>
    <x v="2"/>
    <n v="4"/>
    <x v="2"/>
    <n v="58"/>
    <n v="9"/>
    <n v="1"/>
    <x v="0"/>
    <x v="2"/>
    <x v="0"/>
    <x v="1"/>
    <x v="1"/>
    <x v="0"/>
    <x v="4"/>
    <x v="0"/>
    <x v="1"/>
    <x v="0"/>
    <x v="0"/>
    <x v="3"/>
    <x v="0"/>
    <x v="7"/>
    <n v="5"/>
    <n v="1"/>
    <n v="1"/>
    <n v="3"/>
    <n v="2"/>
    <n v="3"/>
  </r>
  <r>
    <s v="EMP4747"/>
    <n v="51"/>
    <x v="1"/>
    <x v="6"/>
    <x v="2"/>
    <n v="23"/>
    <x v="1"/>
    <n v="27"/>
    <n v="14"/>
    <n v="4"/>
    <x v="0"/>
    <x v="3"/>
    <x v="0"/>
    <x v="0"/>
    <x v="4"/>
    <x v="2"/>
    <x v="1"/>
    <x v="2"/>
    <x v="1"/>
    <x v="1"/>
    <x v="1"/>
    <x v="1"/>
    <x v="0"/>
    <x v="8"/>
    <n v="2"/>
    <n v="1"/>
    <n v="4"/>
    <n v="2"/>
    <n v="2"/>
    <n v="3"/>
  </r>
  <r>
    <s v="EMP4748"/>
    <n v="55"/>
    <x v="3"/>
    <x v="2"/>
    <x v="5"/>
    <n v="22"/>
    <x v="0"/>
    <n v="20"/>
    <n v="8"/>
    <n v="4"/>
    <x v="2"/>
    <x v="3"/>
    <x v="1"/>
    <x v="2"/>
    <x v="4"/>
    <x v="2"/>
    <x v="3"/>
    <x v="1"/>
    <x v="0"/>
    <x v="1"/>
    <x v="1"/>
    <x v="4"/>
    <x v="2"/>
    <x v="38"/>
    <n v="2"/>
    <n v="5"/>
    <n v="5"/>
    <n v="4"/>
    <n v="5"/>
    <n v="5"/>
  </r>
  <r>
    <s v="EMP4749"/>
    <n v="60"/>
    <x v="3"/>
    <x v="4"/>
    <x v="6"/>
    <n v="32"/>
    <x v="0"/>
    <n v="47"/>
    <n v="11"/>
    <n v="2"/>
    <x v="1"/>
    <x v="1"/>
    <x v="1"/>
    <x v="1"/>
    <x v="3"/>
    <x v="0"/>
    <x v="2"/>
    <x v="2"/>
    <x v="1"/>
    <x v="0"/>
    <x v="1"/>
    <x v="0"/>
    <x v="0"/>
    <x v="15"/>
    <n v="3"/>
    <n v="1"/>
    <n v="2"/>
    <n v="5"/>
    <n v="5"/>
    <n v="1"/>
  </r>
  <r>
    <s v="EMP4750"/>
    <n v="27"/>
    <x v="1"/>
    <x v="0"/>
    <x v="4"/>
    <n v="13"/>
    <x v="2"/>
    <n v="24"/>
    <n v="13"/>
    <n v="3"/>
    <x v="1"/>
    <x v="1"/>
    <x v="1"/>
    <x v="0"/>
    <x v="0"/>
    <x v="1"/>
    <x v="3"/>
    <x v="2"/>
    <x v="1"/>
    <x v="2"/>
    <x v="2"/>
    <x v="1"/>
    <x v="0"/>
    <x v="16"/>
    <n v="3"/>
    <n v="1"/>
    <n v="4"/>
    <n v="4"/>
    <n v="5"/>
    <n v="1"/>
  </r>
  <r>
    <s v="EMP4751"/>
    <n v="39"/>
    <x v="2"/>
    <x v="4"/>
    <x v="3"/>
    <n v="21"/>
    <x v="2"/>
    <n v="37"/>
    <n v="6"/>
    <n v="1"/>
    <x v="1"/>
    <x v="1"/>
    <x v="0"/>
    <x v="2"/>
    <x v="1"/>
    <x v="0"/>
    <x v="3"/>
    <x v="1"/>
    <x v="0"/>
    <x v="2"/>
    <x v="0"/>
    <x v="2"/>
    <x v="0"/>
    <x v="4"/>
    <n v="3"/>
    <n v="5"/>
    <n v="3"/>
    <n v="2.5"/>
    <n v="2"/>
    <n v="1"/>
  </r>
  <r>
    <s v="EMP4752"/>
    <n v="41"/>
    <x v="1"/>
    <x v="0"/>
    <x v="5"/>
    <n v="10"/>
    <x v="2"/>
    <n v="52"/>
    <n v="2"/>
    <n v="4"/>
    <x v="0"/>
    <x v="0"/>
    <x v="0"/>
    <x v="0"/>
    <x v="0"/>
    <x v="0"/>
    <x v="0"/>
    <x v="2"/>
    <x v="1"/>
    <x v="2"/>
    <x v="0"/>
    <x v="0"/>
    <x v="0"/>
    <x v="20"/>
    <n v="1"/>
    <n v="1"/>
    <n v="2"/>
    <n v="1.5"/>
    <n v="2"/>
    <n v="3"/>
  </r>
  <r>
    <s v="EMP4753"/>
    <n v="38"/>
    <x v="1"/>
    <x v="0"/>
    <x v="4"/>
    <n v="7"/>
    <x v="1"/>
    <n v="53"/>
    <n v="6"/>
    <n v="3"/>
    <x v="0"/>
    <x v="1"/>
    <x v="0"/>
    <x v="1"/>
    <x v="1"/>
    <x v="2"/>
    <x v="4"/>
    <x v="2"/>
    <x v="2"/>
    <x v="3"/>
    <x v="0"/>
    <x v="0"/>
    <x v="0"/>
    <x v="8"/>
    <n v="3"/>
    <n v="3"/>
    <n v="2"/>
    <n v="3"/>
    <n v="2"/>
    <n v="3"/>
  </r>
  <r>
    <s v="EMP4754"/>
    <n v="51"/>
    <x v="1"/>
    <x v="0"/>
    <x v="0"/>
    <n v="19"/>
    <x v="1"/>
    <n v="48"/>
    <n v="15"/>
    <n v="1"/>
    <x v="0"/>
    <x v="0"/>
    <x v="1"/>
    <x v="1"/>
    <x v="3"/>
    <x v="1"/>
    <x v="2"/>
    <x v="0"/>
    <x v="1"/>
    <x v="0"/>
    <x v="1"/>
    <x v="0"/>
    <x v="0"/>
    <x v="25"/>
    <n v="1"/>
    <n v="1"/>
    <n v="2"/>
    <n v="5"/>
    <n v="5"/>
    <n v="3"/>
  </r>
  <r>
    <s v="EMP4755"/>
    <n v="53"/>
    <x v="3"/>
    <x v="4"/>
    <x v="1"/>
    <n v="27"/>
    <x v="0"/>
    <n v="29"/>
    <n v="4"/>
    <n v="1"/>
    <x v="2"/>
    <x v="1"/>
    <x v="1"/>
    <x v="0"/>
    <x v="0"/>
    <x v="1"/>
    <x v="2"/>
    <x v="0"/>
    <x v="2"/>
    <x v="4"/>
    <x v="1"/>
    <x v="1"/>
    <x v="2"/>
    <x v="8"/>
    <n v="3"/>
    <n v="3"/>
    <n v="4"/>
    <n v="5"/>
    <n v="5"/>
    <n v="5"/>
  </r>
  <r>
    <s v="EMP4756"/>
    <n v="25"/>
    <x v="1"/>
    <x v="6"/>
    <x v="5"/>
    <n v="5"/>
    <x v="1"/>
    <n v="26"/>
    <n v="12"/>
    <n v="2"/>
    <x v="2"/>
    <x v="0"/>
    <x v="1"/>
    <x v="1"/>
    <x v="4"/>
    <x v="2"/>
    <x v="0"/>
    <x v="0"/>
    <x v="2"/>
    <x v="4"/>
    <x v="2"/>
    <x v="1"/>
    <x v="0"/>
    <x v="3"/>
    <n v="1"/>
    <n v="3"/>
    <n v="4"/>
    <n v="3"/>
    <n v="5"/>
    <n v="5"/>
  </r>
  <r>
    <s v="EMP4757"/>
    <n v="33"/>
    <x v="3"/>
    <x v="4"/>
    <x v="6"/>
    <n v="29"/>
    <x v="2"/>
    <n v="35"/>
    <n v="15"/>
    <n v="2"/>
    <x v="2"/>
    <x v="3"/>
    <x v="0"/>
    <x v="0"/>
    <x v="1"/>
    <x v="2"/>
    <x v="2"/>
    <x v="2"/>
    <x v="2"/>
    <x v="2"/>
    <x v="0"/>
    <x v="1"/>
    <x v="0"/>
    <x v="14"/>
    <n v="2"/>
    <n v="3"/>
    <n v="4"/>
    <n v="3.5"/>
    <n v="2"/>
    <n v="5"/>
  </r>
  <r>
    <s v="EMP4758"/>
    <n v="26"/>
    <x v="3"/>
    <x v="2"/>
    <x v="1"/>
    <n v="2"/>
    <x v="1"/>
    <n v="50"/>
    <n v="8"/>
    <n v="2"/>
    <x v="0"/>
    <x v="3"/>
    <x v="1"/>
    <x v="2"/>
    <x v="3"/>
    <x v="2"/>
    <x v="0"/>
    <x v="0"/>
    <x v="2"/>
    <x v="4"/>
    <x v="2"/>
    <x v="0"/>
    <x v="0"/>
    <x v="5"/>
    <n v="2"/>
    <n v="3"/>
    <n v="2"/>
    <n v="3"/>
    <n v="5"/>
    <n v="3"/>
  </r>
  <r>
    <s v="EMP4759"/>
    <n v="49"/>
    <x v="1"/>
    <x v="3"/>
    <x v="3"/>
    <n v="22"/>
    <x v="2"/>
    <n v="56"/>
    <n v="0"/>
    <n v="4"/>
    <x v="2"/>
    <x v="2"/>
    <x v="1"/>
    <x v="0"/>
    <x v="3"/>
    <x v="0"/>
    <x v="2"/>
    <x v="2"/>
    <x v="1"/>
    <x v="3"/>
    <x v="1"/>
    <x v="3"/>
    <x v="2"/>
    <x v="3"/>
    <n v="5"/>
    <n v="1"/>
    <n v="1"/>
    <n v="5"/>
    <n v="5"/>
    <n v="5"/>
  </r>
  <r>
    <s v="EMP4760"/>
    <n v="27"/>
    <x v="2"/>
    <x v="0"/>
    <x v="5"/>
    <n v="30"/>
    <x v="2"/>
    <n v="58"/>
    <n v="5"/>
    <n v="2"/>
    <x v="1"/>
    <x v="1"/>
    <x v="1"/>
    <x v="2"/>
    <x v="0"/>
    <x v="1"/>
    <x v="1"/>
    <x v="1"/>
    <x v="2"/>
    <x v="2"/>
    <x v="2"/>
    <x v="3"/>
    <x v="0"/>
    <x v="4"/>
    <n v="3"/>
    <n v="3"/>
    <n v="1"/>
    <n v="3.5"/>
    <n v="5"/>
    <n v="1"/>
  </r>
  <r>
    <s v="EMP4761"/>
    <n v="52"/>
    <x v="0"/>
    <x v="2"/>
    <x v="0"/>
    <n v="15"/>
    <x v="2"/>
    <n v="42"/>
    <n v="11"/>
    <n v="2"/>
    <x v="1"/>
    <x v="1"/>
    <x v="1"/>
    <x v="1"/>
    <x v="0"/>
    <x v="1"/>
    <x v="2"/>
    <x v="2"/>
    <x v="0"/>
    <x v="0"/>
    <x v="1"/>
    <x v="2"/>
    <x v="0"/>
    <x v="11"/>
    <n v="3"/>
    <n v="5"/>
    <n v="3"/>
    <n v="5"/>
    <n v="5"/>
    <n v="1"/>
  </r>
  <r>
    <s v="EMP4762"/>
    <n v="56"/>
    <x v="2"/>
    <x v="0"/>
    <x v="3"/>
    <n v="22"/>
    <x v="1"/>
    <n v="26"/>
    <n v="1"/>
    <n v="2"/>
    <x v="2"/>
    <x v="1"/>
    <x v="1"/>
    <x v="2"/>
    <x v="2"/>
    <x v="0"/>
    <x v="3"/>
    <x v="1"/>
    <x v="2"/>
    <x v="2"/>
    <x v="1"/>
    <x v="1"/>
    <x v="2"/>
    <x v="27"/>
    <n v="3"/>
    <n v="3"/>
    <n v="4"/>
    <n v="4"/>
    <n v="5"/>
    <n v="5"/>
  </r>
  <r>
    <s v="EMP4763"/>
    <n v="58"/>
    <x v="3"/>
    <x v="0"/>
    <x v="5"/>
    <n v="10"/>
    <x v="0"/>
    <n v="43"/>
    <n v="2"/>
    <n v="4"/>
    <x v="2"/>
    <x v="1"/>
    <x v="1"/>
    <x v="2"/>
    <x v="3"/>
    <x v="0"/>
    <x v="1"/>
    <x v="2"/>
    <x v="0"/>
    <x v="5"/>
    <x v="1"/>
    <x v="2"/>
    <x v="2"/>
    <x v="26"/>
    <n v="3"/>
    <n v="5"/>
    <n v="3"/>
    <n v="3.5"/>
    <n v="5"/>
    <n v="5"/>
  </r>
  <r>
    <s v="EMP4764"/>
    <n v="41"/>
    <x v="3"/>
    <x v="6"/>
    <x v="3"/>
    <n v="29"/>
    <x v="0"/>
    <n v="34"/>
    <n v="6"/>
    <n v="1"/>
    <x v="2"/>
    <x v="0"/>
    <x v="1"/>
    <x v="1"/>
    <x v="1"/>
    <x v="1"/>
    <x v="2"/>
    <x v="0"/>
    <x v="1"/>
    <x v="4"/>
    <x v="0"/>
    <x v="1"/>
    <x v="0"/>
    <x v="2"/>
    <n v="1"/>
    <n v="1"/>
    <n v="4"/>
    <n v="5"/>
    <n v="5"/>
    <n v="5"/>
  </r>
  <r>
    <s v="EMP4765"/>
    <n v="25"/>
    <x v="0"/>
    <x v="6"/>
    <x v="6"/>
    <n v="18"/>
    <x v="2"/>
    <n v="21"/>
    <n v="1"/>
    <n v="3"/>
    <x v="2"/>
    <x v="2"/>
    <x v="0"/>
    <x v="2"/>
    <x v="3"/>
    <x v="1"/>
    <x v="2"/>
    <x v="1"/>
    <x v="2"/>
    <x v="5"/>
    <x v="2"/>
    <x v="1"/>
    <x v="2"/>
    <x v="26"/>
    <n v="5"/>
    <n v="3"/>
    <n v="4"/>
    <n v="3.5"/>
    <n v="2"/>
    <n v="5"/>
  </r>
  <r>
    <s v="EMP4766"/>
    <n v="23"/>
    <x v="1"/>
    <x v="6"/>
    <x v="2"/>
    <n v="14"/>
    <x v="0"/>
    <n v="44"/>
    <n v="12"/>
    <n v="3"/>
    <x v="0"/>
    <x v="2"/>
    <x v="0"/>
    <x v="1"/>
    <x v="2"/>
    <x v="2"/>
    <x v="0"/>
    <x v="0"/>
    <x v="1"/>
    <x v="1"/>
    <x v="2"/>
    <x v="2"/>
    <x v="0"/>
    <x v="4"/>
    <n v="5"/>
    <n v="1"/>
    <n v="3"/>
    <n v="1.5"/>
    <n v="2"/>
    <n v="3"/>
  </r>
  <r>
    <s v="EMP4767"/>
    <n v="40"/>
    <x v="1"/>
    <x v="2"/>
    <x v="5"/>
    <n v="23"/>
    <x v="0"/>
    <n v="38"/>
    <n v="14"/>
    <n v="1"/>
    <x v="0"/>
    <x v="1"/>
    <x v="1"/>
    <x v="0"/>
    <x v="0"/>
    <x v="2"/>
    <x v="0"/>
    <x v="0"/>
    <x v="2"/>
    <x v="4"/>
    <x v="0"/>
    <x v="2"/>
    <x v="0"/>
    <x v="16"/>
    <n v="3"/>
    <n v="3"/>
    <n v="3"/>
    <n v="3"/>
    <n v="5"/>
    <n v="3"/>
  </r>
  <r>
    <s v="EMP4768"/>
    <n v="25"/>
    <x v="3"/>
    <x v="1"/>
    <x v="2"/>
    <n v="6"/>
    <x v="1"/>
    <n v="32"/>
    <n v="4"/>
    <n v="4"/>
    <x v="2"/>
    <x v="1"/>
    <x v="1"/>
    <x v="2"/>
    <x v="2"/>
    <x v="2"/>
    <x v="1"/>
    <x v="1"/>
    <x v="0"/>
    <x v="0"/>
    <x v="2"/>
    <x v="1"/>
    <x v="2"/>
    <x v="29"/>
    <n v="3"/>
    <n v="5"/>
    <n v="4"/>
    <n v="3.5"/>
    <n v="5"/>
    <n v="5"/>
  </r>
  <r>
    <s v="EMP4769"/>
    <n v="55"/>
    <x v="1"/>
    <x v="6"/>
    <x v="4"/>
    <n v="13"/>
    <x v="1"/>
    <n v="53"/>
    <n v="11"/>
    <n v="5"/>
    <x v="1"/>
    <x v="1"/>
    <x v="1"/>
    <x v="0"/>
    <x v="4"/>
    <x v="2"/>
    <x v="1"/>
    <x v="2"/>
    <x v="2"/>
    <x v="2"/>
    <x v="1"/>
    <x v="0"/>
    <x v="0"/>
    <x v="6"/>
    <n v="3"/>
    <n v="3"/>
    <n v="2"/>
    <n v="3.5"/>
    <n v="5"/>
    <n v="1"/>
  </r>
  <r>
    <s v="EMP4770"/>
    <n v="46"/>
    <x v="1"/>
    <x v="1"/>
    <x v="1"/>
    <n v="27"/>
    <x v="1"/>
    <n v="28"/>
    <n v="11"/>
    <n v="1"/>
    <x v="0"/>
    <x v="0"/>
    <x v="0"/>
    <x v="1"/>
    <x v="3"/>
    <x v="2"/>
    <x v="4"/>
    <x v="1"/>
    <x v="2"/>
    <x v="2"/>
    <x v="1"/>
    <x v="1"/>
    <x v="0"/>
    <x v="5"/>
    <n v="1"/>
    <n v="3"/>
    <n v="4"/>
    <n v="3"/>
    <n v="2"/>
    <n v="3"/>
  </r>
  <r>
    <s v="EMP4771"/>
    <n v="33"/>
    <x v="3"/>
    <x v="6"/>
    <x v="5"/>
    <n v="19"/>
    <x v="0"/>
    <n v="40"/>
    <n v="3"/>
    <n v="3"/>
    <x v="2"/>
    <x v="0"/>
    <x v="0"/>
    <x v="1"/>
    <x v="4"/>
    <x v="2"/>
    <x v="3"/>
    <x v="0"/>
    <x v="0"/>
    <x v="5"/>
    <x v="0"/>
    <x v="2"/>
    <x v="0"/>
    <x v="10"/>
    <n v="1"/>
    <n v="5"/>
    <n v="3"/>
    <n v="2.5"/>
    <n v="2"/>
    <n v="5"/>
  </r>
  <r>
    <s v="EMP4772"/>
    <n v="23"/>
    <x v="1"/>
    <x v="0"/>
    <x v="1"/>
    <n v="1"/>
    <x v="2"/>
    <n v="47"/>
    <n v="15"/>
    <n v="3"/>
    <x v="0"/>
    <x v="1"/>
    <x v="0"/>
    <x v="1"/>
    <x v="1"/>
    <x v="2"/>
    <x v="3"/>
    <x v="2"/>
    <x v="1"/>
    <x v="1"/>
    <x v="2"/>
    <x v="0"/>
    <x v="0"/>
    <x v="20"/>
    <n v="3"/>
    <n v="1"/>
    <n v="2"/>
    <n v="2.5"/>
    <n v="2"/>
    <n v="3"/>
  </r>
  <r>
    <s v="EMP4773"/>
    <n v="22"/>
    <x v="1"/>
    <x v="5"/>
    <x v="5"/>
    <n v="4"/>
    <x v="0"/>
    <n v="48"/>
    <n v="15"/>
    <n v="1"/>
    <x v="0"/>
    <x v="3"/>
    <x v="0"/>
    <x v="1"/>
    <x v="0"/>
    <x v="1"/>
    <x v="0"/>
    <x v="0"/>
    <x v="2"/>
    <x v="2"/>
    <x v="2"/>
    <x v="0"/>
    <x v="0"/>
    <x v="6"/>
    <n v="2"/>
    <n v="3"/>
    <n v="2"/>
    <n v="1.5"/>
    <n v="2"/>
    <n v="3"/>
  </r>
  <r>
    <s v="EMP4774"/>
    <n v="24"/>
    <x v="3"/>
    <x v="0"/>
    <x v="3"/>
    <n v="30"/>
    <x v="1"/>
    <n v="28"/>
    <n v="13"/>
    <n v="5"/>
    <x v="1"/>
    <x v="1"/>
    <x v="1"/>
    <x v="2"/>
    <x v="0"/>
    <x v="0"/>
    <x v="3"/>
    <x v="1"/>
    <x v="1"/>
    <x v="2"/>
    <x v="2"/>
    <x v="1"/>
    <x v="0"/>
    <x v="27"/>
    <n v="3"/>
    <n v="1"/>
    <n v="4"/>
    <n v="4"/>
    <n v="5"/>
    <n v="1"/>
  </r>
  <r>
    <s v="EMP4775"/>
    <n v="25"/>
    <x v="1"/>
    <x v="3"/>
    <x v="6"/>
    <n v="21"/>
    <x v="1"/>
    <n v="28"/>
    <n v="15"/>
    <n v="2"/>
    <x v="2"/>
    <x v="3"/>
    <x v="0"/>
    <x v="0"/>
    <x v="4"/>
    <x v="2"/>
    <x v="2"/>
    <x v="2"/>
    <x v="0"/>
    <x v="2"/>
    <x v="2"/>
    <x v="1"/>
    <x v="2"/>
    <x v="23"/>
    <n v="2"/>
    <n v="5"/>
    <n v="4"/>
    <n v="3.5"/>
    <n v="2"/>
    <n v="5"/>
  </r>
  <r>
    <s v="EMP4776"/>
    <n v="60"/>
    <x v="0"/>
    <x v="2"/>
    <x v="4"/>
    <n v="34"/>
    <x v="2"/>
    <n v="39"/>
    <n v="4"/>
    <n v="1"/>
    <x v="1"/>
    <x v="0"/>
    <x v="0"/>
    <x v="0"/>
    <x v="1"/>
    <x v="1"/>
    <x v="1"/>
    <x v="2"/>
    <x v="2"/>
    <x v="0"/>
    <x v="1"/>
    <x v="2"/>
    <x v="1"/>
    <x v="25"/>
    <n v="1"/>
    <n v="3"/>
    <n v="3"/>
    <n v="2"/>
    <n v="2"/>
    <n v="1"/>
  </r>
  <r>
    <s v="EMP4777"/>
    <n v="24"/>
    <x v="3"/>
    <x v="5"/>
    <x v="3"/>
    <n v="35"/>
    <x v="0"/>
    <n v="39"/>
    <n v="12"/>
    <n v="3"/>
    <x v="2"/>
    <x v="2"/>
    <x v="0"/>
    <x v="1"/>
    <x v="0"/>
    <x v="1"/>
    <x v="2"/>
    <x v="2"/>
    <x v="1"/>
    <x v="4"/>
    <x v="2"/>
    <x v="2"/>
    <x v="2"/>
    <x v="23"/>
    <n v="5"/>
    <n v="1"/>
    <n v="3"/>
    <n v="3.5"/>
    <n v="2"/>
    <n v="5"/>
  </r>
  <r>
    <s v="EMP4778"/>
    <n v="45"/>
    <x v="1"/>
    <x v="3"/>
    <x v="1"/>
    <n v="15"/>
    <x v="1"/>
    <n v="52"/>
    <n v="5"/>
    <n v="1"/>
    <x v="0"/>
    <x v="3"/>
    <x v="0"/>
    <x v="1"/>
    <x v="1"/>
    <x v="0"/>
    <x v="4"/>
    <x v="0"/>
    <x v="2"/>
    <x v="0"/>
    <x v="1"/>
    <x v="0"/>
    <x v="0"/>
    <x v="7"/>
    <n v="2"/>
    <n v="3"/>
    <n v="2"/>
    <n v="3"/>
    <n v="2"/>
    <n v="3"/>
  </r>
  <r>
    <s v="EMP4779"/>
    <n v="51"/>
    <x v="1"/>
    <x v="1"/>
    <x v="1"/>
    <n v="29"/>
    <x v="0"/>
    <n v="48"/>
    <n v="10"/>
    <n v="5"/>
    <x v="1"/>
    <x v="1"/>
    <x v="1"/>
    <x v="2"/>
    <x v="3"/>
    <x v="2"/>
    <x v="4"/>
    <x v="1"/>
    <x v="0"/>
    <x v="1"/>
    <x v="1"/>
    <x v="0"/>
    <x v="0"/>
    <x v="6"/>
    <n v="3"/>
    <n v="5"/>
    <n v="2"/>
    <n v="4.5"/>
    <n v="5"/>
    <n v="1"/>
  </r>
  <r>
    <s v="EMP4780"/>
    <n v="56"/>
    <x v="3"/>
    <x v="0"/>
    <x v="2"/>
    <n v="32"/>
    <x v="0"/>
    <n v="24"/>
    <n v="2"/>
    <n v="1"/>
    <x v="2"/>
    <x v="3"/>
    <x v="0"/>
    <x v="1"/>
    <x v="1"/>
    <x v="1"/>
    <x v="0"/>
    <x v="1"/>
    <x v="2"/>
    <x v="5"/>
    <x v="1"/>
    <x v="1"/>
    <x v="0"/>
    <x v="0"/>
    <n v="2"/>
    <n v="3"/>
    <n v="4"/>
    <n v="1.5"/>
    <n v="2"/>
    <n v="5"/>
  </r>
  <r>
    <s v="EMP4781"/>
    <n v="31"/>
    <x v="2"/>
    <x v="1"/>
    <x v="5"/>
    <n v="29"/>
    <x v="2"/>
    <n v="48"/>
    <n v="10"/>
    <n v="3"/>
    <x v="0"/>
    <x v="2"/>
    <x v="1"/>
    <x v="1"/>
    <x v="2"/>
    <x v="0"/>
    <x v="3"/>
    <x v="0"/>
    <x v="1"/>
    <x v="0"/>
    <x v="0"/>
    <x v="0"/>
    <x v="0"/>
    <x v="8"/>
    <n v="5"/>
    <n v="1"/>
    <n v="2"/>
    <n v="4"/>
    <n v="5"/>
    <n v="3"/>
  </r>
  <r>
    <s v="EMP4782"/>
    <n v="55"/>
    <x v="0"/>
    <x v="6"/>
    <x v="0"/>
    <n v="33"/>
    <x v="0"/>
    <n v="24"/>
    <n v="11"/>
    <n v="2"/>
    <x v="1"/>
    <x v="3"/>
    <x v="0"/>
    <x v="1"/>
    <x v="1"/>
    <x v="2"/>
    <x v="3"/>
    <x v="2"/>
    <x v="1"/>
    <x v="5"/>
    <x v="1"/>
    <x v="1"/>
    <x v="1"/>
    <x v="0"/>
    <n v="2"/>
    <n v="1"/>
    <n v="4"/>
    <n v="2.5"/>
    <n v="2"/>
    <n v="1"/>
  </r>
  <r>
    <s v="EMP4783"/>
    <n v="31"/>
    <x v="1"/>
    <x v="6"/>
    <x v="2"/>
    <n v="23"/>
    <x v="1"/>
    <n v="45"/>
    <n v="14"/>
    <n v="2"/>
    <x v="2"/>
    <x v="1"/>
    <x v="1"/>
    <x v="0"/>
    <x v="3"/>
    <x v="2"/>
    <x v="3"/>
    <x v="0"/>
    <x v="0"/>
    <x v="1"/>
    <x v="0"/>
    <x v="2"/>
    <x v="2"/>
    <x v="27"/>
    <n v="3"/>
    <n v="5"/>
    <n v="3"/>
    <n v="4"/>
    <n v="5"/>
    <n v="5"/>
  </r>
  <r>
    <s v="EMP4784"/>
    <n v="50"/>
    <x v="0"/>
    <x v="3"/>
    <x v="1"/>
    <n v="8"/>
    <x v="2"/>
    <n v="23"/>
    <n v="10"/>
    <n v="2"/>
    <x v="0"/>
    <x v="1"/>
    <x v="0"/>
    <x v="0"/>
    <x v="2"/>
    <x v="2"/>
    <x v="2"/>
    <x v="1"/>
    <x v="0"/>
    <x v="0"/>
    <x v="1"/>
    <x v="1"/>
    <x v="0"/>
    <x v="14"/>
    <n v="3"/>
    <n v="5"/>
    <n v="4"/>
    <n v="3.5"/>
    <n v="2"/>
    <n v="3"/>
  </r>
  <r>
    <s v="EMP4785"/>
    <n v="33"/>
    <x v="1"/>
    <x v="0"/>
    <x v="2"/>
    <n v="1"/>
    <x v="1"/>
    <n v="52"/>
    <n v="8"/>
    <n v="2"/>
    <x v="1"/>
    <x v="2"/>
    <x v="1"/>
    <x v="1"/>
    <x v="3"/>
    <x v="2"/>
    <x v="0"/>
    <x v="1"/>
    <x v="2"/>
    <x v="0"/>
    <x v="0"/>
    <x v="0"/>
    <x v="0"/>
    <x v="7"/>
    <n v="5"/>
    <n v="3"/>
    <n v="2"/>
    <n v="3"/>
    <n v="5"/>
    <n v="1"/>
  </r>
  <r>
    <s v="EMP4786"/>
    <n v="46"/>
    <x v="2"/>
    <x v="0"/>
    <x v="6"/>
    <n v="11"/>
    <x v="2"/>
    <n v="60"/>
    <n v="6"/>
    <n v="2"/>
    <x v="2"/>
    <x v="3"/>
    <x v="0"/>
    <x v="2"/>
    <x v="4"/>
    <x v="0"/>
    <x v="1"/>
    <x v="1"/>
    <x v="2"/>
    <x v="2"/>
    <x v="1"/>
    <x v="3"/>
    <x v="0"/>
    <x v="1"/>
    <n v="2"/>
    <n v="3"/>
    <n v="1"/>
    <n v="2"/>
    <n v="2"/>
    <n v="5"/>
  </r>
  <r>
    <s v="EMP4787"/>
    <n v="26"/>
    <x v="1"/>
    <x v="2"/>
    <x v="2"/>
    <n v="20"/>
    <x v="0"/>
    <n v="31"/>
    <n v="2"/>
    <n v="2"/>
    <x v="0"/>
    <x v="3"/>
    <x v="0"/>
    <x v="1"/>
    <x v="2"/>
    <x v="0"/>
    <x v="0"/>
    <x v="0"/>
    <x v="1"/>
    <x v="0"/>
    <x v="2"/>
    <x v="1"/>
    <x v="0"/>
    <x v="13"/>
    <n v="2"/>
    <n v="1"/>
    <n v="4"/>
    <n v="1.5"/>
    <n v="2"/>
    <n v="3"/>
  </r>
  <r>
    <s v="EMP4788"/>
    <n v="54"/>
    <x v="2"/>
    <x v="1"/>
    <x v="5"/>
    <n v="7"/>
    <x v="1"/>
    <n v="25"/>
    <n v="1"/>
    <n v="1"/>
    <x v="1"/>
    <x v="0"/>
    <x v="1"/>
    <x v="1"/>
    <x v="3"/>
    <x v="1"/>
    <x v="4"/>
    <x v="1"/>
    <x v="1"/>
    <x v="0"/>
    <x v="1"/>
    <x v="1"/>
    <x v="1"/>
    <x v="30"/>
    <n v="1"/>
    <n v="1"/>
    <n v="4"/>
    <n v="4.5"/>
    <n v="5"/>
    <n v="1"/>
  </r>
  <r>
    <s v="EMP4789"/>
    <n v="24"/>
    <x v="1"/>
    <x v="6"/>
    <x v="1"/>
    <n v="33"/>
    <x v="1"/>
    <n v="31"/>
    <n v="2"/>
    <n v="4"/>
    <x v="2"/>
    <x v="3"/>
    <x v="0"/>
    <x v="0"/>
    <x v="0"/>
    <x v="2"/>
    <x v="3"/>
    <x v="0"/>
    <x v="2"/>
    <x v="1"/>
    <x v="2"/>
    <x v="1"/>
    <x v="0"/>
    <x v="23"/>
    <n v="2"/>
    <n v="3"/>
    <n v="4"/>
    <n v="2.5"/>
    <n v="2"/>
    <n v="5"/>
  </r>
  <r>
    <s v="EMP4790"/>
    <n v="31"/>
    <x v="1"/>
    <x v="1"/>
    <x v="4"/>
    <n v="25"/>
    <x v="1"/>
    <n v="30"/>
    <n v="12"/>
    <n v="1"/>
    <x v="2"/>
    <x v="1"/>
    <x v="1"/>
    <x v="2"/>
    <x v="4"/>
    <x v="2"/>
    <x v="3"/>
    <x v="0"/>
    <x v="0"/>
    <x v="0"/>
    <x v="0"/>
    <x v="1"/>
    <x v="2"/>
    <x v="17"/>
    <n v="3"/>
    <n v="5"/>
    <n v="4"/>
    <n v="4"/>
    <n v="5"/>
    <n v="5"/>
  </r>
  <r>
    <s v="EMP4791"/>
    <n v="47"/>
    <x v="2"/>
    <x v="5"/>
    <x v="5"/>
    <n v="5"/>
    <x v="0"/>
    <n v="46"/>
    <n v="14"/>
    <n v="1"/>
    <x v="2"/>
    <x v="2"/>
    <x v="1"/>
    <x v="2"/>
    <x v="2"/>
    <x v="2"/>
    <x v="2"/>
    <x v="0"/>
    <x v="2"/>
    <x v="2"/>
    <x v="1"/>
    <x v="0"/>
    <x v="2"/>
    <x v="7"/>
    <n v="5"/>
    <n v="3"/>
    <n v="2"/>
    <n v="5"/>
    <n v="5"/>
    <n v="5"/>
  </r>
  <r>
    <s v="EMP4792"/>
    <n v="36"/>
    <x v="2"/>
    <x v="6"/>
    <x v="1"/>
    <n v="16"/>
    <x v="2"/>
    <n v="49"/>
    <n v="13"/>
    <n v="3"/>
    <x v="1"/>
    <x v="0"/>
    <x v="0"/>
    <x v="2"/>
    <x v="4"/>
    <x v="2"/>
    <x v="4"/>
    <x v="0"/>
    <x v="0"/>
    <x v="5"/>
    <x v="0"/>
    <x v="0"/>
    <x v="0"/>
    <x v="1"/>
    <n v="1"/>
    <n v="5"/>
    <n v="2"/>
    <n v="3"/>
    <n v="2"/>
    <n v="1"/>
  </r>
  <r>
    <s v="EMP4793"/>
    <n v="30"/>
    <x v="0"/>
    <x v="5"/>
    <x v="2"/>
    <n v="34"/>
    <x v="0"/>
    <n v="46"/>
    <n v="15"/>
    <n v="3"/>
    <x v="0"/>
    <x v="2"/>
    <x v="0"/>
    <x v="0"/>
    <x v="4"/>
    <x v="0"/>
    <x v="0"/>
    <x v="0"/>
    <x v="1"/>
    <x v="1"/>
    <x v="0"/>
    <x v="0"/>
    <x v="0"/>
    <x v="0"/>
    <n v="5"/>
    <n v="1"/>
    <n v="2"/>
    <n v="1.5"/>
    <n v="2"/>
    <n v="3"/>
  </r>
  <r>
    <s v="EMP4794"/>
    <n v="53"/>
    <x v="0"/>
    <x v="4"/>
    <x v="3"/>
    <n v="2"/>
    <x v="0"/>
    <n v="37"/>
    <n v="2"/>
    <n v="3"/>
    <x v="0"/>
    <x v="3"/>
    <x v="1"/>
    <x v="2"/>
    <x v="1"/>
    <x v="0"/>
    <x v="2"/>
    <x v="0"/>
    <x v="0"/>
    <x v="0"/>
    <x v="1"/>
    <x v="2"/>
    <x v="0"/>
    <x v="11"/>
    <n v="2"/>
    <n v="5"/>
    <n v="3"/>
    <n v="5"/>
    <n v="5"/>
    <n v="3"/>
  </r>
  <r>
    <s v="EMP4795"/>
    <n v="36"/>
    <x v="2"/>
    <x v="3"/>
    <x v="2"/>
    <n v="25"/>
    <x v="0"/>
    <n v="50"/>
    <n v="4"/>
    <n v="5"/>
    <x v="2"/>
    <x v="1"/>
    <x v="1"/>
    <x v="1"/>
    <x v="1"/>
    <x v="1"/>
    <x v="0"/>
    <x v="0"/>
    <x v="0"/>
    <x v="4"/>
    <x v="0"/>
    <x v="0"/>
    <x v="2"/>
    <x v="17"/>
    <n v="3"/>
    <n v="5"/>
    <n v="2"/>
    <n v="3"/>
    <n v="5"/>
    <n v="5"/>
  </r>
  <r>
    <s v="EMP4796"/>
    <n v="53"/>
    <x v="2"/>
    <x v="6"/>
    <x v="3"/>
    <n v="22"/>
    <x v="1"/>
    <n v="37"/>
    <n v="12"/>
    <n v="1"/>
    <x v="1"/>
    <x v="3"/>
    <x v="0"/>
    <x v="1"/>
    <x v="3"/>
    <x v="1"/>
    <x v="4"/>
    <x v="0"/>
    <x v="2"/>
    <x v="3"/>
    <x v="1"/>
    <x v="2"/>
    <x v="1"/>
    <x v="25"/>
    <n v="2"/>
    <n v="3"/>
    <n v="3"/>
    <n v="3"/>
    <n v="2"/>
    <n v="1"/>
  </r>
  <r>
    <s v="EMP4797"/>
    <n v="37"/>
    <x v="0"/>
    <x v="6"/>
    <x v="1"/>
    <n v="3"/>
    <x v="1"/>
    <n v="51"/>
    <n v="1"/>
    <n v="4"/>
    <x v="2"/>
    <x v="0"/>
    <x v="0"/>
    <x v="0"/>
    <x v="2"/>
    <x v="2"/>
    <x v="3"/>
    <x v="1"/>
    <x v="1"/>
    <x v="1"/>
    <x v="0"/>
    <x v="0"/>
    <x v="0"/>
    <x v="20"/>
    <n v="1"/>
    <n v="1"/>
    <n v="2"/>
    <n v="2.5"/>
    <n v="2"/>
    <n v="5"/>
  </r>
  <r>
    <s v="EMP4798"/>
    <n v="52"/>
    <x v="3"/>
    <x v="2"/>
    <x v="6"/>
    <n v="31"/>
    <x v="2"/>
    <n v="32"/>
    <n v="0"/>
    <n v="3"/>
    <x v="1"/>
    <x v="0"/>
    <x v="0"/>
    <x v="1"/>
    <x v="1"/>
    <x v="2"/>
    <x v="3"/>
    <x v="2"/>
    <x v="0"/>
    <x v="2"/>
    <x v="1"/>
    <x v="1"/>
    <x v="0"/>
    <x v="0"/>
    <n v="1"/>
    <n v="5"/>
    <n v="4"/>
    <n v="2.5"/>
    <n v="2"/>
    <n v="1"/>
  </r>
  <r>
    <s v="EMP4799"/>
    <n v="35"/>
    <x v="2"/>
    <x v="0"/>
    <x v="1"/>
    <n v="16"/>
    <x v="1"/>
    <n v="44"/>
    <n v="9"/>
    <n v="1"/>
    <x v="2"/>
    <x v="2"/>
    <x v="0"/>
    <x v="2"/>
    <x v="0"/>
    <x v="0"/>
    <x v="0"/>
    <x v="1"/>
    <x v="2"/>
    <x v="3"/>
    <x v="0"/>
    <x v="2"/>
    <x v="2"/>
    <x v="10"/>
    <n v="5"/>
    <n v="3"/>
    <n v="3"/>
    <n v="1.5"/>
    <n v="2"/>
    <n v="5"/>
  </r>
  <r>
    <s v="EMP4800"/>
    <n v="51"/>
    <x v="1"/>
    <x v="2"/>
    <x v="4"/>
    <n v="14"/>
    <x v="1"/>
    <n v="31"/>
    <n v="0"/>
    <n v="5"/>
    <x v="0"/>
    <x v="0"/>
    <x v="0"/>
    <x v="2"/>
    <x v="4"/>
    <x v="0"/>
    <x v="0"/>
    <x v="0"/>
    <x v="2"/>
    <x v="4"/>
    <x v="1"/>
    <x v="1"/>
    <x v="0"/>
    <x v="10"/>
    <n v="1"/>
    <n v="3"/>
    <n v="4"/>
    <n v="1.5"/>
    <n v="2"/>
    <n v="3"/>
  </r>
  <r>
    <s v="EMP4801"/>
    <n v="34"/>
    <x v="2"/>
    <x v="1"/>
    <x v="5"/>
    <n v="30"/>
    <x v="0"/>
    <n v="51"/>
    <n v="7"/>
    <n v="5"/>
    <x v="1"/>
    <x v="0"/>
    <x v="1"/>
    <x v="2"/>
    <x v="3"/>
    <x v="1"/>
    <x v="0"/>
    <x v="0"/>
    <x v="1"/>
    <x v="5"/>
    <x v="0"/>
    <x v="0"/>
    <x v="1"/>
    <x v="25"/>
    <n v="1"/>
    <n v="1"/>
    <n v="2"/>
    <n v="3"/>
    <n v="5"/>
    <n v="1"/>
  </r>
  <r>
    <s v="EMP4802"/>
    <n v="29"/>
    <x v="2"/>
    <x v="4"/>
    <x v="4"/>
    <n v="3"/>
    <x v="1"/>
    <n v="55"/>
    <n v="10"/>
    <n v="2"/>
    <x v="0"/>
    <x v="3"/>
    <x v="0"/>
    <x v="0"/>
    <x v="3"/>
    <x v="2"/>
    <x v="0"/>
    <x v="2"/>
    <x v="1"/>
    <x v="1"/>
    <x v="0"/>
    <x v="0"/>
    <x v="0"/>
    <x v="33"/>
    <n v="2"/>
    <n v="1"/>
    <n v="2"/>
    <n v="1.5"/>
    <n v="2"/>
    <n v="3"/>
  </r>
  <r>
    <s v="EMP4803"/>
    <n v="50"/>
    <x v="0"/>
    <x v="4"/>
    <x v="5"/>
    <n v="5"/>
    <x v="0"/>
    <n v="47"/>
    <n v="10"/>
    <n v="2"/>
    <x v="0"/>
    <x v="3"/>
    <x v="0"/>
    <x v="1"/>
    <x v="0"/>
    <x v="2"/>
    <x v="1"/>
    <x v="1"/>
    <x v="0"/>
    <x v="2"/>
    <x v="1"/>
    <x v="0"/>
    <x v="0"/>
    <x v="16"/>
    <n v="2"/>
    <n v="5"/>
    <n v="2"/>
    <n v="2"/>
    <n v="2"/>
    <n v="3"/>
  </r>
  <r>
    <s v="EMP4804"/>
    <n v="27"/>
    <x v="1"/>
    <x v="6"/>
    <x v="6"/>
    <n v="10"/>
    <x v="0"/>
    <n v="21"/>
    <n v="3"/>
    <n v="4"/>
    <x v="1"/>
    <x v="1"/>
    <x v="1"/>
    <x v="0"/>
    <x v="2"/>
    <x v="1"/>
    <x v="1"/>
    <x v="1"/>
    <x v="2"/>
    <x v="5"/>
    <x v="2"/>
    <x v="1"/>
    <x v="0"/>
    <x v="9"/>
    <n v="3"/>
    <n v="3"/>
    <n v="4"/>
    <n v="3.5"/>
    <n v="5"/>
    <n v="1"/>
  </r>
  <r>
    <s v="EMP4805"/>
    <n v="40"/>
    <x v="0"/>
    <x v="5"/>
    <x v="5"/>
    <n v="35"/>
    <x v="2"/>
    <n v="30"/>
    <n v="0"/>
    <n v="2"/>
    <x v="0"/>
    <x v="0"/>
    <x v="0"/>
    <x v="1"/>
    <x v="2"/>
    <x v="0"/>
    <x v="0"/>
    <x v="1"/>
    <x v="0"/>
    <x v="4"/>
    <x v="0"/>
    <x v="1"/>
    <x v="0"/>
    <x v="4"/>
    <n v="1"/>
    <n v="5"/>
    <n v="4"/>
    <n v="1.5"/>
    <n v="2"/>
    <n v="3"/>
  </r>
  <r>
    <s v="EMP4806"/>
    <n v="35"/>
    <x v="0"/>
    <x v="5"/>
    <x v="0"/>
    <n v="30"/>
    <x v="2"/>
    <n v="32"/>
    <n v="3"/>
    <n v="1"/>
    <x v="0"/>
    <x v="1"/>
    <x v="1"/>
    <x v="1"/>
    <x v="0"/>
    <x v="2"/>
    <x v="1"/>
    <x v="1"/>
    <x v="0"/>
    <x v="0"/>
    <x v="0"/>
    <x v="1"/>
    <x v="0"/>
    <x v="26"/>
    <n v="3"/>
    <n v="5"/>
    <n v="4"/>
    <n v="3.5"/>
    <n v="5"/>
    <n v="3"/>
  </r>
  <r>
    <s v="EMP4807"/>
    <n v="28"/>
    <x v="1"/>
    <x v="2"/>
    <x v="3"/>
    <n v="9"/>
    <x v="1"/>
    <n v="21"/>
    <n v="0"/>
    <n v="1"/>
    <x v="0"/>
    <x v="0"/>
    <x v="1"/>
    <x v="0"/>
    <x v="2"/>
    <x v="0"/>
    <x v="0"/>
    <x v="2"/>
    <x v="0"/>
    <x v="0"/>
    <x v="2"/>
    <x v="1"/>
    <x v="0"/>
    <x v="1"/>
    <n v="1"/>
    <n v="5"/>
    <n v="4"/>
    <n v="3"/>
    <n v="5"/>
    <n v="3"/>
  </r>
  <r>
    <s v="EMP4808"/>
    <n v="34"/>
    <x v="2"/>
    <x v="6"/>
    <x v="3"/>
    <n v="18"/>
    <x v="0"/>
    <n v="57"/>
    <n v="14"/>
    <n v="4"/>
    <x v="2"/>
    <x v="2"/>
    <x v="1"/>
    <x v="1"/>
    <x v="4"/>
    <x v="2"/>
    <x v="3"/>
    <x v="2"/>
    <x v="0"/>
    <x v="5"/>
    <x v="0"/>
    <x v="3"/>
    <x v="2"/>
    <x v="18"/>
    <n v="5"/>
    <n v="5"/>
    <n v="1"/>
    <n v="4"/>
    <n v="5"/>
    <n v="5"/>
  </r>
  <r>
    <s v="EMP4809"/>
    <n v="51"/>
    <x v="2"/>
    <x v="4"/>
    <x v="0"/>
    <n v="30"/>
    <x v="0"/>
    <n v="46"/>
    <n v="6"/>
    <n v="3"/>
    <x v="1"/>
    <x v="3"/>
    <x v="1"/>
    <x v="0"/>
    <x v="2"/>
    <x v="0"/>
    <x v="1"/>
    <x v="0"/>
    <x v="0"/>
    <x v="5"/>
    <x v="1"/>
    <x v="0"/>
    <x v="0"/>
    <x v="29"/>
    <n v="2"/>
    <n v="5"/>
    <n v="2"/>
    <n v="3.5"/>
    <n v="5"/>
    <n v="1"/>
  </r>
  <r>
    <s v="EMP4810"/>
    <n v="39"/>
    <x v="1"/>
    <x v="4"/>
    <x v="6"/>
    <n v="18"/>
    <x v="2"/>
    <n v="43"/>
    <n v="14"/>
    <n v="1"/>
    <x v="2"/>
    <x v="2"/>
    <x v="1"/>
    <x v="1"/>
    <x v="4"/>
    <x v="2"/>
    <x v="1"/>
    <x v="0"/>
    <x v="0"/>
    <x v="5"/>
    <x v="0"/>
    <x v="2"/>
    <x v="2"/>
    <x v="29"/>
    <n v="5"/>
    <n v="5"/>
    <n v="3"/>
    <n v="3.5"/>
    <n v="5"/>
    <n v="5"/>
  </r>
  <r>
    <s v="EMP4811"/>
    <n v="40"/>
    <x v="3"/>
    <x v="6"/>
    <x v="2"/>
    <n v="4"/>
    <x v="1"/>
    <n v="53"/>
    <n v="12"/>
    <n v="2"/>
    <x v="2"/>
    <x v="1"/>
    <x v="0"/>
    <x v="0"/>
    <x v="1"/>
    <x v="2"/>
    <x v="0"/>
    <x v="0"/>
    <x v="1"/>
    <x v="5"/>
    <x v="0"/>
    <x v="0"/>
    <x v="0"/>
    <x v="20"/>
    <n v="3"/>
    <n v="1"/>
    <n v="2"/>
    <n v="1.5"/>
    <n v="2"/>
    <n v="5"/>
  </r>
  <r>
    <s v="EMP4812"/>
    <n v="59"/>
    <x v="1"/>
    <x v="3"/>
    <x v="0"/>
    <n v="20"/>
    <x v="2"/>
    <n v="32"/>
    <n v="15"/>
    <n v="3"/>
    <x v="2"/>
    <x v="1"/>
    <x v="1"/>
    <x v="0"/>
    <x v="4"/>
    <x v="0"/>
    <x v="4"/>
    <x v="1"/>
    <x v="0"/>
    <x v="2"/>
    <x v="1"/>
    <x v="1"/>
    <x v="2"/>
    <x v="35"/>
    <n v="3"/>
    <n v="5"/>
    <n v="4"/>
    <n v="4.5"/>
    <n v="5"/>
    <n v="5"/>
  </r>
  <r>
    <s v="EMP4813"/>
    <n v="48"/>
    <x v="3"/>
    <x v="0"/>
    <x v="5"/>
    <n v="5"/>
    <x v="1"/>
    <n v="33"/>
    <n v="9"/>
    <n v="3"/>
    <x v="2"/>
    <x v="1"/>
    <x v="0"/>
    <x v="1"/>
    <x v="4"/>
    <x v="1"/>
    <x v="0"/>
    <x v="1"/>
    <x v="2"/>
    <x v="4"/>
    <x v="1"/>
    <x v="1"/>
    <x v="0"/>
    <x v="10"/>
    <n v="3"/>
    <n v="3"/>
    <n v="4"/>
    <n v="1.5"/>
    <n v="2"/>
    <n v="5"/>
  </r>
  <r>
    <s v="EMP4814"/>
    <n v="49"/>
    <x v="1"/>
    <x v="4"/>
    <x v="6"/>
    <n v="5"/>
    <x v="1"/>
    <n v="30"/>
    <n v="14"/>
    <n v="1"/>
    <x v="0"/>
    <x v="0"/>
    <x v="0"/>
    <x v="0"/>
    <x v="0"/>
    <x v="0"/>
    <x v="1"/>
    <x v="0"/>
    <x v="2"/>
    <x v="1"/>
    <x v="1"/>
    <x v="1"/>
    <x v="0"/>
    <x v="1"/>
    <n v="1"/>
    <n v="3"/>
    <n v="4"/>
    <n v="2"/>
    <n v="2"/>
    <n v="3"/>
  </r>
  <r>
    <s v="EMP4815"/>
    <n v="46"/>
    <x v="1"/>
    <x v="3"/>
    <x v="4"/>
    <n v="19"/>
    <x v="0"/>
    <n v="24"/>
    <n v="8"/>
    <n v="4"/>
    <x v="0"/>
    <x v="1"/>
    <x v="0"/>
    <x v="0"/>
    <x v="2"/>
    <x v="0"/>
    <x v="1"/>
    <x v="0"/>
    <x v="1"/>
    <x v="0"/>
    <x v="1"/>
    <x v="1"/>
    <x v="0"/>
    <x v="1"/>
    <n v="3"/>
    <n v="1"/>
    <n v="4"/>
    <n v="2"/>
    <n v="2"/>
    <n v="3"/>
  </r>
  <r>
    <s v="EMP4816"/>
    <n v="57"/>
    <x v="0"/>
    <x v="1"/>
    <x v="4"/>
    <n v="13"/>
    <x v="1"/>
    <n v="30"/>
    <n v="1"/>
    <n v="3"/>
    <x v="0"/>
    <x v="1"/>
    <x v="0"/>
    <x v="1"/>
    <x v="1"/>
    <x v="0"/>
    <x v="1"/>
    <x v="2"/>
    <x v="2"/>
    <x v="2"/>
    <x v="1"/>
    <x v="1"/>
    <x v="0"/>
    <x v="16"/>
    <n v="3"/>
    <n v="3"/>
    <n v="4"/>
    <n v="2"/>
    <n v="2"/>
    <n v="3"/>
  </r>
  <r>
    <s v="EMP4817"/>
    <n v="25"/>
    <x v="3"/>
    <x v="5"/>
    <x v="5"/>
    <n v="8"/>
    <x v="1"/>
    <n v="58"/>
    <n v="14"/>
    <n v="1"/>
    <x v="1"/>
    <x v="3"/>
    <x v="0"/>
    <x v="1"/>
    <x v="3"/>
    <x v="0"/>
    <x v="0"/>
    <x v="2"/>
    <x v="0"/>
    <x v="3"/>
    <x v="2"/>
    <x v="3"/>
    <x v="1"/>
    <x v="33"/>
    <n v="2"/>
    <n v="5"/>
    <n v="1"/>
    <n v="1.5"/>
    <n v="2"/>
    <n v="1"/>
  </r>
  <r>
    <s v="EMP4818"/>
    <n v="38"/>
    <x v="2"/>
    <x v="1"/>
    <x v="1"/>
    <n v="1"/>
    <x v="2"/>
    <n v="58"/>
    <n v="10"/>
    <n v="5"/>
    <x v="0"/>
    <x v="0"/>
    <x v="0"/>
    <x v="2"/>
    <x v="1"/>
    <x v="2"/>
    <x v="4"/>
    <x v="2"/>
    <x v="0"/>
    <x v="0"/>
    <x v="0"/>
    <x v="3"/>
    <x v="0"/>
    <x v="38"/>
    <n v="1"/>
    <n v="5"/>
    <n v="1"/>
    <n v="3"/>
    <n v="2"/>
    <n v="3"/>
  </r>
  <r>
    <s v="EMP4819"/>
    <n v="58"/>
    <x v="0"/>
    <x v="4"/>
    <x v="6"/>
    <n v="32"/>
    <x v="2"/>
    <n v="46"/>
    <n v="7"/>
    <n v="2"/>
    <x v="2"/>
    <x v="3"/>
    <x v="0"/>
    <x v="1"/>
    <x v="0"/>
    <x v="0"/>
    <x v="1"/>
    <x v="2"/>
    <x v="0"/>
    <x v="2"/>
    <x v="1"/>
    <x v="0"/>
    <x v="0"/>
    <x v="27"/>
    <n v="2"/>
    <n v="5"/>
    <n v="2"/>
    <n v="2"/>
    <n v="2"/>
    <n v="5"/>
  </r>
  <r>
    <s v="EMP4820"/>
    <n v="56"/>
    <x v="1"/>
    <x v="0"/>
    <x v="3"/>
    <n v="22"/>
    <x v="2"/>
    <n v="33"/>
    <n v="13"/>
    <n v="1"/>
    <x v="2"/>
    <x v="1"/>
    <x v="0"/>
    <x v="2"/>
    <x v="2"/>
    <x v="0"/>
    <x v="2"/>
    <x v="1"/>
    <x v="0"/>
    <x v="3"/>
    <x v="1"/>
    <x v="1"/>
    <x v="2"/>
    <x v="10"/>
    <n v="3"/>
    <n v="5"/>
    <n v="4"/>
    <n v="3.5"/>
    <n v="2"/>
    <n v="5"/>
  </r>
  <r>
    <s v="EMP4821"/>
    <n v="24"/>
    <x v="1"/>
    <x v="4"/>
    <x v="1"/>
    <n v="10"/>
    <x v="2"/>
    <n v="37"/>
    <n v="5"/>
    <n v="1"/>
    <x v="1"/>
    <x v="1"/>
    <x v="1"/>
    <x v="2"/>
    <x v="3"/>
    <x v="1"/>
    <x v="4"/>
    <x v="1"/>
    <x v="1"/>
    <x v="1"/>
    <x v="2"/>
    <x v="2"/>
    <x v="0"/>
    <x v="32"/>
    <n v="3"/>
    <n v="1"/>
    <n v="3"/>
    <n v="4.5"/>
    <n v="5"/>
    <n v="1"/>
  </r>
  <r>
    <s v="EMP4822"/>
    <n v="52"/>
    <x v="3"/>
    <x v="4"/>
    <x v="3"/>
    <n v="1"/>
    <x v="1"/>
    <n v="49"/>
    <n v="5"/>
    <n v="5"/>
    <x v="2"/>
    <x v="0"/>
    <x v="0"/>
    <x v="0"/>
    <x v="0"/>
    <x v="2"/>
    <x v="4"/>
    <x v="0"/>
    <x v="2"/>
    <x v="5"/>
    <x v="1"/>
    <x v="0"/>
    <x v="0"/>
    <x v="11"/>
    <n v="1"/>
    <n v="3"/>
    <n v="2"/>
    <n v="3"/>
    <n v="2"/>
    <n v="5"/>
  </r>
  <r>
    <s v="EMP4823"/>
    <n v="30"/>
    <x v="0"/>
    <x v="2"/>
    <x v="4"/>
    <n v="4"/>
    <x v="2"/>
    <n v="47"/>
    <n v="8"/>
    <n v="2"/>
    <x v="0"/>
    <x v="2"/>
    <x v="0"/>
    <x v="2"/>
    <x v="2"/>
    <x v="2"/>
    <x v="4"/>
    <x v="0"/>
    <x v="1"/>
    <x v="5"/>
    <x v="0"/>
    <x v="0"/>
    <x v="0"/>
    <x v="2"/>
    <n v="5"/>
    <n v="1"/>
    <n v="2"/>
    <n v="3"/>
    <n v="2"/>
    <n v="3"/>
  </r>
  <r>
    <s v="EMP4824"/>
    <n v="60"/>
    <x v="2"/>
    <x v="4"/>
    <x v="5"/>
    <n v="7"/>
    <x v="2"/>
    <n v="57"/>
    <n v="15"/>
    <n v="3"/>
    <x v="0"/>
    <x v="0"/>
    <x v="0"/>
    <x v="2"/>
    <x v="3"/>
    <x v="0"/>
    <x v="1"/>
    <x v="2"/>
    <x v="0"/>
    <x v="5"/>
    <x v="1"/>
    <x v="3"/>
    <x v="0"/>
    <x v="5"/>
    <n v="1"/>
    <n v="5"/>
    <n v="1"/>
    <n v="2"/>
    <n v="2"/>
    <n v="3"/>
  </r>
  <r>
    <s v="EMP4825"/>
    <n v="47"/>
    <x v="3"/>
    <x v="2"/>
    <x v="6"/>
    <n v="9"/>
    <x v="0"/>
    <n v="59"/>
    <n v="10"/>
    <n v="4"/>
    <x v="1"/>
    <x v="0"/>
    <x v="1"/>
    <x v="2"/>
    <x v="1"/>
    <x v="2"/>
    <x v="0"/>
    <x v="1"/>
    <x v="2"/>
    <x v="0"/>
    <x v="1"/>
    <x v="3"/>
    <x v="1"/>
    <x v="5"/>
    <n v="1"/>
    <n v="3"/>
    <n v="1"/>
    <n v="3"/>
    <n v="5"/>
    <n v="1"/>
  </r>
  <r>
    <s v="EMP4826"/>
    <n v="29"/>
    <x v="1"/>
    <x v="2"/>
    <x v="5"/>
    <n v="5"/>
    <x v="1"/>
    <n v="33"/>
    <n v="14"/>
    <n v="5"/>
    <x v="0"/>
    <x v="3"/>
    <x v="0"/>
    <x v="1"/>
    <x v="1"/>
    <x v="1"/>
    <x v="1"/>
    <x v="0"/>
    <x v="0"/>
    <x v="4"/>
    <x v="0"/>
    <x v="1"/>
    <x v="0"/>
    <x v="11"/>
    <n v="2"/>
    <n v="5"/>
    <n v="4"/>
    <n v="2"/>
    <n v="2"/>
    <n v="3"/>
  </r>
  <r>
    <s v="EMP4827"/>
    <n v="49"/>
    <x v="2"/>
    <x v="6"/>
    <x v="2"/>
    <n v="8"/>
    <x v="2"/>
    <n v="48"/>
    <n v="8"/>
    <n v="5"/>
    <x v="0"/>
    <x v="1"/>
    <x v="0"/>
    <x v="1"/>
    <x v="3"/>
    <x v="0"/>
    <x v="2"/>
    <x v="0"/>
    <x v="2"/>
    <x v="2"/>
    <x v="1"/>
    <x v="0"/>
    <x v="0"/>
    <x v="14"/>
    <n v="3"/>
    <n v="3"/>
    <n v="2"/>
    <n v="3.5"/>
    <n v="2"/>
    <n v="3"/>
  </r>
  <r>
    <s v="EMP4828"/>
    <n v="57"/>
    <x v="3"/>
    <x v="1"/>
    <x v="3"/>
    <n v="21"/>
    <x v="2"/>
    <n v="52"/>
    <n v="9"/>
    <n v="3"/>
    <x v="2"/>
    <x v="3"/>
    <x v="0"/>
    <x v="2"/>
    <x v="0"/>
    <x v="1"/>
    <x v="3"/>
    <x v="1"/>
    <x v="1"/>
    <x v="2"/>
    <x v="1"/>
    <x v="0"/>
    <x v="0"/>
    <x v="9"/>
    <n v="2"/>
    <n v="1"/>
    <n v="2"/>
    <n v="2.5"/>
    <n v="2"/>
    <n v="5"/>
  </r>
  <r>
    <s v="EMP4829"/>
    <n v="29"/>
    <x v="2"/>
    <x v="6"/>
    <x v="3"/>
    <n v="26"/>
    <x v="0"/>
    <n v="39"/>
    <n v="0"/>
    <n v="5"/>
    <x v="2"/>
    <x v="3"/>
    <x v="0"/>
    <x v="1"/>
    <x v="2"/>
    <x v="0"/>
    <x v="3"/>
    <x v="1"/>
    <x v="2"/>
    <x v="2"/>
    <x v="0"/>
    <x v="2"/>
    <x v="0"/>
    <x v="14"/>
    <n v="2"/>
    <n v="3"/>
    <n v="3"/>
    <n v="2.5"/>
    <n v="2"/>
    <n v="5"/>
  </r>
  <r>
    <s v="EMP4830"/>
    <n v="50"/>
    <x v="1"/>
    <x v="5"/>
    <x v="1"/>
    <n v="17"/>
    <x v="2"/>
    <n v="45"/>
    <n v="10"/>
    <n v="4"/>
    <x v="2"/>
    <x v="1"/>
    <x v="1"/>
    <x v="0"/>
    <x v="3"/>
    <x v="0"/>
    <x v="1"/>
    <x v="2"/>
    <x v="2"/>
    <x v="0"/>
    <x v="1"/>
    <x v="2"/>
    <x v="2"/>
    <x v="14"/>
    <n v="3"/>
    <n v="3"/>
    <n v="3"/>
    <n v="3.5"/>
    <n v="5"/>
    <n v="5"/>
  </r>
  <r>
    <s v="EMP4831"/>
    <n v="35"/>
    <x v="1"/>
    <x v="5"/>
    <x v="1"/>
    <n v="30"/>
    <x v="2"/>
    <n v="20"/>
    <n v="0"/>
    <n v="3"/>
    <x v="0"/>
    <x v="0"/>
    <x v="1"/>
    <x v="1"/>
    <x v="1"/>
    <x v="1"/>
    <x v="2"/>
    <x v="2"/>
    <x v="1"/>
    <x v="2"/>
    <x v="0"/>
    <x v="4"/>
    <x v="0"/>
    <x v="16"/>
    <n v="1"/>
    <n v="1"/>
    <n v="5"/>
    <n v="5"/>
    <n v="5"/>
    <n v="3"/>
  </r>
  <r>
    <s v="EMP4832"/>
    <n v="56"/>
    <x v="1"/>
    <x v="0"/>
    <x v="1"/>
    <n v="19"/>
    <x v="1"/>
    <n v="42"/>
    <n v="0"/>
    <n v="1"/>
    <x v="0"/>
    <x v="2"/>
    <x v="0"/>
    <x v="0"/>
    <x v="0"/>
    <x v="1"/>
    <x v="2"/>
    <x v="1"/>
    <x v="2"/>
    <x v="3"/>
    <x v="1"/>
    <x v="2"/>
    <x v="0"/>
    <x v="10"/>
    <n v="5"/>
    <n v="3"/>
    <n v="3"/>
    <n v="3.5"/>
    <n v="2"/>
    <n v="3"/>
  </r>
  <r>
    <s v="EMP4833"/>
    <n v="32"/>
    <x v="3"/>
    <x v="2"/>
    <x v="0"/>
    <n v="32"/>
    <x v="1"/>
    <n v="53"/>
    <n v="8"/>
    <n v="3"/>
    <x v="1"/>
    <x v="0"/>
    <x v="1"/>
    <x v="2"/>
    <x v="3"/>
    <x v="0"/>
    <x v="2"/>
    <x v="2"/>
    <x v="2"/>
    <x v="0"/>
    <x v="0"/>
    <x v="0"/>
    <x v="0"/>
    <x v="5"/>
    <n v="1"/>
    <n v="3"/>
    <n v="2"/>
    <n v="5"/>
    <n v="5"/>
    <n v="1"/>
  </r>
  <r>
    <s v="EMP4834"/>
    <n v="60"/>
    <x v="2"/>
    <x v="4"/>
    <x v="1"/>
    <n v="8"/>
    <x v="2"/>
    <n v="51"/>
    <n v="15"/>
    <n v="4"/>
    <x v="1"/>
    <x v="2"/>
    <x v="0"/>
    <x v="1"/>
    <x v="2"/>
    <x v="0"/>
    <x v="4"/>
    <x v="1"/>
    <x v="1"/>
    <x v="0"/>
    <x v="1"/>
    <x v="0"/>
    <x v="0"/>
    <x v="2"/>
    <n v="5"/>
    <n v="1"/>
    <n v="2"/>
    <n v="3"/>
    <n v="2"/>
    <n v="1"/>
  </r>
  <r>
    <s v="EMP4835"/>
    <n v="47"/>
    <x v="0"/>
    <x v="5"/>
    <x v="1"/>
    <n v="26"/>
    <x v="2"/>
    <n v="37"/>
    <n v="13"/>
    <n v="5"/>
    <x v="0"/>
    <x v="1"/>
    <x v="0"/>
    <x v="2"/>
    <x v="2"/>
    <x v="1"/>
    <x v="0"/>
    <x v="2"/>
    <x v="0"/>
    <x v="1"/>
    <x v="1"/>
    <x v="2"/>
    <x v="0"/>
    <x v="14"/>
    <n v="3"/>
    <n v="5"/>
    <n v="3"/>
    <n v="1.5"/>
    <n v="2"/>
    <n v="3"/>
  </r>
  <r>
    <s v="EMP4836"/>
    <n v="56"/>
    <x v="2"/>
    <x v="2"/>
    <x v="3"/>
    <n v="22"/>
    <x v="1"/>
    <n v="60"/>
    <n v="6"/>
    <n v="1"/>
    <x v="1"/>
    <x v="2"/>
    <x v="0"/>
    <x v="1"/>
    <x v="3"/>
    <x v="1"/>
    <x v="2"/>
    <x v="1"/>
    <x v="2"/>
    <x v="1"/>
    <x v="1"/>
    <x v="3"/>
    <x v="0"/>
    <x v="0"/>
    <n v="5"/>
    <n v="3"/>
    <n v="1"/>
    <n v="3.5"/>
    <n v="2"/>
    <n v="1"/>
  </r>
  <r>
    <s v="EMP4837"/>
    <n v="44"/>
    <x v="1"/>
    <x v="3"/>
    <x v="1"/>
    <n v="30"/>
    <x v="0"/>
    <n v="49"/>
    <n v="1"/>
    <n v="4"/>
    <x v="1"/>
    <x v="1"/>
    <x v="1"/>
    <x v="1"/>
    <x v="3"/>
    <x v="2"/>
    <x v="4"/>
    <x v="0"/>
    <x v="0"/>
    <x v="0"/>
    <x v="0"/>
    <x v="0"/>
    <x v="0"/>
    <x v="9"/>
    <n v="3"/>
    <n v="5"/>
    <n v="2"/>
    <n v="4.5"/>
    <n v="5"/>
    <n v="1"/>
  </r>
  <r>
    <s v="EMP4838"/>
    <n v="49"/>
    <x v="0"/>
    <x v="6"/>
    <x v="6"/>
    <n v="4"/>
    <x v="1"/>
    <n v="38"/>
    <n v="6"/>
    <n v="4"/>
    <x v="0"/>
    <x v="2"/>
    <x v="1"/>
    <x v="0"/>
    <x v="3"/>
    <x v="2"/>
    <x v="0"/>
    <x v="0"/>
    <x v="1"/>
    <x v="4"/>
    <x v="1"/>
    <x v="2"/>
    <x v="0"/>
    <x v="8"/>
    <n v="5"/>
    <n v="1"/>
    <n v="3"/>
    <n v="3"/>
    <n v="5"/>
    <n v="3"/>
  </r>
  <r>
    <s v="EMP4839"/>
    <n v="39"/>
    <x v="1"/>
    <x v="0"/>
    <x v="2"/>
    <n v="18"/>
    <x v="1"/>
    <n v="25"/>
    <n v="13"/>
    <n v="4"/>
    <x v="2"/>
    <x v="2"/>
    <x v="0"/>
    <x v="1"/>
    <x v="3"/>
    <x v="2"/>
    <x v="4"/>
    <x v="0"/>
    <x v="0"/>
    <x v="0"/>
    <x v="0"/>
    <x v="1"/>
    <x v="2"/>
    <x v="22"/>
    <n v="5"/>
    <n v="5"/>
    <n v="4"/>
    <n v="3"/>
    <n v="2"/>
    <n v="5"/>
  </r>
  <r>
    <s v="EMP4840"/>
    <n v="46"/>
    <x v="0"/>
    <x v="3"/>
    <x v="5"/>
    <n v="10"/>
    <x v="1"/>
    <n v="54"/>
    <n v="1"/>
    <n v="2"/>
    <x v="2"/>
    <x v="2"/>
    <x v="0"/>
    <x v="0"/>
    <x v="2"/>
    <x v="0"/>
    <x v="1"/>
    <x v="2"/>
    <x v="0"/>
    <x v="2"/>
    <x v="1"/>
    <x v="0"/>
    <x v="2"/>
    <x v="27"/>
    <n v="5"/>
    <n v="5"/>
    <n v="2"/>
    <n v="2"/>
    <n v="2"/>
    <n v="5"/>
  </r>
  <r>
    <s v="EMP4841"/>
    <n v="44"/>
    <x v="1"/>
    <x v="4"/>
    <x v="0"/>
    <n v="5"/>
    <x v="2"/>
    <n v="36"/>
    <n v="15"/>
    <n v="2"/>
    <x v="0"/>
    <x v="1"/>
    <x v="0"/>
    <x v="2"/>
    <x v="1"/>
    <x v="0"/>
    <x v="1"/>
    <x v="0"/>
    <x v="2"/>
    <x v="2"/>
    <x v="0"/>
    <x v="2"/>
    <x v="0"/>
    <x v="1"/>
    <n v="3"/>
    <n v="3"/>
    <n v="3"/>
    <n v="2"/>
    <n v="2"/>
    <n v="3"/>
  </r>
  <r>
    <s v="EMP4842"/>
    <n v="39"/>
    <x v="3"/>
    <x v="4"/>
    <x v="2"/>
    <n v="6"/>
    <x v="2"/>
    <n v="42"/>
    <n v="9"/>
    <n v="3"/>
    <x v="0"/>
    <x v="1"/>
    <x v="1"/>
    <x v="0"/>
    <x v="0"/>
    <x v="2"/>
    <x v="0"/>
    <x v="2"/>
    <x v="0"/>
    <x v="5"/>
    <x v="0"/>
    <x v="2"/>
    <x v="0"/>
    <x v="21"/>
    <n v="3"/>
    <n v="5"/>
    <n v="3"/>
    <n v="3"/>
    <n v="5"/>
    <n v="3"/>
  </r>
  <r>
    <s v="EMP4843"/>
    <n v="27"/>
    <x v="2"/>
    <x v="2"/>
    <x v="6"/>
    <n v="13"/>
    <x v="0"/>
    <n v="29"/>
    <n v="9"/>
    <n v="5"/>
    <x v="1"/>
    <x v="3"/>
    <x v="0"/>
    <x v="0"/>
    <x v="3"/>
    <x v="1"/>
    <x v="3"/>
    <x v="1"/>
    <x v="1"/>
    <x v="5"/>
    <x v="2"/>
    <x v="1"/>
    <x v="1"/>
    <x v="12"/>
    <n v="2"/>
    <n v="1"/>
    <n v="4"/>
    <n v="2.5"/>
    <n v="2"/>
    <n v="1"/>
  </r>
  <r>
    <s v="EMP4844"/>
    <n v="41"/>
    <x v="1"/>
    <x v="0"/>
    <x v="6"/>
    <n v="28"/>
    <x v="1"/>
    <n v="51"/>
    <n v="4"/>
    <n v="4"/>
    <x v="0"/>
    <x v="0"/>
    <x v="1"/>
    <x v="2"/>
    <x v="0"/>
    <x v="0"/>
    <x v="3"/>
    <x v="0"/>
    <x v="1"/>
    <x v="0"/>
    <x v="0"/>
    <x v="0"/>
    <x v="0"/>
    <x v="8"/>
    <n v="1"/>
    <n v="1"/>
    <n v="2"/>
    <n v="4"/>
    <n v="5"/>
    <n v="3"/>
  </r>
  <r>
    <s v="EMP4845"/>
    <n v="54"/>
    <x v="3"/>
    <x v="6"/>
    <x v="2"/>
    <n v="34"/>
    <x v="1"/>
    <n v="56"/>
    <n v="10"/>
    <n v="3"/>
    <x v="0"/>
    <x v="2"/>
    <x v="0"/>
    <x v="2"/>
    <x v="1"/>
    <x v="1"/>
    <x v="1"/>
    <x v="1"/>
    <x v="1"/>
    <x v="0"/>
    <x v="1"/>
    <x v="3"/>
    <x v="0"/>
    <x v="2"/>
    <n v="5"/>
    <n v="1"/>
    <n v="1"/>
    <n v="2"/>
    <n v="2"/>
    <n v="3"/>
  </r>
  <r>
    <s v="EMP4846"/>
    <n v="39"/>
    <x v="0"/>
    <x v="0"/>
    <x v="4"/>
    <n v="13"/>
    <x v="1"/>
    <n v="40"/>
    <n v="2"/>
    <n v="2"/>
    <x v="2"/>
    <x v="0"/>
    <x v="0"/>
    <x v="1"/>
    <x v="4"/>
    <x v="1"/>
    <x v="1"/>
    <x v="0"/>
    <x v="2"/>
    <x v="3"/>
    <x v="0"/>
    <x v="2"/>
    <x v="0"/>
    <x v="8"/>
    <n v="1"/>
    <n v="3"/>
    <n v="3"/>
    <n v="2"/>
    <n v="2"/>
    <n v="5"/>
  </r>
  <r>
    <s v="EMP4847"/>
    <n v="34"/>
    <x v="0"/>
    <x v="6"/>
    <x v="6"/>
    <n v="8"/>
    <x v="0"/>
    <n v="38"/>
    <n v="8"/>
    <n v="3"/>
    <x v="2"/>
    <x v="0"/>
    <x v="0"/>
    <x v="0"/>
    <x v="3"/>
    <x v="2"/>
    <x v="2"/>
    <x v="1"/>
    <x v="0"/>
    <x v="1"/>
    <x v="0"/>
    <x v="2"/>
    <x v="0"/>
    <x v="6"/>
    <n v="1"/>
    <n v="5"/>
    <n v="3"/>
    <n v="3.5"/>
    <n v="2"/>
    <n v="5"/>
  </r>
  <r>
    <s v="EMP4848"/>
    <n v="51"/>
    <x v="0"/>
    <x v="1"/>
    <x v="5"/>
    <n v="29"/>
    <x v="1"/>
    <n v="24"/>
    <n v="1"/>
    <n v="2"/>
    <x v="1"/>
    <x v="3"/>
    <x v="0"/>
    <x v="0"/>
    <x v="0"/>
    <x v="1"/>
    <x v="3"/>
    <x v="1"/>
    <x v="0"/>
    <x v="0"/>
    <x v="1"/>
    <x v="1"/>
    <x v="0"/>
    <x v="6"/>
    <n v="2"/>
    <n v="5"/>
    <n v="4"/>
    <n v="2.5"/>
    <n v="2"/>
    <n v="1"/>
  </r>
  <r>
    <s v="EMP4849"/>
    <n v="50"/>
    <x v="3"/>
    <x v="0"/>
    <x v="3"/>
    <n v="8"/>
    <x v="2"/>
    <n v="56"/>
    <n v="8"/>
    <n v="4"/>
    <x v="1"/>
    <x v="1"/>
    <x v="0"/>
    <x v="0"/>
    <x v="0"/>
    <x v="0"/>
    <x v="2"/>
    <x v="1"/>
    <x v="2"/>
    <x v="5"/>
    <x v="1"/>
    <x v="3"/>
    <x v="0"/>
    <x v="9"/>
    <n v="3"/>
    <n v="3"/>
    <n v="1"/>
    <n v="3.5"/>
    <n v="2"/>
    <n v="1"/>
  </r>
  <r>
    <s v="EMP4850"/>
    <n v="34"/>
    <x v="1"/>
    <x v="2"/>
    <x v="5"/>
    <n v="33"/>
    <x v="1"/>
    <n v="46"/>
    <n v="9"/>
    <n v="5"/>
    <x v="1"/>
    <x v="2"/>
    <x v="1"/>
    <x v="0"/>
    <x v="0"/>
    <x v="1"/>
    <x v="1"/>
    <x v="0"/>
    <x v="0"/>
    <x v="5"/>
    <x v="0"/>
    <x v="0"/>
    <x v="0"/>
    <x v="29"/>
    <n v="5"/>
    <n v="5"/>
    <n v="2"/>
    <n v="3.5"/>
    <n v="5"/>
    <n v="1"/>
  </r>
  <r>
    <s v="EMP4851"/>
    <n v="34"/>
    <x v="0"/>
    <x v="6"/>
    <x v="4"/>
    <n v="26"/>
    <x v="2"/>
    <n v="21"/>
    <n v="12"/>
    <n v="1"/>
    <x v="2"/>
    <x v="3"/>
    <x v="0"/>
    <x v="1"/>
    <x v="2"/>
    <x v="2"/>
    <x v="2"/>
    <x v="1"/>
    <x v="0"/>
    <x v="0"/>
    <x v="0"/>
    <x v="1"/>
    <x v="0"/>
    <x v="14"/>
    <n v="2"/>
    <n v="5"/>
    <n v="4"/>
    <n v="3.5"/>
    <n v="2"/>
    <n v="5"/>
  </r>
  <r>
    <s v="EMP4852"/>
    <n v="28"/>
    <x v="3"/>
    <x v="0"/>
    <x v="1"/>
    <n v="12"/>
    <x v="0"/>
    <n v="55"/>
    <n v="5"/>
    <n v="5"/>
    <x v="1"/>
    <x v="3"/>
    <x v="1"/>
    <x v="1"/>
    <x v="0"/>
    <x v="2"/>
    <x v="2"/>
    <x v="2"/>
    <x v="1"/>
    <x v="3"/>
    <x v="2"/>
    <x v="0"/>
    <x v="0"/>
    <x v="16"/>
    <n v="2"/>
    <n v="1"/>
    <n v="2"/>
    <n v="5"/>
    <n v="5"/>
    <n v="1"/>
  </r>
  <r>
    <s v="EMP4853"/>
    <n v="47"/>
    <x v="3"/>
    <x v="1"/>
    <x v="0"/>
    <n v="4"/>
    <x v="1"/>
    <n v="21"/>
    <n v="11"/>
    <n v="2"/>
    <x v="1"/>
    <x v="1"/>
    <x v="1"/>
    <x v="2"/>
    <x v="2"/>
    <x v="0"/>
    <x v="2"/>
    <x v="0"/>
    <x v="2"/>
    <x v="3"/>
    <x v="1"/>
    <x v="1"/>
    <x v="0"/>
    <x v="8"/>
    <n v="3"/>
    <n v="3"/>
    <n v="4"/>
    <n v="5"/>
    <n v="5"/>
    <n v="1"/>
  </r>
  <r>
    <s v="EMP4854"/>
    <n v="44"/>
    <x v="2"/>
    <x v="5"/>
    <x v="5"/>
    <n v="18"/>
    <x v="2"/>
    <n v="59"/>
    <n v="5"/>
    <n v="1"/>
    <x v="1"/>
    <x v="0"/>
    <x v="1"/>
    <x v="0"/>
    <x v="2"/>
    <x v="0"/>
    <x v="1"/>
    <x v="0"/>
    <x v="1"/>
    <x v="1"/>
    <x v="0"/>
    <x v="3"/>
    <x v="1"/>
    <x v="14"/>
    <n v="1"/>
    <n v="1"/>
    <n v="1"/>
    <n v="3.5"/>
    <n v="5"/>
    <n v="1"/>
  </r>
  <r>
    <s v="EMP4855"/>
    <n v="24"/>
    <x v="0"/>
    <x v="6"/>
    <x v="5"/>
    <n v="16"/>
    <x v="1"/>
    <n v="59"/>
    <n v="8"/>
    <n v="1"/>
    <x v="0"/>
    <x v="3"/>
    <x v="1"/>
    <x v="0"/>
    <x v="3"/>
    <x v="2"/>
    <x v="3"/>
    <x v="0"/>
    <x v="0"/>
    <x v="2"/>
    <x v="2"/>
    <x v="3"/>
    <x v="0"/>
    <x v="7"/>
    <n v="2"/>
    <n v="5"/>
    <n v="1"/>
    <n v="4"/>
    <n v="5"/>
    <n v="3"/>
  </r>
  <r>
    <s v="EMP4856"/>
    <n v="58"/>
    <x v="2"/>
    <x v="5"/>
    <x v="6"/>
    <n v="7"/>
    <x v="0"/>
    <n v="42"/>
    <n v="4"/>
    <n v="4"/>
    <x v="0"/>
    <x v="2"/>
    <x v="0"/>
    <x v="1"/>
    <x v="0"/>
    <x v="1"/>
    <x v="2"/>
    <x v="2"/>
    <x v="1"/>
    <x v="1"/>
    <x v="1"/>
    <x v="2"/>
    <x v="0"/>
    <x v="26"/>
    <n v="5"/>
    <n v="1"/>
    <n v="3"/>
    <n v="3.5"/>
    <n v="2"/>
    <n v="3"/>
  </r>
  <r>
    <s v="EMP4857"/>
    <n v="35"/>
    <x v="1"/>
    <x v="5"/>
    <x v="0"/>
    <n v="25"/>
    <x v="1"/>
    <n v="40"/>
    <n v="14"/>
    <n v="1"/>
    <x v="2"/>
    <x v="2"/>
    <x v="0"/>
    <x v="0"/>
    <x v="2"/>
    <x v="2"/>
    <x v="4"/>
    <x v="1"/>
    <x v="2"/>
    <x v="1"/>
    <x v="0"/>
    <x v="2"/>
    <x v="2"/>
    <x v="3"/>
    <n v="5"/>
    <n v="3"/>
    <n v="3"/>
    <n v="3"/>
    <n v="2"/>
    <n v="5"/>
  </r>
  <r>
    <s v="EMP4858"/>
    <n v="31"/>
    <x v="3"/>
    <x v="4"/>
    <x v="5"/>
    <n v="3"/>
    <x v="1"/>
    <n v="40"/>
    <n v="13"/>
    <n v="4"/>
    <x v="2"/>
    <x v="2"/>
    <x v="0"/>
    <x v="2"/>
    <x v="2"/>
    <x v="0"/>
    <x v="4"/>
    <x v="0"/>
    <x v="2"/>
    <x v="3"/>
    <x v="0"/>
    <x v="2"/>
    <x v="2"/>
    <x v="21"/>
    <n v="5"/>
    <n v="3"/>
    <n v="3"/>
    <n v="3"/>
    <n v="2"/>
    <n v="5"/>
  </r>
  <r>
    <s v="EMP4859"/>
    <n v="22"/>
    <x v="1"/>
    <x v="2"/>
    <x v="3"/>
    <n v="6"/>
    <x v="1"/>
    <n v="44"/>
    <n v="11"/>
    <n v="4"/>
    <x v="1"/>
    <x v="2"/>
    <x v="0"/>
    <x v="2"/>
    <x v="1"/>
    <x v="0"/>
    <x v="2"/>
    <x v="0"/>
    <x v="0"/>
    <x v="5"/>
    <x v="2"/>
    <x v="2"/>
    <x v="0"/>
    <x v="26"/>
    <n v="5"/>
    <n v="5"/>
    <n v="3"/>
    <n v="3.5"/>
    <n v="2"/>
    <n v="1"/>
  </r>
  <r>
    <s v="EMP4860"/>
    <n v="23"/>
    <x v="1"/>
    <x v="0"/>
    <x v="5"/>
    <n v="18"/>
    <x v="1"/>
    <n v="27"/>
    <n v="7"/>
    <n v="4"/>
    <x v="2"/>
    <x v="3"/>
    <x v="0"/>
    <x v="1"/>
    <x v="1"/>
    <x v="2"/>
    <x v="3"/>
    <x v="1"/>
    <x v="0"/>
    <x v="0"/>
    <x v="2"/>
    <x v="1"/>
    <x v="2"/>
    <x v="23"/>
    <n v="2"/>
    <n v="5"/>
    <n v="4"/>
    <n v="2.5"/>
    <n v="2"/>
    <n v="5"/>
  </r>
  <r>
    <s v="EMP4861"/>
    <n v="36"/>
    <x v="3"/>
    <x v="4"/>
    <x v="4"/>
    <n v="7"/>
    <x v="2"/>
    <n v="55"/>
    <n v="4"/>
    <n v="4"/>
    <x v="1"/>
    <x v="3"/>
    <x v="1"/>
    <x v="0"/>
    <x v="0"/>
    <x v="2"/>
    <x v="2"/>
    <x v="1"/>
    <x v="0"/>
    <x v="3"/>
    <x v="0"/>
    <x v="0"/>
    <x v="0"/>
    <x v="11"/>
    <n v="2"/>
    <n v="5"/>
    <n v="2"/>
    <n v="5"/>
    <n v="5"/>
    <n v="1"/>
  </r>
  <r>
    <s v="EMP4862"/>
    <n v="23"/>
    <x v="2"/>
    <x v="3"/>
    <x v="1"/>
    <n v="27"/>
    <x v="0"/>
    <n v="42"/>
    <n v="13"/>
    <n v="3"/>
    <x v="2"/>
    <x v="0"/>
    <x v="0"/>
    <x v="0"/>
    <x v="1"/>
    <x v="2"/>
    <x v="3"/>
    <x v="0"/>
    <x v="2"/>
    <x v="4"/>
    <x v="2"/>
    <x v="2"/>
    <x v="0"/>
    <x v="9"/>
    <n v="1"/>
    <n v="3"/>
    <n v="3"/>
    <n v="2.5"/>
    <n v="2"/>
    <n v="5"/>
  </r>
  <r>
    <s v="EMP4863"/>
    <n v="43"/>
    <x v="3"/>
    <x v="3"/>
    <x v="5"/>
    <n v="11"/>
    <x v="2"/>
    <n v="43"/>
    <n v="15"/>
    <n v="4"/>
    <x v="2"/>
    <x v="1"/>
    <x v="1"/>
    <x v="1"/>
    <x v="3"/>
    <x v="0"/>
    <x v="0"/>
    <x v="1"/>
    <x v="2"/>
    <x v="0"/>
    <x v="0"/>
    <x v="2"/>
    <x v="2"/>
    <x v="2"/>
    <n v="3"/>
    <n v="3"/>
    <n v="3"/>
    <n v="3"/>
    <n v="5"/>
    <n v="5"/>
  </r>
  <r>
    <s v="EMP4864"/>
    <n v="53"/>
    <x v="3"/>
    <x v="3"/>
    <x v="0"/>
    <n v="18"/>
    <x v="1"/>
    <n v="20"/>
    <n v="6"/>
    <n v="5"/>
    <x v="2"/>
    <x v="1"/>
    <x v="1"/>
    <x v="0"/>
    <x v="4"/>
    <x v="2"/>
    <x v="3"/>
    <x v="0"/>
    <x v="1"/>
    <x v="2"/>
    <x v="1"/>
    <x v="4"/>
    <x v="2"/>
    <x v="22"/>
    <n v="3"/>
    <n v="1"/>
    <n v="5"/>
    <n v="4"/>
    <n v="5"/>
    <n v="5"/>
  </r>
  <r>
    <s v="EMP4865"/>
    <n v="23"/>
    <x v="2"/>
    <x v="6"/>
    <x v="5"/>
    <n v="34"/>
    <x v="0"/>
    <n v="56"/>
    <n v="10"/>
    <n v="1"/>
    <x v="0"/>
    <x v="0"/>
    <x v="1"/>
    <x v="2"/>
    <x v="0"/>
    <x v="2"/>
    <x v="0"/>
    <x v="1"/>
    <x v="1"/>
    <x v="4"/>
    <x v="2"/>
    <x v="3"/>
    <x v="1"/>
    <x v="15"/>
    <n v="1"/>
    <n v="1"/>
    <n v="1"/>
    <n v="3"/>
    <n v="5"/>
    <n v="3"/>
  </r>
  <r>
    <s v="EMP4866"/>
    <n v="51"/>
    <x v="1"/>
    <x v="3"/>
    <x v="1"/>
    <n v="9"/>
    <x v="0"/>
    <n v="25"/>
    <n v="3"/>
    <n v="5"/>
    <x v="0"/>
    <x v="0"/>
    <x v="0"/>
    <x v="2"/>
    <x v="2"/>
    <x v="2"/>
    <x v="1"/>
    <x v="0"/>
    <x v="0"/>
    <x v="3"/>
    <x v="1"/>
    <x v="1"/>
    <x v="0"/>
    <x v="3"/>
    <n v="1"/>
    <n v="5"/>
    <n v="4"/>
    <n v="2"/>
    <n v="2"/>
    <n v="3"/>
  </r>
  <r>
    <s v="EMP4867"/>
    <n v="39"/>
    <x v="3"/>
    <x v="6"/>
    <x v="3"/>
    <n v="7"/>
    <x v="0"/>
    <n v="52"/>
    <n v="0"/>
    <n v="5"/>
    <x v="1"/>
    <x v="2"/>
    <x v="1"/>
    <x v="2"/>
    <x v="4"/>
    <x v="1"/>
    <x v="0"/>
    <x v="1"/>
    <x v="0"/>
    <x v="4"/>
    <x v="0"/>
    <x v="0"/>
    <x v="0"/>
    <x v="21"/>
    <n v="5"/>
    <n v="5"/>
    <n v="2"/>
    <n v="3"/>
    <n v="5"/>
    <n v="1"/>
  </r>
  <r>
    <s v="EMP4868"/>
    <n v="38"/>
    <x v="0"/>
    <x v="0"/>
    <x v="5"/>
    <n v="10"/>
    <x v="1"/>
    <n v="28"/>
    <n v="4"/>
    <n v="1"/>
    <x v="0"/>
    <x v="2"/>
    <x v="0"/>
    <x v="2"/>
    <x v="0"/>
    <x v="0"/>
    <x v="1"/>
    <x v="0"/>
    <x v="1"/>
    <x v="0"/>
    <x v="0"/>
    <x v="1"/>
    <x v="0"/>
    <x v="16"/>
    <n v="5"/>
    <n v="1"/>
    <n v="4"/>
    <n v="2"/>
    <n v="2"/>
    <n v="3"/>
  </r>
  <r>
    <s v="EMP4869"/>
    <n v="34"/>
    <x v="3"/>
    <x v="6"/>
    <x v="6"/>
    <n v="30"/>
    <x v="1"/>
    <n v="29"/>
    <n v="7"/>
    <n v="5"/>
    <x v="2"/>
    <x v="2"/>
    <x v="0"/>
    <x v="0"/>
    <x v="0"/>
    <x v="1"/>
    <x v="2"/>
    <x v="2"/>
    <x v="0"/>
    <x v="2"/>
    <x v="0"/>
    <x v="1"/>
    <x v="2"/>
    <x v="47"/>
    <n v="5"/>
    <n v="5"/>
    <n v="4"/>
    <n v="3.5"/>
    <n v="2"/>
    <n v="5"/>
  </r>
  <r>
    <s v="EMP4870"/>
    <n v="44"/>
    <x v="3"/>
    <x v="3"/>
    <x v="2"/>
    <n v="27"/>
    <x v="1"/>
    <n v="29"/>
    <n v="10"/>
    <n v="5"/>
    <x v="1"/>
    <x v="1"/>
    <x v="1"/>
    <x v="2"/>
    <x v="2"/>
    <x v="0"/>
    <x v="3"/>
    <x v="2"/>
    <x v="1"/>
    <x v="4"/>
    <x v="0"/>
    <x v="1"/>
    <x v="0"/>
    <x v="8"/>
    <n v="3"/>
    <n v="1"/>
    <n v="4"/>
    <n v="4"/>
    <n v="5"/>
    <n v="1"/>
  </r>
  <r>
    <s v="EMP4871"/>
    <n v="42"/>
    <x v="1"/>
    <x v="6"/>
    <x v="6"/>
    <n v="7"/>
    <x v="1"/>
    <n v="38"/>
    <n v="4"/>
    <n v="4"/>
    <x v="0"/>
    <x v="1"/>
    <x v="0"/>
    <x v="2"/>
    <x v="0"/>
    <x v="1"/>
    <x v="1"/>
    <x v="2"/>
    <x v="0"/>
    <x v="1"/>
    <x v="0"/>
    <x v="2"/>
    <x v="0"/>
    <x v="21"/>
    <n v="3"/>
    <n v="5"/>
    <n v="3"/>
    <n v="2"/>
    <n v="2"/>
    <n v="3"/>
  </r>
  <r>
    <s v="EMP4872"/>
    <n v="32"/>
    <x v="2"/>
    <x v="2"/>
    <x v="4"/>
    <n v="4"/>
    <x v="2"/>
    <n v="26"/>
    <n v="1"/>
    <n v="1"/>
    <x v="2"/>
    <x v="2"/>
    <x v="0"/>
    <x v="0"/>
    <x v="4"/>
    <x v="1"/>
    <x v="3"/>
    <x v="1"/>
    <x v="0"/>
    <x v="3"/>
    <x v="0"/>
    <x v="1"/>
    <x v="2"/>
    <x v="12"/>
    <n v="5"/>
    <n v="5"/>
    <n v="4"/>
    <n v="2.5"/>
    <n v="2"/>
    <n v="5"/>
  </r>
  <r>
    <s v="EMP4873"/>
    <n v="50"/>
    <x v="0"/>
    <x v="2"/>
    <x v="0"/>
    <n v="11"/>
    <x v="0"/>
    <n v="53"/>
    <n v="10"/>
    <n v="1"/>
    <x v="1"/>
    <x v="0"/>
    <x v="1"/>
    <x v="0"/>
    <x v="4"/>
    <x v="2"/>
    <x v="4"/>
    <x v="0"/>
    <x v="2"/>
    <x v="0"/>
    <x v="1"/>
    <x v="0"/>
    <x v="1"/>
    <x v="12"/>
    <n v="1"/>
    <n v="3"/>
    <n v="2"/>
    <n v="4.5"/>
    <n v="5"/>
    <n v="1"/>
  </r>
  <r>
    <s v="EMP4874"/>
    <n v="49"/>
    <x v="0"/>
    <x v="2"/>
    <x v="3"/>
    <n v="14"/>
    <x v="0"/>
    <n v="60"/>
    <n v="7"/>
    <n v="1"/>
    <x v="1"/>
    <x v="0"/>
    <x v="0"/>
    <x v="0"/>
    <x v="0"/>
    <x v="2"/>
    <x v="4"/>
    <x v="2"/>
    <x v="2"/>
    <x v="0"/>
    <x v="1"/>
    <x v="3"/>
    <x v="1"/>
    <x v="15"/>
    <n v="1"/>
    <n v="3"/>
    <n v="1"/>
    <n v="3"/>
    <n v="2"/>
    <n v="1"/>
  </r>
  <r>
    <s v="EMP4875"/>
    <n v="36"/>
    <x v="2"/>
    <x v="3"/>
    <x v="6"/>
    <n v="27"/>
    <x v="0"/>
    <n v="31"/>
    <n v="6"/>
    <n v="5"/>
    <x v="0"/>
    <x v="1"/>
    <x v="0"/>
    <x v="2"/>
    <x v="0"/>
    <x v="1"/>
    <x v="2"/>
    <x v="0"/>
    <x v="2"/>
    <x v="1"/>
    <x v="0"/>
    <x v="1"/>
    <x v="0"/>
    <x v="29"/>
    <n v="3"/>
    <n v="3"/>
    <n v="4"/>
    <n v="3.5"/>
    <n v="2"/>
    <n v="3"/>
  </r>
  <r>
    <s v="EMP4876"/>
    <n v="29"/>
    <x v="3"/>
    <x v="2"/>
    <x v="6"/>
    <n v="34"/>
    <x v="2"/>
    <n v="32"/>
    <n v="10"/>
    <n v="4"/>
    <x v="2"/>
    <x v="3"/>
    <x v="1"/>
    <x v="1"/>
    <x v="1"/>
    <x v="1"/>
    <x v="2"/>
    <x v="0"/>
    <x v="1"/>
    <x v="0"/>
    <x v="0"/>
    <x v="1"/>
    <x v="0"/>
    <x v="11"/>
    <n v="2"/>
    <n v="1"/>
    <n v="4"/>
    <n v="5"/>
    <n v="5"/>
    <n v="5"/>
  </r>
  <r>
    <s v="EMP4877"/>
    <n v="51"/>
    <x v="1"/>
    <x v="1"/>
    <x v="5"/>
    <n v="6"/>
    <x v="0"/>
    <n v="54"/>
    <n v="1"/>
    <n v="5"/>
    <x v="0"/>
    <x v="1"/>
    <x v="0"/>
    <x v="1"/>
    <x v="2"/>
    <x v="2"/>
    <x v="1"/>
    <x v="2"/>
    <x v="1"/>
    <x v="4"/>
    <x v="1"/>
    <x v="0"/>
    <x v="0"/>
    <x v="2"/>
    <n v="3"/>
    <n v="1"/>
    <n v="2"/>
    <n v="2"/>
    <n v="2"/>
    <n v="3"/>
  </r>
  <r>
    <s v="EMP4878"/>
    <n v="22"/>
    <x v="2"/>
    <x v="6"/>
    <x v="0"/>
    <n v="14"/>
    <x v="1"/>
    <n v="55"/>
    <n v="2"/>
    <n v="5"/>
    <x v="1"/>
    <x v="2"/>
    <x v="0"/>
    <x v="2"/>
    <x v="2"/>
    <x v="0"/>
    <x v="4"/>
    <x v="0"/>
    <x v="2"/>
    <x v="3"/>
    <x v="2"/>
    <x v="0"/>
    <x v="0"/>
    <x v="16"/>
    <n v="5"/>
    <n v="3"/>
    <n v="2"/>
    <n v="3"/>
    <n v="2"/>
    <n v="1"/>
  </r>
  <r>
    <s v="EMP4879"/>
    <n v="32"/>
    <x v="2"/>
    <x v="3"/>
    <x v="4"/>
    <n v="10"/>
    <x v="1"/>
    <n v="21"/>
    <n v="3"/>
    <n v="1"/>
    <x v="2"/>
    <x v="0"/>
    <x v="0"/>
    <x v="0"/>
    <x v="2"/>
    <x v="2"/>
    <x v="4"/>
    <x v="1"/>
    <x v="1"/>
    <x v="1"/>
    <x v="0"/>
    <x v="1"/>
    <x v="0"/>
    <x v="7"/>
    <n v="1"/>
    <n v="1"/>
    <n v="4"/>
    <n v="3"/>
    <n v="2"/>
    <n v="5"/>
  </r>
  <r>
    <s v="EMP4880"/>
    <n v="38"/>
    <x v="0"/>
    <x v="0"/>
    <x v="5"/>
    <n v="13"/>
    <x v="2"/>
    <n v="35"/>
    <n v="10"/>
    <n v="3"/>
    <x v="2"/>
    <x v="3"/>
    <x v="1"/>
    <x v="0"/>
    <x v="2"/>
    <x v="0"/>
    <x v="1"/>
    <x v="1"/>
    <x v="2"/>
    <x v="5"/>
    <x v="0"/>
    <x v="1"/>
    <x v="2"/>
    <x v="14"/>
    <n v="2"/>
    <n v="3"/>
    <n v="4"/>
    <n v="3.5"/>
    <n v="5"/>
    <n v="5"/>
  </r>
  <r>
    <s v="EMP4881"/>
    <n v="48"/>
    <x v="0"/>
    <x v="4"/>
    <x v="3"/>
    <n v="30"/>
    <x v="0"/>
    <n v="45"/>
    <n v="15"/>
    <n v="3"/>
    <x v="1"/>
    <x v="1"/>
    <x v="1"/>
    <x v="0"/>
    <x v="2"/>
    <x v="0"/>
    <x v="3"/>
    <x v="1"/>
    <x v="2"/>
    <x v="2"/>
    <x v="1"/>
    <x v="2"/>
    <x v="0"/>
    <x v="27"/>
    <n v="3"/>
    <n v="3"/>
    <n v="3"/>
    <n v="4"/>
    <n v="5"/>
    <n v="1"/>
  </r>
  <r>
    <s v="EMP4882"/>
    <n v="37"/>
    <x v="1"/>
    <x v="3"/>
    <x v="1"/>
    <n v="24"/>
    <x v="1"/>
    <n v="57"/>
    <n v="5"/>
    <n v="2"/>
    <x v="2"/>
    <x v="1"/>
    <x v="0"/>
    <x v="1"/>
    <x v="2"/>
    <x v="2"/>
    <x v="3"/>
    <x v="0"/>
    <x v="1"/>
    <x v="2"/>
    <x v="0"/>
    <x v="3"/>
    <x v="0"/>
    <x v="12"/>
    <n v="3"/>
    <n v="1"/>
    <n v="1"/>
    <n v="2.5"/>
    <n v="2"/>
    <n v="5"/>
  </r>
  <r>
    <s v="EMP4883"/>
    <n v="23"/>
    <x v="0"/>
    <x v="1"/>
    <x v="0"/>
    <n v="33"/>
    <x v="0"/>
    <n v="51"/>
    <n v="15"/>
    <n v="3"/>
    <x v="0"/>
    <x v="2"/>
    <x v="1"/>
    <x v="2"/>
    <x v="2"/>
    <x v="2"/>
    <x v="0"/>
    <x v="1"/>
    <x v="0"/>
    <x v="5"/>
    <x v="2"/>
    <x v="0"/>
    <x v="2"/>
    <x v="27"/>
    <n v="5"/>
    <n v="5"/>
    <n v="2"/>
    <n v="3"/>
    <n v="5"/>
    <n v="3"/>
  </r>
  <r>
    <s v="EMP4884"/>
    <n v="22"/>
    <x v="3"/>
    <x v="3"/>
    <x v="4"/>
    <n v="12"/>
    <x v="0"/>
    <n v="50"/>
    <n v="2"/>
    <n v="4"/>
    <x v="2"/>
    <x v="3"/>
    <x v="0"/>
    <x v="1"/>
    <x v="3"/>
    <x v="0"/>
    <x v="1"/>
    <x v="2"/>
    <x v="0"/>
    <x v="2"/>
    <x v="2"/>
    <x v="0"/>
    <x v="2"/>
    <x v="16"/>
    <n v="2"/>
    <n v="5"/>
    <n v="2"/>
    <n v="2"/>
    <n v="2"/>
    <n v="5"/>
  </r>
  <r>
    <s v="EMP4885"/>
    <n v="23"/>
    <x v="2"/>
    <x v="1"/>
    <x v="3"/>
    <n v="14"/>
    <x v="1"/>
    <n v="29"/>
    <n v="6"/>
    <n v="3"/>
    <x v="2"/>
    <x v="0"/>
    <x v="1"/>
    <x v="1"/>
    <x v="4"/>
    <x v="0"/>
    <x v="2"/>
    <x v="1"/>
    <x v="0"/>
    <x v="0"/>
    <x v="2"/>
    <x v="1"/>
    <x v="2"/>
    <x v="22"/>
    <n v="1"/>
    <n v="5"/>
    <n v="4"/>
    <n v="5"/>
    <n v="5"/>
    <n v="5"/>
  </r>
  <r>
    <s v="EMP4886"/>
    <n v="26"/>
    <x v="0"/>
    <x v="1"/>
    <x v="6"/>
    <n v="3"/>
    <x v="1"/>
    <n v="37"/>
    <n v="12"/>
    <n v="4"/>
    <x v="2"/>
    <x v="1"/>
    <x v="0"/>
    <x v="1"/>
    <x v="4"/>
    <x v="0"/>
    <x v="4"/>
    <x v="2"/>
    <x v="1"/>
    <x v="5"/>
    <x v="2"/>
    <x v="2"/>
    <x v="0"/>
    <x v="27"/>
    <n v="3"/>
    <n v="1"/>
    <n v="3"/>
    <n v="3"/>
    <n v="2"/>
    <n v="5"/>
  </r>
  <r>
    <s v="EMP4887"/>
    <n v="47"/>
    <x v="1"/>
    <x v="5"/>
    <x v="3"/>
    <n v="10"/>
    <x v="0"/>
    <n v="45"/>
    <n v="2"/>
    <n v="4"/>
    <x v="1"/>
    <x v="1"/>
    <x v="0"/>
    <x v="2"/>
    <x v="1"/>
    <x v="1"/>
    <x v="4"/>
    <x v="1"/>
    <x v="2"/>
    <x v="0"/>
    <x v="1"/>
    <x v="2"/>
    <x v="0"/>
    <x v="8"/>
    <n v="3"/>
    <n v="3"/>
    <n v="3"/>
    <n v="3"/>
    <n v="2"/>
    <n v="1"/>
  </r>
  <r>
    <s v="EMP4888"/>
    <n v="42"/>
    <x v="1"/>
    <x v="4"/>
    <x v="1"/>
    <n v="2"/>
    <x v="2"/>
    <n v="31"/>
    <n v="6"/>
    <n v="5"/>
    <x v="0"/>
    <x v="1"/>
    <x v="0"/>
    <x v="1"/>
    <x v="1"/>
    <x v="1"/>
    <x v="2"/>
    <x v="0"/>
    <x v="1"/>
    <x v="2"/>
    <x v="0"/>
    <x v="1"/>
    <x v="0"/>
    <x v="14"/>
    <n v="3"/>
    <n v="1"/>
    <n v="4"/>
    <n v="3.5"/>
    <n v="2"/>
    <n v="3"/>
  </r>
  <r>
    <s v="EMP4889"/>
    <n v="31"/>
    <x v="1"/>
    <x v="6"/>
    <x v="6"/>
    <n v="22"/>
    <x v="1"/>
    <n v="33"/>
    <n v="6"/>
    <n v="1"/>
    <x v="2"/>
    <x v="2"/>
    <x v="1"/>
    <x v="2"/>
    <x v="4"/>
    <x v="1"/>
    <x v="1"/>
    <x v="0"/>
    <x v="0"/>
    <x v="2"/>
    <x v="0"/>
    <x v="1"/>
    <x v="2"/>
    <x v="24"/>
    <n v="5"/>
    <n v="5"/>
    <n v="4"/>
    <n v="3.5"/>
    <n v="5"/>
    <n v="5"/>
  </r>
  <r>
    <s v="EMP4890"/>
    <n v="57"/>
    <x v="2"/>
    <x v="1"/>
    <x v="2"/>
    <n v="25"/>
    <x v="2"/>
    <n v="29"/>
    <n v="12"/>
    <n v="1"/>
    <x v="2"/>
    <x v="0"/>
    <x v="1"/>
    <x v="0"/>
    <x v="4"/>
    <x v="1"/>
    <x v="2"/>
    <x v="0"/>
    <x v="2"/>
    <x v="4"/>
    <x v="1"/>
    <x v="1"/>
    <x v="0"/>
    <x v="16"/>
    <n v="1"/>
    <n v="3"/>
    <n v="4"/>
    <n v="5"/>
    <n v="5"/>
    <n v="5"/>
  </r>
  <r>
    <s v="EMP4891"/>
    <n v="50"/>
    <x v="2"/>
    <x v="0"/>
    <x v="2"/>
    <n v="13"/>
    <x v="1"/>
    <n v="26"/>
    <n v="5"/>
    <n v="2"/>
    <x v="0"/>
    <x v="2"/>
    <x v="1"/>
    <x v="1"/>
    <x v="0"/>
    <x v="1"/>
    <x v="3"/>
    <x v="0"/>
    <x v="0"/>
    <x v="3"/>
    <x v="1"/>
    <x v="1"/>
    <x v="2"/>
    <x v="18"/>
    <n v="5"/>
    <n v="5"/>
    <n v="4"/>
    <n v="4"/>
    <n v="5"/>
    <n v="3"/>
  </r>
  <r>
    <s v="EMP4892"/>
    <n v="32"/>
    <x v="3"/>
    <x v="1"/>
    <x v="3"/>
    <n v="11"/>
    <x v="0"/>
    <n v="24"/>
    <n v="14"/>
    <n v="4"/>
    <x v="2"/>
    <x v="2"/>
    <x v="1"/>
    <x v="0"/>
    <x v="3"/>
    <x v="0"/>
    <x v="0"/>
    <x v="0"/>
    <x v="1"/>
    <x v="4"/>
    <x v="0"/>
    <x v="1"/>
    <x v="2"/>
    <x v="27"/>
    <n v="5"/>
    <n v="1"/>
    <n v="4"/>
    <n v="3"/>
    <n v="5"/>
    <n v="5"/>
  </r>
  <r>
    <s v="EMP4893"/>
    <n v="46"/>
    <x v="0"/>
    <x v="5"/>
    <x v="1"/>
    <n v="23"/>
    <x v="2"/>
    <n v="30"/>
    <n v="5"/>
    <n v="3"/>
    <x v="2"/>
    <x v="2"/>
    <x v="1"/>
    <x v="0"/>
    <x v="0"/>
    <x v="1"/>
    <x v="0"/>
    <x v="1"/>
    <x v="0"/>
    <x v="0"/>
    <x v="1"/>
    <x v="1"/>
    <x v="2"/>
    <x v="37"/>
    <n v="5"/>
    <n v="5"/>
    <n v="4"/>
    <n v="3"/>
    <n v="5"/>
    <n v="5"/>
  </r>
  <r>
    <s v="EMP4894"/>
    <n v="31"/>
    <x v="2"/>
    <x v="6"/>
    <x v="3"/>
    <n v="30"/>
    <x v="2"/>
    <n v="56"/>
    <n v="4"/>
    <n v="4"/>
    <x v="1"/>
    <x v="1"/>
    <x v="0"/>
    <x v="1"/>
    <x v="4"/>
    <x v="2"/>
    <x v="4"/>
    <x v="1"/>
    <x v="2"/>
    <x v="4"/>
    <x v="0"/>
    <x v="3"/>
    <x v="0"/>
    <x v="1"/>
    <n v="3"/>
    <n v="3"/>
    <n v="1"/>
    <n v="3"/>
    <n v="2"/>
    <n v="1"/>
  </r>
  <r>
    <s v="EMP4895"/>
    <n v="35"/>
    <x v="0"/>
    <x v="6"/>
    <x v="4"/>
    <n v="17"/>
    <x v="2"/>
    <n v="42"/>
    <n v="15"/>
    <n v="2"/>
    <x v="2"/>
    <x v="0"/>
    <x v="0"/>
    <x v="2"/>
    <x v="0"/>
    <x v="1"/>
    <x v="3"/>
    <x v="2"/>
    <x v="1"/>
    <x v="0"/>
    <x v="0"/>
    <x v="2"/>
    <x v="0"/>
    <x v="0"/>
    <n v="1"/>
    <n v="1"/>
    <n v="3"/>
    <n v="2.5"/>
    <n v="2"/>
    <n v="5"/>
  </r>
  <r>
    <s v="EMP4896"/>
    <n v="54"/>
    <x v="1"/>
    <x v="5"/>
    <x v="0"/>
    <n v="13"/>
    <x v="1"/>
    <n v="30"/>
    <n v="12"/>
    <n v="4"/>
    <x v="1"/>
    <x v="3"/>
    <x v="0"/>
    <x v="2"/>
    <x v="0"/>
    <x v="0"/>
    <x v="4"/>
    <x v="2"/>
    <x v="2"/>
    <x v="4"/>
    <x v="1"/>
    <x v="1"/>
    <x v="0"/>
    <x v="3"/>
    <n v="2"/>
    <n v="3"/>
    <n v="4"/>
    <n v="3"/>
    <n v="2"/>
    <n v="1"/>
  </r>
  <r>
    <s v="EMP4897"/>
    <n v="58"/>
    <x v="2"/>
    <x v="3"/>
    <x v="5"/>
    <n v="21"/>
    <x v="0"/>
    <n v="45"/>
    <n v="1"/>
    <n v="1"/>
    <x v="0"/>
    <x v="0"/>
    <x v="1"/>
    <x v="0"/>
    <x v="4"/>
    <x v="2"/>
    <x v="3"/>
    <x v="2"/>
    <x v="0"/>
    <x v="1"/>
    <x v="1"/>
    <x v="2"/>
    <x v="0"/>
    <x v="16"/>
    <n v="1"/>
    <n v="5"/>
    <n v="3"/>
    <n v="4"/>
    <n v="5"/>
    <n v="3"/>
  </r>
  <r>
    <s v="EMP4898"/>
    <n v="53"/>
    <x v="0"/>
    <x v="2"/>
    <x v="1"/>
    <n v="23"/>
    <x v="2"/>
    <n v="28"/>
    <n v="9"/>
    <n v="1"/>
    <x v="0"/>
    <x v="1"/>
    <x v="0"/>
    <x v="0"/>
    <x v="1"/>
    <x v="1"/>
    <x v="0"/>
    <x v="0"/>
    <x v="2"/>
    <x v="3"/>
    <x v="1"/>
    <x v="1"/>
    <x v="0"/>
    <x v="4"/>
    <n v="3"/>
    <n v="3"/>
    <n v="4"/>
    <n v="1.5"/>
    <n v="2"/>
    <n v="3"/>
  </r>
  <r>
    <s v="EMP4899"/>
    <n v="52"/>
    <x v="0"/>
    <x v="0"/>
    <x v="2"/>
    <n v="14"/>
    <x v="0"/>
    <n v="33"/>
    <n v="4"/>
    <n v="1"/>
    <x v="1"/>
    <x v="2"/>
    <x v="0"/>
    <x v="0"/>
    <x v="3"/>
    <x v="2"/>
    <x v="4"/>
    <x v="0"/>
    <x v="0"/>
    <x v="0"/>
    <x v="1"/>
    <x v="1"/>
    <x v="0"/>
    <x v="2"/>
    <n v="5"/>
    <n v="5"/>
    <n v="4"/>
    <n v="3"/>
    <n v="2"/>
    <n v="1"/>
  </r>
  <r>
    <s v="EMP4900"/>
    <n v="59"/>
    <x v="2"/>
    <x v="3"/>
    <x v="0"/>
    <n v="2"/>
    <x v="0"/>
    <n v="60"/>
    <n v="2"/>
    <n v="5"/>
    <x v="2"/>
    <x v="1"/>
    <x v="0"/>
    <x v="1"/>
    <x v="2"/>
    <x v="1"/>
    <x v="1"/>
    <x v="0"/>
    <x v="2"/>
    <x v="0"/>
    <x v="1"/>
    <x v="3"/>
    <x v="2"/>
    <x v="16"/>
    <n v="3"/>
    <n v="3"/>
    <n v="1"/>
    <n v="2"/>
    <n v="2"/>
    <n v="5"/>
  </r>
  <r>
    <s v="EMP4901"/>
    <n v="38"/>
    <x v="0"/>
    <x v="4"/>
    <x v="1"/>
    <n v="13"/>
    <x v="2"/>
    <n v="45"/>
    <n v="3"/>
    <n v="2"/>
    <x v="0"/>
    <x v="3"/>
    <x v="0"/>
    <x v="0"/>
    <x v="3"/>
    <x v="0"/>
    <x v="1"/>
    <x v="1"/>
    <x v="1"/>
    <x v="2"/>
    <x v="0"/>
    <x v="2"/>
    <x v="0"/>
    <x v="25"/>
    <n v="2"/>
    <n v="1"/>
    <n v="3"/>
    <n v="2"/>
    <n v="2"/>
    <n v="3"/>
  </r>
  <r>
    <s v="EMP4902"/>
    <n v="41"/>
    <x v="0"/>
    <x v="6"/>
    <x v="0"/>
    <n v="34"/>
    <x v="1"/>
    <n v="49"/>
    <n v="8"/>
    <n v="5"/>
    <x v="0"/>
    <x v="1"/>
    <x v="1"/>
    <x v="1"/>
    <x v="4"/>
    <x v="1"/>
    <x v="3"/>
    <x v="0"/>
    <x v="1"/>
    <x v="0"/>
    <x v="0"/>
    <x v="0"/>
    <x v="0"/>
    <x v="3"/>
    <n v="3"/>
    <n v="1"/>
    <n v="2"/>
    <n v="4"/>
    <n v="5"/>
    <n v="3"/>
  </r>
  <r>
    <s v="EMP4903"/>
    <n v="29"/>
    <x v="2"/>
    <x v="2"/>
    <x v="2"/>
    <n v="16"/>
    <x v="0"/>
    <n v="31"/>
    <n v="7"/>
    <n v="3"/>
    <x v="2"/>
    <x v="1"/>
    <x v="0"/>
    <x v="0"/>
    <x v="1"/>
    <x v="0"/>
    <x v="3"/>
    <x v="1"/>
    <x v="1"/>
    <x v="0"/>
    <x v="0"/>
    <x v="1"/>
    <x v="0"/>
    <x v="6"/>
    <n v="3"/>
    <n v="1"/>
    <n v="4"/>
    <n v="2.5"/>
    <n v="2"/>
    <n v="5"/>
  </r>
  <r>
    <s v="EMP4904"/>
    <n v="54"/>
    <x v="3"/>
    <x v="0"/>
    <x v="2"/>
    <n v="6"/>
    <x v="2"/>
    <n v="59"/>
    <n v="12"/>
    <n v="1"/>
    <x v="1"/>
    <x v="0"/>
    <x v="1"/>
    <x v="0"/>
    <x v="1"/>
    <x v="1"/>
    <x v="2"/>
    <x v="2"/>
    <x v="2"/>
    <x v="4"/>
    <x v="1"/>
    <x v="3"/>
    <x v="1"/>
    <x v="15"/>
    <n v="1"/>
    <n v="3"/>
    <n v="1"/>
    <n v="5"/>
    <n v="5"/>
    <n v="1"/>
  </r>
  <r>
    <s v="EMP4905"/>
    <n v="24"/>
    <x v="2"/>
    <x v="3"/>
    <x v="3"/>
    <n v="24"/>
    <x v="0"/>
    <n v="42"/>
    <n v="12"/>
    <n v="2"/>
    <x v="0"/>
    <x v="3"/>
    <x v="0"/>
    <x v="2"/>
    <x v="0"/>
    <x v="2"/>
    <x v="3"/>
    <x v="1"/>
    <x v="0"/>
    <x v="2"/>
    <x v="2"/>
    <x v="2"/>
    <x v="0"/>
    <x v="14"/>
    <n v="2"/>
    <n v="5"/>
    <n v="3"/>
    <n v="2.5"/>
    <n v="2"/>
    <n v="3"/>
  </r>
  <r>
    <s v="EMP4906"/>
    <n v="38"/>
    <x v="1"/>
    <x v="1"/>
    <x v="6"/>
    <n v="14"/>
    <x v="0"/>
    <n v="33"/>
    <n v="5"/>
    <n v="5"/>
    <x v="1"/>
    <x v="3"/>
    <x v="1"/>
    <x v="1"/>
    <x v="4"/>
    <x v="2"/>
    <x v="3"/>
    <x v="2"/>
    <x v="2"/>
    <x v="5"/>
    <x v="0"/>
    <x v="1"/>
    <x v="0"/>
    <x v="27"/>
    <n v="2"/>
    <n v="3"/>
    <n v="4"/>
    <n v="4"/>
    <n v="5"/>
    <n v="1"/>
  </r>
  <r>
    <s v="EMP4907"/>
    <n v="58"/>
    <x v="2"/>
    <x v="0"/>
    <x v="1"/>
    <n v="4"/>
    <x v="0"/>
    <n v="57"/>
    <n v="14"/>
    <n v="4"/>
    <x v="0"/>
    <x v="2"/>
    <x v="1"/>
    <x v="1"/>
    <x v="2"/>
    <x v="1"/>
    <x v="3"/>
    <x v="0"/>
    <x v="2"/>
    <x v="0"/>
    <x v="1"/>
    <x v="3"/>
    <x v="2"/>
    <x v="3"/>
    <n v="5"/>
    <n v="3"/>
    <n v="1"/>
    <n v="4"/>
    <n v="5"/>
    <n v="3"/>
  </r>
  <r>
    <s v="EMP4908"/>
    <n v="24"/>
    <x v="3"/>
    <x v="0"/>
    <x v="5"/>
    <n v="29"/>
    <x v="0"/>
    <n v="48"/>
    <n v="3"/>
    <n v="2"/>
    <x v="1"/>
    <x v="3"/>
    <x v="1"/>
    <x v="0"/>
    <x v="4"/>
    <x v="2"/>
    <x v="4"/>
    <x v="1"/>
    <x v="1"/>
    <x v="5"/>
    <x v="2"/>
    <x v="0"/>
    <x v="1"/>
    <x v="26"/>
    <n v="2"/>
    <n v="1"/>
    <n v="2"/>
    <n v="4.5"/>
    <n v="5"/>
    <n v="1"/>
  </r>
  <r>
    <s v="EMP4909"/>
    <n v="56"/>
    <x v="3"/>
    <x v="1"/>
    <x v="0"/>
    <n v="24"/>
    <x v="1"/>
    <n v="33"/>
    <n v="10"/>
    <n v="3"/>
    <x v="1"/>
    <x v="3"/>
    <x v="1"/>
    <x v="0"/>
    <x v="1"/>
    <x v="1"/>
    <x v="1"/>
    <x v="0"/>
    <x v="1"/>
    <x v="4"/>
    <x v="1"/>
    <x v="1"/>
    <x v="0"/>
    <x v="20"/>
    <n v="2"/>
    <n v="1"/>
    <n v="4"/>
    <n v="3.5"/>
    <n v="5"/>
    <n v="1"/>
  </r>
  <r>
    <s v="EMP4910"/>
    <n v="34"/>
    <x v="0"/>
    <x v="6"/>
    <x v="4"/>
    <n v="7"/>
    <x v="2"/>
    <n v="56"/>
    <n v="12"/>
    <n v="1"/>
    <x v="2"/>
    <x v="0"/>
    <x v="1"/>
    <x v="1"/>
    <x v="4"/>
    <x v="1"/>
    <x v="0"/>
    <x v="2"/>
    <x v="2"/>
    <x v="2"/>
    <x v="0"/>
    <x v="3"/>
    <x v="0"/>
    <x v="2"/>
    <n v="1"/>
    <n v="3"/>
    <n v="1"/>
    <n v="3"/>
    <n v="5"/>
    <n v="5"/>
  </r>
  <r>
    <s v="EMP4911"/>
    <n v="27"/>
    <x v="2"/>
    <x v="6"/>
    <x v="3"/>
    <n v="25"/>
    <x v="2"/>
    <n v="41"/>
    <n v="6"/>
    <n v="2"/>
    <x v="1"/>
    <x v="3"/>
    <x v="0"/>
    <x v="1"/>
    <x v="1"/>
    <x v="0"/>
    <x v="4"/>
    <x v="0"/>
    <x v="1"/>
    <x v="1"/>
    <x v="2"/>
    <x v="2"/>
    <x v="1"/>
    <x v="15"/>
    <n v="2"/>
    <n v="1"/>
    <n v="3"/>
    <n v="3"/>
    <n v="2"/>
    <n v="1"/>
  </r>
  <r>
    <s v="EMP4912"/>
    <n v="33"/>
    <x v="0"/>
    <x v="3"/>
    <x v="2"/>
    <n v="13"/>
    <x v="2"/>
    <n v="42"/>
    <n v="13"/>
    <n v="4"/>
    <x v="1"/>
    <x v="0"/>
    <x v="1"/>
    <x v="2"/>
    <x v="1"/>
    <x v="2"/>
    <x v="3"/>
    <x v="0"/>
    <x v="2"/>
    <x v="1"/>
    <x v="0"/>
    <x v="2"/>
    <x v="0"/>
    <x v="1"/>
    <n v="1"/>
    <n v="3"/>
    <n v="3"/>
    <n v="4"/>
    <n v="5"/>
    <n v="1"/>
  </r>
  <r>
    <s v="EMP4913"/>
    <n v="42"/>
    <x v="3"/>
    <x v="3"/>
    <x v="3"/>
    <n v="6"/>
    <x v="2"/>
    <n v="57"/>
    <n v="2"/>
    <n v="3"/>
    <x v="0"/>
    <x v="2"/>
    <x v="1"/>
    <x v="2"/>
    <x v="4"/>
    <x v="0"/>
    <x v="0"/>
    <x v="1"/>
    <x v="1"/>
    <x v="2"/>
    <x v="0"/>
    <x v="3"/>
    <x v="0"/>
    <x v="8"/>
    <n v="5"/>
    <n v="1"/>
    <n v="1"/>
    <n v="3"/>
    <n v="5"/>
    <n v="3"/>
  </r>
  <r>
    <s v="EMP4914"/>
    <n v="58"/>
    <x v="1"/>
    <x v="4"/>
    <x v="4"/>
    <n v="7"/>
    <x v="0"/>
    <n v="41"/>
    <n v="10"/>
    <n v="4"/>
    <x v="0"/>
    <x v="1"/>
    <x v="0"/>
    <x v="1"/>
    <x v="4"/>
    <x v="0"/>
    <x v="4"/>
    <x v="0"/>
    <x v="2"/>
    <x v="4"/>
    <x v="1"/>
    <x v="2"/>
    <x v="0"/>
    <x v="27"/>
    <n v="3"/>
    <n v="3"/>
    <n v="3"/>
    <n v="3"/>
    <n v="2"/>
    <n v="3"/>
  </r>
  <r>
    <s v="EMP4915"/>
    <n v="23"/>
    <x v="1"/>
    <x v="3"/>
    <x v="0"/>
    <n v="19"/>
    <x v="2"/>
    <n v="31"/>
    <n v="13"/>
    <n v="3"/>
    <x v="0"/>
    <x v="3"/>
    <x v="0"/>
    <x v="0"/>
    <x v="2"/>
    <x v="1"/>
    <x v="0"/>
    <x v="2"/>
    <x v="0"/>
    <x v="5"/>
    <x v="2"/>
    <x v="1"/>
    <x v="0"/>
    <x v="9"/>
    <n v="2"/>
    <n v="5"/>
    <n v="4"/>
    <n v="1.5"/>
    <n v="2"/>
    <n v="3"/>
  </r>
  <r>
    <s v="EMP4916"/>
    <n v="57"/>
    <x v="3"/>
    <x v="3"/>
    <x v="1"/>
    <n v="17"/>
    <x v="2"/>
    <n v="40"/>
    <n v="0"/>
    <n v="5"/>
    <x v="1"/>
    <x v="3"/>
    <x v="0"/>
    <x v="1"/>
    <x v="2"/>
    <x v="1"/>
    <x v="2"/>
    <x v="1"/>
    <x v="0"/>
    <x v="5"/>
    <x v="1"/>
    <x v="2"/>
    <x v="0"/>
    <x v="6"/>
    <n v="2"/>
    <n v="5"/>
    <n v="3"/>
    <n v="3.5"/>
    <n v="2"/>
    <n v="1"/>
  </r>
  <r>
    <s v="EMP4917"/>
    <n v="60"/>
    <x v="0"/>
    <x v="3"/>
    <x v="2"/>
    <n v="16"/>
    <x v="1"/>
    <n v="51"/>
    <n v="14"/>
    <n v="2"/>
    <x v="0"/>
    <x v="3"/>
    <x v="1"/>
    <x v="0"/>
    <x v="4"/>
    <x v="1"/>
    <x v="4"/>
    <x v="1"/>
    <x v="1"/>
    <x v="4"/>
    <x v="1"/>
    <x v="0"/>
    <x v="0"/>
    <x v="14"/>
    <n v="2"/>
    <n v="1"/>
    <n v="2"/>
    <n v="4.5"/>
    <n v="5"/>
    <n v="3"/>
  </r>
  <r>
    <s v="EMP4918"/>
    <n v="24"/>
    <x v="1"/>
    <x v="3"/>
    <x v="0"/>
    <n v="33"/>
    <x v="2"/>
    <n v="24"/>
    <n v="1"/>
    <n v="3"/>
    <x v="0"/>
    <x v="2"/>
    <x v="1"/>
    <x v="1"/>
    <x v="3"/>
    <x v="0"/>
    <x v="4"/>
    <x v="0"/>
    <x v="2"/>
    <x v="1"/>
    <x v="2"/>
    <x v="1"/>
    <x v="2"/>
    <x v="10"/>
    <n v="5"/>
    <n v="3"/>
    <n v="4"/>
    <n v="4.5"/>
    <n v="5"/>
    <n v="3"/>
  </r>
  <r>
    <s v="EMP4919"/>
    <n v="24"/>
    <x v="1"/>
    <x v="6"/>
    <x v="3"/>
    <n v="9"/>
    <x v="2"/>
    <n v="39"/>
    <n v="6"/>
    <n v="2"/>
    <x v="0"/>
    <x v="0"/>
    <x v="0"/>
    <x v="1"/>
    <x v="3"/>
    <x v="1"/>
    <x v="3"/>
    <x v="2"/>
    <x v="2"/>
    <x v="4"/>
    <x v="2"/>
    <x v="2"/>
    <x v="0"/>
    <x v="13"/>
    <n v="1"/>
    <n v="3"/>
    <n v="3"/>
    <n v="2.5"/>
    <n v="2"/>
    <n v="3"/>
  </r>
  <r>
    <s v="EMP4920"/>
    <n v="25"/>
    <x v="2"/>
    <x v="4"/>
    <x v="2"/>
    <n v="8"/>
    <x v="2"/>
    <n v="49"/>
    <n v="9"/>
    <n v="4"/>
    <x v="1"/>
    <x v="1"/>
    <x v="0"/>
    <x v="1"/>
    <x v="2"/>
    <x v="2"/>
    <x v="3"/>
    <x v="2"/>
    <x v="1"/>
    <x v="3"/>
    <x v="2"/>
    <x v="0"/>
    <x v="0"/>
    <x v="13"/>
    <n v="3"/>
    <n v="1"/>
    <n v="2"/>
    <n v="2.5"/>
    <n v="2"/>
    <n v="1"/>
  </r>
  <r>
    <s v="EMP4921"/>
    <n v="58"/>
    <x v="1"/>
    <x v="2"/>
    <x v="1"/>
    <n v="1"/>
    <x v="2"/>
    <n v="60"/>
    <n v="7"/>
    <n v="4"/>
    <x v="0"/>
    <x v="2"/>
    <x v="1"/>
    <x v="2"/>
    <x v="0"/>
    <x v="1"/>
    <x v="1"/>
    <x v="2"/>
    <x v="2"/>
    <x v="5"/>
    <x v="1"/>
    <x v="3"/>
    <x v="2"/>
    <x v="26"/>
    <n v="5"/>
    <n v="3"/>
    <n v="1"/>
    <n v="3.5"/>
    <n v="5"/>
    <n v="3"/>
  </r>
  <r>
    <s v="EMP4922"/>
    <n v="22"/>
    <x v="1"/>
    <x v="0"/>
    <x v="4"/>
    <n v="2"/>
    <x v="2"/>
    <n v="32"/>
    <n v="8"/>
    <n v="4"/>
    <x v="2"/>
    <x v="2"/>
    <x v="0"/>
    <x v="0"/>
    <x v="3"/>
    <x v="2"/>
    <x v="1"/>
    <x v="1"/>
    <x v="2"/>
    <x v="2"/>
    <x v="2"/>
    <x v="1"/>
    <x v="2"/>
    <x v="11"/>
    <n v="5"/>
    <n v="3"/>
    <n v="4"/>
    <n v="2"/>
    <n v="2"/>
    <n v="5"/>
  </r>
  <r>
    <s v="EMP4923"/>
    <n v="33"/>
    <x v="0"/>
    <x v="5"/>
    <x v="5"/>
    <n v="21"/>
    <x v="1"/>
    <n v="38"/>
    <n v="12"/>
    <n v="3"/>
    <x v="1"/>
    <x v="0"/>
    <x v="0"/>
    <x v="2"/>
    <x v="1"/>
    <x v="0"/>
    <x v="1"/>
    <x v="0"/>
    <x v="1"/>
    <x v="5"/>
    <x v="0"/>
    <x v="2"/>
    <x v="1"/>
    <x v="25"/>
    <n v="1"/>
    <n v="1"/>
    <n v="3"/>
    <n v="2"/>
    <n v="2"/>
    <n v="1"/>
  </r>
  <r>
    <s v="EMP4924"/>
    <n v="46"/>
    <x v="3"/>
    <x v="0"/>
    <x v="4"/>
    <n v="18"/>
    <x v="1"/>
    <n v="31"/>
    <n v="3"/>
    <n v="4"/>
    <x v="1"/>
    <x v="1"/>
    <x v="0"/>
    <x v="1"/>
    <x v="1"/>
    <x v="0"/>
    <x v="2"/>
    <x v="0"/>
    <x v="1"/>
    <x v="3"/>
    <x v="1"/>
    <x v="1"/>
    <x v="0"/>
    <x v="0"/>
    <n v="3"/>
    <n v="1"/>
    <n v="4"/>
    <n v="3.5"/>
    <n v="2"/>
    <n v="1"/>
  </r>
  <r>
    <s v="EMP4925"/>
    <n v="24"/>
    <x v="0"/>
    <x v="6"/>
    <x v="0"/>
    <n v="24"/>
    <x v="1"/>
    <n v="54"/>
    <n v="2"/>
    <n v="5"/>
    <x v="0"/>
    <x v="0"/>
    <x v="0"/>
    <x v="1"/>
    <x v="4"/>
    <x v="2"/>
    <x v="1"/>
    <x v="0"/>
    <x v="0"/>
    <x v="0"/>
    <x v="2"/>
    <x v="0"/>
    <x v="0"/>
    <x v="3"/>
    <n v="1"/>
    <n v="5"/>
    <n v="2"/>
    <n v="2"/>
    <n v="2"/>
    <n v="3"/>
  </r>
  <r>
    <s v="EMP4926"/>
    <n v="42"/>
    <x v="2"/>
    <x v="0"/>
    <x v="3"/>
    <n v="5"/>
    <x v="2"/>
    <n v="44"/>
    <n v="0"/>
    <n v="4"/>
    <x v="1"/>
    <x v="3"/>
    <x v="1"/>
    <x v="0"/>
    <x v="3"/>
    <x v="2"/>
    <x v="3"/>
    <x v="1"/>
    <x v="1"/>
    <x v="4"/>
    <x v="0"/>
    <x v="2"/>
    <x v="0"/>
    <x v="3"/>
    <n v="2"/>
    <n v="1"/>
    <n v="3"/>
    <n v="4"/>
    <n v="5"/>
    <n v="1"/>
  </r>
  <r>
    <s v="EMP4927"/>
    <n v="31"/>
    <x v="2"/>
    <x v="0"/>
    <x v="1"/>
    <n v="19"/>
    <x v="1"/>
    <n v="25"/>
    <n v="12"/>
    <n v="5"/>
    <x v="2"/>
    <x v="0"/>
    <x v="0"/>
    <x v="2"/>
    <x v="4"/>
    <x v="0"/>
    <x v="1"/>
    <x v="1"/>
    <x v="2"/>
    <x v="3"/>
    <x v="0"/>
    <x v="1"/>
    <x v="0"/>
    <x v="11"/>
    <n v="1"/>
    <n v="3"/>
    <n v="4"/>
    <n v="2"/>
    <n v="2"/>
    <n v="5"/>
  </r>
  <r>
    <s v="EMP4928"/>
    <n v="38"/>
    <x v="3"/>
    <x v="3"/>
    <x v="1"/>
    <n v="22"/>
    <x v="2"/>
    <n v="33"/>
    <n v="5"/>
    <n v="4"/>
    <x v="1"/>
    <x v="0"/>
    <x v="0"/>
    <x v="1"/>
    <x v="0"/>
    <x v="2"/>
    <x v="4"/>
    <x v="1"/>
    <x v="1"/>
    <x v="0"/>
    <x v="0"/>
    <x v="1"/>
    <x v="1"/>
    <x v="1"/>
    <n v="1"/>
    <n v="1"/>
    <n v="4"/>
    <n v="3"/>
    <n v="2"/>
    <n v="1"/>
  </r>
  <r>
    <s v="EMP4929"/>
    <n v="33"/>
    <x v="1"/>
    <x v="6"/>
    <x v="5"/>
    <n v="1"/>
    <x v="0"/>
    <n v="46"/>
    <n v="9"/>
    <n v="3"/>
    <x v="1"/>
    <x v="3"/>
    <x v="0"/>
    <x v="2"/>
    <x v="1"/>
    <x v="2"/>
    <x v="3"/>
    <x v="1"/>
    <x v="2"/>
    <x v="4"/>
    <x v="0"/>
    <x v="0"/>
    <x v="1"/>
    <x v="12"/>
    <n v="2"/>
    <n v="3"/>
    <n v="2"/>
    <n v="2.5"/>
    <n v="2"/>
    <n v="1"/>
  </r>
  <r>
    <s v="EMP4930"/>
    <n v="32"/>
    <x v="2"/>
    <x v="6"/>
    <x v="2"/>
    <n v="28"/>
    <x v="2"/>
    <n v="20"/>
    <n v="12"/>
    <n v="2"/>
    <x v="2"/>
    <x v="0"/>
    <x v="0"/>
    <x v="1"/>
    <x v="4"/>
    <x v="2"/>
    <x v="4"/>
    <x v="1"/>
    <x v="2"/>
    <x v="2"/>
    <x v="0"/>
    <x v="4"/>
    <x v="0"/>
    <x v="27"/>
    <n v="1"/>
    <n v="3"/>
    <n v="5"/>
    <n v="3"/>
    <n v="2"/>
    <n v="5"/>
  </r>
  <r>
    <s v="EMP4931"/>
    <n v="53"/>
    <x v="1"/>
    <x v="0"/>
    <x v="6"/>
    <n v="23"/>
    <x v="0"/>
    <n v="33"/>
    <n v="3"/>
    <n v="2"/>
    <x v="2"/>
    <x v="3"/>
    <x v="0"/>
    <x v="2"/>
    <x v="0"/>
    <x v="1"/>
    <x v="3"/>
    <x v="2"/>
    <x v="0"/>
    <x v="2"/>
    <x v="1"/>
    <x v="1"/>
    <x v="0"/>
    <x v="23"/>
    <n v="2"/>
    <n v="5"/>
    <n v="4"/>
    <n v="2.5"/>
    <n v="2"/>
    <n v="5"/>
  </r>
  <r>
    <s v="EMP4932"/>
    <n v="60"/>
    <x v="2"/>
    <x v="0"/>
    <x v="5"/>
    <n v="32"/>
    <x v="0"/>
    <n v="20"/>
    <n v="2"/>
    <n v="5"/>
    <x v="0"/>
    <x v="0"/>
    <x v="1"/>
    <x v="1"/>
    <x v="0"/>
    <x v="1"/>
    <x v="2"/>
    <x v="2"/>
    <x v="1"/>
    <x v="5"/>
    <x v="1"/>
    <x v="4"/>
    <x v="0"/>
    <x v="21"/>
    <n v="1"/>
    <n v="1"/>
    <n v="5"/>
    <n v="5"/>
    <n v="5"/>
    <n v="3"/>
  </r>
  <r>
    <s v="EMP4933"/>
    <n v="39"/>
    <x v="0"/>
    <x v="6"/>
    <x v="2"/>
    <n v="33"/>
    <x v="2"/>
    <n v="53"/>
    <n v="12"/>
    <n v="5"/>
    <x v="2"/>
    <x v="0"/>
    <x v="1"/>
    <x v="1"/>
    <x v="0"/>
    <x v="2"/>
    <x v="1"/>
    <x v="2"/>
    <x v="1"/>
    <x v="2"/>
    <x v="0"/>
    <x v="0"/>
    <x v="0"/>
    <x v="14"/>
    <n v="1"/>
    <n v="1"/>
    <n v="2"/>
    <n v="3.5"/>
    <n v="5"/>
    <n v="5"/>
  </r>
  <r>
    <s v="EMP4934"/>
    <n v="34"/>
    <x v="3"/>
    <x v="4"/>
    <x v="2"/>
    <n v="28"/>
    <x v="1"/>
    <n v="57"/>
    <n v="15"/>
    <n v="2"/>
    <x v="1"/>
    <x v="3"/>
    <x v="0"/>
    <x v="0"/>
    <x v="4"/>
    <x v="0"/>
    <x v="0"/>
    <x v="2"/>
    <x v="2"/>
    <x v="1"/>
    <x v="0"/>
    <x v="3"/>
    <x v="1"/>
    <x v="32"/>
    <n v="2"/>
    <n v="3"/>
    <n v="1"/>
    <n v="1.5"/>
    <n v="2"/>
    <n v="1"/>
  </r>
  <r>
    <s v="EMP4935"/>
    <n v="34"/>
    <x v="2"/>
    <x v="3"/>
    <x v="5"/>
    <n v="2"/>
    <x v="1"/>
    <n v="58"/>
    <n v="5"/>
    <n v="1"/>
    <x v="1"/>
    <x v="2"/>
    <x v="0"/>
    <x v="2"/>
    <x v="0"/>
    <x v="0"/>
    <x v="2"/>
    <x v="2"/>
    <x v="0"/>
    <x v="5"/>
    <x v="0"/>
    <x v="3"/>
    <x v="0"/>
    <x v="23"/>
    <n v="5"/>
    <n v="5"/>
    <n v="1"/>
    <n v="3.5"/>
    <n v="2"/>
    <n v="1"/>
  </r>
  <r>
    <s v="EMP4936"/>
    <n v="55"/>
    <x v="2"/>
    <x v="1"/>
    <x v="2"/>
    <n v="6"/>
    <x v="0"/>
    <n v="57"/>
    <n v="3"/>
    <n v="5"/>
    <x v="0"/>
    <x v="3"/>
    <x v="1"/>
    <x v="2"/>
    <x v="0"/>
    <x v="2"/>
    <x v="2"/>
    <x v="0"/>
    <x v="1"/>
    <x v="1"/>
    <x v="1"/>
    <x v="3"/>
    <x v="0"/>
    <x v="3"/>
    <n v="2"/>
    <n v="1"/>
    <n v="1"/>
    <n v="5"/>
    <n v="5"/>
    <n v="3"/>
  </r>
  <r>
    <s v="EMP4937"/>
    <n v="43"/>
    <x v="0"/>
    <x v="3"/>
    <x v="3"/>
    <n v="2"/>
    <x v="0"/>
    <n v="38"/>
    <n v="8"/>
    <n v="4"/>
    <x v="0"/>
    <x v="0"/>
    <x v="0"/>
    <x v="2"/>
    <x v="4"/>
    <x v="2"/>
    <x v="3"/>
    <x v="1"/>
    <x v="0"/>
    <x v="1"/>
    <x v="0"/>
    <x v="2"/>
    <x v="0"/>
    <x v="14"/>
    <n v="1"/>
    <n v="5"/>
    <n v="3"/>
    <n v="2.5"/>
    <n v="2"/>
    <n v="3"/>
  </r>
  <r>
    <s v="EMP4938"/>
    <n v="22"/>
    <x v="1"/>
    <x v="6"/>
    <x v="0"/>
    <n v="4"/>
    <x v="2"/>
    <n v="22"/>
    <n v="14"/>
    <n v="5"/>
    <x v="2"/>
    <x v="1"/>
    <x v="1"/>
    <x v="0"/>
    <x v="0"/>
    <x v="0"/>
    <x v="3"/>
    <x v="0"/>
    <x v="0"/>
    <x v="1"/>
    <x v="2"/>
    <x v="1"/>
    <x v="2"/>
    <x v="28"/>
    <n v="3"/>
    <n v="5"/>
    <n v="4"/>
    <n v="4"/>
    <n v="5"/>
    <n v="5"/>
  </r>
  <r>
    <s v="EMP4939"/>
    <n v="23"/>
    <x v="2"/>
    <x v="2"/>
    <x v="2"/>
    <n v="13"/>
    <x v="1"/>
    <n v="43"/>
    <n v="8"/>
    <n v="1"/>
    <x v="0"/>
    <x v="2"/>
    <x v="1"/>
    <x v="1"/>
    <x v="2"/>
    <x v="1"/>
    <x v="3"/>
    <x v="0"/>
    <x v="0"/>
    <x v="2"/>
    <x v="2"/>
    <x v="2"/>
    <x v="2"/>
    <x v="27"/>
    <n v="5"/>
    <n v="5"/>
    <n v="3"/>
    <n v="4"/>
    <n v="5"/>
    <n v="3"/>
  </r>
  <r>
    <s v="EMP4940"/>
    <n v="50"/>
    <x v="1"/>
    <x v="5"/>
    <x v="6"/>
    <n v="23"/>
    <x v="1"/>
    <n v="20"/>
    <n v="5"/>
    <n v="5"/>
    <x v="2"/>
    <x v="3"/>
    <x v="0"/>
    <x v="1"/>
    <x v="2"/>
    <x v="0"/>
    <x v="0"/>
    <x v="2"/>
    <x v="2"/>
    <x v="3"/>
    <x v="1"/>
    <x v="4"/>
    <x v="0"/>
    <x v="10"/>
    <n v="2"/>
    <n v="3"/>
    <n v="5"/>
    <n v="1.5"/>
    <n v="2"/>
    <n v="5"/>
  </r>
  <r>
    <s v="EMP4941"/>
    <n v="28"/>
    <x v="0"/>
    <x v="1"/>
    <x v="4"/>
    <n v="22"/>
    <x v="0"/>
    <n v="42"/>
    <n v="2"/>
    <n v="1"/>
    <x v="2"/>
    <x v="1"/>
    <x v="0"/>
    <x v="1"/>
    <x v="3"/>
    <x v="1"/>
    <x v="4"/>
    <x v="2"/>
    <x v="0"/>
    <x v="1"/>
    <x v="2"/>
    <x v="2"/>
    <x v="2"/>
    <x v="16"/>
    <n v="3"/>
    <n v="5"/>
    <n v="3"/>
    <n v="3"/>
    <n v="2"/>
    <n v="5"/>
  </r>
  <r>
    <s v="EMP4942"/>
    <n v="44"/>
    <x v="0"/>
    <x v="5"/>
    <x v="0"/>
    <n v="35"/>
    <x v="0"/>
    <n v="28"/>
    <n v="6"/>
    <n v="5"/>
    <x v="1"/>
    <x v="0"/>
    <x v="0"/>
    <x v="1"/>
    <x v="0"/>
    <x v="0"/>
    <x v="4"/>
    <x v="2"/>
    <x v="2"/>
    <x v="3"/>
    <x v="0"/>
    <x v="1"/>
    <x v="0"/>
    <x v="3"/>
    <n v="1"/>
    <n v="3"/>
    <n v="4"/>
    <n v="3"/>
    <n v="2"/>
    <n v="1"/>
  </r>
  <r>
    <s v="EMP4943"/>
    <n v="25"/>
    <x v="1"/>
    <x v="3"/>
    <x v="6"/>
    <n v="3"/>
    <x v="0"/>
    <n v="23"/>
    <n v="4"/>
    <n v="1"/>
    <x v="1"/>
    <x v="0"/>
    <x v="1"/>
    <x v="2"/>
    <x v="1"/>
    <x v="0"/>
    <x v="2"/>
    <x v="0"/>
    <x v="0"/>
    <x v="5"/>
    <x v="2"/>
    <x v="1"/>
    <x v="0"/>
    <x v="8"/>
    <n v="1"/>
    <n v="5"/>
    <n v="4"/>
    <n v="5"/>
    <n v="5"/>
    <n v="1"/>
  </r>
  <r>
    <s v="EMP4944"/>
    <n v="56"/>
    <x v="2"/>
    <x v="6"/>
    <x v="3"/>
    <n v="12"/>
    <x v="1"/>
    <n v="55"/>
    <n v="3"/>
    <n v="2"/>
    <x v="2"/>
    <x v="0"/>
    <x v="1"/>
    <x v="0"/>
    <x v="4"/>
    <x v="2"/>
    <x v="3"/>
    <x v="1"/>
    <x v="1"/>
    <x v="5"/>
    <x v="1"/>
    <x v="0"/>
    <x v="0"/>
    <x v="16"/>
    <n v="1"/>
    <n v="1"/>
    <n v="2"/>
    <n v="4"/>
    <n v="5"/>
    <n v="5"/>
  </r>
  <r>
    <s v="EMP4945"/>
    <n v="30"/>
    <x v="2"/>
    <x v="0"/>
    <x v="6"/>
    <n v="17"/>
    <x v="1"/>
    <n v="25"/>
    <n v="12"/>
    <n v="5"/>
    <x v="2"/>
    <x v="2"/>
    <x v="1"/>
    <x v="0"/>
    <x v="0"/>
    <x v="0"/>
    <x v="1"/>
    <x v="0"/>
    <x v="0"/>
    <x v="4"/>
    <x v="0"/>
    <x v="1"/>
    <x v="2"/>
    <x v="47"/>
    <n v="5"/>
    <n v="5"/>
    <n v="4"/>
    <n v="3.5"/>
    <n v="5"/>
    <n v="5"/>
  </r>
  <r>
    <s v="EMP4946"/>
    <n v="52"/>
    <x v="3"/>
    <x v="5"/>
    <x v="3"/>
    <n v="34"/>
    <x v="1"/>
    <n v="34"/>
    <n v="1"/>
    <n v="3"/>
    <x v="1"/>
    <x v="2"/>
    <x v="0"/>
    <x v="0"/>
    <x v="4"/>
    <x v="0"/>
    <x v="0"/>
    <x v="1"/>
    <x v="1"/>
    <x v="5"/>
    <x v="1"/>
    <x v="1"/>
    <x v="0"/>
    <x v="0"/>
    <n v="5"/>
    <n v="1"/>
    <n v="4"/>
    <n v="1.5"/>
    <n v="2"/>
    <n v="1"/>
  </r>
  <r>
    <s v="EMP4947"/>
    <n v="29"/>
    <x v="1"/>
    <x v="3"/>
    <x v="4"/>
    <n v="28"/>
    <x v="0"/>
    <n v="41"/>
    <n v="11"/>
    <n v="5"/>
    <x v="1"/>
    <x v="3"/>
    <x v="0"/>
    <x v="0"/>
    <x v="0"/>
    <x v="1"/>
    <x v="1"/>
    <x v="0"/>
    <x v="0"/>
    <x v="5"/>
    <x v="0"/>
    <x v="2"/>
    <x v="0"/>
    <x v="27"/>
    <n v="2"/>
    <n v="5"/>
    <n v="3"/>
    <n v="2"/>
    <n v="2"/>
    <n v="1"/>
  </r>
  <r>
    <s v="EMP4948"/>
    <n v="31"/>
    <x v="3"/>
    <x v="2"/>
    <x v="1"/>
    <n v="16"/>
    <x v="0"/>
    <n v="45"/>
    <n v="14"/>
    <n v="4"/>
    <x v="0"/>
    <x v="3"/>
    <x v="1"/>
    <x v="1"/>
    <x v="0"/>
    <x v="2"/>
    <x v="3"/>
    <x v="1"/>
    <x v="1"/>
    <x v="0"/>
    <x v="0"/>
    <x v="2"/>
    <x v="0"/>
    <x v="3"/>
    <n v="2"/>
    <n v="1"/>
    <n v="3"/>
    <n v="4"/>
    <n v="5"/>
    <n v="3"/>
  </r>
  <r>
    <s v="EMP4949"/>
    <n v="41"/>
    <x v="2"/>
    <x v="5"/>
    <x v="3"/>
    <n v="29"/>
    <x v="2"/>
    <n v="28"/>
    <n v="10"/>
    <n v="5"/>
    <x v="2"/>
    <x v="0"/>
    <x v="1"/>
    <x v="1"/>
    <x v="1"/>
    <x v="2"/>
    <x v="2"/>
    <x v="1"/>
    <x v="1"/>
    <x v="1"/>
    <x v="0"/>
    <x v="1"/>
    <x v="0"/>
    <x v="11"/>
    <n v="1"/>
    <n v="1"/>
    <n v="4"/>
    <n v="5"/>
    <n v="5"/>
    <n v="5"/>
  </r>
  <r>
    <s v="EMP4950"/>
    <n v="41"/>
    <x v="3"/>
    <x v="0"/>
    <x v="3"/>
    <n v="6"/>
    <x v="2"/>
    <n v="54"/>
    <n v="11"/>
    <n v="3"/>
    <x v="2"/>
    <x v="1"/>
    <x v="0"/>
    <x v="2"/>
    <x v="4"/>
    <x v="2"/>
    <x v="1"/>
    <x v="1"/>
    <x v="1"/>
    <x v="3"/>
    <x v="0"/>
    <x v="0"/>
    <x v="0"/>
    <x v="8"/>
    <n v="3"/>
    <n v="1"/>
    <n v="2"/>
    <n v="2"/>
    <n v="2"/>
    <n v="5"/>
  </r>
  <r>
    <s v="EMP4951"/>
    <n v="50"/>
    <x v="0"/>
    <x v="6"/>
    <x v="1"/>
    <n v="26"/>
    <x v="0"/>
    <n v="50"/>
    <n v="7"/>
    <n v="4"/>
    <x v="2"/>
    <x v="3"/>
    <x v="0"/>
    <x v="0"/>
    <x v="1"/>
    <x v="0"/>
    <x v="0"/>
    <x v="0"/>
    <x v="0"/>
    <x v="2"/>
    <x v="1"/>
    <x v="0"/>
    <x v="0"/>
    <x v="14"/>
    <n v="2"/>
    <n v="5"/>
    <n v="2"/>
    <n v="1.5"/>
    <n v="2"/>
    <n v="5"/>
  </r>
  <r>
    <s v="EMP4952"/>
    <n v="23"/>
    <x v="2"/>
    <x v="0"/>
    <x v="3"/>
    <n v="20"/>
    <x v="0"/>
    <n v="29"/>
    <n v="3"/>
    <n v="1"/>
    <x v="0"/>
    <x v="3"/>
    <x v="0"/>
    <x v="0"/>
    <x v="1"/>
    <x v="1"/>
    <x v="4"/>
    <x v="1"/>
    <x v="1"/>
    <x v="3"/>
    <x v="2"/>
    <x v="1"/>
    <x v="0"/>
    <x v="7"/>
    <n v="2"/>
    <n v="1"/>
    <n v="4"/>
    <n v="3"/>
    <n v="2"/>
    <n v="3"/>
  </r>
  <r>
    <s v="EMP4953"/>
    <n v="30"/>
    <x v="3"/>
    <x v="1"/>
    <x v="3"/>
    <n v="34"/>
    <x v="1"/>
    <n v="47"/>
    <n v="14"/>
    <n v="1"/>
    <x v="2"/>
    <x v="3"/>
    <x v="1"/>
    <x v="0"/>
    <x v="4"/>
    <x v="1"/>
    <x v="2"/>
    <x v="2"/>
    <x v="1"/>
    <x v="5"/>
    <x v="0"/>
    <x v="0"/>
    <x v="0"/>
    <x v="8"/>
    <n v="2"/>
    <n v="1"/>
    <n v="2"/>
    <n v="5"/>
    <n v="5"/>
    <n v="5"/>
  </r>
  <r>
    <s v="EMP4954"/>
    <n v="46"/>
    <x v="2"/>
    <x v="5"/>
    <x v="5"/>
    <n v="8"/>
    <x v="2"/>
    <n v="33"/>
    <n v="8"/>
    <n v="1"/>
    <x v="2"/>
    <x v="3"/>
    <x v="1"/>
    <x v="0"/>
    <x v="1"/>
    <x v="0"/>
    <x v="1"/>
    <x v="2"/>
    <x v="1"/>
    <x v="1"/>
    <x v="1"/>
    <x v="1"/>
    <x v="0"/>
    <x v="0"/>
    <n v="2"/>
    <n v="1"/>
    <n v="4"/>
    <n v="3.5"/>
    <n v="5"/>
    <n v="5"/>
  </r>
  <r>
    <s v="EMP4955"/>
    <n v="26"/>
    <x v="3"/>
    <x v="1"/>
    <x v="1"/>
    <n v="13"/>
    <x v="1"/>
    <n v="30"/>
    <n v="7"/>
    <n v="2"/>
    <x v="2"/>
    <x v="0"/>
    <x v="0"/>
    <x v="0"/>
    <x v="1"/>
    <x v="0"/>
    <x v="4"/>
    <x v="2"/>
    <x v="1"/>
    <x v="3"/>
    <x v="2"/>
    <x v="1"/>
    <x v="0"/>
    <x v="1"/>
    <n v="1"/>
    <n v="1"/>
    <n v="4"/>
    <n v="3"/>
    <n v="2"/>
    <n v="5"/>
  </r>
  <r>
    <s v="EMP4956"/>
    <n v="60"/>
    <x v="3"/>
    <x v="3"/>
    <x v="5"/>
    <n v="7"/>
    <x v="2"/>
    <n v="25"/>
    <n v="11"/>
    <n v="1"/>
    <x v="0"/>
    <x v="1"/>
    <x v="1"/>
    <x v="2"/>
    <x v="0"/>
    <x v="0"/>
    <x v="1"/>
    <x v="1"/>
    <x v="0"/>
    <x v="2"/>
    <x v="1"/>
    <x v="1"/>
    <x v="0"/>
    <x v="26"/>
    <n v="3"/>
    <n v="5"/>
    <n v="4"/>
    <n v="3.5"/>
    <n v="5"/>
    <n v="3"/>
  </r>
  <r>
    <s v="EMP4957"/>
    <n v="25"/>
    <x v="3"/>
    <x v="2"/>
    <x v="3"/>
    <n v="30"/>
    <x v="0"/>
    <n v="57"/>
    <n v="13"/>
    <n v="1"/>
    <x v="2"/>
    <x v="1"/>
    <x v="0"/>
    <x v="2"/>
    <x v="4"/>
    <x v="0"/>
    <x v="1"/>
    <x v="0"/>
    <x v="1"/>
    <x v="4"/>
    <x v="2"/>
    <x v="3"/>
    <x v="0"/>
    <x v="7"/>
    <n v="3"/>
    <n v="1"/>
    <n v="1"/>
    <n v="2"/>
    <n v="2"/>
    <n v="5"/>
  </r>
  <r>
    <s v="EMP4958"/>
    <n v="49"/>
    <x v="3"/>
    <x v="2"/>
    <x v="2"/>
    <n v="15"/>
    <x v="2"/>
    <n v="33"/>
    <n v="11"/>
    <n v="2"/>
    <x v="2"/>
    <x v="2"/>
    <x v="1"/>
    <x v="2"/>
    <x v="4"/>
    <x v="1"/>
    <x v="0"/>
    <x v="2"/>
    <x v="2"/>
    <x v="0"/>
    <x v="1"/>
    <x v="1"/>
    <x v="2"/>
    <x v="17"/>
    <n v="5"/>
    <n v="3"/>
    <n v="4"/>
    <n v="3"/>
    <n v="5"/>
    <n v="5"/>
  </r>
  <r>
    <s v="EMP4959"/>
    <n v="27"/>
    <x v="3"/>
    <x v="6"/>
    <x v="1"/>
    <n v="19"/>
    <x v="0"/>
    <n v="25"/>
    <n v="8"/>
    <n v="2"/>
    <x v="1"/>
    <x v="1"/>
    <x v="0"/>
    <x v="0"/>
    <x v="3"/>
    <x v="1"/>
    <x v="1"/>
    <x v="0"/>
    <x v="2"/>
    <x v="5"/>
    <x v="2"/>
    <x v="1"/>
    <x v="0"/>
    <x v="5"/>
    <n v="3"/>
    <n v="3"/>
    <n v="4"/>
    <n v="2"/>
    <n v="2"/>
    <n v="1"/>
  </r>
  <r>
    <s v="EMP4960"/>
    <n v="31"/>
    <x v="3"/>
    <x v="0"/>
    <x v="4"/>
    <n v="34"/>
    <x v="1"/>
    <n v="52"/>
    <n v="15"/>
    <n v="1"/>
    <x v="2"/>
    <x v="1"/>
    <x v="1"/>
    <x v="0"/>
    <x v="3"/>
    <x v="0"/>
    <x v="2"/>
    <x v="1"/>
    <x v="0"/>
    <x v="3"/>
    <x v="0"/>
    <x v="0"/>
    <x v="2"/>
    <x v="3"/>
    <n v="3"/>
    <n v="5"/>
    <n v="2"/>
    <n v="5"/>
    <n v="5"/>
    <n v="5"/>
  </r>
  <r>
    <s v="EMP4961"/>
    <n v="46"/>
    <x v="0"/>
    <x v="4"/>
    <x v="2"/>
    <n v="23"/>
    <x v="1"/>
    <n v="53"/>
    <n v="5"/>
    <n v="1"/>
    <x v="0"/>
    <x v="3"/>
    <x v="1"/>
    <x v="1"/>
    <x v="4"/>
    <x v="0"/>
    <x v="4"/>
    <x v="1"/>
    <x v="1"/>
    <x v="1"/>
    <x v="1"/>
    <x v="0"/>
    <x v="0"/>
    <x v="20"/>
    <n v="2"/>
    <n v="1"/>
    <n v="2"/>
    <n v="4.5"/>
    <n v="5"/>
    <n v="3"/>
  </r>
  <r>
    <s v="EMP4962"/>
    <n v="56"/>
    <x v="3"/>
    <x v="1"/>
    <x v="6"/>
    <n v="30"/>
    <x v="0"/>
    <n v="26"/>
    <n v="5"/>
    <n v="1"/>
    <x v="0"/>
    <x v="2"/>
    <x v="0"/>
    <x v="0"/>
    <x v="4"/>
    <x v="1"/>
    <x v="0"/>
    <x v="0"/>
    <x v="2"/>
    <x v="0"/>
    <x v="1"/>
    <x v="1"/>
    <x v="0"/>
    <x v="13"/>
    <n v="5"/>
    <n v="3"/>
    <n v="4"/>
    <n v="1.5"/>
    <n v="2"/>
    <n v="3"/>
  </r>
  <r>
    <s v="EMP4963"/>
    <n v="57"/>
    <x v="1"/>
    <x v="1"/>
    <x v="1"/>
    <n v="29"/>
    <x v="0"/>
    <n v="44"/>
    <n v="2"/>
    <n v="4"/>
    <x v="2"/>
    <x v="0"/>
    <x v="1"/>
    <x v="1"/>
    <x v="0"/>
    <x v="1"/>
    <x v="1"/>
    <x v="0"/>
    <x v="1"/>
    <x v="4"/>
    <x v="1"/>
    <x v="2"/>
    <x v="0"/>
    <x v="14"/>
    <n v="1"/>
    <n v="1"/>
    <n v="3"/>
    <n v="3.5"/>
    <n v="5"/>
    <n v="5"/>
  </r>
  <r>
    <s v="EMP4964"/>
    <n v="45"/>
    <x v="1"/>
    <x v="1"/>
    <x v="4"/>
    <n v="6"/>
    <x v="1"/>
    <n v="36"/>
    <n v="3"/>
    <n v="3"/>
    <x v="0"/>
    <x v="3"/>
    <x v="0"/>
    <x v="1"/>
    <x v="4"/>
    <x v="0"/>
    <x v="0"/>
    <x v="1"/>
    <x v="2"/>
    <x v="5"/>
    <x v="1"/>
    <x v="2"/>
    <x v="0"/>
    <x v="0"/>
    <n v="2"/>
    <n v="3"/>
    <n v="3"/>
    <n v="1.5"/>
    <n v="2"/>
    <n v="3"/>
  </r>
  <r>
    <s v="EMP4965"/>
    <n v="26"/>
    <x v="1"/>
    <x v="1"/>
    <x v="5"/>
    <n v="4"/>
    <x v="2"/>
    <n v="41"/>
    <n v="11"/>
    <n v="3"/>
    <x v="1"/>
    <x v="3"/>
    <x v="0"/>
    <x v="1"/>
    <x v="2"/>
    <x v="0"/>
    <x v="3"/>
    <x v="1"/>
    <x v="2"/>
    <x v="4"/>
    <x v="2"/>
    <x v="2"/>
    <x v="0"/>
    <x v="12"/>
    <n v="2"/>
    <n v="3"/>
    <n v="3"/>
    <n v="2.5"/>
    <n v="2"/>
    <n v="1"/>
  </r>
  <r>
    <s v="EMP4966"/>
    <n v="39"/>
    <x v="1"/>
    <x v="1"/>
    <x v="2"/>
    <n v="11"/>
    <x v="0"/>
    <n v="20"/>
    <n v="0"/>
    <n v="4"/>
    <x v="2"/>
    <x v="3"/>
    <x v="0"/>
    <x v="2"/>
    <x v="4"/>
    <x v="0"/>
    <x v="1"/>
    <x v="0"/>
    <x v="2"/>
    <x v="3"/>
    <x v="0"/>
    <x v="4"/>
    <x v="0"/>
    <x v="21"/>
    <n v="2"/>
    <n v="3"/>
    <n v="5"/>
    <n v="2"/>
    <n v="2"/>
    <n v="5"/>
  </r>
  <r>
    <s v="EMP4967"/>
    <n v="24"/>
    <x v="1"/>
    <x v="6"/>
    <x v="0"/>
    <n v="15"/>
    <x v="1"/>
    <n v="40"/>
    <n v="11"/>
    <n v="2"/>
    <x v="1"/>
    <x v="3"/>
    <x v="1"/>
    <x v="2"/>
    <x v="1"/>
    <x v="2"/>
    <x v="0"/>
    <x v="0"/>
    <x v="0"/>
    <x v="5"/>
    <x v="2"/>
    <x v="2"/>
    <x v="0"/>
    <x v="1"/>
    <n v="2"/>
    <n v="5"/>
    <n v="3"/>
    <n v="3"/>
    <n v="5"/>
    <n v="1"/>
  </r>
  <r>
    <s v="EMP4968"/>
    <n v="45"/>
    <x v="1"/>
    <x v="4"/>
    <x v="3"/>
    <n v="10"/>
    <x v="0"/>
    <n v="24"/>
    <n v="13"/>
    <n v="1"/>
    <x v="2"/>
    <x v="3"/>
    <x v="0"/>
    <x v="2"/>
    <x v="2"/>
    <x v="2"/>
    <x v="3"/>
    <x v="2"/>
    <x v="0"/>
    <x v="0"/>
    <x v="1"/>
    <x v="1"/>
    <x v="0"/>
    <x v="6"/>
    <n v="2"/>
    <n v="5"/>
    <n v="4"/>
    <n v="2.5"/>
    <n v="2"/>
    <n v="5"/>
  </r>
  <r>
    <s v="EMP4969"/>
    <n v="31"/>
    <x v="0"/>
    <x v="4"/>
    <x v="6"/>
    <n v="17"/>
    <x v="2"/>
    <n v="46"/>
    <n v="1"/>
    <n v="2"/>
    <x v="0"/>
    <x v="2"/>
    <x v="1"/>
    <x v="1"/>
    <x v="1"/>
    <x v="0"/>
    <x v="3"/>
    <x v="0"/>
    <x v="2"/>
    <x v="3"/>
    <x v="0"/>
    <x v="0"/>
    <x v="2"/>
    <x v="3"/>
    <n v="5"/>
    <n v="3"/>
    <n v="2"/>
    <n v="4"/>
    <n v="5"/>
    <n v="3"/>
  </r>
  <r>
    <s v="EMP4970"/>
    <n v="38"/>
    <x v="3"/>
    <x v="2"/>
    <x v="1"/>
    <n v="31"/>
    <x v="2"/>
    <n v="38"/>
    <n v="2"/>
    <n v="1"/>
    <x v="1"/>
    <x v="3"/>
    <x v="1"/>
    <x v="2"/>
    <x v="0"/>
    <x v="0"/>
    <x v="1"/>
    <x v="2"/>
    <x v="1"/>
    <x v="4"/>
    <x v="0"/>
    <x v="2"/>
    <x v="1"/>
    <x v="12"/>
    <n v="2"/>
    <n v="1"/>
    <n v="3"/>
    <n v="3.5"/>
    <n v="5"/>
    <n v="1"/>
  </r>
  <r>
    <s v="EMP4971"/>
    <n v="41"/>
    <x v="1"/>
    <x v="0"/>
    <x v="4"/>
    <n v="16"/>
    <x v="1"/>
    <n v="51"/>
    <n v="9"/>
    <n v="5"/>
    <x v="2"/>
    <x v="1"/>
    <x v="1"/>
    <x v="1"/>
    <x v="4"/>
    <x v="2"/>
    <x v="1"/>
    <x v="0"/>
    <x v="2"/>
    <x v="1"/>
    <x v="0"/>
    <x v="0"/>
    <x v="2"/>
    <x v="10"/>
    <n v="3"/>
    <n v="3"/>
    <n v="2"/>
    <n v="3.5"/>
    <n v="5"/>
    <n v="5"/>
  </r>
  <r>
    <s v="EMP4972"/>
    <n v="50"/>
    <x v="1"/>
    <x v="5"/>
    <x v="6"/>
    <n v="11"/>
    <x v="0"/>
    <n v="35"/>
    <n v="1"/>
    <n v="4"/>
    <x v="0"/>
    <x v="3"/>
    <x v="1"/>
    <x v="2"/>
    <x v="4"/>
    <x v="1"/>
    <x v="4"/>
    <x v="1"/>
    <x v="0"/>
    <x v="4"/>
    <x v="1"/>
    <x v="1"/>
    <x v="0"/>
    <x v="29"/>
    <n v="2"/>
    <n v="5"/>
    <n v="4"/>
    <n v="4.5"/>
    <n v="5"/>
    <n v="3"/>
  </r>
  <r>
    <s v="EMP4973"/>
    <n v="57"/>
    <x v="0"/>
    <x v="2"/>
    <x v="3"/>
    <n v="11"/>
    <x v="1"/>
    <n v="25"/>
    <n v="5"/>
    <n v="2"/>
    <x v="2"/>
    <x v="1"/>
    <x v="0"/>
    <x v="1"/>
    <x v="3"/>
    <x v="0"/>
    <x v="3"/>
    <x v="2"/>
    <x v="1"/>
    <x v="0"/>
    <x v="1"/>
    <x v="1"/>
    <x v="0"/>
    <x v="4"/>
    <n v="3"/>
    <n v="1"/>
    <n v="4"/>
    <n v="2.5"/>
    <n v="2"/>
    <n v="5"/>
  </r>
  <r>
    <s v="EMP4974"/>
    <n v="41"/>
    <x v="0"/>
    <x v="6"/>
    <x v="6"/>
    <n v="7"/>
    <x v="0"/>
    <n v="46"/>
    <n v="2"/>
    <n v="3"/>
    <x v="2"/>
    <x v="2"/>
    <x v="0"/>
    <x v="1"/>
    <x v="2"/>
    <x v="0"/>
    <x v="1"/>
    <x v="1"/>
    <x v="0"/>
    <x v="4"/>
    <x v="0"/>
    <x v="0"/>
    <x v="2"/>
    <x v="11"/>
    <n v="5"/>
    <n v="5"/>
    <n v="2"/>
    <n v="2"/>
    <n v="2"/>
    <n v="5"/>
  </r>
  <r>
    <s v="EMP4975"/>
    <n v="46"/>
    <x v="2"/>
    <x v="3"/>
    <x v="4"/>
    <n v="9"/>
    <x v="1"/>
    <n v="22"/>
    <n v="5"/>
    <n v="4"/>
    <x v="2"/>
    <x v="1"/>
    <x v="0"/>
    <x v="1"/>
    <x v="1"/>
    <x v="2"/>
    <x v="3"/>
    <x v="0"/>
    <x v="1"/>
    <x v="1"/>
    <x v="1"/>
    <x v="1"/>
    <x v="0"/>
    <x v="14"/>
    <n v="3"/>
    <n v="1"/>
    <n v="4"/>
    <n v="2.5"/>
    <n v="2"/>
    <n v="5"/>
  </r>
  <r>
    <s v="EMP4976"/>
    <n v="40"/>
    <x v="0"/>
    <x v="6"/>
    <x v="5"/>
    <n v="33"/>
    <x v="0"/>
    <n v="42"/>
    <n v="11"/>
    <n v="3"/>
    <x v="0"/>
    <x v="3"/>
    <x v="0"/>
    <x v="0"/>
    <x v="0"/>
    <x v="0"/>
    <x v="4"/>
    <x v="2"/>
    <x v="1"/>
    <x v="5"/>
    <x v="0"/>
    <x v="2"/>
    <x v="0"/>
    <x v="8"/>
    <n v="2"/>
    <n v="1"/>
    <n v="3"/>
    <n v="3"/>
    <n v="2"/>
    <n v="3"/>
  </r>
  <r>
    <s v="EMP4977"/>
    <n v="52"/>
    <x v="0"/>
    <x v="5"/>
    <x v="0"/>
    <n v="33"/>
    <x v="0"/>
    <n v="39"/>
    <n v="12"/>
    <n v="3"/>
    <x v="2"/>
    <x v="0"/>
    <x v="1"/>
    <x v="2"/>
    <x v="2"/>
    <x v="0"/>
    <x v="2"/>
    <x v="0"/>
    <x v="2"/>
    <x v="3"/>
    <x v="1"/>
    <x v="2"/>
    <x v="0"/>
    <x v="3"/>
    <n v="1"/>
    <n v="3"/>
    <n v="3"/>
    <n v="5"/>
    <n v="5"/>
    <n v="5"/>
  </r>
  <r>
    <s v="EMP4978"/>
    <n v="40"/>
    <x v="2"/>
    <x v="1"/>
    <x v="6"/>
    <n v="19"/>
    <x v="1"/>
    <n v="49"/>
    <n v="7"/>
    <n v="5"/>
    <x v="0"/>
    <x v="1"/>
    <x v="1"/>
    <x v="1"/>
    <x v="3"/>
    <x v="0"/>
    <x v="2"/>
    <x v="1"/>
    <x v="2"/>
    <x v="1"/>
    <x v="0"/>
    <x v="0"/>
    <x v="0"/>
    <x v="3"/>
    <n v="3"/>
    <n v="3"/>
    <n v="2"/>
    <n v="5"/>
    <n v="5"/>
    <n v="3"/>
  </r>
  <r>
    <s v="EMP4979"/>
    <n v="53"/>
    <x v="2"/>
    <x v="5"/>
    <x v="2"/>
    <n v="22"/>
    <x v="2"/>
    <n v="44"/>
    <n v="0"/>
    <n v="3"/>
    <x v="2"/>
    <x v="3"/>
    <x v="0"/>
    <x v="1"/>
    <x v="2"/>
    <x v="2"/>
    <x v="3"/>
    <x v="2"/>
    <x v="1"/>
    <x v="1"/>
    <x v="1"/>
    <x v="2"/>
    <x v="0"/>
    <x v="4"/>
    <n v="2"/>
    <n v="1"/>
    <n v="3"/>
    <n v="2.5"/>
    <n v="2"/>
    <n v="5"/>
  </r>
  <r>
    <s v="EMP4980"/>
    <n v="26"/>
    <x v="2"/>
    <x v="3"/>
    <x v="6"/>
    <n v="26"/>
    <x v="0"/>
    <n v="34"/>
    <n v="10"/>
    <n v="5"/>
    <x v="0"/>
    <x v="3"/>
    <x v="1"/>
    <x v="0"/>
    <x v="0"/>
    <x v="1"/>
    <x v="4"/>
    <x v="0"/>
    <x v="1"/>
    <x v="5"/>
    <x v="2"/>
    <x v="1"/>
    <x v="0"/>
    <x v="26"/>
    <n v="2"/>
    <n v="1"/>
    <n v="4"/>
    <n v="4.5"/>
    <n v="5"/>
    <n v="3"/>
  </r>
  <r>
    <s v="EMP4981"/>
    <n v="53"/>
    <x v="3"/>
    <x v="2"/>
    <x v="6"/>
    <n v="20"/>
    <x v="2"/>
    <n v="32"/>
    <n v="5"/>
    <n v="2"/>
    <x v="2"/>
    <x v="1"/>
    <x v="1"/>
    <x v="0"/>
    <x v="2"/>
    <x v="2"/>
    <x v="2"/>
    <x v="2"/>
    <x v="2"/>
    <x v="4"/>
    <x v="1"/>
    <x v="1"/>
    <x v="2"/>
    <x v="11"/>
    <n v="3"/>
    <n v="3"/>
    <n v="4"/>
    <n v="5"/>
    <n v="5"/>
    <n v="5"/>
  </r>
  <r>
    <s v="EMP4982"/>
    <n v="57"/>
    <x v="2"/>
    <x v="4"/>
    <x v="4"/>
    <n v="17"/>
    <x v="2"/>
    <n v="58"/>
    <n v="15"/>
    <n v="2"/>
    <x v="0"/>
    <x v="1"/>
    <x v="1"/>
    <x v="1"/>
    <x v="0"/>
    <x v="1"/>
    <x v="3"/>
    <x v="0"/>
    <x v="1"/>
    <x v="4"/>
    <x v="1"/>
    <x v="3"/>
    <x v="0"/>
    <x v="1"/>
    <n v="3"/>
    <n v="1"/>
    <n v="1"/>
    <n v="4"/>
    <n v="5"/>
    <n v="3"/>
  </r>
  <r>
    <s v="EMP4983"/>
    <n v="37"/>
    <x v="3"/>
    <x v="0"/>
    <x v="5"/>
    <n v="28"/>
    <x v="0"/>
    <n v="59"/>
    <n v="2"/>
    <n v="5"/>
    <x v="1"/>
    <x v="3"/>
    <x v="1"/>
    <x v="1"/>
    <x v="3"/>
    <x v="2"/>
    <x v="3"/>
    <x v="2"/>
    <x v="1"/>
    <x v="5"/>
    <x v="0"/>
    <x v="3"/>
    <x v="0"/>
    <x v="15"/>
    <n v="2"/>
    <n v="1"/>
    <n v="1"/>
    <n v="4"/>
    <n v="5"/>
    <n v="1"/>
  </r>
  <r>
    <s v="EMP4984"/>
    <n v="39"/>
    <x v="3"/>
    <x v="2"/>
    <x v="1"/>
    <n v="11"/>
    <x v="0"/>
    <n v="50"/>
    <n v="10"/>
    <n v="3"/>
    <x v="2"/>
    <x v="1"/>
    <x v="0"/>
    <x v="0"/>
    <x v="4"/>
    <x v="2"/>
    <x v="2"/>
    <x v="1"/>
    <x v="0"/>
    <x v="0"/>
    <x v="0"/>
    <x v="0"/>
    <x v="2"/>
    <x v="23"/>
    <n v="3"/>
    <n v="5"/>
    <n v="2"/>
    <n v="3.5"/>
    <n v="2"/>
    <n v="5"/>
  </r>
  <r>
    <s v="EMP4985"/>
    <n v="54"/>
    <x v="0"/>
    <x v="5"/>
    <x v="1"/>
    <n v="8"/>
    <x v="2"/>
    <n v="49"/>
    <n v="0"/>
    <n v="2"/>
    <x v="0"/>
    <x v="2"/>
    <x v="0"/>
    <x v="0"/>
    <x v="2"/>
    <x v="1"/>
    <x v="3"/>
    <x v="1"/>
    <x v="1"/>
    <x v="5"/>
    <x v="1"/>
    <x v="0"/>
    <x v="0"/>
    <x v="20"/>
    <n v="5"/>
    <n v="1"/>
    <n v="2"/>
    <n v="2.5"/>
    <n v="2"/>
    <n v="3"/>
  </r>
  <r>
    <s v="EMP4986"/>
    <n v="35"/>
    <x v="0"/>
    <x v="5"/>
    <x v="6"/>
    <n v="19"/>
    <x v="0"/>
    <n v="48"/>
    <n v="3"/>
    <n v="5"/>
    <x v="0"/>
    <x v="1"/>
    <x v="0"/>
    <x v="1"/>
    <x v="3"/>
    <x v="0"/>
    <x v="2"/>
    <x v="0"/>
    <x v="0"/>
    <x v="1"/>
    <x v="0"/>
    <x v="0"/>
    <x v="0"/>
    <x v="14"/>
    <n v="3"/>
    <n v="5"/>
    <n v="2"/>
    <n v="3.5"/>
    <n v="2"/>
    <n v="3"/>
  </r>
  <r>
    <s v="EMP4987"/>
    <n v="31"/>
    <x v="3"/>
    <x v="3"/>
    <x v="5"/>
    <n v="5"/>
    <x v="2"/>
    <n v="52"/>
    <n v="10"/>
    <n v="1"/>
    <x v="2"/>
    <x v="2"/>
    <x v="0"/>
    <x v="2"/>
    <x v="0"/>
    <x v="1"/>
    <x v="1"/>
    <x v="0"/>
    <x v="0"/>
    <x v="5"/>
    <x v="0"/>
    <x v="0"/>
    <x v="2"/>
    <x v="21"/>
    <n v="5"/>
    <n v="5"/>
    <n v="2"/>
    <n v="2"/>
    <n v="2"/>
    <n v="5"/>
  </r>
  <r>
    <s v="EMP4988"/>
    <n v="32"/>
    <x v="3"/>
    <x v="2"/>
    <x v="2"/>
    <n v="9"/>
    <x v="0"/>
    <n v="24"/>
    <n v="15"/>
    <n v="2"/>
    <x v="0"/>
    <x v="0"/>
    <x v="0"/>
    <x v="2"/>
    <x v="2"/>
    <x v="2"/>
    <x v="4"/>
    <x v="2"/>
    <x v="1"/>
    <x v="0"/>
    <x v="0"/>
    <x v="1"/>
    <x v="0"/>
    <x v="5"/>
    <n v="1"/>
    <n v="1"/>
    <n v="4"/>
    <n v="3"/>
    <n v="2"/>
    <n v="3"/>
  </r>
  <r>
    <s v="EMP4989"/>
    <n v="53"/>
    <x v="3"/>
    <x v="3"/>
    <x v="1"/>
    <n v="21"/>
    <x v="1"/>
    <n v="26"/>
    <n v="0"/>
    <n v="5"/>
    <x v="0"/>
    <x v="2"/>
    <x v="0"/>
    <x v="1"/>
    <x v="1"/>
    <x v="2"/>
    <x v="3"/>
    <x v="0"/>
    <x v="1"/>
    <x v="5"/>
    <x v="1"/>
    <x v="1"/>
    <x v="0"/>
    <x v="20"/>
    <n v="5"/>
    <n v="1"/>
    <n v="4"/>
    <n v="2.5"/>
    <n v="2"/>
    <n v="3"/>
  </r>
  <r>
    <s v="EMP4990"/>
    <n v="55"/>
    <x v="0"/>
    <x v="4"/>
    <x v="6"/>
    <n v="18"/>
    <x v="0"/>
    <n v="23"/>
    <n v="6"/>
    <n v="4"/>
    <x v="2"/>
    <x v="1"/>
    <x v="0"/>
    <x v="1"/>
    <x v="0"/>
    <x v="1"/>
    <x v="2"/>
    <x v="2"/>
    <x v="0"/>
    <x v="1"/>
    <x v="1"/>
    <x v="1"/>
    <x v="2"/>
    <x v="19"/>
    <n v="3"/>
    <n v="5"/>
    <n v="4"/>
    <n v="3.5"/>
    <n v="2"/>
    <n v="5"/>
  </r>
  <r>
    <s v="EMP4991"/>
    <n v="58"/>
    <x v="3"/>
    <x v="6"/>
    <x v="4"/>
    <n v="10"/>
    <x v="2"/>
    <n v="45"/>
    <n v="10"/>
    <n v="1"/>
    <x v="1"/>
    <x v="2"/>
    <x v="1"/>
    <x v="1"/>
    <x v="3"/>
    <x v="0"/>
    <x v="3"/>
    <x v="1"/>
    <x v="1"/>
    <x v="5"/>
    <x v="1"/>
    <x v="2"/>
    <x v="0"/>
    <x v="5"/>
    <n v="5"/>
    <n v="1"/>
    <n v="3"/>
    <n v="4"/>
    <n v="5"/>
    <n v="1"/>
  </r>
  <r>
    <s v="EMP4992"/>
    <n v="60"/>
    <x v="1"/>
    <x v="1"/>
    <x v="1"/>
    <n v="9"/>
    <x v="0"/>
    <n v="57"/>
    <n v="4"/>
    <n v="2"/>
    <x v="2"/>
    <x v="3"/>
    <x v="1"/>
    <x v="1"/>
    <x v="2"/>
    <x v="1"/>
    <x v="2"/>
    <x v="0"/>
    <x v="2"/>
    <x v="4"/>
    <x v="1"/>
    <x v="3"/>
    <x v="0"/>
    <x v="8"/>
    <n v="2"/>
    <n v="3"/>
    <n v="1"/>
    <n v="5"/>
    <n v="5"/>
    <n v="5"/>
  </r>
  <r>
    <s v="EMP4993"/>
    <n v="55"/>
    <x v="3"/>
    <x v="6"/>
    <x v="4"/>
    <n v="21"/>
    <x v="0"/>
    <n v="45"/>
    <n v="7"/>
    <n v="2"/>
    <x v="1"/>
    <x v="1"/>
    <x v="0"/>
    <x v="2"/>
    <x v="4"/>
    <x v="1"/>
    <x v="3"/>
    <x v="2"/>
    <x v="1"/>
    <x v="5"/>
    <x v="1"/>
    <x v="2"/>
    <x v="1"/>
    <x v="12"/>
    <n v="3"/>
    <n v="1"/>
    <n v="3"/>
    <n v="2.5"/>
    <n v="2"/>
    <n v="1"/>
  </r>
  <r>
    <s v="EMP4994"/>
    <n v="35"/>
    <x v="0"/>
    <x v="4"/>
    <x v="6"/>
    <n v="12"/>
    <x v="0"/>
    <n v="32"/>
    <n v="13"/>
    <n v="5"/>
    <x v="0"/>
    <x v="2"/>
    <x v="1"/>
    <x v="0"/>
    <x v="4"/>
    <x v="1"/>
    <x v="3"/>
    <x v="2"/>
    <x v="0"/>
    <x v="1"/>
    <x v="0"/>
    <x v="1"/>
    <x v="2"/>
    <x v="37"/>
    <n v="5"/>
    <n v="5"/>
    <n v="4"/>
    <n v="4"/>
    <n v="5"/>
    <n v="3"/>
  </r>
  <r>
    <s v="EMP4995"/>
    <n v="40"/>
    <x v="3"/>
    <x v="4"/>
    <x v="1"/>
    <n v="17"/>
    <x v="0"/>
    <n v="52"/>
    <n v="1"/>
    <n v="2"/>
    <x v="0"/>
    <x v="3"/>
    <x v="1"/>
    <x v="1"/>
    <x v="1"/>
    <x v="2"/>
    <x v="2"/>
    <x v="2"/>
    <x v="0"/>
    <x v="4"/>
    <x v="0"/>
    <x v="0"/>
    <x v="0"/>
    <x v="3"/>
    <n v="2"/>
    <n v="5"/>
    <n v="2"/>
    <n v="5"/>
    <n v="5"/>
    <n v="3"/>
  </r>
  <r>
    <s v="EMP4996"/>
    <n v="32"/>
    <x v="2"/>
    <x v="3"/>
    <x v="4"/>
    <n v="4"/>
    <x v="2"/>
    <n v="24"/>
    <n v="2"/>
    <n v="5"/>
    <x v="1"/>
    <x v="3"/>
    <x v="1"/>
    <x v="0"/>
    <x v="2"/>
    <x v="2"/>
    <x v="0"/>
    <x v="0"/>
    <x v="2"/>
    <x v="1"/>
    <x v="0"/>
    <x v="1"/>
    <x v="0"/>
    <x v="8"/>
    <n v="2"/>
    <n v="3"/>
    <n v="4"/>
    <n v="3"/>
    <n v="5"/>
    <n v="1"/>
  </r>
  <r>
    <s v="EMP4997"/>
    <n v="39"/>
    <x v="1"/>
    <x v="3"/>
    <x v="0"/>
    <n v="27"/>
    <x v="2"/>
    <n v="48"/>
    <n v="15"/>
    <n v="1"/>
    <x v="2"/>
    <x v="0"/>
    <x v="1"/>
    <x v="0"/>
    <x v="0"/>
    <x v="1"/>
    <x v="0"/>
    <x v="1"/>
    <x v="2"/>
    <x v="5"/>
    <x v="0"/>
    <x v="0"/>
    <x v="0"/>
    <x v="8"/>
    <n v="1"/>
    <n v="3"/>
    <n v="2"/>
    <n v="3"/>
    <n v="5"/>
    <n v="5"/>
  </r>
  <r>
    <s v="EMP4998"/>
    <n v="42"/>
    <x v="1"/>
    <x v="3"/>
    <x v="0"/>
    <n v="21"/>
    <x v="0"/>
    <n v="34"/>
    <n v="1"/>
    <n v="4"/>
    <x v="1"/>
    <x v="3"/>
    <x v="0"/>
    <x v="1"/>
    <x v="1"/>
    <x v="1"/>
    <x v="0"/>
    <x v="2"/>
    <x v="1"/>
    <x v="4"/>
    <x v="0"/>
    <x v="1"/>
    <x v="1"/>
    <x v="9"/>
    <n v="2"/>
    <n v="1"/>
    <n v="4"/>
    <n v="1.5"/>
    <n v="2"/>
    <n v="1"/>
  </r>
  <r>
    <s v="EMP4999"/>
    <n v="27"/>
    <x v="1"/>
    <x v="3"/>
    <x v="0"/>
    <n v="26"/>
    <x v="1"/>
    <n v="58"/>
    <n v="0"/>
    <n v="5"/>
    <x v="2"/>
    <x v="2"/>
    <x v="1"/>
    <x v="1"/>
    <x v="1"/>
    <x v="0"/>
    <x v="4"/>
    <x v="2"/>
    <x v="2"/>
    <x v="1"/>
    <x v="2"/>
    <x v="3"/>
    <x v="2"/>
    <x v="29"/>
    <n v="5"/>
    <n v="3"/>
    <n v="1"/>
    <n v="4.5"/>
    <n v="5"/>
    <n v="5"/>
  </r>
  <r>
    <s v="EMP5000"/>
    <n v="29"/>
    <x v="2"/>
    <x v="0"/>
    <x v="1"/>
    <n v="30"/>
    <x v="2"/>
    <n v="20"/>
    <n v="15"/>
    <n v="1"/>
    <x v="2"/>
    <x v="0"/>
    <x v="1"/>
    <x v="2"/>
    <x v="1"/>
    <x v="0"/>
    <x v="2"/>
    <x v="1"/>
    <x v="1"/>
    <x v="1"/>
    <x v="0"/>
    <x v="4"/>
    <x v="0"/>
    <x v="16"/>
    <n v="1"/>
    <n v="1"/>
    <n v="5"/>
    <n v="5"/>
    <n v="5"/>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0001"/>
    <n v="32"/>
    <x v="0"/>
    <x v="0"/>
    <x v="0"/>
    <n v="13"/>
    <x v="0"/>
    <n v="47"/>
    <n v="7"/>
    <n v="2"/>
    <x v="0"/>
    <x v="0"/>
    <s v="No"/>
    <x v="0"/>
    <n v="1"/>
    <s v="Unsatisfied"/>
    <n v="1"/>
    <s v="Weekly"/>
    <x v="0"/>
    <x v="0"/>
    <x v="0"/>
    <x v="0"/>
  </r>
  <r>
    <s v="EMP0002"/>
    <n v="40"/>
    <x v="1"/>
    <x v="1"/>
    <x v="1"/>
    <n v="3"/>
    <x v="1"/>
    <n v="52"/>
    <n v="4"/>
    <n v="1"/>
    <x v="0"/>
    <x v="1"/>
    <s v="No"/>
    <x v="1"/>
    <n v="3"/>
    <s v="Satisfied"/>
    <n v="2"/>
    <s v="Weekly"/>
    <x v="0"/>
    <x v="1"/>
    <x v="0"/>
    <x v="0"/>
  </r>
  <r>
    <s v="EMP0003"/>
    <n v="59"/>
    <x v="0"/>
    <x v="2"/>
    <x v="2"/>
    <n v="22"/>
    <x v="0"/>
    <n v="46"/>
    <n v="11"/>
    <n v="5"/>
    <x v="0"/>
    <x v="1"/>
    <s v="No"/>
    <x v="2"/>
    <n v="4"/>
    <s v="Unsatisfied"/>
    <n v="5"/>
    <s v="None"/>
    <x v="1"/>
    <x v="2"/>
    <x v="1"/>
    <x v="0"/>
  </r>
  <r>
    <s v="EMP0004"/>
    <n v="27"/>
    <x v="2"/>
    <x v="2"/>
    <x v="3"/>
    <n v="20"/>
    <x v="2"/>
    <n v="32"/>
    <n v="8"/>
    <n v="4"/>
    <x v="1"/>
    <x v="0"/>
    <s v="Yes"/>
    <x v="1"/>
    <n v="3"/>
    <s v="Unsatisfied"/>
    <n v="3"/>
    <s v="None"/>
    <x v="1"/>
    <x v="0"/>
    <x v="2"/>
    <x v="1"/>
  </r>
  <r>
    <s v="EMP0005"/>
    <n v="49"/>
    <x v="2"/>
    <x v="3"/>
    <x v="4"/>
    <n v="32"/>
    <x v="2"/>
    <n v="35"/>
    <n v="12"/>
    <n v="2"/>
    <x v="1"/>
    <x v="2"/>
    <s v="Yes"/>
    <x v="0"/>
    <n v="3"/>
    <s v="Unsatisfied"/>
    <n v="3"/>
    <s v="Weekly"/>
    <x v="2"/>
    <x v="2"/>
    <x v="1"/>
    <x v="1"/>
  </r>
  <r>
    <s v="EMP0006"/>
    <n v="59"/>
    <x v="0"/>
    <x v="3"/>
    <x v="1"/>
    <n v="31"/>
    <x v="0"/>
    <n v="39"/>
    <n v="3"/>
    <n v="4"/>
    <x v="1"/>
    <x v="2"/>
    <s v="No"/>
    <x v="1"/>
    <n v="5"/>
    <s v="Unsatisfied"/>
    <n v="1"/>
    <s v="None"/>
    <x v="2"/>
    <x v="3"/>
    <x v="1"/>
    <x v="2"/>
  </r>
  <r>
    <s v="EMP0007"/>
    <n v="31"/>
    <x v="3"/>
    <x v="3"/>
    <x v="1"/>
    <n v="24"/>
    <x v="1"/>
    <n v="51"/>
    <n v="7"/>
    <n v="3"/>
    <x v="2"/>
    <x v="1"/>
    <s v="Yes"/>
    <x v="0"/>
    <n v="5"/>
    <s v="Neutral"/>
    <n v="3"/>
    <s v="Daily"/>
    <x v="1"/>
    <x v="1"/>
    <x v="0"/>
    <x v="0"/>
  </r>
  <r>
    <s v="EMP0008"/>
    <n v="42"/>
    <x v="0"/>
    <x v="1"/>
    <x v="5"/>
    <n v="6"/>
    <x v="2"/>
    <n v="54"/>
    <n v="7"/>
    <n v="3"/>
    <x v="0"/>
    <x v="0"/>
    <s v="No"/>
    <x v="0"/>
    <n v="5"/>
    <s v="Satisfied"/>
    <n v="4"/>
    <s v="None"/>
    <x v="2"/>
    <x v="2"/>
    <x v="0"/>
    <x v="0"/>
  </r>
  <r>
    <s v="EMP0009"/>
    <n v="56"/>
    <x v="3"/>
    <x v="1"/>
    <x v="0"/>
    <n v="9"/>
    <x v="0"/>
    <n v="24"/>
    <n v="4"/>
    <n v="2"/>
    <x v="1"/>
    <x v="2"/>
    <s v="Yes"/>
    <x v="0"/>
    <n v="2"/>
    <s v="Unsatisfied"/>
    <n v="4"/>
    <s v="Daily"/>
    <x v="1"/>
    <x v="0"/>
    <x v="1"/>
    <x v="1"/>
  </r>
  <r>
    <s v="EMP0010"/>
    <n v="30"/>
    <x v="1"/>
    <x v="0"/>
    <x v="1"/>
    <n v="28"/>
    <x v="0"/>
    <n v="57"/>
    <n v="6"/>
    <n v="1"/>
    <x v="2"/>
    <x v="0"/>
    <s v="Yes"/>
    <x v="0"/>
    <n v="2"/>
    <s v="Neutral"/>
    <n v="1"/>
    <s v="Weekly"/>
    <x v="1"/>
    <x v="2"/>
    <x v="0"/>
    <x v="3"/>
  </r>
  <r>
    <s v="EMP0011"/>
    <n v="33"/>
    <x v="0"/>
    <x v="2"/>
    <x v="3"/>
    <n v="17"/>
    <x v="1"/>
    <n v="48"/>
    <n v="3"/>
    <n v="3"/>
    <x v="1"/>
    <x v="2"/>
    <s v="Yes"/>
    <x v="0"/>
    <n v="4"/>
    <s v="Satisfied"/>
    <n v="2"/>
    <s v="Weekly"/>
    <x v="2"/>
    <x v="4"/>
    <x v="0"/>
    <x v="0"/>
  </r>
  <r>
    <s v="EMP0012"/>
    <n v="47"/>
    <x v="1"/>
    <x v="4"/>
    <x v="4"/>
    <n v="31"/>
    <x v="0"/>
    <n v="26"/>
    <n v="12"/>
    <n v="4"/>
    <x v="0"/>
    <x v="2"/>
    <s v="Yes"/>
    <x v="2"/>
    <n v="4"/>
    <s v="Neutral"/>
    <n v="3"/>
    <s v="Weekly"/>
    <x v="1"/>
    <x v="5"/>
    <x v="1"/>
    <x v="1"/>
  </r>
  <r>
    <s v="EMP0013"/>
    <n v="40"/>
    <x v="1"/>
    <x v="4"/>
    <x v="4"/>
    <n v="1"/>
    <x v="1"/>
    <n v="21"/>
    <n v="7"/>
    <n v="2"/>
    <x v="1"/>
    <x v="0"/>
    <s v="Yes"/>
    <x v="0"/>
    <n v="2"/>
    <s v="Neutral"/>
    <n v="1"/>
    <s v="Weekly"/>
    <x v="0"/>
    <x v="0"/>
    <x v="0"/>
    <x v="1"/>
  </r>
  <r>
    <s v="EMP0014"/>
    <n v="51"/>
    <x v="0"/>
    <x v="5"/>
    <x v="5"/>
    <n v="5"/>
    <x v="0"/>
    <n v="45"/>
    <n v="13"/>
    <n v="1"/>
    <x v="2"/>
    <x v="1"/>
    <s v="No"/>
    <x v="0"/>
    <n v="2"/>
    <s v="Satisfied"/>
    <n v="5"/>
    <s v="Weekly"/>
    <x v="1"/>
    <x v="2"/>
    <x v="1"/>
    <x v="2"/>
  </r>
  <r>
    <s v="EMP0015"/>
    <n v="36"/>
    <x v="3"/>
    <x v="6"/>
    <x v="6"/>
    <n v="23"/>
    <x v="1"/>
    <n v="59"/>
    <n v="11"/>
    <n v="3"/>
    <x v="1"/>
    <x v="1"/>
    <s v="Yes"/>
    <x v="0"/>
    <n v="5"/>
    <s v="Neutral"/>
    <n v="3"/>
    <s v="Weekly"/>
    <x v="2"/>
    <x v="4"/>
    <x v="0"/>
    <x v="3"/>
  </r>
  <r>
    <s v="EMP0016"/>
    <n v="56"/>
    <x v="1"/>
    <x v="3"/>
    <x v="0"/>
    <n v="13"/>
    <x v="1"/>
    <n v="44"/>
    <n v="11"/>
    <n v="4"/>
    <x v="2"/>
    <x v="1"/>
    <s v="No"/>
    <x v="2"/>
    <n v="5"/>
    <s v="Satisfied"/>
    <n v="4"/>
    <s v="Weekly"/>
    <x v="2"/>
    <x v="5"/>
    <x v="1"/>
    <x v="2"/>
  </r>
  <r>
    <s v="EMP0017"/>
    <n v="33"/>
    <x v="3"/>
    <x v="0"/>
    <x v="2"/>
    <n v="3"/>
    <x v="2"/>
    <n v="52"/>
    <n v="9"/>
    <n v="2"/>
    <x v="0"/>
    <x v="2"/>
    <s v="No"/>
    <x v="2"/>
    <n v="1"/>
    <s v="Satisfied"/>
    <n v="1"/>
    <s v="Weekly"/>
    <x v="0"/>
    <x v="5"/>
    <x v="0"/>
    <x v="0"/>
  </r>
  <r>
    <s v="EMP0018"/>
    <n v="45"/>
    <x v="0"/>
    <x v="1"/>
    <x v="4"/>
    <n v="20"/>
    <x v="2"/>
    <n v="37"/>
    <n v="8"/>
    <n v="3"/>
    <x v="2"/>
    <x v="3"/>
    <s v="Yes"/>
    <x v="0"/>
    <n v="5"/>
    <s v="Neutral"/>
    <n v="5"/>
    <s v="Weekly"/>
    <x v="0"/>
    <x v="0"/>
    <x v="1"/>
    <x v="2"/>
  </r>
  <r>
    <s v="EMP0019"/>
    <n v="49"/>
    <x v="0"/>
    <x v="2"/>
    <x v="1"/>
    <n v="30"/>
    <x v="1"/>
    <n v="36"/>
    <n v="6"/>
    <n v="1"/>
    <x v="1"/>
    <x v="1"/>
    <s v="No"/>
    <x v="2"/>
    <n v="3"/>
    <s v="Satisfied"/>
    <n v="2"/>
    <s v="Weekly"/>
    <x v="0"/>
    <x v="4"/>
    <x v="1"/>
    <x v="2"/>
  </r>
  <r>
    <s v="EMP0020"/>
    <n v="59"/>
    <x v="2"/>
    <x v="2"/>
    <x v="4"/>
    <n v="13"/>
    <x v="1"/>
    <n v="59"/>
    <n v="4"/>
    <n v="3"/>
    <x v="0"/>
    <x v="1"/>
    <s v="No"/>
    <x v="0"/>
    <n v="4"/>
    <s v="Neutral"/>
    <n v="1"/>
    <s v="Daily"/>
    <x v="2"/>
    <x v="3"/>
    <x v="1"/>
    <x v="3"/>
  </r>
  <r>
    <s v="EMP0021"/>
    <n v="26"/>
    <x v="1"/>
    <x v="3"/>
    <x v="6"/>
    <n v="33"/>
    <x v="0"/>
    <n v="21"/>
    <n v="1"/>
    <n v="2"/>
    <x v="2"/>
    <x v="3"/>
    <s v="No"/>
    <x v="1"/>
    <n v="2"/>
    <s v="Satisfied"/>
    <n v="1"/>
    <s v="Weekly"/>
    <x v="1"/>
    <x v="3"/>
    <x v="2"/>
    <x v="1"/>
  </r>
  <r>
    <s v="EMP0022"/>
    <n v="26"/>
    <x v="0"/>
    <x v="3"/>
    <x v="2"/>
    <n v="21"/>
    <x v="2"/>
    <n v="54"/>
    <n v="12"/>
    <n v="3"/>
    <x v="0"/>
    <x v="0"/>
    <s v="No"/>
    <x v="0"/>
    <n v="3"/>
    <s v="Unsatisfied"/>
    <n v="4"/>
    <s v="Daily"/>
    <x v="1"/>
    <x v="2"/>
    <x v="2"/>
    <x v="0"/>
  </r>
  <r>
    <s v="EMP0023"/>
    <n v="43"/>
    <x v="3"/>
    <x v="3"/>
    <x v="3"/>
    <n v="21"/>
    <x v="2"/>
    <n v="57"/>
    <n v="1"/>
    <n v="3"/>
    <x v="2"/>
    <x v="0"/>
    <s v="Yes"/>
    <x v="1"/>
    <n v="3"/>
    <s v="Satisfied"/>
    <n v="4"/>
    <s v="Daily"/>
    <x v="2"/>
    <x v="5"/>
    <x v="0"/>
    <x v="3"/>
  </r>
  <r>
    <s v="EMP0024"/>
    <n v="53"/>
    <x v="0"/>
    <x v="4"/>
    <x v="4"/>
    <n v="11"/>
    <x v="2"/>
    <n v="22"/>
    <n v="12"/>
    <n v="5"/>
    <x v="2"/>
    <x v="0"/>
    <s v="No"/>
    <x v="2"/>
    <n v="2"/>
    <s v="Neutral"/>
    <n v="3"/>
    <s v="Weekly"/>
    <x v="1"/>
    <x v="1"/>
    <x v="1"/>
    <x v="1"/>
  </r>
  <r>
    <s v="EMP0025"/>
    <n v="56"/>
    <x v="2"/>
    <x v="3"/>
    <x v="3"/>
    <n v="6"/>
    <x v="1"/>
    <n v="54"/>
    <n v="15"/>
    <n v="3"/>
    <x v="2"/>
    <x v="3"/>
    <s v="No"/>
    <x v="1"/>
    <n v="2"/>
    <s v="Neutral"/>
    <n v="4"/>
    <s v="Daily"/>
    <x v="2"/>
    <x v="2"/>
    <x v="1"/>
    <x v="0"/>
  </r>
  <r>
    <s v="EMP0026"/>
    <n v="49"/>
    <x v="2"/>
    <x v="6"/>
    <x v="0"/>
    <n v="23"/>
    <x v="2"/>
    <n v="21"/>
    <n v="14"/>
    <n v="4"/>
    <x v="1"/>
    <x v="3"/>
    <s v="No"/>
    <x v="2"/>
    <n v="4"/>
    <s v="Neutral"/>
    <n v="3"/>
    <s v="None"/>
    <x v="0"/>
    <x v="3"/>
    <x v="1"/>
    <x v="1"/>
  </r>
  <r>
    <s v="EMP0027"/>
    <n v="36"/>
    <x v="0"/>
    <x v="6"/>
    <x v="6"/>
    <n v="30"/>
    <x v="2"/>
    <n v="24"/>
    <n v="12"/>
    <n v="3"/>
    <x v="1"/>
    <x v="2"/>
    <s v="No"/>
    <x v="0"/>
    <n v="4"/>
    <s v="Unsatisfied"/>
    <n v="4"/>
    <s v="None"/>
    <x v="1"/>
    <x v="2"/>
    <x v="0"/>
    <x v="1"/>
  </r>
  <r>
    <s v="EMP0028"/>
    <n v="53"/>
    <x v="1"/>
    <x v="6"/>
    <x v="6"/>
    <n v="31"/>
    <x v="2"/>
    <n v="56"/>
    <n v="4"/>
    <n v="4"/>
    <x v="2"/>
    <x v="0"/>
    <s v="No"/>
    <x v="2"/>
    <n v="4"/>
    <s v="Unsatisfied"/>
    <n v="4"/>
    <s v="None"/>
    <x v="1"/>
    <x v="4"/>
    <x v="1"/>
    <x v="3"/>
  </r>
  <r>
    <s v="EMP0029"/>
    <n v="47"/>
    <x v="3"/>
    <x v="3"/>
    <x v="1"/>
    <n v="22"/>
    <x v="2"/>
    <n v="33"/>
    <n v="10"/>
    <n v="3"/>
    <x v="1"/>
    <x v="0"/>
    <s v="Yes"/>
    <x v="0"/>
    <n v="4"/>
    <s v="Satisfied"/>
    <n v="1"/>
    <s v="Daily"/>
    <x v="1"/>
    <x v="0"/>
    <x v="1"/>
    <x v="1"/>
  </r>
  <r>
    <s v="EMP0030"/>
    <n v="59"/>
    <x v="2"/>
    <x v="2"/>
    <x v="0"/>
    <n v="34"/>
    <x v="1"/>
    <n v="25"/>
    <n v="15"/>
    <n v="2"/>
    <x v="1"/>
    <x v="0"/>
    <s v="Yes"/>
    <x v="2"/>
    <n v="3"/>
    <s v="Satisfied"/>
    <n v="1"/>
    <s v="Weekly"/>
    <x v="1"/>
    <x v="2"/>
    <x v="1"/>
    <x v="1"/>
  </r>
  <r>
    <s v="EMP0031"/>
    <n v="22"/>
    <x v="1"/>
    <x v="1"/>
    <x v="1"/>
    <n v="22"/>
    <x v="2"/>
    <n v="20"/>
    <n v="11"/>
    <n v="1"/>
    <x v="2"/>
    <x v="1"/>
    <s v="Yes"/>
    <x v="2"/>
    <n v="5"/>
    <s v="Neutral"/>
    <n v="2"/>
    <s v="Weekly"/>
    <x v="2"/>
    <x v="1"/>
    <x v="2"/>
    <x v="4"/>
  </r>
  <r>
    <s v="EMP0032"/>
    <n v="37"/>
    <x v="3"/>
    <x v="4"/>
    <x v="5"/>
    <n v="4"/>
    <x v="0"/>
    <n v="33"/>
    <n v="14"/>
    <n v="2"/>
    <x v="0"/>
    <x v="0"/>
    <s v="No"/>
    <x v="0"/>
    <n v="3"/>
    <s v="Satisfied"/>
    <n v="5"/>
    <s v="None"/>
    <x v="2"/>
    <x v="2"/>
    <x v="0"/>
    <x v="1"/>
  </r>
  <r>
    <s v="EMP0033"/>
    <n v="45"/>
    <x v="3"/>
    <x v="6"/>
    <x v="5"/>
    <n v="29"/>
    <x v="1"/>
    <n v="20"/>
    <n v="14"/>
    <n v="2"/>
    <x v="0"/>
    <x v="1"/>
    <s v="Yes"/>
    <x v="0"/>
    <n v="5"/>
    <s v="Satisfied"/>
    <n v="5"/>
    <s v="Daily"/>
    <x v="0"/>
    <x v="2"/>
    <x v="1"/>
    <x v="4"/>
  </r>
  <r>
    <s v="EMP0034"/>
    <n v="48"/>
    <x v="2"/>
    <x v="2"/>
    <x v="0"/>
    <n v="27"/>
    <x v="1"/>
    <n v="26"/>
    <n v="9"/>
    <n v="3"/>
    <x v="0"/>
    <x v="1"/>
    <s v="Yes"/>
    <x v="2"/>
    <n v="5"/>
    <s v="Neutral"/>
    <n v="4"/>
    <s v="Daily"/>
    <x v="2"/>
    <x v="2"/>
    <x v="1"/>
    <x v="1"/>
  </r>
  <r>
    <s v="EMP0035"/>
    <n v="36"/>
    <x v="2"/>
    <x v="5"/>
    <x v="1"/>
    <n v="24"/>
    <x v="0"/>
    <n v="22"/>
    <n v="6"/>
    <n v="4"/>
    <x v="0"/>
    <x v="0"/>
    <s v="No"/>
    <x v="2"/>
    <n v="1"/>
    <s v="Unsatisfied"/>
    <n v="3"/>
    <s v="Weekly"/>
    <x v="2"/>
    <x v="0"/>
    <x v="0"/>
    <x v="1"/>
  </r>
  <r>
    <s v="EMP0036"/>
    <n v="46"/>
    <x v="3"/>
    <x v="3"/>
    <x v="0"/>
    <n v="28"/>
    <x v="0"/>
    <n v="57"/>
    <n v="8"/>
    <n v="4"/>
    <x v="2"/>
    <x v="2"/>
    <s v="Yes"/>
    <x v="2"/>
    <n v="1"/>
    <s v="Neutral"/>
    <n v="5"/>
    <s v="None"/>
    <x v="1"/>
    <x v="0"/>
    <x v="1"/>
    <x v="3"/>
  </r>
  <r>
    <s v="EMP0037"/>
    <n v="48"/>
    <x v="2"/>
    <x v="3"/>
    <x v="3"/>
    <n v="10"/>
    <x v="2"/>
    <n v="30"/>
    <n v="12"/>
    <n v="1"/>
    <x v="2"/>
    <x v="0"/>
    <s v="Yes"/>
    <x v="0"/>
    <n v="5"/>
    <s v="Satisfied"/>
    <n v="3"/>
    <s v="None"/>
    <x v="1"/>
    <x v="1"/>
    <x v="1"/>
    <x v="1"/>
  </r>
  <r>
    <s v="EMP0038"/>
    <n v="31"/>
    <x v="1"/>
    <x v="5"/>
    <x v="0"/>
    <n v="18"/>
    <x v="1"/>
    <n v="47"/>
    <n v="14"/>
    <n v="2"/>
    <x v="2"/>
    <x v="2"/>
    <s v="Yes"/>
    <x v="1"/>
    <n v="2"/>
    <s v="Satisfied"/>
    <n v="5"/>
    <s v="Daily"/>
    <x v="0"/>
    <x v="1"/>
    <x v="0"/>
    <x v="0"/>
  </r>
  <r>
    <s v="EMP0039"/>
    <n v="24"/>
    <x v="0"/>
    <x v="3"/>
    <x v="1"/>
    <n v="21"/>
    <x v="2"/>
    <n v="48"/>
    <n v="12"/>
    <n v="4"/>
    <x v="2"/>
    <x v="1"/>
    <s v="Yes"/>
    <x v="2"/>
    <n v="3"/>
    <s v="Neutral"/>
    <n v="1"/>
    <s v="Weekly"/>
    <x v="2"/>
    <x v="5"/>
    <x v="2"/>
    <x v="0"/>
  </r>
  <r>
    <s v="EMP0040"/>
    <n v="49"/>
    <x v="2"/>
    <x v="4"/>
    <x v="4"/>
    <n v="20"/>
    <x v="0"/>
    <n v="20"/>
    <n v="1"/>
    <n v="3"/>
    <x v="1"/>
    <x v="2"/>
    <s v="No"/>
    <x v="1"/>
    <n v="1"/>
    <s v="Unsatisfied"/>
    <n v="5"/>
    <s v="Weekly"/>
    <x v="1"/>
    <x v="1"/>
    <x v="1"/>
    <x v="4"/>
  </r>
  <r>
    <s v="EMP0041"/>
    <n v="30"/>
    <x v="0"/>
    <x v="1"/>
    <x v="1"/>
    <n v="22"/>
    <x v="1"/>
    <n v="44"/>
    <n v="15"/>
    <n v="4"/>
    <x v="1"/>
    <x v="3"/>
    <s v="No"/>
    <x v="0"/>
    <n v="1"/>
    <s v="Neutral"/>
    <n v="5"/>
    <s v="Daily"/>
    <x v="1"/>
    <x v="0"/>
    <x v="0"/>
    <x v="2"/>
  </r>
  <r>
    <s v="EMP0042"/>
    <n v="53"/>
    <x v="2"/>
    <x v="6"/>
    <x v="1"/>
    <n v="14"/>
    <x v="2"/>
    <n v="29"/>
    <n v="13"/>
    <n v="2"/>
    <x v="2"/>
    <x v="2"/>
    <s v="No"/>
    <x v="2"/>
    <n v="1"/>
    <s v="Unsatisfied"/>
    <n v="5"/>
    <s v="None"/>
    <x v="0"/>
    <x v="2"/>
    <x v="1"/>
    <x v="1"/>
  </r>
  <r>
    <s v="EMP0043"/>
    <n v="54"/>
    <x v="3"/>
    <x v="6"/>
    <x v="3"/>
    <n v="26"/>
    <x v="1"/>
    <n v="58"/>
    <n v="6"/>
    <n v="3"/>
    <x v="1"/>
    <x v="2"/>
    <s v="Yes"/>
    <x v="1"/>
    <n v="3"/>
    <s v="Unsatisfied"/>
    <n v="3"/>
    <s v="Weekly"/>
    <x v="1"/>
    <x v="0"/>
    <x v="1"/>
    <x v="3"/>
  </r>
  <r>
    <s v="EMP0044"/>
    <n v="54"/>
    <x v="1"/>
    <x v="5"/>
    <x v="5"/>
    <n v="12"/>
    <x v="1"/>
    <n v="53"/>
    <n v="12"/>
    <n v="4"/>
    <x v="0"/>
    <x v="0"/>
    <s v="Yes"/>
    <x v="2"/>
    <n v="1"/>
    <s v="Unsatisfied"/>
    <n v="3"/>
    <s v="None"/>
    <x v="2"/>
    <x v="0"/>
    <x v="1"/>
    <x v="0"/>
  </r>
  <r>
    <s v="EMP0045"/>
    <n v="57"/>
    <x v="3"/>
    <x v="0"/>
    <x v="6"/>
    <n v="13"/>
    <x v="1"/>
    <n v="23"/>
    <n v="6"/>
    <n v="3"/>
    <x v="1"/>
    <x v="1"/>
    <s v="Yes"/>
    <x v="2"/>
    <n v="5"/>
    <s v="Neutral"/>
    <n v="2"/>
    <s v="Daily"/>
    <x v="0"/>
    <x v="3"/>
    <x v="1"/>
    <x v="1"/>
  </r>
  <r>
    <s v="EMP0046"/>
    <n v="32"/>
    <x v="2"/>
    <x v="4"/>
    <x v="6"/>
    <n v="24"/>
    <x v="1"/>
    <n v="42"/>
    <n v="8"/>
    <n v="2"/>
    <x v="0"/>
    <x v="3"/>
    <s v="No"/>
    <x v="2"/>
    <n v="2"/>
    <s v="Neutral"/>
    <n v="3"/>
    <s v="Daily"/>
    <x v="1"/>
    <x v="2"/>
    <x v="0"/>
    <x v="2"/>
  </r>
  <r>
    <s v="EMP0047"/>
    <n v="33"/>
    <x v="2"/>
    <x v="1"/>
    <x v="2"/>
    <n v="33"/>
    <x v="1"/>
    <n v="35"/>
    <n v="15"/>
    <n v="1"/>
    <x v="0"/>
    <x v="3"/>
    <s v="Yes"/>
    <x v="0"/>
    <n v="1"/>
    <s v="Unsatisfied"/>
    <n v="5"/>
    <s v="Weekly"/>
    <x v="0"/>
    <x v="3"/>
    <x v="0"/>
    <x v="1"/>
  </r>
  <r>
    <s v="EMP0048"/>
    <n v="30"/>
    <x v="1"/>
    <x v="3"/>
    <x v="4"/>
    <n v="4"/>
    <x v="1"/>
    <n v="39"/>
    <n v="2"/>
    <n v="5"/>
    <x v="1"/>
    <x v="2"/>
    <s v="No"/>
    <x v="0"/>
    <n v="1"/>
    <s v="Unsatisfied"/>
    <n v="4"/>
    <s v="None"/>
    <x v="0"/>
    <x v="4"/>
    <x v="0"/>
    <x v="2"/>
  </r>
  <r>
    <s v="EMP0049"/>
    <n v="22"/>
    <x v="1"/>
    <x v="0"/>
    <x v="0"/>
    <n v="7"/>
    <x v="2"/>
    <n v="29"/>
    <n v="9"/>
    <n v="4"/>
    <x v="2"/>
    <x v="2"/>
    <s v="No"/>
    <x v="1"/>
    <n v="2"/>
    <s v="Neutral"/>
    <n v="3"/>
    <s v="Daily"/>
    <x v="1"/>
    <x v="5"/>
    <x v="2"/>
    <x v="1"/>
  </r>
  <r>
    <s v="EMP0050"/>
    <n v="35"/>
    <x v="2"/>
    <x v="6"/>
    <x v="6"/>
    <n v="11"/>
    <x v="2"/>
    <n v="37"/>
    <n v="3"/>
    <n v="4"/>
    <x v="0"/>
    <x v="3"/>
    <s v="No"/>
    <x v="2"/>
    <n v="1"/>
    <s v="Satisfied"/>
    <n v="3"/>
    <s v="None"/>
    <x v="2"/>
    <x v="0"/>
    <x v="0"/>
    <x v="2"/>
  </r>
  <r>
    <s v="EMP0051"/>
    <n v="26"/>
    <x v="0"/>
    <x v="0"/>
    <x v="5"/>
    <n v="34"/>
    <x v="2"/>
    <n v="28"/>
    <n v="10"/>
    <n v="4"/>
    <x v="1"/>
    <x v="1"/>
    <s v="Yes"/>
    <x v="0"/>
    <n v="5"/>
    <s v="Satisfied"/>
    <n v="4"/>
    <s v="Daily"/>
    <x v="0"/>
    <x v="0"/>
    <x v="2"/>
    <x v="1"/>
  </r>
  <r>
    <s v="EMP0052"/>
    <n v="47"/>
    <x v="2"/>
    <x v="3"/>
    <x v="4"/>
    <n v="25"/>
    <x v="1"/>
    <n v="31"/>
    <n v="9"/>
    <n v="5"/>
    <x v="2"/>
    <x v="2"/>
    <s v="No"/>
    <x v="0"/>
    <n v="4"/>
    <s v="Satisfied"/>
    <n v="1"/>
    <s v="None"/>
    <x v="0"/>
    <x v="3"/>
    <x v="1"/>
    <x v="1"/>
  </r>
  <r>
    <s v="EMP0053"/>
    <n v="42"/>
    <x v="1"/>
    <x v="2"/>
    <x v="6"/>
    <n v="3"/>
    <x v="2"/>
    <n v="26"/>
    <n v="14"/>
    <n v="3"/>
    <x v="0"/>
    <x v="2"/>
    <s v="No"/>
    <x v="0"/>
    <n v="2"/>
    <s v="Satisfied"/>
    <n v="2"/>
    <s v="Daily"/>
    <x v="0"/>
    <x v="3"/>
    <x v="0"/>
    <x v="1"/>
  </r>
  <r>
    <s v="EMP0054"/>
    <n v="60"/>
    <x v="3"/>
    <x v="6"/>
    <x v="0"/>
    <n v="34"/>
    <x v="2"/>
    <n v="46"/>
    <n v="15"/>
    <n v="2"/>
    <x v="0"/>
    <x v="0"/>
    <s v="Yes"/>
    <x v="2"/>
    <n v="1"/>
    <s v="Neutral"/>
    <n v="1"/>
    <s v="None"/>
    <x v="2"/>
    <x v="1"/>
    <x v="1"/>
    <x v="0"/>
  </r>
  <r>
    <s v="EMP0055"/>
    <n v="26"/>
    <x v="1"/>
    <x v="2"/>
    <x v="2"/>
    <n v="5"/>
    <x v="0"/>
    <n v="55"/>
    <n v="6"/>
    <n v="1"/>
    <x v="0"/>
    <x v="3"/>
    <s v="Yes"/>
    <x v="0"/>
    <n v="4"/>
    <s v="Satisfied"/>
    <n v="1"/>
    <s v="Daily"/>
    <x v="1"/>
    <x v="1"/>
    <x v="2"/>
    <x v="0"/>
  </r>
  <r>
    <s v="EMP0056"/>
    <n v="30"/>
    <x v="0"/>
    <x v="6"/>
    <x v="2"/>
    <n v="8"/>
    <x v="0"/>
    <n v="47"/>
    <n v="12"/>
    <n v="3"/>
    <x v="2"/>
    <x v="1"/>
    <s v="No"/>
    <x v="1"/>
    <n v="3"/>
    <s v="Neutral"/>
    <n v="5"/>
    <s v="Daily"/>
    <x v="0"/>
    <x v="5"/>
    <x v="0"/>
    <x v="0"/>
  </r>
  <r>
    <s v="EMP0057"/>
    <n v="42"/>
    <x v="2"/>
    <x v="2"/>
    <x v="1"/>
    <n v="14"/>
    <x v="1"/>
    <n v="48"/>
    <n v="13"/>
    <n v="5"/>
    <x v="2"/>
    <x v="0"/>
    <s v="Yes"/>
    <x v="1"/>
    <n v="4"/>
    <s v="Neutral"/>
    <n v="5"/>
    <s v="None"/>
    <x v="0"/>
    <x v="1"/>
    <x v="0"/>
    <x v="0"/>
  </r>
  <r>
    <s v="EMP0058"/>
    <n v="53"/>
    <x v="3"/>
    <x v="0"/>
    <x v="1"/>
    <n v="7"/>
    <x v="2"/>
    <n v="49"/>
    <n v="6"/>
    <n v="5"/>
    <x v="2"/>
    <x v="2"/>
    <s v="No"/>
    <x v="2"/>
    <n v="4"/>
    <s v="Satisfied"/>
    <n v="3"/>
    <s v="None"/>
    <x v="2"/>
    <x v="3"/>
    <x v="1"/>
    <x v="0"/>
  </r>
  <r>
    <s v="EMP0059"/>
    <n v="26"/>
    <x v="3"/>
    <x v="5"/>
    <x v="5"/>
    <n v="31"/>
    <x v="1"/>
    <n v="51"/>
    <n v="4"/>
    <n v="1"/>
    <x v="2"/>
    <x v="2"/>
    <s v="No"/>
    <x v="0"/>
    <n v="2"/>
    <s v="Unsatisfied"/>
    <n v="3"/>
    <s v="Daily"/>
    <x v="2"/>
    <x v="4"/>
    <x v="2"/>
    <x v="0"/>
  </r>
  <r>
    <s v="EMP0060"/>
    <n v="26"/>
    <x v="3"/>
    <x v="1"/>
    <x v="1"/>
    <n v="17"/>
    <x v="1"/>
    <n v="57"/>
    <n v="13"/>
    <n v="2"/>
    <x v="0"/>
    <x v="2"/>
    <s v="Yes"/>
    <x v="2"/>
    <n v="1"/>
    <s v="Satisfied"/>
    <n v="5"/>
    <s v="Daily"/>
    <x v="1"/>
    <x v="4"/>
    <x v="2"/>
    <x v="3"/>
  </r>
  <r>
    <s v="EMP0061"/>
    <n v="25"/>
    <x v="0"/>
    <x v="3"/>
    <x v="4"/>
    <n v="4"/>
    <x v="0"/>
    <n v="33"/>
    <n v="14"/>
    <n v="4"/>
    <x v="0"/>
    <x v="0"/>
    <s v="Yes"/>
    <x v="2"/>
    <n v="1"/>
    <s v="Unsatisfied"/>
    <n v="2"/>
    <s v="Daily"/>
    <x v="0"/>
    <x v="0"/>
    <x v="2"/>
    <x v="1"/>
  </r>
  <r>
    <s v="EMP0062"/>
    <n v="33"/>
    <x v="1"/>
    <x v="3"/>
    <x v="1"/>
    <n v="14"/>
    <x v="1"/>
    <n v="30"/>
    <n v="15"/>
    <n v="2"/>
    <x v="0"/>
    <x v="0"/>
    <s v="Yes"/>
    <x v="1"/>
    <n v="5"/>
    <s v="Unsatisfied"/>
    <n v="5"/>
    <s v="Daily"/>
    <x v="0"/>
    <x v="2"/>
    <x v="0"/>
    <x v="1"/>
  </r>
  <r>
    <s v="EMP0063"/>
    <n v="25"/>
    <x v="0"/>
    <x v="6"/>
    <x v="3"/>
    <n v="20"/>
    <x v="0"/>
    <n v="28"/>
    <n v="4"/>
    <n v="3"/>
    <x v="0"/>
    <x v="0"/>
    <s v="No"/>
    <x v="2"/>
    <n v="3"/>
    <s v="Satisfied"/>
    <n v="2"/>
    <s v="None"/>
    <x v="1"/>
    <x v="1"/>
    <x v="2"/>
    <x v="1"/>
  </r>
  <r>
    <s v="EMP0064"/>
    <n v="22"/>
    <x v="1"/>
    <x v="2"/>
    <x v="0"/>
    <n v="5"/>
    <x v="2"/>
    <n v="31"/>
    <n v="15"/>
    <n v="3"/>
    <x v="0"/>
    <x v="0"/>
    <s v="Yes"/>
    <x v="2"/>
    <n v="2"/>
    <s v="Satisfied"/>
    <n v="5"/>
    <s v="None"/>
    <x v="0"/>
    <x v="3"/>
    <x v="2"/>
    <x v="1"/>
  </r>
  <r>
    <s v="EMP0065"/>
    <n v="60"/>
    <x v="3"/>
    <x v="1"/>
    <x v="0"/>
    <n v="18"/>
    <x v="0"/>
    <n v="37"/>
    <n v="0"/>
    <n v="4"/>
    <x v="0"/>
    <x v="3"/>
    <s v="No"/>
    <x v="2"/>
    <n v="2"/>
    <s v="Unsatisfied"/>
    <n v="2"/>
    <s v="None"/>
    <x v="0"/>
    <x v="4"/>
    <x v="1"/>
    <x v="2"/>
  </r>
  <r>
    <s v="EMP0066"/>
    <n v="56"/>
    <x v="2"/>
    <x v="0"/>
    <x v="3"/>
    <n v="9"/>
    <x v="1"/>
    <n v="31"/>
    <n v="3"/>
    <n v="4"/>
    <x v="0"/>
    <x v="1"/>
    <s v="Yes"/>
    <x v="1"/>
    <n v="4"/>
    <s v="Satisfied"/>
    <n v="4"/>
    <s v="Weekly"/>
    <x v="1"/>
    <x v="0"/>
    <x v="1"/>
    <x v="1"/>
  </r>
  <r>
    <s v="EMP0067"/>
    <n v="45"/>
    <x v="0"/>
    <x v="2"/>
    <x v="1"/>
    <n v="6"/>
    <x v="0"/>
    <n v="46"/>
    <n v="3"/>
    <n v="1"/>
    <x v="0"/>
    <x v="3"/>
    <s v="No"/>
    <x v="1"/>
    <n v="3"/>
    <s v="Satisfied"/>
    <n v="2"/>
    <s v="Daily"/>
    <x v="0"/>
    <x v="4"/>
    <x v="1"/>
    <x v="0"/>
  </r>
  <r>
    <s v="EMP0068"/>
    <n v="60"/>
    <x v="1"/>
    <x v="4"/>
    <x v="2"/>
    <n v="32"/>
    <x v="1"/>
    <n v="20"/>
    <n v="6"/>
    <n v="2"/>
    <x v="1"/>
    <x v="2"/>
    <s v="Yes"/>
    <x v="0"/>
    <n v="3"/>
    <s v="Unsatisfied"/>
    <n v="4"/>
    <s v="Weekly"/>
    <x v="1"/>
    <x v="4"/>
    <x v="1"/>
    <x v="4"/>
  </r>
  <r>
    <s v="EMP0069"/>
    <n v="32"/>
    <x v="1"/>
    <x v="5"/>
    <x v="5"/>
    <n v="23"/>
    <x v="2"/>
    <n v="51"/>
    <n v="8"/>
    <n v="2"/>
    <x v="1"/>
    <x v="1"/>
    <s v="Yes"/>
    <x v="0"/>
    <n v="3"/>
    <s v="Neutral"/>
    <n v="1"/>
    <s v="Daily"/>
    <x v="2"/>
    <x v="3"/>
    <x v="0"/>
    <x v="0"/>
  </r>
  <r>
    <s v="EMP0070"/>
    <n v="25"/>
    <x v="1"/>
    <x v="4"/>
    <x v="3"/>
    <n v="6"/>
    <x v="1"/>
    <n v="28"/>
    <n v="13"/>
    <n v="2"/>
    <x v="2"/>
    <x v="2"/>
    <s v="No"/>
    <x v="2"/>
    <n v="5"/>
    <s v="Neutral"/>
    <n v="1"/>
    <s v="Daily"/>
    <x v="0"/>
    <x v="2"/>
    <x v="2"/>
    <x v="1"/>
  </r>
  <r>
    <s v="EMP0071"/>
    <n v="43"/>
    <x v="3"/>
    <x v="4"/>
    <x v="4"/>
    <n v="23"/>
    <x v="2"/>
    <n v="39"/>
    <n v="4"/>
    <n v="4"/>
    <x v="0"/>
    <x v="1"/>
    <s v="No"/>
    <x v="1"/>
    <n v="4"/>
    <s v="Satisfied"/>
    <n v="1"/>
    <s v="Weekly"/>
    <x v="2"/>
    <x v="2"/>
    <x v="0"/>
    <x v="2"/>
  </r>
  <r>
    <s v="EMP0072"/>
    <n v="50"/>
    <x v="3"/>
    <x v="5"/>
    <x v="4"/>
    <n v="25"/>
    <x v="1"/>
    <n v="29"/>
    <n v="13"/>
    <n v="1"/>
    <x v="0"/>
    <x v="0"/>
    <s v="Yes"/>
    <x v="2"/>
    <n v="2"/>
    <s v="Neutral"/>
    <n v="2"/>
    <s v="Weekly"/>
    <x v="2"/>
    <x v="4"/>
    <x v="1"/>
    <x v="1"/>
  </r>
  <r>
    <s v="EMP0073"/>
    <n v="28"/>
    <x v="3"/>
    <x v="5"/>
    <x v="6"/>
    <n v="15"/>
    <x v="2"/>
    <n v="30"/>
    <n v="14"/>
    <n v="5"/>
    <x v="1"/>
    <x v="3"/>
    <s v="Yes"/>
    <x v="2"/>
    <n v="2"/>
    <s v="Unsatisfied"/>
    <n v="1"/>
    <s v="Weekly"/>
    <x v="0"/>
    <x v="5"/>
    <x v="2"/>
    <x v="1"/>
  </r>
  <r>
    <s v="EMP0074"/>
    <n v="23"/>
    <x v="0"/>
    <x v="2"/>
    <x v="1"/>
    <n v="29"/>
    <x v="0"/>
    <n v="53"/>
    <n v="7"/>
    <n v="3"/>
    <x v="1"/>
    <x v="1"/>
    <s v="Yes"/>
    <x v="0"/>
    <n v="1"/>
    <s v="Neutral"/>
    <n v="1"/>
    <s v="None"/>
    <x v="1"/>
    <x v="5"/>
    <x v="2"/>
    <x v="0"/>
  </r>
  <r>
    <s v="EMP0075"/>
    <n v="38"/>
    <x v="3"/>
    <x v="6"/>
    <x v="4"/>
    <n v="35"/>
    <x v="2"/>
    <n v="57"/>
    <n v="10"/>
    <n v="2"/>
    <x v="0"/>
    <x v="3"/>
    <s v="No"/>
    <x v="2"/>
    <n v="3"/>
    <s v="Neutral"/>
    <n v="3"/>
    <s v="Weekly"/>
    <x v="1"/>
    <x v="5"/>
    <x v="0"/>
    <x v="3"/>
  </r>
  <r>
    <s v="EMP0076"/>
    <n v="42"/>
    <x v="2"/>
    <x v="4"/>
    <x v="6"/>
    <n v="27"/>
    <x v="2"/>
    <n v="49"/>
    <n v="3"/>
    <n v="5"/>
    <x v="1"/>
    <x v="1"/>
    <s v="Yes"/>
    <x v="2"/>
    <n v="4"/>
    <s v="Satisfied"/>
    <n v="3"/>
    <s v="None"/>
    <x v="0"/>
    <x v="1"/>
    <x v="0"/>
    <x v="0"/>
  </r>
  <r>
    <s v="EMP0077"/>
    <n v="31"/>
    <x v="0"/>
    <x v="0"/>
    <x v="4"/>
    <n v="4"/>
    <x v="2"/>
    <n v="55"/>
    <n v="8"/>
    <n v="4"/>
    <x v="1"/>
    <x v="0"/>
    <s v="No"/>
    <x v="2"/>
    <n v="1"/>
    <s v="Unsatisfied"/>
    <n v="2"/>
    <s v="Weekly"/>
    <x v="0"/>
    <x v="0"/>
    <x v="0"/>
    <x v="0"/>
  </r>
  <r>
    <s v="EMP0078"/>
    <n v="28"/>
    <x v="1"/>
    <x v="4"/>
    <x v="0"/>
    <n v="25"/>
    <x v="1"/>
    <n v="37"/>
    <n v="10"/>
    <n v="5"/>
    <x v="0"/>
    <x v="1"/>
    <s v="Yes"/>
    <x v="2"/>
    <n v="1"/>
    <s v="Satisfied"/>
    <n v="1"/>
    <s v="Daily"/>
    <x v="2"/>
    <x v="3"/>
    <x v="2"/>
    <x v="2"/>
  </r>
  <r>
    <s v="EMP0079"/>
    <n v="29"/>
    <x v="2"/>
    <x v="1"/>
    <x v="5"/>
    <n v="15"/>
    <x v="1"/>
    <n v="51"/>
    <n v="5"/>
    <n v="2"/>
    <x v="1"/>
    <x v="3"/>
    <s v="Yes"/>
    <x v="1"/>
    <n v="2"/>
    <s v="Neutral"/>
    <n v="1"/>
    <s v="Daily"/>
    <x v="2"/>
    <x v="3"/>
    <x v="0"/>
    <x v="0"/>
  </r>
  <r>
    <s v="EMP0080"/>
    <n v="27"/>
    <x v="2"/>
    <x v="6"/>
    <x v="4"/>
    <n v="21"/>
    <x v="0"/>
    <n v="21"/>
    <n v="7"/>
    <n v="5"/>
    <x v="2"/>
    <x v="3"/>
    <s v="No"/>
    <x v="2"/>
    <n v="4"/>
    <s v="Unsatisfied"/>
    <n v="3"/>
    <s v="Weekly"/>
    <x v="2"/>
    <x v="1"/>
    <x v="2"/>
    <x v="1"/>
  </r>
  <r>
    <s v="EMP0081"/>
    <n v="54"/>
    <x v="1"/>
    <x v="1"/>
    <x v="2"/>
    <n v="5"/>
    <x v="0"/>
    <n v="21"/>
    <n v="10"/>
    <n v="3"/>
    <x v="1"/>
    <x v="3"/>
    <s v="No"/>
    <x v="0"/>
    <n v="4"/>
    <s v="Satisfied"/>
    <n v="4"/>
    <s v="None"/>
    <x v="1"/>
    <x v="1"/>
    <x v="1"/>
    <x v="1"/>
  </r>
  <r>
    <s v="EMP0082"/>
    <n v="42"/>
    <x v="0"/>
    <x v="2"/>
    <x v="3"/>
    <n v="33"/>
    <x v="2"/>
    <n v="44"/>
    <n v="9"/>
    <n v="4"/>
    <x v="1"/>
    <x v="0"/>
    <s v="Yes"/>
    <x v="1"/>
    <n v="3"/>
    <s v="Neutral"/>
    <n v="2"/>
    <s v="Daily"/>
    <x v="1"/>
    <x v="3"/>
    <x v="0"/>
    <x v="2"/>
  </r>
  <r>
    <s v="EMP0083"/>
    <n v="58"/>
    <x v="3"/>
    <x v="0"/>
    <x v="2"/>
    <n v="32"/>
    <x v="0"/>
    <n v="26"/>
    <n v="10"/>
    <n v="3"/>
    <x v="1"/>
    <x v="0"/>
    <s v="Yes"/>
    <x v="1"/>
    <n v="5"/>
    <s v="Unsatisfied"/>
    <n v="2"/>
    <s v="Weekly"/>
    <x v="0"/>
    <x v="2"/>
    <x v="1"/>
    <x v="1"/>
  </r>
  <r>
    <s v="EMP0084"/>
    <n v="26"/>
    <x v="1"/>
    <x v="6"/>
    <x v="0"/>
    <n v="15"/>
    <x v="0"/>
    <n v="43"/>
    <n v="6"/>
    <n v="4"/>
    <x v="1"/>
    <x v="3"/>
    <s v="Yes"/>
    <x v="1"/>
    <n v="5"/>
    <s v="Unsatisfied"/>
    <n v="3"/>
    <s v="None"/>
    <x v="1"/>
    <x v="0"/>
    <x v="2"/>
    <x v="2"/>
  </r>
  <r>
    <s v="EMP0085"/>
    <n v="56"/>
    <x v="2"/>
    <x v="5"/>
    <x v="6"/>
    <n v="9"/>
    <x v="0"/>
    <n v="42"/>
    <n v="14"/>
    <n v="4"/>
    <x v="2"/>
    <x v="2"/>
    <s v="Yes"/>
    <x v="0"/>
    <n v="2"/>
    <s v="Unsatisfied"/>
    <n v="5"/>
    <s v="None"/>
    <x v="0"/>
    <x v="4"/>
    <x v="1"/>
    <x v="2"/>
  </r>
  <r>
    <s v="EMP0086"/>
    <n v="50"/>
    <x v="2"/>
    <x v="5"/>
    <x v="3"/>
    <n v="20"/>
    <x v="0"/>
    <n v="44"/>
    <n v="8"/>
    <n v="4"/>
    <x v="2"/>
    <x v="3"/>
    <s v="No"/>
    <x v="2"/>
    <n v="2"/>
    <s v="Unsatisfied"/>
    <n v="4"/>
    <s v="Daily"/>
    <x v="1"/>
    <x v="1"/>
    <x v="1"/>
    <x v="2"/>
  </r>
  <r>
    <s v="EMP0087"/>
    <n v="55"/>
    <x v="3"/>
    <x v="6"/>
    <x v="5"/>
    <n v="10"/>
    <x v="2"/>
    <n v="27"/>
    <n v="0"/>
    <n v="1"/>
    <x v="2"/>
    <x v="1"/>
    <s v="No"/>
    <x v="0"/>
    <n v="1"/>
    <s v="Satisfied"/>
    <n v="1"/>
    <s v="Weekly"/>
    <x v="1"/>
    <x v="2"/>
    <x v="1"/>
    <x v="1"/>
  </r>
  <r>
    <s v="EMP0088"/>
    <n v="22"/>
    <x v="3"/>
    <x v="1"/>
    <x v="2"/>
    <n v="26"/>
    <x v="0"/>
    <n v="43"/>
    <n v="5"/>
    <n v="1"/>
    <x v="0"/>
    <x v="2"/>
    <s v="Yes"/>
    <x v="1"/>
    <n v="2"/>
    <s v="Unsatisfied"/>
    <n v="2"/>
    <s v="Weekly"/>
    <x v="1"/>
    <x v="5"/>
    <x v="2"/>
    <x v="2"/>
  </r>
  <r>
    <s v="EMP0089"/>
    <n v="24"/>
    <x v="1"/>
    <x v="5"/>
    <x v="4"/>
    <n v="11"/>
    <x v="1"/>
    <n v="38"/>
    <n v="0"/>
    <n v="5"/>
    <x v="1"/>
    <x v="1"/>
    <s v="Yes"/>
    <x v="1"/>
    <n v="5"/>
    <s v="Neutral"/>
    <n v="2"/>
    <s v="None"/>
    <x v="1"/>
    <x v="2"/>
    <x v="2"/>
    <x v="2"/>
  </r>
  <r>
    <s v="EMP0090"/>
    <n v="53"/>
    <x v="3"/>
    <x v="4"/>
    <x v="0"/>
    <n v="23"/>
    <x v="0"/>
    <n v="38"/>
    <n v="4"/>
    <n v="4"/>
    <x v="2"/>
    <x v="0"/>
    <s v="Yes"/>
    <x v="1"/>
    <n v="5"/>
    <s v="Unsatisfied"/>
    <n v="4"/>
    <s v="Daily"/>
    <x v="1"/>
    <x v="4"/>
    <x v="1"/>
    <x v="2"/>
  </r>
  <r>
    <s v="EMP0091"/>
    <n v="57"/>
    <x v="1"/>
    <x v="1"/>
    <x v="6"/>
    <n v="2"/>
    <x v="2"/>
    <n v="57"/>
    <n v="4"/>
    <n v="4"/>
    <x v="0"/>
    <x v="0"/>
    <s v="No"/>
    <x v="2"/>
    <n v="4"/>
    <s v="Unsatisfied"/>
    <n v="2"/>
    <s v="Weekly"/>
    <x v="2"/>
    <x v="5"/>
    <x v="1"/>
    <x v="3"/>
  </r>
  <r>
    <s v="EMP0092"/>
    <n v="22"/>
    <x v="1"/>
    <x v="2"/>
    <x v="5"/>
    <n v="9"/>
    <x v="2"/>
    <n v="60"/>
    <n v="3"/>
    <n v="1"/>
    <x v="1"/>
    <x v="3"/>
    <s v="No"/>
    <x v="0"/>
    <n v="3"/>
    <s v="Satisfied"/>
    <n v="5"/>
    <s v="Weekly"/>
    <x v="0"/>
    <x v="3"/>
    <x v="2"/>
    <x v="3"/>
  </r>
  <r>
    <s v="EMP0093"/>
    <n v="41"/>
    <x v="2"/>
    <x v="1"/>
    <x v="1"/>
    <n v="31"/>
    <x v="2"/>
    <n v="29"/>
    <n v="0"/>
    <n v="5"/>
    <x v="0"/>
    <x v="3"/>
    <s v="No"/>
    <x v="1"/>
    <n v="3"/>
    <s v="Satisfied"/>
    <n v="5"/>
    <s v="None"/>
    <x v="1"/>
    <x v="1"/>
    <x v="0"/>
    <x v="1"/>
  </r>
  <r>
    <s v="EMP0094"/>
    <n v="46"/>
    <x v="0"/>
    <x v="1"/>
    <x v="2"/>
    <n v="34"/>
    <x v="1"/>
    <n v="54"/>
    <n v="12"/>
    <n v="4"/>
    <x v="1"/>
    <x v="0"/>
    <s v="Yes"/>
    <x v="0"/>
    <n v="2"/>
    <s v="Satisfied"/>
    <n v="4"/>
    <s v="None"/>
    <x v="2"/>
    <x v="0"/>
    <x v="1"/>
    <x v="0"/>
  </r>
  <r>
    <s v="EMP0095"/>
    <n v="60"/>
    <x v="0"/>
    <x v="6"/>
    <x v="2"/>
    <n v="11"/>
    <x v="2"/>
    <n v="31"/>
    <n v="11"/>
    <n v="5"/>
    <x v="1"/>
    <x v="2"/>
    <s v="No"/>
    <x v="0"/>
    <n v="2"/>
    <s v="Neutral"/>
    <n v="4"/>
    <s v="Weekly"/>
    <x v="2"/>
    <x v="5"/>
    <x v="1"/>
    <x v="1"/>
  </r>
  <r>
    <s v="EMP0096"/>
    <n v="44"/>
    <x v="1"/>
    <x v="6"/>
    <x v="5"/>
    <n v="2"/>
    <x v="1"/>
    <n v="54"/>
    <n v="8"/>
    <n v="5"/>
    <x v="2"/>
    <x v="3"/>
    <s v="No"/>
    <x v="0"/>
    <n v="1"/>
    <s v="Satisfied"/>
    <n v="3"/>
    <s v="None"/>
    <x v="0"/>
    <x v="1"/>
    <x v="0"/>
    <x v="0"/>
  </r>
  <r>
    <s v="EMP0097"/>
    <n v="35"/>
    <x v="2"/>
    <x v="1"/>
    <x v="0"/>
    <n v="31"/>
    <x v="0"/>
    <n v="33"/>
    <n v="11"/>
    <n v="1"/>
    <x v="1"/>
    <x v="3"/>
    <s v="No"/>
    <x v="0"/>
    <n v="5"/>
    <s v="Neutral"/>
    <n v="5"/>
    <s v="Weekly"/>
    <x v="1"/>
    <x v="5"/>
    <x v="0"/>
    <x v="1"/>
  </r>
  <r>
    <s v="EMP0098"/>
    <n v="48"/>
    <x v="2"/>
    <x v="5"/>
    <x v="1"/>
    <n v="32"/>
    <x v="0"/>
    <n v="25"/>
    <n v="1"/>
    <n v="4"/>
    <x v="2"/>
    <x v="3"/>
    <s v="No"/>
    <x v="1"/>
    <n v="4"/>
    <s v="Neutral"/>
    <n v="3"/>
    <s v="Weekly"/>
    <x v="2"/>
    <x v="3"/>
    <x v="1"/>
    <x v="1"/>
  </r>
  <r>
    <s v="EMP0099"/>
    <n v="31"/>
    <x v="3"/>
    <x v="1"/>
    <x v="0"/>
    <n v="19"/>
    <x v="2"/>
    <n v="21"/>
    <n v="15"/>
    <n v="1"/>
    <x v="2"/>
    <x v="3"/>
    <s v="No"/>
    <x v="2"/>
    <n v="4"/>
    <s v="Satisfied"/>
    <n v="5"/>
    <s v="Daily"/>
    <x v="0"/>
    <x v="1"/>
    <x v="0"/>
    <x v="1"/>
  </r>
  <r>
    <s v="EMP0100"/>
    <n v="53"/>
    <x v="2"/>
    <x v="6"/>
    <x v="1"/>
    <n v="12"/>
    <x v="0"/>
    <n v="45"/>
    <n v="10"/>
    <n v="2"/>
    <x v="0"/>
    <x v="2"/>
    <s v="No"/>
    <x v="0"/>
    <n v="3"/>
    <s v="Satisfied"/>
    <n v="4"/>
    <s v="Daily"/>
    <x v="0"/>
    <x v="5"/>
    <x v="1"/>
    <x v="2"/>
  </r>
  <r>
    <s v="EMP0101"/>
    <n v="32"/>
    <x v="3"/>
    <x v="5"/>
    <x v="5"/>
    <n v="32"/>
    <x v="2"/>
    <n v="53"/>
    <n v="5"/>
    <n v="1"/>
    <x v="0"/>
    <x v="0"/>
    <s v="No"/>
    <x v="1"/>
    <n v="5"/>
    <s v="Satisfied"/>
    <n v="1"/>
    <s v="None"/>
    <x v="1"/>
    <x v="1"/>
    <x v="0"/>
    <x v="0"/>
  </r>
  <r>
    <s v="EMP0102"/>
    <n v="33"/>
    <x v="3"/>
    <x v="3"/>
    <x v="4"/>
    <n v="9"/>
    <x v="0"/>
    <n v="46"/>
    <n v="12"/>
    <n v="1"/>
    <x v="1"/>
    <x v="3"/>
    <s v="No"/>
    <x v="1"/>
    <n v="2"/>
    <s v="Neutral"/>
    <n v="2"/>
    <s v="Daily"/>
    <x v="1"/>
    <x v="5"/>
    <x v="0"/>
    <x v="0"/>
  </r>
  <r>
    <s v="EMP0103"/>
    <n v="45"/>
    <x v="3"/>
    <x v="3"/>
    <x v="1"/>
    <n v="3"/>
    <x v="0"/>
    <n v="22"/>
    <n v="9"/>
    <n v="4"/>
    <x v="1"/>
    <x v="3"/>
    <s v="No"/>
    <x v="2"/>
    <n v="4"/>
    <s v="Satisfied"/>
    <n v="4"/>
    <s v="None"/>
    <x v="0"/>
    <x v="5"/>
    <x v="1"/>
    <x v="1"/>
  </r>
  <r>
    <s v="EMP0104"/>
    <n v="50"/>
    <x v="2"/>
    <x v="2"/>
    <x v="3"/>
    <n v="18"/>
    <x v="0"/>
    <n v="60"/>
    <n v="12"/>
    <n v="4"/>
    <x v="1"/>
    <x v="0"/>
    <s v="Yes"/>
    <x v="1"/>
    <n v="4"/>
    <s v="Satisfied"/>
    <n v="5"/>
    <s v="None"/>
    <x v="0"/>
    <x v="5"/>
    <x v="1"/>
    <x v="3"/>
  </r>
  <r>
    <s v="EMP0105"/>
    <n v="41"/>
    <x v="1"/>
    <x v="5"/>
    <x v="2"/>
    <n v="30"/>
    <x v="0"/>
    <n v="42"/>
    <n v="2"/>
    <n v="4"/>
    <x v="2"/>
    <x v="0"/>
    <s v="Yes"/>
    <x v="0"/>
    <n v="4"/>
    <s v="Satisfied"/>
    <n v="3"/>
    <s v="Weekly"/>
    <x v="2"/>
    <x v="5"/>
    <x v="0"/>
    <x v="2"/>
  </r>
  <r>
    <s v="EMP0106"/>
    <n v="43"/>
    <x v="0"/>
    <x v="1"/>
    <x v="0"/>
    <n v="18"/>
    <x v="2"/>
    <n v="60"/>
    <n v="2"/>
    <n v="3"/>
    <x v="1"/>
    <x v="3"/>
    <s v="Yes"/>
    <x v="1"/>
    <n v="3"/>
    <s v="Neutral"/>
    <n v="3"/>
    <s v="Daily"/>
    <x v="0"/>
    <x v="3"/>
    <x v="0"/>
    <x v="3"/>
  </r>
  <r>
    <s v="EMP0107"/>
    <n v="29"/>
    <x v="3"/>
    <x v="0"/>
    <x v="1"/>
    <n v="25"/>
    <x v="2"/>
    <n v="35"/>
    <n v="14"/>
    <n v="1"/>
    <x v="0"/>
    <x v="1"/>
    <s v="Yes"/>
    <x v="0"/>
    <n v="4"/>
    <s v="Neutral"/>
    <n v="2"/>
    <s v="Daily"/>
    <x v="0"/>
    <x v="3"/>
    <x v="0"/>
    <x v="1"/>
  </r>
  <r>
    <s v="EMP0108"/>
    <n v="44"/>
    <x v="3"/>
    <x v="2"/>
    <x v="0"/>
    <n v="27"/>
    <x v="0"/>
    <n v="44"/>
    <n v="2"/>
    <n v="2"/>
    <x v="1"/>
    <x v="1"/>
    <s v="No"/>
    <x v="0"/>
    <n v="2"/>
    <s v="Satisfied"/>
    <n v="5"/>
    <s v="Weekly"/>
    <x v="1"/>
    <x v="0"/>
    <x v="0"/>
    <x v="2"/>
  </r>
  <r>
    <s v="EMP0109"/>
    <n v="50"/>
    <x v="3"/>
    <x v="2"/>
    <x v="0"/>
    <n v="2"/>
    <x v="1"/>
    <n v="50"/>
    <n v="2"/>
    <n v="4"/>
    <x v="0"/>
    <x v="3"/>
    <s v="No"/>
    <x v="2"/>
    <n v="1"/>
    <s v="Satisfied"/>
    <n v="2"/>
    <s v="Weekly"/>
    <x v="1"/>
    <x v="4"/>
    <x v="1"/>
    <x v="0"/>
  </r>
  <r>
    <s v="EMP0110"/>
    <n v="36"/>
    <x v="2"/>
    <x v="1"/>
    <x v="3"/>
    <n v="4"/>
    <x v="1"/>
    <n v="22"/>
    <n v="7"/>
    <n v="5"/>
    <x v="2"/>
    <x v="3"/>
    <s v="No"/>
    <x v="2"/>
    <n v="1"/>
    <s v="Neutral"/>
    <n v="5"/>
    <s v="Daily"/>
    <x v="0"/>
    <x v="1"/>
    <x v="0"/>
    <x v="1"/>
  </r>
  <r>
    <s v="EMP0111"/>
    <n v="34"/>
    <x v="1"/>
    <x v="1"/>
    <x v="2"/>
    <n v="29"/>
    <x v="0"/>
    <n v="29"/>
    <n v="13"/>
    <n v="3"/>
    <x v="1"/>
    <x v="1"/>
    <s v="Yes"/>
    <x v="1"/>
    <n v="5"/>
    <s v="Unsatisfied"/>
    <n v="5"/>
    <s v="Weekly"/>
    <x v="2"/>
    <x v="5"/>
    <x v="0"/>
    <x v="1"/>
  </r>
  <r>
    <s v="EMP0112"/>
    <n v="49"/>
    <x v="2"/>
    <x v="0"/>
    <x v="3"/>
    <n v="30"/>
    <x v="1"/>
    <n v="34"/>
    <n v="8"/>
    <n v="5"/>
    <x v="2"/>
    <x v="3"/>
    <s v="No"/>
    <x v="0"/>
    <n v="5"/>
    <s v="Unsatisfied"/>
    <n v="1"/>
    <s v="Weekly"/>
    <x v="0"/>
    <x v="5"/>
    <x v="1"/>
    <x v="1"/>
  </r>
  <r>
    <s v="EMP0113"/>
    <n v="45"/>
    <x v="1"/>
    <x v="4"/>
    <x v="6"/>
    <n v="10"/>
    <x v="1"/>
    <n v="30"/>
    <n v="7"/>
    <n v="1"/>
    <x v="2"/>
    <x v="0"/>
    <s v="Yes"/>
    <x v="1"/>
    <n v="1"/>
    <s v="Satisfied"/>
    <n v="5"/>
    <s v="None"/>
    <x v="1"/>
    <x v="0"/>
    <x v="1"/>
    <x v="1"/>
  </r>
  <r>
    <s v="EMP0114"/>
    <n v="45"/>
    <x v="3"/>
    <x v="1"/>
    <x v="6"/>
    <n v="21"/>
    <x v="2"/>
    <n v="53"/>
    <n v="0"/>
    <n v="3"/>
    <x v="2"/>
    <x v="2"/>
    <s v="Yes"/>
    <x v="0"/>
    <n v="1"/>
    <s v="Neutral"/>
    <n v="5"/>
    <s v="Daily"/>
    <x v="1"/>
    <x v="0"/>
    <x v="1"/>
    <x v="0"/>
  </r>
  <r>
    <s v="EMP0115"/>
    <n v="53"/>
    <x v="1"/>
    <x v="5"/>
    <x v="0"/>
    <n v="25"/>
    <x v="1"/>
    <n v="29"/>
    <n v="5"/>
    <n v="2"/>
    <x v="1"/>
    <x v="1"/>
    <s v="No"/>
    <x v="2"/>
    <n v="5"/>
    <s v="Neutral"/>
    <n v="3"/>
    <s v="None"/>
    <x v="1"/>
    <x v="4"/>
    <x v="1"/>
    <x v="1"/>
  </r>
  <r>
    <s v="EMP0116"/>
    <n v="29"/>
    <x v="2"/>
    <x v="4"/>
    <x v="2"/>
    <n v="35"/>
    <x v="2"/>
    <n v="27"/>
    <n v="1"/>
    <n v="3"/>
    <x v="0"/>
    <x v="1"/>
    <s v="Yes"/>
    <x v="2"/>
    <n v="3"/>
    <s v="Unsatisfied"/>
    <n v="3"/>
    <s v="Weekly"/>
    <x v="0"/>
    <x v="3"/>
    <x v="0"/>
    <x v="1"/>
  </r>
  <r>
    <s v="EMP0117"/>
    <n v="34"/>
    <x v="3"/>
    <x v="6"/>
    <x v="3"/>
    <n v="5"/>
    <x v="2"/>
    <n v="44"/>
    <n v="14"/>
    <n v="3"/>
    <x v="0"/>
    <x v="3"/>
    <s v="No"/>
    <x v="1"/>
    <n v="5"/>
    <s v="Satisfied"/>
    <n v="3"/>
    <s v="Daily"/>
    <x v="0"/>
    <x v="2"/>
    <x v="0"/>
    <x v="2"/>
  </r>
  <r>
    <s v="EMP0118"/>
    <n v="58"/>
    <x v="1"/>
    <x v="1"/>
    <x v="2"/>
    <n v="25"/>
    <x v="1"/>
    <n v="42"/>
    <n v="13"/>
    <n v="2"/>
    <x v="1"/>
    <x v="3"/>
    <s v="No"/>
    <x v="1"/>
    <n v="5"/>
    <s v="Satisfied"/>
    <n v="3"/>
    <s v="Daily"/>
    <x v="0"/>
    <x v="0"/>
    <x v="1"/>
    <x v="2"/>
  </r>
  <r>
    <s v="EMP0119"/>
    <n v="38"/>
    <x v="1"/>
    <x v="1"/>
    <x v="5"/>
    <n v="1"/>
    <x v="0"/>
    <n v="22"/>
    <n v="4"/>
    <n v="2"/>
    <x v="0"/>
    <x v="3"/>
    <s v="Yes"/>
    <x v="1"/>
    <n v="5"/>
    <s v="Satisfied"/>
    <n v="3"/>
    <s v="Daily"/>
    <x v="2"/>
    <x v="0"/>
    <x v="0"/>
    <x v="1"/>
  </r>
  <r>
    <s v="EMP0120"/>
    <n v="40"/>
    <x v="3"/>
    <x v="6"/>
    <x v="4"/>
    <n v="27"/>
    <x v="0"/>
    <n v="34"/>
    <n v="13"/>
    <n v="2"/>
    <x v="0"/>
    <x v="2"/>
    <s v="Yes"/>
    <x v="0"/>
    <n v="2"/>
    <s v="Unsatisfied"/>
    <n v="5"/>
    <s v="Daily"/>
    <x v="2"/>
    <x v="5"/>
    <x v="0"/>
    <x v="1"/>
  </r>
  <r>
    <s v="EMP0121"/>
    <n v="45"/>
    <x v="3"/>
    <x v="6"/>
    <x v="5"/>
    <n v="29"/>
    <x v="2"/>
    <n v="51"/>
    <n v="13"/>
    <n v="2"/>
    <x v="1"/>
    <x v="1"/>
    <s v="No"/>
    <x v="0"/>
    <n v="2"/>
    <s v="Neutral"/>
    <n v="5"/>
    <s v="Daily"/>
    <x v="2"/>
    <x v="3"/>
    <x v="1"/>
    <x v="0"/>
  </r>
  <r>
    <s v="EMP0122"/>
    <n v="43"/>
    <x v="0"/>
    <x v="4"/>
    <x v="6"/>
    <n v="18"/>
    <x v="0"/>
    <n v="48"/>
    <n v="6"/>
    <n v="5"/>
    <x v="1"/>
    <x v="0"/>
    <s v="Yes"/>
    <x v="2"/>
    <n v="2"/>
    <s v="Unsatisfied"/>
    <n v="3"/>
    <s v="None"/>
    <x v="0"/>
    <x v="0"/>
    <x v="0"/>
    <x v="0"/>
  </r>
  <r>
    <s v="EMP0123"/>
    <n v="50"/>
    <x v="2"/>
    <x v="2"/>
    <x v="0"/>
    <n v="35"/>
    <x v="2"/>
    <n v="30"/>
    <n v="10"/>
    <n v="2"/>
    <x v="1"/>
    <x v="1"/>
    <s v="Yes"/>
    <x v="2"/>
    <n v="3"/>
    <s v="Unsatisfied"/>
    <n v="1"/>
    <s v="None"/>
    <x v="0"/>
    <x v="5"/>
    <x v="1"/>
    <x v="1"/>
  </r>
  <r>
    <s v="EMP0124"/>
    <n v="58"/>
    <x v="3"/>
    <x v="3"/>
    <x v="4"/>
    <n v="14"/>
    <x v="2"/>
    <n v="59"/>
    <n v="7"/>
    <n v="2"/>
    <x v="2"/>
    <x v="2"/>
    <s v="Yes"/>
    <x v="1"/>
    <n v="1"/>
    <s v="Satisfied"/>
    <n v="5"/>
    <s v="Weekly"/>
    <x v="2"/>
    <x v="2"/>
    <x v="1"/>
    <x v="3"/>
  </r>
  <r>
    <s v="EMP0125"/>
    <n v="42"/>
    <x v="0"/>
    <x v="0"/>
    <x v="5"/>
    <n v="27"/>
    <x v="1"/>
    <n v="26"/>
    <n v="14"/>
    <n v="2"/>
    <x v="1"/>
    <x v="0"/>
    <s v="Yes"/>
    <x v="2"/>
    <n v="1"/>
    <s v="Unsatisfied"/>
    <n v="4"/>
    <s v="Daily"/>
    <x v="2"/>
    <x v="3"/>
    <x v="0"/>
    <x v="1"/>
  </r>
  <r>
    <s v="EMP0126"/>
    <n v="53"/>
    <x v="3"/>
    <x v="1"/>
    <x v="3"/>
    <n v="27"/>
    <x v="0"/>
    <n v="60"/>
    <n v="1"/>
    <n v="3"/>
    <x v="2"/>
    <x v="3"/>
    <s v="No"/>
    <x v="1"/>
    <n v="5"/>
    <s v="Unsatisfied"/>
    <n v="4"/>
    <s v="None"/>
    <x v="2"/>
    <x v="3"/>
    <x v="1"/>
    <x v="3"/>
  </r>
  <r>
    <s v="EMP0127"/>
    <n v="36"/>
    <x v="1"/>
    <x v="4"/>
    <x v="6"/>
    <n v="8"/>
    <x v="2"/>
    <n v="38"/>
    <n v="2"/>
    <n v="2"/>
    <x v="0"/>
    <x v="3"/>
    <s v="Yes"/>
    <x v="0"/>
    <n v="2"/>
    <s v="Unsatisfied"/>
    <n v="1"/>
    <s v="Daily"/>
    <x v="0"/>
    <x v="2"/>
    <x v="0"/>
    <x v="2"/>
  </r>
  <r>
    <s v="EMP0128"/>
    <n v="51"/>
    <x v="1"/>
    <x v="6"/>
    <x v="3"/>
    <n v="21"/>
    <x v="1"/>
    <n v="34"/>
    <n v="0"/>
    <n v="5"/>
    <x v="1"/>
    <x v="2"/>
    <s v="Yes"/>
    <x v="0"/>
    <n v="2"/>
    <s v="Unsatisfied"/>
    <n v="2"/>
    <s v="None"/>
    <x v="2"/>
    <x v="0"/>
    <x v="1"/>
    <x v="1"/>
  </r>
  <r>
    <s v="EMP0129"/>
    <n v="27"/>
    <x v="1"/>
    <x v="5"/>
    <x v="4"/>
    <n v="15"/>
    <x v="2"/>
    <n v="46"/>
    <n v="12"/>
    <n v="4"/>
    <x v="0"/>
    <x v="3"/>
    <s v="No"/>
    <x v="2"/>
    <n v="2"/>
    <s v="Unsatisfied"/>
    <n v="2"/>
    <s v="Daily"/>
    <x v="1"/>
    <x v="0"/>
    <x v="2"/>
    <x v="0"/>
  </r>
  <r>
    <s v="EMP0130"/>
    <n v="22"/>
    <x v="1"/>
    <x v="3"/>
    <x v="6"/>
    <n v="21"/>
    <x v="0"/>
    <n v="35"/>
    <n v="2"/>
    <n v="3"/>
    <x v="2"/>
    <x v="2"/>
    <s v="Yes"/>
    <x v="0"/>
    <n v="5"/>
    <s v="Unsatisfied"/>
    <n v="3"/>
    <s v="None"/>
    <x v="2"/>
    <x v="4"/>
    <x v="2"/>
    <x v="1"/>
  </r>
  <r>
    <s v="EMP0131"/>
    <n v="32"/>
    <x v="1"/>
    <x v="5"/>
    <x v="2"/>
    <n v="16"/>
    <x v="1"/>
    <n v="23"/>
    <n v="9"/>
    <n v="1"/>
    <x v="0"/>
    <x v="2"/>
    <s v="No"/>
    <x v="2"/>
    <n v="5"/>
    <s v="Neutral"/>
    <n v="5"/>
    <s v="Weekly"/>
    <x v="0"/>
    <x v="5"/>
    <x v="0"/>
    <x v="1"/>
  </r>
  <r>
    <s v="EMP0132"/>
    <n v="32"/>
    <x v="1"/>
    <x v="4"/>
    <x v="5"/>
    <n v="26"/>
    <x v="1"/>
    <n v="28"/>
    <n v="15"/>
    <n v="5"/>
    <x v="2"/>
    <x v="3"/>
    <s v="Yes"/>
    <x v="1"/>
    <n v="2"/>
    <s v="Unsatisfied"/>
    <n v="4"/>
    <s v="Weekly"/>
    <x v="2"/>
    <x v="5"/>
    <x v="0"/>
    <x v="1"/>
  </r>
  <r>
    <s v="EMP0133"/>
    <n v="53"/>
    <x v="2"/>
    <x v="4"/>
    <x v="6"/>
    <n v="4"/>
    <x v="2"/>
    <n v="57"/>
    <n v="10"/>
    <n v="3"/>
    <x v="0"/>
    <x v="2"/>
    <s v="No"/>
    <x v="2"/>
    <n v="4"/>
    <s v="Neutral"/>
    <n v="2"/>
    <s v="Weekly"/>
    <x v="0"/>
    <x v="3"/>
    <x v="1"/>
    <x v="3"/>
  </r>
  <r>
    <s v="EMP0134"/>
    <n v="26"/>
    <x v="0"/>
    <x v="4"/>
    <x v="5"/>
    <n v="29"/>
    <x v="0"/>
    <n v="29"/>
    <n v="4"/>
    <n v="1"/>
    <x v="2"/>
    <x v="2"/>
    <s v="Yes"/>
    <x v="0"/>
    <n v="4"/>
    <s v="Satisfied"/>
    <n v="2"/>
    <s v="Weekly"/>
    <x v="0"/>
    <x v="0"/>
    <x v="2"/>
    <x v="1"/>
  </r>
  <r>
    <s v="EMP0135"/>
    <n v="60"/>
    <x v="2"/>
    <x v="4"/>
    <x v="3"/>
    <n v="2"/>
    <x v="0"/>
    <n v="39"/>
    <n v="1"/>
    <n v="4"/>
    <x v="0"/>
    <x v="2"/>
    <s v="No"/>
    <x v="1"/>
    <n v="5"/>
    <s v="Unsatisfied"/>
    <n v="2"/>
    <s v="Weekly"/>
    <x v="1"/>
    <x v="4"/>
    <x v="1"/>
    <x v="2"/>
  </r>
  <r>
    <s v="EMP0136"/>
    <n v="51"/>
    <x v="0"/>
    <x v="4"/>
    <x v="1"/>
    <n v="26"/>
    <x v="1"/>
    <n v="46"/>
    <n v="4"/>
    <n v="5"/>
    <x v="0"/>
    <x v="3"/>
    <s v="No"/>
    <x v="1"/>
    <n v="4"/>
    <s v="Unsatisfied"/>
    <n v="5"/>
    <s v="None"/>
    <x v="0"/>
    <x v="4"/>
    <x v="1"/>
    <x v="0"/>
  </r>
  <r>
    <s v="EMP0137"/>
    <n v="44"/>
    <x v="2"/>
    <x v="1"/>
    <x v="0"/>
    <n v="14"/>
    <x v="1"/>
    <n v="26"/>
    <n v="9"/>
    <n v="2"/>
    <x v="1"/>
    <x v="3"/>
    <s v="No"/>
    <x v="2"/>
    <n v="4"/>
    <s v="Neutral"/>
    <n v="5"/>
    <s v="Daily"/>
    <x v="0"/>
    <x v="3"/>
    <x v="0"/>
    <x v="1"/>
  </r>
  <r>
    <s v="EMP0138"/>
    <n v="48"/>
    <x v="0"/>
    <x v="3"/>
    <x v="1"/>
    <n v="10"/>
    <x v="1"/>
    <n v="32"/>
    <n v="4"/>
    <n v="4"/>
    <x v="0"/>
    <x v="2"/>
    <s v="Yes"/>
    <x v="2"/>
    <n v="5"/>
    <s v="Satisfied"/>
    <n v="5"/>
    <s v="Weekly"/>
    <x v="1"/>
    <x v="4"/>
    <x v="1"/>
    <x v="1"/>
  </r>
  <r>
    <s v="EMP0139"/>
    <n v="57"/>
    <x v="0"/>
    <x v="1"/>
    <x v="2"/>
    <n v="34"/>
    <x v="1"/>
    <n v="30"/>
    <n v="11"/>
    <n v="3"/>
    <x v="1"/>
    <x v="2"/>
    <s v="No"/>
    <x v="1"/>
    <n v="3"/>
    <s v="Unsatisfied"/>
    <n v="5"/>
    <s v="None"/>
    <x v="1"/>
    <x v="2"/>
    <x v="1"/>
    <x v="1"/>
  </r>
  <r>
    <s v="EMP0140"/>
    <n v="49"/>
    <x v="0"/>
    <x v="6"/>
    <x v="2"/>
    <n v="11"/>
    <x v="0"/>
    <n v="48"/>
    <n v="3"/>
    <n v="5"/>
    <x v="2"/>
    <x v="1"/>
    <s v="Yes"/>
    <x v="0"/>
    <n v="5"/>
    <s v="Satisfied"/>
    <n v="1"/>
    <s v="Weekly"/>
    <x v="2"/>
    <x v="1"/>
    <x v="1"/>
    <x v="0"/>
  </r>
  <r>
    <s v="EMP0141"/>
    <n v="32"/>
    <x v="0"/>
    <x v="6"/>
    <x v="2"/>
    <n v="12"/>
    <x v="2"/>
    <n v="44"/>
    <n v="13"/>
    <n v="1"/>
    <x v="1"/>
    <x v="1"/>
    <s v="Yes"/>
    <x v="0"/>
    <n v="1"/>
    <s v="Satisfied"/>
    <n v="5"/>
    <s v="Weekly"/>
    <x v="1"/>
    <x v="5"/>
    <x v="0"/>
    <x v="2"/>
  </r>
  <r>
    <s v="EMP0142"/>
    <n v="49"/>
    <x v="1"/>
    <x v="6"/>
    <x v="0"/>
    <n v="29"/>
    <x v="0"/>
    <n v="49"/>
    <n v="15"/>
    <n v="5"/>
    <x v="2"/>
    <x v="3"/>
    <s v="Yes"/>
    <x v="0"/>
    <n v="5"/>
    <s v="Neutral"/>
    <n v="4"/>
    <s v="None"/>
    <x v="1"/>
    <x v="1"/>
    <x v="1"/>
    <x v="0"/>
  </r>
  <r>
    <s v="EMP0143"/>
    <n v="23"/>
    <x v="1"/>
    <x v="5"/>
    <x v="5"/>
    <n v="11"/>
    <x v="0"/>
    <n v="23"/>
    <n v="0"/>
    <n v="5"/>
    <x v="1"/>
    <x v="2"/>
    <s v="No"/>
    <x v="2"/>
    <n v="2"/>
    <s v="Unsatisfied"/>
    <n v="1"/>
    <s v="Weekly"/>
    <x v="1"/>
    <x v="0"/>
    <x v="2"/>
    <x v="1"/>
  </r>
  <r>
    <s v="EMP0144"/>
    <n v="55"/>
    <x v="3"/>
    <x v="5"/>
    <x v="3"/>
    <n v="3"/>
    <x v="2"/>
    <n v="33"/>
    <n v="6"/>
    <n v="5"/>
    <x v="2"/>
    <x v="3"/>
    <s v="No"/>
    <x v="2"/>
    <n v="4"/>
    <s v="Satisfied"/>
    <n v="2"/>
    <s v="Daily"/>
    <x v="0"/>
    <x v="2"/>
    <x v="1"/>
    <x v="1"/>
  </r>
  <r>
    <s v="EMP0145"/>
    <n v="47"/>
    <x v="0"/>
    <x v="0"/>
    <x v="2"/>
    <n v="18"/>
    <x v="1"/>
    <n v="35"/>
    <n v="15"/>
    <n v="5"/>
    <x v="1"/>
    <x v="1"/>
    <s v="No"/>
    <x v="2"/>
    <n v="4"/>
    <s v="Unsatisfied"/>
    <n v="2"/>
    <s v="Daily"/>
    <x v="2"/>
    <x v="1"/>
    <x v="1"/>
    <x v="1"/>
  </r>
  <r>
    <s v="EMP0146"/>
    <n v="48"/>
    <x v="0"/>
    <x v="4"/>
    <x v="4"/>
    <n v="5"/>
    <x v="1"/>
    <n v="41"/>
    <n v="8"/>
    <n v="3"/>
    <x v="0"/>
    <x v="0"/>
    <s v="Yes"/>
    <x v="0"/>
    <n v="4"/>
    <s v="Satisfied"/>
    <n v="4"/>
    <s v="Weekly"/>
    <x v="1"/>
    <x v="0"/>
    <x v="1"/>
    <x v="2"/>
  </r>
  <r>
    <s v="EMP0147"/>
    <n v="36"/>
    <x v="3"/>
    <x v="2"/>
    <x v="0"/>
    <n v="3"/>
    <x v="0"/>
    <n v="34"/>
    <n v="12"/>
    <n v="2"/>
    <x v="2"/>
    <x v="0"/>
    <s v="No"/>
    <x v="1"/>
    <n v="4"/>
    <s v="Neutral"/>
    <n v="3"/>
    <s v="Daily"/>
    <x v="2"/>
    <x v="5"/>
    <x v="0"/>
    <x v="1"/>
  </r>
  <r>
    <s v="EMP0148"/>
    <n v="45"/>
    <x v="2"/>
    <x v="5"/>
    <x v="3"/>
    <n v="14"/>
    <x v="1"/>
    <n v="44"/>
    <n v="10"/>
    <n v="1"/>
    <x v="2"/>
    <x v="1"/>
    <s v="Yes"/>
    <x v="2"/>
    <n v="1"/>
    <s v="Unsatisfied"/>
    <n v="5"/>
    <s v="Daily"/>
    <x v="2"/>
    <x v="2"/>
    <x v="1"/>
    <x v="2"/>
  </r>
  <r>
    <s v="EMP0149"/>
    <n v="41"/>
    <x v="1"/>
    <x v="5"/>
    <x v="1"/>
    <n v="10"/>
    <x v="2"/>
    <n v="52"/>
    <n v="8"/>
    <n v="4"/>
    <x v="1"/>
    <x v="0"/>
    <s v="Yes"/>
    <x v="0"/>
    <n v="3"/>
    <s v="Satisfied"/>
    <n v="4"/>
    <s v="Daily"/>
    <x v="0"/>
    <x v="4"/>
    <x v="0"/>
    <x v="0"/>
  </r>
  <r>
    <s v="EMP0150"/>
    <n v="50"/>
    <x v="2"/>
    <x v="5"/>
    <x v="4"/>
    <n v="17"/>
    <x v="2"/>
    <n v="57"/>
    <n v="11"/>
    <n v="2"/>
    <x v="2"/>
    <x v="3"/>
    <s v="Yes"/>
    <x v="0"/>
    <n v="1"/>
    <s v="Unsatisfied"/>
    <n v="3"/>
    <s v="Weekly"/>
    <x v="0"/>
    <x v="4"/>
    <x v="1"/>
    <x v="3"/>
  </r>
  <r>
    <s v="EMP0151"/>
    <n v="41"/>
    <x v="1"/>
    <x v="2"/>
    <x v="4"/>
    <n v="34"/>
    <x v="1"/>
    <n v="32"/>
    <n v="15"/>
    <n v="3"/>
    <x v="1"/>
    <x v="1"/>
    <s v="Yes"/>
    <x v="0"/>
    <n v="2"/>
    <s v="Unsatisfied"/>
    <n v="3"/>
    <s v="Weekly"/>
    <x v="2"/>
    <x v="4"/>
    <x v="0"/>
    <x v="1"/>
  </r>
  <r>
    <s v="EMP0152"/>
    <n v="57"/>
    <x v="1"/>
    <x v="5"/>
    <x v="4"/>
    <n v="20"/>
    <x v="1"/>
    <n v="31"/>
    <n v="6"/>
    <n v="4"/>
    <x v="2"/>
    <x v="3"/>
    <s v="No"/>
    <x v="2"/>
    <n v="3"/>
    <s v="Satisfied"/>
    <n v="4"/>
    <s v="Daily"/>
    <x v="1"/>
    <x v="4"/>
    <x v="1"/>
    <x v="1"/>
  </r>
  <r>
    <s v="EMP0153"/>
    <n v="30"/>
    <x v="2"/>
    <x v="2"/>
    <x v="0"/>
    <n v="29"/>
    <x v="0"/>
    <n v="58"/>
    <n v="15"/>
    <n v="1"/>
    <x v="0"/>
    <x v="3"/>
    <s v="No"/>
    <x v="1"/>
    <n v="2"/>
    <s v="Unsatisfied"/>
    <n v="2"/>
    <s v="Weekly"/>
    <x v="1"/>
    <x v="5"/>
    <x v="0"/>
    <x v="3"/>
  </r>
  <r>
    <s v="EMP0154"/>
    <n v="23"/>
    <x v="1"/>
    <x v="1"/>
    <x v="4"/>
    <n v="31"/>
    <x v="1"/>
    <n v="26"/>
    <n v="9"/>
    <n v="1"/>
    <x v="0"/>
    <x v="0"/>
    <s v="Yes"/>
    <x v="2"/>
    <n v="2"/>
    <s v="Unsatisfied"/>
    <n v="2"/>
    <s v="None"/>
    <x v="1"/>
    <x v="1"/>
    <x v="2"/>
    <x v="1"/>
  </r>
  <r>
    <s v="EMP0155"/>
    <n v="30"/>
    <x v="2"/>
    <x v="2"/>
    <x v="4"/>
    <n v="17"/>
    <x v="1"/>
    <n v="57"/>
    <n v="5"/>
    <n v="1"/>
    <x v="2"/>
    <x v="2"/>
    <s v="Yes"/>
    <x v="2"/>
    <n v="2"/>
    <s v="Unsatisfied"/>
    <n v="4"/>
    <s v="Weekly"/>
    <x v="2"/>
    <x v="2"/>
    <x v="0"/>
    <x v="3"/>
  </r>
  <r>
    <s v="EMP0156"/>
    <n v="47"/>
    <x v="1"/>
    <x v="6"/>
    <x v="0"/>
    <n v="31"/>
    <x v="2"/>
    <n v="20"/>
    <n v="8"/>
    <n v="1"/>
    <x v="2"/>
    <x v="2"/>
    <s v="No"/>
    <x v="0"/>
    <n v="4"/>
    <s v="Neutral"/>
    <n v="1"/>
    <s v="None"/>
    <x v="0"/>
    <x v="2"/>
    <x v="1"/>
    <x v="4"/>
  </r>
  <r>
    <s v="EMP0157"/>
    <n v="33"/>
    <x v="3"/>
    <x v="6"/>
    <x v="3"/>
    <n v="23"/>
    <x v="0"/>
    <n v="26"/>
    <n v="0"/>
    <n v="4"/>
    <x v="1"/>
    <x v="2"/>
    <s v="No"/>
    <x v="0"/>
    <n v="1"/>
    <s v="Satisfied"/>
    <n v="2"/>
    <s v="Weekly"/>
    <x v="2"/>
    <x v="3"/>
    <x v="0"/>
    <x v="1"/>
  </r>
  <r>
    <s v="EMP0158"/>
    <n v="32"/>
    <x v="2"/>
    <x v="1"/>
    <x v="3"/>
    <n v="21"/>
    <x v="0"/>
    <n v="43"/>
    <n v="15"/>
    <n v="3"/>
    <x v="1"/>
    <x v="0"/>
    <s v="No"/>
    <x v="2"/>
    <n v="4"/>
    <s v="Neutral"/>
    <n v="3"/>
    <s v="Weekly"/>
    <x v="0"/>
    <x v="2"/>
    <x v="0"/>
    <x v="2"/>
  </r>
  <r>
    <s v="EMP0159"/>
    <n v="43"/>
    <x v="2"/>
    <x v="5"/>
    <x v="5"/>
    <n v="6"/>
    <x v="2"/>
    <n v="50"/>
    <n v="14"/>
    <n v="3"/>
    <x v="2"/>
    <x v="0"/>
    <s v="Yes"/>
    <x v="1"/>
    <n v="1"/>
    <s v="Unsatisfied"/>
    <n v="3"/>
    <s v="Daily"/>
    <x v="2"/>
    <x v="3"/>
    <x v="0"/>
    <x v="0"/>
  </r>
  <r>
    <s v="EMP0160"/>
    <n v="43"/>
    <x v="0"/>
    <x v="2"/>
    <x v="0"/>
    <n v="14"/>
    <x v="2"/>
    <n v="52"/>
    <n v="0"/>
    <n v="5"/>
    <x v="1"/>
    <x v="3"/>
    <s v="No"/>
    <x v="1"/>
    <n v="2"/>
    <s v="Satisfied"/>
    <n v="3"/>
    <s v="Weekly"/>
    <x v="0"/>
    <x v="4"/>
    <x v="0"/>
    <x v="0"/>
  </r>
  <r>
    <s v="EMP0161"/>
    <n v="35"/>
    <x v="1"/>
    <x v="4"/>
    <x v="1"/>
    <n v="34"/>
    <x v="0"/>
    <n v="37"/>
    <n v="1"/>
    <n v="4"/>
    <x v="0"/>
    <x v="1"/>
    <s v="No"/>
    <x v="0"/>
    <n v="2"/>
    <s v="Satisfied"/>
    <n v="1"/>
    <s v="None"/>
    <x v="2"/>
    <x v="5"/>
    <x v="0"/>
    <x v="2"/>
  </r>
  <r>
    <s v="EMP0162"/>
    <n v="40"/>
    <x v="1"/>
    <x v="1"/>
    <x v="2"/>
    <n v="24"/>
    <x v="0"/>
    <n v="38"/>
    <n v="0"/>
    <n v="3"/>
    <x v="1"/>
    <x v="2"/>
    <s v="Yes"/>
    <x v="2"/>
    <n v="4"/>
    <s v="Neutral"/>
    <n v="1"/>
    <s v="None"/>
    <x v="2"/>
    <x v="5"/>
    <x v="0"/>
    <x v="2"/>
  </r>
  <r>
    <s v="EMP0163"/>
    <n v="29"/>
    <x v="3"/>
    <x v="5"/>
    <x v="4"/>
    <n v="3"/>
    <x v="0"/>
    <n v="55"/>
    <n v="11"/>
    <n v="1"/>
    <x v="1"/>
    <x v="0"/>
    <s v="No"/>
    <x v="1"/>
    <n v="1"/>
    <s v="Unsatisfied"/>
    <n v="2"/>
    <s v="Weekly"/>
    <x v="1"/>
    <x v="3"/>
    <x v="0"/>
    <x v="0"/>
  </r>
  <r>
    <s v="EMP0164"/>
    <n v="24"/>
    <x v="0"/>
    <x v="1"/>
    <x v="5"/>
    <n v="5"/>
    <x v="0"/>
    <n v="53"/>
    <n v="14"/>
    <n v="1"/>
    <x v="0"/>
    <x v="2"/>
    <s v="No"/>
    <x v="1"/>
    <n v="3"/>
    <s v="Neutral"/>
    <n v="1"/>
    <s v="Weekly"/>
    <x v="2"/>
    <x v="5"/>
    <x v="2"/>
    <x v="0"/>
  </r>
  <r>
    <s v="EMP0165"/>
    <n v="40"/>
    <x v="2"/>
    <x v="2"/>
    <x v="0"/>
    <n v="11"/>
    <x v="2"/>
    <n v="20"/>
    <n v="13"/>
    <n v="1"/>
    <x v="0"/>
    <x v="3"/>
    <s v="No"/>
    <x v="1"/>
    <n v="5"/>
    <s v="Neutral"/>
    <n v="1"/>
    <s v="None"/>
    <x v="0"/>
    <x v="4"/>
    <x v="0"/>
    <x v="4"/>
  </r>
  <r>
    <s v="EMP0166"/>
    <n v="22"/>
    <x v="1"/>
    <x v="2"/>
    <x v="5"/>
    <n v="10"/>
    <x v="0"/>
    <n v="46"/>
    <n v="1"/>
    <n v="2"/>
    <x v="2"/>
    <x v="1"/>
    <s v="Yes"/>
    <x v="1"/>
    <n v="1"/>
    <s v="Neutral"/>
    <n v="5"/>
    <s v="Daily"/>
    <x v="1"/>
    <x v="5"/>
    <x v="2"/>
    <x v="0"/>
  </r>
  <r>
    <s v="EMP0167"/>
    <n v="48"/>
    <x v="0"/>
    <x v="2"/>
    <x v="2"/>
    <n v="35"/>
    <x v="2"/>
    <n v="30"/>
    <n v="8"/>
    <n v="2"/>
    <x v="2"/>
    <x v="0"/>
    <s v="Yes"/>
    <x v="2"/>
    <n v="3"/>
    <s v="Satisfied"/>
    <n v="2"/>
    <s v="None"/>
    <x v="2"/>
    <x v="5"/>
    <x v="1"/>
    <x v="1"/>
  </r>
  <r>
    <s v="EMP0168"/>
    <n v="60"/>
    <x v="0"/>
    <x v="2"/>
    <x v="6"/>
    <n v="27"/>
    <x v="1"/>
    <n v="50"/>
    <n v="8"/>
    <n v="2"/>
    <x v="1"/>
    <x v="1"/>
    <s v="No"/>
    <x v="2"/>
    <n v="3"/>
    <s v="Satisfied"/>
    <n v="3"/>
    <s v="Daily"/>
    <x v="1"/>
    <x v="1"/>
    <x v="1"/>
    <x v="0"/>
  </r>
  <r>
    <s v="EMP0169"/>
    <n v="34"/>
    <x v="3"/>
    <x v="0"/>
    <x v="0"/>
    <n v="15"/>
    <x v="1"/>
    <n v="50"/>
    <n v="13"/>
    <n v="2"/>
    <x v="0"/>
    <x v="2"/>
    <s v="Yes"/>
    <x v="2"/>
    <n v="3"/>
    <s v="Satisfied"/>
    <n v="2"/>
    <s v="Daily"/>
    <x v="2"/>
    <x v="0"/>
    <x v="0"/>
    <x v="0"/>
  </r>
  <r>
    <s v="EMP0170"/>
    <n v="50"/>
    <x v="3"/>
    <x v="6"/>
    <x v="5"/>
    <n v="10"/>
    <x v="0"/>
    <n v="50"/>
    <n v="0"/>
    <n v="1"/>
    <x v="2"/>
    <x v="3"/>
    <s v="Yes"/>
    <x v="1"/>
    <n v="5"/>
    <s v="Satisfied"/>
    <n v="3"/>
    <s v="Daily"/>
    <x v="1"/>
    <x v="0"/>
    <x v="1"/>
    <x v="0"/>
  </r>
  <r>
    <s v="EMP0171"/>
    <n v="38"/>
    <x v="2"/>
    <x v="5"/>
    <x v="6"/>
    <n v="19"/>
    <x v="1"/>
    <n v="23"/>
    <n v="7"/>
    <n v="1"/>
    <x v="2"/>
    <x v="2"/>
    <s v="No"/>
    <x v="1"/>
    <n v="4"/>
    <s v="Neutral"/>
    <n v="3"/>
    <s v="None"/>
    <x v="1"/>
    <x v="2"/>
    <x v="0"/>
    <x v="1"/>
  </r>
  <r>
    <s v="EMP0172"/>
    <n v="36"/>
    <x v="2"/>
    <x v="1"/>
    <x v="6"/>
    <n v="33"/>
    <x v="2"/>
    <n v="45"/>
    <n v="3"/>
    <n v="4"/>
    <x v="0"/>
    <x v="0"/>
    <s v="No"/>
    <x v="0"/>
    <n v="3"/>
    <s v="Unsatisfied"/>
    <n v="4"/>
    <s v="None"/>
    <x v="0"/>
    <x v="0"/>
    <x v="0"/>
    <x v="2"/>
  </r>
  <r>
    <s v="EMP0173"/>
    <n v="35"/>
    <x v="0"/>
    <x v="2"/>
    <x v="3"/>
    <n v="11"/>
    <x v="0"/>
    <n v="25"/>
    <n v="4"/>
    <n v="1"/>
    <x v="0"/>
    <x v="3"/>
    <s v="No"/>
    <x v="2"/>
    <n v="4"/>
    <s v="Satisfied"/>
    <n v="3"/>
    <s v="Weekly"/>
    <x v="0"/>
    <x v="3"/>
    <x v="0"/>
    <x v="1"/>
  </r>
  <r>
    <s v="EMP0174"/>
    <n v="25"/>
    <x v="3"/>
    <x v="5"/>
    <x v="5"/>
    <n v="35"/>
    <x v="1"/>
    <n v="36"/>
    <n v="9"/>
    <n v="2"/>
    <x v="1"/>
    <x v="2"/>
    <s v="Yes"/>
    <x v="1"/>
    <n v="1"/>
    <s v="Neutral"/>
    <n v="4"/>
    <s v="Weekly"/>
    <x v="0"/>
    <x v="2"/>
    <x v="2"/>
    <x v="2"/>
  </r>
  <r>
    <s v="EMP0175"/>
    <n v="34"/>
    <x v="0"/>
    <x v="0"/>
    <x v="2"/>
    <n v="10"/>
    <x v="2"/>
    <n v="60"/>
    <n v="3"/>
    <n v="2"/>
    <x v="2"/>
    <x v="2"/>
    <s v="Yes"/>
    <x v="0"/>
    <n v="3"/>
    <s v="Unsatisfied"/>
    <n v="5"/>
    <s v="Daily"/>
    <x v="0"/>
    <x v="0"/>
    <x v="0"/>
    <x v="3"/>
  </r>
  <r>
    <s v="EMP0176"/>
    <n v="32"/>
    <x v="3"/>
    <x v="6"/>
    <x v="0"/>
    <n v="12"/>
    <x v="1"/>
    <n v="35"/>
    <n v="7"/>
    <n v="3"/>
    <x v="2"/>
    <x v="1"/>
    <s v="Yes"/>
    <x v="2"/>
    <n v="5"/>
    <s v="Satisfied"/>
    <n v="4"/>
    <s v="Daily"/>
    <x v="2"/>
    <x v="0"/>
    <x v="0"/>
    <x v="1"/>
  </r>
  <r>
    <s v="EMP0177"/>
    <n v="58"/>
    <x v="3"/>
    <x v="4"/>
    <x v="5"/>
    <n v="14"/>
    <x v="0"/>
    <n v="55"/>
    <n v="12"/>
    <n v="3"/>
    <x v="0"/>
    <x v="0"/>
    <s v="No"/>
    <x v="2"/>
    <n v="5"/>
    <s v="Satisfied"/>
    <n v="4"/>
    <s v="None"/>
    <x v="0"/>
    <x v="2"/>
    <x v="1"/>
    <x v="0"/>
  </r>
  <r>
    <s v="EMP0178"/>
    <n v="40"/>
    <x v="1"/>
    <x v="6"/>
    <x v="3"/>
    <n v="31"/>
    <x v="2"/>
    <n v="47"/>
    <n v="10"/>
    <n v="1"/>
    <x v="0"/>
    <x v="2"/>
    <s v="No"/>
    <x v="0"/>
    <n v="3"/>
    <s v="Neutral"/>
    <n v="2"/>
    <s v="Weekly"/>
    <x v="0"/>
    <x v="0"/>
    <x v="0"/>
    <x v="0"/>
  </r>
  <r>
    <s v="EMP0179"/>
    <n v="56"/>
    <x v="1"/>
    <x v="0"/>
    <x v="0"/>
    <n v="32"/>
    <x v="0"/>
    <n v="57"/>
    <n v="10"/>
    <n v="4"/>
    <x v="1"/>
    <x v="2"/>
    <s v="No"/>
    <x v="1"/>
    <n v="4"/>
    <s v="Satisfied"/>
    <n v="4"/>
    <s v="None"/>
    <x v="0"/>
    <x v="3"/>
    <x v="1"/>
    <x v="3"/>
  </r>
  <r>
    <s v="EMP0180"/>
    <n v="44"/>
    <x v="0"/>
    <x v="0"/>
    <x v="2"/>
    <n v="17"/>
    <x v="0"/>
    <n v="22"/>
    <n v="9"/>
    <n v="2"/>
    <x v="0"/>
    <x v="2"/>
    <s v="Yes"/>
    <x v="0"/>
    <n v="3"/>
    <s v="Unsatisfied"/>
    <n v="1"/>
    <s v="None"/>
    <x v="0"/>
    <x v="3"/>
    <x v="0"/>
    <x v="1"/>
  </r>
  <r>
    <s v="EMP0181"/>
    <n v="30"/>
    <x v="0"/>
    <x v="1"/>
    <x v="1"/>
    <n v="22"/>
    <x v="1"/>
    <n v="43"/>
    <n v="5"/>
    <n v="1"/>
    <x v="0"/>
    <x v="3"/>
    <s v="Yes"/>
    <x v="0"/>
    <n v="5"/>
    <s v="Neutral"/>
    <n v="2"/>
    <s v="Daily"/>
    <x v="1"/>
    <x v="0"/>
    <x v="0"/>
    <x v="2"/>
  </r>
  <r>
    <s v="EMP0182"/>
    <n v="49"/>
    <x v="0"/>
    <x v="4"/>
    <x v="4"/>
    <n v="29"/>
    <x v="1"/>
    <n v="45"/>
    <n v="9"/>
    <n v="5"/>
    <x v="2"/>
    <x v="2"/>
    <s v="Yes"/>
    <x v="0"/>
    <n v="4"/>
    <s v="Unsatisfied"/>
    <n v="4"/>
    <s v="Weekly"/>
    <x v="0"/>
    <x v="3"/>
    <x v="1"/>
    <x v="2"/>
  </r>
  <r>
    <s v="EMP0183"/>
    <n v="26"/>
    <x v="2"/>
    <x v="5"/>
    <x v="0"/>
    <n v="21"/>
    <x v="2"/>
    <n v="56"/>
    <n v="14"/>
    <n v="2"/>
    <x v="2"/>
    <x v="3"/>
    <s v="Yes"/>
    <x v="1"/>
    <n v="4"/>
    <s v="Satisfied"/>
    <n v="1"/>
    <s v="Weekly"/>
    <x v="2"/>
    <x v="0"/>
    <x v="2"/>
    <x v="3"/>
  </r>
  <r>
    <s v="EMP0184"/>
    <n v="52"/>
    <x v="2"/>
    <x v="1"/>
    <x v="1"/>
    <n v="22"/>
    <x v="2"/>
    <n v="46"/>
    <n v="14"/>
    <n v="3"/>
    <x v="1"/>
    <x v="0"/>
    <s v="No"/>
    <x v="2"/>
    <n v="3"/>
    <s v="Neutral"/>
    <n v="2"/>
    <s v="Daily"/>
    <x v="0"/>
    <x v="5"/>
    <x v="1"/>
    <x v="0"/>
  </r>
  <r>
    <s v="EMP0185"/>
    <n v="24"/>
    <x v="3"/>
    <x v="0"/>
    <x v="5"/>
    <n v="13"/>
    <x v="0"/>
    <n v="60"/>
    <n v="0"/>
    <n v="5"/>
    <x v="0"/>
    <x v="0"/>
    <s v="No"/>
    <x v="0"/>
    <n v="1"/>
    <s v="Neutral"/>
    <n v="2"/>
    <s v="Daily"/>
    <x v="0"/>
    <x v="0"/>
    <x v="2"/>
    <x v="3"/>
  </r>
  <r>
    <s v="EMP0186"/>
    <n v="40"/>
    <x v="0"/>
    <x v="5"/>
    <x v="4"/>
    <n v="12"/>
    <x v="1"/>
    <n v="32"/>
    <n v="9"/>
    <n v="1"/>
    <x v="0"/>
    <x v="0"/>
    <s v="No"/>
    <x v="2"/>
    <n v="1"/>
    <s v="Unsatisfied"/>
    <n v="1"/>
    <s v="None"/>
    <x v="2"/>
    <x v="1"/>
    <x v="0"/>
    <x v="1"/>
  </r>
  <r>
    <s v="EMP0187"/>
    <n v="57"/>
    <x v="0"/>
    <x v="0"/>
    <x v="5"/>
    <n v="11"/>
    <x v="0"/>
    <n v="59"/>
    <n v="13"/>
    <n v="5"/>
    <x v="0"/>
    <x v="1"/>
    <s v="Yes"/>
    <x v="0"/>
    <n v="5"/>
    <s v="Unsatisfied"/>
    <n v="4"/>
    <s v="Weekly"/>
    <x v="2"/>
    <x v="4"/>
    <x v="1"/>
    <x v="3"/>
  </r>
  <r>
    <s v="EMP0188"/>
    <n v="23"/>
    <x v="3"/>
    <x v="2"/>
    <x v="4"/>
    <n v="17"/>
    <x v="2"/>
    <n v="60"/>
    <n v="13"/>
    <n v="5"/>
    <x v="1"/>
    <x v="2"/>
    <s v="No"/>
    <x v="2"/>
    <n v="5"/>
    <s v="Neutral"/>
    <n v="5"/>
    <s v="Daily"/>
    <x v="0"/>
    <x v="4"/>
    <x v="2"/>
    <x v="3"/>
  </r>
  <r>
    <s v="EMP0189"/>
    <n v="40"/>
    <x v="3"/>
    <x v="1"/>
    <x v="1"/>
    <n v="35"/>
    <x v="0"/>
    <n v="43"/>
    <n v="4"/>
    <n v="5"/>
    <x v="1"/>
    <x v="3"/>
    <s v="No"/>
    <x v="2"/>
    <n v="2"/>
    <s v="Unsatisfied"/>
    <n v="3"/>
    <s v="Weekly"/>
    <x v="2"/>
    <x v="4"/>
    <x v="0"/>
    <x v="2"/>
  </r>
  <r>
    <s v="EMP0190"/>
    <n v="45"/>
    <x v="2"/>
    <x v="1"/>
    <x v="2"/>
    <n v="15"/>
    <x v="1"/>
    <n v="33"/>
    <n v="8"/>
    <n v="1"/>
    <x v="2"/>
    <x v="3"/>
    <s v="Yes"/>
    <x v="2"/>
    <n v="4"/>
    <s v="Satisfied"/>
    <n v="2"/>
    <s v="None"/>
    <x v="1"/>
    <x v="2"/>
    <x v="1"/>
    <x v="1"/>
  </r>
  <r>
    <s v="EMP0191"/>
    <n v="46"/>
    <x v="1"/>
    <x v="1"/>
    <x v="3"/>
    <n v="11"/>
    <x v="0"/>
    <n v="20"/>
    <n v="14"/>
    <n v="3"/>
    <x v="2"/>
    <x v="2"/>
    <s v="No"/>
    <x v="0"/>
    <n v="5"/>
    <s v="Satisfied"/>
    <n v="2"/>
    <s v="Daily"/>
    <x v="2"/>
    <x v="0"/>
    <x v="1"/>
    <x v="4"/>
  </r>
  <r>
    <s v="EMP0192"/>
    <n v="37"/>
    <x v="1"/>
    <x v="2"/>
    <x v="6"/>
    <n v="16"/>
    <x v="0"/>
    <n v="27"/>
    <n v="2"/>
    <n v="1"/>
    <x v="0"/>
    <x v="1"/>
    <s v="Yes"/>
    <x v="2"/>
    <n v="4"/>
    <s v="Unsatisfied"/>
    <n v="3"/>
    <s v="Weekly"/>
    <x v="1"/>
    <x v="2"/>
    <x v="0"/>
    <x v="1"/>
  </r>
  <r>
    <s v="EMP0193"/>
    <n v="51"/>
    <x v="1"/>
    <x v="2"/>
    <x v="0"/>
    <n v="4"/>
    <x v="2"/>
    <n v="43"/>
    <n v="1"/>
    <n v="5"/>
    <x v="0"/>
    <x v="0"/>
    <s v="No"/>
    <x v="2"/>
    <n v="4"/>
    <s v="Unsatisfied"/>
    <n v="2"/>
    <s v="Weekly"/>
    <x v="2"/>
    <x v="3"/>
    <x v="1"/>
    <x v="2"/>
  </r>
  <r>
    <s v="EMP0194"/>
    <n v="52"/>
    <x v="2"/>
    <x v="3"/>
    <x v="1"/>
    <n v="29"/>
    <x v="2"/>
    <n v="23"/>
    <n v="12"/>
    <n v="2"/>
    <x v="0"/>
    <x v="0"/>
    <s v="No"/>
    <x v="0"/>
    <n v="5"/>
    <s v="Neutral"/>
    <n v="1"/>
    <s v="Daily"/>
    <x v="2"/>
    <x v="3"/>
    <x v="1"/>
    <x v="1"/>
  </r>
  <r>
    <s v="EMP0195"/>
    <n v="53"/>
    <x v="2"/>
    <x v="1"/>
    <x v="2"/>
    <n v="22"/>
    <x v="2"/>
    <n v="29"/>
    <n v="0"/>
    <n v="1"/>
    <x v="0"/>
    <x v="3"/>
    <s v="No"/>
    <x v="2"/>
    <n v="4"/>
    <s v="Neutral"/>
    <n v="4"/>
    <s v="None"/>
    <x v="0"/>
    <x v="5"/>
    <x v="1"/>
    <x v="1"/>
  </r>
  <r>
    <s v="EMP0196"/>
    <n v="39"/>
    <x v="2"/>
    <x v="3"/>
    <x v="2"/>
    <n v="7"/>
    <x v="1"/>
    <n v="47"/>
    <n v="0"/>
    <n v="2"/>
    <x v="0"/>
    <x v="2"/>
    <s v="No"/>
    <x v="0"/>
    <n v="5"/>
    <s v="Neutral"/>
    <n v="4"/>
    <s v="None"/>
    <x v="1"/>
    <x v="2"/>
    <x v="0"/>
    <x v="0"/>
  </r>
  <r>
    <s v="EMP0197"/>
    <n v="56"/>
    <x v="1"/>
    <x v="5"/>
    <x v="0"/>
    <n v="28"/>
    <x v="2"/>
    <n v="46"/>
    <n v="12"/>
    <n v="1"/>
    <x v="2"/>
    <x v="1"/>
    <s v="Yes"/>
    <x v="1"/>
    <n v="3"/>
    <s v="Neutral"/>
    <n v="5"/>
    <s v="None"/>
    <x v="0"/>
    <x v="4"/>
    <x v="1"/>
    <x v="0"/>
  </r>
  <r>
    <s v="EMP0198"/>
    <n v="59"/>
    <x v="0"/>
    <x v="4"/>
    <x v="5"/>
    <n v="13"/>
    <x v="0"/>
    <n v="40"/>
    <n v="2"/>
    <n v="1"/>
    <x v="2"/>
    <x v="2"/>
    <s v="Yes"/>
    <x v="0"/>
    <n v="1"/>
    <s v="Neutral"/>
    <n v="4"/>
    <s v="Weekly"/>
    <x v="2"/>
    <x v="3"/>
    <x v="1"/>
    <x v="2"/>
  </r>
  <r>
    <s v="EMP0199"/>
    <n v="28"/>
    <x v="2"/>
    <x v="6"/>
    <x v="6"/>
    <n v="7"/>
    <x v="1"/>
    <n v="47"/>
    <n v="0"/>
    <n v="4"/>
    <x v="1"/>
    <x v="3"/>
    <s v="Yes"/>
    <x v="0"/>
    <n v="1"/>
    <s v="Unsatisfied"/>
    <n v="3"/>
    <s v="Daily"/>
    <x v="1"/>
    <x v="4"/>
    <x v="2"/>
    <x v="0"/>
  </r>
  <r>
    <s v="EMP0200"/>
    <n v="36"/>
    <x v="1"/>
    <x v="1"/>
    <x v="3"/>
    <n v="3"/>
    <x v="1"/>
    <n v="53"/>
    <n v="7"/>
    <n v="3"/>
    <x v="1"/>
    <x v="3"/>
    <s v="No"/>
    <x v="0"/>
    <n v="2"/>
    <s v="Unsatisfied"/>
    <n v="2"/>
    <s v="Daily"/>
    <x v="2"/>
    <x v="3"/>
    <x v="0"/>
    <x v="0"/>
  </r>
  <r>
    <s v="EMP0201"/>
    <n v="45"/>
    <x v="0"/>
    <x v="3"/>
    <x v="2"/>
    <n v="3"/>
    <x v="0"/>
    <n v="55"/>
    <n v="14"/>
    <n v="4"/>
    <x v="0"/>
    <x v="3"/>
    <s v="No"/>
    <x v="1"/>
    <n v="4"/>
    <s v="Neutral"/>
    <n v="1"/>
    <s v="Daily"/>
    <x v="2"/>
    <x v="4"/>
    <x v="1"/>
    <x v="0"/>
  </r>
  <r>
    <s v="EMP0202"/>
    <n v="52"/>
    <x v="2"/>
    <x v="3"/>
    <x v="6"/>
    <n v="2"/>
    <x v="1"/>
    <n v="40"/>
    <n v="1"/>
    <n v="2"/>
    <x v="0"/>
    <x v="1"/>
    <s v="No"/>
    <x v="0"/>
    <n v="2"/>
    <s v="Neutral"/>
    <n v="3"/>
    <s v="Weekly"/>
    <x v="0"/>
    <x v="1"/>
    <x v="1"/>
    <x v="2"/>
  </r>
  <r>
    <s v="EMP0203"/>
    <n v="55"/>
    <x v="1"/>
    <x v="6"/>
    <x v="1"/>
    <n v="32"/>
    <x v="0"/>
    <n v="28"/>
    <n v="8"/>
    <n v="5"/>
    <x v="2"/>
    <x v="0"/>
    <s v="No"/>
    <x v="0"/>
    <n v="2"/>
    <s v="Satisfied"/>
    <n v="1"/>
    <s v="None"/>
    <x v="1"/>
    <x v="1"/>
    <x v="1"/>
    <x v="1"/>
  </r>
  <r>
    <s v="EMP0204"/>
    <n v="58"/>
    <x v="2"/>
    <x v="3"/>
    <x v="4"/>
    <n v="18"/>
    <x v="0"/>
    <n v="39"/>
    <n v="14"/>
    <n v="3"/>
    <x v="2"/>
    <x v="3"/>
    <s v="No"/>
    <x v="2"/>
    <n v="3"/>
    <s v="Neutral"/>
    <n v="1"/>
    <s v="Weekly"/>
    <x v="0"/>
    <x v="3"/>
    <x v="1"/>
    <x v="2"/>
  </r>
  <r>
    <s v="EMP0205"/>
    <n v="51"/>
    <x v="3"/>
    <x v="2"/>
    <x v="1"/>
    <n v="14"/>
    <x v="2"/>
    <n v="41"/>
    <n v="5"/>
    <n v="5"/>
    <x v="0"/>
    <x v="3"/>
    <s v="No"/>
    <x v="2"/>
    <n v="4"/>
    <s v="Unsatisfied"/>
    <n v="2"/>
    <s v="None"/>
    <x v="0"/>
    <x v="1"/>
    <x v="1"/>
    <x v="2"/>
  </r>
  <r>
    <s v="EMP0206"/>
    <n v="52"/>
    <x v="2"/>
    <x v="1"/>
    <x v="3"/>
    <n v="5"/>
    <x v="2"/>
    <n v="21"/>
    <n v="3"/>
    <n v="5"/>
    <x v="2"/>
    <x v="3"/>
    <s v="Yes"/>
    <x v="1"/>
    <n v="4"/>
    <s v="Satisfied"/>
    <n v="5"/>
    <s v="Daily"/>
    <x v="1"/>
    <x v="4"/>
    <x v="1"/>
    <x v="1"/>
  </r>
  <r>
    <s v="EMP0207"/>
    <n v="54"/>
    <x v="0"/>
    <x v="6"/>
    <x v="1"/>
    <n v="12"/>
    <x v="2"/>
    <n v="34"/>
    <n v="11"/>
    <n v="3"/>
    <x v="2"/>
    <x v="3"/>
    <s v="Yes"/>
    <x v="2"/>
    <n v="2"/>
    <s v="Unsatisfied"/>
    <n v="5"/>
    <s v="Daily"/>
    <x v="0"/>
    <x v="5"/>
    <x v="1"/>
    <x v="1"/>
  </r>
  <r>
    <s v="EMP0208"/>
    <n v="35"/>
    <x v="2"/>
    <x v="5"/>
    <x v="6"/>
    <n v="2"/>
    <x v="1"/>
    <n v="36"/>
    <n v="14"/>
    <n v="3"/>
    <x v="2"/>
    <x v="3"/>
    <s v="No"/>
    <x v="0"/>
    <n v="5"/>
    <s v="Unsatisfied"/>
    <n v="2"/>
    <s v="Weekly"/>
    <x v="0"/>
    <x v="0"/>
    <x v="0"/>
    <x v="2"/>
  </r>
  <r>
    <s v="EMP0209"/>
    <n v="39"/>
    <x v="2"/>
    <x v="4"/>
    <x v="5"/>
    <n v="19"/>
    <x v="1"/>
    <n v="32"/>
    <n v="2"/>
    <n v="4"/>
    <x v="1"/>
    <x v="1"/>
    <s v="Yes"/>
    <x v="0"/>
    <n v="1"/>
    <s v="Satisfied"/>
    <n v="4"/>
    <s v="Weekly"/>
    <x v="2"/>
    <x v="2"/>
    <x v="0"/>
    <x v="1"/>
  </r>
  <r>
    <s v="EMP0210"/>
    <n v="47"/>
    <x v="3"/>
    <x v="3"/>
    <x v="4"/>
    <n v="7"/>
    <x v="0"/>
    <n v="21"/>
    <n v="8"/>
    <n v="2"/>
    <x v="0"/>
    <x v="1"/>
    <s v="No"/>
    <x v="2"/>
    <n v="3"/>
    <s v="Unsatisfied"/>
    <n v="5"/>
    <s v="None"/>
    <x v="2"/>
    <x v="5"/>
    <x v="1"/>
    <x v="1"/>
  </r>
  <r>
    <s v="EMP0211"/>
    <n v="49"/>
    <x v="2"/>
    <x v="6"/>
    <x v="5"/>
    <n v="31"/>
    <x v="2"/>
    <n v="56"/>
    <n v="3"/>
    <n v="5"/>
    <x v="1"/>
    <x v="1"/>
    <s v="Yes"/>
    <x v="2"/>
    <n v="1"/>
    <s v="Satisfied"/>
    <n v="4"/>
    <s v="Daily"/>
    <x v="1"/>
    <x v="0"/>
    <x v="1"/>
    <x v="3"/>
  </r>
  <r>
    <s v="EMP0212"/>
    <n v="60"/>
    <x v="3"/>
    <x v="4"/>
    <x v="5"/>
    <n v="33"/>
    <x v="2"/>
    <n v="58"/>
    <n v="8"/>
    <n v="4"/>
    <x v="2"/>
    <x v="3"/>
    <s v="No"/>
    <x v="2"/>
    <n v="2"/>
    <s v="Satisfied"/>
    <n v="4"/>
    <s v="None"/>
    <x v="1"/>
    <x v="2"/>
    <x v="1"/>
    <x v="3"/>
  </r>
  <r>
    <s v="EMP0213"/>
    <n v="47"/>
    <x v="1"/>
    <x v="2"/>
    <x v="5"/>
    <n v="11"/>
    <x v="2"/>
    <n v="35"/>
    <n v="8"/>
    <n v="1"/>
    <x v="1"/>
    <x v="2"/>
    <s v="No"/>
    <x v="2"/>
    <n v="2"/>
    <s v="Satisfied"/>
    <n v="4"/>
    <s v="None"/>
    <x v="0"/>
    <x v="4"/>
    <x v="1"/>
    <x v="1"/>
  </r>
  <r>
    <s v="EMP0214"/>
    <n v="27"/>
    <x v="3"/>
    <x v="6"/>
    <x v="0"/>
    <n v="22"/>
    <x v="0"/>
    <n v="52"/>
    <n v="3"/>
    <n v="1"/>
    <x v="2"/>
    <x v="1"/>
    <s v="Yes"/>
    <x v="0"/>
    <n v="4"/>
    <s v="Satisfied"/>
    <n v="5"/>
    <s v="Weekly"/>
    <x v="0"/>
    <x v="0"/>
    <x v="2"/>
    <x v="0"/>
  </r>
  <r>
    <s v="EMP0215"/>
    <n v="46"/>
    <x v="3"/>
    <x v="4"/>
    <x v="4"/>
    <n v="30"/>
    <x v="1"/>
    <n v="33"/>
    <n v="8"/>
    <n v="1"/>
    <x v="2"/>
    <x v="0"/>
    <s v="No"/>
    <x v="1"/>
    <n v="3"/>
    <s v="Neutral"/>
    <n v="4"/>
    <s v="Daily"/>
    <x v="2"/>
    <x v="3"/>
    <x v="1"/>
    <x v="1"/>
  </r>
  <r>
    <s v="EMP0216"/>
    <n v="25"/>
    <x v="0"/>
    <x v="2"/>
    <x v="5"/>
    <n v="22"/>
    <x v="1"/>
    <n v="47"/>
    <n v="9"/>
    <n v="2"/>
    <x v="0"/>
    <x v="3"/>
    <s v="No"/>
    <x v="0"/>
    <n v="1"/>
    <s v="Neutral"/>
    <n v="4"/>
    <s v="None"/>
    <x v="0"/>
    <x v="0"/>
    <x v="2"/>
    <x v="0"/>
  </r>
  <r>
    <s v="EMP0217"/>
    <n v="30"/>
    <x v="2"/>
    <x v="0"/>
    <x v="2"/>
    <n v="11"/>
    <x v="2"/>
    <n v="56"/>
    <n v="13"/>
    <n v="3"/>
    <x v="0"/>
    <x v="0"/>
    <s v="No"/>
    <x v="1"/>
    <n v="4"/>
    <s v="Satisfied"/>
    <n v="4"/>
    <s v="None"/>
    <x v="1"/>
    <x v="4"/>
    <x v="0"/>
    <x v="3"/>
  </r>
  <r>
    <s v="EMP0218"/>
    <n v="38"/>
    <x v="3"/>
    <x v="1"/>
    <x v="2"/>
    <n v="35"/>
    <x v="2"/>
    <n v="33"/>
    <n v="4"/>
    <n v="2"/>
    <x v="2"/>
    <x v="1"/>
    <s v="Yes"/>
    <x v="1"/>
    <n v="2"/>
    <s v="Neutral"/>
    <n v="2"/>
    <s v="Daily"/>
    <x v="2"/>
    <x v="0"/>
    <x v="0"/>
    <x v="1"/>
  </r>
  <r>
    <s v="EMP0219"/>
    <n v="56"/>
    <x v="1"/>
    <x v="0"/>
    <x v="2"/>
    <n v="5"/>
    <x v="1"/>
    <n v="60"/>
    <n v="9"/>
    <n v="3"/>
    <x v="2"/>
    <x v="1"/>
    <s v="No"/>
    <x v="2"/>
    <n v="1"/>
    <s v="Satisfied"/>
    <n v="4"/>
    <s v="Weekly"/>
    <x v="2"/>
    <x v="1"/>
    <x v="1"/>
    <x v="3"/>
  </r>
  <r>
    <s v="EMP0220"/>
    <n v="42"/>
    <x v="2"/>
    <x v="3"/>
    <x v="5"/>
    <n v="23"/>
    <x v="0"/>
    <n v="32"/>
    <n v="5"/>
    <n v="4"/>
    <x v="2"/>
    <x v="3"/>
    <s v="No"/>
    <x v="2"/>
    <n v="2"/>
    <s v="Unsatisfied"/>
    <n v="1"/>
    <s v="Weekly"/>
    <x v="0"/>
    <x v="3"/>
    <x v="0"/>
    <x v="1"/>
  </r>
  <r>
    <s v="EMP0221"/>
    <n v="42"/>
    <x v="3"/>
    <x v="6"/>
    <x v="6"/>
    <n v="18"/>
    <x v="0"/>
    <n v="48"/>
    <n v="9"/>
    <n v="5"/>
    <x v="0"/>
    <x v="2"/>
    <s v="No"/>
    <x v="0"/>
    <n v="1"/>
    <s v="Satisfied"/>
    <n v="5"/>
    <s v="None"/>
    <x v="0"/>
    <x v="4"/>
    <x v="0"/>
    <x v="0"/>
  </r>
  <r>
    <s v="EMP0222"/>
    <n v="30"/>
    <x v="1"/>
    <x v="0"/>
    <x v="1"/>
    <n v="20"/>
    <x v="0"/>
    <n v="39"/>
    <n v="6"/>
    <n v="4"/>
    <x v="1"/>
    <x v="2"/>
    <s v="No"/>
    <x v="1"/>
    <n v="3"/>
    <s v="Neutral"/>
    <n v="5"/>
    <s v="None"/>
    <x v="2"/>
    <x v="1"/>
    <x v="0"/>
    <x v="2"/>
  </r>
  <r>
    <s v="EMP0223"/>
    <n v="33"/>
    <x v="2"/>
    <x v="2"/>
    <x v="4"/>
    <n v="6"/>
    <x v="2"/>
    <n v="23"/>
    <n v="6"/>
    <n v="3"/>
    <x v="1"/>
    <x v="1"/>
    <s v="Yes"/>
    <x v="2"/>
    <n v="5"/>
    <s v="Unsatisfied"/>
    <n v="2"/>
    <s v="Weekly"/>
    <x v="0"/>
    <x v="1"/>
    <x v="0"/>
    <x v="1"/>
  </r>
  <r>
    <s v="EMP0224"/>
    <n v="28"/>
    <x v="0"/>
    <x v="4"/>
    <x v="6"/>
    <n v="29"/>
    <x v="0"/>
    <n v="38"/>
    <n v="3"/>
    <n v="3"/>
    <x v="1"/>
    <x v="1"/>
    <s v="Yes"/>
    <x v="0"/>
    <n v="4"/>
    <s v="Satisfied"/>
    <n v="1"/>
    <s v="None"/>
    <x v="2"/>
    <x v="5"/>
    <x v="2"/>
    <x v="2"/>
  </r>
  <r>
    <s v="EMP0225"/>
    <n v="50"/>
    <x v="0"/>
    <x v="5"/>
    <x v="5"/>
    <n v="1"/>
    <x v="1"/>
    <n v="30"/>
    <n v="5"/>
    <n v="1"/>
    <x v="2"/>
    <x v="1"/>
    <s v="No"/>
    <x v="1"/>
    <n v="2"/>
    <s v="Unsatisfied"/>
    <n v="2"/>
    <s v="Daily"/>
    <x v="2"/>
    <x v="2"/>
    <x v="1"/>
    <x v="1"/>
  </r>
  <r>
    <s v="EMP0226"/>
    <n v="44"/>
    <x v="2"/>
    <x v="2"/>
    <x v="6"/>
    <n v="4"/>
    <x v="2"/>
    <n v="35"/>
    <n v="3"/>
    <n v="1"/>
    <x v="2"/>
    <x v="2"/>
    <s v="Yes"/>
    <x v="1"/>
    <n v="3"/>
    <s v="Neutral"/>
    <n v="1"/>
    <s v="Weekly"/>
    <x v="0"/>
    <x v="5"/>
    <x v="0"/>
    <x v="1"/>
  </r>
  <r>
    <s v="EMP0227"/>
    <n v="40"/>
    <x v="1"/>
    <x v="1"/>
    <x v="0"/>
    <n v="6"/>
    <x v="1"/>
    <n v="22"/>
    <n v="0"/>
    <n v="5"/>
    <x v="0"/>
    <x v="2"/>
    <s v="Yes"/>
    <x v="1"/>
    <n v="4"/>
    <s v="Satisfied"/>
    <n v="4"/>
    <s v="Weekly"/>
    <x v="2"/>
    <x v="3"/>
    <x v="0"/>
    <x v="1"/>
  </r>
  <r>
    <s v="EMP0228"/>
    <n v="23"/>
    <x v="2"/>
    <x v="6"/>
    <x v="1"/>
    <n v="8"/>
    <x v="2"/>
    <n v="28"/>
    <n v="15"/>
    <n v="2"/>
    <x v="0"/>
    <x v="0"/>
    <s v="Yes"/>
    <x v="1"/>
    <n v="3"/>
    <s v="Satisfied"/>
    <n v="3"/>
    <s v="Weekly"/>
    <x v="1"/>
    <x v="1"/>
    <x v="2"/>
    <x v="1"/>
  </r>
  <r>
    <s v="EMP0229"/>
    <n v="30"/>
    <x v="1"/>
    <x v="4"/>
    <x v="4"/>
    <n v="32"/>
    <x v="2"/>
    <n v="57"/>
    <n v="4"/>
    <n v="3"/>
    <x v="0"/>
    <x v="3"/>
    <s v="No"/>
    <x v="0"/>
    <n v="3"/>
    <s v="Neutral"/>
    <n v="5"/>
    <s v="Weekly"/>
    <x v="0"/>
    <x v="4"/>
    <x v="0"/>
    <x v="3"/>
  </r>
  <r>
    <s v="EMP0230"/>
    <n v="42"/>
    <x v="1"/>
    <x v="0"/>
    <x v="5"/>
    <n v="10"/>
    <x v="0"/>
    <n v="48"/>
    <n v="14"/>
    <n v="2"/>
    <x v="2"/>
    <x v="3"/>
    <s v="Yes"/>
    <x v="0"/>
    <n v="3"/>
    <s v="Satisfied"/>
    <n v="1"/>
    <s v="Weekly"/>
    <x v="0"/>
    <x v="0"/>
    <x v="0"/>
    <x v="0"/>
  </r>
  <r>
    <s v="EMP0231"/>
    <n v="52"/>
    <x v="2"/>
    <x v="4"/>
    <x v="6"/>
    <n v="7"/>
    <x v="2"/>
    <n v="45"/>
    <n v="14"/>
    <n v="1"/>
    <x v="0"/>
    <x v="3"/>
    <s v="No"/>
    <x v="2"/>
    <n v="5"/>
    <s v="Unsatisfied"/>
    <n v="4"/>
    <s v="Daily"/>
    <x v="2"/>
    <x v="5"/>
    <x v="1"/>
    <x v="2"/>
  </r>
  <r>
    <s v="EMP0232"/>
    <n v="37"/>
    <x v="2"/>
    <x v="4"/>
    <x v="0"/>
    <n v="29"/>
    <x v="2"/>
    <n v="34"/>
    <n v="3"/>
    <n v="4"/>
    <x v="2"/>
    <x v="3"/>
    <s v="No"/>
    <x v="0"/>
    <n v="3"/>
    <s v="Satisfied"/>
    <n v="2"/>
    <s v="Weekly"/>
    <x v="1"/>
    <x v="4"/>
    <x v="0"/>
    <x v="1"/>
  </r>
  <r>
    <s v="EMP0233"/>
    <n v="28"/>
    <x v="3"/>
    <x v="4"/>
    <x v="5"/>
    <n v="19"/>
    <x v="0"/>
    <n v="59"/>
    <n v="9"/>
    <n v="5"/>
    <x v="2"/>
    <x v="3"/>
    <s v="No"/>
    <x v="0"/>
    <n v="1"/>
    <s v="Unsatisfied"/>
    <n v="2"/>
    <s v="Weekly"/>
    <x v="1"/>
    <x v="5"/>
    <x v="2"/>
    <x v="3"/>
  </r>
  <r>
    <s v="EMP0234"/>
    <n v="31"/>
    <x v="3"/>
    <x v="2"/>
    <x v="4"/>
    <n v="18"/>
    <x v="1"/>
    <n v="31"/>
    <n v="6"/>
    <n v="3"/>
    <x v="1"/>
    <x v="2"/>
    <s v="Yes"/>
    <x v="1"/>
    <n v="3"/>
    <s v="Neutral"/>
    <n v="2"/>
    <s v="Weekly"/>
    <x v="2"/>
    <x v="1"/>
    <x v="0"/>
    <x v="1"/>
  </r>
  <r>
    <s v="EMP0235"/>
    <n v="23"/>
    <x v="3"/>
    <x v="4"/>
    <x v="6"/>
    <n v="9"/>
    <x v="2"/>
    <n v="55"/>
    <n v="12"/>
    <n v="4"/>
    <x v="2"/>
    <x v="3"/>
    <s v="No"/>
    <x v="2"/>
    <n v="2"/>
    <s v="Neutral"/>
    <n v="5"/>
    <s v="Daily"/>
    <x v="1"/>
    <x v="5"/>
    <x v="2"/>
    <x v="0"/>
  </r>
  <r>
    <s v="EMP0236"/>
    <n v="37"/>
    <x v="2"/>
    <x v="1"/>
    <x v="3"/>
    <n v="18"/>
    <x v="1"/>
    <n v="23"/>
    <n v="11"/>
    <n v="2"/>
    <x v="2"/>
    <x v="3"/>
    <s v="No"/>
    <x v="2"/>
    <n v="4"/>
    <s v="Unsatisfied"/>
    <n v="4"/>
    <s v="None"/>
    <x v="2"/>
    <x v="4"/>
    <x v="0"/>
    <x v="1"/>
  </r>
  <r>
    <s v="EMP0237"/>
    <n v="25"/>
    <x v="2"/>
    <x v="0"/>
    <x v="0"/>
    <n v="33"/>
    <x v="0"/>
    <n v="51"/>
    <n v="7"/>
    <n v="1"/>
    <x v="0"/>
    <x v="0"/>
    <s v="No"/>
    <x v="0"/>
    <n v="2"/>
    <s v="Neutral"/>
    <n v="1"/>
    <s v="Weekly"/>
    <x v="2"/>
    <x v="0"/>
    <x v="2"/>
    <x v="0"/>
  </r>
  <r>
    <s v="EMP0238"/>
    <n v="55"/>
    <x v="1"/>
    <x v="2"/>
    <x v="5"/>
    <n v="13"/>
    <x v="1"/>
    <n v="32"/>
    <n v="11"/>
    <n v="5"/>
    <x v="0"/>
    <x v="0"/>
    <s v="Yes"/>
    <x v="2"/>
    <n v="1"/>
    <s v="Satisfied"/>
    <n v="4"/>
    <s v="Daily"/>
    <x v="2"/>
    <x v="0"/>
    <x v="1"/>
    <x v="1"/>
  </r>
  <r>
    <s v="EMP0239"/>
    <n v="56"/>
    <x v="0"/>
    <x v="4"/>
    <x v="1"/>
    <n v="4"/>
    <x v="1"/>
    <n v="41"/>
    <n v="14"/>
    <n v="5"/>
    <x v="2"/>
    <x v="0"/>
    <s v="Yes"/>
    <x v="1"/>
    <n v="4"/>
    <s v="Neutral"/>
    <n v="1"/>
    <s v="Weekly"/>
    <x v="0"/>
    <x v="2"/>
    <x v="1"/>
    <x v="2"/>
  </r>
  <r>
    <s v="EMP0240"/>
    <n v="51"/>
    <x v="3"/>
    <x v="2"/>
    <x v="5"/>
    <n v="24"/>
    <x v="0"/>
    <n v="46"/>
    <n v="10"/>
    <n v="1"/>
    <x v="2"/>
    <x v="2"/>
    <s v="No"/>
    <x v="2"/>
    <n v="1"/>
    <s v="Neutral"/>
    <n v="1"/>
    <s v="Daily"/>
    <x v="1"/>
    <x v="3"/>
    <x v="1"/>
    <x v="0"/>
  </r>
  <r>
    <s v="EMP0241"/>
    <n v="35"/>
    <x v="2"/>
    <x v="0"/>
    <x v="2"/>
    <n v="6"/>
    <x v="2"/>
    <n v="58"/>
    <n v="15"/>
    <n v="4"/>
    <x v="1"/>
    <x v="0"/>
    <s v="No"/>
    <x v="2"/>
    <n v="3"/>
    <s v="Neutral"/>
    <n v="2"/>
    <s v="Weekly"/>
    <x v="1"/>
    <x v="4"/>
    <x v="0"/>
    <x v="3"/>
  </r>
  <r>
    <s v="EMP0242"/>
    <n v="22"/>
    <x v="0"/>
    <x v="3"/>
    <x v="5"/>
    <n v="2"/>
    <x v="2"/>
    <n v="59"/>
    <n v="13"/>
    <n v="2"/>
    <x v="1"/>
    <x v="3"/>
    <s v="Yes"/>
    <x v="1"/>
    <n v="3"/>
    <s v="Satisfied"/>
    <n v="3"/>
    <s v="Weekly"/>
    <x v="1"/>
    <x v="2"/>
    <x v="2"/>
    <x v="3"/>
  </r>
  <r>
    <s v="EMP0243"/>
    <n v="34"/>
    <x v="0"/>
    <x v="6"/>
    <x v="2"/>
    <n v="10"/>
    <x v="1"/>
    <n v="40"/>
    <n v="1"/>
    <n v="1"/>
    <x v="0"/>
    <x v="0"/>
    <s v="No"/>
    <x v="0"/>
    <n v="5"/>
    <s v="Neutral"/>
    <n v="4"/>
    <s v="Weekly"/>
    <x v="0"/>
    <x v="4"/>
    <x v="0"/>
    <x v="2"/>
  </r>
  <r>
    <s v="EMP0244"/>
    <n v="37"/>
    <x v="3"/>
    <x v="3"/>
    <x v="6"/>
    <n v="32"/>
    <x v="1"/>
    <n v="56"/>
    <n v="3"/>
    <n v="2"/>
    <x v="1"/>
    <x v="3"/>
    <s v="No"/>
    <x v="0"/>
    <n v="1"/>
    <s v="Neutral"/>
    <n v="1"/>
    <s v="Weekly"/>
    <x v="1"/>
    <x v="0"/>
    <x v="0"/>
    <x v="3"/>
  </r>
  <r>
    <s v="EMP0245"/>
    <n v="59"/>
    <x v="3"/>
    <x v="2"/>
    <x v="3"/>
    <n v="17"/>
    <x v="2"/>
    <n v="47"/>
    <n v="11"/>
    <n v="2"/>
    <x v="1"/>
    <x v="1"/>
    <s v="Yes"/>
    <x v="2"/>
    <n v="1"/>
    <s v="Neutral"/>
    <n v="3"/>
    <s v="Weekly"/>
    <x v="1"/>
    <x v="2"/>
    <x v="1"/>
    <x v="0"/>
  </r>
  <r>
    <s v="EMP0246"/>
    <n v="53"/>
    <x v="1"/>
    <x v="6"/>
    <x v="1"/>
    <n v="25"/>
    <x v="0"/>
    <n v="38"/>
    <n v="2"/>
    <n v="2"/>
    <x v="2"/>
    <x v="1"/>
    <s v="Yes"/>
    <x v="1"/>
    <n v="2"/>
    <s v="Satisfied"/>
    <n v="3"/>
    <s v="None"/>
    <x v="0"/>
    <x v="3"/>
    <x v="1"/>
    <x v="2"/>
  </r>
  <r>
    <s v="EMP0247"/>
    <n v="38"/>
    <x v="2"/>
    <x v="1"/>
    <x v="0"/>
    <n v="25"/>
    <x v="1"/>
    <n v="59"/>
    <n v="12"/>
    <n v="5"/>
    <x v="2"/>
    <x v="1"/>
    <s v="No"/>
    <x v="1"/>
    <n v="3"/>
    <s v="Neutral"/>
    <n v="1"/>
    <s v="Weekly"/>
    <x v="2"/>
    <x v="3"/>
    <x v="0"/>
    <x v="3"/>
  </r>
  <r>
    <s v="EMP0248"/>
    <n v="32"/>
    <x v="2"/>
    <x v="6"/>
    <x v="5"/>
    <n v="17"/>
    <x v="2"/>
    <n v="47"/>
    <n v="4"/>
    <n v="1"/>
    <x v="0"/>
    <x v="2"/>
    <s v="Yes"/>
    <x v="1"/>
    <n v="2"/>
    <s v="Unsatisfied"/>
    <n v="4"/>
    <s v="None"/>
    <x v="1"/>
    <x v="4"/>
    <x v="0"/>
    <x v="0"/>
  </r>
  <r>
    <s v="EMP0249"/>
    <n v="36"/>
    <x v="3"/>
    <x v="0"/>
    <x v="5"/>
    <n v="17"/>
    <x v="1"/>
    <n v="49"/>
    <n v="6"/>
    <n v="3"/>
    <x v="0"/>
    <x v="0"/>
    <s v="No"/>
    <x v="0"/>
    <n v="5"/>
    <s v="Neutral"/>
    <n v="5"/>
    <s v="None"/>
    <x v="2"/>
    <x v="5"/>
    <x v="0"/>
    <x v="0"/>
  </r>
  <r>
    <s v="EMP0250"/>
    <n v="29"/>
    <x v="1"/>
    <x v="6"/>
    <x v="5"/>
    <n v="18"/>
    <x v="0"/>
    <n v="20"/>
    <n v="6"/>
    <n v="5"/>
    <x v="2"/>
    <x v="2"/>
    <s v="Yes"/>
    <x v="2"/>
    <n v="4"/>
    <s v="Satisfied"/>
    <n v="2"/>
    <s v="Weekly"/>
    <x v="1"/>
    <x v="5"/>
    <x v="0"/>
    <x v="4"/>
  </r>
  <r>
    <s v="EMP0251"/>
    <n v="38"/>
    <x v="0"/>
    <x v="6"/>
    <x v="5"/>
    <n v="26"/>
    <x v="0"/>
    <n v="50"/>
    <n v="9"/>
    <n v="1"/>
    <x v="1"/>
    <x v="1"/>
    <s v="Yes"/>
    <x v="1"/>
    <n v="2"/>
    <s v="Satisfied"/>
    <n v="2"/>
    <s v="Weekly"/>
    <x v="0"/>
    <x v="3"/>
    <x v="0"/>
    <x v="0"/>
  </r>
  <r>
    <s v="EMP0252"/>
    <n v="32"/>
    <x v="2"/>
    <x v="6"/>
    <x v="2"/>
    <n v="21"/>
    <x v="0"/>
    <n v="32"/>
    <n v="0"/>
    <n v="4"/>
    <x v="1"/>
    <x v="0"/>
    <s v="Yes"/>
    <x v="2"/>
    <n v="3"/>
    <s v="Unsatisfied"/>
    <n v="1"/>
    <s v="Weekly"/>
    <x v="0"/>
    <x v="4"/>
    <x v="0"/>
    <x v="1"/>
  </r>
  <r>
    <s v="EMP0253"/>
    <n v="43"/>
    <x v="3"/>
    <x v="3"/>
    <x v="1"/>
    <n v="21"/>
    <x v="0"/>
    <n v="23"/>
    <n v="8"/>
    <n v="3"/>
    <x v="2"/>
    <x v="1"/>
    <s v="Yes"/>
    <x v="1"/>
    <n v="3"/>
    <s v="Neutral"/>
    <n v="3"/>
    <s v="Daily"/>
    <x v="2"/>
    <x v="4"/>
    <x v="0"/>
    <x v="1"/>
  </r>
  <r>
    <s v="EMP0254"/>
    <n v="46"/>
    <x v="3"/>
    <x v="0"/>
    <x v="1"/>
    <n v="25"/>
    <x v="1"/>
    <n v="22"/>
    <n v="13"/>
    <n v="3"/>
    <x v="0"/>
    <x v="1"/>
    <s v="No"/>
    <x v="1"/>
    <n v="3"/>
    <s v="Unsatisfied"/>
    <n v="3"/>
    <s v="Weekly"/>
    <x v="2"/>
    <x v="5"/>
    <x v="1"/>
    <x v="1"/>
  </r>
  <r>
    <s v="EMP0255"/>
    <n v="42"/>
    <x v="3"/>
    <x v="1"/>
    <x v="2"/>
    <n v="4"/>
    <x v="0"/>
    <n v="33"/>
    <n v="11"/>
    <n v="5"/>
    <x v="0"/>
    <x v="3"/>
    <s v="Yes"/>
    <x v="0"/>
    <n v="2"/>
    <s v="Neutral"/>
    <n v="2"/>
    <s v="Daily"/>
    <x v="0"/>
    <x v="5"/>
    <x v="0"/>
    <x v="1"/>
  </r>
  <r>
    <s v="EMP0256"/>
    <n v="27"/>
    <x v="2"/>
    <x v="6"/>
    <x v="2"/>
    <n v="25"/>
    <x v="0"/>
    <n v="32"/>
    <n v="13"/>
    <n v="3"/>
    <x v="0"/>
    <x v="3"/>
    <s v="Yes"/>
    <x v="0"/>
    <n v="5"/>
    <s v="Unsatisfied"/>
    <n v="5"/>
    <s v="Weekly"/>
    <x v="2"/>
    <x v="4"/>
    <x v="2"/>
    <x v="1"/>
  </r>
  <r>
    <s v="EMP0257"/>
    <n v="54"/>
    <x v="3"/>
    <x v="4"/>
    <x v="6"/>
    <n v="10"/>
    <x v="2"/>
    <n v="51"/>
    <n v="0"/>
    <n v="1"/>
    <x v="0"/>
    <x v="1"/>
    <s v="No"/>
    <x v="1"/>
    <n v="2"/>
    <s v="Unsatisfied"/>
    <n v="2"/>
    <s v="Daily"/>
    <x v="2"/>
    <x v="0"/>
    <x v="1"/>
    <x v="0"/>
  </r>
  <r>
    <s v="EMP0258"/>
    <n v="43"/>
    <x v="2"/>
    <x v="5"/>
    <x v="0"/>
    <n v="34"/>
    <x v="0"/>
    <n v="49"/>
    <n v="11"/>
    <n v="3"/>
    <x v="0"/>
    <x v="3"/>
    <s v="No"/>
    <x v="0"/>
    <n v="3"/>
    <s v="Satisfied"/>
    <n v="3"/>
    <s v="None"/>
    <x v="1"/>
    <x v="4"/>
    <x v="0"/>
    <x v="0"/>
  </r>
  <r>
    <s v="EMP0259"/>
    <n v="31"/>
    <x v="1"/>
    <x v="1"/>
    <x v="2"/>
    <n v="9"/>
    <x v="1"/>
    <n v="30"/>
    <n v="9"/>
    <n v="1"/>
    <x v="0"/>
    <x v="1"/>
    <s v="No"/>
    <x v="2"/>
    <n v="1"/>
    <s v="Satisfied"/>
    <n v="3"/>
    <s v="Daily"/>
    <x v="2"/>
    <x v="4"/>
    <x v="0"/>
    <x v="1"/>
  </r>
  <r>
    <s v="EMP0260"/>
    <n v="53"/>
    <x v="0"/>
    <x v="2"/>
    <x v="2"/>
    <n v="11"/>
    <x v="1"/>
    <n v="25"/>
    <n v="9"/>
    <n v="2"/>
    <x v="0"/>
    <x v="3"/>
    <s v="Yes"/>
    <x v="1"/>
    <n v="2"/>
    <s v="Neutral"/>
    <n v="5"/>
    <s v="Weekly"/>
    <x v="2"/>
    <x v="1"/>
    <x v="1"/>
    <x v="1"/>
  </r>
  <r>
    <s v="EMP0261"/>
    <n v="57"/>
    <x v="0"/>
    <x v="2"/>
    <x v="5"/>
    <n v="3"/>
    <x v="2"/>
    <n v="40"/>
    <n v="12"/>
    <n v="4"/>
    <x v="1"/>
    <x v="2"/>
    <s v="No"/>
    <x v="1"/>
    <n v="3"/>
    <s v="Neutral"/>
    <n v="3"/>
    <s v="Weekly"/>
    <x v="1"/>
    <x v="2"/>
    <x v="1"/>
    <x v="2"/>
  </r>
  <r>
    <s v="EMP0262"/>
    <n v="50"/>
    <x v="0"/>
    <x v="6"/>
    <x v="3"/>
    <n v="20"/>
    <x v="2"/>
    <n v="32"/>
    <n v="13"/>
    <n v="1"/>
    <x v="2"/>
    <x v="3"/>
    <s v="No"/>
    <x v="2"/>
    <n v="1"/>
    <s v="Neutral"/>
    <n v="1"/>
    <s v="None"/>
    <x v="0"/>
    <x v="1"/>
    <x v="1"/>
    <x v="1"/>
  </r>
  <r>
    <s v="EMP0263"/>
    <n v="37"/>
    <x v="2"/>
    <x v="3"/>
    <x v="2"/>
    <n v="18"/>
    <x v="2"/>
    <n v="20"/>
    <n v="15"/>
    <n v="3"/>
    <x v="0"/>
    <x v="3"/>
    <s v="No"/>
    <x v="2"/>
    <n v="1"/>
    <s v="Neutral"/>
    <n v="2"/>
    <s v="None"/>
    <x v="2"/>
    <x v="5"/>
    <x v="0"/>
    <x v="4"/>
  </r>
  <r>
    <s v="EMP0264"/>
    <n v="58"/>
    <x v="1"/>
    <x v="6"/>
    <x v="6"/>
    <n v="8"/>
    <x v="0"/>
    <n v="35"/>
    <n v="5"/>
    <n v="5"/>
    <x v="0"/>
    <x v="0"/>
    <s v="No"/>
    <x v="0"/>
    <n v="3"/>
    <s v="Neutral"/>
    <n v="5"/>
    <s v="Daily"/>
    <x v="1"/>
    <x v="1"/>
    <x v="1"/>
    <x v="1"/>
  </r>
  <r>
    <s v="EMP0265"/>
    <n v="57"/>
    <x v="0"/>
    <x v="3"/>
    <x v="5"/>
    <n v="32"/>
    <x v="1"/>
    <n v="49"/>
    <n v="2"/>
    <n v="1"/>
    <x v="0"/>
    <x v="1"/>
    <s v="No"/>
    <x v="2"/>
    <n v="4"/>
    <s v="Satisfied"/>
    <n v="5"/>
    <s v="None"/>
    <x v="2"/>
    <x v="0"/>
    <x v="1"/>
    <x v="0"/>
  </r>
  <r>
    <s v="EMP0266"/>
    <n v="50"/>
    <x v="3"/>
    <x v="3"/>
    <x v="6"/>
    <n v="21"/>
    <x v="2"/>
    <n v="34"/>
    <n v="5"/>
    <n v="4"/>
    <x v="0"/>
    <x v="0"/>
    <s v="Yes"/>
    <x v="2"/>
    <n v="3"/>
    <s v="Satisfied"/>
    <n v="4"/>
    <s v="Weekly"/>
    <x v="0"/>
    <x v="0"/>
    <x v="1"/>
    <x v="1"/>
  </r>
  <r>
    <s v="EMP0267"/>
    <n v="48"/>
    <x v="2"/>
    <x v="6"/>
    <x v="5"/>
    <n v="33"/>
    <x v="0"/>
    <n v="58"/>
    <n v="13"/>
    <n v="3"/>
    <x v="0"/>
    <x v="3"/>
    <s v="No"/>
    <x v="0"/>
    <n v="3"/>
    <s v="Satisfied"/>
    <n v="5"/>
    <s v="None"/>
    <x v="2"/>
    <x v="3"/>
    <x v="1"/>
    <x v="3"/>
  </r>
  <r>
    <s v="EMP0268"/>
    <n v="43"/>
    <x v="0"/>
    <x v="0"/>
    <x v="4"/>
    <n v="15"/>
    <x v="2"/>
    <n v="26"/>
    <n v="4"/>
    <n v="4"/>
    <x v="0"/>
    <x v="1"/>
    <s v="No"/>
    <x v="0"/>
    <n v="5"/>
    <s v="Unsatisfied"/>
    <n v="3"/>
    <s v="None"/>
    <x v="2"/>
    <x v="3"/>
    <x v="0"/>
    <x v="1"/>
  </r>
  <r>
    <s v="EMP0269"/>
    <n v="58"/>
    <x v="1"/>
    <x v="4"/>
    <x v="6"/>
    <n v="12"/>
    <x v="2"/>
    <n v="36"/>
    <n v="7"/>
    <n v="4"/>
    <x v="0"/>
    <x v="3"/>
    <s v="No"/>
    <x v="1"/>
    <n v="3"/>
    <s v="Unsatisfied"/>
    <n v="3"/>
    <s v="None"/>
    <x v="1"/>
    <x v="0"/>
    <x v="1"/>
    <x v="2"/>
  </r>
  <r>
    <s v="EMP0270"/>
    <n v="30"/>
    <x v="2"/>
    <x v="5"/>
    <x v="2"/>
    <n v="32"/>
    <x v="0"/>
    <n v="48"/>
    <n v="3"/>
    <n v="4"/>
    <x v="1"/>
    <x v="0"/>
    <s v="Yes"/>
    <x v="1"/>
    <n v="5"/>
    <s v="Neutral"/>
    <n v="4"/>
    <s v="Daily"/>
    <x v="2"/>
    <x v="5"/>
    <x v="0"/>
    <x v="0"/>
  </r>
  <r>
    <s v="EMP0271"/>
    <n v="44"/>
    <x v="0"/>
    <x v="0"/>
    <x v="3"/>
    <n v="3"/>
    <x v="2"/>
    <n v="57"/>
    <n v="5"/>
    <n v="4"/>
    <x v="1"/>
    <x v="1"/>
    <s v="Yes"/>
    <x v="1"/>
    <n v="5"/>
    <s v="Satisfied"/>
    <n v="5"/>
    <s v="Weekly"/>
    <x v="0"/>
    <x v="3"/>
    <x v="0"/>
    <x v="3"/>
  </r>
  <r>
    <s v="EMP0272"/>
    <n v="41"/>
    <x v="3"/>
    <x v="0"/>
    <x v="3"/>
    <n v="28"/>
    <x v="0"/>
    <n v="32"/>
    <n v="8"/>
    <n v="2"/>
    <x v="0"/>
    <x v="0"/>
    <s v="Yes"/>
    <x v="2"/>
    <n v="3"/>
    <s v="Satisfied"/>
    <n v="2"/>
    <s v="Daily"/>
    <x v="1"/>
    <x v="4"/>
    <x v="0"/>
    <x v="1"/>
  </r>
  <r>
    <s v="EMP0273"/>
    <n v="60"/>
    <x v="1"/>
    <x v="4"/>
    <x v="0"/>
    <n v="17"/>
    <x v="1"/>
    <n v="55"/>
    <n v="7"/>
    <n v="4"/>
    <x v="0"/>
    <x v="3"/>
    <s v="Yes"/>
    <x v="0"/>
    <n v="1"/>
    <s v="Unsatisfied"/>
    <n v="4"/>
    <s v="None"/>
    <x v="1"/>
    <x v="1"/>
    <x v="1"/>
    <x v="0"/>
  </r>
  <r>
    <s v="EMP0274"/>
    <n v="58"/>
    <x v="0"/>
    <x v="5"/>
    <x v="3"/>
    <n v="35"/>
    <x v="0"/>
    <n v="28"/>
    <n v="3"/>
    <n v="3"/>
    <x v="1"/>
    <x v="0"/>
    <s v="No"/>
    <x v="0"/>
    <n v="3"/>
    <s v="Neutral"/>
    <n v="2"/>
    <s v="None"/>
    <x v="0"/>
    <x v="1"/>
    <x v="1"/>
    <x v="1"/>
  </r>
  <r>
    <s v="EMP0275"/>
    <n v="60"/>
    <x v="3"/>
    <x v="3"/>
    <x v="4"/>
    <n v="7"/>
    <x v="2"/>
    <n v="53"/>
    <n v="10"/>
    <n v="2"/>
    <x v="2"/>
    <x v="0"/>
    <s v="No"/>
    <x v="0"/>
    <n v="2"/>
    <s v="Satisfied"/>
    <n v="3"/>
    <s v="Weekly"/>
    <x v="1"/>
    <x v="4"/>
    <x v="1"/>
    <x v="0"/>
  </r>
  <r>
    <s v="EMP0276"/>
    <n v="27"/>
    <x v="0"/>
    <x v="5"/>
    <x v="3"/>
    <n v="34"/>
    <x v="2"/>
    <n v="36"/>
    <n v="10"/>
    <n v="4"/>
    <x v="2"/>
    <x v="0"/>
    <s v="Yes"/>
    <x v="2"/>
    <n v="4"/>
    <s v="Satisfied"/>
    <n v="4"/>
    <s v="Daily"/>
    <x v="0"/>
    <x v="0"/>
    <x v="2"/>
    <x v="2"/>
  </r>
  <r>
    <s v="EMP0277"/>
    <n v="38"/>
    <x v="1"/>
    <x v="3"/>
    <x v="5"/>
    <n v="18"/>
    <x v="1"/>
    <n v="54"/>
    <n v="7"/>
    <n v="4"/>
    <x v="1"/>
    <x v="1"/>
    <s v="No"/>
    <x v="0"/>
    <n v="4"/>
    <s v="Satisfied"/>
    <n v="1"/>
    <s v="None"/>
    <x v="2"/>
    <x v="1"/>
    <x v="0"/>
    <x v="0"/>
  </r>
  <r>
    <s v="EMP0278"/>
    <n v="56"/>
    <x v="2"/>
    <x v="4"/>
    <x v="0"/>
    <n v="8"/>
    <x v="1"/>
    <n v="33"/>
    <n v="8"/>
    <n v="3"/>
    <x v="2"/>
    <x v="3"/>
    <s v="No"/>
    <x v="1"/>
    <n v="4"/>
    <s v="Neutral"/>
    <n v="5"/>
    <s v="None"/>
    <x v="1"/>
    <x v="1"/>
    <x v="1"/>
    <x v="1"/>
  </r>
  <r>
    <s v="EMP0279"/>
    <n v="31"/>
    <x v="2"/>
    <x v="5"/>
    <x v="3"/>
    <n v="19"/>
    <x v="2"/>
    <n v="39"/>
    <n v="1"/>
    <n v="4"/>
    <x v="0"/>
    <x v="2"/>
    <s v="Yes"/>
    <x v="0"/>
    <n v="2"/>
    <s v="Unsatisfied"/>
    <n v="4"/>
    <s v="Daily"/>
    <x v="1"/>
    <x v="5"/>
    <x v="0"/>
    <x v="2"/>
  </r>
  <r>
    <s v="EMP0280"/>
    <n v="37"/>
    <x v="3"/>
    <x v="2"/>
    <x v="0"/>
    <n v="25"/>
    <x v="0"/>
    <n v="33"/>
    <n v="11"/>
    <n v="1"/>
    <x v="0"/>
    <x v="1"/>
    <s v="No"/>
    <x v="2"/>
    <n v="4"/>
    <s v="Satisfied"/>
    <n v="5"/>
    <s v="None"/>
    <x v="0"/>
    <x v="2"/>
    <x v="0"/>
    <x v="1"/>
  </r>
  <r>
    <s v="EMP0281"/>
    <n v="41"/>
    <x v="1"/>
    <x v="2"/>
    <x v="2"/>
    <n v="2"/>
    <x v="0"/>
    <n v="48"/>
    <n v="4"/>
    <n v="1"/>
    <x v="2"/>
    <x v="1"/>
    <s v="Yes"/>
    <x v="2"/>
    <n v="3"/>
    <s v="Unsatisfied"/>
    <n v="1"/>
    <s v="Weekly"/>
    <x v="2"/>
    <x v="1"/>
    <x v="0"/>
    <x v="0"/>
  </r>
  <r>
    <s v="EMP0282"/>
    <n v="58"/>
    <x v="2"/>
    <x v="5"/>
    <x v="2"/>
    <n v="10"/>
    <x v="1"/>
    <n v="60"/>
    <n v="7"/>
    <n v="5"/>
    <x v="0"/>
    <x v="0"/>
    <s v="No"/>
    <x v="2"/>
    <n v="3"/>
    <s v="Satisfied"/>
    <n v="3"/>
    <s v="Daily"/>
    <x v="2"/>
    <x v="0"/>
    <x v="1"/>
    <x v="3"/>
  </r>
  <r>
    <s v="EMP0283"/>
    <n v="49"/>
    <x v="2"/>
    <x v="1"/>
    <x v="1"/>
    <n v="35"/>
    <x v="1"/>
    <n v="24"/>
    <n v="1"/>
    <n v="1"/>
    <x v="0"/>
    <x v="2"/>
    <s v="No"/>
    <x v="0"/>
    <n v="5"/>
    <s v="Neutral"/>
    <n v="4"/>
    <s v="None"/>
    <x v="0"/>
    <x v="1"/>
    <x v="1"/>
    <x v="1"/>
  </r>
  <r>
    <s v="EMP0284"/>
    <n v="23"/>
    <x v="0"/>
    <x v="1"/>
    <x v="0"/>
    <n v="18"/>
    <x v="1"/>
    <n v="28"/>
    <n v="7"/>
    <n v="5"/>
    <x v="1"/>
    <x v="3"/>
    <s v="Yes"/>
    <x v="1"/>
    <n v="1"/>
    <s v="Unsatisfied"/>
    <n v="3"/>
    <s v="None"/>
    <x v="2"/>
    <x v="1"/>
    <x v="2"/>
    <x v="1"/>
  </r>
  <r>
    <s v="EMP0285"/>
    <n v="24"/>
    <x v="0"/>
    <x v="6"/>
    <x v="5"/>
    <n v="12"/>
    <x v="0"/>
    <n v="20"/>
    <n v="14"/>
    <n v="2"/>
    <x v="2"/>
    <x v="0"/>
    <s v="No"/>
    <x v="0"/>
    <n v="2"/>
    <s v="Neutral"/>
    <n v="2"/>
    <s v="Daily"/>
    <x v="1"/>
    <x v="4"/>
    <x v="2"/>
    <x v="4"/>
  </r>
  <r>
    <s v="EMP0286"/>
    <n v="41"/>
    <x v="3"/>
    <x v="6"/>
    <x v="3"/>
    <n v="35"/>
    <x v="2"/>
    <n v="28"/>
    <n v="14"/>
    <n v="4"/>
    <x v="0"/>
    <x v="1"/>
    <s v="Yes"/>
    <x v="0"/>
    <n v="1"/>
    <s v="Unsatisfied"/>
    <n v="1"/>
    <s v="Weekly"/>
    <x v="0"/>
    <x v="1"/>
    <x v="0"/>
    <x v="1"/>
  </r>
  <r>
    <s v="EMP0287"/>
    <n v="32"/>
    <x v="1"/>
    <x v="0"/>
    <x v="4"/>
    <n v="23"/>
    <x v="1"/>
    <n v="48"/>
    <n v="12"/>
    <n v="4"/>
    <x v="0"/>
    <x v="2"/>
    <s v="No"/>
    <x v="1"/>
    <n v="5"/>
    <s v="Unsatisfied"/>
    <n v="2"/>
    <s v="None"/>
    <x v="0"/>
    <x v="5"/>
    <x v="0"/>
    <x v="0"/>
  </r>
  <r>
    <s v="EMP0288"/>
    <n v="47"/>
    <x v="3"/>
    <x v="3"/>
    <x v="0"/>
    <n v="10"/>
    <x v="0"/>
    <n v="51"/>
    <n v="5"/>
    <n v="2"/>
    <x v="1"/>
    <x v="2"/>
    <s v="Yes"/>
    <x v="0"/>
    <n v="3"/>
    <s v="Neutral"/>
    <n v="1"/>
    <s v="None"/>
    <x v="0"/>
    <x v="5"/>
    <x v="1"/>
    <x v="0"/>
  </r>
  <r>
    <s v="EMP0289"/>
    <n v="23"/>
    <x v="0"/>
    <x v="5"/>
    <x v="1"/>
    <n v="22"/>
    <x v="0"/>
    <n v="39"/>
    <n v="5"/>
    <n v="4"/>
    <x v="2"/>
    <x v="1"/>
    <s v="No"/>
    <x v="0"/>
    <n v="5"/>
    <s v="Neutral"/>
    <n v="2"/>
    <s v="Weekly"/>
    <x v="1"/>
    <x v="5"/>
    <x v="2"/>
    <x v="2"/>
  </r>
  <r>
    <s v="EMP0290"/>
    <n v="34"/>
    <x v="3"/>
    <x v="4"/>
    <x v="6"/>
    <n v="14"/>
    <x v="1"/>
    <n v="25"/>
    <n v="2"/>
    <n v="4"/>
    <x v="0"/>
    <x v="1"/>
    <s v="No"/>
    <x v="2"/>
    <n v="1"/>
    <s v="Neutral"/>
    <n v="2"/>
    <s v="None"/>
    <x v="1"/>
    <x v="2"/>
    <x v="0"/>
    <x v="1"/>
  </r>
  <r>
    <s v="EMP0291"/>
    <n v="42"/>
    <x v="2"/>
    <x v="3"/>
    <x v="1"/>
    <n v="32"/>
    <x v="0"/>
    <n v="53"/>
    <n v="12"/>
    <n v="1"/>
    <x v="1"/>
    <x v="2"/>
    <s v="No"/>
    <x v="0"/>
    <n v="4"/>
    <s v="Satisfied"/>
    <n v="3"/>
    <s v="Weekly"/>
    <x v="2"/>
    <x v="0"/>
    <x v="0"/>
    <x v="0"/>
  </r>
  <r>
    <s v="EMP0292"/>
    <n v="42"/>
    <x v="3"/>
    <x v="0"/>
    <x v="1"/>
    <n v="10"/>
    <x v="0"/>
    <n v="44"/>
    <n v="13"/>
    <n v="4"/>
    <x v="1"/>
    <x v="3"/>
    <s v="Yes"/>
    <x v="0"/>
    <n v="4"/>
    <s v="Neutral"/>
    <n v="1"/>
    <s v="None"/>
    <x v="2"/>
    <x v="1"/>
    <x v="0"/>
    <x v="2"/>
  </r>
  <r>
    <s v="EMP0293"/>
    <n v="33"/>
    <x v="1"/>
    <x v="3"/>
    <x v="2"/>
    <n v="22"/>
    <x v="0"/>
    <n v="31"/>
    <n v="3"/>
    <n v="3"/>
    <x v="0"/>
    <x v="3"/>
    <s v="Yes"/>
    <x v="1"/>
    <n v="4"/>
    <s v="Neutral"/>
    <n v="3"/>
    <s v="Weekly"/>
    <x v="1"/>
    <x v="5"/>
    <x v="0"/>
    <x v="1"/>
  </r>
  <r>
    <s v="EMP0294"/>
    <n v="40"/>
    <x v="2"/>
    <x v="5"/>
    <x v="0"/>
    <n v="3"/>
    <x v="2"/>
    <n v="58"/>
    <n v="2"/>
    <n v="5"/>
    <x v="2"/>
    <x v="0"/>
    <s v="Yes"/>
    <x v="0"/>
    <n v="3"/>
    <s v="Satisfied"/>
    <n v="3"/>
    <s v="Weekly"/>
    <x v="2"/>
    <x v="1"/>
    <x v="0"/>
    <x v="3"/>
  </r>
  <r>
    <s v="EMP0295"/>
    <n v="27"/>
    <x v="2"/>
    <x v="4"/>
    <x v="0"/>
    <n v="33"/>
    <x v="0"/>
    <n v="26"/>
    <n v="5"/>
    <n v="4"/>
    <x v="2"/>
    <x v="0"/>
    <s v="No"/>
    <x v="0"/>
    <n v="5"/>
    <s v="Unsatisfied"/>
    <n v="4"/>
    <s v="Weekly"/>
    <x v="2"/>
    <x v="0"/>
    <x v="2"/>
    <x v="1"/>
  </r>
  <r>
    <s v="EMP0296"/>
    <n v="39"/>
    <x v="3"/>
    <x v="1"/>
    <x v="4"/>
    <n v="33"/>
    <x v="0"/>
    <n v="20"/>
    <n v="4"/>
    <n v="3"/>
    <x v="2"/>
    <x v="2"/>
    <s v="Yes"/>
    <x v="0"/>
    <n v="2"/>
    <s v="Satisfied"/>
    <n v="3"/>
    <s v="None"/>
    <x v="0"/>
    <x v="2"/>
    <x v="0"/>
    <x v="4"/>
  </r>
  <r>
    <s v="EMP0297"/>
    <n v="42"/>
    <x v="1"/>
    <x v="4"/>
    <x v="1"/>
    <n v="11"/>
    <x v="0"/>
    <n v="28"/>
    <n v="14"/>
    <n v="3"/>
    <x v="2"/>
    <x v="2"/>
    <s v="No"/>
    <x v="2"/>
    <n v="1"/>
    <s v="Satisfied"/>
    <n v="2"/>
    <s v="None"/>
    <x v="1"/>
    <x v="0"/>
    <x v="0"/>
    <x v="1"/>
  </r>
  <r>
    <s v="EMP0298"/>
    <n v="22"/>
    <x v="0"/>
    <x v="3"/>
    <x v="0"/>
    <n v="7"/>
    <x v="1"/>
    <n v="35"/>
    <n v="14"/>
    <n v="5"/>
    <x v="0"/>
    <x v="3"/>
    <s v="No"/>
    <x v="2"/>
    <n v="5"/>
    <s v="Neutral"/>
    <n v="5"/>
    <s v="None"/>
    <x v="2"/>
    <x v="1"/>
    <x v="2"/>
    <x v="1"/>
  </r>
  <r>
    <s v="EMP0299"/>
    <n v="45"/>
    <x v="1"/>
    <x v="4"/>
    <x v="3"/>
    <n v="9"/>
    <x v="1"/>
    <n v="30"/>
    <n v="14"/>
    <n v="2"/>
    <x v="2"/>
    <x v="2"/>
    <s v="No"/>
    <x v="0"/>
    <n v="4"/>
    <s v="Neutral"/>
    <n v="2"/>
    <s v="None"/>
    <x v="0"/>
    <x v="2"/>
    <x v="1"/>
    <x v="1"/>
  </r>
  <r>
    <s v="EMP0300"/>
    <n v="47"/>
    <x v="1"/>
    <x v="1"/>
    <x v="3"/>
    <n v="6"/>
    <x v="0"/>
    <n v="28"/>
    <n v="0"/>
    <n v="1"/>
    <x v="2"/>
    <x v="2"/>
    <s v="No"/>
    <x v="0"/>
    <n v="3"/>
    <s v="Satisfied"/>
    <n v="2"/>
    <s v="None"/>
    <x v="1"/>
    <x v="4"/>
    <x v="1"/>
    <x v="1"/>
  </r>
  <r>
    <s v="EMP0301"/>
    <n v="24"/>
    <x v="0"/>
    <x v="5"/>
    <x v="6"/>
    <n v="16"/>
    <x v="1"/>
    <n v="21"/>
    <n v="4"/>
    <n v="3"/>
    <x v="0"/>
    <x v="1"/>
    <s v="Yes"/>
    <x v="0"/>
    <n v="5"/>
    <s v="Neutral"/>
    <n v="3"/>
    <s v="Daily"/>
    <x v="2"/>
    <x v="4"/>
    <x v="2"/>
    <x v="1"/>
  </r>
  <r>
    <s v="EMP0302"/>
    <n v="48"/>
    <x v="0"/>
    <x v="0"/>
    <x v="1"/>
    <n v="2"/>
    <x v="1"/>
    <n v="56"/>
    <n v="13"/>
    <n v="2"/>
    <x v="0"/>
    <x v="0"/>
    <s v="Yes"/>
    <x v="0"/>
    <n v="4"/>
    <s v="Unsatisfied"/>
    <n v="5"/>
    <s v="Daily"/>
    <x v="1"/>
    <x v="0"/>
    <x v="1"/>
    <x v="3"/>
  </r>
  <r>
    <s v="EMP0303"/>
    <n v="60"/>
    <x v="0"/>
    <x v="2"/>
    <x v="6"/>
    <n v="13"/>
    <x v="0"/>
    <n v="25"/>
    <n v="10"/>
    <n v="3"/>
    <x v="1"/>
    <x v="3"/>
    <s v="No"/>
    <x v="1"/>
    <n v="3"/>
    <s v="Satisfied"/>
    <n v="2"/>
    <s v="None"/>
    <x v="0"/>
    <x v="5"/>
    <x v="1"/>
    <x v="1"/>
  </r>
  <r>
    <s v="EMP0304"/>
    <n v="41"/>
    <x v="0"/>
    <x v="2"/>
    <x v="2"/>
    <n v="20"/>
    <x v="1"/>
    <n v="21"/>
    <n v="0"/>
    <n v="1"/>
    <x v="1"/>
    <x v="2"/>
    <s v="Yes"/>
    <x v="2"/>
    <n v="2"/>
    <s v="Neutral"/>
    <n v="2"/>
    <s v="Weekly"/>
    <x v="2"/>
    <x v="3"/>
    <x v="0"/>
    <x v="1"/>
  </r>
  <r>
    <s v="EMP0305"/>
    <n v="49"/>
    <x v="3"/>
    <x v="6"/>
    <x v="6"/>
    <n v="17"/>
    <x v="1"/>
    <n v="50"/>
    <n v="2"/>
    <n v="4"/>
    <x v="0"/>
    <x v="3"/>
    <s v="Yes"/>
    <x v="0"/>
    <n v="5"/>
    <s v="Satisfied"/>
    <n v="5"/>
    <s v="Daily"/>
    <x v="2"/>
    <x v="5"/>
    <x v="1"/>
    <x v="0"/>
  </r>
  <r>
    <s v="EMP0306"/>
    <n v="27"/>
    <x v="3"/>
    <x v="1"/>
    <x v="3"/>
    <n v="16"/>
    <x v="2"/>
    <n v="50"/>
    <n v="3"/>
    <n v="5"/>
    <x v="1"/>
    <x v="3"/>
    <s v="Yes"/>
    <x v="2"/>
    <n v="2"/>
    <s v="Unsatisfied"/>
    <n v="5"/>
    <s v="Weekly"/>
    <x v="0"/>
    <x v="0"/>
    <x v="2"/>
    <x v="0"/>
  </r>
  <r>
    <s v="EMP0307"/>
    <n v="35"/>
    <x v="3"/>
    <x v="4"/>
    <x v="5"/>
    <n v="14"/>
    <x v="0"/>
    <n v="27"/>
    <n v="10"/>
    <n v="2"/>
    <x v="2"/>
    <x v="0"/>
    <s v="Yes"/>
    <x v="0"/>
    <n v="4"/>
    <s v="Unsatisfied"/>
    <n v="5"/>
    <s v="None"/>
    <x v="2"/>
    <x v="1"/>
    <x v="0"/>
    <x v="1"/>
  </r>
  <r>
    <s v="EMP0308"/>
    <n v="23"/>
    <x v="2"/>
    <x v="2"/>
    <x v="4"/>
    <n v="3"/>
    <x v="2"/>
    <n v="31"/>
    <n v="14"/>
    <n v="4"/>
    <x v="0"/>
    <x v="0"/>
    <s v="Yes"/>
    <x v="1"/>
    <n v="1"/>
    <s v="Satisfied"/>
    <n v="2"/>
    <s v="Weekly"/>
    <x v="2"/>
    <x v="2"/>
    <x v="2"/>
    <x v="1"/>
  </r>
  <r>
    <s v="EMP0309"/>
    <n v="24"/>
    <x v="3"/>
    <x v="5"/>
    <x v="3"/>
    <n v="27"/>
    <x v="0"/>
    <n v="45"/>
    <n v="11"/>
    <n v="3"/>
    <x v="2"/>
    <x v="1"/>
    <s v="Yes"/>
    <x v="1"/>
    <n v="3"/>
    <s v="Satisfied"/>
    <n v="4"/>
    <s v="Daily"/>
    <x v="0"/>
    <x v="5"/>
    <x v="2"/>
    <x v="2"/>
  </r>
  <r>
    <s v="EMP0310"/>
    <n v="41"/>
    <x v="0"/>
    <x v="3"/>
    <x v="2"/>
    <n v="25"/>
    <x v="1"/>
    <n v="23"/>
    <n v="8"/>
    <n v="2"/>
    <x v="0"/>
    <x v="2"/>
    <s v="Yes"/>
    <x v="2"/>
    <n v="2"/>
    <s v="Satisfied"/>
    <n v="2"/>
    <s v="Daily"/>
    <x v="1"/>
    <x v="5"/>
    <x v="0"/>
    <x v="1"/>
  </r>
  <r>
    <s v="EMP0311"/>
    <n v="41"/>
    <x v="3"/>
    <x v="5"/>
    <x v="1"/>
    <n v="32"/>
    <x v="2"/>
    <n v="42"/>
    <n v="14"/>
    <n v="3"/>
    <x v="2"/>
    <x v="2"/>
    <s v="Yes"/>
    <x v="2"/>
    <n v="3"/>
    <s v="Neutral"/>
    <n v="1"/>
    <s v="Weekly"/>
    <x v="0"/>
    <x v="1"/>
    <x v="0"/>
    <x v="2"/>
  </r>
  <r>
    <s v="EMP0312"/>
    <n v="43"/>
    <x v="1"/>
    <x v="1"/>
    <x v="3"/>
    <n v="16"/>
    <x v="2"/>
    <n v="37"/>
    <n v="8"/>
    <n v="1"/>
    <x v="0"/>
    <x v="2"/>
    <s v="No"/>
    <x v="0"/>
    <n v="2"/>
    <s v="Neutral"/>
    <n v="4"/>
    <s v="Weekly"/>
    <x v="0"/>
    <x v="4"/>
    <x v="0"/>
    <x v="2"/>
  </r>
  <r>
    <s v="EMP0313"/>
    <n v="30"/>
    <x v="0"/>
    <x v="3"/>
    <x v="1"/>
    <n v="15"/>
    <x v="2"/>
    <n v="40"/>
    <n v="7"/>
    <n v="5"/>
    <x v="2"/>
    <x v="1"/>
    <s v="Yes"/>
    <x v="1"/>
    <n v="2"/>
    <s v="Neutral"/>
    <n v="1"/>
    <s v="Daily"/>
    <x v="0"/>
    <x v="3"/>
    <x v="0"/>
    <x v="2"/>
  </r>
  <r>
    <s v="EMP0314"/>
    <n v="44"/>
    <x v="2"/>
    <x v="0"/>
    <x v="6"/>
    <n v="26"/>
    <x v="2"/>
    <n v="23"/>
    <n v="1"/>
    <n v="3"/>
    <x v="1"/>
    <x v="0"/>
    <s v="Yes"/>
    <x v="0"/>
    <n v="2"/>
    <s v="Satisfied"/>
    <n v="5"/>
    <s v="Weekly"/>
    <x v="0"/>
    <x v="5"/>
    <x v="0"/>
    <x v="1"/>
  </r>
  <r>
    <s v="EMP0315"/>
    <n v="50"/>
    <x v="2"/>
    <x v="4"/>
    <x v="2"/>
    <n v="22"/>
    <x v="1"/>
    <n v="20"/>
    <n v="3"/>
    <n v="3"/>
    <x v="0"/>
    <x v="3"/>
    <s v="Yes"/>
    <x v="0"/>
    <n v="1"/>
    <s v="Satisfied"/>
    <n v="4"/>
    <s v="None"/>
    <x v="1"/>
    <x v="2"/>
    <x v="1"/>
    <x v="4"/>
  </r>
  <r>
    <s v="EMP0316"/>
    <n v="48"/>
    <x v="0"/>
    <x v="5"/>
    <x v="5"/>
    <n v="16"/>
    <x v="1"/>
    <n v="51"/>
    <n v="8"/>
    <n v="5"/>
    <x v="0"/>
    <x v="1"/>
    <s v="No"/>
    <x v="1"/>
    <n v="2"/>
    <s v="Neutral"/>
    <n v="5"/>
    <s v="Weekly"/>
    <x v="1"/>
    <x v="1"/>
    <x v="1"/>
    <x v="0"/>
  </r>
  <r>
    <s v="EMP0317"/>
    <n v="45"/>
    <x v="2"/>
    <x v="4"/>
    <x v="1"/>
    <n v="2"/>
    <x v="2"/>
    <n v="46"/>
    <n v="1"/>
    <n v="2"/>
    <x v="2"/>
    <x v="0"/>
    <s v="Yes"/>
    <x v="0"/>
    <n v="3"/>
    <s v="Neutral"/>
    <n v="1"/>
    <s v="Daily"/>
    <x v="0"/>
    <x v="1"/>
    <x v="1"/>
    <x v="0"/>
  </r>
  <r>
    <s v="EMP0318"/>
    <n v="60"/>
    <x v="2"/>
    <x v="0"/>
    <x v="2"/>
    <n v="6"/>
    <x v="1"/>
    <n v="37"/>
    <n v="7"/>
    <n v="2"/>
    <x v="0"/>
    <x v="1"/>
    <s v="Yes"/>
    <x v="1"/>
    <n v="1"/>
    <s v="Unsatisfied"/>
    <n v="2"/>
    <s v="Weekly"/>
    <x v="1"/>
    <x v="0"/>
    <x v="1"/>
    <x v="2"/>
  </r>
  <r>
    <s v="EMP0319"/>
    <n v="51"/>
    <x v="3"/>
    <x v="6"/>
    <x v="2"/>
    <n v="6"/>
    <x v="2"/>
    <n v="42"/>
    <n v="4"/>
    <n v="2"/>
    <x v="2"/>
    <x v="3"/>
    <s v="No"/>
    <x v="2"/>
    <n v="1"/>
    <s v="Satisfied"/>
    <n v="5"/>
    <s v="None"/>
    <x v="2"/>
    <x v="5"/>
    <x v="1"/>
    <x v="2"/>
  </r>
  <r>
    <s v="EMP0320"/>
    <n v="48"/>
    <x v="3"/>
    <x v="0"/>
    <x v="6"/>
    <n v="4"/>
    <x v="0"/>
    <n v="53"/>
    <n v="15"/>
    <n v="4"/>
    <x v="2"/>
    <x v="2"/>
    <s v="Yes"/>
    <x v="2"/>
    <n v="1"/>
    <s v="Neutral"/>
    <n v="2"/>
    <s v="Weekly"/>
    <x v="0"/>
    <x v="0"/>
    <x v="1"/>
    <x v="0"/>
  </r>
  <r>
    <s v="EMP0321"/>
    <n v="43"/>
    <x v="1"/>
    <x v="4"/>
    <x v="4"/>
    <n v="25"/>
    <x v="0"/>
    <n v="26"/>
    <n v="0"/>
    <n v="2"/>
    <x v="2"/>
    <x v="3"/>
    <s v="Yes"/>
    <x v="1"/>
    <n v="4"/>
    <s v="Neutral"/>
    <n v="3"/>
    <s v="Daily"/>
    <x v="1"/>
    <x v="5"/>
    <x v="0"/>
    <x v="1"/>
  </r>
  <r>
    <s v="EMP0322"/>
    <n v="23"/>
    <x v="3"/>
    <x v="4"/>
    <x v="2"/>
    <n v="31"/>
    <x v="2"/>
    <n v="48"/>
    <n v="9"/>
    <n v="3"/>
    <x v="0"/>
    <x v="2"/>
    <s v="No"/>
    <x v="1"/>
    <n v="3"/>
    <s v="Unsatisfied"/>
    <n v="5"/>
    <s v="None"/>
    <x v="0"/>
    <x v="3"/>
    <x v="2"/>
    <x v="0"/>
  </r>
  <r>
    <s v="EMP0323"/>
    <n v="32"/>
    <x v="2"/>
    <x v="4"/>
    <x v="2"/>
    <n v="1"/>
    <x v="2"/>
    <n v="58"/>
    <n v="0"/>
    <n v="3"/>
    <x v="2"/>
    <x v="1"/>
    <s v="Yes"/>
    <x v="0"/>
    <n v="4"/>
    <s v="Neutral"/>
    <n v="5"/>
    <s v="None"/>
    <x v="1"/>
    <x v="1"/>
    <x v="0"/>
    <x v="3"/>
  </r>
  <r>
    <s v="EMP0324"/>
    <n v="44"/>
    <x v="0"/>
    <x v="0"/>
    <x v="4"/>
    <n v="29"/>
    <x v="0"/>
    <n v="52"/>
    <n v="7"/>
    <n v="1"/>
    <x v="0"/>
    <x v="3"/>
    <s v="Yes"/>
    <x v="1"/>
    <n v="1"/>
    <s v="Unsatisfied"/>
    <n v="2"/>
    <s v="Daily"/>
    <x v="1"/>
    <x v="1"/>
    <x v="0"/>
    <x v="0"/>
  </r>
  <r>
    <s v="EMP0325"/>
    <n v="36"/>
    <x v="1"/>
    <x v="4"/>
    <x v="3"/>
    <n v="4"/>
    <x v="0"/>
    <n v="52"/>
    <n v="13"/>
    <n v="4"/>
    <x v="1"/>
    <x v="1"/>
    <s v="No"/>
    <x v="0"/>
    <n v="3"/>
    <s v="Unsatisfied"/>
    <n v="1"/>
    <s v="None"/>
    <x v="0"/>
    <x v="4"/>
    <x v="0"/>
    <x v="0"/>
  </r>
  <r>
    <s v="EMP0326"/>
    <n v="50"/>
    <x v="2"/>
    <x v="5"/>
    <x v="5"/>
    <n v="2"/>
    <x v="2"/>
    <n v="49"/>
    <n v="7"/>
    <n v="2"/>
    <x v="2"/>
    <x v="2"/>
    <s v="Yes"/>
    <x v="0"/>
    <n v="1"/>
    <s v="Satisfied"/>
    <n v="3"/>
    <s v="Daily"/>
    <x v="1"/>
    <x v="4"/>
    <x v="1"/>
    <x v="0"/>
  </r>
  <r>
    <s v="EMP0327"/>
    <n v="54"/>
    <x v="0"/>
    <x v="4"/>
    <x v="4"/>
    <n v="19"/>
    <x v="0"/>
    <n v="55"/>
    <n v="4"/>
    <n v="2"/>
    <x v="1"/>
    <x v="1"/>
    <s v="No"/>
    <x v="1"/>
    <n v="5"/>
    <s v="Satisfied"/>
    <n v="4"/>
    <s v="Weekly"/>
    <x v="1"/>
    <x v="2"/>
    <x v="1"/>
    <x v="0"/>
  </r>
  <r>
    <s v="EMP0328"/>
    <n v="54"/>
    <x v="2"/>
    <x v="5"/>
    <x v="0"/>
    <n v="13"/>
    <x v="1"/>
    <n v="33"/>
    <n v="0"/>
    <n v="2"/>
    <x v="1"/>
    <x v="0"/>
    <s v="Yes"/>
    <x v="1"/>
    <n v="4"/>
    <s v="Satisfied"/>
    <n v="3"/>
    <s v="Weekly"/>
    <x v="2"/>
    <x v="4"/>
    <x v="1"/>
    <x v="1"/>
  </r>
  <r>
    <s v="EMP0329"/>
    <n v="33"/>
    <x v="3"/>
    <x v="0"/>
    <x v="0"/>
    <n v="2"/>
    <x v="2"/>
    <n v="24"/>
    <n v="12"/>
    <n v="1"/>
    <x v="1"/>
    <x v="0"/>
    <s v="Yes"/>
    <x v="1"/>
    <n v="1"/>
    <s v="Neutral"/>
    <n v="4"/>
    <s v="Daily"/>
    <x v="1"/>
    <x v="3"/>
    <x v="0"/>
    <x v="1"/>
  </r>
  <r>
    <s v="EMP0330"/>
    <n v="47"/>
    <x v="3"/>
    <x v="3"/>
    <x v="4"/>
    <n v="31"/>
    <x v="2"/>
    <n v="21"/>
    <n v="15"/>
    <n v="5"/>
    <x v="2"/>
    <x v="0"/>
    <s v="Yes"/>
    <x v="1"/>
    <n v="3"/>
    <s v="Unsatisfied"/>
    <n v="5"/>
    <s v="None"/>
    <x v="2"/>
    <x v="2"/>
    <x v="1"/>
    <x v="1"/>
  </r>
  <r>
    <s v="EMP0331"/>
    <n v="25"/>
    <x v="3"/>
    <x v="2"/>
    <x v="2"/>
    <n v="28"/>
    <x v="1"/>
    <n v="55"/>
    <n v="12"/>
    <n v="5"/>
    <x v="2"/>
    <x v="0"/>
    <s v="No"/>
    <x v="1"/>
    <n v="3"/>
    <s v="Satisfied"/>
    <n v="3"/>
    <s v="None"/>
    <x v="0"/>
    <x v="5"/>
    <x v="2"/>
    <x v="0"/>
  </r>
  <r>
    <s v="EMP0332"/>
    <n v="38"/>
    <x v="2"/>
    <x v="3"/>
    <x v="2"/>
    <n v="25"/>
    <x v="1"/>
    <n v="44"/>
    <n v="10"/>
    <n v="5"/>
    <x v="0"/>
    <x v="0"/>
    <s v="Yes"/>
    <x v="0"/>
    <n v="1"/>
    <s v="Satisfied"/>
    <n v="5"/>
    <s v="Daily"/>
    <x v="2"/>
    <x v="0"/>
    <x v="0"/>
    <x v="2"/>
  </r>
  <r>
    <s v="EMP0333"/>
    <n v="31"/>
    <x v="1"/>
    <x v="2"/>
    <x v="5"/>
    <n v="21"/>
    <x v="2"/>
    <n v="24"/>
    <n v="7"/>
    <n v="4"/>
    <x v="0"/>
    <x v="2"/>
    <s v="Yes"/>
    <x v="0"/>
    <n v="5"/>
    <s v="Neutral"/>
    <n v="4"/>
    <s v="None"/>
    <x v="0"/>
    <x v="1"/>
    <x v="0"/>
    <x v="1"/>
  </r>
  <r>
    <s v="EMP0334"/>
    <n v="58"/>
    <x v="2"/>
    <x v="4"/>
    <x v="1"/>
    <n v="11"/>
    <x v="2"/>
    <n v="25"/>
    <n v="6"/>
    <n v="2"/>
    <x v="1"/>
    <x v="1"/>
    <s v="No"/>
    <x v="1"/>
    <n v="5"/>
    <s v="Unsatisfied"/>
    <n v="4"/>
    <s v="Daily"/>
    <x v="1"/>
    <x v="4"/>
    <x v="1"/>
    <x v="1"/>
  </r>
  <r>
    <s v="EMP0335"/>
    <n v="28"/>
    <x v="3"/>
    <x v="5"/>
    <x v="2"/>
    <n v="16"/>
    <x v="0"/>
    <n v="40"/>
    <n v="0"/>
    <n v="4"/>
    <x v="1"/>
    <x v="3"/>
    <s v="Yes"/>
    <x v="1"/>
    <n v="2"/>
    <s v="Satisfied"/>
    <n v="3"/>
    <s v="Daily"/>
    <x v="0"/>
    <x v="5"/>
    <x v="2"/>
    <x v="2"/>
  </r>
  <r>
    <s v="EMP0336"/>
    <n v="54"/>
    <x v="3"/>
    <x v="3"/>
    <x v="1"/>
    <n v="32"/>
    <x v="0"/>
    <n v="59"/>
    <n v="3"/>
    <n v="2"/>
    <x v="2"/>
    <x v="1"/>
    <s v="Yes"/>
    <x v="1"/>
    <n v="2"/>
    <s v="Satisfied"/>
    <n v="1"/>
    <s v="Weekly"/>
    <x v="1"/>
    <x v="1"/>
    <x v="1"/>
    <x v="3"/>
  </r>
  <r>
    <s v="EMP0337"/>
    <n v="60"/>
    <x v="1"/>
    <x v="2"/>
    <x v="1"/>
    <n v="31"/>
    <x v="2"/>
    <n v="22"/>
    <n v="9"/>
    <n v="4"/>
    <x v="1"/>
    <x v="3"/>
    <s v="Yes"/>
    <x v="0"/>
    <n v="1"/>
    <s v="Unsatisfied"/>
    <n v="2"/>
    <s v="Daily"/>
    <x v="1"/>
    <x v="3"/>
    <x v="1"/>
    <x v="1"/>
  </r>
  <r>
    <s v="EMP0338"/>
    <n v="38"/>
    <x v="0"/>
    <x v="5"/>
    <x v="4"/>
    <n v="4"/>
    <x v="0"/>
    <n v="47"/>
    <n v="15"/>
    <n v="5"/>
    <x v="0"/>
    <x v="2"/>
    <s v="No"/>
    <x v="1"/>
    <n v="2"/>
    <s v="Neutral"/>
    <n v="2"/>
    <s v="Daily"/>
    <x v="1"/>
    <x v="2"/>
    <x v="0"/>
    <x v="0"/>
  </r>
  <r>
    <s v="EMP0339"/>
    <n v="31"/>
    <x v="1"/>
    <x v="3"/>
    <x v="3"/>
    <n v="32"/>
    <x v="0"/>
    <n v="31"/>
    <n v="15"/>
    <n v="2"/>
    <x v="2"/>
    <x v="0"/>
    <s v="No"/>
    <x v="0"/>
    <n v="1"/>
    <s v="Unsatisfied"/>
    <n v="1"/>
    <s v="None"/>
    <x v="0"/>
    <x v="0"/>
    <x v="0"/>
    <x v="1"/>
  </r>
  <r>
    <s v="EMP0340"/>
    <n v="42"/>
    <x v="0"/>
    <x v="5"/>
    <x v="1"/>
    <n v="2"/>
    <x v="2"/>
    <n v="41"/>
    <n v="5"/>
    <n v="5"/>
    <x v="1"/>
    <x v="2"/>
    <s v="No"/>
    <x v="2"/>
    <n v="1"/>
    <s v="Neutral"/>
    <n v="5"/>
    <s v="Weekly"/>
    <x v="1"/>
    <x v="3"/>
    <x v="0"/>
    <x v="2"/>
  </r>
  <r>
    <s v="EMP0341"/>
    <n v="52"/>
    <x v="1"/>
    <x v="1"/>
    <x v="5"/>
    <n v="18"/>
    <x v="1"/>
    <n v="52"/>
    <n v="0"/>
    <n v="1"/>
    <x v="1"/>
    <x v="3"/>
    <s v="Yes"/>
    <x v="2"/>
    <n v="2"/>
    <s v="Unsatisfied"/>
    <n v="2"/>
    <s v="None"/>
    <x v="0"/>
    <x v="2"/>
    <x v="1"/>
    <x v="0"/>
  </r>
  <r>
    <s v="EMP0342"/>
    <n v="41"/>
    <x v="1"/>
    <x v="0"/>
    <x v="3"/>
    <n v="6"/>
    <x v="0"/>
    <n v="48"/>
    <n v="0"/>
    <n v="2"/>
    <x v="2"/>
    <x v="3"/>
    <s v="Yes"/>
    <x v="0"/>
    <n v="5"/>
    <s v="Satisfied"/>
    <n v="4"/>
    <s v="None"/>
    <x v="0"/>
    <x v="1"/>
    <x v="0"/>
    <x v="0"/>
  </r>
  <r>
    <s v="EMP0343"/>
    <n v="44"/>
    <x v="2"/>
    <x v="6"/>
    <x v="3"/>
    <n v="20"/>
    <x v="2"/>
    <n v="41"/>
    <n v="14"/>
    <n v="5"/>
    <x v="0"/>
    <x v="0"/>
    <s v="Yes"/>
    <x v="1"/>
    <n v="1"/>
    <s v="Unsatisfied"/>
    <n v="3"/>
    <s v="None"/>
    <x v="1"/>
    <x v="2"/>
    <x v="0"/>
    <x v="2"/>
  </r>
  <r>
    <s v="EMP0344"/>
    <n v="42"/>
    <x v="1"/>
    <x v="1"/>
    <x v="3"/>
    <n v="15"/>
    <x v="1"/>
    <n v="21"/>
    <n v="7"/>
    <n v="3"/>
    <x v="1"/>
    <x v="3"/>
    <s v="Yes"/>
    <x v="2"/>
    <n v="4"/>
    <s v="Satisfied"/>
    <n v="5"/>
    <s v="None"/>
    <x v="2"/>
    <x v="3"/>
    <x v="0"/>
    <x v="1"/>
  </r>
  <r>
    <s v="EMP0345"/>
    <n v="53"/>
    <x v="2"/>
    <x v="2"/>
    <x v="0"/>
    <n v="3"/>
    <x v="0"/>
    <n v="49"/>
    <n v="15"/>
    <n v="2"/>
    <x v="2"/>
    <x v="3"/>
    <s v="No"/>
    <x v="0"/>
    <n v="2"/>
    <s v="Satisfied"/>
    <n v="4"/>
    <s v="Daily"/>
    <x v="1"/>
    <x v="5"/>
    <x v="1"/>
    <x v="0"/>
  </r>
  <r>
    <s v="EMP0346"/>
    <n v="52"/>
    <x v="1"/>
    <x v="2"/>
    <x v="2"/>
    <n v="29"/>
    <x v="1"/>
    <n v="32"/>
    <n v="7"/>
    <n v="4"/>
    <x v="1"/>
    <x v="0"/>
    <s v="No"/>
    <x v="0"/>
    <n v="3"/>
    <s v="Unsatisfied"/>
    <n v="5"/>
    <s v="None"/>
    <x v="0"/>
    <x v="2"/>
    <x v="1"/>
    <x v="1"/>
  </r>
  <r>
    <s v="EMP0347"/>
    <n v="23"/>
    <x v="0"/>
    <x v="4"/>
    <x v="2"/>
    <n v="12"/>
    <x v="1"/>
    <n v="40"/>
    <n v="12"/>
    <n v="1"/>
    <x v="0"/>
    <x v="2"/>
    <s v="Yes"/>
    <x v="2"/>
    <n v="1"/>
    <s v="Unsatisfied"/>
    <n v="3"/>
    <s v="Daily"/>
    <x v="2"/>
    <x v="5"/>
    <x v="2"/>
    <x v="2"/>
  </r>
  <r>
    <s v="EMP0348"/>
    <n v="24"/>
    <x v="1"/>
    <x v="3"/>
    <x v="3"/>
    <n v="23"/>
    <x v="2"/>
    <n v="22"/>
    <n v="10"/>
    <n v="4"/>
    <x v="1"/>
    <x v="3"/>
    <s v="Yes"/>
    <x v="2"/>
    <n v="3"/>
    <s v="Unsatisfied"/>
    <n v="3"/>
    <s v="Weekly"/>
    <x v="2"/>
    <x v="5"/>
    <x v="2"/>
    <x v="1"/>
  </r>
  <r>
    <s v="EMP0349"/>
    <n v="41"/>
    <x v="3"/>
    <x v="6"/>
    <x v="4"/>
    <n v="34"/>
    <x v="0"/>
    <n v="44"/>
    <n v="9"/>
    <n v="3"/>
    <x v="2"/>
    <x v="2"/>
    <s v="Yes"/>
    <x v="0"/>
    <n v="2"/>
    <s v="Neutral"/>
    <n v="5"/>
    <s v="Weekly"/>
    <x v="0"/>
    <x v="1"/>
    <x v="0"/>
    <x v="2"/>
  </r>
  <r>
    <s v="EMP0350"/>
    <n v="60"/>
    <x v="3"/>
    <x v="0"/>
    <x v="5"/>
    <n v="16"/>
    <x v="2"/>
    <n v="41"/>
    <n v="15"/>
    <n v="1"/>
    <x v="0"/>
    <x v="2"/>
    <s v="Yes"/>
    <x v="0"/>
    <n v="4"/>
    <s v="Unsatisfied"/>
    <n v="4"/>
    <s v="Weekly"/>
    <x v="0"/>
    <x v="5"/>
    <x v="1"/>
    <x v="2"/>
  </r>
  <r>
    <s v="EMP0351"/>
    <n v="25"/>
    <x v="3"/>
    <x v="5"/>
    <x v="5"/>
    <n v="6"/>
    <x v="1"/>
    <n v="37"/>
    <n v="11"/>
    <n v="1"/>
    <x v="1"/>
    <x v="3"/>
    <s v="Yes"/>
    <x v="0"/>
    <n v="3"/>
    <s v="Unsatisfied"/>
    <n v="2"/>
    <s v="Weekly"/>
    <x v="2"/>
    <x v="3"/>
    <x v="2"/>
    <x v="2"/>
  </r>
  <r>
    <s v="EMP0352"/>
    <n v="55"/>
    <x v="3"/>
    <x v="0"/>
    <x v="0"/>
    <n v="18"/>
    <x v="2"/>
    <n v="54"/>
    <n v="12"/>
    <n v="3"/>
    <x v="0"/>
    <x v="1"/>
    <s v="No"/>
    <x v="1"/>
    <n v="2"/>
    <s v="Neutral"/>
    <n v="3"/>
    <s v="None"/>
    <x v="2"/>
    <x v="2"/>
    <x v="1"/>
    <x v="0"/>
  </r>
  <r>
    <s v="EMP0353"/>
    <n v="33"/>
    <x v="0"/>
    <x v="2"/>
    <x v="6"/>
    <n v="3"/>
    <x v="2"/>
    <n v="31"/>
    <n v="3"/>
    <n v="1"/>
    <x v="2"/>
    <x v="0"/>
    <s v="No"/>
    <x v="0"/>
    <n v="2"/>
    <s v="Satisfied"/>
    <n v="2"/>
    <s v="None"/>
    <x v="0"/>
    <x v="3"/>
    <x v="0"/>
    <x v="1"/>
  </r>
  <r>
    <s v="EMP0354"/>
    <n v="43"/>
    <x v="3"/>
    <x v="1"/>
    <x v="4"/>
    <n v="14"/>
    <x v="0"/>
    <n v="53"/>
    <n v="13"/>
    <n v="2"/>
    <x v="0"/>
    <x v="0"/>
    <s v="Yes"/>
    <x v="0"/>
    <n v="5"/>
    <s v="Unsatisfied"/>
    <n v="5"/>
    <s v="Weekly"/>
    <x v="2"/>
    <x v="5"/>
    <x v="0"/>
    <x v="0"/>
  </r>
  <r>
    <s v="EMP0355"/>
    <n v="59"/>
    <x v="2"/>
    <x v="6"/>
    <x v="2"/>
    <n v="20"/>
    <x v="1"/>
    <n v="23"/>
    <n v="13"/>
    <n v="5"/>
    <x v="0"/>
    <x v="1"/>
    <s v="Yes"/>
    <x v="1"/>
    <n v="4"/>
    <s v="Satisfied"/>
    <n v="3"/>
    <s v="Daily"/>
    <x v="2"/>
    <x v="5"/>
    <x v="1"/>
    <x v="1"/>
  </r>
  <r>
    <s v="EMP0356"/>
    <n v="48"/>
    <x v="2"/>
    <x v="3"/>
    <x v="0"/>
    <n v="2"/>
    <x v="1"/>
    <n v="58"/>
    <n v="3"/>
    <n v="1"/>
    <x v="2"/>
    <x v="0"/>
    <s v="Yes"/>
    <x v="1"/>
    <n v="2"/>
    <s v="Satisfied"/>
    <n v="2"/>
    <s v="None"/>
    <x v="0"/>
    <x v="3"/>
    <x v="1"/>
    <x v="3"/>
  </r>
  <r>
    <s v="EMP0357"/>
    <n v="31"/>
    <x v="0"/>
    <x v="0"/>
    <x v="3"/>
    <n v="9"/>
    <x v="1"/>
    <n v="26"/>
    <n v="7"/>
    <n v="1"/>
    <x v="2"/>
    <x v="2"/>
    <s v="No"/>
    <x v="1"/>
    <n v="2"/>
    <s v="Neutral"/>
    <n v="2"/>
    <s v="Daily"/>
    <x v="0"/>
    <x v="1"/>
    <x v="0"/>
    <x v="1"/>
  </r>
  <r>
    <s v="EMP0358"/>
    <n v="28"/>
    <x v="2"/>
    <x v="5"/>
    <x v="5"/>
    <n v="23"/>
    <x v="1"/>
    <n v="46"/>
    <n v="7"/>
    <n v="3"/>
    <x v="0"/>
    <x v="2"/>
    <s v="Yes"/>
    <x v="0"/>
    <n v="4"/>
    <s v="Unsatisfied"/>
    <n v="3"/>
    <s v="Daily"/>
    <x v="1"/>
    <x v="1"/>
    <x v="2"/>
    <x v="0"/>
  </r>
  <r>
    <s v="EMP0359"/>
    <n v="49"/>
    <x v="2"/>
    <x v="3"/>
    <x v="5"/>
    <n v="6"/>
    <x v="1"/>
    <n v="20"/>
    <n v="7"/>
    <n v="3"/>
    <x v="0"/>
    <x v="1"/>
    <s v="No"/>
    <x v="1"/>
    <n v="4"/>
    <s v="Neutral"/>
    <n v="4"/>
    <s v="Weekly"/>
    <x v="2"/>
    <x v="3"/>
    <x v="1"/>
    <x v="4"/>
  </r>
  <r>
    <s v="EMP0360"/>
    <n v="56"/>
    <x v="3"/>
    <x v="0"/>
    <x v="3"/>
    <n v="13"/>
    <x v="0"/>
    <n v="56"/>
    <n v="0"/>
    <n v="2"/>
    <x v="0"/>
    <x v="0"/>
    <s v="Yes"/>
    <x v="0"/>
    <n v="4"/>
    <s v="Satisfied"/>
    <n v="2"/>
    <s v="Daily"/>
    <x v="0"/>
    <x v="0"/>
    <x v="1"/>
    <x v="3"/>
  </r>
  <r>
    <s v="EMP0361"/>
    <n v="56"/>
    <x v="0"/>
    <x v="3"/>
    <x v="6"/>
    <n v="30"/>
    <x v="2"/>
    <n v="28"/>
    <n v="15"/>
    <n v="1"/>
    <x v="0"/>
    <x v="3"/>
    <s v="No"/>
    <x v="1"/>
    <n v="1"/>
    <s v="Satisfied"/>
    <n v="5"/>
    <s v="Daily"/>
    <x v="1"/>
    <x v="1"/>
    <x v="1"/>
    <x v="1"/>
  </r>
  <r>
    <s v="EMP0362"/>
    <n v="51"/>
    <x v="1"/>
    <x v="3"/>
    <x v="4"/>
    <n v="10"/>
    <x v="0"/>
    <n v="39"/>
    <n v="2"/>
    <n v="1"/>
    <x v="0"/>
    <x v="2"/>
    <s v="Yes"/>
    <x v="1"/>
    <n v="5"/>
    <s v="Satisfied"/>
    <n v="5"/>
    <s v="None"/>
    <x v="2"/>
    <x v="0"/>
    <x v="1"/>
    <x v="2"/>
  </r>
  <r>
    <s v="EMP0363"/>
    <n v="38"/>
    <x v="0"/>
    <x v="5"/>
    <x v="5"/>
    <n v="11"/>
    <x v="2"/>
    <n v="22"/>
    <n v="10"/>
    <n v="4"/>
    <x v="0"/>
    <x v="2"/>
    <s v="Yes"/>
    <x v="1"/>
    <n v="1"/>
    <s v="Satisfied"/>
    <n v="4"/>
    <s v="None"/>
    <x v="2"/>
    <x v="3"/>
    <x v="0"/>
    <x v="1"/>
  </r>
  <r>
    <s v="EMP0364"/>
    <n v="40"/>
    <x v="2"/>
    <x v="6"/>
    <x v="1"/>
    <n v="9"/>
    <x v="2"/>
    <n v="32"/>
    <n v="4"/>
    <n v="3"/>
    <x v="1"/>
    <x v="1"/>
    <s v="Yes"/>
    <x v="2"/>
    <n v="2"/>
    <s v="Unsatisfied"/>
    <n v="2"/>
    <s v="Weekly"/>
    <x v="0"/>
    <x v="3"/>
    <x v="0"/>
    <x v="1"/>
  </r>
  <r>
    <s v="EMP0365"/>
    <n v="56"/>
    <x v="0"/>
    <x v="6"/>
    <x v="4"/>
    <n v="23"/>
    <x v="0"/>
    <n v="28"/>
    <n v="9"/>
    <n v="1"/>
    <x v="2"/>
    <x v="2"/>
    <s v="No"/>
    <x v="2"/>
    <n v="2"/>
    <s v="Neutral"/>
    <n v="2"/>
    <s v="Daily"/>
    <x v="1"/>
    <x v="5"/>
    <x v="1"/>
    <x v="1"/>
  </r>
  <r>
    <s v="EMP0366"/>
    <n v="33"/>
    <x v="0"/>
    <x v="3"/>
    <x v="1"/>
    <n v="12"/>
    <x v="0"/>
    <n v="22"/>
    <n v="6"/>
    <n v="4"/>
    <x v="0"/>
    <x v="2"/>
    <s v="No"/>
    <x v="0"/>
    <n v="2"/>
    <s v="Neutral"/>
    <n v="2"/>
    <s v="Weekly"/>
    <x v="1"/>
    <x v="3"/>
    <x v="0"/>
    <x v="1"/>
  </r>
  <r>
    <s v="EMP0367"/>
    <n v="45"/>
    <x v="2"/>
    <x v="4"/>
    <x v="5"/>
    <n v="28"/>
    <x v="2"/>
    <n v="53"/>
    <n v="2"/>
    <n v="5"/>
    <x v="0"/>
    <x v="0"/>
    <s v="No"/>
    <x v="1"/>
    <n v="3"/>
    <s v="Neutral"/>
    <n v="2"/>
    <s v="None"/>
    <x v="1"/>
    <x v="0"/>
    <x v="1"/>
    <x v="0"/>
  </r>
  <r>
    <s v="EMP0368"/>
    <n v="55"/>
    <x v="0"/>
    <x v="3"/>
    <x v="1"/>
    <n v="32"/>
    <x v="0"/>
    <n v="33"/>
    <n v="11"/>
    <n v="2"/>
    <x v="0"/>
    <x v="1"/>
    <s v="No"/>
    <x v="0"/>
    <n v="2"/>
    <s v="Neutral"/>
    <n v="1"/>
    <s v="Daily"/>
    <x v="0"/>
    <x v="0"/>
    <x v="1"/>
    <x v="1"/>
  </r>
  <r>
    <s v="EMP0369"/>
    <n v="39"/>
    <x v="1"/>
    <x v="1"/>
    <x v="5"/>
    <n v="33"/>
    <x v="1"/>
    <n v="34"/>
    <n v="5"/>
    <n v="1"/>
    <x v="1"/>
    <x v="3"/>
    <s v="Yes"/>
    <x v="2"/>
    <n v="4"/>
    <s v="Satisfied"/>
    <n v="2"/>
    <s v="Daily"/>
    <x v="0"/>
    <x v="3"/>
    <x v="0"/>
    <x v="1"/>
  </r>
  <r>
    <s v="EMP0370"/>
    <n v="58"/>
    <x v="0"/>
    <x v="2"/>
    <x v="2"/>
    <n v="2"/>
    <x v="1"/>
    <n v="50"/>
    <n v="0"/>
    <n v="4"/>
    <x v="2"/>
    <x v="3"/>
    <s v="No"/>
    <x v="2"/>
    <n v="1"/>
    <s v="Neutral"/>
    <n v="5"/>
    <s v="Daily"/>
    <x v="0"/>
    <x v="5"/>
    <x v="1"/>
    <x v="0"/>
  </r>
  <r>
    <s v="EMP0371"/>
    <n v="41"/>
    <x v="0"/>
    <x v="1"/>
    <x v="0"/>
    <n v="33"/>
    <x v="2"/>
    <n v="28"/>
    <n v="1"/>
    <n v="1"/>
    <x v="0"/>
    <x v="2"/>
    <s v="Yes"/>
    <x v="0"/>
    <n v="1"/>
    <s v="Satisfied"/>
    <n v="5"/>
    <s v="None"/>
    <x v="2"/>
    <x v="4"/>
    <x v="0"/>
    <x v="1"/>
  </r>
  <r>
    <s v="EMP0372"/>
    <n v="57"/>
    <x v="3"/>
    <x v="4"/>
    <x v="0"/>
    <n v="16"/>
    <x v="2"/>
    <n v="51"/>
    <n v="7"/>
    <n v="4"/>
    <x v="0"/>
    <x v="2"/>
    <s v="No"/>
    <x v="1"/>
    <n v="2"/>
    <s v="Unsatisfied"/>
    <n v="4"/>
    <s v="Weekly"/>
    <x v="0"/>
    <x v="0"/>
    <x v="1"/>
    <x v="0"/>
  </r>
  <r>
    <s v="EMP0373"/>
    <n v="31"/>
    <x v="1"/>
    <x v="2"/>
    <x v="2"/>
    <n v="12"/>
    <x v="1"/>
    <n v="35"/>
    <n v="0"/>
    <n v="5"/>
    <x v="1"/>
    <x v="0"/>
    <s v="No"/>
    <x v="2"/>
    <n v="5"/>
    <s v="Neutral"/>
    <n v="4"/>
    <s v="None"/>
    <x v="0"/>
    <x v="5"/>
    <x v="0"/>
    <x v="1"/>
  </r>
  <r>
    <s v="EMP0374"/>
    <n v="34"/>
    <x v="3"/>
    <x v="3"/>
    <x v="0"/>
    <n v="25"/>
    <x v="1"/>
    <n v="39"/>
    <n v="8"/>
    <n v="3"/>
    <x v="0"/>
    <x v="2"/>
    <s v="Yes"/>
    <x v="1"/>
    <n v="2"/>
    <s v="Unsatisfied"/>
    <n v="2"/>
    <s v="Weekly"/>
    <x v="2"/>
    <x v="4"/>
    <x v="0"/>
    <x v="2"/>
  </r>
  <r>
    <s v="EMP0375"/>
    <n v="39"/>
    <x v="3"/>
    <x v="2"/>
    <x v="0"/>
    <n v="8"/>
    <x v="0"/>
    <n v="58"/>
    <n v="14"/>
    <n v="1"/>
    <x v="1"/>
    <x v="2"/>
    <s v="Yes"/>
    <x v="1"/>
    <n v="1"/>
    <s v="Unsatisfied"/>
    <n v="3"/>
    <s v="Daily"/>
    <x v="1"/>
    <x v="4"/>
    <x v="0"/>
    <x v="3"/>
  </r>
  <r>
    <s v="EMP0376"/>
    <n v="29"/>
    <x v="0"/>
    <x v="5"/>
    <x v="1"/>
    <n v="26"/>
    <x v="0"/>
    <n v="34"/>
    <n v="3"/>
    <n v="3"/>
    <x v="2"/>
    <x v="1"/>
    <s v="No"/>
    <x v="0"/>
    <n v="2"/>
    <s v="Neutral"/>
    <n v="2"/>
    <s v="Daily"/>
    <x v="0"/>
    <x v="4"/>
    <x v="0"/>
    <x v="1"/>
  </r>
  <r>
    <s v="EMP0377"/>
    <n v="31"/>
    <x v="3"/>
    <x v="5"/>
    <x v="1"/>
    <n v="7"/>
    <x v="0"/>
    <n v="48"/>
    <n v="4"/>
    <n v="1"/>
    <x v="0"/>
    <x v="2"/>
    <s v="No"/>
    <x v="0"/>
    <n v="2"/>
    <s v="Neutral"/>
    <n v="4"/>
    <s v="None"/>
    <x v="1"/>
    <x v="3"/>
    <x v="0"/>
    <x v="0"/>
  </r>
  <r>
    <s v="EMP0378"/>
    <n v="30"/>
    <x v="1"/>
    <x v="5"/>
    <x v="0"/>
    <n v="2"/>
    <x v="1"/>
    <n v="52"/>
    <n v="0"/>
    <n v="5"/>
    <x v="1"/>
    <x v="3"/>
    <s v="No"/>
    <x v="2"/>
    <n v="3"/>
    <s v="Unsatisfied"/>
    <n v="5"/>
    <s v="Daily"/>
    <x v="0"/>
    <x v="0"/>
    <x v="0"/>
    <x v="0"/>
  </r>
  <r>
    <s v="EMP0379"/>
    <n v="53"/>
    <x v="3"/>
    <x v="5"/>
    <x v="0"/>
    <n v="35"/>
    <x v="1"/>
    <n v="59"/>
    <n v="8"/>
    <n v="5"/>
    <x v="1"/>
    <x v="2"/>
    <s v="Yes"/>
    <x v="1"/>
    <n v="3"/>
    <s v="Neutral"/>
    <n v="1"/>
    <s v="Daily"/>
    <x v="0"/>
    <x v="5"/>
    <x v="1"/>
    <x v="3"/>
  </r>
  <r>
    <s v="EMP0380"/>
    <n v="27"/>
    <x v="2"/>
    <x v="4"/>
    <x v="4"/>
    <n v="15"/>
    <x v="1"/>
    <n v="32"/>
    <n v="14"/>
    <n v="2"/>
    <x v="1"/>
    <x v="3"/>
    <s v="No"/>
    <x v="0"/>
    <n v="5"/>
    <s v="Neutral"/>
    <n v="1"/>
    <s v="None"/>
    <x v="1"/>
    <x v="4"/>
    <x v="2"/>
    <x v="1"/>
  </r>
  <r>
    <s v="EMP0381"/>
    <n v="39"/>
    <x v="2"/>
    <x v="5"/>
    <x v="2"/>
    <n v="28"/>
    <x v="1"/>
    <n v="41"/>
    <n v="4"/>
    <n v="3"/>
    <x v="0"/>
    <x v="2"/>
    <s v="Yes"/>
    <x v="1"/>
    <n v="4"/>
    <s v="Unsatisfied"/>
    <n v="2"/>
    <s v="Daily"/>
    <x v="2"/>
    <x v="5"/>
    <x v="0"/>
    <x v="2"/>
  </r>
  <r>
    <s v="EMP0382"/>
    <n v="59"/>
    <x v="2"/>
    <x v="6"/>
    <x v="2"/>
    <n v="18"/>
    <x v="1"/>
    <n v="34"/>
    <n v="14"/>
    <n v="2"/>
    <x v="0"/>
    <x v="1"/>
    <s v="No"/>
    <x v="2"/>
    <n v="5"/>
    <s v="Neutral"/>
    <n v="4"/>
    <s v="Weekly"/>
    <x v="1"/>
    <x v="3"/>
    <x v="1"/>
    <x v="1"/>
  </r>
  <r>
    <s v="EMP0383"/>
    <n v="58"/>
    <x v="0"/>
    <x v="0"/>
    <x v="4"/>
    <n v="10"/>
    <x v="0"/>
    <n v="41"/>
    <n v="8"/>
    <n v="3"/>
    <x v="2"/>
    <x v="3"/>
    <s v="No"/>
    <x v="0"/>
    <n v="2"/>
    <s v="Neutral"/>
    <n v="2"/>
    <s v="Daily"/>
    <x v="2"/>
    <x v="2"/>
    <x v="1"/>
    <x v="2"/>
  </r>
  <r>
    <s v="EMP0384"/>
    <n v="28"/>
    <x v="3"/>
    <x v="3"/>
    <x v="2"/>
    <n v="5"/>
    <x v="1"/>
    <n v="55"/>
    <n v="9"/>
    <n v="3"/>
    <x v="0"/>
    <x v="1"/>
    <s v="Yes"/>
    <x v="2"/>
    <n v="1"/>
    <s v="Satisfied"/>
    <n v="4"/>
    <s v="None"/>
    <x v="1"/>
    <x v="0"/>
    <x v="2"/>
    <x v="0"/>
  </r>
  <r>
    <s v="EMP0385"/>
    <n v="56"/>
    <x v="2"/>
    <x v="5"/>
    <x v="1"/>
    <n v="27"/>
    <x v="1"/>
    <n v="50"/>
    <n v="8"/>
    <n v="2"/>
    <x v="1"/>
    <x v="3"/>
    <s v="Yes"/>
    <x v="1"/>
    <n v="1"/>
    <s v="Neutral"/>
    <n v="4"/>
    <s v="None"/>
    <x v="1"/>
    <x v="1"/>
    <x v="1"/>
    <x v="0"/>
  </r>
  <r>
    <s v="EMP0386"/>
    <n v="31"/>
    <x v="0"/>
    <x v="6"/>
    <x v="0"/>
    <n v="4"/>
    <x v="1"/>
    <n v="25"/>
    <n v="9"/>
    <n v="1"/>
    <x v="1"/>
    <x v="1"/>
    <s v="No"/>
    <x v="1"/>
    <n v="5"/>
    <s v="Unsatisfied"/>
    <n v="2"/>
    <s v="Weekly"/>
    <x v="2"/>
    <x v="4"/>
    <x v="0"/>
    <x v="1"/>
  </r>
  <r>
    <s v="EMP0387"/>
    <n v="28"/>
    <x v="1"/>
    <x v="3"/>
    <x v="4"/>
    <n v="32"/>
    <x v="2"/>
    <n v="21"/>
    <n v="12"/>
    <n v="3"/>
    <x v="0"/>
    <x v="0"/>
    <s v="Yes"/>
    <x v="2"/>
    <n v="1"/>
    <s v="Neutral"/>
    <n v="5"/>
    <s v="None"/>
    <x v="2"/>
    <x v="5"/>
    <x v="2"/>
    <x v="1"/>
  </r>
  <r>
    <s v="EMP0388"/>
    <n v="46"/>
    <x v="1"/>
    <x v="3"/>
    <x v="3"/>
    <n v="20"/>
    <x v="0"/>
    <n v="44"/>
    <n v="11"/>
    <n v="5"/>
    <x v="1"/>
    <x v="0"/>
    <s v="No"/>
    <x v="0"/>
    <n v="4"/>
    <s v="Neutral"/>
    <n v="3"/>
    <s v="Daily"/>
    <x v="1"/>
    <x v="5"/>
    <x v="1"/>
    <x v="2"/>
  </r>
  <r>
    <s v="EMP0389"/>
    <n v="32"/>
    <x v="1"/>
    <x v="3"/>
    <x v="4"/>
    <n v="18"/>
    <x v="1"/>
    <n v="28"/>
    <n v="0"/>
    <n v="5"/>
    <x v="1"/>
    <x v="0"/>
    <s v="Yes"/>
    <x v="2"/>
    <n v="2"/>
    <s v="Neutral"/>
    <n v="3"/>
    <s v="Weekly"/>
    <x v="0"/>
    <x v="3"/>
    <x v="0"/>
    <x v="1"/>
  </r>
  <r>
    <s v="EMP0390"/>
    <n v="37"/>
    <x v="2"/>
    <x v="2"/>
    <x v="6"/>
    <n v="31"/>
    <x v="2"/>
    <n v="54"/>
    <n v="8"/>
    <n v="5"/>
    <x v="0"/>
    <x v="3"/>
    <s v="No"/>
    <x v="2"/>
    <n v="3"/>
    <s v="Satisfied"/>
    <n v="1"/>
    <s v="Weekly"/>
    <x v="1"/>
    <x v="0"/>
    <x v="0"/>
    <x v="0"/>
  </r>
  <r>
    <s v="EMP0391"/>
    <n v="50"/>
    <x v="3"/>
    <x v="6"/>
    <x v="4"/>
    <n v="9"/>
    <x v="0"/>
    <n v="55"/>
    <n v="12"/>
    <n v="3"/>
    <x v="0"/>
    <x v="3"/>
    <s v="No"/>
    <x v="0"/>
    <n v="1"/>
    <s v="Satisfied"/>
    <n v="3"/>
    <s v="None"/>
    <x v="2"/>
    <x v="2"/>
    <x v="1"/>
    <x v="0"/>
  </r>
  <r>
    <s v="EMP0392"/>
    <n v="55"/>
    <x v="1"/>
    <x v="4"/>
    <x v="6"/>
    <n v="29"/>
    <x v="1"/>
    <n v="26"/>
    <n v="10"/>
    <n v="5"/>
    <x v="0"/>
    <x v="2"/>
    <s v="No"/>
    <x v="1"/>
    <n v="5"/>
    <s v="Unsatisfied"/>
    <n v="1"/>
    <s v="Weekly"/>
    <x v="0"/>
    <x v="3"/>
    <x v="1"/>
    <x v="1"/>
  </r>
  <r>
    <s v="EMP0393"/>
    <n v="45"/>
    <x v="1"/>
    <x v="0"/>
    <x v="6"/>
    <n v="17"/>
    <x v="2"/>
    <n v="41"/>
    <n v="7"/>
    <n v="5"/>
    <x v="2"/>
    <x v="0"/>
    <s v="No"/>
    <x v="2"/>
    <n v="4"/>
    <s v="Neutral"/>
    <n v="4"/>
    <s v="Daily"/>
    <x v="2"/>
    <x v="5"/>
    <x v="1"/>
    <x v="2"/>
  </r>
  <r>
    <s v="EMP0394"/>
    <n v="50"/>
    <x v="1"/>
    <x v="3"/>
    <x v="0"/>
    <n v="31"/>
    <x v="2"/>
    <n v="50"/>
    <n v="4"/>
    <n v="4"/>
    <x v="2"/>
    <x v="1"/>
    <s v="Yes"/>
    <x v="2"/>
    <n v="4"/>
    <s v="Satisfied"/>
    <n v="5"/>
    <s v="None"/>
    <x v="1"/>
    <x v="2"/>
    <x v="1"/>
    <x v="0"/>
  </r>
  <r>
    <s v="EMP0395"/>
    <n v="43"/>
    <x v="3"/>
    <x v="6"/>
    <x v="3"/>
    <n v="3"/>
    <x v="0"/>
    <n v="55"/>
    <n v="12"/>
    <n v="2"/>
    <x v="0"/>
    <x v="1"/>
    <s v="Yes"/>
    <x v="2"/>
    <n v="3"/>
    <s v="Neutral"/>
    <n v="5"/>
    <s v="Weekly"/>
    <x v="2"/>
    <x v="4"/>
    <x v="0"/>
    <x v="0"/>
  </r>
  <r>
    <s v="EMP0396"/>
    <n v="39"/>
    <x v="0"/>
    <x v="4"/>
    <x v="0"/>
    <n v="20"/>
    <x v="0"/>
    <n v="22"/>
    <n v="2"/>
    <n v="3"/>
    <x v="0"/>
    <x v="1"/>
    <s v="No"/>
    <x v="1"/>
    <n v="4"/>
    <s v="Satisfied"/>
    <n v="5"/>
    <s v="Weekly"/>
    <x v="0"/>
    <x v="5"/>
    <x v="0"/>
    <x v="1"/>
  </r>
  <r>
    <s v="EMP0397"/>
    <n v="30"/>
    <x v="1"/>
    <x v="1"/>
    <x v="4"/>
    <n v="9"/>
    <x v="0"/>
    <n v="33"/>
    <n v="11"/>
    <n v="5"/>
    <x v="2"/>
    <x v="3"/>
    <s v="No"/>
    <x v="2"/>
    <n v="4"/>
    <s v="Unsatisfied"/>
    <n v="1"/>
    <s v="Daily"/>
    <x v="2"/>
    <x v="0"/>
    <x v="0"/>
    <x v="1"/>
  </r>
  <r>
    <s v="EMP0398"/>
    <n v="36"/>
    <x v="2"/>
    <x v="6"/>
    <x v="6"/>
    <n v="4"/>
    <x v="0"/>
    <n v="21"/>
    <n v="4"/>
    <n v="1"/>
    <x v="1"/>
    <x v="3"/>
    <s v="No"/>
    <x v="1"/>
    <n v="3"/>
    <s v="Neutral"/>
    <n v="1"/>
    <s v="None"/>
    <x v="1"/>
    <x v="0"/>
    <x v="0"/>
    <x v="1"/>
  </r>
  <r>
    <s v="EMP0399"/>
    <n v="58"/>
    <x v="3"/>
    <x v="5"/>
    <x v="5"/>
    <n v="17"/>
    <x v="0"/>
    <n v="28"/>
    <n v="13"/>
    <n v="2"/>
    <x v="0"/>
    <x v="3"/>
    <s v="No"/>
    <x v="2"/>
    <n v="2"/>
    <s v="Neutral"/>
    <n v="5"/>
    <s v="Daily"/>
    <x v="0"/>
    <x v="0"/>
    <x v="1"/>
    <x v="1"/>
  </r>
  <r>
    <s v="EMP0400"/>
    <n v="53"/>
    <x v="3"/>
    <x v="1"/>
    <x v="0"/>
    <n v="34"/>
    <x v="1"/>
    <n v="22"/>
    <n v="6"/>
    <n v="5"/>
    <x v="1"/>
    <x v="2"/>
    <s v="Yes"/>
    <x v="0"/>
    <n v="1"/>
    <s v="Satisfied"/>
    <n v="3"/>
    <s v="Weekly"/>
    <x v="0"/>
    <x v="5"/>
    <x v="1"/>
    <x v="1"/>
  </r>
  <r>
    <s v="EMP0401"/>
    <n v="56"/>
    <x v="0"/>
    <x v="0"/>
    <x v="1"/>
    <n v="13"/>
    <x v="1"/>
    <n v="58"/>
    <n v="14"/>
    <n v="4"/>
    <x v="1"/>
    <x v="1"/>
    <s v="Yes"/>
    <x v="2"/>
    <n v="4"/>
    <s v="Neutral"/>
    <n v="2"/>
    <s v="Daily"/>
    <x v="1"/>
    <x v="1"/>
    <x v="1"/>
    <x v="3"/>
  </r>
  <r>
    <s v="EMP0402"/>
    <n v="57"/>
    <x v="2"/>
    <x v="6"/>
    <x v="4"/>
    <n v="19"/>
    <x v="1"/>
    <n v="39"/>
    <n v="0"/>
    <n v="4"/>
    <x v="2"/>
    <x v="1"/>
    <s v="No"/>
    <x v="0"/>
    <n v="1"/>
    <s v="Satisfied"/>
    <n v="1"/>
    <s v="Daily"/>
    <x v="2"/>
    <x v="3"/>
    <x v="1"/>
    <x v="2"/>
  </r>
  <r>
    <s v="EMP0403"/>
    <n v="58"/>
    <x v="2"/>
    <x v="1"/>
    <x v="3"/>
    <n v="8"/>
    <x v="2"/>
    <n v="35"/>
    <n v="15"/>
    <n v="2"/>
    <x v="2"/>
    <x v="1"/>
    <s v="No"/>
    <x v="0"/>
    <n v="2"/>
    <s v="Neutral"/>
    <n v="2"/>
    <s v="Weekly"/>
    <x v="1"/>
    <x v="5"/>
    <x v="1"/>
    <x v="1"/>
  </r>
  <r>
    <s v="EMP0404"/>
    <n v="57"/>
    <x v="1"/>
    <x v="5"/>
    <x v="0"/>
    <n v="22"/>
    <x v="0"/>
    <n v="56"/>
    <n v="3"/>
    <n v="3"/>
    <x v="1"/>
    <x v="3"/>
    <s v="Yes"/>
    <x v="1"/>
    <n v="3"/>
    <s v="Unsatisfied"/>
    <n v="1"/>
    <s v="Weekly"/>
    <x v="1"/>
    <x v="0"/>
    <x v="1"/>
    <x v="3"/>
  </r>
  <r>
    <s v="EMP0405"/>
    <n v="46"/>
    <x v="0"/>
    <x v="1"/>
    <x v="4"/>
    <n v="14"/>
    <x v="1"/>
    <n v="29"/>
    <n v="13"/>
    <n v="4"/>
    <x v="0"/>
    <x v="1"/>
    <s v="No"/>
    <x v="1"/>
    <n v="2"/>
    <s v="Unsatisfied"/>
    <n v="1"/>
    <s v="Daily"/>
    <x v="2"/>
    <x v="1"/>
    <x v="1"/>
    <x v="1"/>
  </r>
  <r>
    <s v="EMP0406"/>
    <n v="42"/>
    <x v="1"/>
    <x v="0"/>
    <x v="5"/>
    <n v="33"/>
    <x v="0"/>
    <n v="24"/>
    <n v="0"/>
    <n v="4"/>
    <x v="1"/>
    <x v="2"/>
    <s v="No"/>
    <x v="2"/>
    <n v="2"/>
    <s v="Neutral"/>
    <n v="1"/>
    <s v="None"/>
    <x v="0"/>
    <x v="0"/>
    <x v="0"/>
    <x v="1"/>
  </r>
  <r>
    <s v="EMP0407"/>
    <n v="24"/>
    <x v="3"/>
    <x v="6"/>
    <x v="0"/>
    <n v="30"/>
    <x v="2"/>
    <n v="60"/>
    <n v="4"/>
    <n v="3"/>
    <x v="1"/>
    <x v="2"/>
    <s v="Yes"/>
    <x v="0"/>
    <n v="3"/>
    <s v="Satisfied"/>
    <n v="3"/>
    <s v="None"/>
    <x v="2"/>
    <x v="3"/>
    <x v="2"/>
    <x v="3"/>
  </r>
  <r>
    <s v="EMP0408"/>
    <n v="53"/>
    <x v="1"/>
    <x v="0"/>
    <x v="6"/>
    <n v="10"/>
    <x v="1"/>
    <n v="31"/>
    <n v="9"/>
    <n v="4"/>
    <x v="2"/>
    <x v="3"/>
    <s v="No"/>
    <x v="0"/>
    <n v="2"/>
    <s v="Satisfied"/>
    <n v="1"/>
    <s v="Daily"/>
    <x v="1"/>
    <x v="4"/>
    <x v="1"/>
    <x v="1"/>
  </r>
  <r>
    <s v="EMP0409"/>
    <n v="24"/>
    <x v="1"/>
    <x v="1"/>
    <x v="3"/>
    <n v="35"/>
    <x v="1"/>
    <n v="50"/>
    <n v="10"/>
    <n v="1"/>
    <x v="2"/>
    <x v="2"/>
    <s v="No"/>
    <x v="0"/>
    <n v="5"/>
    <s v="Satisfied"/>
    <n v="5"/>
    <s v="Weekly"/>
    <x v="1"/>
    <x v="2"/>
    <x v="2"/>
    <x v="0"/>
  </r>
  <r>
    <s v="EMP0410"/>
    <n v="30"/>
    <x v="0"/>
    <x v="6"/>
    <x v="4"/>
    <n v="20"/>
    <x v="1"/>
    <n v="27"/>
    <n v="14"/>
    <n v="2"/>
    <x v="0"/>
    <x v="3"/>
    <s v="No"/>
    <x v="2"/>
    <n v="3"/>
    <s v="Unsatisfied"/>
    <n v="3"/>
    <s v="Weekly"/>
    <x v="0"/>
    <x v="3"/>
    <x v="0"/>
    <x v="1"/>
  </r>
  <r>
    <s v="EMP0411"/>
    <n v="22"/>
    <x v="3"/>
    <x v="2"/>
    <x v="0"/>
    <n v="6"/>
    <x v="1"/>
    <n v="43"/>
    <n v="3"/>
    <n v="2"/>
    <x v="0"/>
    <x v="2"/>
    <s v="No"/>
    <x v="2"/>
    <n v="4"/>
    <s v="Unsatisfied"/>
    <n v="4"/>
    <s v="Daily"/>
    <x v="0"/>
    <x v="0"/>
    <x v="2"/>
    <x v="2"/>
  </r>
  <r>
    <s v="EMP0412"/>
    <n v="28"/>
    <x v="0"/>
    <x v="5"/>
    <x v="6"/>
    <n v="22"/>
    <x v="0"/>
    <n v="30"/>
    <n v="3"/>
    <n v="5"/>
    <x v="0"/>
    <x v="1"/>
    <s v="Yes"/>
    <x v="0"/>
    <n v="5"/>
    <s v="Unsatisfied"/>
    <n v="2"/>
    <s v="Daily"/>
    <x v="0"/>
    <x v="3"/>
    <x v="2"/>
    <x v="1"/>
  </r>
  <r>
    <s v="EMP0413"/>
    <n v="52"/>
    <x v="0"/>
    <x v="3"/>
    <x v="2"/>
    <n v="25"/>
    <x v="2"/>
    <n v="26"/>
    <n v="15"/>
    <n v="1"/>
    <x v="0"/>
    <x v="3"/>
    <s v="Yes"/>
    <x v="2"/>
    <n v="2"/>
    <s v="Neutral"/>
    <n v="3"/>
    <s v="None"/>
    <x v="2"/>
    <x v="0"/>
    <x v="1"/>
    <x v="1"/>
  </r>
  <r>
    <s v="EMP0414"/>
    <n v="47"/>
    <x v="3"/>
    <x v="6"/>
    <x v="5"/>
    <n v="21"/>
    <x v="2"/>
    <n v="47"/>
    <n v="7"/>
    <n v="1"/>
    <x v="0"/>
    <x v="1"/>
    <s v="No"/>
    <x v="0"/>
    <n v="3"/>
    <s v="Satisfied"/>
    <n v="1"/>
    <s v="Weekly"/>
    <x v="2"/>
    <x v="3"/>
    <x v="1"/>
    <x v="0"/>
  </r>
  <r>
    <s v="EMP0415"/>
    <n v="30"/>
    <x v="2"/>
    <x v="1"/>
    <x v="5"/>
    <n v="14"/>
    <x v="2"/>
    <n v="56"/>
    <n v="14"/>
    <n v="3"/>
    <x v="0"/>
    <x v="3"/>
    <s v="No"/>
    <x v="1"/>
    <n v="4"/>
    <s v="Satisfied"/>
    <n v="5"/>
    <s v="Daily"/>
    <x v="1"/>
    <x v="4"/>
    <x v="0"/>
    <x v="3"/>
  </r>
  <r>
    <s v="EMP0416"/>
    <n v="52"/>
    <x v="1"/>
    <x v="3"/>
    <x v="0"/>
    <n v="26"/>
    <x v="0"/>
    <n v="30"/>
    <n v="15"/>
    <n v="4"/>
    <x v="2"/>
    <x v="0"/>
    <s v="No"/>
    <x v="0"/>
    <n v="4"/>
    <s v="Satisfied"/>
    <n v="5"/>
    <s v="None"/>
    <x v="1"/>
    <x v="2"/>
    <x v="1"/>
    <x v="1"/>
  </r>
  <r>
    <s v="EMP0417"/>
    <n v="25"/>
    <x v="3"/>
    <x v="3"/>
    <x v="0"/>
    <n v="9"/>
    <x v="0"/>
    <n v="26"/>
    <n v="12"/>
    <n v="4"/>
    <x v="1"/>
    <x v="0"/>
    <s v="No"/>
    <x v="2"/>
    <n v="2"/>
    <s v="Unsatisfied"/>
    <n v="3"/>
    <s v="Daily"/>
    <x v="0"/>
    <x v="1"/>
    <x v="2"/>
    <x v="1"/>
  </r>
  <r>
    <s v="EMP0418"/>
    <n v="50"/>
    <x v="0"/>
    <x v="0"/>
    <x v="4"/>
    <n v="22"/>
    <x v="2"/>
    <n v="47"/>
    <n v="10"/>
    <n v="2"/>
    <x v="0"/>
    <x v="3"/>
    <s v="No"/>
    <x v="1"/>
    <n v="2"/>
    <s v="Unsatisfied"/>
    <n v="5"/>
    <s v="Daily"/>
    <x v="1"/>
    <x v="4"/>
    <x v="1"/>
    <x v="0"/>
  </r>
  <r>
    <s v="EMP0419"/>
    <n v="60"/>
    <x v="1"/>
    <x v="0"/>
    <x v="2"/>
    <n v="34"/>
    <x v="1"/>
    <n v="38"/>
    <n v="7"/>
    <n v="4"/>
    <x v="1"/>
    <x v="0"/>
    <s v="No"/>
    <x v="2"/>
    <n v="4"/>
    <s v="Neutral"/>
    <n v="4"/>
    <s v="Weekly"/>
    <x v="0"/>
    <x v="1"/>
    <x v="1"/>
    <x v="2"/>
  </r>
  <r>
    <s v="EMP0420"/>
    <n v="48"/>
    <x v="1"/>
    <x v="4"/>
    <x v="1"/>
    <n v="30"/>
    <x v="0"/>
    <n v="49"/>
    <n v="0"/>
    <n v="2"/>
    <x v="0"/>
    <x v="1"/>
    <s v="Yes"/>
    <x v="2"/>
    <n v="2"/>
    <s v="Neutral"/>
    <n v="1"/>
    <s v="Daily"/>
    <x v="1"/>
    <x v="5"/>
    <x v="1"/>
    <x v="0"/>
  </r>
  <r>
    <s v="EMP0421"/>
    <n v="28"/>
    <x v="2"/>
    <x v="0"/>
    <x v="1"/>
    <n v="32"/>
    <x v="1"/>
    <n v="49"/>
    <n v="0"/>
    <n v="1"/>
    <x v="0"/>
    <x v="3"/>
    <s v="Yes"/>
    <x v="0"/>
    <n v="4"/>
    <s v="Satisfied"/>
    <n v="2"/>
    <s v="Weekly"/>
    <x v="1"/>
    <x v="1"/>
    <x v="2"/>
    <x v="0"/>
  </r>
  <r>
    <s v="EMP0422"/>
    <n v="23"/>
    <x v="3"/>
    <x v="4"/>
    <x v="3"/>
    <n v="5"/>
    <x v="1"/>
    <n v="37"/>
    <n v="11"/>
    <n v="1"/>
    <x v="0"/>
    <x v="2"/>
    <s v="Yes"/>
    <x v="1"/>
    <n v="3"/>
    <s v="Satisfied"/>
    <n v="3"/>
    <s v="None"/>
    <x v="0"/>
    <x v="4"/>
    <x v="2"/>
    <x v="2"/>
  </r>
  <r>
    <s v="EMP0423"/>
    <n v="26"/>
    <x v="2"/>
    <x v="6"/>
    <x v="2"/>
    <n v="21"/>
    <x v="0"/>
    <n v="24"/>
    <n v="13"/>
    <n v="2"/>
    <x v="1"/>
    <x v="2"/>
    <s v="No"/>
    <x v="0"/>
    <n v="2"/>
    <s v="Unsatisfied"/>
    <n v="4"/>
    <s v="None"/>
    <x v="2"/>
    <x v="0"/>
    <x v="2"/>
    <x v="1"/>
  </r>
  <r>
    <s v="EMP0424"/>
    <n v="27"/>
    <x v="1"/>
    <x v="4"/>
    <x v="4"/>
    <n v="32"/>
    <x v="0"/>
    <n v="53"/>
    <n v="0"/>
    <n v="5"/>
    <x v="0"/>
    <x v="0"/>
    <s v="Yes"/>
    <x v="1"/>
    <n v="1"/>
    <s v="Neutral"/>
    <n v="1"/>
    <s v="Daily"/>
    <x v="1"/>
    <x v="2"/>
    <x v="2"/>
    <x v="0"/>
  </r>
  <r>
    <s v="EMP0425"/>
    <n v="52"/>
    <x v="0"/>
    <x v="3"/>
    <x v="3"/>
    <n v="30"/>
    <x v="1"/>
    <n v="33"/>
    <n v="14"/>
    <n v="2"/>
    <x v="0"/>
    <x v="1"/>
    <s v="Yes"/>
    <x v="1"/>
    <n v="2"/>
    <s v="Neutral"/>
    <n v="5"/>
    <s v="Weekly"/>
    <x v="0"/>
    <x v="1"/>
    <x v="1"/>
    <x v="1"/>
  </r>
  <r>
    <s v="EMP0426"/>
    <n v="32"/>
    <x v="3"/>
    <x v="2"/>
    <x v="4"/>
    <n v="28"/>
    <x v="2"/>
    <n v="41"/>
    <n v="13"/>
    <n v="1"/>
    <x v="0"/>
    <x v="0"/>
    <s v="Yes"/>
    <x v="0"/>
    <n v="1"/>
    <s v="Neutral"/>
    <n v="1"/>
    <s v="Daily"/>
    <x v="2"/>
    <x v="1"/>
    <x v="0"/>
    <x v="2"/>
  </r>
  <r>
    <s v="EMP0427"/>
    <n v="23"/>
    <x v="3"/>
    <x v="3"/>
    <x v="3"/>
    <n v="4"/>
    <x v="1"/>
    <n v="31"/>
    <n v="15"/>
    <n v="2"/>
    <x v="2"/>
    <x v="3"/>
    <s v="Yes"/>
    <x v="1"/>
    <n v="2"/>
    <s v="Neutral"/>
    <n v="3"/>
    <s v="Weekly"/>
    <x v="2"/>
    <x v="0"/>
    <x v="2"/>
    <x v="1"/>
  </r>
  <r>
    <s v="EMP0428"/>
    <n v="41"/>
    <x v="3"/>
    <x v="3"/>
    <x v="1"/>
    <n v="19"/>
    <x v="2"/>
    <n v="29"/>
    <n v="4"/>
    <n v="4"/>
    <x v="2"/>
    <x v="1"/>
    <s v="Yes"/>
    <x v="2"/>
    <n v="1"/>
    <s v="Satisfied"/>
    <n v="5"/>
    <s v="None"/>
    <x v="2"/>
    <x v="4"/>
    <x v="0"/>
    <x v="1"/>
  </r>
  <r>
    <s v="EMP0429"/>
    <n v="33"/>
    <x v="1"/>
    <x v="6"/>
    <x v="1"/>
    <n v="25"/>
    <x v="0"/>
    <n v="33"/>
    <n v="7"/>
    <n v="1"/>
    <x v="1"/>
    <x v="1"/>
    <s v="Yes"/>
    <x v="2"/>
    <n v="3"/>
    <s v="Neutral"/>
    <n v="1"/>
    <s v="Daily"/>
    <x v="2"/>
    <x v="2"/>
    <x v="0"/>
    <x v="1"/>
  </r>
  <r>
    <s v="EMP0430"/>
    <n v="37"/>
    <x v="0"/>
    <x v="3"/>
    <x v="4"/>
    <n v="9"/>
    <x v="1"/>
    <n v="58"/>
    <n v="8"/>
    <n v="5"/>
    <x v="1"/>
    <x v="1"/>
    <s v="Yes"/>
    <x v="1"/>
    <n v="5"/>
    <s v="Satisfied"/>
    <n v="5"/>
    <s v="Daily"/>
    <x v="1"/>
    <x v="0"/>
    <x v="0"/>
    <x v="3"/>
  </r>
  <r>
    <s v="EMP0431"/>
    <n v="33"/>
    <x v="2"/>
    <x v="6"/>
    <x v="4"/>
    <n v="10"/>
    <x v="0"/>
    <n v="42"/>
    <n v="12"/>
    <n v="3"/>
    <x v="1"/>
    <x v="2"/>
    <s v="Yes"/>
    <x v="1"/>
    <n v="2"/>
    <s v="Unsatisfied"/>
    <n v="2"/>
    <s v="None"/>
    <x v="2"/>
    <x v="4"/>
    <x v="0"/>
    <x v="2"/>
  </r>
  <r>
    <s v="EMP0432"/>
    <n v="28"/>
    <x v="0"/>
    <x v="4"/>
    <x v="3"/>
    <n v="26"/>
    <x v="0"/>
    <n v="23"/>
    <n v="15"/>
    <n v="3"/>
    <x v="1"/>
    <x v="0"/>
    <s v="No"/>
    <x v="2"/>
    <n v="1"/>
    <s v="Unsatisfied"/>
    <n v="1"/>
    <s v="Daily"/>
    <x v="1"/>
    <x v="2"/>
    <x v="2"/>
    <x v="1"/>
  </r>
  <r>
    <s v="EMP0433"/>
    <n v="57"/>
    <x v="0"/>
    <x v="6"/>
    <x v="4"/>
    <n v="26"/>
    <x v="0"/>
    <n v="28"/>
    <n v="4"/>
    <n v="5"/>
    <x v="1"/>
    <x v="3"/>
    <s v="Yes"/>
    <x v="0"/>
    <n v="1"/>
    <s v="Neutral"/>
    <n v="2"/>
    <s v="Weekly"/>
    <x v="1"/>
    <x v="3"/>
    <x v="1"/>
    <x v="1"/>
  </r>
  <r>
    <s v="EMP0434"/>
    <n v="45"/>
    <x v="1"/>
    <x v="5"/>
    <x v="3"/>
    <n v="11"/>
    <x v="0"/>
    <n v="41"/>
    <n v="10"/>
    <n v="2"/>
    <x v="2"/>
    <x v="3"/>
    <s v="No"/>
    <x v="0"/>
    <n v="3"/>
    <s v="Neutral"/>
    <n v="1"/>
    <s v="None"/>
    <x v="1"/>
    <x v="4"/>
    <x v="1"/>
    <x v="2"/>
  </r>
  <r>
    <s v="EMP0435"/>
    <n v="50"/>
    <x v="1"/>
    <x v="1"/>
    <x v="4"/>
    <n v="25"/>
    <x v="2"/>
    <n v="33"/>
    <n v="9"/>
    <n v="5"/>
    <x v="1"/>
    <x v="1"/>
    <s v="Yes"/>
    <x v="0"/>
    <n v="3"/>
    <s v="Satisfied"/>
    <n v="2"/>
    <s v="Daily"/>
    <x v="1"/>
    <x v="4"/>
    <x v="1"/>
    <x v="1"/>
  </r>
  <r>
    <s v="EMP0436"/>
    <n v="53"/>
    <x v="0"/>
    <x v="4"/>
    <x v="0"/>
    <n v="3"/>
    <x v="0"/>
    <n v="46"/>
    <n v="13"/>
    <n v="2"/>
    <x v="0"/>
    <x v="2"/>
    <s v="Yes"/>
    <x v="2"/>
    <n v="3"/>
    <s v="Satisfied"/>
    <n v="3"/>
    <s v="Daily"/>
    <x v="0"/>
    <x v="4"/>
    <x v="1"/>
    <x v="0"/>
  </r>
  <r>
    <s v="EMP0437"/>
    <n v="58"/>
    <x v="3"/>
    <x v="0"/>
    <x v="0"/>
    <n v="29"/>
    <x v="1"/>
    <n v="25"/>
    <n v="9"/>
    <n v="4"/>
    <x v="1"/>
    <x v="0"/>
    <s v="No"/>
    <x v="1"/>
    <n v="2"/>
    <s v="Unsatisfied"/>
    <n v="1"/>
    <s v="Weekly"/>
    <x v="0"/>
    <x v="0"/>
    <x v="1"/>
    <x v="1"/>
  </r>
  <r>
    <s v="EMP0438"/>
    <n v="48"/>
    <x v="3"/>
    <x v="6"/>
    <x v="2"/>
    <n v="7"/>
    <x v="2"/>
    <n v="55"/>
    <n v="1"/>
    <n v="2"/>
    <x v="0"/>
    <x v="0"/>
    <s v="Yes"/>
    <x v="0"/>
    <n v="5"/>
    <s v="Neutral"/>
    <n v="1"/>
    <s v="Weekly"/>
    <x v="0"/>
    <x v="1"/>
    <x v="1"/>
    <x v="0"/>
  </r>
  <r>
    <s v="EMP0439"/>
    <n v="42"/>
    <x v="3"/>
    <x v="3"/>
    <x v="5"/>
    <n v="28"/>
    <x v="2"/>
    <n v="53"/>
    <n v="4"/>
    <n v="4"/>
    <x v="1"/>
    <x v="3"/>
    <s v="Yes"/>
    <x v="1"/>
    <n v="2"/>
    <s v="Satisfied"/>
    <n v="3"/>
    <s v="Daily"/>
    <x v="2"/>
    <x v="0"/>
    <x v="0"/>
    <x v="0"/>
  </r>
  <r>
    <s v="EMP0440"/>
    <n v="22"/>
    <x v="0"/>
    <x v="2"/>
    <x v="6"/>
    <n v="7"/>
    <x v="2"/>
    <n v="47"/>
    <n v="10"/>
    <n v="1"/>
    <x v="0"/>
    <x v="3"/>
    <s v="No"/>
    <x v="0"/>
    <n v="3"/>
    <s v="Neutral"/>
    <n v="1"/>
    <s v="None"/>
    <x v="2"/>
    <x v="1"/>
    <x v="2"/>
    <x v="0"/>
  </r>
  <r>
    <s v="EMP0441"/>
    <n v="23"/>
    <x v="1"/>
    <x v="1"/>
    <x v="6"/>
    <n v="34"/>
    <x v="0"/>
    <n v="35"/>
    <n v="14"/>
    <n v="2"/>
    <x v="2"/>
    <x v="0"/>
    <s v="No"/>
    <x v="0"/>
    <n v="2"/>
    <s v="Satisfied"/>
    <n v="4"/>
    <s v="Daily"/>
    <x v="0"/>
    <x v="3"/>
    <x v="2"/>
    <x v="1"/>
  </r>
  <r>
    <s v="EMP0442"/>
    <n v="59"/>
    <x v="3"/>
    <x v="0"/>
    <x v="3"/>
    <n v="3"/>
    <x v="0"/>
    <n v="39"/>
    <n v="8"/>
    <n v="4"/>
    <x v="2"/>
    <x v="0"/>
    <s v="Yes"/>
    <x v="2"/>
    <n v="1"/>
    <s v="Neutral"/>
    <n v="5"/>
    <s v="Weekly"/>
    <x v="1"/>
    <x v="2"/>
    <x v="1"/>
    <x v="2"/>
  </r>
  <r>
    <s v="EMP0443"/>
    <n v="50"/>
    <x v="0"/>
    <x v="5"/>
    <x v="4"/>
    <n v="24"/>
    <x v="0"/>
    <n v="34"/>
    <n v="12"/>
    <n v="1"/>
    <x v="1"/>
    <x v="0"/>
    <s v="Yes"/>
    <x v="0"/>
    <n v="4"/>
    <s v="Unsatisfied"/>
    <n v="5"/>
    <s v="None"/>
    <x v="2"/>
    <x v="4"/>
    <x v="1"/>
    <x v="1"/>
  </r>
  <r>
    <s v="EMP0444"/>
    <n v="27"/>
    <x v="1"/>
    <x v="0"/>
    <x v="6"/>
    <n v="7"/>
    <x v="0"/>
    <n v="27"/>
    <n v="9"/>
    <n v="5"/>
    <x v="1"/>
    <x v="3"/>
    <s v="No"/>
    <x v="1"/>
    <n v="5"/>
    <s v="Unsatisfied"/>
    <n v="1"/>
    <s v="Weekly"/>
    <x v="1"/>
    <x v="4"/>
    <x v="2"/>
    <x v="1"/>
  </r>
  <r>
    <s v="EMP0445"/>
    <n v="25"/>
    <x v="3"/>
    <x v="2"/>
    <x v="6"/>
    <n v="18"/>
    <x v="1"/>
    <n v="22"/>
    <n v="4"/>
    <n v="3"/>
    <x v="2"/>
    <x v="1"/>
    <s v="No"/>
    <x v="1"/>
    <n v="1"/>
    <s v="Neutral"/>
    <n v="4"/>
    <s v="None"/>
    <x v="1"/>
    <x v="5"/>
    <x v="2"/>
    <x v="1"/>
  </r>
  <r>
    <s v="EMP0446"/>
    <n v="52"/>
    <x v="2"/>
    <x v="5"/>
    <x v="0"/>
    <n v="33"/>
    <x v="2"/>
    <n v="48"/>
    <n v="1"/>
    <n v="2"/>
    <x v="2"/>
    <x v="0"/>
    <s v="Yes"/>
    <x v="2"/>
    <n v="3"/>
    <s v="Unsatisfied"/>
    <n v="1"/>
    <s v="Daily"/>
    <x v="0"/>
    <x v="5"/>
    <x v="1"/>
    <x v="0"/>
  </r>
  <r>
    <s v="EMP0447"/>
    <n v="37"/>
    <x v="0"/>
    <x v="3"/>
    <x v="0"/>
    <n v="28"/>
    <x v="1"/>
    <n v="52"/>
    <n v="3"/>
    <n v="5"/>
    <x v="2"/>
    <x v="3"/>
    <s v="No"/>
    <x v="1"/>
    <n v="1"/>
    <s v="Unsatisfied"/>
    <n v="3"/>
    <s v="Daily"/>
    <x v="1"/>
    <x v="2"/>
    <x v="0"/>
    <x v="0"/>
  </r>
  <r>
    <s v="EMP0448"/>
    <n v="22"/>
    <x v="0"/>
    <x v="6"/>
    <x v="6"/>
    <n v="2"/>
    <x v="2"/>
    <n v="40"/>
    <n v="5"/>
    <n v="3"/>
    <x v="0"/>
    <x v="3"/>
    <s v="No"/>
    <x v="1"/>
    <n v="4"/>
    <s v="Satisfied"/>
    <n v="2"/>
    <s v="Weekly"/>
    <x v="1"/>
    <x v="3"/>
    <x v="2"/>
    <x v="2"/>
  </r>
  <r>
    <s v="EMP0449"/>
    <n v="51"/>
    <x v="2"/>
    <x v="0"/>
    <x v="3"/>
    <n v="22"/>
    <x v="0"/>
    <n v="41"/>
    <n v="7"/>
    <n v="1"/>
    <x v="2"/>
    <x v="3"/>
    <s v="No"/>
    <x v="0"/>
    <n v="4"/>
    <s v="Unsatisfied"/>
    <n v="5"/>
    <s v="None"/>
    <x v="2"/>
    <x v="1"/>
    <x v="1"/>
    <x v="2"/>
  </r>
  <r>
    <s v="EMP0450"/>
    <n v="57"/>
    <x v="2"/>
    <x v="6"/>
    <x v="1"/>
    <n v="8"/>
    <x v="0"/>
    <n v="56"/>
    <n v="15"/>
    <n v="1"/>
    <x v="1"/>
    <x v="3"/>
    <s v="Yes"/>
    <x v="0"/>
    <n v="1"/>
    <s v="Unsatisfied"/>
    <n v="4"/>
    <s v="None"/>
    <x v="1"/>
    <x v="0"/>
    <x v="1"/>
    <x v="3"/>
  </r>
  <r>
    <s v="EMP0451"/>
    <n v="58"/>
    <x v="3"/>
    <x v="1"/>
    <x v="5"/>
    <n v="32"/>
    <x v="2"/>
    <n v="57"/>
    <n v="9"/>
    <n v="5"/>
    <x v="2"/>
    <x v="1"/>
    <s v="Yes"/>
    <x v="2"/>
    <n v="4"/>
    <s v="Satisfied"/>
    <n v="5"/>
    <s v="Weekly"/>
    <x v="0"/>
    <x v="2"/>
    <x v="1"/>
    <x v="3"/>
  </r>
  <r>
    <s v="EMP0452"/>
    <n v="32"/>
    <x v="3"/>
    <x v="1"/>
    <x v="3"/>
    <n v="21"/>
    <x v="1"/>
    <n v="36"/>
    <n v="5"/>
    <n v="3"/>
    <x v="1"/>
    <x v="1"/>
    <s v="No"/>
    <x v="2"/>
    <n v="4"/>
    <s v="Satisfied"/>
    <n v="5"/>
    <s v="Daily"/>
    <x v="0"/>
    <x v="4"/>
    <x v="0"/>
    <x v="2"/>
  </r>
  <r>
    <s v="EMP0453"/>
    <n v="41"/>
    <x v="1"/>
    <x v="1"/>
    <x v="3"/>
    <n v="15"/>
    <x v="0"/>
    <n v="32"/>
    <n v="5"/>
    <n v="4"/>
    <x v="2"/>
    <x v="3"/>
    <s v="Yes"/>
    <x v="1"/>
    <n v="4"/>
    <s v="Unsatisfied"/>
    <n v="1"/>
    <s v="Daily"/>
    <x v="2"/>
    <x v="4"/>
    <x v="0"/>
    <x v="1"/>
  </r>
  <r>
    <s v="EMP0454"/>
    <n v="36"/>
    <x v="1"/>
    <x v="4"/>
    <x v="2"/>
    <n v="10"/>
    <x v="1"/>
    <n v="32"/>
    <n v="7"/>
    <n v="4"/>
    <x v="0"/>
    <x v="2"/>
    <s v="No"/>
    <x v="0"/>
    <n v="5"/>
    <s v="Unsatisfied"/>
    <n v="3"/>
    <s v="Weekly"/>
    <x v="0"/>
    <x v="1"/>
    <x v="0"/>
    <x v="1"/>
  </r>
  <r>
    <s v="EMP0455"/>
    <n v="51"/>
    <x v="0"/>
    <x v="1"/>
    <x v="5"/>
    <n v="2"/>
    <x v="1"/>
    <n v="58"/>
    <n v="14"/>
    <n v="3"/>
    <x v="2"/>
    <x v="0"/>
    <s v="No"/>
    <x v="0"/>
    <n v="4"/>
    <s v="Satisfied"/>
    <n v="4"/>
    <s v="None"/>
    <x v="2"/>
    <x v="1"/>
    <x v="1"/>
    <x v="3"/>
  </r>
  <r>
    <s v="EMP0456"/>
    <n v="60"/>
    <x v="1"/>
    <x v="3"/>
    <x v="6"/>
    <n v="10"/>
    <x v="1"/>
    <n v="59"/>
    <n v="15"/>
    <n v="4"/>
    <x v="2"/>
    <x v="2"/>
    <s v="No"/>
    <x v="1"/>
    <n v="4"/>
    <s v="Satisfied"/>
    <n v="1"/>
    <s v="Daily"/>
    <x v="1"/>
    <x v="3"/>
    <x v="1"/>
    <x v="3"/>
  </r>
  <r>
    <s v="EMP0457"/>
    <n v="34"/>
    <x v="1"/>
    <x v="0"/>
    <x v="0"/>
    <n v="28"/>
    <x v="2"/>
    <n v="22"/>
    <n v="3"/>
    <n v="3"/>
    <x v="0"/>
    <x v="2"/>
    <s v="Yes"/>
    <x v="2"/>
    <n v="2"/>
    <s v="Neutral"/>
    <n v="5"/>
    <s v="Weekly"/>
    <x v="1"/>
    <x v="5"/>
    <x v="0"/>
    <x v="1"/>
  </r>
  <r>
    <s v="EMP0458"/>
    <n v="33"/>
    <x v="1"/>
    <x v="3"/>
    <x v="5"/>
    <n v="27"/>
    <x v="1"/>
    <n v="49"/>
    <n v="10"/>
    <n v="2"/>
    <x v="0"/>
    <x v="1"/>
    <s v="Yes"/>
    <x v="2"/>
    <n v="2"/>
    <s v="Unsatisfied"/>
    <n v="3"/>
    <s v="None"/>
    <x v="2"/>
    <x v="4"/>
    <x v="0"/>
    <x v="0"/>
  </r>
  <r>
    <s v="EMP0459"/>
    <n v="53"/>
    <x v="3"/>
    <x v="4"/>
    <x v="4"/>
    <n v="1"/>
    <x v="2"/>
    <n v="42"/>
    <n v="14"/>
    <n v="3"/>
    <x v="1"/>
    <x v="0"/>
    <s v="No"/>
    <x v="2"/>
    <n v="1"/>
    <s v="Satisfied"/>
    <n v="3"/>
    <s v="Daily"/>
    <x v="1"/>
    <x v="1"/>
    <x v="1"/>
    <x v="2"/>
  </r>
  <r>
    <s v="EMP0460"/>
    <n v="53"/>
    <x v="1"/>
    <x v="3"/>
    <x v="6"/>
    <n v="7"/>
    <x v="2"/>
    <n v="20"/>
    <n v="5"/>
    <n v="5"/>
    <x v="2"/>
    <x v="0"/>
    <s v="Yes"/>
    <x v="1"/>
    <n v="2"/>
    <s v="Unsatisfied"/>
    <n v="3"/>
    <s v="None"/>
    <x v="2"/>
    <x v="5"/>
    <x v="1"/>
    <x v="4"/>
  </r>
  <r>
    <s v="EMP0461"/>
    <n v="40"/>
    <x v="1"/>
    <x v="6"/>
    <x v="1"/>
    <n v="12"/>
    <x v="1"/>
    <n v="22"/>
    <n v="5"/>
    <n v="2"/>
    <x v="0"/>
    <x v="3"/>
    <s v="No"/>
    <x v="0"/>
    <n v="2"/>
    <s v="Satisfied"/>
    <n v="2"/>
    <s v="None"/>
    <x v="1"/>
    <x v="0"/>
    <x v="0"/>
    <x v="1"/>
  </r>
  <r>
    <s v="EMP0462"/>
    <n v="36"/>
    <x v="0"/>
    <x v="5"/>
    <x v="5"/>
    <n v="28"/>
    <x v="0"/>
    <n v="48"/>
    <n v="1"/>
    <n v="5"/>
    <x v="0"/>
    <x v="3"/>
    <s v="No"/>
    <x v="0"/>
    <n v="2"/>
    <s v="Neutral"/>
    <n v="2"/>
    <s v="None"/>
    <x v="0"/>
    <x v="0"/>
    <x v="0"/>
    <x v="0"/>
  </r>
  <r>
    <s v="EMP0463"/>
    <n v="54"/>
    <x v="3"/>
    <x v="5"/>
    <x v="0"/>
    <n v="27"/>
    <x v="1"/>
    <n v="20"/>
    <n v="1"/>
    <n v="1"/>
    <x v="1"/>
    <x v="3"/>
    <s v="No"/>
    <x v="0"/>
    <n v="1"/>
    <s v="Satisfied"/>
    <n v="3"/>
    <s v="None"/>
    <x v="2"/>
    <x v="0"/>
    <x v="1"/>
    <x v="4"/>
  </r>
  <r>
    <s v="EMP0464"/>
    <n v="41"/>
    <x v="3"/>
    <x v="0"/>
    <x v="1"/>
    <n v="19"/>
    <x v="0"/>
    <n v="24"/>
    <n v="8"/>
    <n v="3"/>
    <x v="2"/>
    <x v="0"/>
    <s v="No"/>
    <x v="2"/>
    <n v="3"/>
    <s v="Satisfied"/>
    <n v="5"/>
    <s v="Daily"/>
    <x v="1"/>
    <x v="2"/>
    <x v="0"/>
    <x v="1"/>
  </r>
  <r>
    <s v="EMP0465"/>
    <n v="55"/>
    <x v="1"/>
    <x v="3"/>
    <x v="4"/>
    <n v="15"/>
    <x v="0"/>
    <n v="22"/>
    <n v="9"/>
    <n v="4"/>
    <x v="1"/>
    <x v="1"/>
    <s v="Yes"/>
    <x v="2"/>
    <n v="1"/>
    <s v="Unsatisfied"/>
    <n v="2"/>
    <s v="None"/>
    <x v="1"/>
    <x v="0"/>
    <x v="1"/>
    <x v="1"/>
  </r>
  <r>
    <s v="EMP0466"/>
    <n v="34"/>
    <x v="3"/>
    <x v="4"/>
    <x v="3"/>
    <n v="19"/>
    <x v="2"/>
    <n v="58"/>
    <n v="4"/>
    <n v="1"/>
    <x v="1"/>
    <x v="2"/>
    <s v="No"/>
    <x v="0"/>
    <n v="5"/>
    <s v="Unsatisfied"/>
    <n v="2"/>
    <s v="None"/>
    <x v="2"/>
    <x v="0"/>
    <x v="0"/>
    <x v="3"/>
  </r>
  <r>
    <s v="EMP0467"/>
    <n v="43"/>
    <x v="3"/>
    <x v="6"/>
    <x v="1"/>
    <n v="17"/>
    <x v="0"/>
    <n v="58"/>
    <n v="2"/>
    <n v="2"/>
    <x v="0"/>
    <x v="1"/>
    <s v="Yes"/>
    <x v="1"/>
    <n v="2"/>
    <s v="Neutral"/>
    <n v="2"/>
    <s v="None"/>
    <x v="2"/>
    <x v="0"/>
    <x v="0"/>
    <x v="3"/>
  </r>
  <r>
    <s v="EMP0468"/>
    <n v="37"/>
    <x v="0"/>
    <x v="6"/>
    <x v="1"/>
    <n v="26"/>
    <x v="0"/>
    <n v="27"/>
    <n v="9"/>
    <n v="1"/>
    <x v="0"/>
    <x v="1"/>
    <s v="Yes"/>
    <x v="0"/>
    <n v="5"/>
    <s v="Satisfied"/>
    <n v="1"/>
    <s v="Weekly"/>
    <x v="1"/>
    <x v="4"/>
    <x v="0"/>
    <x v="1"/>
  </r>
  <r>
    <s v="EMP0469"/>
    <n v="37"/>
    <x v="3"/>
    <x v="0"/>
    <x v="2"/>
    <n v="14"/>
    <x v="0"/>
    <n v="40"/>
    <n v="13"/>
    <n v="1"/>
    <x v="2"/>
    <x v="3"/>
    <s v="Yes"/>
    <x v="0"/>
    <n v="4"/>
    <s v="Satisfied"/>
    <n v="1"/>
    <s v="Weekly"/>
    <x v="2"/>
    <x v="1"/>
    <x v="0"/>
    <x v="2"/>
  </r>
  <r>
    <s v="EMP0470"/>
    <n v="57"/>
    <x v="1"/>
    <x v="3"/>
    <x v="3"/>
    <n v="1"/>
    <x v="0"/>
    <n v="24"/>
    <n v="14"/>
    <n v="4"/>
    <x v="2"/>
    <x v="0"/>
    <s v="Yes"/>
    <x v="2"/>
    <n v="1"/>
    <s v="Unsatisfied"/>
    <n v="3"/>
    <s v="Daily"/>
    <x v="1"/>
    <x v="5"/>
    <x v="1"/>
    <x v="1"/>
  </r>
  <r>
    <s v="EMP0471"/>
    <n v="33"/>
    <x v="1"/>
    <x v="3"/>
    <x v="1"/>
    <n v="26"/>
    <x v="2"/>
    <n v="43"/>
    <n v="7"/>
    <n v="2"/>
    <x v="2"/>
    <x v="0"/>
    <s v="No"/>
    <x v="2"/>
    <n v="1"/>
    <s v="Neutral"/>
    <n v="2"/>
    <s v="Daily"/>
    <x v="0"/>
    <x v="0"/>
    <x v="0"/>
    <x v="2"/>
  </r>
  <r>
    <s v="EMP0472"/>
    <n v="51"/>
    <x v="1"/>
    <x v="0"/>
    <x v="5"/>
    <n v="14"/>
    <x v="1"/>
    <n v="50"/>
    <n v="9"/>
    <n v="2"/>
    <x v="1"/>
    <x v="2"/>
    <s v="No"/>
    <x v="0"/>
    <n v="3"/>
    <s v="Neutral"/>
    <n v="2"/>
    <s v="Daily"/>
    <x v="2"/>
    <x v="5"/>
    <x v="1"/>
    <x v="0"/>
  </r>
  <r>
    <s v="EMP0473"/>
    <n v="50"/>
    <x v="2"/>
    <x v="5"/>
    <x v="5"/>
    <n v="17"/>
    <x v="1"/>
    <n v="30"/>
    <n v="14"/>
    <n v="3"/>
    <x v="0"/>
    <x v="2"/>
    <s v="Yes"/>
    <x v="0"/>
    <n v="5"/>
    <s v="Satisfied"/>
    <n v="1"/>
    <s v="Weekly"/>
    <x v="2"/>
    <x v="0"/>
    <x v="1"/>
    <x v="1"/>
  </r>
  <r>
    <s v="EMP0474"/>
    <n v="35"/>
    <x v="1"/>
    <x v="3"/>
    <x v="4"/>
    <n v="26"/>
    <x v="0"/>
    <n v="35"/>
    <n v="15"/>
    <n v="2"/>
    <x v="0"/>
    <x v="0"/>
    <s v="No"/>
    <x v="0"/>
    <n v="1"/>
    <s v="Unsatisfied"/>
    <n v="2"/>
    <s v="None"/>
    <x v="1"/>
    <x v="1"/>
    <x v="0"/>
    <x v="1"/>
  </r>
  <r>
    <s v="EMP0475"/>
    <n v="40"/>
    <x v="0"/>
    <x v="4"/>
    <x v="2"/>
    <n v="33"/>
    <x v="1"/>
    <n v="37"/>
    <n v="13"/>
    <n v="2"/>
    <x v="2"/>
    <x v="0"/>
    <s v="Yes"/>
    <x v="1"/>
    <n v="4"/>
    <s v="Satisfied"/>
    <n v="5"/>
    <s v="None"/>
    <x v="1"/>
    <x v="5"/>
    <x v="0"/>
    <x v="2"/>
  </r>
  <r>
    <s v="EMP0476"/>
    <n v="53"/>
    <x v="0"/>
    <x v="6"/>
    <x v="6"/>
    <n v="7"/>
    <x v="2"/>
    <n v="51"/>
    <n v="9"/>
    <n v="3"/>
    <x v="2"/>
    <x v="0"/>
    <s v="Yes"/>
    <x v="2"/>
    <n v="3"/>
    <s v="Satisfied"/>
    <n v="5"/>
    <s v="Weekly"/>
    <x v="1"/>
    <x v="3"/>
    <x v="1"/>
    <x v="0"/>
  </r>
  <r>
    <s v="EMP0477"/>
    <n v="32"/>
    <x v="2"/>
    <x v="4"/>
    <x v="5"/>
    <n v="5"/>
    <x v="2"/>
    <n v="54"/>
    <n v="11"/>
    <n v="2"/>
    <x v="2"/>
    <x v="1"/>
    <s v="No"/>
    <x v="1"/>
    <n v="4"/>
    <s v="Unsatisfied"/>
    <n v="4"/>
    <s v="Daily"/>
    <x v="2"/>
    <x v="5"/>
    <x v="0"/>
    <x v="0"/>
  </r>
  <r>
    <s v="EMP0478"/>
    <n v="56"/>
    <x v="1"/>
    <x v="5"/>
    <x v="6"/>
    <n v="25"/>
    <x v="1"/>
    <n v="58"/>
    <n v="15"/>
    <n v="4"/>
    <x v="1"/>
    <x v="3"/>
    <s v="No"/>
    <x v="0"/>
    <n v="3"/>
    <s v="Satisfied"/>
    <n v="2"/>
    <s v="None"/>
    <x v="0"/>
    <x v="5"/>
    <x v="1"/>
    <x v="3"/>
  </r>
  <r>
    <s v="EMP0479"/>
    <n v="55"/>
    <x v="1"/>
    <x v="3"/>
    <x v="3"/>
    <n v="3"/>
    <x v="2"/>
    <n v="36"/>
    <n v="1"/>
    <n v="1"/>
    <x v="2"/>
    <x v="0"/>
    <s v="Yes"/>
    <x v="0"/>
    <n v="2"/>
    <s v="Unsatisfied"/>
    <n v="5"/>
    <s v="None"/>
    <x v="0"/>
    <x v="3"/>
    <x v="1"/>
    <x v="2"/>
  </r>
  <r>
    <s v="EMP0480"/>
    <n v="49"/>
    <x v="0"/>
    <x v="6"/>
    <x v="6"/>
    <n v="2"/>
    <x v="2"/>
    <n v="53"/>
    <n v="10"/>
    <n v="4"/>
    <x v="2"/>
    <x v="3"/>
    <s v="Yes"/>
    <x v="2"/>
    <n v="1"/>
    <s v="Unsatisfied"/>
    <n v="1"/>
    <s v="Weekly"/>
    <x v="1"/>
    <x v="5"/>
    <x v="1"/>
    <x v="0"/>
  </r>
  <r>
    <s v="EMP0481"/>
    <n v="23"/>
    <x v="1"/>
    <x v="2"/>
    <x v="6"/>
    <n v="13"/>
    <x v="0"/>
    <n v="56"/>
    <n v="12"/>
    <n v="2"/>
    <x v="1"/>
    <x v="3"/>
    <s v="No"/>
    <x v="0"/>
    <n v="3"/>
    <s v="Neutral"/>
    <n v="5"/>
    <s v="Daily"/>
    <x v="2"/>
    <x v="2"/>
    <x v="2"/>
    <x v="3"/>
  </r>
  <r>
    <s v="EMP0482"/>
    <n v="38"/>
    <x v="2"/>
    <x v="3"/>
    <x v="6"/>
    <n v="8"/>
    <x v="0"/>
    <n v="27"/>
    <n v="4"/>
    <n v="2"/>
    <x v="0"/>
    <x v="1"/>
    <s v="Yes"/>
    <x v="0"/>
    <n v="3"/>
    <s v="Unsatisfied"/>
    <n v="1"/>
    <s v="Weekly"/>
    <x v="1"/>
    <x v="5"/>
    <x v="0"/>
    <x v="1"/>
  </r>
  <r>
    <s v="EMP0483"/>
    <n v="23"/>
    <x v="2"/>
    <x v="4"/>
    <x v="2"/>
    <n v="16"/>
    <x v="1"/>
    <n v="20"/>
    <n v="11"/>
    <n v="3"/>
    <x v="0"/>
    <x v="3"/>
    <s v="Yes"/>
    <x v="0"/>
    <n v="2"/>
    <s v="Neutral"/>
    <n v="3"/>
    <s v="Weekly"/>
    <x v="1"/>
    <x v="5"/>
    <x v="2"/>
    <x v="4"/>
  </r>
  <r>
    <s v="EMP0484"/>
    <n v="29"/>
    <x v="1"/>
    <x v="6"/>
    <x v="2"/>
    <n v="21"/>
    <x v="1"/>
    <n v="25"/>
    <n v="14"/>
    <n v="2"/>
    <x v="2"/>
    <x v="3"/>
    <s v="No"/>
    <x v="1"/>
    <n v="1"/>
    <s v="Satisfied"/>
    <n v="3"/>
    <s v="Weekly"/>
    <x v="2"/>
    <x v="5"/>
    <x v="0"/>
    <x v="1"/>
  </r>
  <r>
    <s v="EMP0485"/>
    <n v="24"/>
    <x v="1"/>
    <x v="1"/>
    <x v="4"/>
    <n v="20"/>
    <x v="1"/>
    <n v="33"/>
    <n v="14"/>
    <n v="1"/>
    <x v="2"/>
    <x v="1"/>
    <s v="No"/>
    <x v="1"/>
    <n v="1"/>
    <s v="Satisfied"/>
    <n v="5"/>
    <s v="None"/>
    <x v="2"/>
    <x v="0"/>
    <x v="2"/>
    <x v="1"/>
  </r>
  <r>
    <s v="EMP0486"/>
    <n v="58"/>
    <x v="2"/>
    <x v="2"/>
    <x v="3"/>
    <n v="12"/>
    <x v="2"/>
    <n v="35"/>
    <n v="5"/>
    <n v="5"/>
    <x v="2"/>
    <x v="3"/>
    <s v="No"/>
    <x v="2"/>
    <n v="2"/>
    <s v="Neutral"/>
    <n v="2"/>
    <s v="Weekly"/>
    <x v="1"/>
    <x v="3"/>
    <x v="1"/>
    <x v="1"/>
  </r>
  <r>
    <s v="EMP0487"/>
    <n v="42"/>
    <x v="2"/>
    <x v="6"/>
    <x v="5"/>
    <n v="1"/>
    <x v="0"/>
    <n v="34"/>
    <n v="4"/>
    <n v="1"/>
    <x v="2"/>
    <x v="1"/>
    <s v="No"/>
    <x v="1"/>
    <n v="5"/>
    <s v="Neutral"/>
    <n v="4"/>
    <s v="Weekly"/>
    <x v="0"/>
    <x v="5"/>
    <x v="0"/>
    <x v="1"/>
  </r>
  <r>
    <s v="EMP0488"/>
    <n v="42"/>
    <x v="2"/>
    <x v="5"/>
    <x v="0"/>
    <n v="32"/>
    <x v="2"/>
    <n v="21"/>
    <n v="5"/>
    <n v="1"/>
    <x v="2"/>
    <x v="1"/>
    <s v="No"/>
    <x v="2"/>
    <n v="1"/>
    <s v="Neutral"/>
    <n v="4"/>
    <s v="None"/>
    <x v="1"/>
    <x v="3"/>
    <x v="0"/>
    <x v="1"/>
  </r>
  <r>
    <s v="EMP0489"/>
    <n v="39"/>
    <x v="0"/>
    <x v="3"/>
    <x v="0"/>
    <n v="22"/>
    <x v="1"/>
    <n v="21"/>
    <n v="2"/>
    <n v="3"/>
    <x v="2"/>
    <x v="3"/>
    <s v="Yes"/>
    <x v="1"/>
    <n v="4"/>
    <s v="Unsatisfied"/>
    <n v="1"/>
    <s v="Daily"/>
    <x v="1"/>
    <x v="1"/>
    <x v="0"/>
    <x v="1"/>
  </r>
  <r>
    <s v="EMP0490"/>
    <n v="45"/>
    <x v="2"/>
    <x v="5"/>
    <x v="0"/>
    <n v="23"/>
    <x v="2"/>
    <n v="29"/>
    <n v="8"/>
    <n v="5"/>
    <x v="0"/>
    <x v="0"/>
    <s v="Yes"/>
    <x v="1"/>
    <n v="2"/>
    <s v="Unsatisfied"/>
    <n v="3"/>
    <s v="None"/>
    <x v="0"/>
    <x v="4"/>
    <x v="1"/>
    <x v="1"/>
  </r>
  <r>
    <s v="EMP0491"/>
    <n v="53"/>
    <x v="0"/>
    <x v="6"/>
    <x v="1"/>
    <n v="27"/>
    <x v="2"/>
    <n v="33"/>
    <n v="5"/>
    <n v="2"/>
    <x v="1"/>
    <x v="2"/>
    <s v="No"/>
    <x v="2"/>
    <n v="4"/>
    <s v="Satisfied"/>
    <n v="5"/>
    <s v="None"/>
    <x v="0"/>
    <x v="4"/>
    <x v="1"/>
    <x v="1"/>
  </r>
  <r>
    <s v="EMP0492"/>
    <n v="43"/>
    <x v="3"/>
    <x v="3"/>
    <x v="3"/>
    <n v="10"/>
    <x v="0"/>
    <n v="42"/>
    <n v="11"/>
    <n v="4"/>
    <x v="1"/>
    <x v="2"/>
    <s v="Yes"/>
    <x v="1"/>
    <n v="2"/>
    <s v="Neutral"/>
    <n v="3"/>
    <s v="Weekly"/>
    <x v="1"/>
    <x v="2"/>
    <x v="0"/>
    <x v="2"/>
  </r>
  <r>
    <s v="EMP0493"/>
    <n v="24"/>
    <x v="3"/>
    <x v="5"/>
    <x v="2"/>
    <n v="23"/>
    <x v="2"/>
    <n v="38"/>
    <n v="7"/>
    <n v="1"/>
    <x v="0"/>
    <x v="1"/>
    <s v="Yes"/>
    <x v="2"/>
    <n v="2"/>
    <s v="Neutral"/>
    <n v="3"/>
    <s v="Weekly"/>
    <x v="2"/>
    <x v="3"/>
    <x v="2"/>
    <x v="2"/>
  </r>
  <r>
    <s v="EMP0494"/>
    <n v="44"/>
    <x v="2"/>
    <x v="4"/>
    <x v="3"/>
    <n v="24"/>
    <x v="1"/>
    <n v="40"/>
    <n v="4"/>
    <n v="1"/>
    <x v="1"/>
    <x v="3"/>
    <s v="Yes"/>
    <x v="0"/>
    <n v="2"/>
    <s v="Unsatisfied"/>
    <n v="5"/>
    <s v="None"/>
    <x v="2"/>
    <x v="0"/>
    <x v="0"/>
    <x v="2"/>
  </r>
  <r>
    <s v="EMP0495"/>
    <n v="39"/>
    <x v="3"/>
    <x v="2"/>
    <x v="2"/>
    <n v="16"/>
    <x v="1"/>
    <n v="24"/>
    <n v="4"/>
    <n v="4"/>
    <x v="0"/>
    <x v="1"/>
    <s v="No"/>
    <x v="0"/>
    <n v="5"/>
    <s v="Neutral"/>
    <n v="5"/>
    <s v="Daily"/>
    <x v="0"/>
    <x v="2"/>
    <x v="0"/>
    <x v="1"/>
  </r>
  <r>
    <s v="EMP0496"/>
    <n v="40"/>
    <x v="3"/>
    <x v="0"/>
    <x v="6"/>
    <n v="19"/>
    <x v="0"/>
    <n v="28"/>
    <n v="4"/>
    <n v="2"/>
    <x v="2"/>
    <x v="2"/>
    <s v="Yes"/>
    <x v="2"/>
    <n v="1"/>
    <s v="Neutral"/>
    <n v="2"/>
    <s v="None"/>
    <x v="2"/>
    <x v="0"/>
    <x v="0"/>
    <x v="1"/>
  </r>
  <r>
    <s v="EMP0497"/>
    <n v="41"/>
    <x v="0"/>
    <x v="5"/>
    <x v="2"/>
    <n v="14"/>
    <x v="0"/>
    <n v="57"/>
    <n v="7"/>
    <n v="4"/>
    <x v="0"/>
    <x v="1"/>
    <s v="Yes"/>
    <x v="2"/>
    <n v="2"/>
    <s v="Unsatisfied"/>
    <n v="3"/>
    <s v="Weekly"/>
    <x v="0"/>
    <x v="2"/>
    <x v="0"/>
    <x v="3"/>
  </r>
  <r>
    <s v="EMP0498"/>
    <n v="23"/>
    <x v="2"/>
    <x v="1"/>
    <x v="3"/>
    <n v="23"/>
    <x v="1"/>
    <n v="41"/>
    <n v="13"/>
    <n v="4"/>
    <x v="2"/>
    <x v="3"/>
    <s v="Yes"/>
    <x v="2"/>
    <n v="2"/>
    <s v="Neutral"/>
    <n v="2"/>
    <s v="Daily"/>
    <x v="0"/>
    <x v="2"/>
    <x v="2"/>
    <x v="2"/>
  </r>
  <r>
    <s v="EMP0499"/>
    <n v="53"/>
    <x v="1"/>
    <x v="2"/>
    <x v="6"/>
    <n v="14"/>
    <x v="2"/>
    <n v="40"/>
    <n v="13"/>
    <n v="4"/>
    <x v="2"/>
    <x v="3"/>
    <s v="No"/>
    <x v="1"/>
    <n v="5"/>
    <s v="Unsatisfied"/>
    <n v="5"/>
    <s v="Daily"/>
    <x v="1"/>
    <x v="2"/>
    <x v="1"/>
    <x v="2"/>
  </r>
  <r>
    <s v="EMP0500"/>
    <n v="52"/>
    <x v="0"/>
    <x v="6"/>
    <x v="6"/>
    <n v="10"/>
    <x v="2"/>
    <n v="47"/>
    <n v="3"/>
    <n v="3"/>
    <x v="0"/>
    <x v="0"/>
    <s v="Yes"/>
    <x v="0"/>
    <n v="2"/>
    <s v="Neutral"/>
    <n v="3"/>
    <s v="Daily"/>
    <x v="2"/>
    <x v="1"/>
    <x v="1"/>
    <x v="0"/>
  </r>
  <r>
    <s v="EMP0501"/>
    <n v="58"/>
    <x v="1"/>
    <x v="1"/>
    <x v="4"/>
    <n v="7"/>
    <x v="2"/>
    <n v="53"/>
    <n v="2"/>
    <n v="5"/>
    <x v="2"/>
    <x v="3"/>
    <s v="No"/>
    <x v="0"/>
    <n v="4"/>
    <s v="Unsatisfied"/>
    <n v="1"/>
    <s v="None"/>
    <x v="0"/>
    <x v="0"/>
    <x v="1"/>
    <x v="0"/>
  </r>
  <r>
    <s v="EMP0502"/>
    <n v="56"/>
    <x v="3"/>
    <x v="1"/>
    <x v="6"/>
    <n v="25"/>
    <x v="0"/>
    <n v="27"/>
    <n v="13"/>
    <n v="1"/>
    <x v="1"/>
    <x v="2"/>
    <s v="No"/>
    <x v="2"/>
    <n v="4"/>
    <s v="Unsatisfied"/>
    <n v="5"/>
    <s v="Weekly"/>
    <x v="2"/>
    <x v="4"/>
    <x v="1"/>
    <x v="1"/>
  </r>
  <r>
    <s v="EMP0503"/>
    <n v="34"/>
    <x v="1"/>
    <x v="2"/>
    <x v="4"/>
    <n v="21"/>
    <x v="0"/>
    <n v="33"/>
    <n v="13"/>
    <n v="3"/>
    <x v="1"/>
    <x v="3"/>
    <s v="No"/>
    <x v="1"/>
    <n v="3"/>
    <s v="Unsatisfied"/>
    <n v="2"/>
    <s v="None"/>
    <x v="2"/>
    <x v="5"/>
    <x v="0"/>
    <x v="1"/>
  </r>
  <r>
    <s v="EMP0504"/>
    <n v="36"/>
    <x v="0"/>
    <x v="3"/>
    <x v="0"/>
    <n v="22"/>
    <x v="0"/>
    <n v="50"/>
    <n v="3"/>
    <n v="3"/>
    <x v="2"/>
    <x v="1"/>
    <s v="No"/>
    <x v="0"/>
    <n v="3"/>
    <s v="Satisfied"/>
    <n v="5"/>
    <s v="Daily"/>
    <x v="2"/>
    <x v="0"/>
    <x v="0"/>
    <x v="0"/>
  </r>
  <r>
    <s v="EMP0505"/>
    <n v="50"/>
    <x v="2"/>
    <x v="2"/>
    <x v="6"/>
    <n v="29"/>
    <x v="1"/>
    <n v="40"/>
    <n v="5"/>
    <n v="3"/>
    <x v="2"/>
    <x v="0"/>
    <s v="No"/>
    <x v="2"/>
    <n v="1"/>
    <s v="Neutral"/>
    <n v="4"/>
    <s v="Daily"/>
    <x v="2"/>
    <x v="3"/>
    <x v="1"/>
    <x v="2"/>
  </r>
  <r>
    <s v="EMP0506"/>
    <n v="41"/>
    <x v="2"/>
    <x v="2"/>
    <x v="2"/>
    <n v="14"/>
    <x v="1"/>
    <n v="56"/>
    <n v="8"/>
    <n v="4"/>
    <x v="0"/>
    <x v="1"/>
    <s v="No"/>
    <x v="2"/>
    <n v="2"/>
    <s v="Satisfied"/>
    <n v="4"/>
    <s v="Daily"/>
    <x v="2"/>
    <x v="1"/>
    <x v="0"/>
    <x v="3"/>
  </r>
  <r>
    <s v="EMP0507"/>
    <n v="27"/>
    <x v="1"/>
    <x v="3"/>
    <x v="0"/>
    <n v="17"/>
    <x v="1"/>
    <n v="29"/>
    <n v="15"/>
    <n v="1"/>
    <x v="2"/>
    <x v="3"/>
    <s v="Yes"/>
    <x v="0"/>
    <n v="5"/>
    <s v="Satisfied"/>
    <n v="5"/>
    <s v="None"/>
    <x v="1"/>
    <x v="2"/>
    <x v="2"/>
    <x v="1"/>
  </r>
  <r>
    <s v="EMP0508"/>
    <n v="40"/>
    <x v="0"/>
    <x v="5"/>
    <x v="4"/>
    <n v="18"/>
    <x v="1"/>
    <n v="27"/>
    <n v="1"/>
    <n v="1"/>
    <x v="0"/>
    <x v="0"/>
    <s v="No"/>
    <x v="1"/>
    <n v="2"/>
    <s v="Unsatisfied"/>
    <n v="2"/>
    <s v="None"/>
    <x v="2"/>
    <x v="0"/>
    <x v="0"/>
    <x v="1"/>
  </r>
  <r>
    <s v="EMP0509"/>
    <n v="33"/>
    <x v="2"/>
    <x v="0"/>
    <x v="2"/>
    <n v="27"/>
    <x v="2"/>
    <n v="55"/>
    <n v="11"/>
    <n v="1"/>
    <x v="0"/>
    <x v="1"/>
    <s v="Yes"/>
    <x v="2"/>
    <n v="2"/>
    <s v="Neutral"/>
    <n v="5"/>
    <s v="Daily"/>
    <x v="0"/>
    <x v="5"/>
    <x v="0"/>
    <x v="0"/>
  </r>
  <r>
    <s v="EMP0510"/>
    <n v="45"/>
    <x v="3"/>
    <x v="3"/>
    <x v="3"/>
    <n v="10"/>
    <x v="1"/>
    <n v="28"/>
    <n v="14"/>
    <n v="2"/>
    <x v="0"/>
    <x v="3"/>
    <s v="No"/>
    <x v="1"/>
    <n v="4"/>
    <s v="Neutral"/>
    <n v="1"/>
    <s v="Weekly"/>
    <x v="1"/>
    <x v="4"/>
    <x v="1"/>
    <x v="1"/>
  </r>
  <r>
    <s v="EMP0511"/>
    <n v="39"/>
    <x v="3"/>
    <x v="0"/>
    <x v="5"/>
    <n v="5"/>
    <x v="1"/>
    <n v="59"/>
    <n v="12"/>
    <n v="4"/>
    <x v="2"/>
    <x v="1"/>
    <s v="Yes"/>
    <x v="0"/>
    <n v="3"/>
    <s v="Satisfied"/>
    <n v="4"/>
    <s v="Weekly"/>
    <x v="1"/>
    <x v="4"/>
    <x v="0"/>
    <x v="3"/>
  </r>
  <r>
    <s v="EMP0512"/>
    <n v="34"/>
    <x v="2"/>
    <x v="5"/>
    <x v="2"/>
    <n v="23"/>
    <x v="0"/>
    <n v="40"/>
    <n v="1"/>
    <n v="2"/>
    <x v="1"/>
    <x v="1"/>
    <s v="Yes"/>
    <x v="0"/>
    <n v="4"/>
    <s v="Satisfied"/>
    <n v="5"/>
    <s v="Daily"/>
    <x v="2"/>
    <x v="1"/>
    <x v="0"/>
    <x v="2"/>
  </r>
  <r>
    <s v="EMP0513"/>
    <n v="40"/>
    <x v="1"/>
    <x v="4"/>
    <x v="1"/>
    <n v="27"/>
    <x v="2"/>
    <n v="38"/>
    <n v="13"/>
    <n v="3"/>
    <x v="2"/>
    <x v="3"/>
    <s v="Yes"/>
    <x v="1"/>
    <n v="4"/>
    <s v="Neutral"/>
    <n v="5"/>
    <s v="Daily"/>
    <x v="2"/>
    <x v="4"/>
    <x v="0"/>
    <x v="2"/>
  </r>
  <r>
    <s v="EMP0514"/>
    <n v="49"/>
    <x v="1"/>
    <x v="1"/>
    <x v="2"/>
    <n v="6"/>
    <x v="1"/>
    <n v="37"/>
    <n v="13"/>
    <n v="4"/>
    <x v="0"/>
    <x v="2"/>
    <s v="Yes"/>
    <x v="1"/>
    <n v="1"/>
    <s v="Unsatisfied"/>
    <n v="3"/>
    <s v="None"/>
    <x v="0"/>
    <x v="2"/>
    <x v="1"/>
    <x v="2"/>
  </r>
  <r>
    <s v="EMP0515"/>
    <n v="35"/>
    <x v="1"/>
    <x v="6"/>
    <x v="1"/>
    <n v="32"/>
    <x v="1"/>
    <n v="36"/>
    <n v="0"/>
    <n v="1"/>
    <x v="0"/>
    <x v="0"/>
    <s v="Yes"/>
    <x v="0"/>
    <n v="4"/>
    <s v="Unsatisfied"/>
    <n v="5"/>
    <s v="None"/>
    <x v="2"/>
    <x v="5"/>
    <x v="0"/>
    <x v="2"/>
  </r>
  <r>
    <s v="EMP0516"/>
    <n v="43"/>
    <x v="0"/>
    <x v="5"/>
    <x v="3"/>
    <n v="20"/>
    <x v="1"/>
    <n v="55"/>
    <n v="11"/>
    <n v="1"/>
    <x v="2"/>
    <x v="1"/>
    <s v="No"/>
    <x v="1"/>
    <n v="1"/>
    <s v="Neutral"/>
    <n v="5"/>
    <s v="None"/>
    <x v="1"/>
    <x v="1"/>
    <x v="0"/>
    <x v="0"/>
  </r>
  <r>
    <s v="EMP0517"/>
    <n v="59"/>
    <x v="1"/>
    <x v="0"/>
    <x v="1"/>
    <n v="32"/>
    <x v="1"/>
    <n v="47"/>
    <n v="10"/>
    <n v="2"/>
    <x v="2"/>
    <x v="0"/>
    <s v="Yes"/>
    <x v="1"/>
    <n v="3"/>
    <s v="Neutral"/>
    <n v="3"/>
    <s v="Daily"/>
    <x v="0"/>
    <x v="0"/>
    <x v="1"/>
    <x v="0"/>
  </r>
  <r>
    <s v="EMP0518"/>
    <n v="60"/>
    <x v="3"/>
    <x v="1"/>
    <x v="0"/>
    <n v="8"/>
    <x v="2"/>
    <n v="51"/>
    <n v="14"/>
    <n v="4"/>
    <x v="0"/>
    <x v="0"/>
    <s v="No"/>
    <x v="2"/>
    <n v="4"/>
    <s v="Neutral"/>
    <n v="5"/>
    <s v="Weekly"/>
    <x v="0"/>
    <x v="1"/>
    <x v="1"/>
    <x v="0"/>
  </r>
  <r>
    <s v="EMP0519"/>
    <n v="42"/>
    <x v="1"/>
    <x v="6"/>
    <x v="6"/>
    <n v="29"/>
    <x v="0"/>
    <n v="42"/>
    <n v="14"/>
    <n v="5"/>
    <x v="2"/>
    <x v="2"/>
    <s v="Yes"/>
    <x v="2"/>
    <n v="3"/>
    <s v="Satisfied"/>
    <n v="4"/>
    <s v="Weekly"/>
    <x v="1"/>
    <x v="4"/>
    <x v="0"/>
    <x v="2"/>
  </r>
  <r>
    <s v="EMP0520"/>
    <n v="42"/>
    <x v="3"/>
    <x v="5"/>
    <x v="4"/>
    <n v="22"/>
    <x v="0"/>
    <n v="45"/>
    <n v="6"/>
    <n v="3"/>
    <x v="1"/>
    <x v="1"/>
    <s v="Yes"/>
    <x v="0"/>
    <n v="4"/>
    <s v="Neutral"/>
    <n v="4"/>
    <s v="Daily"/>
    <x v="2"/>
    <x v="1"/>
    <x v="0"/>
    <x v="2"/>
  </r>
  <r>
    <s v="EMP0521"/>
    <n v="37"/>
    <x v="2"/>
    <x v="0"/>
    <x v="3"/>
    <n v="8"/>
    <x v="0"/>
    <n v="46"/>
    <n v="4"/>
    <n v="5"/>
    <x v="2"/>
    <x v="3"/>
    <s v="Yes"/>
    <x v="0"/>
    <n v="5"/>
    <s v="Unsatisfied"/>
    <n v="3"/>
    <s v="Daily"/>
    <x v="1"/>
    <x v="3"/>
    <x v="0"/>
    <x v="0"/>
  </r>
  <r>
    <s v="EMP0522"/>
    <n v="60"/>
    <x v="1"/>
    <x v="1"/>
    <x v="3"/>
    <n v="33"/>
    <x v="0"/>
    <n v="60"/>
    <n v="0"/>
    <n v="1"/>
    <x v="0"/>
    <x v="3"/>
    <s v="Yes"/>
    <x v="1"/>
    <n v="3"/>
    <s v="Neutral"/>
    <n v="4"/>
    <s v="Daily"/>
    <x v="2"/>
    <x v="4"/>
    <x v="1"/>
    <x v="3"/>
  </r>
  <r>
    <s v="EMP0523"/>
    <n v="33"/>
    <x v="0"/>
    <x v="2"/>
    <x v="6"/>
    <n v="6"/>
    <x v="2"/>
    <n v="45"/>
    <n v="2"/>
    <n v="3"/>
    <x v="0"/>
    <x v="1"/>
    <s v="No"/>
    <x v="1"/>
    <n v="4"/>
    <s v="Unsatisfied"/>
    <n v="5"/>
    <s v="Daily"/>
    <x v="0"/>
    <x v="0"/>
    <x v="0"/>
    <x v="2"/>
  </r>
  <r>
    <s v="EMP0524"/>
    <n v="60"/>
    <x v="2"/>
    <x v="6"/>
    <x v="4"/>
    <n v="6"/>
    <x v="0"/>
    <n v="33"/>
    <n v="11"/>
    <n v="2"/>
    <x v="0"/>
    <x v="1"/>
    <s v="Yes"/>
    <x v="0"/>
    <n v="4"/>
    <s v="Satisfied"/>
    <n v="3"/>
    <s v="Weekly"/>
    <x v="1"/>
    <x v="4"/>
    <x v="1"/>
    <x v="1"/>
  </r>
  <r>
    <s v="EMP0525"/>
    <n v="58"/>
    <x v="1"/>
    <x v="5"/>
    <x v="6"/>
    <n v="9"/>
    <x v="2"/>
    <n v="44"/>
    <n v="2"/>
    <n v="2"/>
    <x v="0"/>
    <x v="0"/>
    <s v="No"/>
    <x v="1"/>
    <n v="3"/>
    <s v="Unsatisfied"/>
    <n v="4"/>
    <s v="None"/>
    <x v="2"/>
    <x v="4"/>
    <x v="1"/>
    <x v="2"/>
  </r>
  <r>
    <s v="EMP0526"/>
    <n v="25"/>
    <x v="2"/>
    <x v="2"/>
    <x v="3"/>
    <n v="10"/>
    <x v="1"/>
    <n v="24"/>
    <n v="0"/>
    <n v="2"/>
    <x v="2"/>
    <x v="3"/>
    <s v="Yes"/>
    <x v="2"/>
    <n v="1"/>
    <s v="Unsatisfied"/>
    <n v="1"/>
    <s v="Weekly"/>
    <x v="1"/>
    <x v="3"/>
    <x v="2"/>
    <x v="1"/>
  </r>
  <r>
    <s v="EMP0527"/>
    <n v="30"/>
    <x v="3"/>
    <x v="6"/>
    <x v="4"/>
    <n v="26"/>
    <x v="0"/>
    <n v="28"/>
    <n v="4"/>
    <n v="3"/>
    <x v="1"/>
    <x v="1"/>
    <s v="Yes"/>
    <x v="1"/>
    <n v="1"/>
    <s v="Unsatisfied"/>
    <n v="5"/>
    <s v="Weekly"/>
    <x v="0"/>
    <x v="2"/>
    <x v="0"/>
    <x v="1"/>
  </r>
  <r>
    <s v="EMP0528"/>
    <n v="28"/>
    <x v="1"/>
    <x v="2"/>
    <x v="0"/>
    <n v="14"/>
    <x v="0"/>
    <n v="56"/>
    <n v="1"/>
    <n v="3"/>
    <x v="0"/>
    <x v="0"/>
    <s v="No"/>
    <x v="1"/>
    <n v="3"/>
    <s v="Unsatisfied"/>
    <n v="3"/>
    <s v="Weekly"/>
    <x v="0"/>
    <x v="5"/>
    <x v="2"/>
    <x v="3"/>
  </r>
  <r>
    <s v="EMP0529"/>
    <n v="28"/>
    <x v="0"/>
    <x v="6"/>
    <x v="1"/>
    <n v="5"/>
    <x v="2"/>
    <n v="22"/>
    <n v="5"/>
    <n v="2"/>
    <x v="0"/>
    <x v="1"/>
    <s v="Yes"/>
    <x v="2"/>
    <n v="4"/>
    <s v="Satisfied"/>
    <n v="1"/>
    <s v="Daily"/>
    <x v="1"/>
    <x v="2"/>
    <x v="2"/>
    <x v="1"/>
  </r>
  <r>
    <s v="EMP0530"/>
    <n v="23"/>
    <x v="3"/>
    <x v="4"/>
    <x v="6"/>
    <n v="15"/>
    <x v="2"/>
    <n v="34"/>
    <n v="4"/>
    <n v="3"/>
    <x v="1"/>
    <x v="2"/>
    <s v="No"/>
    <x v="1"/>
    <n v="1"/>
    <s v="Satisfied"/>
    <n v="5"/>
    <s v="Weekly"/>
    <x v="2"/>
    <x v="0"/>
    <x v="2"/>
    <x v="1"/>
  </r>
  <r>
    <s v="EMP0531"/>
    <n v="36"/>
    <x v="1"/>
    <x v="2"/>
    <x v="6"/>
    <n v="14"/>
    <x v="2"/>
    <n v="34"/>
    <n v="1"/>
    <n v="3"/>
    <x v="1"/>
    <x v="1"/>
    <s v="No"/>
    <x v="2"/>
    <n v="4"/>
    <s v="Unsatisfied"/>
    <n v="3"/>
    <s v="Daily"/>
    <x v="0"/>
    <x v="4"/>
    <x v="0"/>
    <x v="1"/>
  </r>
  <r>
    <s v="EMP0532"/>
    <n v="50"/>
    <x v="2"/>
    <x v="5"/>
    <x v="6"/>
    <n v="16"/>
    <x v="0"/>
    <n v="55"/>
    <n v="8"/>
    <n v="1"/>
    <x v="1"/>
    <x v="1"/>
    <s v="Yes"/>
    <x v="0"/>
    <n v="1"/>
    <s v="Unsatisfied"/>
    <n v="5"/>
    <s v="Daily"/>
    <x v="1"/>
    <x v="3"/>
    <x v="1"/>
    <x v="0"/>
  </r>
  <r>
    <s v="EMP0533"/>
    <n v="57"/>
    <x v="0"/>
    <x v="5"/>
    <x v="1"/>
    <n v="35"/>
    <x v="2"/>
    <n v="20"/>
    <n v="15"/>
    <n v="3"/>
    <x v="0"/>
    <x v="2"/>
    <s v="No"/>
    <x v="2"/>
    <n v="1"/>
    <s v="Satisfied"/>
    <n v="5"/>
    <s v="None"/>
    <x v="1"/>
    <x v="3"/>
    <x v="1"/>
    <x v="4"/>
  </r>
  <r>
    <s v="EMP0534"/>
    <n v="44"/>
    <x v="2"/>
    <x v="3"/>
    <x v="0"/>
    <n v="25"/>
    <x v="2"/>
    <n v="53"/>
    <n v="7"/>
    <n v="3"/>
    <x v="2"/>
    <x v="0"/>
    <s v="No"/>
    <x v="1"/>
    <n v="4"/>
    <s v="Unsatisfied"/>
    <n v="1"/>
    <s v="None"/>
    <x v="2"/>
    <x v="5"/>
    <x v="0"/>
    <x v="0"/>
  </r>
  <r>
    <s v="EMP0535"/>
    <n v="24"/>
    <x v="0"/>
    <x v="4"/>
    <x v="0"/>
    <n v="2"/>
    <x v="0"/>
    <n v="31"/>
    <n v="3"/>
    <n v="5"/>
    <x v="1"/>
    <x v="2"/>
    <s v="Yes"/>
    <x v="0"/>
    <n v="3"/>
    <s v="Unsatisfied"/>
    <n v="5"/>
    <s v="Daily"/>
    <x v="2"/>
    <x v="5"/>
    <x v="2"/>
    <x v="1"/>
  </r>
  <r>
    <s v="EMP0536"/>
    <n v="39"/>
    <x v="3"/>
    <x v="2"/>
    <x v="2"/>
    <n v="32"/>
    <x v="0"/>
    <n v="51"/>
    <n v="10"/>
    <n v="1"/>
    <x v="1"/>
    <x v="0"/>
    <s v="Yes"/>
    <x v="1"/>
    <n v="4"/>
    <s v="Neutral"/>
    <n v="4"/>
    <s v="Weekly"/>
    <x v="1"/>
    <x v="3"/>
    <x v="0"/>
    <x v="0"/>
  </r>
  <r>
    <s v="EMP0537"/>
    <n v="57"/>
    <x v="2"/>
    <x v="4"/>
    <x v="1"/>
    <n v="28"/>
    <x v="0"/>
    <n v="33"/>
    <n v="3"/>
    <n v="5"/>
    <x v="0"/>
    <x v="0"/>
    <s v="Yes"/>
    <x v="2"/>
    <n v="1"/>
    <s v="Neutral"/>
    <n v="1"/>
    <s v="Daily"/>
    <x v="2"/>
    <x v="0"/>
    <x v="1"/>
    <x v="1"/>
  </r>
  <r>
    <s v="EMP0538"/>
    <n v="45"/>
    <x v="3"/>
    <x v="0"/>
    <x v="6"/>
    <n v="12"/>
    <x v="0"/>
    <n v="46"/>
    <n v="0"/>
    <n v="3"/>
    <x v="0"/>
    <x v="2"/>
    <s v="Yes"/>
    <x v="2"/>
    <n v="2"/>
    <s v="Unsatisfied"/>
    <n v="3"/>
    <s v="Daily"/>
    <x v="1"/>
    <x v="2"/>
    <x v="1"/>
    <x v="0"/>
  </r>
  <r>
    <s v="EMP0539"/>
    <n v="35"/>
    <x v="1"/>
    <x v="4"/>
    <x v="6"/>
    <n v="14"/>
    <x v="2"/>
    <n v="32"/>
    <n v="4"/>
    <n v="3"/>
    <x v="2"/>
    <x v="1"/>
    <s v="No"/>
    <x v="2"/>
    <n v="4"/>
    <s v="Satisfied"/>
    <n v="3"/>
    <s v="None"/>
    <x v="0"/>
    <x v="2"/>
    <x v="0"/>
    <x v="1"/>
  </r>
  <r>
    <s v="EMP0540"/>
    <n v="59"/>
    <x v="3"/>
    <x v="6"/>
    <x v="0"/>
    <n v="27"/>
    <x v="1"/>
    <n v="25"/>
    <n v="11"/>
    <n v="4"/>
    <x v="1"/>
    <x v="0"/>
    <s v="No"/>
    <x v="2"/>
    <n v="1"/>
    <s v="Neutral"/>
    <n v="1"/>
    <s v="Daily"/>
    <x v="2"/>
    <x v="2"/>
    <x v="1"/>
    <x v="1"/>
  </r>
  <r>
    <s v="EMP0541"/>
    <n v="58"/>
    <x v="3"/>
    <x v="4"/>
    <x v="6"/>
    <n v="1"/>
    <x v="0"/>
    <n v="43"/>
    <n v="14"/>
    <n v="2"/>
    <x v="1"/>
    <x v="3"/>
    <s v="No"/>
    <x v="2"/>
    <n v="4"/>
    <s v="Neutral"/>
    <n v="4"/>
    <s v="Daily"/>
    <x v="1"/>
    <x v="4"/>
    <x v="1"/>
    <x v="2"/>
  </r>
  <r>
    <s v="EMP0542"/>
    <n v="48"/>
    <x v="2"/>
    <x v="1"/>
    <x v="2"/>
    <n v="30"/>
    <x v="1"/>
    <n v="42"/>
    <n v="1"/>
    <n v="4"/>
    <x v="0"/>
    <x v="0"/>
    <s v="No"/>
    <x v="1"/>
    <n v="5"/>
    <s v="Unsatisfied"/>
    <n v="3"/>
    <s v="Weekly"/>
    <x v="2"/>
    <x v="4"/>
    <x v="1"/>
    <x v="2"/>
  </r>
  <r>
    <s v="EMP0543"/>
    <n v="55"/>
    <x v="3"/>
    <x v="1"/>
    <x v="0"/>
    <n v="8"/>
    <x v="1"/>
    <n v="49"/>
    <n v="10"/>
    <n v="5"/>
    <x v="0"/>
    <x v="0"/>
    <s v="No"/>
    <x v="2"/>
    <n v="2"/>
    <s v="Satisfied"/>
    <n v="5"/>
    <s v="Weekly"/>
    <x v="0"/>
    <x v="3"/>
    <x v="1"/>
    <x v="0"/>
  </r>
  <r>
    <s v="EMP0544"/>
    <n v="60"/>
    <x v="2"/>
    <x v="5"/>
    <x v="1"/>
    <n v="11"/>
    <x v="0"/>
    <n v="50"/>
    <n v="2"/>
    <n v="3"/>
    <x v="0"/>
    <x v="2"/>
    <s v="No"/>
    <x v="0"/>
    <n v="2"/>
    <s v="Unsatisfied"/>
    <n v="5"/>
    <s v="None"/>
    <x v="2"/>
    <x v="0"/>
    <x v="1"/>
    <x v="0"/>
  </r>
  <r>
    <s v="EMP0545"/>
    <n v="60"/>
    <x v="3"/>
    <x v="2"/>
    <x v="3"/>
    <n v="20"/>
    <x v="2"/>
    <n v="44"/>
    <n v="6"/>
    <n v="1"/>
    <x v="2"/>
    <x v="2"/>
    <s v="Yes"/>
    <x v="0"/>
    <n v="3"/>
    <s v="Unsatisfied"/>
    <n v="3"/>
    <s v="Daily"/>
    <x v="1"/>
    <x v="0"/>
    <x v="1"/>
    <x v="2"/>
  </r>
  <r>
    <s v="EMP0546"/>
    <n v="23"/>
    <x v="0"/>
    <x v="0"/>
    <x v="1"/>
    <n v="23"/>
    <x v="1"/>
    <n v="32"/>
    <n v="6"/>
    <n v="4"/>
    <x v="2"/>
    <x v="1"/>
    <s v="Yes"/>
    <x v="2"/>
    <n v="5"/>
    <s v="Unsatisfied"/>
    <n v="2"/>
    <s v="Weekly"/>
    <x v="0"/>
    <x v="3"/>
    <x v="2"/>
    <x v="1"/>
  </r>
  <r>
    <s v="EMP0547"/>
    <n v="28"/>
    <x v="2"/>
    <x v="5"/>
    <x v="2"/>
    <n v="32"/>
    <x v="0"/>
    <n v="51"/>
    <n v="3"/>
    <n v="3"/>
    <x v="0"/>
    <x v="3"/>
    <s v="Yes"/>
    <x v="2"/>
    <n v="3"/>
    <s v="Satisfied"/>
    <n v="5"/>
    <s v="None"/>
    <x v="1"/>
    <x v="2"/>
    <x v="2"/>
    <x v="0"/>
  </r>
  <r>
    <s v="EMP0548"/>
    <n v="49"/>
    <x v="1"/>
    <x v="4"/>
    <x v="1"/>
    <n v="5"/>
    <x v="0"/>
    <n v="51"/>
    <n v="6"/>
    <n v="3"/>
    <x v="0"/>
    <x v="0"/>
    <s v="Yes"/>
    <x v="2"/>
    <n v="4"/>
    <s v="Unsatisfied"/>
    <n v="5"/>
    <s v="Weekly"/>
    <x v="2"/>
    <x v="4"/>
    <x v="1"/>
    <x v="0"/>
  </r>
  <r>
    <s v="EMP0549"/>
    <n v="45"/>
    <x v="2"/>
    <x v="5"/>
    <x v="6"/>
    <n v="18"/>
    <x v="1"/>
    <n v="55"/>
    <n v="8"/>
    <n v="4"/>
    <x v="0"/>
    <x v="3"/>
    <s v="Yes"/>
    <x v="2"/>
    <n v="2"/>
    <s v="Unsatisfied"/>
    <n v="4"/>
    <s v="None"/>
    <x v="2"/>
    <x v="0"/>
    <x v="1"/>
    <x v="0"/>
  </r>
  <r>
    <s v="EMP0550"/>
    <n v="22"/>
    <x v="2"/>
    <x v="6"/>
    <x v="6"/>
    <n v="35"/>
    <x v="2"/>
    <n v="26"/>
    <n v="12"/>
    <n v="3"/>
    <x v="1"/>
    <x v="3"/>
    <s v="Yes"/>
    <x v="0"/>
    <n v="5"/>
    <s v="Neutral"/>
    <n v="3"/>
    <s v="Daily"/>
    <x v="1"/>
    <x v="3"/>
    <x v="2"/>
    <x v="1"/>
  </r>
  <r>
    <s v="EMP0551"/>
    <n v="24"/>
    <x v="1"/>
    <x v="5"/>
    <x v="5"/>
    <n v="20"/>
    <x v="2"/>
    <n v="58"/>
    <n v="12"/>
    <n v="2"/>
    <x v="1"/>
    <x v="1"/>
    <s v="Yes"/>
    <x v="2"/>
    <n v="4"/>
    <s v="Unsatisfied"/>
    <n v="1"/>
    <s v="Daily"/>
    <x v="0"/>
    <x v="4"/>
    <x v="2"/>
    <x v="3"/>
  </r>
  <r>
    <s v="EMP0552"/>
    <n v="39"/>
    <x v="2"/>
    <x v="3"/>
    <x v="0"/>
    <n v="28"/>
    <x v="0"/>
    <n v="44"/>
    <n v="6"/>
    <n v="3"/>
    <x v="1"/>
    <x v="0"/>
    <s v="No"/>
    <x v="0"/>
    <n v="5"/>
    <s v="Satisfied"/>
    <n v="1"/>
    <s v="Weekly"/>
    <x v="1"/>
    <x v="4"/>
    <x v="0"/>
    <x v="2"/>
  </r>
  <r>
    <s v="EMP0553"/>
    <n v="27"/>
    <x v="0"/>
    <x v="0"/>
    <x v="5"/>
    <n v="29"/>
    <x v="2"/>
    <n v="39"/>
    <n v="11"/>
    <n v="4"/>
    <x v="1"/>
    <x v="0"/>
    <s v="Yes"/>
    <x v="0"/>
    <n v="2"/>
    <s v="Satisfied"/>
    <n v="1"/>
    <s v="Daily"/>
    <x v="1"/>
    <x v="3"/>
    <x v="2"/>
    <x v="2"/>
  </r>
  <r>
    <s v="EMP0554"/>
    <n v="38"/>
    <x v="2"/>
    <x v="6"/>
    <x v="1"/>
    <n v="26"/>
    <x v="0"/>
    <n v="39"/>
    <n v="0"/>
    <n v="4"/>
    <x v="1"/>
    <x v="1"/>
    <s v="No"/>
    <x v="1"/>
    <n v="1"/>
    <s v="Neutral"/>
    <n v="3"/>
    <s v="Weekly"/>
    <x v="0"/>
    <x v="2"/>
    <x v="0"/>
    <x v="2"/>
  </r>
  <r>
    <s v="EMP0555"/>
    <n v="50"/>
    <x v="1"/>
    <x v="6"/>
    <x v="0"/>
    <n v="18"/>
    <x v="1"/>
    <n v="45"/>
    <n v="1"/>
    <n v="5"/>
    <x v="2"/>
    <x v="2"/>
    <s v="Yes"/>
    <x v="0"/>
    <n v="5"/>
    <s v="Unsatisfied"/>
    <n v="2"/>
    <s v="Weekly"/>
    <x v="0"/>
    <x v="5"/>
    <x v="1"/>
    <x v="2"/>
  </r>
  <r>
    <s v="EMP0556"/>
    <n v="46"/>
    <x v="0"/>
    <x v="0"/>
    <x v="1"/>
    <n v="4"/>
    <x v="1"/>
    <n v="57"/>
    <n v="13"/>
    <n v="4"/>
    <x v="1"/>
    <x v="0"/>
    <s v="No"/>
    <x v="0"/>
    <n v="1"/>
    <s v="Satisfied"/>
    <n v="5"/>
    <s v="Daily"/>
    <x v="1"/>
    <x v="2"/>
    <x v="1"/>
    <x v="3"/>
  </r>
  <r>
    <s v="EMP0557"/>
    <n v="46"/>
    <x v="3"/>
    <x v="5"/>
    <x v="2"/>
    <n v="4"/>
    <x v="2"/>
    <n v="48"/>
    <n v="4"/>
    <n v="1"/>
    <x v="2"/>
    <x v="1"/>
    <s v="Yes"/>
    <x v="1"/>
    <n v="1"/>
    <s v="Neutral"/>
    <n v="3"/>
    <s v="None"/>
    <x v="0"/>
    <x v="1"/>
    <x v="1"/>
    <x v="0"/>
  </r>
  <r>
    <s v="EMP0558"/>
    <n v="28"/>
    <x v="3"/>
    <x v="3"/>
    <x v="5"/>
    <n v="10"/>
    <x v="0"/>
    <n v="30"/>
    <n v="2"/>
    <n v="3"/>
    <x v="2"/>
    <x v="1"/>
    <s v="Yes"/>
    <x v="0"/>
    <n v="5"/>
    <s v="Unsatisfied"/>
    <n v="3"/>
    <s v="None"/>
    <x v="1"/>
    <x v="0"/>
    <x v="2"/>
    <x v="1"/>
  </r>
  <r>
    <s v="EMP0559"/>
    <n v="53"/>
    <x v="3"/>
    <x v="0"/>
    <x v="5"/>
    <n v="2"/>
    <x v="1"/>
    <n v="27"/>
    <n v="11"/>
    <n v="3"/>
    <x v="0"/>
    <x v="3"/>
    <s v="No"/>
    <x v="2"/>
    <n v="4"/>
    <s v="Satisfied"/>
    <n v="4"/>
    <s v="Weekly"/>
    <x v="1"/>
    <x v="4"/>
    <x v="1"/>
    <x v="1"/>
  </r>
  <r>
    <s v="EMP0560"/>
    <n v="34"/>
    <x v="1"/>
    <x v="2"/>
    <x v="2"/>
    <n v="2"/>
    <x v="0"/>
    <n v="25"/>
    <n v="9"/>
    <n v="5"/>
    <x v="0"/>
    <x v="0"/>
    <s v="Yes"/>
    <x v="0"/>
    <n v="2"/>
    <s v="Neutral"/>
    <n v="1"/>
    <s v="Weekly"/>
    <x v="2"/>
    <x v="2"/>
    <x v="0"/>
    <x v="1"/>
  </r>
  <r>
    <s v="EMP0561"/>
    <n v="35"/>
    <x v="1"/>
    <x v="6"/>
    <x v="3"/>
    <n v="8"/>
    <x v="0"/>
    <n v="25"/>
    <n v="14"/>
    <n v="5"/>
    <x v="1"/>
    <x v="1"/>
    <s v="Yes"/>
    <x v="2"/>
    <n v="3"/>
    <s v="Unsatisfied"/>
    <n v="4"/>
    <s v="Daily"/>
    <x v="1"/>
    <x v="1"/>
    <x v="0"/>
    <x v="1"/>
  </r>
  <r>
    <s v="EMP0562"/>
    <n v="48"/>
    <x v="3"/>
    <x v="0"/>
    <x v="6"/>
    <n v="34"/>
    <x v="2"/>
    <n v="39"/>
    <n v="9"/>
    <n v="2"/>
    <x v="0"/>
    <x v="1"/>
    <s v="Yes"/>
    <x v="0"/>
    <n v="2"/>
    <s v="Satisfied"/>
    <n v="4"/>
    <s v="Weekly"/>
    <x v="0"/>
    <x v="2"/>
    <x v="1"/>
    <x v="2"/>
  </r>
  <r>
    <s v="EMP0563"/>
    <n v="25"/>
    <x v="2"/>
    <x v="3"/>
    <x v="5"/>
    <n v="31"/>
    <x v="0"/>
    <n v="31"/>
    <n v="6"/>
    <n v="5"/>
    <x v="2"/>
    <x v="0"/>
    <s v="No"/>
    <x v="1"/>
    <n v="5"/>
    <s v="Unsatisfied"/>
    <n v="5"/>
    <s v="Weekly"/>
    <x v="0"/>
    <x v="1"/>
    <x v="2"/>
    <x v="1"/>
  </r>
  <r>
    <s v="EMP0564"/>
    <n v="54"/>
    <x v="3"/>
    <x v="2"/>
    <x v="2"/>
    <n v="8"/>
    <x v="1"/>
    <n v="23"/>
    <n v="6"/>
    <n v="2"/>
    <x v="1"/>
    <x v="1"/>
    <s v="Yes"/>
    <x v="0"/>
    <n v="4"/>
    <s v="Neutral"/>
    <n v="1"/>
    <s v="Weekly"/>
    <x v="1"/>
    <x v="3"/>
    <x v="1"/>
    <x v="1"/>
  </r>
  <r>
    <s v="EMP0565"/>
    <n v="37"/>
    <x v="2"/>
    <x v="3"/>
    <x v="1"/>
    <n v="25"/>
    <x v="0"/>
    <n v="39"/>
    <n v="9"/>
    <n v="4"/>
    <x v="2"/>
    <x v="1"/>
    <s v="No"/>
    <x v="2"/>
    <n v="4"/>
    <s v="Satisfied"/>
    <n v="1"/>
    <s v="None"/>
    <x v="1"/>
    <x v="4"/>
    <x v="0"/>
    <x v="2"/>
  </r>
  <r>
    <s v="EMP0566"/>
    <n v="33"/>
    <x v="2"/>
    <x v="6"/>
    <x v="6"/>
    <n v="18"/>
    <x v="2"/>
    <n v="39"/>
    <n v="10"/>
    <n v="2"/>
    <x v="1"/>
    <x v="0"/>
    <s v="No"/>
    <x v="0"/>
    <n v="4"/>
    <s v="Satisfied"/>
    <n v="5"/>
    <s v="Daily"/>
    <x v="0"/>
    <x v="5"/>
    <x v="0"/>
    <x v="2"/>
  </r>
  <r>
    <s v="EMP0567"/>
    <n v="24"/>
    <x v="1"/>
    <x v="3"/>
    <x v="2"/>
    <n v="3"/>
    <x v="1"/>
    <n v="27"/>
    <n v="11"/>
    <n v="1"/>
    <x v="0"/>
    <x v="0"/>
    <s v="Yes"/>
    <x v="2"/>
    <n v="4"/>
    <s v="Satisfied"/>
    <n v="1"/>
    <s v="None"/>
    <x v="1"/>
    <x v="3"/>
    <x v="2"/>
    <x v="1"/>
  </r>
  <r>
    <s v="EMP0568"/>
    <n v="52"/>
    <x v="3"/>
    <x v="0"/>
    <x v="3"/>
    <n v="35"/>
    <x v="0"/>
    <n v="45"/>
    <n v="12"/>
    <n v="5"/>
    <x v="1"/>
    <x v="3"/>
    <s v="Yes"/>
    <x v="0"/>
    <n v="2"/>
    <s v="Satisfied"/>
    <n v="4"/>
    <s v="None"/>
    <x v="2"/>
    <x v="2"/>
    <x v="1"/>
    <x v="2"/>
  </r>
  <r>
    <s v="EMP0569"/>
    <n v="22"/>
    <x v="2"/>
    <x v="6"/>
    <x v="6"/>
    <n v="26"/>
    <x v="0"/>
    <n v="23"/>
    <n v="0"/>
    <n v="5"/>
    <x v="1"/>
    <x v="0"/>
    <s v="Yes"/>
    <x v="1"/>
    <n v="4"/>
    <s v="Neutral"/>
    <n v="4"/>
    <s v="None"/>
    <x v="0"/>
    <x v="4"/>
    <x v="2"/>
    <x v="1"/>
  </r>
  <r>
    <s v="EMP0570"/>
    <n v="48"/>
    <x v="3"/>
    <x v="2"/>
    <x v="6"/>
    <n v="25"/>
    <x v="1"/>
    <n v="39"/>
    <n v="3"/>
    <n v="1"/>
    <x v="1"/>
    <x v="1"/>
    <s v="Yes"/>
    <x v="1"/>
    <n v="2"/>
    <s v="Unsatisfied"/>
    <n v="2"/>
    <s v="Daily"/>
    <x v="0"/>
    <x v="1"/>
    <x v="1"/>
    <x v="2"/>
  </r>
  <r>
    <s v="EMP0571"/>
    <n v="48"/>
    <x v="2"/>
    <x v="5"/>
    <x v="5"/>
    <n v="4"/>
    <x v="2"/>
    <n v="27"/>
    <n v="6"/>
    <n v="2"/>
    <x v="1"/>
    <x v="1"/>
    <s v="Yes"/>
    <x v="2"/>
    <n v="2"/>
    <s v="Satisfied"/>
    <n v="2"/>
    <s v="Weekly"/>
    <x v="2"/>
    <x v="3"/>
    <x v="1"/>
    <x v="1"/>
  </r>
  <r>
    <s v="EMP0572"/>
    <n v="47"/>
    <x v="1"/>
    <x v="3"/>
    <x v="0"/>
    <n v="17"/>
    <x v="1"/>
    <n v="27"/>
    <n v="8"/>
    <n v="3"/>
    <x v="0"/>
    <x v="1"/>
    <s v="No"/>
    <x v="0"/>
    <n v="2"/>
    <s v="Satisfied"/>
    <n v="3"/>
    <s v="Daily"/>
    <x v="0"/>
    <x v="5"/>
    <x v="1"/>
    <x v="1"/>
  </r>
  <r>
    <s v="EMP0573"/>
    <n v="51"/>
    <x v="2"/>
    <x v="2"/>
    <x v="2"/>
    <n v="11"/>
    <x v="2"/>
    <n v="33"/>
    <n v="5"/>
    <n v="1"/>
    <x v="0"/>
    <x v="1"/>
    <s v="Yes"/>
    <x v="0"/>
    <n v="2"/>
    <s v="Unsatisfied"/>
    <n v="4"/>
    <s v="None"/>
    <x v="0"/>
    <x v="3"/>
    <x v="1"/>
    <x v="1"/>
  </r>
  <r>
    <s v="EMP0574"/>
    <n v="52"/>
    <x v="2"/>
    <x v="4"/>
    <x v="0"/>
    <n v="19"/>
    <x v="0"/>
    <n v="44"/>
    <n v="8"/>
    <n v="2"/>
    <x v="0"/>
    <x v="3"/>
    <s v="No"/>
    <x v="0"/>
    <n v="4"/>
    <s v="Neutral"/>
    <n v="1"/>
    <s v="None"/>
    <x v="1"/>
    <x v="2"/>
    <x v="1"/>
    <x v="2"/>
  </r>
  <r>
    <s v="EMP0575"/>
    <n v="41"/>
    <x v="1"/>
    <x v="2"/>
    <x v="4"/>
    <n v="8"/>
    <x v="1"/>
    <n v="45"/>
    <n v="0"/>
    <n v="4"/>
    <x v="0"/>
    <x v="1"/>
    <s v="Yes"/>
    <x v="1"/>
    <n v="4"/>
    <s v="Satisfied"/>
    <n v="3"/>
    <s v="None"/>
    <x v="0"/>
    <x v="4"/>
    <x v="0"/>
    <x v="2"/>
  </r>
  <r>
    <s v="EMP0576"/>
    <n v="28"/>
    <x v="2"/>
    <x v="6"/>
    <x v="6"/>
    <n v="23"/>
    <x v="0"/>
    <n v="46"/>
    <n v="6"/>
    <n v="2"/>
    <x v="0"/>
    <x v="1"/>
    <s v="Yes"/>
    <x v="0"/>
    <n v="4"/>
    <s v="Satisfied"/>
    <n v="4"/>
    <s v="None"/>
    <x v="2"/>
    <x v="4"/>
    <x v="2"/>
    <x v="0"/>
  </r>
  <r>
    <s v="EMP0577"/>
    <n v="44"/>
    <x v="3"/>
    <x v="5"/>
    <x v="6"/>
    <n v="2"/>
    <x v="0"/>
    <n v="40"/>
    <n v="0"/>
    <n v="3"/>
    <x v="1"/>
    <x v="2"/>
    <s v="Yes"/>
    <x v="1"/>
    <n v="1"/>
    <s v="Unsatisfied"/>
    <n v="5"/>
    <s v="None"/>
    <x v="0"/>
    <x v="3"/>
    <x v="0"/>
    <x v="2"/>
  </r>
  <r>
    <s v="EMP0578"/>
    <n v="50"/>
    <x v="0"/>
    <x v="3"/>
    <x v="3"/>
    <n v="12"/>
    <x v="1"/>
    <n v="25"/>
    <n v="10"/>
    <n v="4"/>
    <x v="1"/>
    <x v="1"/>
    <s v="No"/>
    <x v="1"/>
    <n v="2"/>
    <s v="Satisfied"/>
    <n v="4"/>
    <s v="Weekly"/>
    <x v="2"/>
    <x v="0"/>
    <x v="1"/>
    <x v="1"/>
  </r>
  <r>
    <s v="EMP0579"/>
    <n v="43"/>
    <x v="3"/>
    <x v="6"/>
    <x v="0"/>
    <n v="35"/>
    <x v="0"/>
    <n v="29"/>
    <n v="4"/>
    <n v="3"/>
    <x v="2"/>
    <x v="1"/>
    <s v="No"/>
    <x v="1"/>
    <n v="4"/>
    <s v="Unsatisfied"/>
    <n v="1"/>
    <s v="None"/>
    <x v="1"/>
    <x v="0"/>
    <x v="0"/>
    <x v="1"/>
  </r>
  <r>
    <s v="EMP0580"/>
    <n v="43"/>
    <x v="2"/>
    <x v="0"/>
    <x v="1"/>
    <n v="18"/>
    <x v="1"/>
    <n v="22"/>
    <n v="13"/>
    <n v="4"/>
    <x v="2"/>
    <x v="1"/>
    <s v="No"/>
    <x v="0"/>
    <n v="4"/>
    <s v="Neutral"/>
    <n v="4"/>
    <s v="Weekly"/>
    <x v="1"/>
    <x v="2"/>
    <x v="0"/>
    <x v="1"/>
  </r>
  <r>
    <s v="EMP0581"/>
    <n v="29"/>
    <x v="3"/>
    <x v="4"/>
    <x v="5"/>
    <n v="15"/>
    <x v="2"/>
    <n v="27"/>
    <n v="3"/>
    <n v="5"/>
    <x v="1"/>
    <x v="1"/>
    <s v="Yes"/>
    <x v="2"/>
    <n v="5"/>
    <s v="Satisfied"/>
    <n v="5"/>
    <s v="Daily"/>
    <x v="2"/>
    <x v="4"/>
    <x v="0"/>
    <x v="1"/>
  </r>
  <r>
    <s v="EMP0582"/>
    <n v="30"/>
    <x v="3"/>
    <x v="4"/>
    <x v="5"/>
    <n v="23"/>
    <x v="0"/>
    <n v="59"/>
    <n v="2"/>
    <n v="5"/>
    <x v="0"/>
    <x v="3"/>
    <s v="Yes"/>
    <x v="0"/>
    <n v="4"/>
    <s v="Unsatisfied"/>
    <n v="3"/>
    <s v="Daily"/>
    <x v="2"/>
    <x v="0"/>
    <x v="0"/>
    <x v="3"/>
  </r>
  <r>
    <s v="EMP0583"/>
    <n v="50"/>
    <x v="3"/>
    <x v="0"/>
    <x v="3"/>
    <n v="26"/>
    <x v="1"/>
    <n v="57"/>
    <n v="10"/>
    <n v="1"/>
    <x v="0"/>
    <x v="1"/>
    <s v="Yes"/>
    <x v="0"/>
    <n v="2"/>
    <s v="Unsatisfied"/>
    <n v="4"/>
    <s v="Weekly"/>
    <x v="2"/>
    <x v="4"/>
    <x v="1"/>
    <x v="3"/>
  </r>
  <r>
    <s v="EMP0584"/>
    <n v="60"/>
    <x v="2"/>
    <x v="0"/>
    <x v="6"/>
    <n v="2"/>
    <x v="0"/>
    <n v="34"/>
    <n v="0"/>
    <n v="1"/>
    <x v="0"/>
    <x v="0"/>
    <s v="No"/>
    <x v="0"/>
    <n v="4"/>
    <s v="Neutral"/>
    <n v="1"/>
    <s v="None"/>
    <x v="1"/>
    <x v="3"/>
    <x v="1"/>
    <x v="1"/>
  </r>
  <r>
    <s v="EMP0585"/>
    <n v="31"/>
    <x v="3"/>
    <x v="1"/>
    <x v="6"/>
    <n v="6"/>
    <x v="0"/>
    <n v="20"/>
    <n v="2"/>
    <n v="1"/>
    <x v="2"/>
    <x v="0"/>
    <s v="No"/>
    <x v="2"/>
    <n v="5"/>
    <s v="Neutral"/>
    <n v="4"/>
    <s v="None"/>
    <x v="1"/>
    <x v="2"/>
    <x v="0"/>
    <x v="4"/>
  </r>
  <r>
    <s v="EMP0586"/>
    <n v="43"/>
    <x v="1"/>
    <x v="3"/>
    <x v="2"/>
    <n v="13"/>
    <x v="2"/>
    <n v="20"/>
    <n v="5"/>
    <n v="3"/>
    <x v="2"/>
    <x v="3"/>
    <s v="No"/>
    <x v="2"/>
    <n v="3"/>
    <s v="Neutral"/>
    <n v="1"/>
    <s v="Daily"/>
    <x v="0"/>
    <x v="0"/>
    <x v="0"/>
    <x v="4"/>
  </r>
  <r>
    <s v="EMP0587"/>
    <n v="58"/>
    <x v="1"/>
    <x v="3"/>
    <x v="2"/>
    <n v="18"/>
    <x v="1"/>
    <n v="57"/>
    <n v="14"/>
    <n v="5"/>
    <x v="2"/>
    <x v="2"/>
    <s v="Yes"/>
    <x v="1"/>
    <n v="4"/>
    <s v="Unsatisfied"/>
    <n v="2"/>
    <s v="Daily"/>
    <x v="1"/>
    <x v="5"/>
    <x v="1"/>
    <x v="3"/>
  </r>
  <r>
    <s v="EMP0588"/>
    <n v="56"/>
    <x v="3"/>
    <x v="2"/>
    <x v="2"/>
    <n v="27"/>
    <x v="0"/>
    <n v="53"/>
    <n v="2"/>
    <n v="3"/>
    <x v="2"/>
    <x v="1"/>
    <s v="No"/>
    <x v="1"/>
    <n v="1"/>
    <s v="Satisfied"/>
    <n v="2"/>
    <s v="Daily"/>
    <x v="2"/>
    <x v="3"/>
    <x v="1"/>
    <x v="0"/>
  </r>
  <r>
    <s v="EMP0589"/>
    <n v="40"/>
    <x v="0"/>
    <x v="5"/>
    <x v="3"/>
    <n v="21"/>
    <x v="1"/>
    <n v="24"/>
    <n v="8"/>
    <n v="5"/>
    <x v="0"/>
    <x v="3"/>
    <s v="No"/>
    <x v="0"/>
    <n v="4"/>
    <s v="Satisfied"/>
    <n v="5"/>
    <s v="Weekly"/>
    <x v="0"/>
    <x v="3"/>
    <x v="0"/>
    <x v="1"/>
  </r>
  <r>
    <s v="EMP0590"/>
    <n v="57"/>
    <x v="1"/>
    <x v="5"/>
    <x v="0"/>
    <n v="17"/>
    <x v="0"/>
    <n v="40"/>
    <n v="15"/>
    <n v="4"/>
    <x v="2"/>
    <x v="0"/>
    <s v="No"/>
    <x v="0"/>
    <n v="1"/>
    <s v="Satisfied"/>
    <n v="2"/>
    <s v="Weekly"/>
    <x v="2"/>
    <x v="1"/>
    <x v="1"/>
    <x v="2"/>
  </r>
  <r>
    <s v="EMP0591"/>
    <n v="31"/>
    <x v="2"/>
    <x v="6"/>
    <x v="0"/>
    <n v="6"/>
    <x v="0"/>
    <n v="49"/>
    <n v="11"/>
    <n v="5"/>
    <x v="2"/>
    <x v="0"/>
    <s v="No"/>
    <x v="0"/>
    <n v="4"/>
    <s v="Unsatisfied"/>
    <n v="4"/>
    <s v="Daily"/>
    <x v="2"/>
    <x v="2"/>
    <x v="0"/>
    <x v="0"/>
  </r>
  <r>
    <s v="EMP0592"/>
    <n v="35"/>
    <x v="1"/>
    <x v="4"/>
    <x v="6"/>
    <n v="8"/>
    <x v="1"/>
    <n v="44"/>
    <n v="14"/>
    <n v="3"/>
    <x v="0"/>
    <x v="2"/>
    <s v="Yes"/>
    <x v="1"/>
    <n v="1"/>
    <s v="Neutral"/>
    <n v="5"/>
    <s v="Weekly"/>
    <x v="2"/>
    <x v="3"/>
    <x v="0"/>
    <x v="2"/>
  </r>
  <r>
    <s v="EMP0593"/>
    <n v="32"/>
    <x v="3"/>
    <x v="3"/>
    <x v="1"/>
    <n v="10"/>
    <x v="1"/>
    <n v="53"/>
    <n v="13"/>
    <n v="2"/>
    <x v="0"/>
    <x v="1"/>
    <s v="Yes"/>
    <x v="2"/>
    <n v="3"/>
    <s v="Unsatisfied"/>
    <n v="3"/>
    <s v="Daily"/>
    <x v="0"/>
    <x v="5"/>
    <x v="0"/>
    <x v="0"/>
  </r>
  <r>
    <s v="EMP0594"/>
    <n v="31"/>
    <x v="3"/>
    <x v="6"/>
    <x v="0"/>
    <n v="30"/>
    <x v="1"/>
    <n v="28"/>
    <n v="0"/>
    <n v="5"/>
    <x v="1"/>
    <x v="1"/>
    <s v="Yes"/>
    <x v="0"/>
    <n v="3"/>
    <s v="Neutral"/>
    <n v="3"/>
    <s v="None"/>
    <x v="0"/>
    <x v="4"/>
    <x v="0"/>
    <x v="1"/>
  </r>
  <r>
    <s v="EMP0595"/>
    <n v="53"/>
    <x v="3"/>
    <x v="3"/>
    <x v="5"/>
    <n v="3"/>
    <x v="0"/>
    <n v="53"/>
    <n v="7"/>
    <n v="1"/>
    <x v="1"/>
    <x v="3"/>
    <s v="No"/>
    <x v="2"/>
    <n v="4"/>
    <s v="Unsatisfied"/>
    <n v="3"/>
    <s v="Daily"/>
    <x v="1"/>
    <x v="0"/>
    <x v="1"/>
    <x v="0"/>
  </r>
  <r>
    <s v="EMP0596"/>
    <n v="42"/>
    <x v="3"/>
    <x v="5"/>
    <x v="4"/>
    <n v="22"/>
    <x v="0"/>
    <n v="54"/>
    <n v="9"/>
    <n v="2"/>
    <x v="0"/>
    <x v="0"/>
    <s v="Yes"/>
    <x v="2"/>
    <n v="1"/>
    <s v="Unsatisfied"/>
    <n v="1"/>
    <s v="None"/>
    <x v="0"/>
    <x v="4"/>
    <x v="0"/>
    <x v="0"/>
  </r>
  <r>
    <s v="EMP0597"/>
    <n v="35"/>
    <x v="2"/>
    <x v="5"/>
    <x v="1"/>
    <n v="35"/>
    <x v="1"/>
    <n v="23"/>
    <n v="10"/>
    <n v="5"/>
    <x v="2"/>
    <x v="1"/>
    <s v="No"/>
    <x v="0"/>
    <n v="1"/>
    <s v="Unsatisfied"/>
    <n v="5"/>
    <s v="Weekly"/>
    <x v="0"/>
    <x v="0"/>
    <x v="0"/>
    <x v="1"/>
  </r>
  <r>
    <s v="EMP0598"/>
    <n v="58"/>
    <x v="1"/>
    <x v="0"/>
    <x v="3"/>
    <n v="19"/>
    <x v="1"/>
    <n v="45"/>
    <n v="12"/>
    <n v="4"/>
    <x v="1"/>
    <x v="0"/>
    <s v="No"/>
    <x v="1"/>
    <n v="5"/>
    <s v="Unsatisfied"/>
    <n v="4"/>
    <s v="Daily"/>
    <x v="1"/>
    <x v="3"/>
    <x v="1"/>
    <x v="2"/>
  </r>
  <r>
    <s v="EMP0599"/>
    <n v="26"/>
    <x v="1"/>
    <x v="4"/>
    <x v="3"/>
    <n v="12"/>
    <x v="1"/>
    <n v="59"/>
    <n v="5"/>
    <n v="5"/>
    <x v="0"/>
    <x v="0"/>
    <s v="Yes"/>
    <x v="0"/>
    <n v="2"/>
    <s v="Neutral"/>
    <n v="3"/>
    <s v="Daily"/>
    <x v="0"/>
    <x v="3"/>
    <x v="2"/>
    <x v="3"/>
  </r>
  <r>
    <s v="EMP0600"/>
    <n v="45"/>
    <x v="0"/>
    <x v="2"/>
    <x v="6"/>
    <n v="31"/>
    <x v="0"/>
    <n v="20"/>
    <n v="1"/>
    <n v="1"/>
    <x v="2"/>
    <x v="2"/>
    <s v="Yes"/>
    <x v="0"/>
    <n v="4"/>
    <s v="Neutral"/>
    <n v="5"/>
    <s v="Weekly"/>
    <x v="1"/>
    <x v="4"/>
    <x v="1"/>
    <x v="4"/>
  </r>
  <r>
    <s v="EMP0601"/>
    <n v="36"/>
    <x v="2"/>
    <x v="5"/>
    <x v="1"/>
    <n v="22"/>
    <x v="0"/>
    <n v="26"/>
    <n v="11"/>
    <n v="1"/>
    <x v="2"/>
    <x v="2"/>
    <s v="Yes"/>
    <x v="0"/>
    <n v="3"/>
    <s v="Neutral"/>
    <n v="1"/>
    <s v="Daily"/>
    <x v="0"/>
    <x v="5"/>
    <x v="0"/>
    <x v="1"/>
  </r>
  <r>
    <s v="EMP0602"/>
    <n v="25"/>
    <x v="0"/>
    <x v="4"/>
    <x v="6"/>
    <n v="34"/>
    <x v="2"/>
    <n v="47"/>
    <n v="6"/>
    <n v="3"/>
    <x v="1"/>
    <x v="2"/>
    <s v="No"/>
    <x v="0"/>
    <n v="4"/>
    <s v="Neutral"/>
    <n v="1"/>
    <s v="None"/>
    <x v="1"/>
    <x v="1"/>
    <x v="2"/>
    <x v="0"/>
  </r>
  <r>
    <s v="EMP0603"/>
    <n v="55"/>
    <x v="3"/>
    <x v="6"/>
    <x v="0"/>
    <n v="11"/>
    <x v="2"/>
    <n v="37"/>
    <n v="3"/>
    <n v="1"/>
    <x v="0"/>
    <x v="0"/>
    <s v="No"/>
    <x v="0"/>
    <n v="1"/>
    <s v="Satisfied"/>
    <n v="1"/>
    <s v="Weekly"/>
    <x v="1"/>
    <x v="1"/>
    <x v="1"/>
    <x v="2"/>
  </r>
  <r>
    <s v="EMP0604"/>
    <n v="47"/>
    <x v="1"/>
    <x v="1"/>
    <x v="6"/>
    <n v="1"/>
    <x v="0"/>
    <n v="25"/>
    <n v="10"/>
    <n v="3"/>
    <x v="1"/>
    <x v="0"/>
    <s v="Yes"/>
    <x v="0"/>
    <n v="3"/>
    <s v="Satisfied"/>
    <n v="3"/>
    <s v="Weekly"/>
    <x v="2"/>
    <x v="1"/>
    <x v="1"/>
    <x v="1"/>
  </r>
  <r>
    <s v="EMP0605"/>
    <n v="46"/>
    <x v="1"/>
    <x v="3"/>
    <x v="6"/>
    <n v="35"/>
    <x v="0"/>
    <n v="38"/>
    <n v="11"/>
    <n v="4"/>
    <x v="1"/>
    <x v="2"/>
    <s v="No"/>
    <x v="0"/>
    <n v="2"/>
    <s v="Satisfied"/>
    <n v="3"/>
    <s v="Weekly"/>
    <x v="2"/>
    <x v="1"/>
    <x v="1"/>
    <x v="2"/>
  </r>
  <r>
    <s v="EMP0606"/>
    <n v="39"/>
    <x v="3"/>
    <x v="3"/>
    <x v="2"/>
    <n v="9"/>
    <x v="1"/>
    <n v="23"/>
    <n v="0"/>
    <n v="1"/>
    <x v="1"/>
    <x v="0"/>
    <s v="Yes"/>
    <x v="2"/>
    <n v="5"/>
    <s v="Unsatisfied"/>
    <n v="4"/>
    <s v="Daily"/>
    <x v="2"/>
    <x v="5"/>
    <x v="0"/>
    <x v="1"/>
  </r>
  <r>
    <s v="EMP0607"/>
    <n v="27"/>
    <x v="2"/>
    <x v="5"/>
    <x v="6"/>
    <n v="21"/>
    <x v="0"/>
    <n v="49"/>
    <n v="13"/>
    <n v="5"/>
    <x v="2"/>
    <x v="1"/>
    <s v="Yes"/>
    <x v="0"/>
    <n v="3"/>
    <s v="Satisfied"/>
    <n v="4"/>
    <s v="None"/>
    <x v="2"/>
    <x v="3"/>
    <x v="2"/>
    <x v="0"/>
  </r>
  <r>
    <s v="EMP0608"/>
    <n v="35"/>
    <x v="3"/>
    <x v="3"/>
    <x v="0"/>
    <n v="13"/>
    <x v="2"/>
    <n v="44"/>
    <n v="6"/>
    <n v="3"/>
    <x v="1"/>
    <x v="0"/>
    <s v="No"/>
    <x v="1"/>
    <n v="2"/>
    <s v="Neutral"/>
    <n v="2"/>
    <s v="None"/>
    <x v="2"/>
    <x v="2"/>
    <x v="0"/>
    <x v="2"/>
  </r>
  <r>
    <s v="EMP0609"/>
    <n v="60"/>
    <x v="1"/>
    <x v="4"/>
    <x v="2"/>
    <n v="10"/>
    <x v="0"/>
    <n v="34"/>
    <n v="13"/>
    <n v="3"/>
    <x v="1"/>
    <x v="2"/>
    <s v="Yes"/>
    <x v="1"/>
    <n v="2"/>
    <s v="Unsatisfied"/>
    <n v="1"/>
    <s v="Weekly"/>
    <x v="0"/>
    <x v="2"/>
    <x v="1"/>
    <x v="1"/>
  </r>
  <r>
    <s v="EMP0610"/>
    <n v="33"/>
    <x v="1"/>
    <x v="2"/>
    <x v="3"/>
    <n v="13"/>
    <x v="0"/>
    <n v="36"/>
    <n v="2"/>
    <n v="5"/>
    <x v="0"/>
    <x v="3"/>
    <s v="Yes"/>
    <x v="2"/>
    <n v="2"/>
    <s v="Satisfied"/>
    <n v="5"/>
    <s v="Weekly"/>
    <x v="0"/>
    <x v="2"/>
    <x v="0"/>
    <x v="2"/>
  </r>
  <r>
    <s v="EMP0611"/>
    <n v="45"/>
    <x v="3"/>
    <x v="4"/>
    <x v="0"/>
    <n v="30"/>
    <x v="0"/>
    <n v="44"/>
    <n v="15"/>
    <n v="4"/>
    <x v="1"/>
    <x v="3"/>
    <s v="Yes"/>
    <x v="0"/>
    <n v="2"/>
    <s v="Unsatisfied"/>
    <n v="3"/>
    <s v="Weekly"/>
    <x v="1"/>
    <x v="3"/>
    <x v="1"/>
    <x v="2"/>
  </r>
  <r>
    <s v="EMP0612"/>
    <n v="26"/>
    <x v="2"/>
    <x v="0"/>
    <x v="1"/>
    <n v="6"/>
    <x v="0"/>
    <n v="27"/>
    <n v="10"/>
    <n v="3"/>
    <x v="0"/>
    <x v="0"/>
    <s v="No"/>
    <x v="0"/>
    <n v="4"/>
    <s v="Neutral"/>
    <n v="1"/>
    <s v="Daily"/>
    <x v="1"/>
    <x v="1"/>
    <x v="2"/>
    <x v="1"/>
  </r>
  <r>
    <s v="EMP0613"/>
    <n v="25"/>
    <x v="2"/>
    <x v="4"/>
    <x v="4"/>
    <n v="35"/>
    <x v="1"/>
    <n v="54"/>
    <n v="15"/>
    <n v="4"/>
    <x v="0"/>
    <x v="0"/>
    <s v="No"/>
    <x v="0"/>
    <n v="3"/>
    <s v="Satisfied"/>
    <n v="3"/>
    <s v="None"/>
    <x v="2"/>
    <x v="1"/>
    <x v="2"/>
    <x v="0"/>
  </r>
  <r>
    <s v="EMP0614"/>
    <n v="57"/>
    <x v="1"/>
    <x v="3"/>
    <x v="3"/>
    <n v="8"/>
    <x v="0"/>
    <n v="46"/>
    <n v="9"/>
    <n v="2"/>
    <x v="1"/>
    <x v="1"/>
    <s v="Yes"/>
    <x v="2"/>
    <n v="2"/>
    <s v="Unsatisfied"/>
    <n v="4"/>
    <s v="None"/>
    <x v="1"/>
    <x v="4"/>
    <x v="1"/>
    <x v="0"/>
  </r>
  <r>
    <s v="EMP0615"/>
    <n v="38"/>
    <x v="3"/>
    <x v="3"/>
    <x v="3"/>
    <n v="20"/>
    <x v="1"/>
    <n v="60"/>
    <n v="11"/>
    <n v="4"/>
    <x v="0"/>
    <x v="0"/>
    <s v="No"/>
    <x v="2"/>
    <n v="3"/>
    <s v="Unsatisfied"/>
    <n v="3"/>
    <s v="Daily"/>
    <x v="0"/>
    <x v="1"/>
    <x v="0"/>
    <x v="3"/>
  </r>
  <r>
    <s v="EMP0616"/>
    <n v="50"/>
    <x v="0"/>
    <x v="3"/>
    <x v="6"/>
    <n v="30"/>
    <x v="0"/>
    <n v="27"/>
    <n v="15"/>
    <n v="3"/>
    <x v="0"/>
    <x v="2"/>
    <s v="No"/>
    <x v="2"/>
    <n v="5"/>
    <s v="Unsatisfied"/>
    <n v="4"/>
    <s v="None"/>
    <x v="1"/>
    <x v="0"/>
    <x v="1"/>
    <x v="1"/>
  </r>
  <r>
    <s v="EMP0617"/>
    <n v="38"/>
    <x v="2"/>
    <x v="4"/>
    <x v="0"/>
    <n v="34"/>
    <x v="2"/>
    <n v="45"/>
    <n v="7"/>
    <n v="1"/>
    <x v="0"/>
    <x v="3"/>
    <s v="No"/>
    <x v="2"/>
    <n v="5"/>
    <s v="Satisfied"/>
    <n v="2"/>
    <s v="None"/>
    <x v="1"/>
    <x v="1"/>
    <x v="0"/>
    <x v="2"/>
  </r>
  <r>
    <s v="EMP0618"/>
    <n v="56"/>
    <x v="2"/>
    <x v="3"/>
    <x v="2"/>
    <n v="10"/>
    <x v="1"/>
    <n v="36"/>
    <n v="13"/>
    <n v="4"/>
    <x v="1"/>
    <x v="3"/>
    <s v="No"/>
    <x v="0"/>
    <n v="4"/>
    <s v="Unsatisfied"/>
    <n v="4"/>
    <s v="Weekly"/>
    <x v="2"/>
    <x v="4"/>
    <x v="1"/>
    <x v="2"/>
  </r>
  <r>
    <s v="EMP0619"/>
    <n v="54"/>
    <x v="0"/>
    <x v="2"/>
    <x v="6"/>
    <n v="26"/>
    <x v="2"/>
    <n v="42"/>
    <n v="14"/>
    <n v="2"/>
    <x v="2"/>
    <x v="2"/>
    <s v="No"/>
    <x v="0"/>
    <n v="1"/>
    <s v="Satisfied"/>
    <n v="4"/>
    <s v="Daily"/>
    <x v="2"/>
    <x v="3"/>
    <x v="1"/>
    <x v="2"/>
  </r>
  <r>
    <s v="EMP0620"/>
    <n v="27"/>
    <x v="3"/>
    <x v="0"/>
    <x v="4"/>
    <n v="14"/>
    <x v="2"/>
    <n v="27"/>
    <n v="1"/>
    <n v="5"/>
    <x v="1"/>
    <x v="3"/>
    <s v="No"/>
    <x v="0"/>
    <n v="4"/>
    <s v="Unsatisfied"/>
    <n v="4"/>
    <s v="Weekly"/>
    <x v="1"/>
    <x v="2"/>
    <x v="2"/>
    <x v="1"/>
  </r>
  <r>
    <s v="EMP0621"/>
    <n v="29"/>
    <x v="0"/>
    <x v="2"/>
    <x v="2"/>
    <n v="21"/>
    <x v="0"/>
    <n v="28"/>
    <n v="5"/>
    <n v="3"/>
    <x v="1"/>
    <x v="2"/>
    <s v="No"/>
    <x v="0"/>
    <n v="3"/>
    <s v="Neutral"/>
    <n v="3"/>
    <s v="None"/>
    <x v="1"/>
    <x v="5"/>
    <x v="0"/>
    <x v="1"/>
  </r>
  <r>
    <s v="EMP0622"/>
    <n v="34"/>
    <x v="0"/>
    <x v="6"/>
    <x v="1"/>
    <n v="30"/>
    <x v="1"/>
    <n v="56"/>
    <n v="15"/>
    <n v="5"/>
    <x v="2"/>
    <x v="0"/>
    <s v="Yes"/>
    <x v="1"/>
    <n v="1"/>
    <s v="Unsatisfied"/>
    <n v="1"/>
    <s v="Weekly"/>
    <x v="1"/>
    <x v="4"/>
    <x v="0"/>
    <x v="3"/>
  </r>
  <r>
    <s v="EMP0623"/>
    <n v="25"/>
    <x v="3"/>
    <x v="5"/>
    <x v="1"/>
    <n v="11"/>
    <x v="0"/>
    <n v="22"/>
    <n v="11"/>
    <n v="5"/>
    <x v="0"/>
    <x v="1"/>
    <s v="No"/>
    <x v="2"/>
    <n v="5"/>
    <s v="Neutral"/>
    <n v="5"/>
    <s v="None"/>
    <x v="1"/>
    <x v="3"/>
    <x v="2"/>
    <x v="1"/>
  </r>
  <r>
    <s v="EMP0624"/>
    <n v="35"/>
    <x v="2"/>
    <x v="5"/>
    <x v="5"/>
    <n v="23"/>
    <x v="0"/>
    <n v="23"/>
    <n v="5"/>
    <n v="5"/>
    <x v="1"/>
    <x v="0"/>
    <s v="Yes"/>
    <x v="2"/>
    <n v="4"/>
    <s v="Unsatisfied"/>
    <n v="1"/>
    <s v="None"/>
    <x v="0"/>
    <x v="3"/>
    <x v="0"/>
    <x v="1"/>
  </r>
  <r>
    <s v="EMP0625"/>
    <n v="48"/>
    <x v="1"/>
    <x v="0"/>
    <x v="5"/>
    <n v="1"/>
    <x v="1"/>
    <n v="53"/>
    <n v="2"/>
    <n v="4"/>
    <x v="1"/>
    <x v="1"/>
    <s v="Yes"/>
    <x v="2"/>
    <n v="3"/>
    <s v="Satisfied"/>
    <n v="2"/>
    <s v="Weekly"/>
    <x v="1"/>
    <x v="0"/>
    <x v="1"/>
    <x v="0"/>
  </r>
  <r>
    <s v="EMP0626"/>
    <n v="28"/>
    <x v="1"/>
    <x v="6"/>
    <x v="3"/>
    <n v="20"/>
    <x v="1"/>
    <n v="38"/>
    <n v="6"/>
    <n v="1"/>
    <x v="2"/>
    <x v="1"/>
    <s v="No"/>
    <x v="0"/>
    <n v="3"/>
    <s v="Unsatisfied"/>
    <n v="1"/>
    <s v="None"/>
    <x v="1"/>
    <x v="4"/>
    <x v="2"/>
    <x v="2"/>
  </r>
  <r>
    <s v="EMP0627"/>
    <n v="23"/>
    <x v="0"/>
    <x v="2"/>
    <x v="3"/>
    <n v="1"/>
    <x v="2"/>
    <n v="47"/>
    <n v="8"/>
    <n v="2"/>
    <x v="0"/>
    <x v="0"/>
    <s v="Yes"/>
    <x v="0"/>
    <n v="3"/>
    <s v="Satisfied"/>
    <n v="3"/>
    <s v="None"/>
    <x v="0"/>
    <x v="1"/>
    <x v="2"/>
    <x v="0"/>
  </r>
  <r>
    <s v="EMP0628"/>
    <n v="34"/>
    <x v="0"/>
    <x v="4"/>
    <x v="4"/>
    <n v="31"/>
    <x v="1"/>
    <n v="51"/>
    <n v="14"/>
    <n v="1"/>
    <x v="2"/>
    <x v="1"/>
    <s v="Yes"/>
    <x v="1"/>
    <n v="1"/>
    <s v="Unsatisfied"/>
    <n v="1"/>
    <s v="Daily"/>
    <x v="0"/>
    <x v="5"/>
    <x v="0"/>
    <x v="0"/>
  </r>
  <r>
    <s v="EMP0629"/>
    <n v="53"/>
    <x v="3"/>
    <x v="1"/>
    <x v="6"/>
    <n v="28"/>
    <x v="0"/>
    <n v="48"/>
    <n v="6"/>
    <n v="1"/>
    <x v="1"/>
    <x v="0"/>
    <s v="Yes"/>
    <x v="2"/>
    <n v="1"/>
    <s v="Satisfied"/>
    <n v="3"/>
    <s v="Daily"/>
    <x v="2"/>
    <x v="4"/>
    <x v="1"/>
    <x v="0"/>
  </r>
  <r>
    <s v="EMP0630"/>
    <n v="52"/>
    <x v="3"/>
    <x v="5"/>
    <x v="0"/>
    <n v="11"/>
    <x v="0"/>
    <n v="28"/>
    <n v="13"/>
    <n v="4"/>
    <x v="2"/>
    <x v="1"/>
    <s v="Yes"/>
    <x v="1"/>
    <n v="5"/>
    <s v="Unsatisfied"/>
    <n v="4"/>
    <s v="None"/>
    <x v="2"/>
    <x v="2"/>
    <x v="1"/>
    <x v="1"/>
  </r>
  <r>
    <s v="EMP0631"/>
    <n v="29"/>
    <x v="2"/>
    <x v="6"/>
    <x v="0"/>
    <n v="18"/>
    <x v="2"/>
    <n v="49"/>
    <n v="14"/>
    <n v="5"/>
    <x v="2"/>
    <x v="3"/>
    <s v="No"/>
    <x v="0"/>
    <n v="2"/>
    <s v="Satisfied"/>
    <n v="4"/>
    <s v="Weekly"/>
    <x v="1"/>
    <x v="1"/>
    <x v="0"/>
    <x v="0"/>
  </r>
  <r>
    <s v="EMP0632"/>
    <n v="53"/>
    <x v="1"/>
    <x v="5"/>
    <x v="3"/>
    <n v="13"/>
    <x v="0"/>
    <n v="56"/>
    <n v="1"/>
    <n v="2"/>
    <x v="0"/>
    <x v="0"/>
    <s v="Yes"/>
    <x v="0"/>
    <n v="1"/>
    <s v="Unsatisfied"/>
    <n v="4"/>
    <s v="None"/>
    <x v="2"/>
    <x v="2"/>
    <x v="1"/>
    <x v="3"/>
  </r>
  <r>
    <s v="EMP0633"/>
    <n v="42"/>
    <x v="2"/>
    <x v="3"/>
    <x v="3"/>
    <n v="7"/>
    <x v="1"/>
    <n v="38"/>
    <n v="1"/>
    <n v="3"/>
    <x v="1"/>
    <x v="1"/>
    <s v="Yes"/>
    <x v="1"/>
    <n v="4"/>
    <s v="Unsatisfied"/>
    <n v="3"/>
    <s v="None"/>
    <x v="1"/>
    <x v="2"/>
    <x v="0"/>
    <x v="2"/>
  </r>
  <r>
    <s v="EMP0634"/>
    <n v="35"/>
    <x v="2"/>
    <x v="4"/>
    <x v="0"/>
    <n v="26"/>
    <x v="2"/>
    <n v="46"/>
    <n v="0"/>
    <n v="3"/>
    <x v="2"/>
    <x v="2"/>
    <s v="No"/>
    <x v="2"/>
    <n v="1"/>
    <s v="Neutral"/>
    <n v="1"/>
    <s v="Weekly"/>
    <x v="0"/>
    <x v="4"/>
    <x v="0"/>
    <x v="0"/>
  </r>
  <r>
    <s v="EMP0635"/>
    <n v="42"/>
    <x v="0"/>
    <x v="6"/>
    <x v="0"/>
    <n v="7"/>
    <x v="0"/>
    <n v="32"/>
    <n v="3"/>
    <n v="1"/>
    <x v="1"/>
    <x v="0"/>
    <s v="No"/>
    <x v="1"/>
    <n v="4"/>
    <s v="Unsatisfied"/>
    <n v="3"/>
    <s v="Daily"/>
    <x v="2"/>
    <x v="1"/>
    <x v="0"/>
    <x v="1"/>
  </r>
  <r>
    <s v="EMP0636"/>
    <n v="45"/>
    <x v="2"/>
    <x v="2"/>
    <x v="6"/>
    <n v="16"/>
    <x v="2"/>
    <n v="52"/>
    <n v="1"/>
    <n v="2"/>
    <x v="1"/>
    <x v="0"/>
    <s v="No"/>
    <x v="1"/>
    <n v="1"/>
    <s v="Neutral"/>
    <n v="2"/>
    <s v="Daily"/>
    <x v="2"/>
    <x v="5"/>
    <x v="1"/>
    <x v="0"/>
  </r>
  <r>
    <s v="EMP0637"/>
    <n v="24"/>
    <x v="2"/>
    <x v="3"/>
    <x v="3"/>
    <n v="16"/>
    <x v="0"/>
    <n v="48"/>
    <n v="13"/>
    <n v="1"/>
    <x v="2"/>
    <x v="3"/>
    <s v="Yes"/>
    <x v="1"/>
    <n v="2"/>
    <s v="Unsatisfied"/>
    <n v="3"/>
    <s v="None"/>
    <x v="0"/>
    <x v="1"/>
    <x v="2"/>
    <x v="0"/>
  </r>
  <r>
    <s v="EMP0638"/>
    <n v="40"/>
    <x v="1"/>
    <x v="2"/>
    <x v="5"/>
    <n v="19"/>
    <x v="1"/>
    <n v="38"/>
    <n v="0"/>
    <n v="3"/>
    <x v="1"/>
    <x v="3"/>
    <s v="No"/>
    <x v="1"/>
    <n v="5"/>
    <s v="Unsatisfied"/>
    <n v="4"/>
    <s v="Weekly"/>
    <x v="0"/>
    <x v="0"/>
    <x v="0"/>
    <x v="2"/>
  </r>
  <r>
    <s v="EMP0639"/>
    <n v="52"/>
    <x v="0"/>
    <x v="2"/>
    <x v="3"/>
    <n v="16"/>
    <x v="0"/>
    <n v="25"/>
    <n v="2"/>
    <n v="3"/>
    <x v="1"/>
    <x v="2"/>
    <s v="Yes"/>
    <x v="0"/>
    <n v="3"/>
    <s v="Satisfied"/>
    <n v="1"/>
    <s v="Daily"/>
    <x v="0"/>
    <x v="5"/>
    <x v="1"/>
    <x v="1"/>
  </r>
  <r>
    <s v="EMP0640"/>
    <n v="55"/>
    <x v="2"/>
    <x v="3"/>
    <x v="5"/>
    <n v="20"/>
    <x v="0"/>
    <n v="27"/>
    <n v="10"/>
    <n v="5"/>
    <x v="2"/>
    <x v="0"/>
    <s v="Yes"/>
    <x v="2"/>
    <n v="2"/>
    <s v="Satisfied"/>
    <n v="2"/>
    <s v="None"/>
    <x v="1"/>
    <x v="2"/>
    <x v="1"/>
    <x v="1"/>
  </r>
  <r>
    <s v="EMP0641"/>
    <n v="38"/>
    <x v="0"/>
    <x v="1"/>
    <x v="3"/>
    <n v="31"/>
    <x v="0"/>
    <n v="28"/>
    <n v="3"/>
    <n v="2"/>
    <x v="1"/>
    <x v="1"/>
    <s v="No"/>
    <x v="2"/>
    <n v="1"/>
    <s v="Unsatisfied"/>
    <n v="5"/>
    <s v="None"/>
    <x v="1"/>
    <x v="2"/>
    <x v="0"/>
    <x v="1"/>
  </r>
  <r>
    <s v="EMP0642"/>
    <n v="50"/>
    <x v="2"/>
    <x v="5"/>
    <x v="6"/>
    <n v="15"/>
    <x v="2"/>
    <n v="36"/>
    <n v="6"/>
    <n v="5"/>
    <x v="2"/>
    <x v="3"/>
    <s v="Yes"/>
    <x v="0"/>
    <n v="2"/>
    <s v="Satisfied"/>
    <n v="1"/>
    <s v="Daily"/>
    <x v="1"/>
    <x v="2"/>
    <x v="1"/>
    <x v="2"/>
  </r>
  <r>
    <s v="EMP0643"/>
    <n v="36"/>
    <x v="2"/>
    <x v="4"/>
    <x v="6"/>
    <n v="31"/>
    <x v="2"/>
    <n v="53"/>
    <n v="3"/>
    <n v="1"/>
    <x v="0"/>
    <x v="3"/>
    <s v="Yes"/>
    <x v="1"/>
    <n v="4"/>
    <s v="Neutral"/>
    <n v="4"/>
    <s v="None"/>
    <x v="1"/>
    <x v="4"/>
    <x v="0"/>
    <x v="0"/>
  </r>
  <r>
    <s v="EMP0644"/>
    <n v="36"/>
    <x v="1"/>
    <x v="6"/>
    <x v="2"/>
    <n v="20"/>
    <x v="2"/>
    <n v="54"/>
    <n v="15"/>
    <n v="3"/>
    <x v="0"/>
    <x v="3"/>
    <s v="Yes"/>
    <x v="2"/>
    <n v="4"/>
    <s v="Satisfied"/>
    <n v="2"/>
    <s v="None"/>
    <x v="0"/>
    <x v="0"/>
    <x v="0"/>
    <x v="0"/>
  </r>
  <r>
    <s v="EMP0645"/>
    <n v="34"/>
    <x v="2"/>
    <x v="3"/>
    <x v="1"/>
    <n v="26"/>
    <x v="0"/>
    <n v="39"/>
    <n v="3"/>
    <n v="3"/>
    <x v="0"/>
    <x v="2"/>
    <s v="Yes"/>
    <x v="0"/>
    <n v="3"/>
    <s v="Satisfied"/>
    <n v="5"/>
    <s v="Weekly"/>
    <x v="2"/>
    <x v="4"/>
    <x v="0"/>
    <x v="2"/>
  </r>
  <r>
    <s v="EMP0646"/>
    <n v="55"/>
    <x v="2"/>
    <x v="5"/>
    <x v="4"/>
    <n v="16"/>
    <x v="2"/>
    <n v="47"/>
    <n v="8"/>
    <n v="1"/>
    <x v="0"/>
    <x v="2"/>
    <s v="Yes"/>
    <x v="2"/>
    <n v="3"/>
    <s v="Unsatisfied"/>
    <n v="5"/>
    <s v="None"/>
    <x v="2"/>
    <x v="3"/>
    <x v="1"/>
    <x v="0"/>
  </r>
  <r>
    <s v="EMP0647"/>
    <n v="37"/>
    <x v="3"/>
    <x v="0"/>
    <x v="4"/>
    <n v="14"/>
    <x v="0"/>
    <n v="60"/>
    <n v="1"/>
    <n v="3"/>
    <x v="1"/>
    <x v="3"/>
    <s v="Yes"/>
    <x v="2"/>
    <n v="4"/>
    <s v="Satisfied"/>
    <n v="4"/>
    <s v="None"/>
    <x v="0"/>
    <x v="2"/>
    <x v="0"/>
    <x v="3"/>
  </r>
  <r>
    <s v="EMP0648"/>
    <n v="39"/>
    <x v="1"/>
    <x v="5"/>
    <x v="3"/>
    <n v="29"/>
    <x v="2"/>
    <n v="37"/>
    <n v="1"/>
    <n v="3"/>
    <x v="2"/>
    <x v="3"/>
    <s v="No"/>
    <x v="0"/>
    <n v="3"/>
    <s v="Satisfied"/>
    <n v="4"/>
    <s v="Weekly"/>
    <x v="0"/>
    <x v="2"/>
    <x v="0"/>
    <x v="2"/>
  </r>
  <r>
    <s v="EMP0649"/>
    <n v="41"/>
    <x v="1"/>
    <x v="4"/>
    <x v="1"/>
    <n v="13"/>
    <x v="1"/>
    <n v="33"/>
    <n v="10"/>
    <n v="3"/>
    <x v="2"/>
    <x v="0"/>
    <s v="No"/>
    <x v="0"/>
    <n v="4"/>
    <s v="Satisfied"/>
    <n v="5"/>
    <s v="Weekly"/>
    <x v="0"/>
    <x v="1"/>
    <x v="0"/>
    <x v="1"/>
  </r>
  <r>
    <s v="EMP0650"/>
    <n v="58"/>
    <x v="2"/>
    <x v="3"/>
    <x v="4"/>
    <n v="31"/>
    <x v="2"/>
    <n v="27"/>
    <n v="13"/>
    <n v="5"/>
    <x v="2"/>
    <x v="1"/>
    <s v="No"/>
    <x v="1"/>
    <n v="4"/>
    <s v="Satisfied"/>
    <n v="3"/>
    <s v="Weekly"/>
    <x v="0"/>
    <x v="1"/>
    <x v="1"/>
    <x v="1"/>
  </r>
  <r>
    <s v="EMP0651"/>
    <n v="25"/>
    <x v="1"/>
    <x v="2"/>
    <x v="4"/>
    <n v="1"/>
    <x v="1"/>
    <n v="39"/>
    <n v="6"/>
    <n v="4"/>
    <x v="2"/>
    <x v="1"/>
    <s v="Yes"/>
    <x v="0"/>
    <n v="2"/>
    <s v="Unsatisfied"/>
    <n v="5"/>
    <s v="Daily"/>
    <x v="2"/>
    <x v="5"/>
    <x v="2"/>
    <x v="2"/>
  </r>
  <r>
    <s v="EMP0652"/>
    <n v="26"/>
    <x v="2"/>
    <x v="0"/>
    <x v="6"/>
    <n v="9"/>
    <x v="2"/>
    <n v="45"/>
    <n v="0"/>
    <n v="2"/>
    <x v="0"/>
    <x v="3"/>
    <s v="Yes"/>
    <x v="0"/>
    <n v="4"/>
    <s v="Satisfied"/>
    <n v="5"/>
    <s v="Weekly"/>
    <x v="1"/>
    <x v="4"/>
    <x v="2"/>
    <x v="2"/>
  </r>
  <r>
    <s v="EMP0653"/>
    <n v="23"/>
    <x v="2"/>
    <x v="6"/>
    <x v="2"/>
    <n v="21"/>
    <x v="1"/>
    <n v="57"/>
    <n v="5"/>
    <n v="1"/>
    <x v="2"/>
    <x v="1"/>
    <s v="No"/>
    <x v="2"/>
    <n v="4"/>
    <s v="Unsatisfied"/>
    <n v="4"/>
    <s v="Daily"/>
    <x v="2"/>
    <x v="2"/>
    <x v="2"/>
    <x v="3"/>
  </r>
  <r>
    <s v="EMP0654"/>
    <n v="45"/>
    <x v="2"/>
    <x v="1"/>
    <x v="1"/>
    <n v="5"/>
    <x v="1"/>
    <n v="27"/>
    <n v="9"/>
    <n v="3"/>
    <x v="1"/>
    <x v="3"/>
    <s v="Yes"/>
    <x v="2"/>
    <n v="2"/>
    <s v="Neutral"/>
    <n v="5"/>
    <s v="Daily"/>
    <x v="0"/>
    <x v="0"/>
    <x v="1"/>
    <x v="1"/>
  </r>
  <r>
    <s v="EMP0655"/>
    <n v="55"/>
    <x v="2"/>
    <x v="2"/>
    <x v="6"/>
    <n v="1"/>
    <x v="0"/>
    <n v="44"/>
    <n v="5"/>
    <n v="2"/>
    <x v="1"/>
    <x v="1"/>
    <s v="Yes"/>
    <x v="1"/>
    <n v="2"/>
    <s v="Satisfied"/>
    <n v="1"/>
    <s v="Weekly"/>
    <x v="1"/>
    <x v="1"/>
    <x v="1"/>
    <x v="2"/>
  </r>
  <r>
    <s v="EMP0656"/>
    <n v="23"/>
    <x v="2"/>
    <x v="5"/>
    <x v="2"/>
    <n v="1"/>
    <x v="1"/>
    <n v="25"/>
    <n v="3"/>
    <n v="5"/>
    <x v="1"/>
    <x v="2"/>
    <s v="Yes"/>
    <x v="0"/>
    <n v="5"/>
    <s v="Neutral"/>
    <n v="4"/>
    <s v="None"/>
    <x v="2"/>
    <x v="2"/>
    <x v="2"/>
    <x v="1"/>
  </r>
  <r>
    <s v="EMP0657"/>
    <n v="27"/>
    <x v="1"/>
    <x v="2"/>
    <x v="2"/>
    <n v="14"/>
    <x v="0"/>
    <n v="46"/>
    <n v="5"/>
    <n v="1"/>
    <x v="0"/>
    <x v="3"/>
    <s v="No"/>
    <x v="0"/>
    <n v="3"/>
    <s v="Unsatisfied"/>
    <n v="4"/>
    <s v="Daily"/>
    <x v="0"/>
    <x v="4"/>
    <x v="2"/>
    <x v="0"/>
  </r>
  <r>
    <s v="EMP0658"/>
    <n v="33"/>
    <x v="2"/>
    <x v="4"/>
    <x v="4"/>
    <n v="12"/>
    <x v="1"/>
    <n v="51"/>
    <n v="12"/>
    <n v="1"/>
    <x v="2"/>
    <x v="3"/>
    <s v="Yes"/>
    <x v="1"/>
    <n v="5"/>
    <s v="Neutral"/>
    <n v="2"/>
    <s v="None"/>
    <x v="1"/>
    <x v="4"/>
    <x v="0"/>
    <x v="0"/>
  </r>
  <r>
    <s v="EMP0659"/>
    <n v="54"/>
    <x v="0"/>
    <x v="0"/>
    <x v="6"/>
    <n v="32"/>
    <x v="1"/>
    <n v="55"/>
    <n v="5"/>
    <n v="5"/>
    <x v="2"/>
    <x v="2"/>
    <s v="Yes"/>
    <x v="2"/>
    <n v="4"/>
    <s v="Satisfied"/>
    <n v="4"/>
    <s v="Weekly"/>
    <x v="0"/>
    <x v="0"/>
    <x v="1"/>
    <x v="0"/>
  </r>
  <r>
    <s v="EMP0660"/>
    <n v="47"/>
    <x v="0"/>
    <x v="2"/>
    <x v="6"/>
    <n v="9"/>
    <x v="2"/>
    <n v="54"/>
    <n v="14"/>
    <n v="4"/>
    <x v="1"/>
    <x v="3"/>
    <s v="Yes"/>
    <x v="0"/>
    <n v="5"/>
    <s v="Neutral"/>
    <n v="3"/>
    <s v="Daily"/>
    <x v="0"/>
    <x v="0"/>
    <x v="1"/>
    <x v="0"/>
  </r>
  <r>
    <s v="EMP0661"/>
    <n v="48"/>
    <x v="3"/>
    <x v="2"/>
    <x v="1"/>
    <n v="3"/>
    <x v="2"/>
    <n v="34"/>
    <n v="11"/>
    <n v="3"/>
    <x v="1"/>
    <x v="3"/>
    <s v="Yes"/>
    <x v="1"/>
    <n v="4"/>
    <s v="Satisfied"/>
    <n v="3"/>
    <s v="None"/>
    <x v="1"/>
    <x v="5"/>
    <x v="1"/>
    <x v="1"/>
  </r>
  <r>
    <s v="EMP0662"/>
    <n v="35"/>
    <x v="1"/>
    <x v="5"/>
    <x v="6"/>
    <n v="2"/>
    <x v="0"/>
    <n v="32"/>
    <n v="9"/>
    <n v="1"/>
    <x v="2"/>
    <x v="2"/>
    <s v="Yes"/>
    <x v="0"/>
    <n v="2"/>
    <s v="Satisfied"/>
    <n v="1"/>
    <s v="None"/>
    <x v="2"/>
    <x v="1"/>
    <x v="0"/>
    <x v="1"/>
  </r>
  <r>
    <s v="EMP0663"/>
    <n v="43"/>
    <x v="2"/>
    <x v="2"/>
    <x v="6"/>
    <n v="32"/>
    <x v="1"/>
    <n v="23"/>
    <n v="10"/>
    <n v="5"/>
    <x v="2"/>
    <x v="3"/>
    <s v="No"/>
    <x v="1"/>
    <n v="4"/>
    <s v="Satisfied"/>
    <n v="5"/>
    <s v="Daily"/>
    <x v="0"/>
    <x v="3"/>
    <x v="0"/>
    <x v="1"/>
  </r>
  <r>
    <s v="EMP0664"/>
    <n v="43"/>
    <x v="1"/>
    <x v="3"/>
    <x v="6"/>
    <n v="23"/>
    <x v="1"/>
    <n v="22"/>
    <n v="8"/>
    <n v="1"/>
    <x v="1"/>
    <x v="3"/>
    <s v="No"/>
    <x v="2"/>
    <n v="1"/>
    <s v="Unsatisfied"/>
    <n v="5"/>
    <s v="Daily"/>
    <x v="0"/>
    <x v="5"/>
    <x v="0"/>
    <x v="1"/>
  </r>
  <r>
    <s v="EMP0665"/>
    <n v="46"/>
    <x v="3"/>
    <x v="4"/>
    <x v="4"/>
    <n v="25"/>
    <x v="2"/>
    <n v="36"/>
    <n v="2"/>
    <n v="1"/>
    <x v="1"/>
    <x v="1"/>
    <s v="Yes"/>
    <x v="0"/>
    <n v="2"/>
    <s v="Unsatisfied"/>
    <n v="3"/>
    <s v="Daily"/>
    <x v="1"/>
    <x v="3"/>
    <x v="1"/>
    <x v="2"/>
  </r>
  <r>
    <s v="EMP0666"/>
    <n v="38"/>
    <x v="0"/>
    <x v="6"/>
    <x v="6"/>
    <n v="29"/>
    <x v="2"/>
    <n v="50"/>
    <n v="3"/>
    <n v="5"/>
    <x v="2"/>
    <x v="0"/>
    <s v="No"/>
    <x v="2"/>
    <n v="4"/>
    <s v="Neutral"/>
    <n v="1"/>
    <s v="Weekly"/>
    <x v="1"/>
    <x v="4"/>
    <x v="0"/>
    <x v="0"/>
  </r>
  <r>
    <s v="EMP0667"/>
    <n v="22"/>
    <x v="1"/>
    <x v="0"/>
    <x v="6"/>
    <n v="11"/>
    <x v="0"/>
    <n v="36"/>
    <n v="13"/>
    <n v="5"/>
    <x v="1"/>
    <x v="1"/>
    <s v="Yes"/>
    <x v="1"/>
    <n v="4"/>
    <s v="Neutral"/>
    <n v="2"/>
    <s v="Weekly"/>
    <x v="0"/>
    <x v="1"/>
    <x v="2"/>
    <x v="2"/>
  </r>
  <r>
    <s v="EMP0668"/>
    <n v="41"/>
    <x v="0"/>
    <x v="1"/>
    <x v="3"/>
    <n v="33"/>
    <x v="1"/>
    <n v="39"/>
    <n v="13"/>
    <n v="4"/>
    <x v="0"/>
    <x v="3"/>
    <s v="No"/>
    <x v="2"/>
    <n v="5"/>
    <s v="Neutral"/>
    <n v="3"/>
    <s v="Weekly"/>
    <x v="0"/>
    <x v="2"/>
    <x v="0"/>
    <x v="2"/>
  </r>
  <r>
    <s v="EMP0669"/>
    <n v="50"/>
    <x v="2"/>
    <x v="3"/>
    <x v="2"/>
    <n v="31"/>
    <x v="0"/>
    <n v="32"/>
    <n v="15"/>
    <n v="5"/>
    <x v="0"/>
    <x v="2"/>
    <s v="Yes"/>
    <x v="2"/>
    <n v="4"/>
    <s v="Unsatisfied"/>
    <n v="4"/>
    <s v="Weekly"/>
    <x v="0"/>
    <x v="4"/>
    <x v="1"/>
    <x v="1"/>
  </r>
  <r>
    <s v="EMP0670"/>
    <n v="50"/>
    <x v="3"/>
    <x v="4"/>
    <x v="5"/>
    <n v="12"/>
    <x v="0"/>
    <n v="53"/>
    <n v="10"/>
    <n v="2"/>
    <x v="2"/>
    <x v="2"/>
    <s v="No"/>
    <x v="2"/>
    <n v="2"/>
    <s v="Neutral"/>
    <n v="2"/>
    <s v="Daily"/>
    <x v="0"/>
    <x v="5"/>
    <x v="1"/>
    <x v="0"/>
  </r>
  <r>
    <s v="EMP0671"/>
    <n v="42"/>
    <x v="3"/>
    <x v="2"/>
    <x v="2"/>
    <n v="5"/>
    <x v="1"/>
    <n v="57"/>
    <n v="12"/>
    <n v="5"/>
    <x v="0"/>
    <x v="0"/>
    <s v="Yes"/>
    <x v="0"/>
    <n v="1"/>
    <s v="Unsatisfied"/>
    <n v="4"/>
    <s v="Weekly"/>
    <x v="0"/>
    <x v="0"/>
    <x v="0"/>
    <x v="3"/>
  </r>
  <r>
    <s v="EMP0672"/>
    <n v="22"/>
    <x v="0"/>
    <x v="5"/>
    <x v="6"/>
    <n v="27"/>
    <x v="1"/>
    <n v="25"/>
    <n v="12"/>
    <n v="4"/>
    <x v="1"/>
    <x v="3"/>
    <s v="Yes"/>
    <x v="1"/>
    <n v="4"/>
    <s v="Satisfied"/>
    <n v="2"/>
    <s v="Weekly"/>
    <x v="1"/>
    <x v="0"/>
    <x v="2"/>
    <x v="1"/>
  </r>
  <r>
    <s v="EMP0673"/>
    <n v="60"/>
    <x v="1"/>
    <x v="3"/>
    <x v="1"/>
    <n v="6"/>
    <x v="2"/>
    <n v="25"/>
    <n v="6"/>
    <n v="3"/>
    <x v="0"/>
    <x v="0"/>
    <s v="Yes"/>
    <x v="1"/>
    <n v="2"/>
    <s v="Unsatisfied"/>
    <n v="1"/>
    <s v="None"/>
    <x v="1"/>
    <x v="1"/>
    <x v="1"/>
    <x v="1"/>
  </r>
  <r>
    <s v="EMP0674"/>
    <n v="58"/>
    <x v="3"/>
    <x v="3"/>
    <x v="5"/>
    <n v="2"/>
    <x v="1"/>
    <n v="25"/>
    <n v="7"/>
    <n v="2"/>
    <x v="2"/>
    <x v="2"/>
    <s v="No"/>
    <x v="0"/>
    <n v="4"/>
    <s v="Neutral"/>
    <n v="2"/>
    <s v="Weekly"/>
    <x v="1"/>
    <x v="1"/>
    <x v="1"/>
    <x v="1"/>
  </r>
  <r>
    <s v="EMP0675"/>
    <n v="32"/>
    <x v="0"/>
    <x v="0"/>
    <x v="1"/>
    <n v="33"/>
    <x v="1"/>
    <n v="52"/>
    <n v="3"/>
    <n v="4"/>
    <x v="1"/>
    <x v="0"/>
    <s v="No"/>
    <x v="1"/>
    <n v="3"/>
    <s v="Satisfied"/>
    <n v="2"/>
    <s v="Daily"/>
    <x v="1"/>
    <x v="0"/>
    <x v="0"/>
    <x v="0"/>
  </r>
  <r>
    <s v="EMP0676"/>
    <n v="32"/>
    <x v="2"/>
    <x v="3"/>
    <x v="5"/>
    <n v="6"/>
    <x v="0"/>
    <n v="44"/>
    <n v="15"/>
    <n v="2"/>
    <x v="0"/>
    <x v="1"/>
    <s v="Yes"/>
    <x v="2"/>
    <n v="4"/>
    <s v="Unsatisfied"/>
    <n v="2"/>
    <s v="Daily"/>
    <x v="2"/>
    <x v="4"/>
    <x v="0"/>
    <x v="2"/>
  </r>
  <r>
    <s v="EMP0677"/>
    <n v="44"/>
    <x v="1"/>
    <x v="3"/>
    <x v="0"/>
    <n v="20"/>
    <x v="1"/>
    <n v="27"/>
    <n v="7"/>
    <n v="1"/>
    <x v="1"/>
    <x v="0"/>
    <s v="No"/>
    <x v="0"/>
    <n v="5"/>
    <s v="Neutral"/>
    <n v="5"/>
    <s v="Daily"/>
    <x v="2"/>
    <x v="2"/>
    <x v="0"/>
    <x v="1"/>
  </r>
  <r>
    <s v="EMP0678"/>
    <n v="42"/>
    <x v="3"/>
    <x v="2"/>
    <x v="6"/>
    <n v="30"/>
    <x v="1"/>
    <n v="37"/>
    <n v="15"/>
    <n v="2"/>
    <x v="0"/>
    <x v="0"/>
    <s v="Yes"/>
    <x v="1"/>
    <n v="2"/>
    <s v="Neutral"/>
    <n v="3"/>
    <s v="Weekly"/>
    <x v="1"/>
    <x v="5"/>
    <x v="0"/>
    <x v="2"/>
  </r>
  <r>
    <s v="EMP0679"/>
    <n v="25"/>
    <x v="3"/>
    <x v="0"/>
    <x v="1"/>
    <n v="33"/>
    <x v="2"/>
    <n v="39"/>
    <n v="15"/>
    <n v="3"/>
    <x v="0"/>
    <x v="2"/>
    <s v="Yes"/>
    <x v="1"/>
    <n v="2"/>
    <s v="Satisfied"/>
    <n v="3"/>
    <s v="None"/>
    <x v="2"/>
    <x v="3"/>
    <x v="2"/>
    <x v="2"/>
  </r>
  <r>
    <s v="EMP0680"/>
    <n v="43"/>
    <x v="2"/>
    <x v="1"/>
    <x v="4"/>
    <n v="32"/>
    <x v="0"/>
    <n v="40"/>
    <n v="7"/>
    <n v="4"/>
    <x v="0"/>
    <x v="0"/>
    <s v="No"/>
    <x v="2"/>
    <n v="5"/>
    <s v="Unsatisfied"/>
    <n v="1"/>
    <s v="Weekly"/>
    <x v="2"/>
    <x v="0"/>
    <x v="0"/>
    <x v="2"/>
  </r>
  <r>
    <s v="EMP0681"/>
    <n v="39"/>
    <x v="2"/>
    <x v="6"/>
    <x v="3"/>
    <n v="1"/>
    <x v="0"/>
    <n v="60"/>
    <n v="5"/>
    <n v="5"/>
    <x v="1"/>
    <x v="0"/>
    <s v="No"/>
    <x v="2"/>
    <n v="4"/>
    <s v="Satisfied"/>
    <n v="3"/>
    <s v="Daily"/>
    <x v="1"/>
    <x v="4"/>
    <x v="0"/>
    <x v="3"/>
  </r>
  <r>
    <s v="EMP0682"/>
    <n v="53"/>
    <x v="3"/>
    <x v="1"/>
    <x v="1"/>
    <n v="10"/>
    <x v="2"/>
    <n v="53"/>
    <n v="15"/>
    <n v="4"/>
    <x v="0"/>
    <x v="3"/>
    <s v="Yes"/>
    <x v="1"/>
    <n v="3"/>
    <s v="Neutral"/>
    <n v="4"/>
    <s v="Daily"/>
    <x v="2"/>
    <x v="4"/>
    <x v="1"/>
    <x v="0"/>
  </r>
  <r>
    <s v="EMP0683"/>
    <n v="30"/>
    <x v="3"/>
    <x v="3"/>
    <x v="4"/>
    <n v="1"/>
    <x v="2"/>
    <n v="35"/>
    <n v="8"/>
    <n v="5"/>
    <x v="0"/>
    <x v="0"/>
    <s v="Yes"/>
    <x v="2"/>
    <n v="1"/>
    <s v="Satisfied"/>
    <n v="4"/>
    <s v="None"/>
    <x v="1"/>
    <x v="2"/>
    <x v="0"/>
    <x v="1"/>
  </r>
  <r>
    <s v="EMP0684"/>
    <n v="40"/>
    <x v="0"/>
    <x v="3"/>
    <x v="5"/>
    <n v="21"/>
    <x v="2"/>
    <n v="44"/>
    <n v="0"/>
    <n v="4"/>
    <x v="0"/>
    <x v="0"/>
    <s v="No"/>
    <x v="2"/>
    <n v="4"/>
    <s v="Neutral"/>
    <n v="2"/>
    <s v="None"/>
    <x v="2"/>
    <x v="5"/>
    <x v="0"/>
    <x v="2"/>
  </r>
  <r>
    <s v="EMP0685"/>
    <n v="53"/>
    <x v="3"/>
    <x v="1"/>
    <x v="1"/>
    <n v="28"/>
    <x v="1"/>
    <n v="60"/>
    <n v="5"/>
    <n v="1"/>
    <x v="0"/>
    <x v="2"/>
    <s v="No"/>
    <x v="0"/>
    <n v="2"/>
    <s v="Satisfied"/>
    <n v="2"/>
    <s v="None"/>
    <x v="0"/>
    <x v="5"/>
    <x v="1"/>
    <x v="3"/>
  </r>
  <r>
    <s v="EMP0686"/>
    <n v="59"/>
    <x v="2"/>
    <x v="3"/>
    <x v="3"/>
    <n v="4"/>
    <x v="2"/>
    <n v="27"/>
    <n v="14"/>
    <n v="2"/>
    <x v="1"/>
    <x v="0"/>
    <s v="Yes"/>
    <x v="2"/>
    <n v="2"/>
    <s v="Unsatisfied"/>
    <n v="4"/>
    <s v="None"/>
    <x v="2"/>
    <x v="5"/>
    <x v="1"/>
    <x v="1"/>
  </r>
  <r>
    <s v="EMP0687"/>
    <n v="39"/>
    <x v="3"/>
    <x v="1"/>
    <x v="0"/>
    <n v="20"/>
    <x v="1"/>
    <n v="39"/>
    <n v="1"/>
    <n v="4"/>
    <x v="2"/>
    <x v="2"/>
    <s v="No"/>
    <x v="1"/>
    <n v="5"/>
    <s v="Unsatisfied"/>
    <n v="2"/>
    <s v="Weekly"/>
    <x v="0"/>
    <x v="1"/>
    <x v="0"/>
    <x v="2"/>
  </r>
  <r>
    <s v="EMP0688"/>
    <n v="57"/>
    <x v="0"/>
    <x v="1"/>
    <x v="1"/>
    <n v="31"/>
    <x v="1"/>
    <n v="31"/>
    <n v="1"/>
    <n v="3"/>
    <x v="2"/>
    <x v="1"/>
    <s v="No"/>
    <x v="1"/>
    <n v="1"/>
    <s v="Satisfied"/>
    <n v="1"/>
    <s v="Daily"/>
    <x v="2"/>
    <x v="5"/>
    <x v="1"/>
    <x v="1"/>
  </r>
  <r>
    <s v="EMP0689"/>
    <n v="57"/>
    <x v="2"/>
    <x v="4"/>
    <x v="2"/>
    <n v="11"/>
    <x v="0"/>
    <n v="25"/>
    <n v="0"/>
    <n v="4"/>
    <x v="1"/>
    <x v="0"/>
    <s v="Yes"/>
    <x v="1"/>
    <n v="3"/>
    <s v="Neutral"/>
    <n v="2"/>
    <s v="Daily"/>
    <x v="2"/>
    <x v="3"/>
    <x v="1"/>
    <x v="1"/>
  </r>
  <r>
    <s v="EMP0690"/>
    <n v="45"/>
    <x v="3"/>
    <x v="2"/>
    <x v="2"/>
    <n v="5"/>
    <x v="0"/>
    <n v="21"/>
    <n v="10"/>
    <n v="1"/>
    <x v="0"/>
    <x v="3"/>
    <s v="Yes"/>
    <x v="0"/>
    <n v="4"/>
    <s v="Satisfied"/>
    <n v="4"/>
    <s v="Weekly"/>
    <x v="0"/>
    <x v="1"/>
    <x v="1"/>
    <x v="1"/>
  </r>
  <r>
    <s v="EMP0691"/>
    <n v="31"/>
    <x v="3"/>
    <x v="4"/>
    <x v="3"/>
    <n v="16"/>
    <x v="2"/>
    <n v="49"/>
    <n v="7"/>
    <n v="3"/>
    <x v="0"/>
    <x v="1"/>
    <s v="Yes"/>
    <x v="2"/>
    <n v="4"/>
    <s v="Satisfied"/>
    <n v="3"/>
    <s v="None"/>
    <x v="0"/>
    <x v="3"/>
    <x v="0"/>
    <x v="0"/>
  </r>
  <r>
    <s v="EMP0692"/>
    <n v="44"/>
    <x v="1"/>
    <x v="5"/>
    <x v="6"/>
    <n v="6"/>
    <x v="1"/>
    <n v="54"/>
    <n v="10"/>
    <n v="3"/>
    <x v="2"/>
    <x v="0"/>
    <s v="No"/>
    <x v="1"/>
    <n v="4"/>
    <s v="Neutral"/>
    <n v="5"/>
    <s v="Daily"/>
    <x v="1"/>
    <x v="4"/>
    <x v="0"/>
    <x v="0"/>
  </r>
  <r>
    <s v="EMP0693"/>
    <n v="47"/>
    <x v="0"/>
    <x v="0"/>
    <x v="3"/>
    <n v="23"/>
    <x v="0"/>
    <n v="56"/>
    <n v="6"/>
    <n v="5"/>
    <x v="0"/>
    <x v="3"/>
    <s v="No"/>
    <x v="2"/>
    <n v="5"/>
    <s v="Unsatisfied"/>
    <n v="3"/>
    <s v="Daily"/>
    <x v="2"/>
    <x v="4"/>
    <x v="1"/>
    <x v="3"/>
  </r>
  <r>
    <s v="EMP0694"/>
    <n v="54"/>
    <x v="0"/>
    <x v="0"/>
    <x v="6"/>
    <n v="16"/>
    <x v="0"/>
    <n v="57"/>
    <n v="6"/>
    <n v="5"/>
    <x v="2"/>
    <x v="2"/>
    <s v="Yes"/>
    <x v="0"/>
    <n v="1"/>
    <s v="Unsatisfied"/>
    <n v="1"/>
    <s v="Daily"/>
    <x v="2"/>
    <x v="0"/>
    <x v="1"/>
    <x v="3"/>
  </r>
  <r>
    <s v="EMP0695"/>
    <n v="48"/>
    <x v="2"/>
    <x v="2"/>
    <x v="0"/>
    <n v="18"/>
    <x v="1"/>
    <n v="43"/>
    <n v="1"/>
    <n v="3"/>
    <x v="2"/>
    <x v="2"/>
    <s v="Yes"/>
    <x v="1"/>
    <n v="1"/>
    <s v="Unsatisfied"/>
    <n v="1"/>
    <s v="Weekly"/>
    <x v="1"/>
    <x v="4"/>
    <x v="1"/>
    <x v="2"/>
  </r>
  <r>
    <s v="EMP0696"/>
    <n v="58"/>
    <x v="2"/>
    <x v="4"/>
    <x v="6"/>
    <n v="3"/>
    <x v="2"/>
    <n v="59"/>
    <n v="9"/>
    <n v="5"/>
    <x v="0"/>
    <x v="2"/>
    <s v="No"/>
    <x v="1"/>
    <n v="4"/>
    <s v="Neutral"/>
    <n v="3"/>
    <s v="None"/>
    <x v="1"/>
    <x v="2"/>
    <x v="1"/>
    <x v="3"/>
  </r>
  <r>
    <s v="EMP0697"/>
    <n v="29"/>
    <x v="2"/>
    <x v="0"/>
    <x v="1"/>
    <n v="29"/>
    <x v="2"/>
    <n v="44"/>
    <n v="4"/>
    <n v="1"/>
    <x v="0"/>
    <x v="0"/>
    <s v="No"/>
    <x v="0"/>
    <n v="3"/>
    <s v="Satisfied"/>
    <n v="1"/>
    <s v="Weekly"/>
    <x v="1"/>
    <x v="0"/>
    <x v="0"/>
    <x v="2"/>
  </r>
  <r>
    <s v="EMP0698"/>
    <n v="43"/>
    <x v="1"/>
    <x v="6"/>
    <x v="5"/>
    <n v="21"/>
    <x v="0"/>
    <n v="24"/>
    <n v="13"/>
    <n v="1"/>
    <x v="1"/>
    <x v="3"/>
    <s v="No"/>
    <x v="0"/>
    <n v="4"/>
    <s v="Neutral"/>
    <n v="2"/>
    <s v="Weekly"/>
    <x v="1"/>
    <x v="5"/>
    <x v="0"/>
    <x v="1"/>
  </r>
  <r>
    <s v="EMP0699"/>
    <n v="53"/>
    <x v="2"/>
    <x v="5"/>
    <x v="6"/>
    <n v="17"/>
    <x v="2"/>
    <n v="60"/>
    <n v="12"/>
    <n v="3"/>
    <x v="0"/>
    <x v="0"/>
    <s v="No"/>
    <x v="2"/>
    <n v="4"/>
    <s v="Unsatisfied"/>
    <n v="5"/>
    <s v="Daily"/>
    <x v="0"/>
    <x v="5"/>
    <x v="1"/>
    <x v="3"/>
  </r>
  <r>
    <s v="EMP0700"/>
    <n v="43"/>
    <x v="3"/>
    <x v="1"/>
    <x v="3"/>
    <n v="12"/>
    <x v="0"/>
    <n v="28"/>
    <n v="6"/>
    <n v="3"/>
    <x v="1"/>
    <x v="3"/>
    <s v="No"/>
    <x v="1"/>
    <n v="3"/>
    <s v="Satisfied"/>
    <n v="5"/>
    <s v="Weekly"/>
    <x v="0"/>
    <x v="4"/>
    <x v="0"/>
    <x v="1"/>
  </r>
  <r>
    <s v="EMP0701"/>
    <n v="47"/>
    <x v="0"/>
    <x v="5"/>
    <x v="4"/>
    <n v="18"/>
    <x v="2"/>
    <n v="42"/>
    <n v="15"/>
    <n v="3"/>
    <x v="0"/>
    <x v="2"/>
    <s v="No"/>
    <x v="1"/>
    <n v="1"/>
    <s v="Satisfied"/>
    <n v="3"/>
    <s v="Daily"/>
    <x v="1"/>
    <x v="3"/>
    <x v="1"/>
    <x v="2"/>
  </r>
  <r>
    <s v="EMP0702"/>
    <n v="26"/>
    <x v="0"/>
    <x v="5"/>
    <x v="3"/>
    <n v="25"/>
    <x v="1"/>
    <n v="26"/>
    <n v="9"/>
    <n v="2"/>
    <x v="1"/>
    <x v="2"/>
    <s v="No"/>
    <x v="2"/>
    <n v="5"/>
    <s v="Neutral"/>
    <n v="3"/>
    <s v="None"/>
    <x v="2"/>
    <x v="2"/>
    <x v="2"/>
    <x v="1"/>
  </r>
  <r>
    <s v="EMP0703"/>
    <n v="57"/>
    <x v="0"/>
    <x v="0"/>
    <x v="0"/>
    <n v="23"/>
    <x v="2"/>
    <n v="28"/>
    <n v="12"/>
    <n v="1"/>
    <x v="0"/>
    <x v="2"/>
    <s v="Yes"/>
    <x v="1"/>
    <n v="5"/>
    <s v="Unsatisfied"/>
    <n v="1"/>
    <s v="Weekly"/>
    <x v="1"/>
    <x v="2"/>
    <x v="1"/>
    <x v="1"/>
  </r>
  <r>
    <s v="EMP0704"/>
    <n v="36"/>
    <x v="2"/>
    <x v="6"/>
    <x v="5"/>
    <n v="1"/>
    <x v="2"/>
    <n v="45"/>
    <n v="4"/>
    <n v="1"/>
    <x v="0"/>
    <x v="0"/>
    <s v="Yes"/>
    <x v="1"/>
    <n v="5"/>
    <s v="Neutral"/>
    <n v="4"/>
    <s v="None"/>
    <x v="2"/>
    <x v="3"/>
    <x v="0"/>
    <x v="2"/>
  </r>
  <r>
    <s v="EMP0705"/>
    <n v="26"/>
    <x v="2"/>
    <x v="4"/>
    <x v="1"/>
    <n v="5"/>
    <x v="1"/>
    <n v="37"/>
    <n v="2"/>
    <n v="2"/>
    <x v="2"/>
    <x v="2"/>
    <s v="No"/>
    <x v="0"/>
    <n v="1"/>
    <s v="Satisfied"/>
    <n v="3"/>
    <s v="None"/>
    <x v="0"/>
    <x v="4"/>
    <x v="2"/>
    <x v="2"/>
  </r>
  <r>
    <s v="EMP0706"/>
    <n v="47"/>
    <x v="1"/>
    <x v="5"/>
    <x v="6"/>
    <n v="4"/>
    <x v="1"/>
    <n v="31"/>
    <n v="12"/>
    <n v="3"/>
    <x v="2"/>
    <x v="0"/>
    <s v="Yes"/>
    <x v="1"/>
    <n v="1"/>
    <s v="Satisfied"/>
    <n v="2"/>
    <s v="None"/>
    <x v="2"/>
    <x v="5"/>
    <x v="1"/>
    <x v="1"/>
  </r>
  <r>
    <s v="EMP0707"/>
    <n v="59"/>
    <x v="1"/>
    <x v="2"/>
    <x v="4"/>
    <n v="7"/>
    <x v="1"/>
    <n v="22"/>
    <n v="10"/>
    <n v="2"/>
    <x v="0"/>
    <x v="2"/>
    <s v="No"/>
    <x v="0"/>
    <n v="2"/>
    <s v="Neutral"/>
    <n v="4"/>
    <s v="None"/>
    <x v="2"/>
    <x v="5"/>
    <x v="1"/>
    <x v="1"/>
  </r>
  <r>
    <s v="EMP0708"/>
    <n v="59"/>
    <x v="2"/>
    <x v="6"/>
    <x v="4"/>
    <n v="35"/>
    <x v="1"/>
    <n v="48"/>
    <n v="0"/>
    <n v="4"/>
    <x v="0"/>
    <x v="2"/>
    <s v="Yes"/>
    <x v="0"/>
    <n v="3"/>
    <s v="Unsatisfied"/>
    <n v="1"/>
    <s v="Weekly"/>
    <x v="2"/>
    <x v="1"/>
    <x v="1"/>
    <x v="0"/>
  </r>
  <r>
    <s v="EMP0709"/>
    <n v="40"/>
    <x v="3"/>
    <x v="5"/>
    <x v="2"/>
    <n v="7"/>
    <x v="2"/>
    <n v="55"/>
    <n v="9"/>
    <n v="3"/>
    <x v="2"/>
    <x v="2"/>
    <s v="No"/>
    <x v="0"/>
    <n v="5"/>
    <s v="Neutral"/>
    <n v="4"/>
    <s v="None"/>
    <x v="2"/>
    <x v="2"/>
    <x v="0"/>
    <x v="0"/>
  </r>
  <r>
    <s v="EMP0710"/>
    <n v="31"/>
    <x v="1"/>
    <x v="6"/>
    <x v="1"/>
    <n v="3"/>
    <x v="2"/>
    <n v="60"/>
    <n v="15"/>
    <n v="4"/>
    <x v="1"/>
    <x v="3"/>
    <s v="Yes"/>
    <x v="0"/>
    <n v="1"/>
    <s v="Satisfied"/>
    <n v="1"/>
    <s v="None"/>
    <x v="0"/>
    <x v="1"/>
    <x v="0"/>
    <x v="3"/>
  </r>
  <r>
    <s v="EMP0711"/>
    <n v="37"/>
    <x v="3"/>
    <x v="0"/>
    <x v="2"/>
    <n v="14"/>
    <x v="2"/>
    <n v="40"/>
    <n v="12"/>
    <n v="3"/>
    <x v="1"/>
    <x v="2"/>
    <s v="No"/>
    <x v="2"/>
    <n v="2"/>
    <s v="Satisfied"/>
    <n v="5"/>
    <s v="None"/>
    <x v="2"/>
    <x v="4"/>
    <x v="0"/>
    <x v="2"/>
  </r>
  <r>
    <s v="EMP0712"/>
    <n v="54"/>
    <x v="3"/>
    <x v="2"/>
    <x v="6"/>
    <n v="8"/>
    <x v="0"/>
    <n v="30"/>
    <n v="9"/>
    <n v="4"/>
    <x v="2"/>
    <x v="3"/>
    <s v="Yes"/>
    <x v="1"/>
    <n v="1"/>
    <s v="Neutral"/>
    <n v="4"/>
    <s v="Daily"/>
    <x v="1"/>
    <x v="0"/>
    <x v="1"/>
    <x v="1"/>
  </r>
  <r>
    <s v="EMP0713"/>
    <n v="43"/>
    <x v="2"/>
    <x v="5"/>
    <x v="3"/>
    <n v="2"/>
    <x v="0"/>
    <n v="54"/>
    <n v="9"/>
    <n v="3"/>
    <x v="1"/>
    <x v="3"/>
    <s v="No"/>
    <x v="2"/>
    <n v="5"/>
    <s v="Neutral"/>
    <n v="3"/>
    <s v="Weekly"/>
    <x v="1"/>
    <x v="1"/>
    <x v="0"/>
    <x v="0"/>
  </r>
  <r>
    <s v="EMP0714"/>
    <n v="24"/>
    <x v="1"/>
    <x v="3"/>
    <x v="1"/>
    <n v="7"/>
    <x v="1"/>
    <n v="44"/>
    <n v="7"/>
    <n v="1"/>
    <x v="1"/>
    <x v="3"/>
    <s v="No"/>
    <x v="2"/>
    <n v="2"/>
    <s v="Neutral"/>
    <n v="5"/>
    <s v="Daily"/>
    <x v="1"/>
    <x v="1"/>
    <x v="2"/>
    <x v="2"/>
  </r>
  <r>
    <s v="EMP0715"/>
    <n v="29"/>
    <x v="2"/>
    <x v="2"/>
    <x v="5"/>
    <n v="19"/>
    <x v="1"/>
    <n v="43"/>
    <n v="5"/>
    <n v="5"/>
    <x v="0"/>
    <x v="3"/>
    <s v="Yes"/>
    <x v="2"/>
    <n v="1"/>
    <s v="Satisfied"/>
    <n v="5"/>
    <s v="None"/>
    <x v="2"/>
    <x v="2"/>
    <x v="0"/>
    <x v="2"/>
  </r>
  <r>
    <s v="EMP0716"/>
    <n v="41"/>
    <x v="3"/>
    <x v="5"/>
    <x v="4"/>
    <n v="11"/>
    <x v="2"/>
    <n v="35"/>
    <n v="7"/>
    <n v="4"/>
    <x v="1"/>
    <x v="1"/>
    <s v="Yes"/>
    <x v="2"/>
    <n v="2"/>
    <s v="Unsatisfied"/>
    <n v="5"/>
    <s v="Daily"/>
    <x v="0"/>
    <x v="2"/>
    <x v="0"/>
    <x v="1"/>
  </r>
  <r>
    <s v="EMP0717"/>
    <n v="51"/>
    <x v="2"/>
    <x v="2"/>
    <x v="3"/>
    <n v="7"/>
    <x v="1"/>
    <n v="27"/>
    <n v="0"/>
    <n v="1"/>
    <x v="1"/>
    <x v="3"/>
    <s v="No"/>
    <x v="1"/>
    <n v="2"/>
    <s v="Unsatisfied"/>
    <n v="3"/>
    <s v="None"/>
    <x v="2"/>
    <x v="1"/>
    <x v="1"/>
    <x v="1"/>
  </r>
  <r>
    <s v="EMP0718"/>
    <n v="38"/>
    <x v="0"/>
    <x v="2"/>
    <x v="0"/>
    <n v="23"/>
    <x v="2"/>
    <n v="57"/>
    <n v="14"/>
    <n v="3"/>
    <x v="0"/>
    <x v="0"/>
    <s v="No"/>
    <x v="0"/>
    <n v="2"/>
    <s v="Neutral"/>
    <n v="1"/>
    <s v="Weekly"/>
    <x v="2"/>
    <x v="3"/>
    <x v="0"/>
    <x v="3"/>
  </r>
  <r>
    <s v="EMP0719"/>
    <n v="56"/>
    <x v="2"/>
    <x v="1"/>
    <x v="0"/>
    <n v="4"/>
    <x v="2"/>
    <n v="35"/>
    <n v="9"/>
    <n v="2"/>
    <x v="1"/>
    <x v="0"/>
    <s v="Yes"/>
    <x v="0"/>
    <n v="3"/>
    <s v="Satisfied"/>
    <n v="3"/>
    <s v="None"/>
    <x v="1"/>
    <x v="5"/>
    <x v="1"/>
    <x v="1"/>
  </r>
  <r>
    <s v="EMP0720"/>
    <n v="41"/>
    <x v="0"/>
    <x v="5"/>
    <x v="4"/>
    <n v="30"/>
    <x v="1"/>
    <n v="26"/>
    <n v="6"/>
    <n v="5"/>
    <x v="2"/>
    <x v="3"/>
    <s v="Yes"/>
    <x v="0"/>
    <n v="1"/>
    <s v="Satisfied"/>
    <n v="1"/>
    <s v="None"/>
    <x v="2"/>
    <x v="1"/>
    <x v="0"/>
    <x v="1"/>
  </r>
  <r>
    <s v="EMP0721"/>
    <n v="28"/>
    <x v="2"/>
    <x v="5"/>
    <x v="0"/>
    <n v="15"/>
    <x v="0"/>
    <n v="38"/>
    <n v="8"/>
    <n v="2"/>
    <x v="0"/>
    <x v="3"/>
    <s v="Yes"/>
    <x v="2"/>
    <n v="3"/>
    <s v="Unsatisfied"/>
    <n v="4"/>
    <s v="Weekly"/>
    <x v="0"/>
    <x v="0"/>
    <x v="2"/>
    <x v="2"/>
  </r>
  <r>
    <s v="EMP0722"/>
    <n v="49"/>
    <x v="3"/>
    <x v="0"/>
    <x v="4"/>
    <n v="1"/>
    <x v="0"/>
    <n v="54"/>
    <n v="14"/>
    <n v="5"/>
    <x v="2"/>
    <x v="0"/>
    <s v="No"/>
    <x v="2"/>
    <n v="5"/>
    <s v="Neutral"/>
    <n v="1"/>
    <s v="None"/>
    <x v="2"/>
    <x v="0"/>
    <x v="1"/>
    <x v="0"/>
  </r>
  <r>
    <s v="EMP0723"/>
    <n v="49"/>
    <x v="2"/>
    <x v="4"/>
    <x v="5"/>
    <n v="27"/>
    <x v="0"/>
    <n v="37"/>
    <n v="13"/>
    <n v="4"/>
    <x v="0"/>
    <x v="0"/>
    <s v="Yes"/>
    <x v="2"/>
    <n v="5"/>
    <s v="Neutral"/>
    <n v="5"/>
    <s v="None"/>
    <x v="0"/>
    <x v="0"/>
    <x v="1"/>
    <x v="2"/>
  </r>
  <r>
    <s v="EMP0724"/>
    <n v="55"/>
    <x v="0"/>
    <x v="2"/>
    <x v="3"/>
    <n v="16"/>
    <x v="2"/>
    <n v="35"/>
    <n v="10"/>
    <n v="2"/>
    <x v="2"/>
    <x v="0"/>
    <s v="Yes"/>
    <x v="1"/>
    <n v="1"/>
    <s v="Unsatisfied"/>
    <n v="4"/>
    <s v="Daily"/>
    <x v="0"/>
    <x v="0"/>
    <x v="1"/>
    <x v="1"/>
  </r>
  <r>
    <s v="EMP0725"/>
    <n v="60"/>
    <x v="3"/>
    <x v="2"/>
    <x v="1"/>
    <n v="12"/>
    <x v="0"/>
    <n v="51"/>
    <n v="2"/>
    <n v="2"/>
    <x v="1"/>
    <x v="0"/>
    <s v="Yes"/>
    <x v="0"/>
    <n v="5"/>
    <s v="Satisfied"/>
    <n v="5"/>
    <s v="None"/>
    <x v="0"/>
    <x v="3"/>
    <x v="1"/>
    <x v="0"/>
  </r>
  <r>
    <s v="EMP0726"/>
    <n v="45"/>
    <x v="1"/>
    <x v="3"/>
    <x v="0"/>
    <n v="12"/>
    <x v="1"/>
    <n v="56"/>
    <n v="12"/>
    <n v="4"/>
    <x v="0"/>
    <x v="3"/>
    <s v="No"/>
    <x v="2"/>
    <n v="3"/>
    <s v="Unsatisfied"/>
    <n v="3"/>
    <s v="Weekly"/>
    <x v="1"/>
    <x v="4"/>
    <x v="1"/>
    <x v="3"/>
  </r>
  <r>
    <s v="EMP0727"/>
    <n v="41"/>
    <x v="2"/>
    <x v="3"/>
    <x v="0"/>
    <n v="10"/>
    <x v="1"/>
    <n v="59"/>
    <n v="4"/>
    <n v="1"/>
    <x v="0"/>
    <x v="3"/>
    <s v="No"/>
    <x v="1"/>
    <n v="5"/>
    <s v="Unsatisfied"/>
    <n v="3"/>
    <s v="Weekly"/>
    <x v="2"/>
    <x v="0"/>
    <x v="0"/>
    <x v="3"/>
  </r>
  <r>
    <s v="EMP0728"/>
    <n v="52"/>
    <x v="1"/>
    <x v="1"/>
    <x v="5"/>
    <n v="1"/>
    <x v="2"/>
    <n v="28"/>
    <n v="12"/>
    <n v="3"/>
    <x v="2"/>
    <x v="2"/>
    <s v="No"/>
    <x v="1"/>
    <n v="5"/>
    <s v="Unsatisfied"/>
    <n v="1"/>
    <s v="Daily"/>
    <x v="0"/>
    <x v="1"/>
    <x v="1"/>
    <x v="1"/>
  </r>
  <r>
    <s v="EMP0729"/>
    <n v="60"/>
    <x v="3"/>
    <x v="5"/>
    <x v="3"/>
    <n v="32"/>
    <x v="1"/>
    <n v="51"/>
    <n v="14"/>
    <n v="2"/>
    <x v="0"/>
    <x v="2"/>
    <s v="Yes"/>
    <x v="1"/>
    <n v="1"/>
    <s v="Neutral"/>
    <n v="5"/>
    <s v="Daily"/>
    <x v="2"/>
    <x v="1"/>
    <x v="1"/>
    <x v="0"/>
  </r>
  <r>
    <s v="EMP0730"/>
    <n v="53"/>
    <x v="0"/>
    <x v="6"/>
    <x v="4"/>
    <n v="19"/>
    <x v="2"/>
    <n v="45"/>
    <n v="6"/>
    <n v="1"/>
    <x v="0"/>
    <x v="2"/>
    <s v="Yes"/>
    <x v="0"/>
    <n v="3"/>
    <s v="Satisfied"/>
    <n v="2"/>
    <s v="Weekly"/>
    <x v="2"/>
    <x v="0"/>
    <x v="1"/>
    <x v="2"/>
  </r>
  <r>
    <s v="EMP0731"/>
    <n v="42"/>
    <x v="3"/>
    <x v="5"/>
    <x v="2"/>
    <n v="13"/>
    <x v="0"/>
    <n v="23"/>
    <n v="3"/>
    <n v="4"/>
    <x v="1"/>
    <x v="3"/>
    <s v="Yes"/>
    <x v="2"/>
    <n v="1"/>
    <s v="Unsatisfied"/>
    <n v="2"/>
    <s v="Daily"/>
    <x v="0"/>
    <x v="1"/>
    <x v="0"/>
    <x v="1"/>
  </r>
  <r>
    <s v="EMP0732"/>
    <n v="43"/>
    <x v="3"/>
    <x v="1"/>
    <x v="2"/>
    <n v="14"/>
    <x v="0"/>
    <n v="34"/>
    <n v="9"/>
    <n v="2"/>
    <x v="1"/>
    <x v="1"/>
    <s v="Yes"/>
    <x v="2"/>
    <n v="2"/>
    <s v="Neutral"/>
    <n v="4"/>
    <s v="Weekly"/>
    <x v="2"/>
    <x v="4"/>
    <x v="0"/>
    <x v="1"/>
  </r>
  <r>
    <s v="EMP0733"/>
    <n v="43"/>
    <x v="2"/>
    <x v="5"/>
    <x v="1"/>
    <n v="11"/>
    <x v="1"/>
    <n v="34"/>
    <n v="9"/>
    <n v="3"/>
    <x v="0"/>
    <x v="0"/>
    <s v="Yes"/>
    <x v="0"/>
    <n v="2"/>
    <s v="Unsatisfied"/>
    <n v="3"/>
    <s v="None"/>
    <x v="0"/>
    <x v="0"/>
    <x v="0"/>
    <x v="1"/>
  </r>
  <r>
    <s v="EMP0734"/>
    <n v="40"/>
    <x v="1"/>
    <x v="2"/>
    <x v="6"/>
    <n v="3"/>
    <x v="2"/>
    <n v="31"/>
    <n v="6"/>
    <n v="5"/>
    <x v="1"/>
    <x v="2"/>
    <s v="Yes"/>
    <x v="0"/>
    <n v="3"/>
    <s v="Satisfied"/>
    <n v="4"/>
    <s v="None"/>
    <x v="1"/>
    <x v="1"/>
    <x v="0"/>
    <x v="1"/>
  </r>
  <r>
    <s v="EMP0735"/>
    <n v="49"/>
    <x v="2"/>
    <x v="5"/>
    <x v="6"/>
    <n v="30"/>
    <x v="0"/>
    <n v="35"/>
    <n v="3"/>
    <n v="3"/>
    <x v="0"/>
    <x v="0"/>
    <s v="No"/>
    <x v="0"/>
    <n v="1"/>
    <s v="Satisfied"/>
    <n v="1"/>
    <s v="Weekly"/>
    <x v="2"/>
    <x v="1"/>
    <x v="1"/>
    <x v="1"/>
  </r>
  <r>
    <s v="EMP0736"/>
    <n v="24"/>
    <x v="2"/>
    <x v="4"/>
    <x v="5"/>
    <n v="5"/>
    <x v="1"/>
    <n v="32"/>
    <n v="5"/>
    <n v="5"/>
    <x v="2"/>
    <x v="0"/>
    <s v="Yes"/>
    <x v="0"/>
    <n v="2"/>
    <s v="Satisfied"/>
    <n v="2"/>
    <s v="Weekly"/>
    <x v="2"/>
    <x v="4"/>
    <x v="2"/>
    <x v="1"/>
  </r>
  <r>
    <s v="EMP0737"/>
    <n v="30"/>
    <x v="3"/>
    <x v="2"/>
    <x v="3"/>
    <n v="12"/>
    <x v="0"/>
    <n v="45"/>
    <n v="4"/>
    <n v="4"/>
    <x v="0"/>
    <x v="1"/>
    <s v="No"/>
    <x v="2"/>
    <n v="5"/>
    <s v="Satisfied"/>
    <n v="4"/>
    <s v="Daily"/>
    <x v="0"/>
    <x v="3"/>
    <x v="0"/>
    <x v="2"/>
  </r>
  <r>
    <s v="EMP0738"/>
    <n v="55"/>
    <x v="3"/>
    <x v="0"/>
    <x v="2"/>
    <n v="27"/>
    <x v="1"/>
    <n v="45"/>
    <n v="10"/>
    <n v="4"/>
    <x v="1"/>
    <x v="2"/>
    <s v="No"/>
    <x v="1"/>
    <n v="1"/>
    <s v="Unsatisfied"/>
    <n v="5"/>
    <s v="Daily"/>
    <x v="1"/>
    <x v="5"/>
    <x v="1"/>
    <x v="2"/>
  </r>
  <r>
    <s v="EMP0739"/>
    <n v="28"/>
    <x v="3"/>
    <x v="6"/>
    <x v="6"/>
    <n v="21"/>
    <x v="0"/>
    <n v="37"/>
    <n v="7"/>
    <n v="5"/>
    <x v="2"/>
    <x v="2"/>
    <s v="Yes"/>
    <x v="0"/>
    <n v="2"/>
    <s v="Satisfied"/>
    <n v="2"/>
    <s v="Weekly"/>
    <x v="1"/>
    <x v="5"/>
    <x v="2"/>
    <x v="2"/>
  </r>
  <r>
    <s v="EMP0740"/>
    <n v="42"/>
    <x v="3"/>
    <x v="3"/>
    <x v="5"/>
    <n v="17"/>
    <x v="1"/>
    <n v="41"/>
    <n v="12"/>
    <n v="3"/>
    <x v="0"/>
    <x v="3"/>
    <s v="No"/>
    <x v="0"/>
    <n v="2"/>
    <s v="Satisfied"/>
    <n v="3"/>
    <s v="None"/>
    <x v="2"/>
    <x v="1"/>
    <x v="0"/>
    <x v="2"/>
  </r>
  <r>
    <s v="EMP0741"/>
    <n v="60"/>
    <x v="0"/>
    <x v="5"/>
    <x v="3"/>
    <n v="35"/>
    <x v="0"/>
    <n v="59"/>
    <n v="11"/>
    <n v="1"/>
    <x v="0"/>
    <x v="0"/>
    <s v="No"/>
    <x v="1"/>
    <n v="2"/>
    <s v="Satisfied"/>
    <n v="3"/>
    <s v="Daily"/>
    <x v="2"/>
    <x v="3"/>
    <x v="1"/>
    <x v="3"/>
  </r>
  <r>
    <s v="EMP0742"/>
    <n v="42"/>
    <x v="1"/>
    <x v="4"/>
    <x v="5"/>
    <n v="10"/>
    <x v="1"/>
    <n v="32"/>
    <n v="2"/>
    <n v="3"/>
    <x v="1"/>
    <x v="2"/>
    <s v="No"/>
    <x v="0"/>
    <n v="4"/>
    <s v="Satisfied"/>
    <n v="2"/>
    <s v="None"/>
    <x v="0"/>
    <x v="5"/>
    <x v="0"/>
    <x v="1"/>
  </r>
  <r>
    <s v="EMP0743"/>
    <n v="55"/>
    <x v="2"/>
    <x v="4"/>
    <x v="4"/>
    <n v="14"/>
    <x v="0"/>
    <n v="40"/>
    <n v="4"/>
    <n v="5"/>
    <x v="0"/>
    <x v="0"/>
    <s v="Yes"/>
    <x v="0"/>
    <n v="1"/>
    <s v="Unsatisfied"/>
    <n v="4"/>
    <s v="None"/>
    <x v="2"/>
    <x v="1"/>
    <x v="1"/>
    <x v="2"/>
  </r>
  <r>
    <s v="EMP0744"/>
    <n v="53"/>
    <x v="0"/>
    <x v="2"/>
    <x v="0"/>
    <n v="19"/>
    <x v="2"/>
    <n v="39"/>
    <n v="14"/>
    <n v="2"/>
    <x v="1"/>
    <x v="3"/>
    <s v="Yes"/>
    <x v="2"/>
    <n v="4"/>
    <s v="Satisfied"/>
    <n v="2"/>
    <s v="None"/>
    <x v="1"/>
    <x v="2"/>
    <x v="1"/>
    <x v="2"/>
  </r>
  <r>
    <s v="EMP0745"/>
    <n v="46"/>
    <x v="2"/>
    <x v="0"/>
    <x v="0"/>
    <n v="30"/>
    <x v="2"/>
    <n v="60"/>
    <n v="12"/>
    <n v="1"/>
    <x v="0"/>
    <x v="0"/>
    <s v="No"/>
    <x v="1"/>
    <n v="5"/>
    <s v="Satisfied"/>
    <n v="2"/>
    <s v="Weekly"/>
    <x v="1"/>
    <x v="2"/>
    <x v="1"/>
    <x v="3"/>
  </r>
  <r>
    <s v="EMP0746"/>
    <n v="26"/>
    <x v="0"/>
    <x v="5"/>
    <x v="0"/>
    <n v="18"/>
    <x v="1"/>
    <n v="28"/>
    <n v="0"/>
    <n v="4"/>
    <x v="0"/>
    <x v="3"/>
    <s v="No"/>
    <x v="1"/>
    <n v="1"/>
    <s v="Satisfied"/>
    <n v="2"/>
    <s v="Weekly"/>
    <x v="0"/>
    <x v="3"/>
    <x v="2"/>
    <x v="1"/>
  </r>
  <r>
    <s v="EMP0747"/>
    <n v="53"/>
    <x v="2"/>
    <x v="0"/>
    <x v="1"/>
    <n v="1"/>
    <x v="0"/>
    <n v="32"/>
    <n v="9"/>
    <n v="1"/>
    <x v="0"/>
    <x v="2"/>
    <s v="No"/>
    <x v="0"/>
    <n v="2"/>
    <s v="Unsatisfied"/>
    <n v="5"/>
    <s v="Daily"/>
    <x v="2"/>
    <x v="0"/>
    <x v="1"/>
    <x v="1"/>
  </r>
  <r>
    <s v="EMP0748"/>
    <n v="29"/>
    <x v="2"/>
    <x v="0"/>
    <x v="3"/>
    <n v="30"/>
    <x v="2"/>
    <n v="56"/>
    <n v="11"/>
    <n v="2"/>
    <x v="1"/>
    <x v="0"/>
    <s v="Yes"/>
    <x v="2"/>
    <n v="5"/>
    <s v="Satisfied"/>
    <n v="4"/>
    <s v="Weekly"/>
    <x v="0"/>
    <x v="1"/>
    <x v="0"/>
    <x v="3"/>
  </r>
  <r>
    <s v="EMP0749"/>
    <n v="43"/>
    <x v="1"/>
    <x v="6"/>
    <x v="3"/>
    <n v="23"/>
    <x v="1"/>
    <n v="23"/>
    <n v="0"/>
    <n v="1"/>
    <x v="1"/>
    <x v="0"/>
    <s v="Yes"/>
    <x v="0"/>
    <n v="5"/>
    <s v="Satisfied"/>
    <n v="1"/>
    <s v="Daily"/>
    <x v="1"/>
    <x v="2"/>
    <x v="0"/>
    <x v="1"/>
  </r>
  <r>
    <s v="EMP0750"/>
    <n v="22"/>
    <x v="2"/>
    <x v="3"/>
    <x v="1"/>
    <n v="18"/>
    <x v="2"/>
    <n v="51"/>
    <n v="1"/>
    <n v="4"/>
    <x v="2"/>
    <x v="3"/>
    <s v="No"/>
    <x v="0"/>
    <n v="5"/>
    <s v="Unsatisfied"/>
    <n v="5"/>
    <s v="None"/>
    <x v="1"/>
    <x v="3"/>
    <x v="2"/>
    <x v="0"/>
  </r>
  <r>
    <s v="EMP0751"/>
    <n v="51"/>
    <x v="0"/>
    <x v="1"/>
    <x v="1"/>
    <n v="22"/>
    <x v="1"/>
    <n v="32"/>
    <n v="11"/>
    <n v="3"/>
    <x v="0"/>
    <x v="1"/>
    <s v="Yes"/>
    <x v="1"/>
    <n v="4"/>
    <s v="Neutral"/>
    <n v="5"/>
    <s v="Daily"/>
    <x v="0"/>
    <x v="3"/>
    <x v="1"/>
    <x v="1"/>
  </r>
  <r>
    <s v="EMP0752"/>
    <n v="33"/>
    <x v="3"/>
    <x v="5"/>
    <x v="0"/>
    <n v="23"/>
    <x v="1"/>
    <n v="35"/>
    <n v="12"/>
    <n v="5"/>
    <x v="0"/>
    <x v="2"/>
    <s v="No"/>
    <x v="1"/>
    <n v="4"/>
    <s v="Unsatisfied"/>
    <n v="2"/>
    <s v="None"/>
    <x v="1"/>
    <x v="1"/>
    <x v="0"/>
    <x v="1"/>
  </r>
  <r>
    <s v="EMP0753"/>
    <n v="43"/>
    <x v="1"/>
    <x v="1"/>
    <x v="0"/>
    <n v="26"/>
    <x v="1"/>
    <n v="54"/>
    <n v="7"/>
    <n v="5"/>
    <x v="0"/>
    <x v="3"/>
    <s v="No"/>
    <x v="2"/>
    <n v="3"/>
    <s v="Satisfied"/>
    <n v="1"/>
    <s v="Daily"/>
    <x v="2"/>
    <x v="3"/>
    <x v="0"/>
    <x v="0"/>
  </r>
  <r>
    <s v="EMP0754"/>
    <n v="56"/>
    <x v="1"/>
    <x v="1"/>
    <x v="2"/>
    <n v="33"/>
    <x v="1"/>
    <n v="44"/>
    <n v="4"/>
    <n v="2"/>
    <x v="1"/>
    <x v="2"/>
    <s v="No"/>
    <x v="0"/>
    <n v="3"/>
    <s v="Satisfied"/>
    <n v="4"/>
    <s v="None"/>
    <x v="2"/>
    <x v="4"/>
    <x v="1"/>
    <x v="2"/>
  </r>
  <r>
    <s v="EMP0755"/>
    <n v="59"/>
    <x v="3"/>
    <x v="5"/>
    <x v="4"/>
    <n v="17"/>
    <x v="1"/>
    <n v="36"/>
    <n v="2"/>
    <n v="1"/>
    <x v="2"/>
    <x v="1"/>
    <s v="Yes"/>
    <x v="0"/>
    <n v="3"/>
    <s v="Unsatisfied"/>
    <n v="4"/>
    <s v="Daily"/>
    <x v="2"/>
    <x v="2"/>
    <x v="1"/>
    <x v="2"/>
  </r>
  <r>
    <s v="EMP0756"/>
    <n v="47"/>
    <x v="2"/>
    <x v="4"/>
    <x v="5"/>
    <n v="11"/>
    <x v="1"/>
    <n v="24"/>
    <n v="5"/>
    <n v="1"/>
    <x v="0"/>
    <x v="3"/>
    <s v="Yes"/>
    <x v="1"/>
    <n v="3"/>
    <s v="Satisfied"/>
    <n v="3"/>
    <s v="Weekly"/>
    <x v="1"/>
    <x v="3"/>
    <x v="1"/>
    <x v="1"/>
  </r>
  <r>
    <s v="EMP0757"/>
    <n v="49"/>
    <x v="2"/>
    <x v="2"/>
    <x v="6"/>
    <n v="19"/>
    <x v="2"/>
    <n v="24"/>
    <n v="9"/>
    <n v="2"/>
    <x v="2"/>
    <x v="0"/>
    <s v="No"/>
    <x v="2"/>
    <n v="2"/>
    <s v="Unsatisfied"/>
    <n v="5"/>
    <s v="Daily"/>
    <x v="1"/>
    <x v="3"/>
    <x v="1"/>
    <x v="1"/>
  </r>
  <r>
    <s v="EMP0758"/>
    <n v="35"/>
    <x v="0"/>
    <x v="5"/>
    <x v="5"/>
    <n v="26"/>
    <x v="1"/>
    <n v="32"/>
    <n v="5"/>
    <n v="3"/>
    <x v="2"/>
    <x v="3"/>
    <s v="No"/>
    <x v="1"/>
    <n v="1"/>
    <s v="Neutral"/>
    <n v="4"/>
    <s v="None"/>
    <x v="0"/>
    <x v="3"/>
    <x v="0"/>
    <x v="1"/>
  </r>
  <r>
    <s v="EMP0759"/>
    <n v="58"/>
    <x v="0"/>
    <x v="2"/>
    <x v="2"/>
    <n v="15"/>
    <x v="0"/>
    <n v="21"/>
    <n v="3"/>
    <n v="5"/>
    <x v="0"/>
    <x v="2"/>
    <s v="No"/>
    <x v="1"/>
    <n v="3"/>
    <s v="Neutral"/>
    <n v="1"/>
    <s v="None"/>
    <x v="0"/>
    <x v="3"/>
    <x v="1"/>
    <x v="1"/>
  </r>
  <r>
    <s v="EMP0760"/>
    <n v="36"/>
    <x v="2"/>
    <x v="0"/>
    <x v="0"/>
    <n v="12"/>
    <x v="0"/>
    <n v="20"/>
    <n v="4"/>
    <n v="5"/>
    <x v="0"/>
    <x v="0"/>
    <s v="Yes"/>
    <x v="1"/>
    <n v="2"/>
    <s v="Neutral"/>
    <n v="1"/>
    <s v="Weekly"/>
    <x v="0"/>
    <x v="5"/>
    <x v="0"/>
    <x v="4"/>
  </r>
  <r>
    <s v="EMP0761"/>
    <n v="22"/>
    <x v="1"/>
    <x v="1"/>
    <x v="1"/>
    <n v="13"/>
    <x v="2"/>
    <n v="59"/>
    <n v="14"/>
    <n v="2"/>
    <x v="1"/>
    <x v="2"/>
    <s v="Yes"/>
    <x v="2"/>
    <n v="1"/>
    <s v="Neutral"/>
    <n v="1"/>
    <s v="Weekly"/>
    <x v="1"/>
    <x v="0"/>
    <x v="2"/>
    <x v="3"/>
  </r>
  <r>
    <s v="EMP0762"/>
    <n v="33"/>
    <x v="2"/>
    <x v="6"/>
    <x v="1"/>
    <n v="26"/>
    <x v="0"/>
    <n v="44"/>
    <n v="4"/>
    <n v="1"/>
    <x v="1"/>
    <x v="0"/>
    <s v="Yes"/>
    <x v="0"/>
    <n v="2"/>
    <s v="Unsatisfied"/>
    <n v="1"/>
    <s v="None"/>
    <x v="0"/>
    <x v="5"/>
    <x v="0"/>
    <x v="2"/>
  </r>
  <r>
    <s v="EMP0763"/>
    <n v="56"/>
    <x v="2"/>
    <x v="4"/>
    <x v="6"/>
    <n v="6"/>
    <x v="1"/>
    <n v="57"/>
    <n v="0"/>
    <n v="3"/>
    <x v="2"/>
    <x v="2"/>
    <s v="Yes"/>
    <x v="0"/>
    <n v="4"/>
    <s v="Neutral"/>
    <n v="5"/>
    <s v="Weekly"/>
    <x v="2"/>
    <x v="3"/>
    <x v="1"/>
    <x v="3"/>
  </r>
  <r>
    <s v="EMP0764"/>
    <n v="29"/>
    <x v="0"/>
    <x v="2"/>
    <x v="3"/>
    <n v="31"/>
    <x v="2"/>
    <n v="56"/>
    <n v="7"/>
    <n v="1"/>
    <x v="0"/>
    <x v="0"/>
    <s v="Yes"/>
    <x v="0"/>
    <n v="3"/>
    <s v="Neutral"/>
    <n v="4"/>
    <s v="Weekly"/>
    <x v="1"/>
    <x v="2"/>
    <x v="0"/>
    <x v="3"/>
  </r>
  <r>
    <s v="EMP0765"/>
    <n v="39"/>
    <x v="2"/>
    <x v="2"/>
    <x v="2"/>
    <n v="5"/>
    <x v="0"/>
    <n v="51"/>
    <n v="0"/>
    <n v="1"/>
    <x v="0"/>
    <x v="1"/>
    <s v="Yes"/>
    <x v="0"/>
    <n v="3"/>
    <s v="Neutral"/>
    <n v="3"/>
    <s v="None"/>
    <x v="1"/>
    <x v="2"/>
    <x v="0"/>
    <x v="0"/>
  </r>
  <r>
    <s v="EMP0766"/>
    <n v="33"/>
    <x v="2"/>
    <x v="5"/>
    <x v="6"/>
    <n v="24"/>
    <x v="0"/>
    <n v="23"/>
    <n v="15"/>
    <n v="2"/>
    <x v="1"/>
    <x v="1"/>
    <s v="Yes"/>
    <x v="1"/>
    <n v="4"/>
    <s v="Neutral"/>
    <n v="1"/>
    <s v="None"/>
    <x v="2"/>
    <x v="0"/>
    <x v="0"/>
    <x v="1"/>
  </r>
  <r>
    <s v="EMP0767"/>
    <n v="41"/>
    <x v="0"/>
    <x v="4"/>
    <x v="6"/>
    <n v="20"/>
    <x v="2"/>
    <n v="34"/>
    <n v="8"/>
    <n v="5"/>
    <x v="2"/>
    <x v="1"/>
    <s v="No"/>
    <x v="1"/>
    <n v="2"/>
    <s v="Satisfied"/>
    <n v="1"/>
    <s v="Weekly"/>
    <x v="2"/>
    <x v="0"/>
    <x v="0"/>
    <x v="1"/>
  </r>
  <r>
    <s v="EMP0768"/>
    <n v="40"/>
    <x v="1"/>
    <x v="4"/>
    <x v="4"/>
    <n v="3"/>
    <x v="1"/>
    <n v="45"/>
    <n v="0"/>
    <n v="2"/>
    <x v="0"/>
    <x v="1"/>
    <s v="Yes"/>
    <x v="0"/>
    <n v="2"/>
    <s v="Neutral"/>
    <n v="3"/>
    <s v="Daily"/>
    <x v="0"/>
    <x v="0"/>
    <x v="0"/>
    <x v="2"/>
  </r>
  <r>
    <s v="EMP0769"/>
    <n v="36"/>
    <x v="2"/>
    <x v="2"/>
    <x v="0"/>
    <n v="8"/>
    <x v="1"/>
    <n v="50"/>
    <n v="0"/>
    <n v="4"/>
    <x v="2"/>
    <x v="2"/>
    <s v="Yes"/>
    <x v="2"/>
    <n v="2"/>
    <s v="Satisfied"/>
    <n v="1"/>
    <s v="Weekly"/>
    <x v="0"/>
    <x v="3"/>
    <x v="0"/>
    <x v="0"/>
  </r>
  <r>
    <s v="EMP0770"/>
    <n v="40"/>
    <x v="0"/>
    <x v="6"/>
    <x v="0"/>
    <n v="9"/>
    <x v="1"/>
    <n v="27"/>
    <n v="6"/>
    <n v="5"/>
    <x v="0"/>
    <x v="0"/>
    <s v="No"/>
    <x v="1"/>
    <n v="2"/>
    <s v="Neutral"/>
    <n v="5"/>
    <s v="Daily"/>
    <x v="0"/>
    <x v="4"/>
    <x v="0"/>
    <x v="1"/>
  </r>
  <r>
    <s v="EMP0771"/>
    <n v="33"/>
    <x v="1"/>
    <x v="4"/>
    <x v="1"/>
    <n v="3"/>
    <x v="2"/>
    <n v="60"/>
    <n v="12"/>
    <n v="4"/>
    <x v="2"/>
    <x v="2"/>
    <s v="Yes"/>
    <x v="0"/>
    <n v="2"/>
    <s v="Neutral"/>
    <n v="1"/>
    <s v="Daily"/>
    <x v="0"/>
    <x v="2"/>
    <x v="0"/>
    <x v="3"/>
  </r>
  <r>
    <s v="EMP0772"/>
    <n v="30"/>
    <x v="3"/>
    <x v="5"/>
    <x v="2"/>
    <n v="23"/>
    <x v="1"/>
    <n v="45"/>
    <n v="9"/>
    <n v="1"/>
    <x v="0"/>
    <x v="0"/>
    <s v="No"/>
    <x v="1"/>
    <n v="5"/>
    <s v="Satisfied"/>
    <n v="2"/>
    <s v="Weekly"/>
    <x v="0"/>
    <x v="1"/>
    <x v="0"/>
    <x v="2"/>
  </r>
  <r>
    <s v="EMP0773"/>
    <n v="40"/>
    <x v="0"/>
    <x v="4"/>
    <x v="0"/>
    <n v="8"/>
    <x v="2"/>
    <n v="41"/>
    <n v="6"/>
    <n v="3"/>
    <x v="2"/>
    <x v="2"/>
    <s v="No"/>
    <x v="1"/>
    <n v="1"/>
    <s v="Satisfied"/>
    <n v="1"/>
    <s v="Daily"/>
    <x v="0"/>
    <x v="0"/>
    <x v="0"/>
    <x v="2"/>
  </r>
  <r>
    <s v="EMP0774"/>
    <n v="58"/>
    <x v="1"/>
    <x v="6"/>
    <x v="5"/>
    <n v="26"/>
    <x v="2"/>
    <n v="25"/>
    <n v="5"/>
    <n v="1"/>
    <x v="0"/>
    <x v="3"/>
    <s v="Yes"/>
    <x v="0"/>
    <n v="1"/>
    <s v="Unsatisfied"/>
    <n v="3"/>
    <s v="Daily"/>
    <x v="1"/>
    <x v="3"/>
    <x v="1"/>
    <x v="1"/>
  </r>
  <r>
    <s v="EMP0775"/>
    <n v="45"/>
    <x v="1"/>
    <x v="6"/>
    <x v="2"/>
    <n v="6"/>
    <x v="0"/>
    <n v="40"/>
    <n v="1"/>
    <n v="2"/>
    <x v="1"/>
    <x v="1"/>
    <s v="No"/>
    <x v="1"/>
    <n v="2"/>
    <s v="Unsatisfied"/>
    <n v="3"/>
    <s v="Daily"/>
    <x v="0"/>
    <x v="2"/>
    <x v="1"/>
    <x v="2"/>
  </r>
  <r>
    <s v="EMP0776"/>
    <n v="40"/>
    <x v="1"/>
    <x v="3"/>
    <x v="0"/>
    <n v="9"/>
    <x v="1"/>
    <n v="58"/>
    <n v="10"/>
    <n v="1"/>
    <x v="0"/>
    <x v="0"/>
    <s v="Yes"/>
    <x v="1"/>
    <n v="3"/>
    <s v="Satisfied"/>
    <n v="2"/>
    <s v="Weekly"/>
    <x v="2"/>
    <x v="2"/>
    <x v="0"/>
    <x v="3"/>
  </r>
  <r>
    <s v="EMP0777"/>
    <n v="38"/>
    <x v="2"/>
    <x v="5"/>
    <x v="4"/>
    <n v="20"/>
    <x v="0"/>
    <n v="36"/>
    <n v="7"/>
    <n v="5"/>
    <x v="0"/>
    <x v="1"/>
    <s v="Yes"/>
    <x v="1"/>
    <n v="5"/>
    <s v="Unsatisfied"/>
    <n v="5"/>
    <s v="None"/>
    <x v="2"/>
    <x v="2"/>
    <x v="0"/>
    <x v="2"/>
  </r>
  <r>
    <s v="EMP0778"/>
    <n v="55"/>
    <x v="1"/>
    <x v="4"/>
    <x v="3"/>
    <n v="12"/>
    <x v="2"/>
    <n v="38"/>
    <n v="6"/>
    <n v="2"/>
    <x v="0"/>
    <x v="2"/>
    <s v="No"/>
    <x v="0"/>
    <n v="4"/>
    <s v="Satisfied"/>
    <n v="4"/>
    <s v="Daily"/>
    <x v="1"/>
    <x v="1"/>
    <x v="1"/>
    <x v="2"/>
  </r>
  <r>
    <s v="EMP0779"/>
    <n v="29"/>
    <x v="2"/>
    <x v="6"/>
    <x v="5"/>
    <n v="30"/>
    <x v="0"/>
    <n v="21"/>
    <n v="15"/>
    <n v="5"/>
    <x v="0"/>
    <x v="1"/>
    <s v="Yes"/>
    <x v="1"/>
    <n v="1"/>
    <s v="Neutral"/>
    <n v="4"/>
    <s v="Weekly"/>
    <x v="1"/>
    <x v="5"/>
    <x v="0"/>
    <x v="1"/>
  </r>
  <r>
    <s v="EMP0780"/>
    <n v="31"/>
    <x v="2"/>
    <x v="5"/>
    <x v="6"/>
    <n v="6"/>
    <x v="1"/>
    <n v="59"/>
    <n v="15"/>
    <n v="3"/>
    <x v="1"/>
    <x v="3"/>
    <s v="Yes"/>
    <x v="1"/>
    <n v="3"/>
    <s v="Unsatisfied"/>
    <n v="1"/>
    <s v="Daily"/>
    <x v="1"/>
    <x v="1"/>
    <x v="0"/>
    <x v="3"/>
  </r>
  <r>
    <s v="EMP0781"/>
    <n v="60"/>
    <x v="0"/>
    <x v="5"/>
    <x v="3"/>
    <n v="8"/>
    <x v="0"/>
    <n v="47"/>
    <n v="0"/>
    <n v="2"/>
    <x v="1"/>
    <x v="1"/>
    <s v="Yes"/>
    <x v="0"/>
    <n v="3"/>
    <s v="Satisfied"/>
    <n v="5"/>
    <s v="Daily"/>
    <x v="1"/>
    <x v="2"/>
    <x v="1"/>
    <x v="0"/>
  </r>
  <r>
    <s v="EMP0782"/>
    <n v="40"/>
    <x v="0"/>
    <x v="0"/>
    <x v="1"/>
    <n v="21"/>
    <x v="2"/>
    <n v="21"/>
    <n v="1"/>
    <n v="3"/>
    <x v="1"/>
    <x v="3"/>
    <s v="No"/>
    <x v="1"/>
    <n v="1"/>
    <s v="Neutral"/>
    <n v="5"/>
    <s v="None"/>
    <x v="0"/>
    <x v="4"/>
    <x v="0"/>
    <x v="1"/>
  </r>
  <r>
    <s v="EMP0783"/>
    <n v="24"/>
    <x v="0"/>
    <x v="1"/>
    <x v="4"/>
    <n v="8"/>
    <x v="2"/>
    <n v="26"/>
    <n v="8"/>
    <n v="1"/>
    <x v="2"/>
    <x v="2"/>
    <s v="Yes"/>
    <x v="1"/>
    <n v="1"/>
    <s v="Satisfied"/>
    <n v="4"/>
    <s v="Daily"/>
    <x v="1"/>
    <x v="5"/>
    <x v="2"/>
    <x v="1"/>
  </r>
  <r>
    <s v="EMP0784"/>
    <n v="30"/>
    <x v="0"/>
    <x v="6"/>
    <x v="5"/>
    <n v="19"/>
    <x v="0"/>
    <n v="58"/>
    <n v="7"/>
    <n v="2"/>
    <x v="0"/>
    <x v="1"/>
    <s v="No"/>
    <x v="2"/>
    <n v="2"/>
    <s v="Unsatisfied"/>
    <n v="3"/>
    <s v="Daily"/>
    <x v="0"/>
    <x v="5"/>
    <x v="0"/>
    <x v="3"/>
  </r>
  <r>
    <s v="EMP0785"/>
    <n v="28"/>
    <x v="3"/>
    <x v="2"/>
    <x v="1"/>
    <n v="15"/>
    <x v="1"/>
    <n v="42"/>
    <n v="7"/>
    <n v="3"/>
    <x v="1"/>
    <x v="2"/>
    <s v="No"/>
    <x v="0"/>
    <n v="3"/>
    <s v="Satisfied"/>
    <n v="3"/>
    <s v="None"/>
    <x v="1"/>
    <x v="0"/>
    <x v="2"/>
    <x v="2"/>
  </r>
  <r>
    <s v="EMP0786"/>
    <n v="46"/>
    <x v="3"/>
    <x v="0"/>
    <x v="2"/>
    <n v="19"/>
    <x v="2"/>
    <n v="30"/>
    <n v="8"/>
    <n v="3"/>
    <x v="2"/>
    <x v="1"/>
    <s v="Yes"/>
    <x v="0"/>
    <n v="5"/>
    <s v="Neutral"/>
    <n v="2"/>
    <s v="None"/>
    <x v="0"/>
    <x v="3"/>
    <x v="1"/>
    <x v="1"/>
  </r>
  <r>
    <s v="EMP0787"/>
    <n v="22"/>
    <x v="3"/>
    <x v="0"/>
    <x v="0"/>
    <n v="34"/>
    <x v="0"/>
    <n v="46"/>
    <n v="0"/>
    <n v="4"/>
    <x v="0"/>
    <x v="2"/>
    <s v="No"/>
    <x v="1"/>
    <n v="1"/>
    <s v="Satisfied"/>
    <n v="2"/>
    <s v="Weekly"/>
    <x v="1"/>
    <x v="1"/>
    <x v="2"/>
    <x v="0"/>
  </r>
  <r>
    <s v="EMP0788"/>
    <n v="22"/>
    <x v="0"/>
    <x v="4"/>
    <x v="0"/>
    <n v="21"/>
    <x v="1"/>
    <n v="48"/>
    <n v="5"/>
    <n v="3"/>
    <x v="1"/>
    <x v="2"/>
    <s v="Yes"/>
    <x v="0"/>
    <n v="3"/>
    <s v="Neutral"/>
    <n v="5"/>
    <s v="Daily"/>
    <x v="2"/>
    <x v="5"/>
    <x v="2"/>
    <x v="0"/>
  </r>
  <r>
    <s v="EMP0789"/>
    <n v="25"/>
    <x v="0"/>
    <x v="5"/>
    <x v="0"/>
    <n v="23"/>
    <x v="2"/>
    <n v="38"/>
    <n v="0"/>
    <n v="2"/>
    <x v="0"/>
    <x v="0"/>
    <s v="Yes"/>
    <x v="0"/>
    <n v="2"/>
    <s v="Satisfied"/>
    <n v="4"/>
    <s v="Daily"/>
    <x v="1"/>
    <x v="3"/>
    <x v="2"/>
    <x v="2"/>
  </r>
  <r>
    <s v="EMP0790"/>
    <n v="26"/>
    <x v="3"/>
    <x v="1"/>
    <x v="3"/>
    <n v="5"/>
    <x v="2"/>
    <n v="26"/>
    <n v="8"/>
    <n v="5"/>
    <x v="2"/>
    <x v="3"/>
    <s v="Yes"/>
    <x v="0"/>
    <n v="5"/>
    <s v="Satisfied"/>
    <n v="2"/>
    <s v="Weekly"/>
    <x v="2"/>
    <x v="1"/>
    <x v="2"/>
    <x v="1"/>
  </r>
  <r>
    <s v="EMP0791"/>
    <n v="46"/>
    <x v="0"/>
    <x v="1"/>
    <x v="5"/>
    <n v="5"/>
    <x v="0"/>
    <n v="59"/>
    <n v="10"/>
    <n v="5"/>
    <x v="0"/>
    <x v="2"/>
    <s v="No"/>
    <x v="2"/>
    <n v="2"/>
    <s v="Neutral"/>
    <n v="1"/>
    <s v="None"/>
    <x v="1"/>
    <x v="2"/>
    <x v="1"/>
    <x v="3"/>
  </r>
  <r>
    <s v="EMP0792"/>
    <n v="46"/>
    <x v="0"/>
    <x v="4"/>
    <x v="0"/>
    <n v="24"/>
    <x v="1"/>
    <n v="24"/>
    <n v="11"/>
    <n v="1"/>
    <x v="0"/>
    <x v="2"/>
    <s v="Yes"/>
    <x v="1"/>
    <n v="2"/>
    <s v="Unsatisfied"/>
    <n v="2"/>
    <s v="None"/>
    <x v="0"/>
    <x v="5"/>
    <x v="1"/>
    <x v="1"/>
  </r>
  <r>
    <s v="EMP0793"/>
    <n v="60"/>
    <x v="3"/>
    <x v="1"/>
    <x v="1"/>
    <n v="8"/>
    <x v="0"/>
    <n v="50"/>
    <n v="12"/>
    <n v="1"/>
    <x v="1"/>
    <x v="0"/>
    <s v="No"/>
    <x v="2"/>
    <n v="2"/>
    <s v="Satisfied"/>
    <n v="5"/>
    <s v="Daily"/>
    <x v="2"/>
    <x v="4"/>
    <x v="1"/>
    <x v="0"/>
  </r>
  <r>
    <s v="EMP0794"/>
    <n v="55"/>
    <x v="2"/>
    <x v="4"/>
    <x v="4"/>
    <n v="18"/>
    <x v="1"/>
    <n v="53"/>
    <n v="3"/>
    <n v="2"/>
    <x v="1"/>
    <x v="1"/>
    <s v="No"/>
    <x v="0"/>
    <n v="3"/>
    <s v="Neutral"/>
    <n v="3"/>
    <s v="Daily"/>
    <x v="2"/>
    <x v="1"/>
    <x v="1"/>
    <x v="0"/>
  </r>
  <r>
    <s v="EMP0795"/>
    <n v="25"/>
    <x v="3"/>
    <x v="3"/>
    <x v="2"/>
    <n v="7"/>
    <x v="2"/>
    <n v="48"/>
    <n v="1"/>
    <n v="5"/>
    <x v="2"/>
    <x v="0"/>
    <s v="Yes"/>
    <x v="2"/>
    <n v="4"/>
    <s v="Satisfied"/>
    <n v="1"/>
    <s v="Daily"/>
    <x v="1"/>
    <x v="0"/>
    <x v="2"/>
    <x v="0"/>
  </r>
  <r>
    <s v="EMP0796"/>
    <n v="42"/>
    <x v="1"/>
    <x v="2"/>
    <x v="1"/>
    <n v="28"/>
    <x v="0"/>
    <n v="39"/>
    <n v="13"/>
    <n v="4"/>
    <x v="2"/>
    <x v="3"/>
    <s v="No"/>
    <x v="2"/>
    <n v="4"/>
    <s v="Unsatisfied"/>
    <n v="1"/>
    <s v="Daily"/>
    <x v="2"/>
    <x v="5"/>
    <x v="0"/>
    <x v="2"/>
  </r>
  <r>
    <s v="EMP0797"/>
    <n v="30"/>
    <x v="0"/>
    <x v="2"/>
    <x v="3"/>
    <n v="13"/>
    <x v="2"/>
    <n v="42"/>
    <n v="10"/>
    <n v="3"/>
    <x v="2"/>
    <x v="3"/>
    <s v="No"/>
    <x v="2"/>
    <n v="5"/>
    <s v="Unsatisfied"/>
    <n v="4"/>
    <s v="None"/>
    <x v="0"/>
    <x v="0"/>
    <x v="0"/>
    <x v="2"/>
  </r>
  <r>
    <s v="EMP0798"/>
    <n v="58"/>
    <x v="2"/>
    <x v="1"/>
    <x v="1"/>
    <n v="14"/>
    <x v="1"/>
    <n v="50"/>
    <n v="1"/>
    <n v="4"/>
    <x v="0"/>
    <x v="3"/>
    <s v="Yes"/>
    <x v="2"/>
    <n v="4"/>
    <s v="Unsatisfied"/>
    <n v="1"/>
    <s v="None"/>
    <x v="0"/>
    <x v="5"/>
    <x v="1"/>
    <x v="0"/>
  </r>
  <r>
    <s v="EMP0799"/>
    <n v="46"/>
    <x v="2"/>
    <x v="1"/>
    <x v="2"/>
    <n v="23"/>
    <x v="2"/>
    <n v="59"/>
    <n v="6"/>
    <n v="4"/>
    <x v="1"/>
    <x v="2"/>
    <s v="Yes"/>
    <x v="0"/>
    <n v="3"/>
    <s v="Satisfied"/>
    <n v="4"/>
    <s v="None"/>
    <x v="0"/>
    <x v="0"/>
    <x v="1"/>
    <x v="3"/>
  </r>
  <r>
    <s v="EMP0800"/>
    <n v="36"/>
    <x v="1"/>
    <x v="4"/>
    <x v="4"/>
    <n v="7"/>
    <x v="2"/>
    <n v="20"/>
    <n v="8"/>
    <n v="1"/>
    <x v="2"/>
    <x v="0"/>
    <s v="Yes"/>
    <x v="0"/>
    <n v="3"/>
    <s v="Unsatisfied"/>
    <n v="3"/>
    <s v="Daily"/>
    <x v="1"/>
    <x v="5"/>
    <x v="0"/>
    <x v="4"/>
  </r>
  <r>
    <s v="EMP0801"/>
    <n v="46"/>
    <x v="1"/>
    <x v="4"/>
    <x v="5"/>
    <n v="3"/>
    <x v="1"/>
    <n v="32"/>
    <n v="10"/>
    <n v="5"/>
    <x v="0"/>
    <x v="3"/>
    <s v="Yes"/>
    <x v="0"/>
    <n v="5"/>
    <s v="Satisfied"/>
    <n v="4"/>
    <s v="Daily"/>
    <x v="0"/>
    <x v="0"/>
    <x v="1"/>
    <x v="1"/>
  </r>
  <r>
    <s v="EMP0802"/>
    <n v="24"/>
    <x v="2"/>
    <x v="1"/>
    <x v="5"/>
    <n v="24"/>
    <x v="0"/>
    <n v="45"/>
    <n v="7"/>
    <n v="2"/>
    <x v="1"/>
    <x v="2"/>
    <s v="Yes"/>
    <x v="2"/>
    <n v="1"/>
    <s v="Unsatisfied"/>
    <n v="4"/>
    <s v="None"/>
    <x v="2"/>
    <x v="5"/>
    <x v="2"/>
    <x v="2"/>
  </r>
  <r>
    <s v="EMP0803"/>
    <n v="27"/>
    <x v="2"/>
    <x v="3"/>
    <x v="2"/>
    <n v="2"/>
    <x v="2"/>
    <n v="45"/>
    <n v="13"/>
    <n v="5"/>
    <x v="0"/>
    <x v="2"/>
    <s v="Yes"/>
    <x v="1"/>
    <n v="2"/>
    <s v="Satisfied"/>
    <n v="5"/>
    <s v="Weekly"/>
    <x v="0"/>
    <x v="4"/>
    <x v="2"/>
    <x v="2"/>
  </r>
  <r>
    <s v="EMP0804"/>
    <n v="39"/>
    <x v="3"/>
    <x v="1"/>
    <x v="1"/>
    <n v="6"/>
    <x v="2"/>
    <n v="39"/>
    <n v="7"/>
    <n v="1"/>
    <x v="2"/>
    <x v="3"/>
    <s v="Yes"/>
    <x v="2"/>
    <n v="5"/>
    <s v="Unsatisfied"/>
    <n v="5"/>
    <s v="Weekly"/>
    <x v="0"/>
    <x v="4"/>
    <x v="0"/>
    <x v="2"/>
  </r>
  <r>
    <s v="EMP0805"/>
    <n v="40"/>
    <x v="0"/>
    <x v="1"/>
    <x v="6"/>
    <n v="23"/>
    <x v="0"/>
    <n v="32"/>
    <n v="11"/>
    <n v="4"/>
    <x v="1"/>
    <x v="3"/>
    <s v="No"/>
    <x v="1"/>
    <n v="5"/>
    <s v="Neutral"/>
    <n v="4"/>
    <s v="Weekly"/>
    <x v="2"/>
    <x v="1"/>
    <x v="0"/>
    <x v="1"/>
  </r>
  <r>
    <s v="EMP0806"/>
    <n v="46"/>
    <x v="2"/>
    <x v="6"/>
    <x v="6"/>
    <n v="14"/>
    <x v="2"/>
    <n v="59"/>
    <n v="14"/>
    <n v="5"/>
    <x v="1"/>
    <x v="3"/>
    <s v="Yes"/>
    <x v="1"/>
    <n v="4"/>
    <s v="Unsatisfied"/>
    <n v="5"/>
    <s v="None"/>
    <x v="1"/>
    <x v="1"/>
    <x v="1"/>
    <x v="3"/>
  </r>
  <r>
    <s v="EMP0807"/>
    <n v="45"/>
    <x v="3"/>
    <x v="2"/>
    <x v="0"/>
    <n v="21"/>
    <x v="1"/>
    <n v="38"/>
    <n v="12"/>
    <n v="5"/>
    <x v="0"/>
    <x v="0"/>
    <s v="No"/>
    <x v="0"/>
    <n v="2"/>
    <s v="Neutral"/>
    <n v="1"/>
    <s v="Weekly"/>
    <x v="1"/>
    <x v="1"/>
    <x v="1"/>
    <x v="2"/>
  </r>
  <r>
    <s v="EMP0808"/>
    <n v="58"/>
    <x v="3"/>
    <x v="5"/>
    <x v="2"/>
    <n v="8"/>
    <x v="1"/>
    <n v="24"/>
    <n v="9"/>
    <n v="5"/>
    <x v="2"/>
    <x v="1"/>
    <s v="Yes"/>
    <x v="0"/>
    <n v="5"/>
    <s v="Unsatisfied"/>
    <n v="5"/>
    <s v="None"/>
    <x v="0"/>
    <x v="0"/>
    <x v="1"/>
    <x v="1"/>
  </r>
  <r>
    <s v="EMP0809"/>
    <n v="33"/>
    <x v="1"/>
    <x v="2"/>
    <x v="6"/>
    <n v="4"/>
    <x v="2"/>
    <n v="38"/>
    <n v="7"/>
    <n v="4"/>
    <x v="0"/>
    <x v="2"/>
    <s v="No"/>
    <x v="1"/>
    <n v="4"/>
    <s v="Neutral"/>
    <n v="1"/>
    <s v="None"/>
    <x v="1"/>
    <x v="1"/>
    <x v="0"/>
    <x v="2"/>
  </r>
  <r>
    <s v="EMP0810"/>
    <n v="41"/>
    <x v="3"/>
    <x v="0"/>
    <x v="5"/>
    <n v="26"/>
    <x v="0"/>
    <n v="36"/>
    <n v="2"/>
    <n v="3"/>
    <x v="2"/>
    <x v="0"/>
    <s v="No"/>
    <x v="2"/>
    <n v="4"/>
    <s v="Satisfied"/>
    <n v="3"/>
    <s v="Weekly"/>
    <x v="2"/>
    <x v="4"/>
    <x v="0"/>
    <x v="2"/>
  </r>
  <r>
    <s v="EMP0811"/>
    <n v="42"/>
    <x v="0"/>
    <x v="5"/>
    <x v="1"/>
    <n v="35"/>
    <x v="0"/>
    <n v="56"/>
    <n v="5"/>
    <n v="5"/>
    <x v="2"/>
    <x v="1"/>
    <s v="No"/>
    <x v="2"/>
    <n v="4"/>
    <s v="Unsatisfied"/>
    <n v="3"/>
    <s v="Weekly"/>
    <x v="1"/>
    <x v="0"/>
    <x v="0"/>
    <x v="3"/>
  </r>
  <r>
    <s v="EMP0812"/>
    <n v="34"/>
    <x v="0"/>
    <x v="2"/>
    <x v="0"/>
    <n v="33"/>
    <x v="0"/>
    <n v="35"/>
    <n v="7"/>
    <n v="5"/>
    <x v="1"/>
    <x v="0"/>
    <s v="No"/>
    <x v="2"/>
    <n v="4"/>
    <s v="Neutral"/>
    <n v="5"/>
    <s v="Weekly"/>
    <x v="1"/>
    <x v="3"/>
    <x v="0"/>
    <x v="1"/>
  </r>
  <r>
    <s v="EMP0813"/>
    <n v="25"/>
    <x v="0"/>
    <x v="6"/>
    <x v="4"/>
    <n v="10"/>
    <x v="2"/>
    <n v="22"/>
    <n v="9"/>
    <n v="5"/>
    <x v="0"/>
    <x v="2"/>
    <s v="Yes"/>
    <x v="0"/>
    <n v="2"/>
    <s v="Unsatisfied"/>
    <n v="5"/>
    <s v="Daily"/>
    <x v="1"/>
    <x v="1"/>
    <x v="2"/>
    <x v="1"/>
  </r>
  <r>
    <s v="EMP0814"/>
    <n v="46"/>
    <x v="1"/>
    <x v="2"/>
    <x v="6"/>
    <n v="12"/>
    <x v="1"/>
    <n v="40"/>
    <n v="10"/>
    <n v="5"/>
    <x v="2"/>
    <x v="1"/>
    <s v="No"/>
    <x v="1"/>
    <n v="2"/>
    <s v="Neutral"/>
    <n v="2"/>
    <s v="Daily"/>
    <x v="1"/>
    <x v="1"/>
    <x v="1"/>
    <x v="2"/>
  </r>
  <r>
    <s v="EMP0815"/>
    <n v="58"/>
    <x v="1"/>
    <x v="2"/>
    <x v="5"/>
    <n v="31"/>
    <x v="0"/>
    <n v="22"/>
    <n v="6"/>
    <n v="1"/>
    <x v="0"/>
    <x v="0"/>
    <s v="No"/>
    <x v="2"/>
    <n v="2"/>
    <s v="Neutral"/>
    <n v="3"/>
    <s v="None"/>
    <x v="2"/>
    <x v="0"/>
    <x v="1"/>
    <x v="1"/>
  </r>
  <r>
    <s v="EMP0816"/>
    <n v="39"/>
    <x v="3"/>
    <x v="2"/>
    <x v="5"/>
    <n v="8"/>
    <x v="0"/>
    <n v="41"/>
    <n v="13"/>
    <n v="5"/>
    <x v="0"/>
    <x v="3"/>
    <s v="No"/>
    <x v="0"/>
    <n v="3"/>
    <s v="Unsatisfied"/>
    <n v="4"/>
    <s v="Daily"/>
    <x v="1"/>
    <x v="2"/>
    <x v="0"/>
    <x v="2"/>
  </r>
  <r>
    <s v="EMP0817"/>
    <n v="35"/>
    <x v="0"/>
    <x v="3"/>
    <x v="6"/>
    <n v="23"/>
    <x v="1"/>
    <n v="53"/>
    <n v="4"/>
    <n v="4"/>
    <x v="2"/>
    <x v="3"/>
    <s v="No"/>
    <x v="2"/>
    <n v="1"/>
    <s v="Unsatisfied"/>
    <n v="3"/>
    <s v="Daily"/>
    <x v="0"/>
    <x v="5"/>
    <x v="0"/>
    <x v="0"/>
  </r>
  <r>
    <s v="EMP0818"/>
    <n v="28"/>
    <x v="0"/>
    <x v="2"/>
    <x v="6"/>
    <n v="6"/>
    <x v="0"/>
    <n v="57"/>
    <n v="15"/>
    <n v="2"/>
    <x v="2"/>
    <x v="0"/>
    <s v="Yes"/>
    <x v="2"/>
    <n v="2"/>
    <s v="Satisfied"/>
    <n v="1"/>
    <s v="None"/>
    <x v="0"/>
    <x v="3"/>
    <x v="2"/>
    <x v="3"/>
  </r>
  <r>
    <s v="EMP0819"/>
    <n v="35"/>
    <x v="2"/>
    <x v="4"/>
    <x v="2"/>
    <n v="9"/>
    <x v="1"/>
    <n v="51"/>
    <n v="7"/>
    <n v="3"/>
    <x v="0"/>
    <x v="1"/>
    <s v="Yes"/>
    <x v="0"/>
    <n v="3"/>
    <s v="Neutral"/>
    <n v="2"/>
    <s v="Daily"/>
    <x v="2"/>
    <x v="5"/>
    <x v="0"/>
    <x v="0"/>
  </r>
  <r>
    <s v="EMP0820"/>
    <n v="59"/>
    <x v="2"/>
    <x v="3"/>
    <x v="0"/>
    <n v="23"/>
    <x v="2"/>
    <n v="20"/>
    <n v="15"/>
    <n v="4"/>
    <x v="0"/>
    <x v="3"/>
    <s v="Yes"/>
    <x v="2"/>
    <n v="4"/>
    <s v="Neutral"/>
    <n v="3"/>
    <s v="None"/>
    <x v="2"/>
    <x v="1"/>
    <x v="1"/>
    <x v="4"/>
  </r>
  <r>
    <s v="EMP0821"/>
    <n v="52"/>
    <x v="3"/>
    <x v="3"/>
    <x v="1"/>
    <n v="18"/>
    <x v="1"/>
    <n v="56"/>
    <n v="12"/>
    <n v="2"/>
    <x v="1"/>
    <x v="3"/>
    <s v="No"/>
    <x v="0"/>
    <n v="1"/>
    <s v="Satisfied"/>
    <n v="3"/>
    <s v="None"/>
    <x v="2"/>
    <x v="1"/>
    <x v="1"/>
    <x v="3"/>
  </r>
  <r>
    <s v="EMP0822"/>
    <n v="52"/>
    <x v="2"/>
    <x v="4"/>
    <x v="5"/>
    <n v="16"/>
    <x v="2"/>
    <n v="27"/>
    <n v="7"/>
    <n v="3"/>
    <x v="2"/>
    <x v="0"/>
    <s v="Yes"/>
    <x v="1"/>
    <n v="1"/>
    <s v="Unsatisfied"/>
    <n v="3"/>
    <s v="Weekly"/>
    <x v="2"/>
    <x v="1"/>
    <x v="1"/>
    <x v="1"/>
  </r>
  <r>
    <s v="EMP0823"/>
    <n v="51"/>
    <x v="0"/>
    <x v="0"/>
    <x v="0"/>
    <n v="17"/>
    <x v="2"/>
    <n v="29"/>
    <n v="15"/>
    <n v="3"/>
    <x v="1"/>
    <x v="1"/>
    <s v="No"/>
    <x v="2"/>
    <n v="2"/>
    <s v="Neutral"/>
    <n v="3"/>
    <s v="None"/>
    <x v="2"/>
    <x v="1"/>
    <x v="1"/>
    <x v="1"/>
  </r>
  <r>
    <s v="EMP0824"/>
    <n v="42"/>
    <x v="1"/>
    <x v="5"/>
    <x v="6"/>
    <n v="16"/>
    <x v="2"/>
    <n v="52"/>
    <n v="7"/>
    <n v="5"/>
    <x v="2"/>
    <x v="2"/>
    <s v="Yes"/>
    <x v="0"/>
    <n v="2"/>
    <s v="Neutral"/>
    <n v="2"/>
    <s v="Weekly"/>
    <x v="2"/>
    <x v="4"/>
    <x v="0"/>
    <x v="0"/>
  </r>
  <r>
    <s v="EMP0825"/>
    <n v="48"/>
    <x v="3"/>
    <x v="3"/>
    <x v="0"/>
    <n v="6"/>
    <x v="2"/>
    <n v="45"/>
    <n v="3"/>
    <n v="4"/>
    <x v="2"/>
    <x v="3"/>
    <s v="Yes"/>
    <x v="0"/>
    <n v="5"/>
    <s v="Neutral"/>
    <n v="5"/>
    <s v="Weekly"/>
    <x v="0"/>
    <x v="0"/>
    <x v="1"/>
    <x v="2"/>
  </r>
  <r>
    <s v="EMP0826"/>
    <n v="24"/>
    <x v="1"/>
    <x v="5"/>
    <x v="6"/>
    <n v="9"/>
    <x v="1"/>
    <n v="58"/>
    <n v="7"/>
    <n v="5"/>
    <x v="2"/>
    <x v="3"/>
    <s v="No"/>
    <x v="2"/>
    <n v="4"/>
    <s v="Satisfied"/>
    <n v="3"/>
    <s v="Weekly"/>
    <x v="2"/>
    <x v="3"/>
    <x v="2"/>
    <x v="3"/>
  </r>
  <r>
    <s v="EMP0827"/>
    <n v="45"/>
    <x v="3"/>
    <x v="4"/>
    <x v="6"/>
    <n v="19"/>
    <x v="0"/>
    <n v="23"/>
    <n v="3"/>
    <n v="4"/>
    <x v="1"/>
    <x v="3"/>
    <s v="No"/>
    <x v="2"/>
    <n v="2"/>
    <s v="Satisfied"/>
    <n v="5"/>
    <s v="Weekly"/>
    <x v="0"/>
    <x v="4"/>
    <x v="1"/>
    <x v="1"/>
  </r>
  <r>
    <s v="EMP0828"/>
    <n v="32"/>
    <x v="1"/>
    <x v="3"/>
    <x v="1"/>
    <n v="33"/>
    <x v="2"/>
    <n v="27"/>
    <n v="14"/>
    <n v="4"/>
    <x v="0"/>
    <x v="1"/>
    <s v="Yes"/>
    <x v="2"/>
    <n v="2"/>
    <s v="Satisfied"/>
    <n v="2"/>
    <s v="None"/>
    <x v="2"/>
    <x v="3"/>
    <x v="0"/>
    <x v="1"/>
  </r>
  <r>
    <s v="EMP0829"/>
    <n v="50"/>
    <x v="3"/>
    <x v="4"/>
    <x v="0"/>
    <n v="21"/>
    <x v="0"/>
    <n v="59"/>
    <n v="10"/>
    <n v="3"/>
    <x v="0"/>
    <x v="0"/>
    <s v="Yes"/>
    <x v="2"/>
    <n v="4"/>
    <s v="Neutral"/>
    <n v="3"/>
    <s v="Daily"/>
    <x v="2"/>
    <x v="3"/>
    <x v="1"/>
    <x v="3"/>
  </r>
  <r>
    <s v="EMP0830"/>
    <n v="46"/>
    <x v="0"/>
    <x v="4"/>
    <x v="0"/>
    <n v="14"/>
    <x v="2"/>
    <n v="40"/>
    <n v="12"/>
    <n v="4"/>
    <x v="0"/>
    <x v="3"/>
    <s v="Yes"/>
    <x v="0"/>
    <n v="3"/>
    <s v="Unsatisfied"/>
    <n v="2"/>
    <s v="Weekly"/>
    <x v="2"/>
    <x v="4"/>
    <x v="1"/>
    <x v="2"/>
  </r>
  <r>
    <s v="EMP0831"/>
    <n v="43"/>
    <x v="3"/>
    <x v="0"/>
    <x v="1"/>
    <n v="30"/>
    <x v="2"/>
    <n v="59"/>
    <n v="11"/>
    <n v="1"/>
    <x v="1"/>
    <x v="2"/>
    <s v="Yes"/>
    <x v="1"/>
    <n v="3"/>
    <s v="Unsatisfied"/>
    <n v="1"/>
    <s v="Daily"/>
    <x v="1"/>
    <x v="0"/>
    <x v="0"/>
    <x v="3"/>
  </r>
  <r>
    <s v="EMP0832"/>
    <n v="30"/>
    <x v="1"/>
    <x v="2"/>
    <x v="5"/>
    <n v="2"/>
    <x v="1"/>
    <n v="58"/>
    <n v="4"/>
    <n v="4"/>
    <x v="1"/>
    <x v="2"/>
    <s v="Yes"/>
    <x v="2"/>
    <n v="1"/>
    <s v="Neutral"/>
    <n v="4"/>
    <s v="Daily"/>
    <x v="2"/>
    <x v="4"/>
    <x v="0"/>
    <x v="3"/>
  </r>
  <r>
    <s v="EMP0833"/>
    <n v="24"/>
    <x v="2"/>
    <x v="1"/>
    <x v="1"/>
    <n v="10"/>
    <x v="1"/>
    <n v="52"/>
    <n v="3"/>
    <n v="2"/>
    <x v="1"/>
    <x v="0"/>
    <s v="Yes"/>
    <x v="0"/>
    <n v="1"/>
    <s v="Satisfied"/>
    <n v="3"/>
    <s v="Weekly"/>
    <x v="2"/>
    <x v="1"/>
    <x v="2"/>
    <x v="0"/>
  </r>
  <r>
    <s v="EMP0834"/>
    <n v="43"/>
    <x v="1"/>
    <x v="1"/>
    <x v="4"/>
    <n v="4"/>
    <x v="0"/>
    <n v="57"/>
    <n v="12"/>
    <n v="3"/>
    <x v="1"/>
    <x v="1"/>
    <s v="Yes"/>
    <x v="1"/>
    <n v="3"/>
    <s v="Unsatisfied"/>
    <n v="1"/>
    <s v="Daily"/>
    <x v="2"/>
    <x v="1"/>
    <x v="0"/>
    <x v="3"/>
  </r>
  <r>
    <s v="EMP0835"/>
    <n v="46"/>
    <x v="2"/>
    <x v="3"/>
    <x v="5"/>
    <n v="12"/>
    <x v="2"/>
    <n v="22"/>
    <n v="1"/>
    <n v="5"/>
    <x v="0"/>
    <x v="3"/>
    <s v="Yes"/>
    <x v="0"/>
    <n v="2"/>
    <s v="Satisfied"/>
    <n v="5"/>
    <s v="None"/>
    <x v="2"/>
    <x v="2"/>
    <x v="1"/>
    <x v="1"/>
  </r>
  <r>
    <s v="EMP0836"/>
    <n v="55"/>
    <x v="0"/>
    <x v="3"/>
    <x v="1"/>
    <n v="23"/>
    <x v="1"/>
    <n v="25"/>
    <n v="10"/>
    <n v="5"/>
    <x v="2"/>
    <x v="1"/>
    <s v="No"/>
    <x v="2"/>
    <n v="3"/>
    <s v="Neutral"/>
    <n v="5"/>
    <s v="Daily"/>
    <x v="0"/>
    <x v="0"/>
    <x v="1"/>
    <x v="1"/>
  </r>
  <r>
    <s v="EMP0837"/>
    <n v="46"/>
    <x v="0"/>
    <x v="0"/>
    <x v="3"/>
    <n v="4"/>
    <x v="0"/>
    <n v="57"/>
    <n v="14"/>
    <n v="1"/>
    <x v="0"/>
    <x v="2"/>
    <s v="No"/>
    <x v="2"/>
    <n v="1"/>
    <s v="Satisfied"/>
    <n v="5"/>
    <s v="Weekly"/>
    <x v="1"/>
    <x v="2"/>
    <x v="1"/>
    <x v="3"/>
  </r>
  <r>
    <s v="EMP0838"/>
    <n v="50"/>
    <x v="3"/>
    <x v="6"/>
    <x v="3"/>
    <n v="22"/>
    <x v="0"/>
    <n v="55"/>
    <n v="14"/>
    <n v="3"/>
    <x v="0"/>
    <x v="0"/>
    <s v="Yes"/>
    <x v="1"/>
    <n v="2"/>
    <s v="Neutral"/>
    <n v="2"/>
    <s v="Weekly"/>
    <x v="0"/>
    <x v="2"/>
    <x v="1"/>
    <x v="0"/>
  </r>
  <r>
    <s v="EMP0839"/>
    <n v="54"/>
    <x v="1"/>
    <x v="0"/>
    <x v="6"/>
    <n v="9"/>
    <x v="2"/>
    <n v="51"/>
    <n v="1"/>
    <n v="4"/>
    <x v="0"/>
    <x v="1"/>
    <s v="No"/>
    <x v="0"/>
    <n v="2"/>
    <s v="Neutral"/>
    <n v="4"/>
    <s v="Weekly"/>
    <x v="1"/>
    <x v="1"/>
    <x v="1"/>
    <x v="0"/>
  </r>
  <r>
    <s v="EMP0840"/>
    <n v="31"/>
    <x v="3"/>
    <x v="3"/>
    <x v="6"/>
    <n v="15"/>
    <x v="2"/>
    <n v="32"/>
    <n v="9"/>
    <n v="1"/>
    <x v="1"/>
    <x v="2"/>
    <s v="Yes"/>
    <x v="0"/>
    <n v="3"/>
    <s v="Unsatisfied"/>
    <n v="1"/>
    <s v="Daily"/>
    <x v="1"/>
    <x v="4"/>
    <x v="0"/>
    <x v="1"/>
  </r>
  <r>
    <s v="EMP0841"/>
    <n v="51"/>
    <x v="0"/>
    <x v="3"/>
    <x v="2"/>
    <n v="1"/>
    <x v="0"/>
    <n v="47"/>
    <n v="12"/>
    <n v="5"/>
    <x v="0"/>
    <x v="3"/>
    <s v="Yes"/>
    <x v="1"/>
    <n v="3"/>
    <s v="Unsatisfied"/>
    <n v="5"/>
    <s v="None"/>
    <x v="2"/>
    <x v="2"/>
    <x v="1"/>
    <x v="0"/>
  </r>
  <r>
    <s v="EMP0842"/>
    <n v="51"/>
    <x v="0"/>
    <x v="5"/>
    <x v="5"/>
    <n v="3"/>
    <x v="2"/>
    <n v="42"/>
    <n v="12"/>
    <n v="3"/>
    <x v="2"/>
    <x v="0"/>
    <s v="No"/>
    <x v="0"/>
    <n v="5"/>
    <s v="Satisfied"/>
    <n v="2"/>
    <s v="None"/>
    <x v="0"/>
    <x v="3"/>
    <x v="1"/>
    <x v="2"/>
  </r>
  <r>
    <s v="EMP0843"/>
    <n v="41"/>
    <x v="3"/>
    <x v="5"/>
    <x v="3"/>
    <n v="25"/>
    <x v="1"/>
    <n v="56"/>
    <n v="15"/>
    <n v="2"/>
    <x v="1"/>
    <x v="3"/>
    <s v="Yes"/>
    <x v="0"/>
    <n v="4"/>
    <s v="Neutral"/>
    <n v="2"/>
    <s v="Weekly"/>
    <x v="1"/>
    <x v="1"/>
    <x v="0"/>
    <x v="3"/>
  </r>
  <r>
    <s v="EMP0844"/>
    <n v="60"/>
    <x v="3"/>
    <x v="6"/>
    <x v="2"/>
    <n v="12"/>
    <x v="2"/>
    <n v="40"/>
    <n v="7"/>
    <n v="2"/>
    <x v="1"/>
    <x v="2"/>
    <s v="Yes"/>
    <x v="0"/>
    <n v="1"/>
    <s v="Unsatisfied"/>
    <n v="3"/>
    <s v="None"/>
    <x v="2"/>
    <x v="4"/>
    <x v="1"/>
    <x v="2"/>
  </r>
  <r>
    <s v="EMP0845"/>
    <n v="27"/>
    <x v="3"/>
    <x v="5"/>
    <x v="0"/>
    <n v="28"/>
    <x v="2"/>
    <n v="36"/>
    <n v="12"/>
    <n v="1"/>
    <x v="1"/>
    <x v="3"/>
    <s v="Yes"/>
    <x v="2"/>
    <n v="4"/>
    <s v="Unsatisfied"/>
    <n v="5"/>
    <s v="Daily"/>
    <x v="2"/>
    <x v="4"/>
    <x v="2"/>
    <x v="2"/>
  </r>
  <r>
    <s v="EMP0846"/>
    <n v="39"/>
    <x v="2"/>
    <x v="6"/>
    <x v="3"/>
    <n v="5"/>
    <x v="0"/>
    <n v="31"/>
    <n v="5"/>
    <n v="5"/>
    <x v="2"/>
    <x v="0"/>
    <s v="No"/>
    <x v="0"/>
    <n v="3"/>
    <s v="Unsatisfied"/>
    <n v="1"/>
    <s v="Daily"/>
    <x v="1"/>
    <x v="5"/>
    <x v="0"/>
    <x v="1"/>
  </r>
  <r>
    <s v="EMP0847"/>
    <n v="57"/>
    <x v="3"/>
    <x v="0"/>
    <x v="6"/>
    <n v="5"/>
    <x v="2"/>
    <n v="42"/>
    <n v="1"/>
    <n v="5"/>
    <x v="0"/>
    <x v="3"/>
    <s v="No"/>
    <x v="2"/>
    <n v="3"/>
    <s v="Neutral"/>
    <n v="5"/>
    <s v="Weekly"/>
    <x v="0"/>
    <x v="1"/>
    <x v="1"/>
    <x v="2"/>
  </r>
  <r>
    <s v="EMP0848"/>
    <n v="32"/>
    <x v="3"/>
    <x v="4"/>
    <x v="1"/>
    <n v="4"/>
    <x v="1"/>
    <n v="34"/>
    <n v="7"/>
    <n v="5"/>
    <x v="1"/>
    <x v="3"/>
    <s v="Yes"/>
    <x v="1"/>
    <n v="1"/>
    <s v="Unsatisfied"/>
    <n v="1"/>
    <s v="Daily"/>
    <x v="0"/>
    <x v="0"/>
    <x v="0"/>
    <x v="1"/>
  </r>
  <r>
    <s v="EMP0849"/>
    <n v="42"/>
    <x v="0"/>
    <x v="0"/>
    <x v="4"/>
    <n v="25"/>
    <x v="2"/>
    <n v="56"/>
    <n v="9"/>
    <n v="3"/>
    <x v="1"/>
    <x v="2"/>
    <s v="Yes"/>
    <x v="0"/>
    <n v="4"/>
    <s v="Neutral"/>
    <n v="2"/>
    <s v="Daily"/>
    <x v="1"/>
    <x v="4"/>
    <x v="0"/>
    <x v="3"/>
  </r>
  <r>
    <s v="EMP0850"/>
    <n v="43"/>
    <x v="0"/>
    <x v="2"/>
    <x v="5"/>
    <n v="10"/>
    <x v="1"/>
    <n v="53"/>
    <n v="15"/>
    <n v="2"/>
    <x v="0"/>
    <x v="2"/>
    <s v="No"/>
    <x v="1"/>
    <n v="4"/>
    <s v="Neutral"/>
    <n v="1"/>
    <s v="Daily"/>
    <x v="2"/>
    <x v="2"/>
    <x v="0"/>
    <x v="0"/>
  </r>
  <r>
    <s v="EMP0851"/>
    <n v="58"/>
    <x v="3"/>
    <x v="1"/>
    <x v="3"/>
    <n v="32"/>
    <x v="2"/>
    <n v="25"/>
    <n v="15"/>
    <n v="1"/>
    <x v="1"/>
    <x v="1"/>
    <s v="No"/>
    <x v="2"/>
    <n v="4"/>
    <s v="Neutral"/>
    <n v="4"/>
    <s v="Daily"/>
    <x v="0"/>
    <x v="5"/>
    <x v="1"/>
    <x v="1"/>
  </r>
  <r>
    <s v="EMP0852"/>
    <n v="25"/>
    <x v="2"/>
    <x v="3"/>
    <x v="1"/>
    <n v="32"/>
    <x v="1"/>
    <n v="31"/>
    <n v="15"/>
    <n v="3"/>
    <x v="2"/>
    <x v="1"/>
    <s v="No"/>
    <x v="0"/>
    <n v="2"/>
    <s v="Satisfied"/>
    <n v="1"/>
    <s v="Weekly"/>
    <x v="1"/>
    <x v="4"/>
    <x v="2"/>
    <x v="1"/>
  </r>
  <r>
    <s v="EMP0853"/>
    <n v="59"/>
    <x v="1"/>
    <x v="4"/>
    <x v="0"/>
    <n v="30"/>
    <x v="0"/>
    <n v="21"/>
    <n v="3"/>
    <n v="2"/>
    <x v="1"/>
    <x v="2"/>
    <s v="No"/>
    <x v="1"/>
    <n v="2"/>
    <s v="Neutral"/>
    <n v="1"/>
    <s v="None"/>
    <x v="1"/>
    <x v="4"/>
    <x v="1"/>
    <x v="1"/>
  </r>
  <r>
    <s v="EMP0854"/>
    <n v="28"/>
    <x v="3"/>
    <x v="0"/>
    <x v="3"/>
    <n v="19"/>
    <x v="1"/>
    <n v="58"/>
    <n v="9"/>
    <n v="1"/>
    <x v="0"/>
    <x v="2"/>
    <s v="No"/>
    <x v="2"/>
    <n v="4"/>
    <s v="Neutral"/>
    <n v="4"/>
    <s v="None"/>
    <x v="1"/>
    <x v="1"/>
    <x v="2"/>
    <x v="3"/>
  </r>
  <r>
    <s v="EMP0855"/>
    <n v="41"/>
    <x v="1"/>
    <x v="0"/>
    <x v="1"/>
    <n v="5"/>
    <x v="1"/>
    <n v="29"/>
    <n v="13"/>
    <n v="1"/>
    <x v="1"/>
    <x v="2"/>
    <s v="No"/>
    <x v="1"/>
    <n v="3"/>
    <s v="Satisfied"/>
    <n v="1"/>
    <s v="None"/>
    <x v="1"/>
    <x v="0"/>
    <x v="0"/>
    <x v="1"/>
  </r>
  <r>
    <s v="EMP0856"/>
    <n v="45"/>
    <x v="0"/>
    <x v="5"/>
    <x v="5"/>
    <n v="28"/>
    <x v="1"/>
    <n v="56"/>
    <n v="5"/>
    <n v="1"/>
    <x v="1"/>
    <x v="3"/>
    <s v="No"/>
    <x v="1"/>
    <n v="4"/>
    <s v="Unsatisfied"/>
    <n v="1"/>
    <s v="Weekly"/>
    <x v="2"/>
    <x v="1"/>
    <x v="1"/>
    <x v="3"/>
  </r>
  <r>
    <s v="EMP0857"/>
    <n v="37"/>
    <x v="2"/>
    <x v="3"/>
    <x v="0"/>
    <n v="14"/>
    <x v="1"/>
    <n v="48"/>
    <n v="1"/>
    <n v="1"/>
    <x v="2"/>
    <x v="1"/>
    <s v="Yes"/>
    <x v="2"/>
    <n v="3"/>
    <s v="Satisfied"/>
    <n v="2"/>
    <s v="Weekly"/>
    <x v="1"/>
    <x v="4"/>
    <x v="0"/>
    <x v="0"/>
  </r>
  <r>
    <s v="EMP0858"/>
    <n v="27"/>
    <x v="0"/>
    <x v="2"/>
    <x v="5"/>
    <n v="2"/>
    <x v="0"/>
    <n v="60"/>
    <n v="2"/>
    <n v="1"/>
    <x v="2"/>
    <x v="0"/>
    <s v="No"/>
    <x v="1"/>
    <n v="3"/>
    <s v="Unsatisfied"/>
    <n v="4"/>
    <s v="Daily"/>
    <x v="2"/>
    <x v="3"/>
    <x v="2"/>
    <x v="3"/>
  </r>
  <r>
    <s v="EMP0859"/>
    <n v="46"/>
    <x v="1"/>
    <x v="6"/>
    <x v="6"/>
    <n v="29"/>
    <x v="0"/>
    <n v="26"/>
    <n v="8"/>
    <n v="5"/>
    <x v="1"/>
    <x v="0"/>
    <s v="Yes"/>
    <x v="2"/>
    <n v="3"/>
    <s v="Neutral"/>
    <n v="4"/>
    <s v="Weekly"/>
    <x v="0"/>
    <x v="1"/>
    <x v="1"/>
    <x v="1"/>
  </r>
  <r>
    <s v="EMP0860"/>
    <n v="48"/>
    <x v="3"/>
    <x v="1"/>
    <x v="1"/>
    <n v="15"/>
    <x v="2"/>
    <n v="21"/>
    <n v="8"/>
    <n v="1"/>
    <x v="1"/>
    <x v="2"/>
    <s v="Yes"/>
    <x v="2"/>
    <n v="3"/>
    <s v="Satisfied"/>
    <n v="2"/>
    <s v="Weekly"/>
    <x v="0"/>
    <x v="0"/>
    <x v="1"/>
    <x v="1"/>
  </r>
  <r>
    <s v="EMP0861"/>
    <n v="35"/>
    <x v="3"/>
    <x v="4"/>
    <x v="0"/>
    <n v="27"/>
    <x v="2"/>
    <n v="20"/>
    <n v="8"/>
    <n v="3"/>
    <x v="1"/>
    <x v="3"/>
    <s v="No"/>
    <x v="2"/>
    <n v="3"/>
    <s v="Unsatisfied"/>
    <n v="4"/>
    <s v="None"/>
    <x v="1"/>
    <x v="0"/>
    <x v="0"/>
    <x v="4"/>
  </r>
  <r>
    <s v="EMP0862"/>
    <n v="32"/>
    <x v="2"/>
    <x v="1"/>
    <x v="3"/>
    <n v="26"/>
    <x v="2"/>
    <n v="58"/>
    <n v="9"/>
    <n v="1"/>
    <x v="2"/>
    <x v="0"/>
    <s v="Yes"/>
    <x v="1"/>
    <n v="3"/>
    <s v="Neutral"/>
    <n v="4"/>
    <s v="None"/>
    <x v="1"/>
    <x v="3"/>
    <x v="0"/>
    <x v="3"/>
  </r>
  <r>
    <s v="EMP0863"/>
    <n v="36"/>
    <x v="1"/>
    <x v="4"/>
    <x v="6"/>
    <n v="10"/>
    <x v="0"/>
    <n v="39"/>
    <n v="10"/>
    <n v="3"/>
    <x v="0"/>
    <x v="1"/>
    <s v="No"/>
    <x v="1"/>
    <n v="5"/>
    <s v="Neutral"/>
    <n v="1"/>
    <s v="Daily"/>
    <x v="1"/>
    <x v="2"/>
    <x v="0"/>
    <x v="2"/>
  </r>
  <r>
    <s v="EMP0864"/>
    <n v="24"/>
    <x v="0"/>
    <x v="1"/>
    <x v="0"/>
    <n v="6"/>
    <x v="2"/>
    <n v="43"/>
    <n v="11"/>
    <n v="2"/>
    <x v="1"/>
    <x v="0"/>
    <s v="Yes"/>
    <x v="2"/>
    <n v="4"/>
    <s v="Satisfied"/>
    <n v="1"/>
    <s v="Daily"/>
    <x v="1"/>
    <x v="1"/>
    <x v="2"/>
    <x v="2"/>
  </r>
  <r>
    <s v="EMP0865"/>
    <n v="58"/>
    <x v="1"/>
    <x v="3"/>
    <x v="0"/>
    <n v="19"/>
    <x v="1"/>
    <n v="43"/>
    <n v="13"/>
    <n v="3"/>
    <x v="0"/>
    <x v="2"/>
    <s v="Yes"/>
    <x v="2"/>
    <n v="3"/>
    <s v="Unsatisfied"/>
    <n v="4"/>
    <s v="Daily"/>
    <x v="1"/>
    <x v="2"/>
    <x v="1"/>
    <x v="2"/>
  </r>
  <r>
    <s v="EMP0866"/>
    <n v="53"/>
    <x v="0"/>
    <x v="4"/>
    <x v="4"/>
    <n v="25"/>
    <x v="2"/>
    <n v="28"/>
    <n v="5"/>
    <n v="2"/>
    <x v="2"/>
    <x v="2"/>
    <s v="Yes"/>
    <x v="2"/>
    <n v="5"/>
    <s v="Unsatisfied"/>
    <n v="3"/>
    <s v="Weekly"/>
    <x v="2"/>
    <x v="3"/>
    <x v="1"/>
    <x v="1"/>
  </r>
  <r>
    <s v="EMP0867"/>
    <n v="35"/>
    <x v="3"/>
    <x v="0"/>
    <x v="4"/>
    <n v="32"/>
    <x v="0"/>
    <n v="24"/>
    <n v="13"/>
    <n v="3"/>
    <x v="2"/>
    <x v="2"/>
    <s v="No"/>
    <x v="0"/>
    <n v="4"/>
    <s v="Unsatisfied"/>
    <n v="1"/>
    <s v="Weekly"/>
    <x v="2"/>
    <x v="5"/>
    <x v="0"/>
    <x v="1"/>
  </r>
  <r>
    <s v="EMP0868"/>
    <n v="26"/>
    <x v="3"/>
    <x v="6"/>
    <x v="2"/>
    <n v="5"/>
    <x v="0"/>
    <n v="51"/>
    <n v="0"/>
    <n v="4"/>
    <x v="2"/>
    <x v="2"/>
    <s v="Yes"/>
    <x v="0"/>
    <n v="2"/>
    <s v="Unsatisfied"/>
    <n v="1"/>
    <s v="Daily"/>
    <x v="0"/>
    <x v="2"/>
    <x v="2"/>
    <x v="0"/>
  </r>
  <r>
    <s v="EMP0869"/>
    <n v="50"/>
    <x v="0"/>
    <x v="1"/>
    <x v="0"/>
    <n v="29"/>
    <x v="1"/>
    <n v="29"/>
    <n v="14"/>
    <n v="1"/>
    <x v="0"/>
    <x v="1"/>
    <s v="No"/>
    <x v="2"/>
    <n v="2"/>
    <s v="Neutral"/>
    <n v="1"/>
    <s v="Weekly"/>
    <x v="1"/>
    <x v="5"/>
    <x v="1"/>
    <x v="1"/>
  </r>
  <r>
    <s v="EMP0870"/>
    <n v="33"/>
    <x v="0"/>
    <x v="3"/>
    <x v="5"/>
    <n v="16"/>
    <x v="2"/>
    <n v="55"/>
    <n v="4"/>
    <n v="3"/>
    <x v="2"/>
    <x v="3"/>
    <s v="Yes"/>
    <x v="0"/>
    <n v="3"/>
    <s v="Neutral"/>
    <n v="4"/>
    <s v="Daily"/>
    <x v="0"/>
    <x v="2"/>
    <x v="0"/>
    <x v="0"/>
  </r>
  <r>
    <s v="EMP0871"/>
    <n v="30"/>
    <x v="1"/>
    <x v="3"/>
    <x v="3"/>
    <n v="6"/>
    <x v="1"/>
    <n v="40"/>
    <n v="3"/>
    <n v="5"/>
    <x v="0"/>
    <x v="1"/>
    <s v="Yes"/>
    <x v="2"/>
    <n v="5"/>
    <s v="Unsatisfied"/>
    <n v="1"/>
    <s v="None"/>
    <x v="0"/>
    <x v="3"/>
    <x v="0"/>
    <x v="2"/>
  </r>
  <r>
    <s v="EMP0872"/>
    <n v="60"/>
    <x v="0"/>
    <x v="4"/>
    <x v="3"/>
    <n v="12"/>
    <x v="2"/>
    <n v="43"/>
    <n v="3"/>
    <n v="1"/>
    <x v="1"/>
    <x v="3"/>
    <s v="Yes"/>
    <x v="0"/>
    <n v="3"/>
    <s v="Satisfied"/>
    <n v="2"/>
    <s v="None"/>
    <x v="1"/>
    <x v="1"/>
    <x v="1"/>
    <x v="2"/>
  </r>
  <r>
    <s v="EMP0873"/>
    <n v="59"/>
    <x v="1"/>
    <x v="2"/>
    <x v="2"/>
    <n v="22"/>
    <x v="0"/>
    <n v="29"/>
    <n v="2"/>
    <n v="1"/>
    <x v="0"/>
    <x v="1"/>
    <s v="No"/>
    <x v="1"/>
    <n v="5"/>
    <s v="Neutral"/>
    <n v="2"/>
    <s v="Weekly"/>
    <x v="2"/>
    <x v="0"/>
    <x v="1"/>
    <x v="1"/>
  </r>
  <r>
    <s v="EMP0874"/>
    <n v="57"/>
    <x v="0"/>
    <x v="5"/>
    <x v="0"/>
    <n v="35"/>
    <x v="0"/>
    <n v="48"/>
    <n v="9"/>
    <n v="1"/>
    <x v="1"/>
    <x v="3"/>
    <s v="Yes"/>
    <x v="2"/>
    <n v="4"/>
    <s v="Neutral"/>
    <n v="1"/>
    <s v="Weekly"/>
    <x v="1"/>
    <x v="5"/>
    <x v="1"/>
    <x v="0"/>
  </r>
  <r>
    <s v="EMP0875"/>
    <n v="47"/>
    <x v="3"/>
    <x v="5"/>
    <x v="5"/>
    <n v="1"/>
    <x v="0"/>
    <n v="38"/>
    <n v="10"/>
    <n v="4"/>
    <x v="2"/>
    <x v="2"/>
    <s v="No"/>
    <x v="2"/>
    <n v="4"/>
    <s v="Neutral"/>
    <n v="3"/>
    <s v="Daily"/>
    <x v="1"/>
    <x v="2"/>
    <x v="1"/>
    <x v="2"/>
  </r>
  <r>
    <s v="EMP0876"/>
    <n v="37"/>
    <x v="3"/>
    <x v="5"/>
    <x v="4"/>
    <n v="33"/>
    <x v="0"/>
    <n v="42"/>
    <n v="1"/>
    <n v="3"/>
    <x v="2"/>
    <x v="3"/>
    <s v="Yes"/>
    <x v="0"/>
    <n v="4"/>
    <s v="Satisfied"/>
    <n v="5"/>
    <s v="None"/>
    <x v="2"/>
    <x v="2"/>
    <x v="0"/>
    <x v="2"/>
  </r>
  <r>
    <s v="EMP0877"/>
    <n v="37"/>
    <x v="0"/>
    <x v="2"/>
    <x v="6"/>
    <n v="2"/>
    <x v="1"/>
    <n v="34"/>
    <n v="14"/>
    <n v="3"/>
    <x v="2"/>
    <x v="0"/>
    <s v="No"/>
    <x v="2"/>
    <n v="2"/>
    <s v="Satisfied"/>
    <n v="2"/>
    <s v="Daily"/>
    <x v="2"/>
    <x v="0"/>
    <x v="0"/>
    <x v="1"/>
  </r>
  <r>
    <s v="EMP0878"/>
    <n v="35"/>
    <x v="2"/>
    <x v="0"/>
    <x v="4"/>
    <n v="8"/>
    <x v="0"/>
    <n v="48"/>
    <n v="7"/>
    <n v="3"/>
    <x v="1"/>
    <x v="0"/>
    <s v="No"/>
    <x v="2"/>
    <n v="1"/>
    <s v="Neutral"/>
    <n v="4"/>
    <s v="None"/>
    <x v="0"/>
    <x v="5"/>
    <x v="0"/>
    <x v="0"/>
  </r>
  <r>
    <s v="EMP0879"/>
    <n v="49"/>
    <x v="0"/>
    <x v="3"/>
    <x v="5"/>
    <n v="26"/>
    <x v="1"/>
    <n v="57"/>
    <n v="3"/>
    <n v="4"/>
    <x v="2"/>
    <x v="1"/>
    <s v="No"/>
    <x v="2"/>
    <n v="3"/>
    <s v="Satisfied"/>
    <n v="4"/>
    <s v="Daily"/>
    <x v="2"/>
    <x v="3"/>
    <x v="1"/>
    <x v="3"/>
  </r>
  <r>
    <s v="EMP0880"/>
    <n v="42"/>
    <x v="1"/>
    <x v="4"/>
    <x v="6"/>
    <n v="22"/>
    <x v="2"/>
    <n v="59"/>
    <n v="8"/>
    <n v="5"/>
    <x v="1"/>
    <x v="1"/>
    <s v="No"/>
    <x v="0"/>
    <n v="4"/>
    <s v="Unsatisfied"/>
    <n v="1"/>
    <s v="Daily"/>
    <x v="2"/>
    <x v="5"/>
    <x v="0"/>
    <x v="3"/>
  </r>
  <r>
    <s v="EMP0881"/>
    <n v="53"/>
    <x v="0"/>
    <x v="6"/>
    <x v="2"/>
    <n v="17"/>
    <x v="2"/>
    <n v="30"/>
    <n v="10"/>
    <n v="2"/>
    <x v="2"/>
    <x v="2"/>
    <s v="No"/>
    <x v="1"/>
    <n v="2"/>
    <s v="Satisfied"/>
    <n v="4"/>
    <s v="Weekly"/>
    <x v="1"/>
    <x v="5"/>
    <x v="1"/>
    <x v="1"/>
  </r>
  <r>
    <s v="EMP0882"/>
    <n v="29"/>
    <x v="2"/>
    <x v="2"/>
    <x v="1"/>
    <n v="28"/>
    <x v="2"/>
    <n v="29"/>
    <n v="9"/>
    <n v="5"/>
    <x v="2"/>
    <x v="2"/>
    <s v="Yes"/>
    <x v="1"/>
    <n v="4"/>
    <s v="Unsatisfied"/>
    <n v="5"/>
    <s v="Weekly"/>
    <x v="0"/>
    <x v="4"/>
    <x v="0"/>
    <x v="1"/>
  </r>
  <r>
    <s v="EMP0883"/>
    <n v="31"/>
    <x v="1"/>
    <x v="6"/>
    <x v="2"/>
    <n v="25"/>
    <x v="1"/>
    <n v="21"/>
    <n v="10"/>
    <n v="1"/>
    <x v="1"/>
    <x v="0"/>
    <s v="Yes"/>
    <x v="1"/>
    <n v="5"/>
    <s v="Unsatisfied"/>
    <n v="5"/>
    <s v="Weekly"/>
    <x v="1"/>
    <x v="5"/>
    <x v="0"/>
    <x v="1"/>
  </r>
  <r>
    <s v="EMP0884"/>
    <n v="47"/>
    <x v="0"/>
    <x v="6"/>
    <x v="6"/>
    <n v="30"/>
    <x v="1"/>
    <n v="23"/>
    <n v="14"/>
    <n v="1"/>
    <x v="1"/>
    <x v="1"/>
    <s v="Yes"/>
    <x v="1"/>
    <n v="4"/>
    <s v="Unsatisfied"/>
    <n v="1"/>
    <s v="Daily"/>
    <x v="1"/>
    <x v="4"/>
    <x v="1"/>
    <x v="1"/>
  </r>
  <r>
    <s v="EMP0885"/>
    <n v="57"/>
    <x v="2"/>
    <x v="2"/>
    <x v="4"/>
    <n v="34"/>
    <x v="1"/>
    <n v="53"/>
    <n v="1"/>
    <n v="2"/>
    <x v="1"/>
    <x v="1"/>
    <s v="No"/>
    <x v="1"/>
    <n v="3"/>
    <s v="Unsatisfied"/>
    <n v="2"/>
    <s v="None"/>
    <x v="2"/>
    <x v="3"/>
    <x v="1"/>
    <x v="0"/>
  </r>
  <r>
    <s v="EMP0886"/>
    <n v="59"/>
    <x v="0"/>
    <x v="5"/>
    <x v="3"/>
    <n v="13"/>
    <x v="0"/>
    <n v="30"/>
    <n v="6"/>
    <n v="1"/>
    <x v="1"/>
    <x v="2"/>
    <s v="No"/>
    <x v="2"/>
    <n v="3"/>
    <s v="Unsatisfied"/>
    <n v="2"/>
    <s v="Daily"/>
    <x v="1"/>
    <x v="2"/>
    <x v="1"/>
    <x v="1"/>
  </r>
  <r>
    <s v="EMP0887"/>
    <n v="51"/>
    <x v="1"/>
    <x v="4"/>
    <x v="6"/>
    <n v="19"/>
    <x v="2"/>
    <n v="60"/>
    <n v="10"/>
    <n v="5"/>
    <x v="0"/>
    <x v="0"/>
    <s v="No"/>
    <x v="2"/>
    <n v="4"/>
    <s v="Neutral"/>
    <n v="2"/>
    <s v="Weekly"/>
    <x v="2"/>
    <x v="1"/>
    <x v="1"/>
    <x v="3"/>
  </r>
  <r>
    <s v="EMP0888"/>
    <n v="30"/>
    <x v="1"/>
    <x v="2"/>
    <x v="4"/>
    <n v="20"/>
    <x v="2"/>
    <n v="50"/>
    <n v="5"/>
    <n v="2"/>
    <x v="2"/>
    <x v="3"/>
    <s v="Yes"/>
    <x v="1"/>
    <n v="2"/>
    <s v="Neutral"/>
    <n v="5"/>
    <s v="None"/>
    <x v="0"/>
    <x v="4"/>
    <x v="0"/>
    <x v="0"/>
  </r>
  <r>
    <s v="EMP0889"/>
    <n v="46"/>
    <x v="3"/>
    <x v="4"/>
    <x v="1"/>
    <n v="25"/>
    <x v="1"/>
    <n v="31"/>
    <n v="14"/>
    <n v="4"/>
    <x v="2"/>
    <x v="1"/>
    <s v="Yes"/>
    <x v="0"/>
    <n v="3"/>
    <s v="Unsatisfied"/>
    <n v="4"/>
    <s v="Weekly"/>
    <x v="2"/>
    <x v="5"/>
    <x v="1"/>
    <x v="1"/>
  </r>
  <r>
    <s v="EMP0890"/>
    <n v="39"/>
    <x v="1"/>
    <x v="2"/>
    <x v="5"/>
    <n v="19"/>
    <x v="0"/>
    <n v="49"/>
    <n v="0"/>
    <n v="4"/>
    <x v="0"/>
    <x v="3"/>
    <s v="No"/>
    <x v="0"/>
    <n v="2"/>
    <s v="Satisfied"/>
    <n v="5"/>
    <s v="Weekly"/>
    <x v="0"/>
    <x v="5"/>
    <x v="0"/>
    <x v="0"/>
  </r>
  <r>
    <s v="EMP0891"/>
    <n v="57"/>
    <x v="3"/>
    <x v="0"/>
    <x v="4"/>
    <n v="2"/>
    <x v="1"/>
    <n v="35"/>
    <n v="4"/>
    <n v="4"/>
    <x v="2"/>
    <x v="2"/>
    <s v="Yes"/>
    <x v="1"/>
    <n v="4"/>
    <s v="Neutral"/>
    <n v="5"/>
    <s v="Weekly"/>
    <x v="2"/>
    <x v="4"/>
    <x v="1"/>
    <x v="1"/>
  </r>
  <r>
    <s v="EMP0892"/>
    <n v="36"/>
    <x v="1"/>
    <x v="0"/>
    <x v="2"/>
    <n v="35"/>
    <x v="1"/>
    <n v="26"/>
    <n v="14"/>
    <n v="1"/>
    <x v="0"/>
    <x v="1"/>
    <s v="No"/>
    <x v="1"/>
    <n v="1"/>
    <s v="Satisfied"/>
    <n v="1"/>
    <s v="None"/>
    <x v="2"/>
    <x v="2"/>
    <x v="0"/>
    <x v="1"/>
  </r>
  <r>
    <s v="EMP0893"/>
    <n v="28"/>
    <x v="3"/>
    <x v="4"/>
    <x v="6"/>
    <n v="23"/>
    <x v="2"/>
    <n v="60"/>
    <n v="15"/>
    <n v="2"/>
    <x v="0"/>
    <x v="2"/>
    <s v="Yes"/>
    <x v="2"/>
    <n v="4"/>
    <s v="Neutral"/>
    <n v="1"/>
    <s v="None"/>
    <x v="1"/>
    <x v="4"/>
    <x v="2"/>
    <x v="3"/>
  </r>
  <r>
    <s v="EMP0894"/>
    <n v="60"/>
    <x v="3"/>
    <x v="6"/>
    <x v="0"/>
    <n v="3"/>
    <x v="2"/>
    <n v="30"/>
    <n v="10"/>
    <n v="1"/>
    <x v="0"/>
    <x v="0"/>
    <s v="Yes"/>
    <x v="0"/>
    <n v="1"/>
    <s v="Unsatisfied"/>
    <n v="5"/>
    <s v="None"/>
    <x v="2"/>
    <x v="0"/>
    <x v="1"/>
    <x v="1"/>
  </r>
  <r>
    <s v="EMP0895"/>
    <n v="38"/>
    <x v="3"/>
    <x v="1"/>
    <x v="4"/>
    <n v="21"/>
    <x v="1"/>
    <n v="25"/>
    <n v="6"/>
    <n v="4"/>
    <x v="1"/>
    <x v="1"/>
    <s v="Yes"/>
    <x v="1"/>
    <n v="3"/>
    <s v="Neutral"/>
    <n v="2"/>
    <s v="None"/>
    <x v="2"/>
    <x v="3"/>
    <x v="0"/>
    <x v="1"/>
  </r>
  <r>
    <s v="EMP0896"/>
    <n v="45"/>
    <x v="2"/>
    <x v="4"/>
    <x v="6"/>
    <n v="9"/>
    <x v="1"/>
    <n v="42"/>
    <n v="2"/>
    <n v="2"/>
    <x v="0"/>
    <x v="3"/>
    <s v="No"/>
    <x v="1"/>
    <n v="1"/>
    <s v="Neutral"/>
    <n v="2"/>
    <s v="None"/>
    <x v="2"/>
    <x v="1"/>
    <x v="1"/>
    <x v="2"/>
  </r>
  <r>
    <s v="EMP0897"/>
    <n v="53"/>
    <x v="2"/>
    <x v="3"/>
    <x v="3"/>
    <n v="9"/>
    <x v="1"/>
    <n v="46"/>
    <n v="13"/>
    <n v="1"/>
    <x v="0"/>
    <x v="3"/>
    <s v="Yes"/>
    <x v="2"/>
    <n v="5"/>
    <s v="Satisfied"/>
    <n v="3"/>
    <s v="None"/>
    <x v="0"/>
    <x v="2"/>
    <x v="1"/>
    <x v="0"/>
  </r>
  <r>
    <s v="EMP0898"/>
    <n v="57"/>
    <x v="0"/>
    <x v="2"/>
    <x v="0"/>
    <n v="10"/>
    <x v="2"/>
    <n v="41"/>
    <n v="9"/>
    <n v="3"/>
    <x v="1"/>
    <x v="3"/>
    <s v="No"/>
    <x v="1"/>
    <n v="4"/>
    <s v="Neutral"/>
    <n v="3"/>
    <s v="Daily"/>
    <x v="1"/>
    <x v="3"/>
    <x v="1"/>
    <x v="2"/>
  </r>
  <r>
    <s v="EMP0899"/>
    <n v="56"/>
    <x v="2"/>
    <x v="4"/>
    <x v="6"/>
    <n v="1"/>
    <x v="2"/>
    <n v="39"/>
    <n v="10"/>
    <n v="4"/>
    <x v="1"/>
    <x v="0"/>
    <s v="No"/>
    <x v="2"/>
    <n v="4"/>
    <s v="Satisfied"/>
    <n v="5"/>
    <s v="Weekly"/>
    <x v="0"/>
    <x v="1"/>
    <x v="1"/>
    <x v="2"/>
  </r>
  <r>
    <s v="EMP0900"/>
    <n v="33"/>
    <x v="2"/>
    <x v="1"/>
    <x v="1"/>
    <n v="11"/>
    <x v="2"/>
    <n v="58"/>
    <n v="2"/>
    <n v="4"/>
    <x v="1"/>
    <x v="0"/>
    <s v="No"/>
    <x v="1"/>
    <n v="1"/>
    <s v="Satisfied"/>
    <n v="2"/>
    <s v="Weekly"/>
    <x v="2"/>
    <x v="0"/>
    <x v="0"/>
    <x v="3"/>
  </r>
  <r>
    <s v="EMP0901"/>
    <n v="33"/>
    <x v="1"/>
    <x v="6"/>
    <x v="1"/>
    <n v="5"/>
    <x v="1"/>
    <n v="51"/>
    <n v="0"/>
    <n v="3"/>
    <x v="0"/>
    <x v="3"/>
    <s v="No"/>
    <x v="0"/>
    <n v="1"/>
    <s v="Unsatisfied"/>
    <n v="1"/>
    <s v="Daily"/>
    <x v="2"/>
    <x v="0"/>
    <x v="0"/>
    <x v="0"/>
  </r>
  <r>
    <s v="EMP0902"/>
    <n v="60"/>
    <x v="1"/>
    <x v="3"/>
    <x v="3"/>
    <n v="8"/>
    <x v="2"/>
    <n v="22"/>
    <n v="14"/>
    <n v="2"/>
    <x v="0"/>
    <x v="0"/>
    <s v="No"/>
    <x v="2"/>
    <n v="3"/>
    <s v="Neutral"/>
    <n v="1"/>
    <s v="Weekly"/>
    <x v="2"/>
    <x v="5"/>
    <x v="1"/>
    <x v="1"/>
  </r>
  <r>
    <s v="EMP0903"/>
    <n v="39"/>
    <x v="0"/>
    <x v="2"/>
    <x v="5"/>
    <n v="22"/>
    <x v="2"/>
    <n v="26"/>
    <n v="7"/>
    <n v="3"/>
    <x v="0"/>
    <x v="0"/>
    <s v="Yes"/>
    <x v="1"/>
    <n v="4"/>
    <s v="Satisfied"/>
    <n v="5"/>
    <s v="Weekly"/>
    <x v="1"/>
    <x v="1"/>
    <x v="0"/>
    <x v="1"/>
  </r>
  <r>
    <s v="EMP0904"/>
    <n v="58"/>
    <x v="2"/>
    <x v="1"/>
    <x v="0"/>
    <n v="20"/>
    <x v="1"/>
    <n v="25"/>
    <n v="11"/>
    <n v="4"/>
    <x v="1"/>
    <x v="3"/>
    <s v="Yes"/>
    <x v="2"/>
    <n v="1"/>
    <s v="Neutral"/>
    <n v="1"/>
    <s v="Daily"/>
    <x v="0"/>
    <x v="1"/>
    <x v="1"/>
    <x v="1"/>
  </r>
  <r>
    <s v="EMP0905"/>
    <n v="60"/>
    <x v="0"/>
    <x v="0"/>
    <x v="4"/>
    <n v="32"/>
    <x v="0"/>
    <n v="28"/>
    <n v="1"/>
    <n v="4"/>
    <x v="1"/>
    <x v="1"/>
    <s v="No"/>
    <x v="0"/>
    <n v="1"/>
    <s v="Unsatisfied"/>
    <n v="1"/>
    <s v="Daily"/>
    <x v="2"/>
    <x v="5"/>
    <x v="1"/>
    <x v="1"/>
  </r>
  <r>
    <s v="EMP0906"/>
    <n v="43"/>
    <x v="2"/>
    <x v="6"/>
    <x v="1"/>
    <n v="30"/>
    <x v="1"/>
    <n v="54"/>
    <n v="3"/>
    <n v="5"/>
    <x v="2"/>
    <x v="3"/>
    <s v="No"/>
    <x v="2"/>
    <n v="1"/>
    <s v="Neutral"/>
    <n v="1"/>
    <s v="Daily"/>
    <x v="0"/>
    <x v="2"/>
    <x v="0"/>
    <x v="0"/>
  </r>
  <r>
    <s v="EMP0907"/>
    <n v="48"/>
    <x v="0"/>
    <x v="5"/>
    <x v="4"/>
    <n v="3"/>
    <x v="1"/>
    <n v="34"/>
    <n v="13"/>
    <n v="5"/>
    <x v="0"/>
    <x v="2"/>
    <s v="Yes"/>
    <x v="0"/>
    <n v="5"/>
    <s v="Neutral"/>
    <n v="3"/>
    <s v="Daily"/>
    <x v="1"/>
    <x v="5"/>
    <x v="1"/>
    <x v="1"/>
  </r>
  <r>
    <s v="EMP0908"/>
    <n v="60"/>
    <x v="2"/>
    <x v="2"/>
    <x v="6"/>
    <n v="9"/>
    <x v="0"/>
    <n v="28"/>
    <n v="12"/>
    <n v="5"/>
    <x v="0"/>
    <x v="1"/>
    <s v="Yes"/>
    <x v="1"/>
    <n v="1"/>
    <s v="Unsatisfied"/>
    <n v="3"/>
    <s v="Weekly"/>
    <x v="0"/>
    <x v="5"/>
    <x v="1"/>
    <x v="1"/>
  </r>
  <r>
    <s v="EMP0909"/>
    <n v="45"/>
    <x v="1"/>
    <x v="2"/>
    <x v="6"/>
    <n v="15"/>
    <x v="2"/>
    <n v="37"/>
    <n v="12"/>
    <n v="2"/>
    <x v="2"/>
    <x v="3"/>
    <s v="No"/>
    <x v="1"/>
    <n v="3"/>
    <s v="Satisfied"/>
    <n v="5"/>
    <s v="Weekly"/>
    <x v="1"/>
    <x v="5"/>
    <x v="1"/>
    <x v="2"/>
  </r>
  <r>
    <s v="EMP0910"/>
    <n v="58"/>
    <x v="3"/>
    <x v="2"/>
    <x v="1"/>
    <n v="5"/>
    <x v="1"/>
    <n v="50"/>
    <n v="8"/>
    <n v="3"/>
    <x v="2"/>
    <x v="1"/>
    <s v="Yes"/>
    <x v="0"/>
    <n v="3"/>
    <s v="Neutral"/>
    <n v="2"/>
    <s v="Weekly"/>
    <x v="0"/>
    <x v="3"/>
    <x v="1"/>
    <x v="0"/>
  </r>
  <r>
    <s v="EMP0911"/>
    <n v="22"/>
    <x v="3"/>
    <x v="5"/>
    <x v="1"/>
    <n v="29"/>
    <x v="0"/>
    <n v="21"/>
    <n v="5"/>
    <n v="5"/>
    <x v="2"/>
    <x v="2"/>
    <s v="Yes"/>
    <x v="2"/>
    <n v="1"/>
    <s v="Unsatisfied"/>
    <n v="1"/>
    <s v="Weekly"/>
    <x v="0"/>
    <x v="0"/>
    <x v="2"/>
    <x v="1"/>
  </r>
  <r>
    <s v="EMP0912"/>
    <n v="42"/>
    <x v="0"/>
    <x v="1"/>
    <x v="6"/>
    <n v="3"/>
    <x v="1"/>
    <n v="32"/>
    <n v="0"/>
    <n v="5"/>
    <x v="0"/>
    <x v="0"/>
    <s v="Yes"/>
    <x v="2"/>
    <n v="2"/>
    <s v="Satisfied"/>
    <n v="5"/>
    <s v="Weekly"/>
    <x v="0"/>
    <x v="1"/>
    <x v="0"/>
    <x v="1"/>
  </r>
  <r>
    <s v="EMP0913"/>
    <n v="44"/>
    <x v="0"/>
    <x v="3"/>
    <x v="6"/>
    <n v="28"/>
    <x v="0"/>
    <n v="56"/>
    <n v="10"/>
    <n v="3"/>
    <x v="2"/>
    <x v="1"/>
    <s v="No"/>
    <x v="2"/>
    <n v="4"/>
    <s v="Satisfied"/>
    <n v="1"/>
    <s v="Daily"/>
    <x v="1"/>
    <x v="1"/>
    <x v="0"/>
    <x v="3"/>
  </r>
  <r>
    <s v="EMP0914"/>
    <n v="43"/>
    <x v="3"/>
    <x v="1"/>
    <x v="1"/>
    <n v="34"/>
    <x v="2"/>
    <n v="42"/>
    <n v="7"/>
    <n v="5"/>
    <x v="0"/>
    <x v="3"/>
    <s v="Yes"/>
    <x v="2"/>
    <n v="3"/>
    <s v="Satisfied"/>
    <n v="3"/>
    <s v="Daily"/>
    <x v="1"/>
    <x v="1"/>
    <x v="0"/>
    <x v="2"/>
  </r>
  <r>
    <s v="EMP0915"/>
    <n v="35"/>
    <x v="2"/>
    <x v="5"/>
    <x v="4"/>
    <n v="33"/>
    <x v="0"/>
    <n v="22"/>
    <n v="1"/>
    <n v="3"/>
    <x v="0"/>
    <x v="3"/>
    <s v="Yes"/>
    <x v="0"/>
    <n v="3"/>
    <s v="Satisfied"/>
    <n v="3"/>
    <s v="Daily"/>
    <x v="1"/>
    <x v="2"/>
    <x v="0"/>
    <x v="1"/>
  </r>
  <r>
    <s v="EMP0916"/>
    <n v="47"/>
    <x v="3"/>
    <x v="2"/>
    <x v="2"/>
    <n v="23"/>
    <x v="1"/>
    <n v="28"/>
    <n v="10"/>
    <n v="5"/>
    <x v="2"/>
    <x v="2"/>
    <s v="No"/>
    <x v="0"/>
    <n v="2"/>
    <s v="Satisfied"/>
    <n v="1"/>
    <s v="None"/>
    <x v="2"/>
    <x v="5"/>
    <x v="1"/>
    <x v="1"/>
  </r>
  <r>
    <s v="EMP0917"/>
    <n v="49"/>
    <x v="0"/>
    <x v="6"/>
    <x v="5"/>
    <n v="9"/>
    <x v="0"/>
    <n v="31"/>
    <n v="8"/>
    <n v="5"/>
    <x v="0"/>
    <x v="3"/>
    <s v="No"/>
    <x v="1"/>
    <n v="3"/>
    <s v="Neutral"/>
    <n v="5"/>
    <s v="Weekly"/>
    <x v="2"/>
    <x v="2"/>
    <x v="1"/>
    <x v="1"/>
  </r>
  <r>
    <s v="EMP0918"/>
    <n v="49"/>
    <x v="1"/>
    <x v="2"/>
    <x v="3"/>
    <n v="34"/>
    <x v="0"/>
    <n v="59"/>
    <n v="0"/>
    <n v="5"/>
    <x v="1"/>
    <x v="2"/>
    <s v="No"/>
    <x v="0"/>
    <n v="1"/>
    <s v="Neutral"/>
    <n v="1"/>
    <s v="Daily"/>
    <x v="2"/>
    <x v="1"/>
    <x v="1"/>
    <x v="3"/>
  </r>
  <r>
    <s v="EMP0919"/>
    <n v="40"/>
    <x v="0"/>
    <x v="1"/>
    <x v="2"/>
    <n v="30"/>
    <x v="1"/>
    <n v="22"/>
    <n v="13"/>
    <n v="5"/>
    <x v="2"/>
    <x v="1"/>
    <s v="Yes"/>
    <x v="1"/>
    <n v="1"/>
    <s v="Unsatisfied"/>
    <n v="3"/>
    <s v="Daily"/>
    <x v="2"/>
    <x v="0"/>
    <x v="0"/>
    <x v="1"/>
  </r>
  <r>
    <s v="EMP0920"/>
    <n v="27"/>
    <x v="1"/>
    <x v="0"/>
    <x v="4"/>
    <n v="4"/>
    <x v="0"/>
    <n v="21"/>
    <n v="3"/>
    <n v="1"/>
    <x v="2"/>
    <x v="3"/>
    <s v="Yes"/>
    <x v="1"/>
    <n v="4"/>
    <s v="Unsatisfied"/>
    <n v="2"/>
    <s v="Weekly"/>
    <x v="0"/>
    <x v="1"/>
    <x v="2"/>
    <x v="1"/>
  </r>
  <r>
    <s v="EMP0921"/>
    <n v="34"/>
    <x v="2"/>
    <x v="2"/>
    <x v="0"/>
    <n v="25"/>
    <x v="1"/>
    <n v="54"/>
    <n v="8"/>
    <n v="4"/>
    <x v="0"/>
    <x v="0"/>
    <s v="No"/>
    <x v="1"/>
    <n v="1"/>
    <s v="Neutral"/>
    <n v="1"/>
    <s v="Daily"/>
    <x v="2"/>
    <x v="5"/>
    <x v="0"/>
    <x v="0"/>
  </r>
  <r>
    <s v="EMP0922"/>
    <n v="48"/>
    <x v="3"/>
    <x v="3"/>
    <x v="0"/>
    <n v="20"/>
    <x v="0"/>
    <n v="46"/>
    <n v="7"/>
    <n v="5"/>
    <x v="0"/>
    <x v="0"/>
    <s v="Yes"/>
    <x v="0"/>
    <n v="2"/>
    <s v="Satisfied"/>
    <n v="5"/>
    <s v="Weekly"/>
    <x v="2"/>
    <x v="4"/>
    <x v="1"/>
    <x v="0"/>
  </r>
  <r>
    <s v="EMP0923"/>
    <n v="46"/>
    <x v="2"/>
    <x v="3"/>
    <x v="6"/>
    <n v="14"/>
    <x v="1"/>
    <n v="56"/>
    <n v="2"/>
    <n v="5"/>
    <x v="2"/>
    <x v="1"/>
    <s v="No"/>
    <x v="1"/>
    <n v="2"/>
    <s v="Satisfied"/>
    <n v="1"/>
    <s v="Weekly"/>
    <x v="2"/>
    <x v="1"/>
    <x v="1"/>
    <x v="3"/>
  </r>
  <r>
    <s v="EMP0924"/>
    <n v="27"/>
    <x v="1"/>
    <x v="1"/>
    <x v="3"/>
    <n v="9"/>
    <x v="0"/>
    <n v="48"/>
    <n v="3"/>
    <n v="3"/>
    <x v="1"/>
    <x v="0"/>
    <s v="Yes"/>
    <x v="0"/>
    <n v="3"/>
    <s v="Satisfied"/>
    <n v="4"/>
    <s v="None"/>
    <x v="1"/>
    <x v="4"/>
    <x v="2"/>
    <x v="0"/>
  </r>
  <r>
    <s v="EMP0925"/>
    <n v="50"/>
    <x v="3"/>
    <x v="5"/>
    <x v="2"/>
    <n v="7"/>
    <x v="0"/>
    <n v="29"/>
    <n v="8"/>
    <n v="3"/>
    <x v="1"/>
    <x v="1"/>
    <s v="Yes"/>
    <x v="1"/>
    <n v="5"/>
    <s v="Unsatisfied"/>
    <n v="5"/>
    <s v="Daily"/>
    <x v="0"/>
    <x v="5"/>
    <x v="1"/>
    <x v="1"/>
  </r>
  <r>
    <s v="EMP0926"/>
    <n v="23"/>
    <x v="0"/>
    <x v="1"/>
    <x v="5"/>
    <n v="24"/>
    <x v="2"/>
    <n v="59"/>
    <n v="9"/>
    <n v="5"/>
    <x v="0"/>
    <x v="2"/>
    <s v="No"/>
    <x v="2"/>
    <n v="2"/>
    <s v="Unsatisfied"/>
    <n v="3"/>
    <s v="Daily"/>
    <x v="1"/>
    <x v="3"/>
    <x v="2"/>
    <x v="3"/>
  </r>
  <r>
    <s v="EMP0927"/>
    <n v="35"/>
    <x v="3"/>
    <x v="5"/>
    <x v="0"/>
    <n v="10"/>
    <x v="1"/>
    <n v="46"/>
    <n v="15"/>
    <n v="5"/>
    <x v="1"/>
    <x v="0"/>
    <s v="Yes"/>
    <x v="0"/>
    <n v="2"/>
    <s v="Satisfied"/>
    <n v="3"/>
    <s v="Daily"/>
    <x v="2"/>
    <x v="3"/>
    <x v="0"/>
    <x v="0"/>
  </r>
  <r>
    <s v="EMP0928"/>
    <n v="59"/>
    <x v="3"/>
    <x v="3"/>
    <x v="1"/>
    <n v="27"/>
    <x v="2"/>
    <n v="27"/>
    <n v="7"/>
    <n v="4"/>
    <x v="0"/>
    <x v="0"/>
    <s v="No"/>
    <x v="0"/>
    <n v="3"/>
    <s v="Neutral"/>
    <n v="4"/>
    <s v="Weekly"/>
    <x v="0"/>
    <x v="1"/>
    <x v="1"/>
    <x v="1"/>
  </r>
  <r>
    <s v="EMP0929"/>
    <n v="27"/>
    <x v="2"/>
    <x v="6"/>
    <x v="2"/>
    <n v="22"/>
    <x v="0"/>
    <n v="42"/>
    <n v="6"/>
    <n v="4"/>
    <x v="2"/>
    <x v="1"/>
    <s v="No"/>
    <x v="1"/>
    <n v="1"/>
    <s v="Satisfied"/>
    <n v="4"/>
    <s v="None"/>
    <x v="0"/>
    <x v="4"/>
    <x v="2"/>
    <x v="2"/>
  </r>
  <r>
    <s v="EMP0930"/>
    <n v="22"/>
    <x v="2"/>
    <x v="6"/>
    <x v="3"/>
    <n v="15"/>
    <x v="1"/>
    <n v="39"/>
    <n v="10"/>
    <n v="4"/>
    <x v="2"/>
    <x v="1"/>
    <s v="No"/>
    <x v="2"/>
    <n v="4"/>
    <s v="Neutral"/>
    <n v="1"/>
    <s v="Weekly"/>
    <x v="2"/>
    <x v="3"/>
    <x v="2"/>
    <x v="2"/>
  </r>
  <r>
    <s v="EMP0931"/>
    <n v="41"/>
    <x v="3"/>
    <x v="5"/>
    <x v="2"/>
    <n v="23"/>
    <x v="1"/>
    <n v="34"/>
    <n v="8"/>
    <n v="1"/>
    <x v="2"/>
    <x v="0"/>
    <s v="No"/>
    <x v="2"/>
    <n v="2"/>
    <s v="Neutral"/>
    <n v="2"/>
    <s v="Weekly"/>
    <x v="1"/>
    <x v="1"/>
    <x v="0"/>
    <x v="1"/>
  </r>
  <r>
    <s v="EMP0932"/>
    <n v="58"/>
    <x v="2"/>
    <x v="5"/>
    <x v="6"/>
    <n v="28"/>
    <x v="1"/>
    <n v="58"/>
    <n v="15"/>
    <n v="2"/>
    <x v="2"/>
    <x v="1"/>
    <s v="No"/>
    <x v="1"/>
    <n v="4"/>
    <s v="Neutral"/>
    <n v="3"/>
    <s v="Weekly"/>
    <x v="1"/>
    <x v="4"/>
    <x v="1"/>
    <x v="3"/>
  </r>
  <r>
    <s v="EMP0933"/>
    <n v="30"/>
    <x v="2"/>
    <x v="0"/>
    <x v="6"/>
    <n v="23"/>
    <x v="1"/>
    <n v="36"/>
    <n v="3"/>
    <n v="4"/>
    <x v="2"/>
    <x v="0"/>
    <s v="Yes"/>
    <x v="2"/>
    <n v="4"/>
    <s v="Neutral"/>
    <n v="3"/>
    <s v="Weekly"/>
    <x v="1"/>
    <x v="5"/>
    <x v="0"/>
    <x v="2"/>
  </r>
  <r>
    <s v="EMP0934"/>
    <n v="22"/>
    <x v="3"/>
    <x v="6"/>
    <x v="5"/>
    <n v="15"/>
    <x v="1"/>
    <n v="52"/>
    <n v="15"/>
    <n v="2"/>
    <x v="0"/>
    <x v="0"/>
    <s v="No"/>
    <x v="1"/>
    <n v="1"/>
    <s v="Satisfied"/>
    <n v="5"/>
    <s v="None"/>
    <x v="0"/>
    <x v="3"/>
    <x v="2"/>
    <x v="0"/>
  </r>
  <r>
    <s v="EMP0935"/>
    <n v="34"/>
    <x v="2"/>
    <x v="2"/>
    <x v="5"/>
    <n v="8"/>
    <x v="1"/>
    <n v="51"/>
    <n v="5"/>
    <n v="2"/>
    <x v="0"/>
    <x v="1"/>
    <s v="No"/>
    <x v="0"/>
    <n v="4"/>
    <s v="Satisfied"/>
    <n v="2"/>
    <s v="Daily"/>
    <x v="2"/>
    <x v="1"/>
    <x v="0"/>
    <x v="0"/>
  </r>
  <r>
    <s v="EMP0936"/>
    <n v="48"/>
    <x v="1"/>
    <x v="2"/>
    <x v="5"/>
    <n v="25"/>
    <x v="2"/>
    <n v="31"/>
    <n v="10"/>
    <n v="1"/>
    <x v="2"/>
    <x v="2"/>
    <s v="No"/>
    <x v="2"/>
    <n v="2"/>
    <s v="Satisfied"/>
    <n v="5"/>
    <s v="Weekly"/>
    <x v="0"/>
    <x v="2"/>
    <x v="1"/>
    <x v="1"/>
  </r>
  <r>
    <s v="EMP0937"/>
    <n v="29"/>
    <x v="0"/>
    <x v="1"/>
    <x v="6"/>
    <n v="10"/>
    <x v="0"/>
    <n v="47"/>
    <n v="5"/>
    <n v="3"/>
    <x v="0"/>
    <x v="3"/>
    <s v="Yes"/>
    <x v="1"/>
    <n v="3"/>
    <s v="Unsatisfied"/>
    <n v="4"/>
    <s v="None"/>
    <x v="2"/>
    <x v="3"/>
    <x v="0"/>
    <x v="0"/>
  </r>
  <r>
    <s v="EMP0938"/>
    <n v="47"/>
    <x v="2"/>
    <x v="4"/>
    <x v="1"/>
    <n v="2"/>
    <x v="2"/>
    <n v="55"/>
    <n v="9"/>
    <n v="1"/>
    <x v="2"/>
    <x v="1"/>
    <s v="No"/>
    <x v="1"/>
    <n v="1"/>
    <s v="Satisfied"/>
    <n v="5"/>
    <s v="None"/>
    <x v="0"/>
    <x v="1"/>
    <x v="1"/>
    <x v="0"/>
  </r>
  <r>
    <s v="EMP0939"/>
    <n v="51"/>
    <x v="0"/>
    <x v="0"/>
    <x v="0"/>
    <n v="13"/>
    <x v="1"/>
    <n v="53"/>
    <n v="3"/>
    <n v="2"/>
    <x v="1"/>
    <x v="1"/>
    <s v="Yes"/>
    <x v="0"/>
    <n v="3"/>
    <s v="Neutral"/>
    <n v="5"/>
    <s v="Weekly"/>
    <x v="2"/>
    <x v="2"/>
    <x v="1"/>
    <x v="0"/>
  </r>
  <r>
    <s v="EMP0940"/>
    <n v="60"/>
    <x v="1"/>
    <x v="2"/>
    <x v="0"/>
    <n v="24"/>
    <x v="1"/>
    <n v="40"/>
    <n v="13"/>
    <n v="4"/>
    <x v="0"/>
    <x v="2"/>
    <s v="No"/>
    <x v="1"/>
    <n v="5"/>
    <s v="Neutral"/>
    <n v="3"/>
    <s v="Daily"/>
    <x v="0"/>
    <x v="2"/>
    <x v="1"/>
    <x v="2"/>
  </r>
  <r>
    <s v="EMP0941"/>
    <n v="48"/>
    <x v="0"/>
    <x v="4"/>
    <x v="5"/>
    <n v="29"/>
    <x v="2"/>
    <n v="46"/>
    <n v="9"/>
    <n v="2"/>
    <x v="1"/>
    <x v="3"/>
    <s v="Yes"/>
    <x v="0"/>
    <n v="3"/>
    <s v="Neutral"/>
    <n v="4"/>
    <s v="None"/>
    <x v="0"/>
    <x v="2"/>
    <x v="1"/>
    <x v="0"/>
  </r>
  <r>
    <s v="EMP0942"/>
    <n v="38"/>
    <x v="3"/>
    <x v="0"/>
    <x v="6"/>
    <n v="5"/>
    <x v="2"/>
    <n v="37"/>
    <n v="0"/>
    <n v="3"/>
    <x v="0"/>
    <x v="1"/>
    <s v="Yes"/>
    <x v="0"/>
    <n v="5"/>
    <s v="Neutral"/>
    <n v="1"/>
    <s v="Weekly"/>
    <x v="2"/>
    <x v="3"/>
    <x v="0"/>
    <x v="2"/>
  </r>
  <r>
    <s v="EMP0943"/>
    <n v="58"/>
    <x v="1"/>
    <x v="3"/>
    <x v="4"/>
    <n v="9"/>
    <x v="2"/>
    <n v="32"/>
    <n v="11"/>
    <n v="3"/>
    <x v="1"/>
    <x v="3"/>
    <s v="Yes"/>
    <x v="2"/>
    <n v="4"/>
    <s v="Satisfied"/>
    <n v="1"/>
    <s v="None"/>
    <x v="2"/>
    <x v="4"/>
    <x v="1"/>
    <x v="1"/>
  </r>
  <r>
    <s v="EMP0944"/>
    <n v="35"/>
    <x v="0"/>
    <x v="6"/>
    <x v="6"/>
    <n v="34"/>
    <x v="0"/>
    <n v="20"/>
    <n v="12"/>
    <n v="5"/>
    <x v="0"/>
    <x v="2"/>
    <s v="No"/>
    <x v="2"/>
    <n v="2"/>
    <s v="Satisfied"/>
    <n v="2"/>
    <s v="Daily"/>
    <x v="0"/>
    <x v="1"/>
    <x v="0"/>
    <x v="4"/>
  </r>
  <r>
    <s v="EMP0945"/>
    <n v="32"/>
    <x v="1"/>
    <x v="5"/>
    <x v="1"/>
    <n v="33"/>
    <x v="2"/>
    <n v="55"/>
    <n v="10"/>
    <n v="2"/>
    <x v="1"/>
    <x v="1"/>
    <s v="No"/>
    <x v="1"/>
    <n v="3"/>
    <s v="Satisfied"/>
    <n v="3"/>
    <s v="Weekly"/>
    <x v="0"/>
    <x v="5"/>
    <x v="0"/>
    <x v="0"/>
  </r>
  <r>
    <s v="EMP0946"/>
    <n v="30"/>
    <x v="2"/>
    <x v="1"/>
    <x v="5"/>
    <n v="31"/>
    <x v="1"/>
    <n v="36"/>
    <n v="6"/>
    <n v="1"/>
    <x v="1"/>
    <x v="2"/>
    <s v="Yes"/>
    <x v="1"/>
    <n v="5"/>
    <s v="Neutral"/>
    <n v="2"/>
    <s v="Daily"/>
    <x v="2"/>
    <x v="5"/>
    <x v="0"/>
    <x v="2"/>
  </r>
  <r>
    <s v="EMP0947"/>
    <n v="29"/>
    <x v="2"/>
    <x v="2"/>
    <x v="0"/>
    <n v="30"/>
    <x v="0"/>
    <n v="48"/>
    <n v="2"/>
    <n v="2"/>
    <x v="0"/>
    <x v="2"/>
    <s v="Yes"/>
    <x v="2"/>
    <n v="4"/>
    <s v="Satisfied"/>
    <n v="5"/>
    <s v="Daily"/>
    <x v="2"/>
    <x v="2"/>
    <x v="0"/>
    <x v="0"/>
  </r>
  <r>
    <s v="EMP0948"/>
    <n v="45"/>
    <x v="3"/>
    <x v="3"/>
    <x v="3"/>
    <n v="9"/>
    <x v="0"/>
    <n v="42"/>
    <n v="5"/>
    <n v="5"/>
    <x v="0"/>
    <x v="3"/>
    <s v="No"/>
    <x v="0"/>
    <n v="1"/>
    <s v="Unsatisfied"/>
    <n v="5"/>
    <s v="Weekly"/>
    <x v="1"/>
    <x v="5"/>
    <x v="1"/>
    <x v="2"/>
  </r>
  <r>
    <s v="EMP0949"/>
    <n v="45"/>
    <x v="0"/>
    <x v="2"/>
    <x v="0"/>
    <n v="5"/>
    <x v="1"/>
    <n v="33"/>
    <n v="12"/>
    <n v="4"/>
    <x v="2"/>
    <x v="1"/>
    <s v="No"/>
    <x v="0"/>
    <n v="4"/>
    <s v="Neutral"/>
    <n v="2"/>
    <s v="None"/>
    <x v="0"/>
    <x v="1"/>
    <x v="1"/>
    <x v="1"/>
  </r>
  <r>
    <s v="EMP0950"/>
    <n v="41"/>
    <x v="1"/>
    <x v="2"/>
    <x v="4"/>
    <n v="30"/>
    <x v="1"/>
    <n v="45"/>
    <n v="12"/>
    <n v="4"/>
    <x v="2"/>
    <x v="1"/>
    <s v="No"/>
    <x v="0"/>
    <n v="1"/>
    <s v="Satisfied"/>
    <n v="5"/>
    <s v="Daily"/>
    <x v="0"/>
    <x v="4"/>
    <x v="0"/>
    <x v="2"/>
  </r>
  <r>
    <s v="EMP0951"/>
    <n v="56"/>
    <x v="3"/>
    <x v="5"/>
    <x v="3"/>
    <n v="2"/>
    <x v="1"/>
    <n v="43"/>
    <n v="14"/>
    <n v="4"/>
    <x v="0"/>
    <x v="2"/>
    <s v="No"/>
    <x v="0"/>
    <n v="1"/>
    <s v="Unsatisfied"/>
    <n v="2"/>
    <s v="Daily"/>
    <x v="0"/>
    <x v="2"/>
    <x v="1"/>
    <x v="2"/>
  </r>
  <r>
    <s v="EMP0952"/>
    <n v="49"/>
    <x v="0"/>
    <x v="2"/>
    <x v="3"/>
    <n v="5"/>
    <x v="1"/>
    <n v="59"/>
    <n v="3"/>
    <n v="5"/>
    <x v="2"/>
    <x v="0"/>
    <s v="Yes"/>
    <x v="0"/>
    <n v="2"/>
    <s v="Neutral"/>
    <n v="2"/>
    <s v="Daily"/>
    <x v="0"/>
    <x v="3"/>
    <x v="1"/>
    <x v="3"/>
  </r>
  <r>
    <s v="EMP0953"/>
    <n v="32"/>
    <x v="2"/>
    <x v="4"/>
    <x v="0"/>
    <n v="32"/>
    <x v="2"/>
    <n v="26"/>
    <n v="12"/>
    <n v="3"/>
    <x v="1"/>
    <x v="1"/>
    <s v="Yes"/>
    <x v="2"/>
    <n v="1"/>
    <s v="Unsatisfied"/>
    <n v="2"/>
    <s v="None"/>
    <x v="0"/>
    <x v="2"/>
    <x v="0"/>
    <x v="1"/>
  </r>
  <r>
    <s v="EMP0954"/>
    <n v="58"/>
    <x v="2"/>
    <x v="3"/>
    <x v="3"/>
    <n v="32"/>
    <x v="0"/>
    <n v="47"/>
    <n v="7"/>
    <n v="5"/>
    <x v="2"/>
    <x v="0"/>
    <s v="No"/>
    <x v="0"/>
    <n v="1"/>
    <s v="Satisfied"/>
    <n v="3"/>
    <s v="Weekly"/>
    <x v="1"/>
    <x v="4"/>
    <x v="1"/>
    <x v="0"/>
  </r>
  <r>
    <s v="EMP0955"/>
    <n v="41"/>
    <x v="1"/>
    <x v="4"/>
    <x v="3"/>
    <n v="3"/>
    <x v="1"/>
    <n v="27"/>
    <n v="1"/>
    <n v="2"/>
    <x v="0"/>
    <x v="2"/>
    <s v="Yes"/>
    <x v="1"/>
    <n v="2"/>
    <s v="Neutral"/>
    <n v="1"/>
    <s v="Weekly"/>
    <x v="0"/>
    <x v="2"/>
    <x v="0"/>
    <x v="1"/>
  </r>
  <r>
    <s v="EMP0956"/>
    <n v="42"/>
    <x v="3"/>
    <x v="1"/>
    <x v="3"/>
    <n v="22"/>
    <x v="0"/>
    <n v="50"/>
    <n v="2"/>
    <n v="2"/>
    <x v="1"/>
    <x v="2"/>
    <s v="No"/>
    <x v="1"/>
    <n v="5"/>
    <s v="Neutral"/>
    <n v="1"/>
    <s v="None"/>
    <x v="0"/>
    <x v="1"/>
    <x v="0"/>
    <x v="0"/>
  </r>
  <r>
    <s v="EMP0957"/>
    <n v="36"/>
    <x v="0"/>
    <x v="0"/>
    <x v="6"/>
    <n v="11"/>
    <x v="1"/>
    <n v="29"/>
    <n v="4"/>
    <n v="2"/>
    <x v="2"/>
    <x v="0"/>
    <s v="Yes"/>
    <x v="2"/>
    <n v="3"/>
    <s v="Unsatisfied"/>
    <n v="3"/>
    <s v="None"/>
    <x v="2"/>
    <x v="0"/>
    <x v="0"/>
    <x v="1"/>
  </r>
  <r>
    <s v="EMP0958"/>
    <n v="31"/>
    <x v="2"/>
    <x v="4"/>
    <x v="0"/>
    <n v="3"/>
    <x v="0"/>
    <n v="53"/>
    <n v="6"/>
    <n v="5"/>
    <x v="2"/>
    <x v="2"/>
    <s v="Yes"/>
    <x v="1"/>
    <n v="5"/>
    <s v="Neutral"/>
    <n v="1"/>
    <s v="Daily"/>
    <x v="1"/>
    <x v="1"/>
    <x v="0"/>
    <x v="0"/>
  </r>
  <r>
    <s v="EMP0959"/>
    <n v="46"/>
    <x v="3"/>
    <x v="5"/>
    <x v="3"/>
    <n v="26"/>
    <x v="0"/>
    <n v="22"/>
    <n v="13"/>
    <n v="3"/>
    <x v="1"/>
    <x v="0"/>
    <s v="Yes"/>
    <x v="0"/>
    <n v="4"/>
    <s v="Satisfied"/>
    <n v="4"/>
    <s v="Daily"/>
    <x v="0"/>
    <x v="0"/>
    <x v="1"/>
    <x v="1"/>
  </r>
  <r>
    <s v="EMP0960"/>
    <n v="41"/>
    <x v="3"/>
    <x v="4"/>
    <x v="2"/>
    <n v="14"/>
    <x v="2"/>
    <n v="42"/>
    <n v="2"/>
    <n v="4"/>
    <x v="1"/>
    <x v="0"/>
    <s v="Yes"/>
    <x v="1"/>
    <n v="3"/>
    <s v="Neutral"/>
    <n v="2"/>
    <s v="Weekly"/>
    <x v="0"/>
    <x v="2"/>
    <x v="0"/>
    <x v="2"/>
  </r>
  <r>
    <s v="EMP0961"/>
    <n v="52"/>
    <x v="2"/>
    <x v="0"/>
    <x v="6"/>
    <n v="17"/>
    <x v="1"/>
    <n v="20"/>
    <n v="13"/>
    <n v="1"/>
    <x v="0"/>
    <x v="2"/>
    <s v="Yes"/>
    <x v="1"/>
    <n v="4"/>
    <s v="Satisfied"/>
    <n v="2"/>
    <s v="Daily"/>
    <x v="2"/>
    <x v="4"/>
    <x v="1"/>
    <x v="4"/>
  </r>
  <r>
    <s v="EMP0962"/>
    <n v="51"/>
    <x v="1"/>
    <x v="0"/>
    <x v="5"/>
    <n v="35"/>
    <x v="0"/>
    <n v="20"/>
    <n v="11"/>
    <n v="2"/>
    <x v="0"/>
    <x v="3"/>
    <s v="Yes"/>
    <x v="1"/>
    <n v="5"/>
    <s v="Unsatisfied"/>
    <n v="2"/>
    <s v="Daily"/>
    <x v="1"/>
    <x v="1"/>
    <x v="1"/>
    <x v="4"/>
  </r>
  <r>
    <s v="EMP0963"/>
    <n v="23"/>
    <x v="0"/>
    <x v="3"/>
    <x v="1"/>
    <n v="22"/>
    <x v="0"/>
    <n v="32"/>
    <n v="5"/>
    <n v="4"/>
    <x v="1"/>
    <x v="1"/>
    <s v="Yes"/>
    <x v="1"/>
    <n v="3"/>
    <s v="Unsatisfied"/>
    <n v="3"/>
    <s v="Daily"/>
    <x v="2"/>
    <x v="0"/>
    <x v="2"/>
    <x v="1"/>
  </r>
  <r>
    <s v="EMP0964"/>
    <n v="34"/>
    <x v="1"/>
    <x v="6"/>
    <x v="2"/>
    <n v="14"/>
    <x v="1"/>
    <n v="44"/>
    <n v="7"/>
    <n v="3"/>
    <x v="1"/>
    <x v="0"/>
    <s v="Yes"/>
    <x v="1"/>
    <n v="1"/>
    <s v="Unsatisfied"/>
    <n v="2"/>
    <s v="None"/>
    <x v="2"/>
    <x v="3"/>
    <x v="0"/>
    <x v="2"/>
  </r>
  <r>
    <s v="EMP0965"/>
    <n v="37"/>
    <x v="3"/>
    <x v="3"/>
    <x v="2"/>
    <n v="20"/>
    <x v="2"/>
    <n v="38"/>
    <n v="1"/>
    <n v="4"/>
    <x v="0"/>
    <x v="1"/>
    <s v="No"/>
    <x v="2"/>
    <n v="2"/>
    <s v="Satisfied"/>
    <n v="4"/>
    <s v="Weekly"/>
    <x v="1"/>
    <x v="4"/>
    <x v="0"/>
    <x v="2"/>
  </r>
  <r>
    <s v="EMP0966"/>
    <n v="40"/>
    <x v="0"/>
    <x v="6"/>
    <x v="4"/>
    <n v="4"/>
    <x v="0"/>
    <n v="44"/>
    <n v="2"/>
    <n v="3"/>
    <x v="2"/>
    <x v="3"/>
    <s v="No"/>
    <x v="0"/>
    <n v="3"/>
    <s v="Satisfied"/>
    <n v="3"/>
    <s v="Weekly"/>
    <x v="2"/>
    <x v="2"/>
    <x v="0"/>
    <x v="2"/>
  </r>
  <r>
    <s v="EMP0967"/>
    <n v="46"/>
    <x v="0"/>
    <x v="3"/>
    <x v="4"/>
    <n v="11"/>
    <x v="1"/>
    <n v="43"/>
    <n v="10"/>
    <n v="2"/>
    <x v="1"/>
    <x v="2"/>
    <s v="No"/>
    <x v="0"/>
    <n v="3"/>
    <s v="Unsatisfied"/>
    <n v="1"/>
    <s v="Daily"/>
    <x v="1"/>
    <x v="4"/>
    <x v="1"/>
    <x v="2"/>
  </r>
  <r>
    <s v="EMP0968"/>
    <n v="28"/>
    <x v="3"/>
    <x v="1"/>
    <x v="2"/>
    <n v="5"/>
    <x v="0"/>
    <n v="45"/>
    <n v="3"/>
    <n v="2"/>
    <x v="0"/>
    <x v="0"/>
    <s v="No"/>
    <x v="2"/>
    <n v="2"/>
    <s v="Neutral"/>
    <n v="3"/>
    <s v="None"/>
    <x v="2"/>
    <x v="4"/>
    <x v="2"/>
    <x v="2"/>
  </r>
  <r>
    <s v="EMP0969"/>
    <n v="26"/>
    <x v="2"/>
    <x v="0"/>
    <x v="2"/>
    <n v="3"/>
    <x v="0"/>
    <n v="24"/>
    <n v="5"/>
    <n v="1"/>
    <x v="2"/>
    <x v="0"/>
    <s v="Yes"/>
    <x v="0"/>
    <n v="3"/>
    <s v="Neutral"/>
    <n v="5"/>
    <s v="Weekly"/>
    <x v="2"/>
    <x v="4"/>
    <x v="2"/>
    <x v="1"/>
  </r>
  <r>
    <s v="EMP0970"/>
    <n v="25"/>
    <x v="1"/>
    <x v="5"/>
    <x v="0"/>
    <n v="31"/>
    <x v="0"/>
    <n v="37"/>
    <n v="7"/>
    <n v="3"/>
    <x v="1"/>
    <x v="3"/>
    <s v="Yes"/>
    <x v="1"/>
    <n v="3"/>
    <s v="Neutral"/>
    <n v="1"/>
    <s v="Daily"/>
    <x v="1"/>
    <x v="2"/>
    <x v="2"/>
    <x v="2"/>
  </r>
  <r>
    <s v="EMP0971"/>
    <n v="30"/>
    <x v="1"/>
    <x v="2"/>
    <x v="3"/>
    <n v="22"/>
    <x v="1"/>
    <n v="48"/>
    <n v="5"/>
    <n v="4"/>
    <x v="0"/>
    <x v="2"/>
    <s v="Yes"/>
    <x v="0"/>
    <n v="4"/>
    <s v="Unsatisfied"/>
    <n v="3"/>
    <s v="None"/>
    <x v="0"/>
    <x v="5"/>
    <x v="0"/>
    <x v="0"/>
  </r>
  <r>
    <s v="EMP0972"/>
    <n v="57"/>
    <x v="2"/>
    <x v="2"/>
    <x v="1"/>
    <n v="9"/>
    <x v="2"/>
    <n v="29"/>
    <n v="11"/>
    <n v="1"/>
    <x v="0"/>
    <x v="3"/>
    <s v="No"/>
    <x v="1"/>
    <n v="3"/>
    <s v="Satisfied"/>
    <n v="3"/>
    <s v="Daily"/>
    <x v="0"/>
    <x v="0"/>
    <x v="1"/>
    <x v="1"/>
  </r>
  <r>
    <s v="EMP0973"/>
    <n v="33"/>
    <x v="2"/>
    <x v="2"/>
    <x v="3"/>
    <n v="30"/>
    <x v="1"/>
    <n v="26"/>
    <n v="9"/>
    <n v="3"/>
    <x v="2"/>
    <x v="3"/>
    <s v="No"/>
    <x v="1"/>
    <n v="2"/>
    <s v="Unsatisfied"/>
    <n v="4"/>
    <s v="Daily"/>
    <x v="2"/>
    <x v="1"/>
    <x v="0"/>
    <x v="1"/>
  </r>
  <r>
    <s v="EMP0974"/>
    <n v="38"/>
    <x v="1"/>
    <x v="2"/>
    <x v="5"/>
    <n v="9"/>
    <x v="1"/>
    <n v="60"/>
    <n v="2"/>
    <n v="2"/>
    <x v="1"/>
    <x v="0"/>
    <s v="No"/>
    <x v="0"/>
    <n v="3"/>
    <s v="Unsatisfied"/>
    <n v="3"/>
    <s v="Daily"/>
    <x v="1"/>
    <x v="3"/>
    <x v="0"/>
    <x v="3"/>
  </r>
  <r>
    <s v="EMP0975"/>
    <n v="43"/>
    <x v="1"/>
    <x v="0"/>
    <x v="4"/>
    <n v="24"/>
    <x v="1"/>
    <n v="22"/>
    <n v="3"/>
    <n v="4"/>
    <x v="1"/>
    <x v="3"/>
    <s v="Yes"/>
    <x v="1"/>
    <n v="3"/>
    <s v="Satisfied"/>
    <n v="5"/>
    <s v="None"/>
    <x v="2"/>
    <x v="0"/>
    <x v="0"/>
    <x v="1"/>
  </r>
  <r>
    <s v="EMP0976"/>
    <n v="43"/>
    <x v="3"/>
    <x v="0"/>
    <x v="3"/>
    <n v="26"/>
    <x v="1"/>
    <n v="21"/>
    <n v="0"/>
    <n v="4"/>
    <x v="0"/>
    <x v="3"/>
    <s v="Yes"/>
    <x v="1"/>
    <n v="4"/>
    <s v="Satisfied"/>
    <n v="2"/>
    <s v="Daily"/>
    <x v="2"/>
    <x v="0"/>
    <x v="0"/>
    <x v="1"/>
  </r>
  <r>
    <s v="EMP0977"/>
    <n v="44"/>
    <x v="1"/>
    <x v="3"/>
    <x v="1"/>
    <n v="23"/>
    <x v="2"/>
    <n v="49"/>
    <n v="2"/>
    <n v="3"/>
    <x v="1"/>
    <x v="0"/>
    <s v="Yes"/>
    <x v="1"/>
    <n v="1"/>
    <s v="Satisfied"/>
    <n v="5"/>
    <s v="Weekly"/>
    <x v="0"/>
    <x v="3"/>
    <x v="0"/>
    <x v="0"/>
  </r>
  <r>
    <s v="EMP0978"/>
    <n v="52"/>
    <x v="3"/>
    <x v="3"/>
    <x v="5"/>
    <n v="3"/>
    <x v="1"/>
    <n v="38"/>
    <n v="7"/>
    <n v="4"/>
    <x v="0"/>
    <x v="3"/>
    <s v="No"/>
    <x v="1"/>
    <n v="1"/>
    <s v="Unsatisfied"/>
    <n v="2"/>
    <s v="None"/>
    <x v="2"/>
    <x v="5"/>
    <x v="1"/>
    <x v="2"/>
  </r>
  <r>
    <s v="EMP0979"/>
    <n v="25"/>
    <x v="2"/>
    <x v="6"/>
    <x v="2"/>
    <n v="12"/>
    <x v="0"/>
    <n v="26"/>
    <n v="1"/>
    <n v="3"/>
    <x v="2"/>
    <x v="3"/>
    <s v="Yes"/>
    <x v="1"/>
    <n v="1"/>
    <s v="Satisfied"/>
    <n v="3"/>
    <s v="Weekly"/>
    <x v="2"/>
    <x v="4"/>
    <x v="2"/>
    <x v="1"/>
  </r>
  <r>
    <s v="EMP0980"/>
    <n v="28"/>
    <x v="1"/>
    <x v="6"/>
    <x v="1"/>
    <n v="19"/>
    <x v="1"/>
    <n v="50"/>
    <n v="13"/>
    <n v="5"/>
    <x v="2"/>
    <x v="0"/>
    <s v="Yes"/>
    <x v="2"/>
    <n v="1"/>
    <s v="Unsatisfied"/>
    <n v="3"/>
    <s v="Weekly"/>
    <x v="1"/>
    <x v="0"/>
    <x v="2"/>
    <x v="0"/>
  </r>
  <r>
    <s v="EMP0981"/>
    <n v="26"/>
    <x v="0"/>
    <x v="1"/>
    <x v="0"/>
    <n v="5"/>
    <x v="2"/>
    <n v="26"/>
    <n v="10"/>
    <n v="2"/>
    <x v="1"/>
    <x v="2"/>
    <s v="Yes"/>
    <x v="0"/>
    <n v="2"/>
    <s v="Neutral"/>
    <n v="4"/>
    <s v="Weekly"/>
    <x v="2"/>
    <x v="3"/>
    <x v="2"/>
    <x v="1"/>
  </r>
  <r>
    <s v="EMP0982"/>
    <n v="32"/>
    <x v="1"/>
    <x v="5"/>
    <x v="1"/>
    <n v="32"/>
    <x v="0"/>
    <n v="26"/>
    <n v="5"/>
    <n v="3"/>
    <x v="1"/>
    <x v="2"/>
    <s v="Yes"/>
    <x v="0"/>
    <n v="5"/>
    <s v="Unsatisfied"/>
    <n v="1"/>
    <s v="Weekly"/>
    <x v="1"/>
    <x v="0"/>
    <x v="0"/>
    <x v="1"/>
  </r>
  <r>
    <s v="EMP0983"/>
    <n v="28"/>
    <x v="1"/>
    <x v="1"/>
    <x v="2"/>
    <n v="14"/>
    <x v="2"/>
    <n v="30"/>
    <n v="9"/>
    <n v="2"/>
    <x v="1"/>
    <x v="2"/>
    <s v="No"/>
    <x v="2"/>
    <n v="1"/>
    <s v="Unsatisfied"/>
    <n v="3"/>
    <s v="Weekly"/>
    <x v="2"/>
    <x v="0"/>
    <x v="2"/>
    <x v="1"/>
  </r>
  <r>
    <s v="EMP0984"/>
    <n v="32"/>
    <x v="3"/>
    <x v="6"/>
    <x v="4"/>
    <n v="33"/>
    <x v="2"/>
    <n v="50"/>
    <n v="7"/>
    <n v="3"/>
    <x v="1"/>
    <x v="2"/>
    <s v="Yes"/>
    <x v="2"/>
    <n v="4"/>
    <s v="Satisfied"/>
    <n v="2"/>
    <s v="None"/>
    <x v="0"/>
    <x v="2"/>
    <x v="0"/>
    <x v="0"/>
  </r>
  <r>
    <s v="EMP0985"/>
    <n v="25"/>
    <x v="0"/>
    <x v="6"/>
    <x v="1"/>
    <n v="24"/>
    <x v="0"/>
    <n v="60"/>
    <n v="10"/>
    <n v="4"/>
    <x v="0"/>
    <x v="1"/>
    <s v="Yes"/>
    <x v="2"/>
    <n v="3"/>
    <s v="Unsatisfied"/>
    <n v="3"/>
    <s v="Daily"/>
    <x v="2"/>
    <x v="3"/>
    <x v="2"/>
    <x v="3"/>
  </r>
  <r>
    <s v="EMP0986"/>
    <n v="57"/>
    <x v="0"/>
    <x v="2"/>
    <x v="3"/>
    <n v="17"/>
    <x v="2"/>
    <n v="49"/>
    <n v="6"/>
    <n v="5"/>
    <x v="2"/>
    <x v="0"/>
    <s v="No"/>
    <x v="2"/>
    <n v="2"/>
    <s v="Unsatisfied"/>
    <n v="5"/>
    <s v="None"/>
    <x v="0"/>
    <x v="0"/>
    <x v="1"/>
    <x v="0"/>
  </r>
  <r>
    <s v="EMP0987"/>
    <n v="28"/>
    <x v="0"/>
    <x v="4"/>
    <x v="0"/>
    <n v="2"/>
    <x v="1"/>
    <n v="48"/>
    <n v="9"/>
    <n v="2"/>
    <x v="0"/>
    <x v="1"/>
    <s v="No"/>
    <x v="1"/>
    <n v="3"/>
    <s v="Neutral"/>
    <n v="5"/>
    <s v="None"/>
    <x v="1"/>
    <x v="0"/>
    <x v="2"/>
    <x v="0"/>
  </r>
  <r>
    <s v="EMP0988"/>
    <n v="51"/>
    <x v="2"/>
    <x v="0"/>
    <x v="1"/>
    <n v="9"/>
    <x v="1"/>
    <n v="39"/>
    <n v="4"/>
    <n v="5"/>
    <x v="2"/>
    <x v="3"/>
    <s v="No"/>
    <x v="1"/>
    <n v="2"/>
    <s v="Unsatisfied"/>
    <n v="1"/>
    <s v="Weekly"/>
    <x v="2"/>
    <x v="5"/>
    <x v="1"/>
    <x v="2"/>
  </r>
  <r>
    <s v="EMP0989"/>
    <n v="60"/>
    <x v="3"/>
    <x v="4"/>
    <x v="1"/>
    <n v="8"/>
    <x v="0"/>
    <n v="52"/>
    <n v="15"/>
    <n v="2"/>
    <x v="1"/>
    <x v="2"/>
    <s v="No"/>
    <x v="2"/>
    <n v="4"/>
    <s v="Neutral"/>
    <n v="3"/>
    <s v="Weekly"/>
    <x v="0"/>
    <x v="4"/>
    <x v="1"/>
    <x v="0"/>
  </r>
  <r>
    <s v="EMP0990"/>
    <n v="49"/>
    <x v="1"/>
    <x v="2"/>
    <x v="0"/>
    <n v="8"/>
    <x v="1"/>
    <n v="23"/>
    <n v="5"/>
    <n v="3"/>
    <x v="0"/>
    <x v="1"/>
    <s v="Yes"/>
    <x v="1"/>
    <n v="3"/>
    <s v="Satisfied"/>
    <n v="4"/>
    <s v="Weekly"/>
    <x v="0"/>
    <x v="3"/>
    <x v="1"/>
    <x v="1"/>
  </r>
  <r>
    <s v="EMP0991"/>
    <n v="30"/>
    <x v="2"/>
    <x v="2"/>
    <x v="1"/>
    <n v="1"/>
    <x v="0"/>
    <n v="51"/>
    <n v="8"/>
    <n v="4"/>
    <x v="0"/>
    <x v="3"/>
    <s v="Yes"/>
    <x v="0"/>
    <n v="5"/>
    <s v="Unsatisfied"/>
    <n v="5"/>
    <s v="None"/>
    <x v="1"/>
    <x v="2"/>
    <x v="0"/>
    <x v="0"/>
  </r>
  <r>
    <s v="EMP0992"/>
    <n v="35"/>
    <x v="3"/>
    <x v="5"/>
    <x v="5"/>
    <n v="32"/>
    <x v="2"/>
    <n v="28"/>
    <n v="14"/>
    <n v="5"/>
    <x v="0"/>
    <x v="0"/>
    <s v="No"/>
    <x v="1"/>
    <n v="1"/>
    <s v="Satisfied"/>
    <n v="1"/>
    <s v="Weekly"/>
    <x v="1"/>
    <x v="1"/>
    <x v="0"/>
    <x v="1"/>
  </r>
  <r>
    <s v="EMP0993"/>
    <n v="45"/>
    <x v="0"/>
    <x v="2"/>
    <x v="3"/>
    <n v="21"/>
    <x v="2"/>
    <n v="22"/>
    <n v="15"/>
    <n v="5"/>
    <x v="2"/>
    <x v="2"/>
    <s v="Yes"/>
    <x v="2"/>
    <n v="3"/>
    <s v="Neutral"/>
    <n v="1"/>
    <s v="Weekly"/>
    <x v="2"/>
    <x v="2"/>
    <x v="1"/>
    <x v="1"/>
  </r>
  <r>
    <s v="EMP0994"/>
    <n v="42"/>
    <x v="0"/>
    <x v="6"/>
    <x v="2"/>
    <n v="13"/>
    <x v="1"/>
    <n v="50"/>
    <n v="1"/>
    <n v="3"/>
    <x v="0"/>
    <x v="3"/>
    <s v="No"/>
    <x v="2"/>
    <n v="2"/>
    <s v="Satisfied"/>
    <n v="3"/>
    <s v="Daily"/>
    <x v="1"/>
    <x v="5"/>
    <x v="0"/>
    <x v="0"/>
  </r>
  <r>
    <s v="EMP0995"/>
    <n v="38"/>
    <x v="0"/>
    <x v="2"/>
    <x v="6"/>
    <n v="24"/>
    <x v="1"/>
    <n v="21"/>
    <n v="13"/>
    <n v="3"/>
    <x v="2"/>
    <x v="2"/>
    <s v="Yes"/>
    <x v="1"/>
    <n v="4"/>
    <s v="Satisfied"/>
    <n v="3"/>
    <s v="None"/>
    <x v="1"/>
    <x v="4"/>
    <x v="0"/>
    <x v="1"/>
  </r>
  <r>
    <s v="EMP0996"/>
    <n v="36"/>
    <x v="0"/>
    <x v="3"/>
    <x v="1"/>
    <n v="5"/>
    <x v="1"/>
    <n v="28"/>
    <n v="14"/>
    <n v="1"/>
    <x v="0"/>
    <x v="2"/>
    <s v="No"/>
    <x v="0"/>
    <n v="2"/>
    <s v="Neutral"/>
    <n v="2"/>
    <s v="Weekly"/>
    <x v="1"/>
    <x v="0"/>
    <x v="0"/>
    <x v="1"/>
  </r>
  <r>
    <s v="EMP0997"/>
    <n v="23"/>
    <x v="1"/>
    <x v="6"/>
    <x v="0"/>
    <n v="12"/>
    <x v="2"/>
    <n v="21"/>
    <n v="14"/>
    <n v="3"/>
    <x v="2"/>
    <x v="0"/>
    <s v="No"/>
    <x v="2"/>
    <n v="4"/>
    <s v="Neutral"/>
    <n v="5"/>
    <s v="Daily"/>
    <x v="0"/>
    <x v="5"/>
    <x v="2"/>
    <x v="1"/>
  </r>
  <r>
    <s v="EMP0998"/>
    <n v="41"/>
    <x v="0"/>
    <x v="6"/>
    <x v="5"/>
    <n v="8"/>
    <x v="0"/>
    <n v="58"/>
    <n v="15"/>
    <n v="4"/>
    <x v="2"/>
    <x v="2"/>
    <s v="No"/>
    <x v="0"/>
    <n v="2"/>
    <s v="Satisfied"/>
    <n v="2"/>
    <s v="Daily"/>
    <x v="1"/>
    <x v="3"/>
    <x v="0"/>
    <x v="3"/>
  </r>
  <r>
    <s v="EMP0999"/>
    <n v="43"/>
    <x v="2"/>
    <x v="4"/>
    <x v="6"/>
    <n v="10"/>
    <x v="2"/>
    <n v="28"/>
    <n v="5"/>
    <n v="4"/>
    <x v="2"/>
    <x v="3"/>
    <s v="Yes"/>
    <x v="2"/>
    <n v="5"/>
    <s v="Unsatisfied"/>
    <n v="3"/>
    <s v="None"/>
    <x v="2"/>
    <x v="4"/>
    <x v="0"/>
    <x v="1"/>
  </r>
  <r>
    <s v="EMP1000"/>
    <n v="53"/>
    <x v="0"/>
    <x v="5"/>
    <x v="6"/>
    <n v="10"/>
    <x v="1"/>
    <n v="41"/>
    <n v="2"/>
    <n v="1"/>
    <x v="1"/>
    <x v="1"/>
    <s v="Yes"/>
    <x v="1"/>
    <n v="5"/>
    <s v="Neutral"/>
    <n v="1"/>
    <s v="None"/>
    <x v="1"/>
    <x v="3"/>
    <x v="1"/>
    <x v="2"/>
  </r>
  <r>
    <s v="EMP1001"/>
    <n v="52"/>
    <x v="1"/>
    <x v="4"/>
    <x v="2"/>
    <n v="4"/>
    <x v="2"/>
    <n v="25"/>
    <n v="4"/>
    <n v="4"/>
    <x v="0"/>
    <x v="1"/>
    <s v="Yes"/>
    <x v="2"/>
    <n v="5"/>
    <s v="Neutral"/>
    <n v="4"/>
    <s v="Weekly"/>
    <x v="0"/>
    <x v="4"/>
    <x v="1"/>
    <x v="1"/>
  </r>
  <r>
    <s v="EMP1002"/>
    <n v="52"/>
    <x v="3"/>
    <x v="0"/>
    <x v="4"/>
    <n v="3"/>
    <x v="2"/>
    <n v="35"/>
    <n v="5"/>
    <n v="1"/>
    <x v="1"/>
    <x v="0"/>
    <s v="Yes"/>
    <x v="1"/>
    <n v="4"/>
    <s v="Neutral"/>
    <n v="4"/>
    <s v="None"/>
    <x v="1"/>
    <x v="1"/>
    <x v="1"/>
    <x v="1"/>
  </r>
  <r>
    <s v="EMP1003"/>
    <n v="42"/>
    <x v="1"/>
    <x v="3"/>
    <x v="3"/>
    <n v="2"/>
    <x v="0"/>
    <n v="49"/>
    <n v="9"/>
    <n v="4"/>
    <x v="1"/>
    <x v="0"/>
    <s v="No"/>
    <x v="0"/>
    <n v="3"/>
    <s v="Unsatisfied"/>
    <n v="2"/>
    <s v="Weekly"/>
    <x v="2"/>
    <x v="5"/>
    <x v="0"/>
    <x v="0"/>
  </r>
  <r>
    <s v="EMP1004"/>
    <n v="49"/>
    <x v="1"/>
    <x v="0"/>
    <x v="0"/>
    <n v="26"/>
    <x v="0"/>
    <n v="37"/>
    <n v="7"/>
    <n v="5"/>
    <x v="0"/>
    <x v="0"/>
    <s v="Yes"/>
    <x v="0"/>
    <n v="4"/>
    <s v="Neutral"/>
    <n v="4"/>
    <s v="Weekly"/>
    <x v="2"/>
    <x v="5"/>
    <x v="1"/>
    <x v="2"/>
  </r>
  <r>
    <s v="EMP1005"/>
    <n v="48"/>
    <x v="1"/>
    <x v="4"/>
    <x v="5"/>
    <n v="27"/>
    <x v="1"/>
    <n v="43"/>
    <n v="8"/>
    <n v="2"/>
    <x v="0"/>
    <x v="2"/>
    <s v="No"/>
    <x v="1"/>
    <n v="5"/>
    <s v="Unsatisfied"/>
    <n v="2"/>
    <s v="None"/>
    <x v="0"/>
    <x v="1"/>
    <x v="1"/>
    <x v="2"/>
  </r>
  <r>
    <s v="EMP1006"/>
    <n v="37"/>
    <x v="1"/>
    <x v="1"/>
    <x v="4"/>
    <n v="8"/>
    <x v="2"/>
    <n v="35"/>
    <n v="6"/>
    <n v="4"/>
    <x v="1"/>
    <x v="0"/>
    <s v="Yes"/>
    <x v="0"/>
    <n v="1"/>
    <s v="Neutral"/>
    <n v="5"/>
    <s v="Daily"/>
    <x v="1"/>
    <x v="3"/>
    <x v="0"/>
    <x v="1"/>
  </r>
  <r>
    <s v="EMP1007"/>
    <n v="57"/>
    <x v="1"/>
    <x v="5"/>
    <x v="0"/>
    <n v="28"/>
    <x v="0"/>
    <n v="44"/>
    <n v="2"/>
    <n v="5"/>
    <x v="0"/>
    <x v="1"/>
    <s v="Yes"/>
    <x v="0"/>
    <n v="1"/>
    <s v="Satisfied"/>
    <n v="3"/>
    <s v="Daily"/>
    <x v="2"/>
    <x v="3"/>
    <x v="1"/>
    <x v="2"/>
  </r>
  <r>
    <s v="EMP1008"/>
    <n v="59"/>
    <x v="1"/>
    <x v="4"/>
    <x v="5"/>
    <n v="3"/>
    <x v="1"/>
    <n v="35"/>
    <n v="8"/>
    <n v="1"/>
    <x v="0"/>
    <x v="3"/>
    <s v="No"/>
    <x v="1"/>
    <n v="5"/>
    <s v="Unsatisfied"/>
    <n v="2"/>
    <s v="Daily"/>
    <x v="2"/>
    <x v="4"/>
    <x v="1"/>
    <x v="1"/>
  </r>
  <r>
    <s v="EMP1009"/>
    <n v="36"/>
    <x v="2"/>
    <x v="6"/>
    <x v="0"/>
    <n v="2"/>
    <x v="0"/>
    <n v="35"/>
    <n v="2"/>
    <n v="2"/>
    <x v="2"/>
    <x v="3"/>
    <s v="No"/>
    <x v="0"/>
    <n v="3"/>
    <s v="Unsatisfied"/>
    <n v="4"/>
    <s v="Daily"/>
    <x v="2"/>
    <x v="4"/>
    <x v="0"/>
    <x v="1"/>
  </r>
  <r>
    <s v="EMP1010"/>
    <n v="31"/>
    <x v="1"/>
    <x v="5"/>
    <x v="0"/>
    <n v="24"/>
    <x v="0"/>
    <n v="60"/>
    <n v="0"/>
    <n v="4"/>
    <x v="1"/>
    <x v="0"/>
    <s v="Yes"/>
    <x v="0"/>
    <n v="5"/>
    <s v="Unsatisfied"/>
    <n v="2"/>
    <s v="Weekly"/>
    <x v="0"/>
    <x v="3"/>
    <x v="0"/>
    <x v="3"/>
  </r>
  <r>
    <s v="EMP1011"/>
    <n v="24"/>
    <x v="2"/>
    <x v="3"/>
    <x v="1"/>
    <n v="5"/>
    <x v="1"/>
    <n v="54"/>
    <n v="0"/>
    <n v="5"/>
    <x v="0"/>
    <x v="2"/>
    <s v="Yes"/>
    <x v="0"/>
    <n v="4"/>
    <s v="Neutral"/>
    <n v="3"/>
    <s v="None"/>
    <x v="0"/>
    <x v="5"/>
    <x v="2"/>
    <x v="0"/>
  </r>
  <r>
    <s v="EMP1012"/>
    <n v="34"/>
    <x v="0"/>
    <x v="2"/>
    <x v="0"/>
    <n v="16"/>
    <x v="2"/>
    <n v="41"/>
    <n v="14"/>
    <n v="3"/>
    <x v="1"/>
    <x v="0"/>
    <s v="Yes"/>
    <x v="2"/>
    <n v="4"/>
    <s v="Neutral"/>
    <n v="5"/>
    <s v="Weekly"/>
    <x v="0"/>
    <x v="4"/>
    <x v="0"/>
    <x v="2"/>
  </r>
  <r>
    <s v="EMP1013"/>
    <n v="43"/>
    <x v="2"/>
    <x v="2"/>
    <x v="6"/>
    <n v="20"/>
    <x v="1"/>
    <n v="60"/>
    <n v="4"/>
    <n v="3"/>
    <x v="1"/>
    <x v="2"/>
    <s v="No"/>
    <x v="2"/>
    <n v="4"/>
    <s v="Unsatisfied"/>
    <n v="3"/>
    <s v="Daily"/>
    <x v="0"/>
    <x v="5"/>
    <x v="0"/>
    <x v="3"/>
  </r>
  <r>
    <s v="EMP1014"/>
    <n v="25"/>
    <x v="3"/>
    <x v="2"/>
    <x v="2"/>
    <n v="26"/>
    <x v="1"/>
    <n v="40"/>
    <n v="10"/>
    <n v="1"/>
    <x v="1"/>
    <x v="2"/>
    <s v="No"/>
    <x v="2"/>
    <n v="2"/>
    <s v="Satisfied"/>
    <n v="4"/>
    <s v="Weekly"/>
    <x v="2"/>
    <x v="0"/>
    <x v="2"/>
    <x v="2"/>
  </r>
  <r>
    <s v="EMP1015"/>
    <n v="27"/>
    <x v="0"/>
    <x v="5"/>
    <x v="6"/>
    <n v="25"/>
    <x v="0"/>
    <n v="47"/>
    <n v="4"/>
    <n v="2"/>
    <x v="2"/>
    <x v="1"/>
    <s v="Yes"/>
    <x v="2"/>
    <n v="4"/>
    <s v="Satisfied"/>
    <n v="5"/>
    <s v="Weekly"/>
    <x v="2"/>
    <x v="5"/>
    <x v="2"/>
    <x v="0"/>
  </r>
  <r>
    <s v="EMP1016"/>
    <n v="58"/>
    <x v="0"/>
    <x v="2"/>
    <x v="1"/>
    <n v="21"/>
    <x v="2"/>
    <n v="58"/>
    <n v="15"/>
    <n v="3"/>
    <x v="2"/>
    <x v="3"/>
    <s v="Yes"/>
    <x v="0"/>
    <n v="4"/>
    <s v="Unsatisfied"/>
    <n v="5"/>
    <s v="None"/>
    <x v="0"/>
    <x v="5"/>
    <x v="1"/>
    <x v="3"/>
  </r>
  <r>
    <s v="EMP1017"/>
    <n v="50"/>
    <x v="1"/>
    <x v="4"/>
    <x v="3"/>
    <n v="13"/>
    <x v="0"/>
    <n v="23"/>
    <n v="7"/>
    <n v="5"/>
    <x v="2"/>
    <x v="0"/>
    <s v="No"/>
    <x v="1"/>
    <n v="5"/>
    <s v="Neutral"/>
    <n v="5"/>
    <s v="Weekly"/>
    <x v="0"/>
    <x v="0"/>
    <x v="1"/>
    <x v="1"/>
  </r>
  <r>
    <s v="EMP1018"/>
    <n v="41"/>
    <x v="0"/>
    <x v="5"/>
    <x v="0"/>
    <n v="11"/>
    <x v="2"/>
    <n v="55"/>
    <n v="12"/>
    <n v="5"/>
    <x v="0"/>
    <x v="0"/>
    <s v="Yes"/>
    <x v="0"/>
    <n v="5"/>
    <s v="Satisfied"/>
    <n v="5"/>
    <s v="Weekly"/>
    <x v="1"/>
    <x v="1"/>
    <x v="0"/>
    <x v="0"/>
  </r>
  <r>
    <s v="EMP1019"/>
    <n v="38"/>
    <x v="2"/>
    <x v="0"/>
    <x v="2"/>
    <n v="6"/>
    <x v="0"/>
    <n v="25"/>
    <n v="14"/>
    <n v="2"/>
    <x v="2"/>
    <x v="1"/>
    <s v="Yes"/>
    <x v="2"/>
    <n v="5"/>
    <s v="Neutral"/>
    <n v="3"/>
    <s v="Daily"/>
    <x v="0"/>
    <x v="5"/>
    <x v="0"/>
    <x v="1"/>
  </r>
  <r>
    <s v="EMP1020"/>
    <n v="24"/>
    <x v="3"/>
    <x v="3"/>
    <x v="4"/>
    <n v="20"/>
    <x v="2"/>
    <n v="40"/>
    <n v="5"/>
    <n v="4"/>
    <x v="1"/>
    <x v="0"/>
    <s v="Yes"/>
    <x v="1"/>
    <n v="3"/>
    <s v="Unsatisfied"/>
    <n v="1"/>
    <s v="Weekly"/>
    <x v="0"/>
    <x v="1"/>
    <x v="2"/>
    <x v="2"/>
  </r>
  <r>
    <s v="EMP1021"/>
    <n v="38"/>
    <x v="1"/>
    <x v="6"/>
    <x v="4"/>
    <n v="33"/>
    <x v="1"/>
    <n v="26"/>
    <n v="12"/>
    <n v="2"/>
    <x v="2"/>
    <x v="3"/>
    <s v="Yes"/>
    <x v="2"/>
    <n v="4"/>
    <s v="Satisfied"/>
    <n v="3"/>
    <s v="Daily"/>
    <x v="2"/>
    <x v="2"/>
    <x v="0"/>
    <x v="1"/>
  </r>
  <r>
    <s v="EMP1022"/>
    <n v="37"/>
    <x v="2"/>
    <x v="2"/>
    <x v="5"/>
    <n v="24"/>
    <x v="2"/>
    <n v="48"/>
    <n v="13"/>
    <n v="3"/>
    <x v="1"/>
    <x v="1"/>
    <s v="No"/>
    <x v="2"/>
    <n v="5"/>
    <s v="Satisfied"/>
    <n v="3"/>
    <s v="None"/>
    <x v="1"/>
    <x v="0"/>
    <x v="0"/>
    <x v="0"/>
  </r>
  <r>
    <s v="EMP1023"/>
    <n v="59"/>
    <x v="0"/>
    <x v="3"/>
    <x v="3"/>
    <n v="14"/>
    <x v="0"/>
    <n v="50"/>
    <n v="6"/>
    <n v="4"/>
    <x v="0"/>
    <x v="3"/>
    <s v="No"/>
    <x v="1"/>
    <n v="1"/>
    <s v="Unsatisfied"/>
    <n v="3"/>
    <s v="Daily"/>
    <x v="0"/>
    <x v="5"/>
    <x v="1"/>
    <x v="0"/>
  </r>
  <r>
    <s v="EMP1024"/>
    <n v="31"/>
    <x v="2"/>
    <x v="0"/>
    <x v="3"/>
    <n v="14"/>
    <x v="0"/>
    <n v="48"/>
    <n v="8"/>
    <n v="3"/>
    <x v="0"/>
    <x v="1"/>
    <s v="Yes"/>
    <x v="2"/>
    <n v="1"/>
    <s v="Neutral"/>
    <n v="1"/>
    <s v="Weekly"/>
    <x v="2"/>
    <x v="0"/>
    <x v="0"/>
    <x v="0"/>
  </r>
  <r>
    <s v="EMP1025"/>
    <n v="24"/>
    <x v="1"/>
    <x v="1"/>
    <x v="6"/>
    <n v="35"/>
    <x v="0"/>
    <n v="34"/>
    <n v="8"/>
    <n v="4"/>
    <x v="0"/>
    <x v="3"/>
    <s v="No"/>
    <x v="1"/>
    <n v="5"/>
    <s v="Satisfied"/>
    <n v="3"/>
    <s v="Weekly"/>
    <x v="0"/>
    <x v="4"/>
    <x v="2"/>
    <x v="1"/>
  </r>
  <r>
    <s v="EMP1026"/>
    <n v="30"/>
    <x v="2"/>
    <x v="4"/>
    <x v="3"/>
    <n v="14"/>
    <x v="1"/>
    <n v="57"/>
    <n v="9"/>
    <n v="4"/>
    <x v="0"/>
    <x v="1"/>
    <s v="Yes"/>
    <x v="2"/>
    <n v="4"/>
    <s v="Neutral"/>
    <n v="4"/>
    <s v="Weekly"/>
    <x v="2"/>
    <x v="3"/>
    <x v="0"/>
    <x v="3"/>
  </r>
  <r>
    <s v="EMP1027"/>
    <n v="54"/>
    <x v="2"/>
    <x v="3"/>
    <x v="1"/>
    <n v="17"/>
    <x v="2"/>
    <n v="52"/>
    <n v="12"/>
    <n v="3"/>
    <x v="1"/>
    <x v="1"/>
    <s v="Yes"/>
    <x v="2"/>
    <n v="4"/>
    <s v="Satisfied"/>
    <n v="4"/>
    <s v="Daily"/>
    <x v="0"/>
    <x v="3"/>
    <x v="1"/>
    <x v="0"/>
  </r>
  <r>
    <s v="EMP1028"/>
    <n v="53"/>
    <x v="0"/>
    <x v="1"/>
    <x v="0"/>
    <n v="34"/>
    <x v="1"/>
    <n v="22"/>
    <n v="8"/>
    <n v="3"/>
    <x v="1"/>
    <x v="0"/>
    <s v="No"/>
    <x v="0"/>
    <n v="3"/>
    <s v="Satisfied"/>
    <n v="4"/>
    <s v="Daily"/>
    <x v="1"/>
    <x v="5"/>
    <x v="1"/>
    <x v="1"/>
  </r>
  <r>
    <s v="EMP1029"/>
    <n v="41"/>
    <x v="1"/>
    <x v="4"/>
    <x v="3"/>
    <n v="7"/>
    <x v="2"/>
    <n v="20"/>
    <n v="11"/>
    <n v="4"/>
    <x v="2"/>
    <x v="3"/>
    <s v="No"/>
    <x v="1"/>
    <n v="4"/>
    <s v="Neutral"/>
    <n v="4"/>
    <s v="Weekly"/>
    <x v="0"/>
    <x v="5"/>
    <x v="0"/>
    <x v="4"/>
  </r>
  <r>
    <s v="EMP1030"/>
    <n v="24"/>
    <x v="3"/>
    <x v="4"/>
    <x v="3"/>
    <n v="15"/>
    <x v="0"/>
    <n v="44"/>
    <n v="1"/>
    <n v="3"/>
    <x v="1"/>
    <x v="1"/>
    <s v="No"/>
    <x v="1"/>
    <n v="3"/>
    <s v="Neutral"/>
    <n v="4"/>
    <s v="Weekly"/>
    <x v="0"/>
    <x v="4"/>
    <x v="2"/>
    <x v="2"/>
  </r>
  <r>
    <s v="EMP1031"/>
    <n v="25"/>
    <x v="3"/>
    <x v="0"/>
    <x v="3"/>
    <n v="13"/>
    <x v="1"/>
    <n v="25"/>
    <n v="5"/>
    <n v="4"/>
    <x v="0"/>
    <x v="3"/>
    <s v="Yes"/>
    <x v="0"/>
    <n v="3"/>
    <s v="Unsatisfied"/>
    <n v="4"/>
    <s v="Daily"/>
    <x v="1"/>
    <x v="3"/>
    <x v="2"/>
    <x v="1"/>
  </r>
  <r>
    <s v="EMP1032"/>
    <n v="47"/>
    <x v="1"/>
    <x v="2"/>
    <x v="5"/>
    <n v="15"/>
    <x v="1"/>
    <n v="46"/>
    <n v="12"/>
    <n v="4"/>
    <x v="0"/>
    <x v="2"/>
    <s v="Yes"/>
    <x v="1"/>
    <n v="2"/>
    <s v="Neutral"/>
    <n v="4"/>
    <s v="Weekly"/>
    <x v="0"/>
    <x v="4"/>
    <x v="1"/>
    <x v="0"/>
  </r>
  <r>
    <s v="EMP1033"/>
    <n v="24"/>
    <x v="0"/>
    <x v="5"/>
    <x v="2"/>
    <n v="23"/>
    <x v="2"/>
    <n v="32"/>
    <n v="6"/>
    <n v="2"/>
    <x v="0"/>
    <x v="1"/>
    <s v="Yes"/>
    <x v="0"/>
    <n v="4"/>
    <s v="Unsatisfied"/>
    <n v="5"/>
    <s v="None"/>
    <x v="2"/>
    <x v="4"/>
    <x v="2"/>
    <x v="1"/>
  </r>
  <r>
    <s v="EMP1034"/>
    <n v="60"/>
    <x v="3"/>
    <x v="0"/>
    <x v="3"/>
    <n v="33"/>
    <x v="0"/>
    <n v="45"/>
    <n v="7"/>
    <n v="2"/>
    <x v="1"/>
    <x v="0"/>
    <s v="Yes"/>
    <x v="0"/>
    <n v="5"/>
    <s v="Neutral"/>
    <n v="3"/>
    <s v="Weekly"/>
    <x v="0"/>
    <x v="3"/>
    <x v="1"/>
    <x v="2"/>
  </r>
  <r>
    <s v="EMP1035"/>
    <n v="59"/>
    <x v="2"/>
    <x v="6"/>
    <x v="6"/>
    <n v="27"/>
    <x v="1"/>
    <n v="30"/>
    <n v="5"/>
    <n v="4"/>
    <x v="1"/>
    <x v="0"/>
    <s v="Yes"/>
    <x v="2"/>
    <n v="2"/>
    <s v="Neutral"/>
    <n v="3"/>
    <s v="Weekly"/>
    <x v="2"/>
    <x v="5"/>
    <x v="1"/>
    <x v="1"/>
  </r>
  <r>
    <s v="EMP1036"/>
    <n v="26"/>
    <x v="0"/>
    <x v="5"/>
    <x v="4"/>
    <n v="28"/>
    <x v="0"/>
    <n v="32"/>
    <n v="9"/>
    <n v="4"/>
    <x v="2"/>
    <x v="3"/>
    <s v="Yes"/>
    <x v="2"/>
    <n v="1"/>
    <s v="Satisfied"/>
    <n v="5"/>
    <s v="None"/>
    <x v="2"/>
    <x v="1"/>
    <x v="2"/>
    <x v="1"/>
  </r>
  <r>
    <s v="EMP1037"/>
    <n v="22"/>
    <x v="2"/>
    <x v="0"/>
    <x v="2"/>
    <n v="23"/>
    <x v="2"/>
    <n v="30"/>
    <n v="13"/>
    <n v="5"/>
    <x v="2"/>
    <x v="0"/>
    <s v="Yes"/>
    <x v="1"/>
    <n v="5"/>
    <s v="Unsatisfied"/>
    <n v="3"/>
    <s v="None"/>
    <x v="1"/>
    <x v="1"/>
    <x v="2"/>
    <x v="1"/>
  </r>
  <r>
    <s v="EMP1038"/>
    <n v="28"/>
    <x v="0"/>
    <x v="2"/>
    <x v="4"/>
    <n v="7"/>
    <x v="0"/>
    <n v="59"/>
    <n v="15"/>
    <n v="4"/>
    <x v="1"/>
    <x v="1"/>
    <s v="No"/>
    <x v="1"/>
    <n v="2"/>
    <s v="Unsatisfied"/>
    <n v="2"/>
    <s v="Weekly"/>
    <x v="2"/>
    <x v="4"/>
    <x v="2"/>
    <x v="3"/>
  </r>
  <r>
    <s v="EMP1039"/>
    <n v="52"/>
    <x v="2"/>
    <x v="6"/>
    <x v="4"/>
    <n v="6"/>
    <x v="0"/>
    <n v="23"/>
    <n v="10"/>
    <n v="4"/>
    <x v="0"/>
    <x v="3"/>
    <s v="Yes"/>
    <x v="0"/>
    <n v="2"/>
    <s v="Unsatisfied"/>
    <n v="4"/>
    <s v="Weekly"/>
    <x v="2"/>
    <x v="2"/>
    <x v="1"/>
    <x v="1"/>
  </r>
  <r>
    <s v="EMP1040"/>
    <n v="57"/>
    <x v="2"/>
    <x v="2"/>
    <x v="1"/>
    <n v="3"/>
    <x v="1"/>
    <n v="48"/>
    <n v="7"/>
    <n v="3"/>
    <x v="0"/>
    <x v="3"/>
    <s v="No"/>
    <x v="2"/>
    <n v="3"/>
    <s v="Unsatisfied"/>
    <n v="1"/>
    <s v="Weekly"/>
    <x v="2"/>
    <x v="4"/>
    <x v="1"/>
    <x v="0"/>
  </r>
  <r>
    <s v="EMP1041"/>
    <n v="57"/>
    <x v="0"/>
    <x v="0"/>
    <x v="5"/>
    <n v="23"/>
    <x v="1"/>
    <n v="37"/>
    <n v="7"/>
    <n v="1"/>
    <x v="0"/>
    <x v="3"/>
    <s v="No"/>
    <x v="2"/>
    <n v="5"/>
    <s v="Neutral"/>
    <n v="5"/>
    <s v="Weekly"/>
    <x v="1"/>
    <x v="2"/>
    <x v="1"/>
    <x v="2"/>
  </r>
  <r>
    <s v="EMP1042"/>
    <n v="50"/>
    <x v="1"/>
    <x v="4"/>
    <x v="2"/>
    <n v="34"/>
    <x v="2"/>
    <n v="27"/>
    <n v="11"/>
    <n v="3"/>
    <x v="0"/>
    <x v="2"/>
    <s v="Yes"/>
    <x v="1"/>
    <n v="4"/>
    <s v="Satisfied"/>
    <n v="3"/>
    <s v="None"/>
    <x v="0"/>
    <x v="2"/>
    <x v="1"/>
    <x v="1"/>
  </r>
  <r>
    <s v="EMP1043"/>
    <n v="46"/>
    <x v="0"/>
    <x v="3"/>
    <x v="6"/>
    <n v="7"/>
    <x v="0"/>
    <n v="39"/>
    <n v="15"/>
    <n v="4"/>
    <x v="2"/>
    <x v="1"/>
    <s v="Yes"/>
    <x v="1"/>
    <n v="3"/>
    <s v="Satisfied"/>
    <n v="1"/>
    <s v="None"/>
    <x v="2"/>
    <x v="2"/>
    <x v="1"/>
    <x v="2"/>
  </r>
  <r>
    <s v="EMP1044"/>
    <n v="37"/>
    <x v="2"/>
    <x v="4"/>
    <x v="0"/>
    <n v="27"/>
    <x v="2"/>
    <n v="31"/>
    <n v="2"/>
    <n v="5"/>
    <x v="0"/>
    <x v="3"/>
    <s v="Yes"/>
    <x v="2"/>
    <n v="3"/>
    <s v="Neutral"/>
    <n v="3"/>
    <s v="Daily"/>
    <x v="1"/>
    <x v="4"/>
    <x v="0"/>
    <x v="1"/>
  </r>
  <r>
    <s v="EMP1045"/>
    <n v="55"/>
    <x v="0"/>
    <x v="4"/>
    <x v="6"/>
    <n v="23"/>
    <x v="0"/>
    <n v="52"/>
    <n v="1"/>
    <n v="2"/>
    <x v="1"/>
    <x v="2"/>
    <s v="Yes"/>
    <x v="1"/>
    <n v="5"/>
    <s v="Neutral"/>
    <n v="3"/>
    <s v="Daily"/>
    <x v="0"/>
    <x v="4"/>
    <x v="1"/>
    <x v="0"/>
  </r>
  <r>
    <s v="EMP1046"/>
    <n v="37"/>
    <x v="2"/>
    <x v="3"/>
    <x v="0"/>
    <n v="31"/>
    <x v="1"/>
    <n v="55"/>
    <n v="1"/>
    <n v="1"/>
    <x v="2"/>
    <x v="0"/>
    <s v="Yes"/>
    <x v="0"/>
    <n v="2"/>
    <s v="Neutral"/>
    <n v="3"/>
    <s v="Daily"/>
    <x v="1"/>
    <x v="1"/>
    <x v="0"/>
    <x v="0"/>
  </r>
  <r>
    <s v="EMP1047"/>
    <n v="22"/>
    <x v="3"/>
    <x v="5"/>
    <x v="0"/>
    <n v="6"/>
    <x v="1"/>
    <n v="29"/>
    <n v="11"/>
    <n v="2"/>
    <x v="1"/>
    <x v="3"/>
    <s v="No"/>
    <x v="1"/>
    <n v="3"/>
    <s v="Unsatisfied"/>
    <n v="1"/>
    <s v="None"/>
    <x v="0"/>
    <x v="0"/>
    <x v="2"/>
    <x v="1"/>
  </r>
  <r>
    <s v="EMP1048"/>
    <n v="50"/>
    <x v="2"/>
    <x v="5"/>
    <x v="5"/>
    <n v="17"/>
    <x v="2"/>
    <n v="23"/>
    <n v="15"/>
    <n v="2"/>
    <x v="0"/>
    <x v="1"/>
    <s v="Yes"/>
    <x v="2"/>
    <n v="3"/>
    <s v="Unsatisfied"/>
    <n v="3"/>
    <s v="None"/>
    <x v="2"/>
    <x v="5"/>
    <x v="1"/>
    <x v="1"/>
  </r>
  <r>
    <s v="EMP1049"/>
    <n v="45"/>
    <x v="0"/>
    <x v="3"/>
    <x v="5"/>
    <n v="1"/>
    <x v="0"/>
    <n v="46"/>
    <n v="10"/>
    <n v="4"/>
    <x v="1"/>
    <x v="0"/>
    <s v="Yes"/>
    <x v="2"/>
    <n v="3"/>
    <s v="Satisfied"/>
    <n v="3"/>
    <s v="Daily"/>
    <x v="0"/>
    <x v="4"/>
    <x v="1"/>
    <x v="0"/>
  </r>
  <r>
    <s v="EMP1050"/>
    <n v="36"/>
    <x v="0"/>
    <x v="5"/>
    <x v="6"/>
    <n v="5"/>
    <x v="1"/>
    <n v="47"/>
    <n v="2"/>
    <n v="1"/>
    <x v="2"/>
    <x v="2"/>
    <s v="Yes"/>
    <x v="2"/>
    <n v="5"/>
    <s v="Satisfied"/>
    <n v="5"/>
    <s v="Weekly"/>
    <x v="0"/>
    <x v="2"/>
    <x v="0"/>
    <x v="0"/>
  </r>
  <r>
    <s v="EMP1051"/>
    <n v="45"/>
    <x v="0"/>
    <x v="6"/>
    <x v="2"/>
    <n v="7"/>
    <x v="2"/>
    <n v="51"/>
    <n v="2"/>
    <n v="2"/>
    <x v="1"/>
    <x v="3"/>
    <s v="No"/>
    <x v="0"/>
    <n v="2"/>
    <s v="Unsatisfied"/>
    <n v="2"/>
    <s v="None"/>
    <x v="2"/>
    <x v="0"/>
    <x v="1"/>
    <x v="0"/>
  </r>
  <r>
    <s v="EMP1052"/>
    <n v="40"/>
    <x v="2"/>
    <x v="3"/>
    <x v="5"/>
    <n v="31"/>
    <x v="2"/>
    <n v="46"/>
    <n v="5"/>
    <n v="2"/>
    <x v="1"/>
    <x v="0"/>
    <s v="Yes"/>
    <x v="1"/>
    <n v="3"/>
    <s v="Satisfied"/>
    <n v="2"/>
    <s v="None"/>
    <x v="1"/>
    <x v="0"/>
    <x v="0"/>
    <x v="0"/>
  </r>
  <r>
    <s v="EMP1053"/>
    <n v="29"/>
    <x v="2"/>
    <x v="6"/>
    <x v="1"/>
    <n v="4"/>
    <x v="1"/>
    <n v="41"/>
    <n v="12"/>
    <n v="3"/>
    <x v="0"/>
    <x v="3"/>
    <s v="No"/>
    <x v="2"/>
    <n v="4"/>
    <s v="Unsatisfied"/>
    <n v="4"/>
    <s v="Daily"/>
    <x v="0"/>
    <x v="5"/>
    <x v="0"/>
    <x v="2"/>
  </r>
  <r>
    <s v="EMP1054"/>
    <n v="24"/>
    <x v="1"/>
    <x v="1"/>
    <x v="1"/>
    <n v="19"/>
    <x v="0"/>
    <n v="29"/>
    <n v="6"/>
    <n v="2"/>
    <x v="1"/>
    <x v="3"/>
    <s v="Yes"/>
    <x v="2"/>
    <n v="1"/>
    <s v="Satisfied"/>
    <n v="2"/>
    <s v="Daily"/>
    <x v="2"/>
    <x v="0"/>
    <x v="2"/>
    <x v="1"/>
  </r>
  <r>
    <s v="EMP1055"/>
    <n v="42"/>
    <x v="0"/>
    <x v="3"/>
    <x v="1"/>
    <n v="18"/>
    <x v="1"/>
    <n v="31"/>
    <n v="1"/>
    <n v="4"/>
    <x v="2"/>
    <x v="1"/>
    <s v="No"/>
    <x v="2"/>
    <n v="5"/>
    <s v="Neutral"/>
    <n v="3"/>
    <s v="Daily"/>
    <x v="2"/>
    <x v="0"/>
    <x v="0"/>
    <x v="1"/>
  </r>
  <r>
    <s v="EMP1056"/>
    <n v="34"/>
    <x v="1"/>
    <x v="1"/>
    <x v="0"/>
    <n v="7"/>
    <x v="1"/>
    <n v="25"/>
    <n v="4"/>
    <n v="1"/>
    <x v="1"/>
    <x v="0"/>
    <s v="No"/>
    <x v="0"/>
    <n v="3"/>
    <s v="Satisfied"/>
    <n v="1"/>
    <s v="Weekly"/>
    <x v="0"/>
    <x v="2"/>
    <x v="0"/>
    <x v="1"/>
  </r>
  <r>
    <s v="EMP1057"/>
    <n v="40"/>
    <x v="0"/>
    <x v="3"/>
    <x v="4"/>
    <n v="10"/>
    <x v="1"/>
    <n v="60"/>
    <n v="13"/>
    <n v="1"/>
    <x v="1"/>
    <x v="0"/>
    <s v="Yes"/>
    <x v="2"/>
    <n v="4"/>
    <s v="Satisfied"/>
    <n v="5"/>
    <s v="None"/>
    <x v="2"/>
    <x v="0"/>
    <x v="0"/>
    <x v="3"/>
  </r>
  <r>
    <s v="EMP1058"/>
    <n v="27"/>
    <x v="0"/>
    <x v="2"/>
    <x v="6"/>
    <n v="12"/>
    <x v="1"/>
    <n v="28"/>
    <n v="10"/>
    <n v="4"/>
    <x v="0"/>
    <x v="2"/>
    <s v="No"/>
    <x v="0"/>
    <n v="2"/>
    <s v="Unsatisfied"/>
    <n v="1"/>
    <s v="Weekly"/>
    <x v="0"/>
    <x v="3"/>
    <x v="2"/>
    <x v="1"/>
  </r>
  <r>
    <s v="EMP1059"/>
    <n v="33"/>
    <x v="1"/>
    <x v="0"/>
    <x v="3"/>
    <n v="21"/>
    <x v="1"/>
    <n v="34"/>
    <n v="14"/>
    <n v="4"/>
    <x v="1"/>
    <x v="2"/>
    <s v="Yes"/>
    <x v="2"/>
    <n v="4"/>
    <s v="Neutral"/>
    <n v="1"/>
    <s v="Daily"/>
    <x v="0"/>
    <x v="4"/>
    <x v="0"/>
    <x v="1"/>
  </r>
  <r>
    <s v="EMP1060"/>
    <n v="24"/>
    <x v="2"/>
    <x v="2"/>
    <x v="6"/>
    <n v="14"/>
    <x v="2"/>
    <n v="35"/>
    <n v="13"/>
    <n v="5"/>
    <x v="1"/>
    <x v="3"/>
    <s v="Yes"/>
    <x v="2"/>
    <n v="2"/>
    <s v="Unsatisfied"/>
    <n v="4"/>
    <s v="Weekly"/>
    <x v="0"/>
    <x v="3"/>
    <x v="2"/>
    <x v="1"/>
  </r>
  <r>
    <s v="EMP1061"/>
    <n v="36"/>
    <x v="0"/>
    <x v="0"/>
    <x v="5"/>
    <n v="24"/>
    <x v="2"/>
    <n v="20"/>
    <n v="8"/>
    <n v="2"/>
    <x v="0"/>
    <x v="2"/>
    <s v="Yes"/>
    <x v="0"/>
    <n v="1"/>
    <s v="Unsatisfied"/>
    <n v="2"/>
    <s v="None"/>
    <x v="0"/>
    <x v="5"/>
    <x v="0"/>
    <x v="4"/>
  </r>
  <r>
    <s v="EMP1062"/>
    <n v="45"/>
    <x v="1"/>
    <x v="5"/>
    <x v="1"/>
    <n v="28"/>
    <x v="2"/>
    <n v="26"/>
    <n v="7"/>
    <n v="3"/>
    <x v="1"/>
    <x v="1"/>
    <s v="Yes"/>
    <x v="2"/>
    <n v="5"/>
    <s v="Neutral"/>
    <n v="2"/>
    <s v="Weekly"/>
    <x v="1"/>
    <x v="2"/>
    <x v="1"/>
    <x v="1"/>
  </r>
  <r>
    <s v="EMP1063"/>
    <n v="23"/>
    <x v="0"/>
    <x v="6"/>
    <x v="1"/>
    <n v="35"/>
    <x v="0"/>
    <n v="45"/>
    <n v="11"/>
    <n v="1"/>
    <x v="2"/>
    <x v="2"/>
    <s v="No"/>
    <x v="0"/>
    <n v="1"/>
    <s v="Unsatisfied"/>
    <n v="1"/>
    <s v="None"/>
    <x v="1"/>
    <x v="3"/>
    <x v="2"/>
    <x v="2"/>
  </r>
  <r>
    <s v="EMP1064"/>
    <n v="59"/>
    <x v="3"/>
    <x v="5"/>
    <x v="1"/>
    <n v="34"/>
    <x v="2"/>
    <n v="60"/>
    <n v="2"/>
    <n v="3"/>
    <x v="2"/>
    <x v="1"/>
    <s v="Yes"/>
    <x v="0"/>
    <n v="1"/>
    <s v="Unsatisfied"/>
    <n v="4"/>
    <s v="Weekly"/>
    <x v="1"/>
    <x v="2"/>
    <x v="1"/>
    <x v="3"/>
  </r>
  <r>
    <s v="EMP1065"/>
    <n v="54"/>
    <x v="2"/>
    <x v="1"/>
    <x v="3"/>
    <n v="10"/>
    <x v="1"/>
    <n v="41"/>
    <n v="0"/>
    <n v="5"/>
    <x v="2"/>
    <x v="3"/>
    <s v="No"/>
    <x v="2"/>
    <n v="3"/>
    <s v="Unsatisfied"/>
    <n v="5"/>
    <s v="None"/>
    <x v="1"/>
    <x v="1"/>
    <x v="1"/>
    <x v="2"/>
  </r>
  <r>
    <s v="EMP1066"/>
    <n v="38"/>
    <x v="3"/>
    <x v="1"/>
    <x v="4"/>
    <n v="16"/>
    <x v="2"/>
    <n v="42"/>
    <n v="2"/>
    <n v="5"/>
    <x v="2"/>
    <x v="2"/>
    <s v="No"/>
    <x v="2"/>
    <n v="2"/>
    <s v="Unsatisfied"/>
    <n v="1"/>
    <s v="None"/>
    <x v="0"/>
    <x v="4"/>
    <x v="0"/>
    <x v="2"/>
  </r>
  <r>
    <s v="EMP1067"/>
    <n v="52"/>
    <x v="2"/>
    <x v="6"/>
    <x v="2"/>
    <n v="10"/>
    <x v="0"/>
    <n v="41"/>
    <n v="0"/>
    <n v="1"/>
    <x v="0"/>
    <x v="3"/>
    <s v="Yes"/>
    <x v="0"/>
    <n v="5"/>
    <s v="Unsatisfied"/>
    <n v="2"/>
    <s v="Weekly"/>
    <x v="0"/>
    <x v="5"/>
    <x v="1"/>
    <x v="2"/>
  </r>
  <r>
    <s v="EMP1068"/>
    <n v="47"/>
    <x v="2"/>
    <x v="4"/>
    <x v="5"/>
    <n v="3"/>
    <x v="2"/>
    <n v="23"/>
    <n v="2"/>
    <n v="1"/>
    <x v="2"/>
    <x v="1"/>
    <s v="No"/>
    <x v="2"/>
    <n v="1"/>
    <s v="Satisfied"/>
    <n v="3"/>
    <s v="Weekly"/>
    <x v="0"/>
    <x v="1"/>
    <x v="1"/>
    <x v="1"/>
  </r>
  <r>
    <s v="EMP1069"/>
    <n v="44"/>
    <x v="1"/>
    <x v="3"/>
    <x v="4"/>
    <n v="31"/>
    <x v="2"/>
    <n v="34"/>
    <n v="13"/>
    <n v="5"/>
    <x v="2"/>
    <x v="1"/>
    <s v="No"/>
    <x v="1"/>
    <n v="4"/>
    <s v="Satisfied"/>
    <n v="2"/>
    <s v="Weekly"/>
    <x v="2"/>
    <x v="4"/>
    <x v="0"/>
    <x v="1"/>
  </r>
  <r>
    <s v="EMP1070"/>
    <n v="56"/>
    <x v="1"/>
    <x v="2"/>
    <x v="3"/>
    <n v="5"/>
    <x v="1"/>
    <n v="53"/>
    <n v="6"/>
    <n v="4"/>
    <x v="0"/>
    <x v="3"/>
    <s v="Yes"/>
    <x v="2"/>
    <n v="4"/>
    <s v="Unsatisfied"/>
    <n v="1"/>
    <s v="Weekly"/>
    <x v="0"/>
    <x v="2"/>
    <x v="1"/>
    <x v="0"/>
  </r>
  <r>
    <s v="EMP1071"/>
    <n v="27"/>
    <x v="0"/>
    <x v="4"/>
    <x v="3"/>
    <n v="20"/>
    <x v="0"/>
    <n v="33"/>
    <n v="2"/>
    <n v="5"/>
    <x v="1"/>
    <x v="2"/>
    <s v="Yes"/>
    <x v="2"/>
    <n v="3"/>
    <s v="Satisfied"/>
    <n v="5"/>
    <s v="Weekly"/>
    <x v="2"/>
    <x v="0"/>
    <x v="2"/>
    <x v="1"/>
  </r>
  <r>
    <s v="EMP1072"/>
    <n v="48"/>
    <x v="2"/>
    <x v="4"/>
    <x v="2"/>
    <n v="3"/>
    <x v="1"/>
    <n v="50"/>
    <n v="6"/>
    <n v="1"/>
    <x v="1"/>
    <x v="1"/>
    <s v="No"/>
    <x v="2"/>
    <n v="1"/>
    <s v="Neutral"/>
    <n v="2"/>
    <s v="Daily"/>
    <x v="1"/>
    <x v="2"/>
    <x v="1"/>
    <x v="0"/>
  </r>
  <r>
    <s v="EMP1073"/>
    <n v="23"/>
    <x v="3"/>
    <x v="2"/>
    <x v="3"/>
    <n v="11"/>
    <x v="0"/>
    <n v="41"/>
    <n v="15"/>
    <n v="2"/>
    <x v="2"/>
    <x v="3"/>
    <s v="Yes"/>
    <x v="0"/>
    <n v="2"/>
    <s v="Neutral"/>
    <n v="2"/>
    <s v="None"/>
    <x v="1"/>
    <x v="1"/>
    <x v="2"/>
    <x v="2"/>
  </r>
  <r>
    <s v="EMP1074"/>
    <n v="50"/>
    <x v="0"/>
    <x v="2"/>
    <x v="0"/>
    <n v="5"/>
    <x v="1"/>
    <n v="48"/>
    <n v="2"/>
    <n v="3"/>
    <x v="0"/>
    <x v="2"/>
    <s v="No"/>
    <x v="2"/>
    <n v="2"/>
    <s v="Neutral"/>
    <n v="2"/>
    <s v="None"/>
    <x v="0"/>
    <x v="5"/>
    <x v="1"/>
    <x v="0"/>
  </r>
  <r>
    <s v="EMP1075"/>
    <n v="50"/>
    <x v="0"/>
    <x v="4"/>
    <x v="5"/>
    <n v="18"/>
    <x v="0"/>
    <n v="58"/>
    <n v="6"/>
    <n v="1"/>
    <x v="2"/>
    <x v="2"/>
    <s v="Yes"/>
    <x v="2"/>
    <n v="2"/>
    <s v="Unsatisfied"/>
    <n v="3"/>
    <s v="Daily"/>
    <x v="0"/>
    <x v="3"/>
    <x v="1"/>
    <x v="3"/>
  </r>
  <r>
    <s v="EMP1076"/>
    <n v="56"/>
    <x v="0"/>
    <x v="5"/>
    <x v="4"/>
    <n v="35"/>
    <x v="2"/>
    <n v="33"/>
    <n v="5"/>
    <n v="3"/>
    <x v="2"/>
    <x v="2"/>
    <s v="Yes"/>
    <x v="0"/>
    <n v="4"/>
    <s v="Neutral"/>
    <n v="2"/>
    <s v="None"/>
    <x v="2"/>
    <x v="4"/>
    <x v="1"/>
    <x v="1"/>
  </r>
  <r>
    <s v="EMP1077"/>
    <n v="28"/>
    <x v="2"/>
    <x v="6"/>
    <x v="2"/>
    <n v="10"/>
    <x v="2"/>
    <n v="49"/>
    <n v="15"/>
    <n v="3"/>
    <x v="1"/>
    <x v="1"/>
    <s v="No"/>
    <x v="0"/>
    <n v="4"/>
    <s v="Neutral"/>
    <n v="2"/>
    <s v="Weekly"/>
    <x v="1"/>
    <x v="1"/>
    <x v="2"/>
    <x v="0"/>
  </r>
  <r>
    <s v="EMP1078"/>
    <n v="51"/>
    <x v="0"/>
    <x v="5"/>
    <x v="4"/>
    <n v="24"/>
    <x v="0"/>
    <n v="60"/>
    <n v="15"/>
    <n v="2"/>
    <x v="0"/>
    <x v="0"/>
    <s v="Yes"/>
    <x v="1"/>
    <n v="3"/>
    <s v="Satisfied"/>
    <n v="5"/>
    <s v="Daily"/>
    <x v="0"/>
    <x v="5"/>
    <x v="1"/>
    <x v="3"/>
  </r>
  <r>
    <s v="EMP1079"/>
    <n v="41"/>
    <x v="1"/>
    <x v="2"/>
    <x v="2"/>
    <n v="30"/>
    <x v="0"/>
    <n v="40"/>
    <n v="15"/>
    <n v="4"/>
    <x v="1"/>
    <x v="1"/>
    <s v="Yes"/>
    <x v="2"/>
    <n v="2"/>
    <s v="Unsatisfied"/>
    <n v="2"/>
    <s v="Weekly"/>
    <x v="2"/>
    <x v="5"/>
    <x v="0"/>
    <x v="2"/>
  </r>
  <r>
    <s v="EMP1080"/>
    <n v="23"/>
    <x v="1"/>
    <x v="0"/>
    <x v="1"/>
    <n v="13"/>
    <x v="2"/>
    <n v="60"/>
    <n v="8"/>
    <n v="1"/>
    <x v="2"/>
    <x v="1"/>
    <s v="Yes"/>
    <x v="1"/>
    <n v="1"/>
    <s v="Neutral"/>
    <n v="4"/>
    <s v="None"/>
    <x v="0"/>
    <x v="0"/>
    <x v="2"/>
    <x v="3"/>
  </r>
  <r>
    <s v="EMP1081"/>
    <n v="23"/>
    <x v="0"/>
    <x v="6"/>
    <x v="5"/>
    <n v="27"/>
    <x v="0"/>
    <n v="48"/>
    <n v="5"/>
    <n v="2"/>
    <x v="0"/>
    <x v="1"/>
    <s v="No"/>
    <x v="1"/>
    <n v="2"/>
    <s v="Neutral"/>
    <n v="5"/>
    <s v="None"/>
    <x v="2"/>
    <x v="4"/>
    <x v="2"/>
    <x v="0"/>
  </r>
  <r>
    <s v="EMP1082"/>
    <n v="60"/>
    <x v="1"/>
    <x v="5"/>
    <x v="5"/>
    <n v="35"/>
    <x v="1"/>
    <n v="50"/>
    <n v="4"/>
    <n v="1"/>
    <x v="2"/>
    <x v="2"/>
    <s v="No"/>
    <x v="1"/>
    <n v="2"/>
    <s v="Unsatisfied"/>
    <n v="5"/>
    <s v="Weekly"/>
    <x v="0"/>
    <x v="5"/>
    <x v="1"/>
    <x v="0"/>
  </r>
  <r>
    <s v="EMP1083"/>
    <n v="26"/>
    <x v="2"/>
    <x v="3"/>
    <x v="4"/>
    <n v="29"/>
    <x v="1"/>
    <n v="33"/>
    <n v="1"/>
    <n v="2"/>
    <x v="0"/>
    <x v="2"/>
    <s v="Yes"/>
    <x v="2"/>
    <n v="1"/>
    <s v="Satisfied"/>
    <n v="4"/>
    <s v="Daily"/>
    <x v="0"/>
    <x v="1"/>
    <x v="2"/>
    <x v="1"/>
  </r>
  <r>
    <s v="EMP1084"/>
    <n v="25"/>
    <x v="2"/>
    <x v="1"/>
    <x v="0"/>
    <n v="32"/>
    <x v="2"/>
    <n v="45"/>
    <n v="15"/>
    <n v="3"/>
    <x v="2"/>
    <x v="0"/>
    <s v="No"/>
    <x v="2"/>
    <n v="3"/>
    <s v="Unsatisfied"/>
    <n v="4"/>
    <s v="None"/>
    <x v="2"/>
    <x v="3"/>
    <x v="2"/>
    <x v="2"/>
  </r>
  <r>
    <s v="EMP1085"/>
    <n v="33"/>
    <x v="2"/>
    <x v="4"/>
    <x v="4"/>
    <n v="25"/>
    <x v="0"/>
    <n v="56"/>
    <n v="5"/>
    <n v="4"/>
    <x v="1"/>
    <x v="1"/>
    <s v="Yes"/>
    <x v="0"/>
    <n v="4"/>
    <s v="Satisfied"/>
    <n v="1"/>
    <s v="None"/>
    <x v="1"/>
    <x v="5"/>
    <x v="0"/>
    <x v="3"/>
  </r>
  <r>
    <s v="EMP1086"/>
    <n v="45"/>
    <x v="2"/>
    <x v="3"/>
    <x v="6"/>
    <n v="4"/>
    <x v="1"/>
    <n v="31"/>
    <n v="0"/>
    <n v="2"/>
    <x v="0"/>
    <x v="0"/>
    <s v="No"/>
    <x v="2"/>
    <n v="2"/>
    <s v="Satisfied"/>
    <n v="2"/>
    <s v="Weekly"/>
    <x v="2"/>
    <x v="3"/>
    <x v="1"/>
    <x v="1"/>
  </r>
  <r>
    <s v="EMP1087"/>
    <n v="25"/>
    <x v="2"/>
    <x v="6"/>
    <x v="1"/>
    <n v="10"/>
    <x v="2"/>
    <n v="43"/>
    <n v="12"/>
    <n v="4"/>
    <x v="2"/>
    <x v="2"/>
    <s v="No"/>
    <x v="0"/>
    <n v="3"/>
    <s v="Neutral"/>
    <n v="1"/>
    <s v="Daily"/>
    <x v="2"/>
    <x v="0"/>
    <x v="2"/>
    <x v="2"/>
  </r>
  <r>
    <s v="EMP1088"/>
    <n v="24"/>
    <x v="1"/>
    <x v="1"/>
    <x v="5"/>
    <n v="24"/>
    <x v="1"/>
    <n v="40"/>
    <n v="9"/>
    <n v="1"/>
    <x v="2"/>
    <x v="1"/>
    <s v="No"/>
    <x v="1"/>
    <n v="3"/>
    <s v="Satisfied"/>
    <n v="5"/>
    <s v="Daily"/>
    <x v="2"/>
    <x v="2"/>
    <x v="2"/>
    <x v="2"/>
  </r>
  <r>
    <s v="EMP1089"/>
    <n v="52"/>
    <x v="3"/>
    <x v="6"/>
    <x v="1"/>
    <n v="1"/>
    <x v="2"/>
    <n v="34"/>
    <n v="13"/>
    <n v="4"/>
    <x v="1"/>
    <x v="3"/>
    <s v="No"/>
    <x v="0"/>
    <n v="3"/>
    <s v="Unsatisfied"/>
    <n v="5"/>
    <s v="Weekly"/>
    <x v="1"/>
    <x v="5"/>
    <x v="1"/>
    <x v="1"/>
  </r>
  <r>
    <s v="EMP1090"/>
    <n v="30"/>
    <x v="0"/>
    <x v="4"/>
    <x v="6"/>
    <n v="27"/>
    <x v="1"/>
    <n v="40"/>
    <n v="4"/>
    <n v="1"/>
    <x v="1"/>
    <x v="2"/>
    <s v="No"/>
    <x v="0"/>
    <n v="2"/>
    <s v="Neutral"/>
    <n v="4"/>
    <s v="None"/>
    <x v="2"/>
    <x v="3"/>
    <x v="0"/>
    <x v="2"/>
  </r>
  <r>
    <s v="EMP1091"/>
    <n v="44"/>
    <x v="1"/>
    <x v="5"/>
    <x v="1"/>
    <n v="8"/>
    <x v="1"/>
    <n v="33"/>
    <n v="2"/>
    <n v="4"/>
    <x v="1"/>
    <x v="3"/>
    <s v="No"/>
    <x v="1"/>
    <n v="3"/>
    <s v="Unsatisfied"/>
    <n v="1"/>
    <s v="Weekly"/>
    <x v="1"/>
    <x v="4"/>
    <x v="0"/>
    <x v="1"/>
  </r>
  <r>
    <s v="EMP1092"/>
    <n v="40"/>
    <x v="3"/>
    <x v="0"/>
    <x v="3"/>
    <n v="33"/>
    <x v="2"/>
    <n v="20"/>
    <n v="13"/>
    <n v="4"/>
    <x v="0"/>
    <x v="1"/>
    <s v="Yes"/>
    <x v="0"/>
    <n v="1"/>
    <s v="Neutral"/>
    <n v="4"/>
    <s v="Weekly"/>
    <x v="1"/>
    <x v="3"/>
    <x v="0"/>
    <x v="4"/>
  </r>
  <r>
    <s v="EMP1093"/>
    <n v="31"/>
    <x v="3"/>
    <x v="4"/>
    <x v="2"/>
    <n v="2"/>
    <x v="1"/>
    <n v="34"/>
    <n v="4"/>
    <n v="3"/>
    <x v="2"/>
    <x v="1"/>
    <s v="No"/>
    <x v="1"/>
    <n v="5"/>
    <s v="Unsatisfied"/>
    <n v="3"/>
    <s v="Daily"/>
    <x v="2"/>
    <x v="5"/>
    <x v="0"/>
    <x v="1"/>
  </r>
  <r>
    <s v="EMP1094"/>
    <n v="23"/>
    <x v="0"/>
    <x v="0"/>
    <x v="2"/>
    <n v="35"/>
    <x v="2"/>
    <n v="25"/>
    <n v="14"/>
    <n v="4"/>
    <x v="2"/>
    <x v="2"/>
    <s v="No"/>
    <x v="0"/>
    <n v="5"/>
    <s v="Neutral"/>
    <n v="3"/>
    <s v="Daily"/>
    <x v="1"/>
    <x v="2"/>
    <x v="2"/>
    <x v="1"/>
  </r>
  <r>
    <s v="EMP1095"/>
    <n v="49"/>
    <x v="3"/>
    <x v="1"/>
    <x v="2"/>
    <n v="25"/>
    <x v="1"/>
    <n v="35"/>
    <n v="11"/>
    <n v="1"/>
    <x v="2"/>
    <x v="2"/>
    <s v="Yes"/>
    <x v="2"/>
    <n v="5"/>
    <s v="Satisfied"/>
    <n v="5"/>
    <s v="None"/>
    <x v="0"/>
    <x v="2"/>
    <x v="1"/>
    <x v="1"/>
  </r>
  <r>
    <s v="EMP1096"/>
    <n v="23"/>
    <x v="1"/>
    <x v="0"/>
    <x v="0"/>
    <n v="8"/>
    <x v="0"/>
    <n v="45"/>
    <n v="6"/>
    <n v="3"/>
    <x v="0"/>
    <x v="0"/>
    <s v="No"/>
    <x v="0"/>
    <n v="4"/>
    <s v="Satisfied"/>
    <n v="5"/>
    <s v="None"/>
    <x v="1"/>
    <x v="5"/>
    <x v="2"/>
    <x v="2"/>
  </r>
  <r>
    <s v="EMP1097"/>
    <n v="58"/>
    <x v="2"/>
    <x v="2"/>
    <x v="3"/>
    <n v="20"/>
    <x v="2"/>
    <n v="28"/>
    <n v="15"/>
    <n v="1"/>
    <x v="2"/>
    <x v="1"/>
    <s v="No"/>
    <x v="0"/>
    <n v="2"/>
    <s v="Neutral"/>
    <n v="4"/>
    <s v="Daily"/>
    <x v="0"/>
    <x v="4"/>
    <x v="1"/>
    <x v="1"/>
  </r>
  <r>
    <s v="EMP1098"/>
    <n v="60"/>
    <x v="3"/>
    <x v="5"/>
    <x v="4"/>
    <n v="20"/>
    <x v="0"/>
    <n v="58"/>
    <n v="12"/>
    <n v="3"/>
    <x v="1"/>
    <x v="1"/>
    <s v="No"/>
    <x v="1"/>
    <n v="1"/>
    <s v="Neutral"/>
    <n v="3"/>
    <s v="Weekly"/>
    <x v="1"/>
    <x v="0"/>
    <x v="1"/>
    <x v="3"/>
  </r>
  <r>
    <s v="EMP1099"/>
    <n v="54"/>
    <x v="0"/>
    <x v="0"/>
    <x v="5"/>
    <n v="27"/>
    <x v="2"/>
    <n v="23"/>
    <n v="13"/>
    <n v="2"/>
    <x v="2"/>
    <x v="1"/>
    <s v="No"/>
    <x v="2"/>
    <n v="2"/>
    <s v="Neutral"/>
    <n v="3"/>
    <s v="Weekly"/>
    <x v="2"/>
    <x v="1"/>
    <x v="1"/>
    <x v="1"/>
  </r>
  <r>
    <s v="EMP1100"/>
    <n v="27"/>
    <x v="1"/>
    <x v="0"/>
    <x v="5"/>
    <n v="16"/>
    <x v="1"/>
    <n v="57"/>
    <n v="15"/>
    <n v="3"/>
    <x v="1"/>
    <x v="1"/>
    <s v="Yes"/>
    <x v="0"/>
    <n v="1"/>
    <s v="Unsatisfied"/>
    <n v="3"/>
    <s v="Daily"/>
    <x v="2"/>
    <x v="1"/>
    <x v="2"/>
    <x v="3"/>
  </r>
  <r>
    <s v="EMP1101"/>
    <n v="60"/>
    <x v="3"/>
    <x v="4"/>
    <x v="6"/>
    <n v="11"/>
    <x v="1"/>
    <n v="28"/>
    <n v="14"/>
    <n v="5"/>
    <x v="1"/>
    <x v="1"/>
    <s v="No"/>
    <x v="0"/>
    <n v="2"/>
    <s v="Satisfied"/>
    <n v="5"/>
    <s v="None"/>
    <x v="1"/>
    <x v="0"/>
    <x v="1"/>
    <x v="1"/>
  </r>
  <r>
    <s v="EMP1102"/>
    <n v="51"/>
    <x v="1"/>
    <x v="2"/>
    <x v="5"/>
    <n v="4"/>
    <x v="0"/>
    <n v="50"/>
    <n v="1"/>
    <n v="2"/>
    <x v="2"/>
    <x v="2"/>
    <s v="Yes"/>
    <x v="0"/>
    <n v="2"/>
    <s v="Satisfied"/>
    <n v="5"/>
    <s v="None"/>
    <x v="2"/>
    <x v="4"/>
    <x v="1"/>
    <x v="0"/>
  </r>
  <r>
    <s v="EMP1103"/>
    <n v="24"/>
    <x v="1"/>
    <x v="5"/>
    <x v="6"/>
    <n v="4"/>
    <x v="0"/>
    <n v="46"/>
    <n v="5"/>
    <n v="4"/>
    <x v="0"/>
    <x v="2"/>
    <s v="No"/>
    <x v="1"/>
    <n v="1"/>
    <s v="Neutral"/>
    <n v="5"/>
    <s v="None"/>
    <x v="0"/>
    <x v="0"/>
    <x v="2"/>
    <x v="0"/>
  </r>
  <r>
    <s v="EMP1104"/>
    <n v="27"/>
    <x v="1"/>
    <x v="2"/>
    <x v="2"/>
    <n v="19"/>
    <x v="0"/>
    <n v="60"/>
    <n v="7"/>
    <n v="3"/>
    <x v="1"/>
    <x v="2"/>
    <s v="No"/>
    <x v="2"/>
    <n v="4"/>
    <s v="Neutral"/>
    <n v="4"/>
    <s v="Daily"/>
    <x v="2"/>
    <x v="1"/>
    <x v="2"/>
    <x v="3"/>
  </r>
  <r>
    <s v="EMP1105"/>
    <n v="30"/>
    <x v="0"/>
    <x v="5"/>
    <x v="6"/>
    <n v="20"/>
    <x v="0"/>
    <n v="25"/>
    <n v="3"/>
    <n v="5"/>
    <x v="1"/>
    <x v="1"/>
    <s v="Yes"/>
    <x v="2"/>
    <n v="5"/>
    <s v="Neutral"/>
    <n v="5"/>
    <s v="Daily"/>
    <x v="1"/>
    <x v="4"/>
    <x v="0"/>
    <x v="1"/>
  </r>
  <r>
    <s v="EMP1106"/>
    <n v="53"/>
    <x v="2"/>
    <x v="3"/>
    <x v="0"/>
    <n v="16"/>
    <x v="1"/>
    <n v="45"/>
    <n v="13"/>
    <n v="3"/>
    <x v="1"/>
    <x v="0"/>
    <s v="No"/>
    <x v="0"/>
    <n v="1"/>
    <s v="Satisfied"/>
    <n v="5"/>
    <s v="Daily"/>
    <x v="0"/>
    <x v="5"/>
    <x v="1"/>
    <x v="2"/>
  </r>
  <r>
    <s v="EMP1107"/>
    <n v="47"/>
    <x v="2"/>
    <x v="1"/>
    <x v="2"/>
    <n v="19"/>
    <x v="1"/>
    <n v="50"/>
    <n v="2"/>
    <n v="4"/>
    <x v="0"/>
    <x v="1"/>
    <s v="Yes"/>
    <x v="0"/>
    <n v="2"/>
    <s v="Unsatisfied"/>
    <n v="4"/>
    <s v="Weekly"/>
    <x v="1"/>
    <x v="1"/>
    <x v="1"/>
    <x v="0"/>
  </r>
  <r>
    <s v="EMP1108"/>
    <n v="31"/>
    <x v="2"/>
    <x v="5"/>
    <x v="5"/>
    <n v="24"/>
    <x v="2"/>
    <n v="25"/>
    <n v="3"/>
    <n v="3"/>
    <x v="2"/>
    <x v="3"/>
    <s v="No"/>
    <x v="1"/>
    <n v="4"/>
    <s v="Neutral"/>
    <n v="4"/>
    <s v="None"/>
    <x v="0"/>
    <x v="3"/>
    <x v="0"/>
    <x v="1"/>
  </r>
  <r>
    <s v="EMP1109"/>
    <n v="35"/>
    <x v="2"/>
    <x v="0"/>
    <x v="5"/>
    <n v="4"/>
    <x v="0"/>
    <n v="49"/>
    <n v="15"/>
    <n v="4"/>
    <x v="2"/>
    <x v="1"/>
    <s v="Yes"/>
    <x v="0"/>
    <n v="4"/>
    <s v="Neutral"/>
    <n v="5"/>
    <s v="None"/>
    <x v="2"/>
    <x v="0"/>
    <x v="0"/>
    <x v="0"/>
  </r>
  <r>
    <s v="EMP1110"/>
    <n v="26"/>
    <x v="0"/>
    <x v="2"/>
    <x v="2"/>
    <n v="33"/>
    <x v="0"/>
    <n v="23"/>
    <n v="4"/>
    <n v="3"/>
    <x v="1"/>
    <x v="1"/>
    <s v="No"/>
    <x v="0"/>
    <n v="5"/>
    <s v="Satisfied"/>
    <n v="4"/>
    <s v="Weekly"/>
    <x v="2"/>
    <x v="2"/>
    <x v="2"/>
    <x v="1"/>
  </r>
  <r>
    <s v="EMP1111"/>
    <n v="43"/>
    <x v="1"/>
    <x v="1"/>
    <x v="3"/>
    <n v="10"/>
    <x v="2"/>
    <n v="26"/>
    <n v="11"/>
    <n v="1"/>
    <x v="0"/>
    <x v="0"/>
    <s v="No"/>
    <x v="2"/>
    <n v="5"/>
    <s v="Satisfied"/>
    <n v="2"/>
    <s v="Weekly"/>
    <x v="2"/>
    <x v="4"/>
    <x v="0"/>
    <x v="1"/>
  </r>
  <r>
    <s v="EMP1112"/>
    <n v="46"/>
    <x v="3"/>
    <x v="6"/>
    <x v="4"/>
    <n v="35"/>
    <x v="1"/>
    <n v="46"/>
    <n v="1"/>
    <n v="4"/>
    <x v="0"/>
    <x v="2"/>
    <s v="No"/>
    <x v="2"/>
    <n v="4"/>
    <s v="Satisfied"/>
    <n v="2"/>
    <s v="Weekly"/>
    <x v="2"/>
    <x v="4"/>
    <x v="1"/>
    <x v="0"/>
  </r>
  <r>
    <s v="EMP1113"/>
    <n v="32"/>
    <x v="0"/>
    <x v="1"/>
    <x v="1"/>
    <n v="13"/>
    <x v="1"/>
    <n v="42"/>
    <n v="5"/>
    <n v="1"/>
    <x v="0"/>
    <x v="0"/>
    <s v="No"/>
    <x v="0"/>
    <n v="4"/>
    <s v="Unsatisfied"/>
    <n v="4"/>
    <s v="Weekly"/>
    <x v="1"/>
    <x v="4"/>
    <x v="0"/>
    <x v="2"/>
  </r>
  <r>
    <s v="EMP1114"/>
    <n v="58"/>
    <x v="1"/>
    <x v="5"/>
    <x v="0"/>
    <n v="18"/>
    <x v="1"/>
    <n v="46"/>
    <n v="15"/>
    <n v="3"/>
    <x v="0"/>
    <x v="0"/>
    <s v="No"/>
    <x v="2"/>
    <n v="3"/>
    <s v="Neutral"/>
    <n v="5"/>
    <s v="None"/>
    <x v="2"/>
    <x v="3"/>
    <x v="1"/>
    <x v="0"/>
  </r>
  <r>
    <s v="EMP1115"/>
    <n v="35"/>
    <x v="2"/>
    <x v="5"/>
    <x v="3"/>
    <n v="19"/>
    <x v="2"/>
    <n v="29"/>
    <n v="10"/>
    <n v="5"/>
    <x v="2"/>
    <x v="1"/>
    <s v="Yes"/>
    <x v="2"/>
    <n v="3"/>
    <s v="Neutral"/>
    <n v="2"/>
    <s v="Weekly"/>
    <x v="0"/>
    <x v="5"/>
    <x v="0"/>
    <x v="1"/>
  </r>
  <r>
    <s v="EMP1116"/>
    <n v="48"/>
    <x v="2"/>
    <x v="1"/>
    <x v="1"/>
    <n v="18"/>
    <x v="2"/>
    <n v="43"/>
    <n v="5"/>
    <n v="2"/>
    <x v="0"/>
    <x v="1"/>
    <s v="Yes"/>
    <x v="1"/>
    <n v="4"/>
    <s v="Satisfied"/>
    <n v="4"/>
    <s v="Daily"/>
    <x v="2"/>
    <x v="2"/>
    <x v="1"/>
    <x v="2"/>
  </r>
  <r>
    <s v="EMP1117"/>
    <n v="42"/>
    <x v="0"/>
    <x v="1"/>
    <x v="2"/>
    <n v="19"/>
    <x v="2"/>
    <n v="33"/>
    <n v="7"/>
    <n v="4"/>
    <x v="2"/>
    <x v="3"/>
    <s v="Yes"/>
    <x v="1"/>
    <n v="4"/>
    <s v="Neutral"/>
    <n v="2"/>
    <s v="None"/>
    <x v="2"/>
    <x v="1"/>
    <x v="0"/>
    <x v="1"/>
  </r>
  <r>
    <s v="EMP1118"/>
    <n v="36"/>
    <x v="0"/>
    <x v="3"/>
    <x v="0"/>
    <n v="21"/>
    <x v="1"/>
    <n v="24"/>
    <n v="14"/>
    <n v="1"/>
    <x v="1"/>
    <x v="2"/>
    <s v="Yes"/>
    <x v="0"/>
    <n v="2"/>
    <s v="Unsatisfied"/>
    <n v="1"/>
    <s v="None"/>
    <x v="2"/>
    <x v="4"/>
    <x v="0"/>
    <x v="1"/>
  </r>
  <r>
    <s v="EMP1119"/>
    <n v="60"/>
    <x v="2"/>
    <x v="6"/>
    <x v="2"/>
    <n v="33"/>
    <x v="1"/>
    <n v="30"/>
    <n v="8"/>
    <n v="2"/>
    <x v="0"/>
    <x v="1"/>
    <s v="No"/>
    <x v="1"/>
    <n v="3"/>
    <s v="Neutral"/>
    <n v="5"/>
    <s v="Weekly"/>
    <x v="0"/>
    <x v="2"/>
    <x v="1"/>
    <x v="1"/>
  </r>
  <r>
    <s v="EMP1120"/>
    <n v="24"/>
    <x v="2"/>
    <x v="3"/>
    <x v="0"/>
    <n v="21"/>
    <x v="2"/>
    <n v="29"/>
    <n v="1"/>
    <n v="5"/>
    <x v="0"/>
    <x v="2"/>
    <s v="Yes"/>
    <x v="0"/>
    <n v="5"/>
    <s v="Satisfied"/>
    <n v="3"/>
    <s v="None"/>
    <x v="2"/>
    <x v="2"/>
    <x v="2"/>
    <x v="1"/>
  </r>
  <r>
    <s v="EMP1121"/>
    <n v="35"/>
    <x v="2"/>
    <x v="1"/>
    <x v="3"/>
    <n v="20"/>
    <x v="0"/>
    <n v="23"/>
    <n v="2"/>
    <n v="5"/>
    <x v="2"/>
    <x v="1"/>
    <s v="Yes"/>
    <x v="1"/>
    <n v="2"/>
    <s v="Satisfied"/>
    <n v="2"/>
    <s v="Weekly"/>
    <x v="1"/>
    <x v="3"/>
    <x v="0"/>
    <x v="1"/>
  </r>
  <r>
    <s v="EMP1122"/>
    <n v="57"/>
    <x v="1"/>
    <x v="5"/>
    <x v="4"/>
    <n v="12"/>
    <x v="2"/>
    <n v="43"/>
    <n v="9"/>
    <n v="5"/>
    <x v="1"/>
    <x v="1"/>
    <s v="Yes"/>
    <x v="2"/>
    <n v="4"/>
    <s v="Satisfied"/>
    <n v="1"/>
    <s v="Weekly"/>
    <x v="1"/>
    <x v="2"/>
    <x v="1"/>
    <x v="2"/>
  </r>
  <r>
    <s v="EMP1123"/>
    <n v="54"/>
    <x v="2"/>
    <x v="4"/>
    <x v="4"/>
    <n v="22"/>
    <x v="0"/>
    <n v="28"/>
    <n v="4"/>
    <n v="5"/>
    <x v="0"/>
    <x v="2"/>
    <s v="Yes"/>
    <x v="0"/>
    <n v="3"/>
    <s v="Satisfied"/>
    <n v="1"/>
    <s v="None"/>
    <x v="1"/>
    <x v="3"/>
    <x v="1"/>
    <x v="1"/>
  </r>
  <r>
    <s v="EMP1124"/>
    <n v="52"/>
    <x v="2"/>
    <x v="3"/>
    <x v="6"/>
    <n v="20"/>
    <x v="0"/>
    <n v="22"/>
    <n v="11"/>
    <n v="3"/>
    <x v="2"/>
    <x v="0"/>
    <s v="No"/>
    <x v="1"/>
    <n v="2"/>
    <s v="Satisfied"/>
    <n v="3"/>
    <s v="Weekly"/>
    <x v="0"/>
    <x v="3"/>
    <x v="1"/>
    <x v="1"/>
  </r>
  <r>
    <s v="EMP1125"/>
    <n v="51"/>
    <x v="1"/>
    <x v="6"/>
    <x v="2"/>
    <n v="28"/>
    <x v="2"/>
    <n v="58"/>
    <n v="10"/>
    <n v="4"/>
    <x v="0"/>
    <x v="0"/>
    <s v="Yes"/>
    <x v="0"/>
    <n v="4"/>
    <s v="Unsatisfied"/>
    <n v="5"/>
    <s v="None"/>
    <x v="2"/>
    <x v="5"/>
    <x v="1"/>
    <x v="3"/>
  </r>
  <r>
    <s v="EMP1126"/>
    <n v="33"/>
    <x v="2"/>
    <x v="4"/>
    <x v="4"/>
    <n v="21"/>
    <x v="0"/>
    <n v="39"/>
    <n v="10"/>
    <n v="1"/>
    <x v="2"/>
    <x v="2"/>
    <s v="No"/>
    <x v="0"/>
    <n v="2"/>
    <s v="Satisfied"/>
    <n v="5"/>
    <s v="None"/>
    <x v="2"/>
    <x v="3"/>
    <x v="0"/>
    <x v="2"/>
  </r>
  <r>
    <s v="EMP1127"/>
    <n v="53"/>
    <x v="0"/>
    <x v="1"/>
    <x v="0"/>
    <n v="11"/>
    <x v="2"/>
    <n v="49"/>
    <n v="8"/>
    <n v="5"/>
    <x v="0"/>
    <x v="3"/>
    <s v="No"/>
    <x v="2"/>
    <n v="2"/>
    <s v="Satisfied"/>
    <n v="5"/>
    <s v="Daily"/>
    <x v="0"/>
    <x v="3"/>
    <x v="1"/>
    <x v="0"/>
  </r>
  <r>
    <s v="EMP1128"/>
    <n v="39"/>
    <x v="0"/>
    <x v="3"/>
    <x v="2"/>
    <n v="26"/>
    <x v="2"/>
    <n v="39"/>
    <n v="10"/>
    <n v="1"/>
    <x v="0"/>
    <x v="0"/>
    <s v="Yes"/>
    <x v="0"/>
    <n v="4"/>
    <s v="Neutral"/>
    <n v="1"/>
    <s v="Daily"/>
    <x v="1"/>
    <x v="5"/>
    <x v="0"/>
    <x v="2"/>
  </r>
  <r>
    <s v="EMP1129"/>
    <n v="56"/>
    <x v="0"/>
    <x v="5"/>
    <x v="0"/>
    <n v="22"/>
    <x v="0"/>
    <n v="39"/>
    <n v="7"/>
    <n v="3"/>
    <x v="0"/>
    <x v="2"/>
    <s v="No"/>
    <x v="1"/>
    <n v="3"/>
    <s v="Satisfied"/>
    <n v="1"/>
    <s v="Weekly"/>
    <x v="1"/>
    <x v="5"/>
    <x v="1"/>
    <x v="2"/>
  </r>
  <r>
    <s v="EMP1130"/>
    <n v="26"/>
    <x v="3"/>
    <x v="1"/>
    <x v="0"/>
    <n v="30"/>
    <x v="0"/>
    <n v="36"/>
    <n v="1"/>
    <n v="5"/>
    <x v="1"/>
    <x v="3"/>
    <s v="No"/>
    <x v="1"/>
    <n v="2"/>
    <s v="Unsatisfied"/>
    <n v="4"/>
    <s v="None"/>
    <x v="2"/>
    <x v="3"/>
    <x v="2"/>
    <x v="2"/>
  </r>
  <r>
    <s v="EMP1131"/>
    <n v="52"/>
    <x v="3"/>
    <x v="4"/>
    <x v="1"/>
    <n v="28"/>
    <x v="0"/>
    <n v="22"/>
    <n v="9"/>
    <n v="4"/>
    <x v="2"/>
    <x v="2"/>
    <s v="No"/>
    <x v="2"/>
    <n v="2"/>
    <s v="Satisfied"/>
    <n v="4"/>
    <s v="Weekly"/>
    <x v="2"/>
    <x v="2"/>
    <x v="1"/>
    <x v="1"/>
  </r>
  <r>
    <s v="EMP1132"/>
    <n v="47"/>
    <x v="3"/>
    <x v="5"/>
    <x v="6"/>
    <n v="13"/>
    <x v="1"/>
    <n v="53"/>
    <n v="8"/>
    <n v="3"/>
    <x v="1"/>
    <x v="3"/>
    <s v="No"/>
    <x v="1"/>
    <n v="3"/>
    <s v="Unsatisfied"/>
    <n v="5"/>
    <s v="None"/>
    <x v="0"/>
    <x v="4"/>
    <x v="1"/>
    <x v="0"/>
  </r>
  <r>
    <s v="EMP1133"/>
    <n v="59"/>
    <x v="1"/>
    <x v="5"/>
    <x v="6"/>
    <n v="33"/>
    <x v="1"/>
    <n v="26"/>
    <n v="7"/>
    <n v="2"/>
    <x v="1"/>
    <x v="1"/>
    <s v="Yes"/>
    <x v="1"/>
    <n v="4"/>
    <s v="Unsatisfied"/>
    <n v="3"/>
    <s v="None"/>
    <x v="2"/>
    <x v="4"/>
    <x v="1"/>
    <x v="1"/>
  </r>
  <r>
    <s v="EMP1134"/>
    <n v="27"/>
    <x v="0"/>
    <x v="0"/>
    <x v="2"/>
    <n v="3"/>
    <x v="2"/>
    <n v="24"/>
    <n v="15"/>
    <n v="5"/>
    <x v="1"/>
    <x v="0"/>
    <s v="Yes"/>
    <x v="2"/>
    <n v="4"/>
    <s v="Unsatisfied"/>
    <n v="4"/>
    <s v="None"/>
    <x v="2"/>
    <x v="0"/>
    <x v="2"/>
    <x v="1"/>
  </r>
  <r>
    <s v="EMP1135"/>
    <n v="23"/>
    <x v="1"/>
    <x v="1"/>
    <x v="6"/>
    <n v="17"/>
    <x v="0"/>
    <n v="47"/>
    <n v="12"/>
    <n v="4"/>
    <x v="1"/>
    <x v="0"/>
    <s v="Yes"/>
    <x v="2"/>
    <n v="4"/>
    <s v="Satisfied"/>
    <n v="3"/>
    <s v="None"/>
    <x v="0"/>
    <x v="0"/>
    <x v="2"/>
    <x v="0"/>
  </r>
  <r>
    <s v="EMP1136"/>
    <n v="22"/>
    <x v="3"/>
    <x v="4"/>
    <x v="4"/>
    <n v="24"/>
    <x v="2"/>
    <n v="43"/>
    <n v="14"/>
    <n v="5"/>
    <x v="0"/>
    <x v="2"/>
    <s v="Yes"/>
    <x v="0"/>
    <n v="2"/>
    <s v="Satisfied"/>
    <n v="2"/>
    <s v="Weekly"/>
    <x v="1"/>
    <x v="0"/>
    <x v="2"/>
    <x v="2"/>
  </r>
  <r>
    <s v="EMP1137"/>
    <n v="22"/>
    <x v="0"/>
    <x v="3"/>
    <x v="2"/>
    <n v="7"/>
    <x v="2"/>
    <n v="56"/>
    <n v="3"/>
    <n v="5"/>
    <x v="2"/>
    <x v="0"/>
    <s v="Yes"/>
    <x v="0"/>
    <n v="1"/>
    <s v="Neutral"/>
    <n v="4"/>
    <s v="Daily"/>
    <x v="2"/>
    <x v="2"/>
    <x v="2"/>
    <x v="3"/>
  </r>
  <r>
    <s v="EMP1138"/>
    <n v="28"/>
    <x v="1"/>
    <x v="4"/>
    <x v="3"/>
    <n v="5"/>
    <x v="2"/>
    <n v="52"/>
    <n v="0"/>
    <n v="4"/>
    <x v="2"/>
    <x v="3"/>
    <s v="Yes"/>
    <x v="1"/>
    <n v="1"/>
    <s v="Unsatisfied"/>
    <n v="1"/>
    <s v="Weekly"/>
    <x v="1"/>
    <x v="1"/>
    <x v="2"/>
    <x v="0"/>
  </r>
  <r>
    <s v="EMP1139"/>
    <n v="36"/>
    <x v="3"/>
    <x v="5"/>
    <x v="6"/>
    <n v="22"/>
    <x v="0"/>
    <n v="35"/>
    <n v="10"/>
    <n v="5"/>
    <x v="2"/>
    <x v="2"/>
    <s v="No"/>
    <x v="2"/>
    <n v="1"/>
    <s v="Neutral"/>
    <n v="5"/>
    <s v="Weekly"/>
    <x v="2"/>
    <x v="2"/>
    <x v="0"/>
    <x v="1"/>
  </r>
  <r>
    <s v="EMP1140"/>
    <n v="52"/>
    <x v="0"/>
    <x v="4"/>
    <x v="1"/>
    <n v="1"/>
    <x v="1"/>
    <n v="36"/>
    <n v="11"/>
    <n v="5"/>
    <x v="2"/>
    <x v="0"/>
    <s v="Yes"/>
    <x v="0"/>
    <n v="1"/>
    <s v="Neutral"/>
    <n v="1"/>
    <s v="Weekly"/>
    <x v="0"/>
    <x v="5"/>
    <x v="1"/>
    <x v="2"/>
  </r>
  <r>
    <s v="EMP1141"/>
    <n v="57"/>
    <x v="2"/>
    <x v="6"/>
    <x v="0"/>
    <n v="35"/>
    <x v="1"/>
    <n v="25"/>
    <n v="9"/>
    <n v="2"/>
    <x v="1"/>
    <x v="2"/>
    <s v="Yes"/>
    <x v="1"/>
    <n v="2"/>
    <s v="Unsatisfied"/>
    <n v="3"/>
    <s v="Daily"/>
    <x v="0"/>
    <x v="3"/>
    <x v="1"/>
    <x v="1"/>
  </r>
  <r>
    <s v="EMP1142"/>
    <n v="59"/>
    <x v="3"/>
    <x v="4"/>
    <x v="1"/>
    <n v="19"/>
    <x v="0"/>
    <n v="54"/>
    <n v="11"/>
    <n v="1"/>
    <x v="1"/>
    <x v="3"/>
    <s v="No"/>
    <x v="0"/>
    <n v="1"/>
    <s v="Neutral"/>
    <n v="3"/>
    <s v="None"/>
    <x v="2"/>
    <x v="2"/>
    <x v="1"/>
    <x v="0"/>
  </r>
  <r>
    <s v="EMP1143"/>
    <n v="22"/>
    <x v="3"/>
    <x v="0"/>
    <x v="4"/>
    <n v="24"/>
    <x v="2"/>
    <n v="52"/>
    <n v="6"/>
    <n v="3"/>
    <x v="0"/>
    <x v="0"/>
    <s v="Yes"/>
    <x v="2"/>
    <n v="1"/>
    <s v="Satisfied"/>
    <n v="5"/>
    <s v="Daily"/>
    <x v="0"/>
    <x v="0"/>
    <x v="2"/>
    <x v="0"/>
  </r>
  <r>
    <s v="EMP1144"/>
    <n v="49"/>
    <x v="1"/>
    <x v="3"/>
    <x v="6"/>
    <n v="26"/>
    <x v="1"/>
    <n v="23"/>
    <n v="13"/>
    <n v="5"/>
    <x v="1"/>
    <x v="1"/>
    <s v="Yes"/>
    <x v="2"/>
    <n v="1"/>
    <s v="Satisfied"/>
    <n v="1"/>
    <s v="None"/>
    <x v="1"/>
    <x v="1"/>
    <x v="1"/>
    <x v="1"/>
  </r>
  <r>
    <s v="EMP1145"/>
    <n v="42"/>
    <x v="3"/>
    <x v="0"/>
    <x v="5"/>
    <n v="2"/>
    <x v="2"/>
    <n v="57"/>
    <n v="15"/>
    <n v="4"/>
    <x v="2"/>
    <x v="1"/>
    <s v="No"/>
    <x v="0"/>
    <n v="4"/>
    <s v="Unsatisfied"/>
    <n v="1"/>
    <s v="None"/>
    <x v="2"/>
    <x v="0"/>
    <x v="0"/>
    <x v="3"/>
  </r>
  <r>
    <s v="EMP1146"/>
    <n v="35"/>
    <x v="2"/>
    <x v="5"/>
    <x v="6"/>
    <n v="33"/>
    <x v="0"/>
    <n v="50"/>
    <n v="10"/>
    <n v="3"/>
    <x v="0"/>
    <x v="2"/>
    <s v="No"/>
    <x v="2"/>
    <n v="5"/>
    <s v="Satisfied"/>
    <n v="4"/>
    <s v="Daily"/>
    <x v="0"/>
    <x v="5"/>
    <x v="0"/>
    <x v="0"/>
  </r>
  <r>
    <s v="EMP1147"/>
    <n v="60"/>
    <x v="0"/>
    <x v="3"/>
    <x v="6"/>
    <n v="30"/>
    <x v="0"/>
    <n v="59"/>
    <n v="8"/>
    <n v="1"/>
    <x v="1"/>
    <x v="0"/>
    <s v="Yes"/>
    <x v="2"/>
    <n v="4"/>
    <s v="Unsatisfied"/>
    <n v="1"/>
    <s v="Daily"/>
    <x v="1"/>
    <x v="3"/>
    <x v="1"/>
    <x v="3"/>
  </r>
  <r>
    <s v="EMP1148"/>
    <n v="22"/>
    <x v="0"/>
    <x v="5"/>
    <x v="3"/>
    <n v="31"/>
    <x v="1"/>
    <n v="30"/>
    <n v="8"/>
    <n v="3"/>
    <x v="0"/>
    <x v="1"/>
    <s v="Yes"/>
    <x v="0"/>
    <n v="4"/>
    <s v="Satisfied"/>
    <n v="2"/>
    <s v="Daily"/>
    <x v="2"/>
    <x v="1"/>
    <x v="2"/>
    <x v="1"/>
  </r>
  <r>
    <s v="EMP1149"/>
    <n v="30"/>
    <x v="2"/>
    <x v="4"/>
    <x v="4"/>
    <n v="25"/>
    <x v="0"/>
    <n v="20"/>
    <n v="4"/>
    <n v="3"/>
    <x v="2"/>
    <x v="3"/>
    <s v="Yes"/>
    <x v="1"/>
    <n v="1"/>
    <s v="Neutral"/>
    <n v="4"/>
    <s v="Weekly"/>
    <x v="0"/>
    <x v="5"/>
    <x v="0"/>
    <x v="4"/>
  </r>
  <r>
    <s v="EMP1150"/>
    <n v="57"/>
    <x v="2"/>
    <x v="2"/>
    <x v="2"/>
    <n v="6"/>
    <x v="1"/>
    <n v="51"/>
    <n v="1"/>
    <n v="5"/>
    <x v="2"/>
    <x v="0"/>
    <s v="No"/>
    <x v="2"/>
    <n v="5"/>
    <s v="Satisfied"/>
    <n v="3"/>
    <s v="None"/>
    <x v="2"/>
    <x v="0"/>
    <x v="1"/>
    <x v="0"/>
  </r>
  <r>
    <s v="EMP1151"/>
    <n v="50"/>
    <x v="2"/>
    <x v="6"/>
    <x v="0"/>
    <n v="10"/>
    <x v="0"/>
    <n v="58"/>
    <n v="12"/>
    <n v="3"/>
    <x v="1"/>
    <x v="1"/>
    <s v="Yes"/>
    <x v="1"/>
    <n v="1"/>
    <s v="Unsatisfied"/>
    <n v="5"/>
    <s v="Daily"/>
    <x v="0"/>
    <x v="2"/>
    <x v="1"/>
    <x v="3"/>
  </r>
  <r>
    <s v="EMP1152"/>
    <n v="26"/>
    <x v="0"/>
    <x v="0"/>
    <x v="0"/>
    <n v="11"/>
    <x v="2"/>
    <n v="36"/>
    <n v="14"/>
    <n v="1"/>
    <x v="1"/>
    <x v="1"/>
    <s v="No"/>
    <x v="2"/>
    <n v="4"/>
    <s v="Neutral"/>
    <n v="5"/>
    <s v="Weekly"/>
    <x v="2"/>
    <x v="5"/>
    <x v="2"/>
    <x v="2"/>
  </r>
  <r>
    <s v="EMP1153"/>
    <n v="49"/>
    <x v="0"/>
    <x v="4"/>
    <x v="4"/>
    <n v="7"/>
    <x v="0"/>
    <n v="33"/>
    <n v="4"/>
    <n v="5"/>
    <x v="1"/>
    <x v="1"/>
    <s v="No"/>
    <x v="1"/>
    <n v="1"/>
    <s v="Neutral"/>
    <n v="2"/>
    <s v="Weekly"/>
    <x v="1"/>
    <x v="2"/>
    <x v="1"/>
    <x v="1"/>
  </r>
  <r>
    <s v="EMP1154"/>
    <n v="48"/>
    <x v="3"/>
    <x v="4"/>
    <x v="4"/>
    <n v="24"/>
    <x v="2"/>
    <n v="58"/>
    <n v="12"/>
    <n v="3"/>
    <x v="2"/>
    <x v="2"/>
    <s v="No"/>
    <x v="2"/>
    <n v="4"/>
    <s v="Neutral"/>
    <n v="2"/>
    <s v="Daily"/>
    <x v="2"/>
    <x v="4"/>
    <x v="1"/>
    <x v="3"/>
  </r>
  <r>
    <s v="EMP1155"/>
    <n v="48"/>
    <x v="3"/>
    <x v="1"/>
    <x v="0"/>
    <n v="6"/>
    <x v="1"/>
    <n v="27"/>
    <n v="7"/>
    <n v="2"/>
    <x v="1"/>
    <x v="2"/>
    <s v="No"/>
    <x v="1"/>
    <n v="4"/>
    <s v="Neutral"/>
    <n v="4"/>
    <s v="Daily"/>
    <x v="2"/>
    <x v="3"/>
    <x v="1"/>
    <x v="1"/>
  </r>
  <r>
    <s v="EMP1156"/>
    <n v="58"/>
    <x v="2"/>
    <x v="0"/>
    <x v="1"/>
    <n v="10"/>
    <x v="1"/>
    <n v="45"/>
    <n v="12"/>
    <n v="2"/>
    <x v="2"/>
    <x v="0"/>
    <s v="Yes"/>
    <x v="1"/>
    <n v="3"/>
    <s v="Unsatisfied"/>
    <n v="2"/>
    <s v="Weekly"/>
    <x v="1"/>
    <x v="1"/>
    <x v="1"/>
    <x v="2"/>
  </r>
  <r>
    <s v="EMP1157"/>
    <n v="59"/>
    <x v="1"/>
    <x v="3"/>
    <x v="5"/>
    <n v="17"/>
    <x v="0"/>
    <n v="58"/>
    <n v="5"/>
    <n v="1"/>
    <x v="2"/>
    <x v="1"/>
    <s v="No"/>
    <x v="0"/>
    <n v="2"/>
    <s v="Unsatisfied"/>
    <n v="4"/>
    <s v="Weekly"/>
    <x v="0"/>
    <x v="2"/>
    <x v="1"/>
    <x v="3"/>
  </r>
  <r>
    <s v="EMP1158"/>
    <n v="28"/>
    <x v="0"/>
    <x v="4"/>
    <x v="3"/>
    <n v="7"/>
    <x v="2"/>
    <n v="37"/>
    <n v="7"/>
    <n v="1"/>
    <x v="2"/>
    <x v="3"/>
    <s v="Yes"/>
    <x v="1"/>
    <n v="1"/>
    <s v="Unsatisfied"/>
    <n v="4"/>
    <s v="None"/>
    <x v="0"/>
    <x v="4"/>
    <x v="2"/>
    <x v="2"/>
  </r>
  <r>
    <s v="EMP1159"/>
    <n v="34"/>
    <x v="3"/>
    <x v="1"/>
    <x v="6"/>
    <n v="18"/>
    <x v="1"/>
    <n v="59"/>
    <n v="1"/>
    <n v="2"/>
    <x v="0"/>
    <x v="1"/>
    <s v="No"/>
    <x v="2"/>
    <n v="4"/>
    <s v="Neutral"/>
    <n v="5"/>
    <s v="None"/>
    <x v="1"/>
    <x v="1"/>
    <x v="0"/>
    <x v="3"/>
  </r>
  <r>
    <s v="EMP1160"/>
    <n v="42"/>
    <x v="2"/>
    <x v="0"/>
    <x v="1"/>
    <n v="30"/>
    <x v="2"/>
    <n v="35"/>
    <n v="3"/>
    <n v="3"/>
    <x v="2"/>
    <x v="2"/>
    <s v="Yes"/>
    <x v="1"/>
    <n v="2"/>
    <s v="Neutral"/>
    <n v="1"/>
    <s v="Daily"/>
    <x v="2"/>
    <x v="3"/>
    <x v="0"/>
    <x v="1"/>
  </r>
  <r>
    <s v="EMP1161"/>
    <n v="34"/>
    <x v="3"/>
    <x v="3"/>
    <x v="6"/>
    <n v="13"/>
    <x v="1"/>
    <n v="31"/>
    <n v="1"/>
    <n v="1"/>
    <x v="1"/>
    <x v="1"/>
    <s v="No"/>
    <x v="1"/>
    <n v="1"/>
    <s v="Unsatisfied"/>
    <n v="4"/>
    <s v="Weekly"/>
    <x v="2"/>
    <x v="3"/>
    <x v="0"/>
    <x v="1"/>
  </r>
  <r>
    <s v="EMP1162"/>
    <n v="56"/>
    <x v="2"/>
    <x v="5"/>
    <x v="6"/>
    <n v="7"/>
    <x v="2"/>
    <n v="44"/>
    <n v="2"/>
    <n v="3"/>
    <x v="1"/>
    <x v="3"/>
    <s v="No"/>
    <x v="0"/>
    <n v="3"/>
    <s v="Neutral"/>
    <n v="2"/>
    <s v="Weekly"/>
    <x v="0"/>
    <x v="4"/>
    <x v="1"/>
    <x v="2"/>
  </r>
  <r>
    <s v="EMP1163"/>
    <n v="28"/>
    <x v="2"/>
    <x v="2"/>
    <x v="0"/>
    <n v="15"/>
    <x v="2"/>
    <n v="42"/>
    <n v="7"/>
    <n v="2"/>
    <x v="0"/>
    <x v="0"/>
    <s v="Yes"/>
    <x v="2"/>
    <n v="3"/>
    <s v="Neutral"/>
    <n v="5"/>
    <s v="Daily"/>
    <x v="2"/>
    <x v="2"/>
    <x v="2"/>
    <x v="2"/>
  </r>
  <r>
    <s v="EMP1164"/>
    <n v="53"/>
    <x v="3"/>
    <x v="0"/>
    <x v="4"/>
    <n v="3"/>
    <x v="2"/>
    <n v="27"/>
    <n v="1"/>
    <n v="1"/>
    <x v="0"/>
    <x v="1"/>
    <s v="No"/>
    <x v="0"/>
    <n v="2"/>
    <s v="Satisfied"/>
    <n v="1"/>
    <s v="Daily"/>
    <x v="1"/>
    <x v="3"/>
    <x v="1"/>
    <x v="1"/>
  </r>
  <r>
    <s v="EMP1165"/>
    <n v="60"/>
    <x v="0"/>
    <x v="5"/>
    <x v="0"/>
    <n v="28"/>
    <x v="0"/>
    <n v="39"/>
    <n v="7"/>
    <n v="1"/>
    <x v="1"/>
    <x v="0"/>
    <s v="Yes"/>
    <x v="2"/>
    <n v="5"/>
    <s v="Unsatisfied"/>
    <n v="2"/>
    <s v="Weekly"/>
    <x v="1"/>
    <x v="3"/>
    <x v="1"/>
    <x v="2"/>
  </r>
  <r>
    <s v="EMP1166"/>
    <n v="31"/>
    <x v="2"/>
    <x v="2"/>
    <x v="0"/>
    <n v="3"/>
    <x v="1"/>
    <n v="45"/>
    <n v="5"/>
    <n v="1"/>
    <x v="0"/>
    <x v="3"/>
    <s v="No"/>
    <x v="1"/>
    <n v="3"/>
    <s v="Neutral"/>
    <n v="2"/>
    <s v="None"/>
    <x v="0"/>
    <x v="2"/>
    <x v="0"/>
    <x v="2"/>
  </r>
  <r>
    <s v="EMP1167"/>
    <n v="22"/>
    <x v="2"/>
    <x v="6"/>
    <x v="6"/>
    <n v="20"/>
    <x v="2"/>
    <n v="59"/>
    <n v="7"/>
    <n v="3"/>
    <x v="0"/>
    <x v="3"/>
    <s v="No"/>
    <x v="0"/>
    <n v="4"/>
    <s v="Unsatisfied"/>
    <n v="2"/>
    <s v="None"/>
    <x v="0"/>
    <x v="2"/>
    <x v="2"/>
    <x v="3"/>
  </r>
  <r>
    <s v="EMP1168"/>
    <n v="31"/>
    <x v="0"/>
    <x v="4"/>
    <x v="5"/>
    <n v="27"/>
    <x v="1"/>
    <n v="42"/>
    <n v="15"/>
    <n v="2"/>
    <x v="2"/>
    <x v="0"/>
    <s v="Yes"/>
    <x v="2"/>
    <n v="3"/>
    <s v="Neutral"/>
    <n v="4"/>
    <s v="None"/>
    <x v="1"/>
    <x v="1"/>
    <x v="0"/>
    <x v="2"/>
  </r>
  <r>
    <s v="EMP1169"/>
    <n v="40"/>
    <x v="1"/>
    <x v="0"/>
    <x v="6"/>
    <n v="11"/>
    <x v="0"/>
    <n v="55"/>
    <n v="5"/>
    <n v="2"/>
    <x v="1"/>
    <x v="0"/>
    <s v="Yes"/>
    <x v="2"/>
    <n v="4"/>
    <s v="Neutral"/>
    <n v="3"/>
    <s v="Weekly"/>
    <x v="2"/>
    <x v="5"/>
    <x v="0"/>
    <x v="0"/>
  </r>
  <r>
    <s v="EMP1170"/>
    <n v="54"/>
    <x v="3"/>
    <x v="1"/>
    <x v="1"/>
    <n v="14"/>
    <x v="2"/>
    <n v="41"/>
    <n v="15"/>
    <n v="5"/>
    <x v="2"/>
    <x v="1"/>
    <s v="No"/>
    <x v="0"/>
    <n v="2"/>
    <s v="Unsatisfied"/>
    <n v="5"/>
    <s v="Weekly"/>
    <x v="1"/>
    <x v="3"/>
    <x v="1"/>
    <x v="2"/>
  </r>
  <r>
    <s v="EMP1171"/>
    <n v="35"/>
    <x v="0"/>
    <x v="3"/>
    <x v="4"/>
    <n v="7"/>
    <x v="2"/>
    <n v="37"/>
    <n v="9"/>
    <n v="3"/>
    <x v="0"/>
    <x v="3"/>
    <s v="Yes"/>
    <x v="2"/>
    <n v="4"/>
    <s v="Neutral"/>
    <n v="3"/>
    <s v="None"/>
    <x v="2"/>
    <x v="5"/>
    <x v="0"/>
    <x v="2"/>
  </r>
  <r>
    <s v="EMP1172"/>
    <n v="48"/>
    <x v="0"/>
    <x v="6"/>
    <x v="5"/>
    <n v="18"/>
    <x v="1"/>
    <n v="30"/>
    <n v="6"/>
    <n v="3"/>
    <x v="2"/>
    <x v="1"/>
    <s v="Yes"/>
    <x v="2"/>
    <n v="5"/>
    <s v="Satisfied"/>
    <n v="2"/>
    <s v="None"/>
    <x v="1"/>
    <x v="2"/>
    <x v="1"/>
    <x v="1"/>
  </r>
  <r>
    <s v="EMP1173"/>
    <n v="38"/>
    <x v="1"/>
    <x v="0"/>
    <x v="2"/>
    <n v="28"/>
    <x v="2"/>
    <n v="58"/>
    <n v="8"/>
    <n v="3"/>
    <x v="0"/>
    <x v="2"/>
    <s v="Yes"/>
    <x v="0"/>
    <n v="5"/>
    <s v="Satisfied"/>
    <n v="4"/>
    <s v="None"/>
    <x v="1"/>
    <x v="0"/>
    <x v="0"/>
    <x v="3"/>
  </r>
  <r>
    <s v="EMP1174"/>
    <n v="56"/>
    <x v="0"/>
    <x v="5"/>
    <x v="3"/>
    <n v="9"/>
    <x v="0"/>
    <n v="36"/>
    <n v="7"/>
    <n v="2"/>
    <x v="0"/>
    <x v="3"/>
    <s v="No"/>
    <x v="0"/>
    <n v="4"/>
    <s v="Neutral"/>
    <n v="3"/>
    <s v="None"/>
    <x v="0"/>
    <x v="3"/>
    <x v="1"/>
    <x v="2"/>
  </r>
  <r>
    <s v="EMP1175"/>
    <n v="24"/>
    <x v="0"/>
    <x v="5"/>
    <x v="0"/>
    <n v="15"/>
    <x v="1"/>
    <n v="41"/>
    <n v="8"/>
    <n v="2"/>
    <x v="0"/>
    <x v="2"/>
    <s v="No"/>
    <x v="2"/>
    <n v="4"/>
    <s v="Unsatisfied"/>
    <n v="1"/>
    <s v="None"/>
    <x v="1"/>
    <x v="4"/>
    <x v="2"/>
    <x v="2"/>
  </r>
  <r>
    <s v="EMP1176"/>
    <n v="30"/>
    <x v="0"/>
    <x v="0"/>
    <x v="3"/>
    <n v="31"/>
    <x v="1"/>
    <n v="29"/>
    <n v="5"/>
    <n v="1"/>
    <x v="0"/>
    <x v="0"/>
    <s v="No"/>
    <x v="1"/>
    <n v="4"/>
    <s v="Neutral"/>
    <n v="1"/>
    <s v="None"/>
    <x v="0"/>
    <x v="4"/>
    <x v="0"/>
    <x v="1"/>
  </r>
  <r>
    <s v="EMP1177"/>
    <n v="28"/>
    <x v="1"/>
    <x v="2"/>
    <x v="0"/>
    <n v="25"/>
    <x v="0"/>
    <n v="31"/>
    <n v="11"/>
    <n v="4"/>
    <x v="1"/>
    <x v="0"/>
    <s v="No"/>
    <x v="2"/>
    <n v="5"/>
    <s v="Satisfied"/>
    <n v="3"/>
    <s v="None"/>
    <x v="0"/>
    <x v="1"/>
    <x v="2"/>
    <x v="1"/>
  </r>
  <r>
    <s v="EMP1178"/>
    <n v="27"/>
    <x v="3"/>
    <x v="1"/>
    <x v="6"/>
    <n v="24"/>
    <x v="1"/>
    <n v="39"/>
    <n v="7"/>
    <n v="5"/>
    <x v="1"/>
    <x v="3"/>
    <s v="Yes"/>
    <x v="1"/>
    <n v="2"/>
    <s v="Neutral"/>
    <n v="4"/>
    <s v="None"/>
    <x v="0"/>
    <x v="4"/>
    <x v="2"/>
    <x v="2"/>
  </r>
  <r>
    <s v="EMP1179"/>
    <n v="23"/>
    <x v="0"/>
    <x v="3"/>
    <x v="1"/>
    <n v="35"/>
    <x v="2"/>
    <n v="33"/>
    <n v="7"/>
    <n v="4"/>
    <x v="1"/>
    <x v="2"/>
    <s v="No"/>
    <x v="1"/>
    <n v="4"/>
    <s v="Unsatisfied"/>
    <n v="3"/>
    <s v="None"/>
    <x v="0"/>
    <x v="4"/>
    <x v="2"/>
    <x v="1"/>
  </r>
  <r>
    <s v="EMP1180"/>
    <n v="48"/>
    <x v="1"/>
    <x v="3"/>
    <x v="6"/>
    <n v="21"/>
    <x v="2"/>
    <n v="45"/>
    <n v="11"/>
    <n v="5"/>
    <x v="2"/>
    <x v="3"/>
    <s v="Yes"/>
    <x v="2"/>
    <n v="2"/>
    <s v="Unsatisfied"/>
    <n v="2"/>
    <s v="None"/>
    <x v="2"/>
    <x v="0"/>
    <x v="1"/>
    <x v="2"/>
  </r>
  <r>
    <s v="EMP1181"/>
    <n v="56"/>
    <x v="0"/>
    <x v="4"/>
    <x v="0"/>
    <n v="23"/>
    <x v="2"/>
    <n v="39"/>
    <n v="1"/>
    <n v="3"/>
    <x v="0"/>
    <x v="1"/>
    <s v="No"/>
    <x v="1"/>
    <n v="2"/>
    <s v="Neutral"/>
    <n v="5"/>
    <s v="Daily"/>
    <x v="2"/>
    <x v="1"/>
    <x v="1"/>
    <x v="2"/>
  </r>
  <r>
    <s v="EMP1182"/>
    <n v="38"/>
    <x v="3"/>
    <x v="4"/>
    <x v="3"/>
    <n v="22"/>
    <x v="1"/>
    <n v="40"/>
    <n v="14"/>
    <n v="1"/>
    <x v="1"/>
    <x v="0"/>
    <s v="No"/>
    <x v="0"/>
    <n v="4"/>
    <s v="Satisfied"/>
    <n v="1"/>
    <s v="Weekly"/>
    <x v="0"/>
    <x v="2"/>
    <x v="0"/>
    <x v="2"/>
  </r>
  <r>
    <s v="EMP1183"/>
    <n v="57"/>
    <x v="0"/>
    <x v="0"/>
    <x v="1"/>
    <n v="10"/>
    <x v="0"/>
    <n v="49"/>
    <n v="0"/>
    <n v="5"/>
    <x v="2"/>
    <x v="3"/>
    <s v="No"/>
    <x v="1"/>
    <n v="2"/>
    <s v="Unsatisfied"/>
    <n v="4"/>
    <s v="None"/>
    <x v="1"/>
    <x v="1"/>
    <x v="1"/>
    <x v="0"/>
  </r>
  <r>
    <s v="EMP1184"/>
    <n v="23"/>
    <x v="1"/>
    <x v="6"/>
    <x v="3"/>
    <n v="5"/>
    <x v="0"/>
    <n v="49"/>
    <n v="15"/>
    <n v="3"/>
    <x v="0"/>
    <x v="1"/>
    <s v="Yes"/>
    <x v="0"/>
    <n v="2"/>
    <s v="Satisfied"/>
    <n v="4"/>
    <s v="Weekly"/>
    <x v="0"/>
    <x v="5"/>
    <x v="2"/>
    <x v="0"/>
  </r>
  <r>
    <s v="EMP1185"/>
    <n v="36"/>
    <x v="0"/>
    <x v="3"/>
    <x v="1"/>
    <n v="21"/>
    <x v="1"/>
    <n v="53"/>
    <n v="15"/>
    <n v="1"/>
    <x v="0"/>
    <x v="3"/>
    <s v="No"/>
    <x v="0"/>
    <n v="1"/>
    <s v="Satisfied"/>
    <n v="1"/>
    <s v="Weekly"/>
    <x v="0"/>
    <x v="0"/>
    <x v="0"/>
    <x v="0"/>
  </r>
  <r>
    <s v="EMP1186"/>
    <n v="52"/>
    <x v="0"/>
    <x v="0"/>
    <x v="2"/>
    <n v="35"/>
    <x v="1"/>
    <n v="23"/>
    <n v="5"/>
    <n v="5"/>
    <x v="1"/>
    <x v="1"/>
    <s v="Yes"/>
    <x v="0"/>
    <n v="4"/>
    <s v="Unsatisfied"/>
    <n v="4"/>
    <s v="Daily"/>
    <x v="0"/>
    <x v="2"/>
    <x v="1"/>
    <x v="1"/>
  </r>
  <r>
    <s v="EMP1187"/>
    <n v="30"/>
    <x v="1"/>
    <x v="2"/>
    <x v="3"/>
    <n v="25"/>
    <x v="2"/>
    <n v="34"/>
    <n v="13"/>
    <n v="5"/>
    <x v="1"/>
    <x v="0"/>
    <s v="No"/>
    <x v="2"/>
    <n v="1"/>
    <s v="Unsatisfied"/>
    <n v="3"/>
    <s v="Daily"/>
    <x v="0"/>
    <x v="0"/>
    <x v="0"/>
    <x v="1"/>
  </r>
  <r>
    <s v="EMP1188"/>
    <n v="51"/>
    <x v="3"/>
    <x v="2"/>
    <x v="1"/>
    <n v="19"/>
    <x v="1"/>
    <n v="55"/>
    <n v="0"/>
    <n v="3"/>
    <x v="2"/>
    <x v="1"/>
    <s v="No"/>
    <x v="0"/>
    <n v="3"/>
    <s v="Unsatisfied"/>
    <n v="2"/>
    <s v="Daily"/>
    <x v="1"/>
    <x v="4"/>
    <x v="1"/>
    <x v="0"/>
  </r>
  <r>
    <s v="EMP1189"/>
    <n v="39"/>
    <x v="1"/>
    <x v="1"/>
    <x v="3"/>
    <n v="30"/>
    <x v="1"/>
    <n v="44"/>
    <n v="2"/>
    <n v="4"/>
    <x v="0"/>
    <x v="3"/>
    <s v="No"/>
    <x v="1"/>
    <n v="4"/>
    <s v="Satisfied"/>
    <n v="4"/>
    <s v="None"/>
    <x v="0"/>
    <x v="3"/>
    <x v="0"/>
    <x v="2"/>
  </r>
  <r>
    <s v="EMP1190"/>
    <n v="46"/>
    <x v="3"/>
    <x v="3"/>
    <x v="3"/>
    <n v="31"/>
    <x v="2"/>
    <n v="54"/>
    <n v="8"/>
    <n v="1"/>
    <x v="2"/>
    <x v="1"/>
    <s v="No"/>
    <x v="2"/>
    <n v="2"/>
    <s v="Satisfied"/>
    <n v="2"/>
    <s v="Weekly"/>
    <x v="1"/>
    <x v="5"/>
    <x v="1"/>
    <x v="0"/>
  </r>
  <r>
    <s v="EMP1191"/>
    <n v="44"/>
    <x v="1"/>
    <x v="1"/>
    <x v="3"/>
    <n v="33"/>
    <x v="1"/>
    <n v="29"/>
    <n v="9"/>
    <n v="5"/>
    <x v="0"/>
    <x v="3"/>
    <s v="Yes"/>
    <x v="2"/>
    <n v="5"/>
    <s v="Unsatisfied"/>
    <n v="5"/>
    <s v="None"/>
    <x v="1"/>
    <x v="4"/>
    <x v="0"/>
    <x v="1"/>
  </r>
  <r>
    <s v="EMP1192"/>
    <n v="22"/>
    <x v="2"/>
    <x v="5"/>
    <x v="4"/>
    <n v="33"/>
    <x v="1"/>
    <n v="32"/>
    <n v="2"/>
    <n v="1"/>
    <x v="0"/>
    <x v="1"/>
    <s v="Yes"/>
    <x v="0"/>
    <n v="4"/>
    <s v="Neutral"/>
    <n v="4"/>
    <s v="Daily"/>
    <x v="0"/>
    <x v="1"/>
    <x v="2"/>
    <x v="1"/>
  </r>
  <r>
    <s v="EMP1193"/>
    <n v="38"/>
    <x v="0"/>
    <x v="4"/>
    <x v="1"/>
    <n v="18"/>
    <x v="2"/>
    <n v="45"/>
    <n v="3"/>
    <n v="5"/>
    <x v="2"/>
    <x v="3"/>
    <s v="No"/>
    <x v="0"/>
    <n v="4"/>
    <s v="Neutral"/>
    <n v="4"/>
    <s v="Daily"/>
    <x v="0"/>
    <x v="0"/>
    <x v="0"/>
    <x v="2"/>
  </r>
  <r>
    <s v="EMP1194"/>
    <n v="26"/>
    <x v="0"/>
    <x v="2"/>
    <x v="2"/>
    <n v="23"/>
    <x v="0"/>
    <n v="59"/>
    <n v="0"/>
    <n v="5"/>
    <x v="1"/>
    <x v="3"/>
    <s v="No"/>
    <x v="0"/>
    <n v="3"/>
    <s v="Satisfied"/>
    <n v="5"/>
    <s v="None"/>
    <x v="1"/>
    <x v="0"/>
    <x v="2"/>
    <x v="3"/>
  </r>
  <r>
    <s v="EMP1195"/>
    <n v="48"/>
    <x v="1"/>
    <x v="5"/>
    <x v="6"/>
    <n v="20"/>
    <x v="0"/>
    <n v="35"/>
    <n v="8"/>
    <n v="3"/>
    <x v="1"/>
    <x v="1"/>
    <s v="Yes"/>
    <x v="0"/>
    <n v="4"/>
    <s v="Satisfied"/>
    <n v="5"/>
    <s v="None"/>
    <x v="1"/>
    <x v="1"/>
    <x v="1"/>
    <x v="1"/>
  </r>
  <r>
    <s v="EMP1196"/>
    <n v="49"/>
    <x v="3"/>
    <x v="6"/>
    <x v="6"/>
    <n v="13"/>
    <x v="1"/>
    <n v="36"/>
    <n v="2"/>
    <n v="5"/>
    <x v="1"/>
    <x v="2"/>
    <s v="No"/>
    <x v="0"/>
    <n v="3"/>
    <s v="Unsatisfied"/>
    <n v="4"/>
    <s v="Weekly"/>
    <x v="0"/>
    <x v="1"/>
    <x v="1"/>
    <x v="2"/>
  </r>
  <r>
    <s v="EMP1197"/>
    <n v="32"/>
    <x v="2"/>
    <x v="2"/>
    <x v="5"/>
    <n v="23"/>
    <x v="0"/>
    <n v="29"/>
    <n v="5"/>
    <n v="2"/>
    <x v="1"/>
    <x v="3"/>
    <s v="No"/>
    <x v="1"/>
    <n v="5"/>
    <s v="Neutral"/>
    <n v="1"/>
    <s v="None"/>
    <x v="1"/>
    <x v="4"/>
    <x v="0"/>
    <x v="1"/>
  </r>
  <r>
    <s v="EMP1198"/>
    <n v="32"/>
    <x v="3"/>
    <x v="6"/>
    <x v="0"/>
    <n v="34"/>
    <x v="2"/>
    <n v="43"/>
    <n v="15"/>
    <n v="2"/>
    <x v="0"/>
    <x v="3"/>
    <s v="No"/>
    <x v="2"/>
    <n v="2"/>
    <s v="Neutral"/>
    <n v="3"/>
    <s v="None"/>
    <x v="0"/>
    <x v="2"/>
    <x v="0"/>
    <x v="2"/>
  </r>
  <r>
    <s v="EMP1199"/>
    <n v="57"/>
    <x v="3"/>
    <x v="3"/>
    <x v="3"/>
    <n v="4"/>
    <x v="2"/>
    <n v="49"/>
    <n v="13"/>
    <n v="2"/>
    <x v="1"/>
    <x v="0"/>
    <s v="Yes"/>
    <x v="1"/>
    <n v="2"/>
    <s v="Neutral"/>
    <n v="3"/>
    <s v="Weekly"/>
    <x v="1"/>
    <x v="1"/>
    <x v="1"/>
    <x v="0"/>
  </r>
  <r>
    <s v="EMP1200"/>
    <n v="35"/>
    <x v="0"/>
    <x v="1"/>
    <x v="2"/>
    <n v="14"/>
    <x v="2"/>
    <n v="52"/>
    <n v="11"/>
    <n v="4"/>
    <x v="0"/>
    <x v="0"/>
    <s v="No"/>
    <x v="1"/>
    <n v="2"/>
    <s v="Neutral"/>
    <n v="2"/>
    <s v="None"/>
    <x v="2"/>
    <x v="3"/>
    <x v="0"/>
    <x v="0"/>
  </r>
  <r>
    <s v="EMP1201"/>
    <n v="53"/>
    <x v="2"/>
    <x v="6"/>
    <x v="4"/>
    <n v="21"/>
    <x v="0"/>
    <n v="54"/>
    <n v="15"/>
    <n v="1"/>
    <x v="2"/>
    <x v="2"/>
    <s v="No"/>
    <x v="2"/>
    <n v="2"/>
    <s v="Neutral"/>
    <n v="4"/>
    <s v="Daily"/>
    <x v="0"/>
    <x v="3"/>
    <x v="1"/>
    <x v="0"/>
  </r>
  <r>
    <s v="EMP1202"/>
    <n v="41"/>
    <x v="2"/>
    <x v="6"/>
    <x v="3"/>
    <n v="3"/>
    <x v="0"/>
    <n v="33"/>
    <n v="11"/>
    <n v="5"/>
    <x v="0"/>
    <x v="1"/>
    <s v="Yes"/>
    <x v="2"/>
    <n v="3"/>
    <s v="Satisfied"/>
    <n v="3"/>
    <s v="None"/>
    <x v="1"/>
    <x v="3"/>
    <x v="0"/>
    <x v="1"/>
  </r>
  <r>
    <s v="EMP1203"/>
    <n v="46"/>
    <x v="2"/>
    <x v="2"/>
    <x v="6"/>
    <n v="27"/>
    <x v="1"/>
    <n v="31"/>
    <n v="9"/>
    <n v="1"/>
    <x v="0"/>
    <x v="3"/>
    <s v="Yes"/>
    <x v="0"/>
    <n v="3"/>
    <s v="Satisfied"/>
    <n v="4"/>
    <s v="Weekly"/>
    <x v="2"/>
    <x v="0"/>
    <x v="1"/>
    <x v="1"/>
  </r>
  <r>
    <s v="EMP1204"/>
    <n v="30"/>
    <x v="0"/>
    <x v="6"/>
    <x v="2"/>
    <n v="33"/>
    <x v="1"/>
    <n v="45"/>
    <n v="10"/>
    <n v="2"/>
    <x v="0"/>
    <x v="3"/>
    <s v="Yes"/>
    <x v="2"/>
    <n v="1"/>
    <s v="Unsatisfied"/>
    <n v="3"/>
    <s v="Daily"/>
    <x v="2"/>
    <x v="5"/>
    <x v="0"/>
    <x v="2"/>
  </r>
  <r>
    <s v="EMP1205"/>
    <n v="51"/>
    <x v="0"/>
    <x v="6"/>
    <x v="0"/>
    <n v="17"/>
    <x v="1"/>
    <n v="52"/>
    <n v="4"/>
    <n v="4"/>
    <x v="2"/>
    <x v="3"/>
    <s v="No"/>
    <x v="1"/>
    <n v="4"/>
    <s v="Unsatisfied"/>
    <n v="4"/>
    <s v="None"/>
    <x v="0"/>
    <x v="0"/>
    <x v="1"/>
    <x v="0"/>
  </r>
  <r>
    <s v="EMP1206"/>
    <n v="48"/>
    <x v="3"/>
    <x v="4"/>
    <x v="4"/>
    <n v="26"/>
    <x v="0"/>
    <n v="41"/>
    <n v="7"/>
    <n v="3"/>
    <x v="1"/>
    <x v="3"/>
    <s v="Yes"/>
    <x v="2"/>
    <n v="4"/>
    <s v="Neutral"/>
    <n v="1"/>
    <s v="Weekly"/>
    <x v="0"/>
    <x v="1"/>
    <x v="1"/>
    <x v="2"/>
  </r>
  <r>
    <s v="EMP1207"/>
    <n v="56"/>
    <x v="2"/>
    <x v="4"/>
    <x v="4"/>
    <n v="27"/>
    <x v="0"/>
    <n v="54"/>
    <n v="14"/>
    <n v="2"/>
    <x v="2"/>
    <x v="2"/>
    <s v="No"/>
    <x v="0"/>
    <n v="3"/>
    <s v="Satisfied"/>
    <n v="4"/>
    <s v="None"/>
    <x v="1"/>
    <x v="5"/>
    <x v="1"/>
    <x v="0"/>
  </r>
  <r>
    <s v="EMP1208"/>
    <n v="60"/>
    <x v="1"/>
    <x v="3"/>
    <x v="3"/>
    <n v="9"/>
    <x v="1"/>
    <n v="38"/>
    <n v="8"/>
    <n v="5"/>
    <x v="0"/>
    <x v="0"/>
    <s v="Yes"/>
    <x v="0"/>
    <n v="4"/>
    <s v="Satisfied"/>
    <n v="2"/>
    <s v="None"/>
    <x v="2"/>
    <x v="5"/>
    <x v="1"/>
    <x v="2"/>
  </r>
  <r>
    <s v="EMP1209"/>
    <n v="24"/>
    <x v="1"/>
    <x v="5"/>
    <x v="1"/>
    <n v="5"/>
    <x v="0"/>
    <n v="23"/>
    <n v="5"/>
    <n v="2"/>
    <x v="1"/>
    <x v="2"/>
    <s v="No"/>
    <x v="2"/>
    <n v="1"/>
    <s v="Satisfied"/>
    <n v="4"/>
    <s v="None"/>
    <x v="2"/>
    <x v="1"/>
    <x v="2"/>
    <x v="1"/>
  </r>
  <r>
    <s v="EMP1210"/>
    <n v="50"/>
    <x v="3"/>
    <x v="3"/>
    <x v="1"/>
    <n v="28"/>
    <x v="0"/>
    <n v="27"/>
    <n v="2"/>
    <n v="4"/>
    <x v="1"/>
    <x v="0"/>
    <s v="Yes"/>
    <x v="0"/>
    <n v="5"/>
    <s v="Unsatisfied"/>
    <n v="4"/>
    <s v="Weekly"/>
    <x v="1"/>
    <x v="4"/>
    <x v="1"/>
    <x v="1"/>
  </r>
  <r>
    <s v="EMP1211"/>
    <n v="22"/>
    <x v="1"/>
    <x v="0"/>
    <x v="2"/>
    <n v="24"/>
    <x v="2"/>
    <n v="45"/>
    <n v="1"/>
    <n v="5"/>
    <x v="0"/>
    <x v="1"/>
    <s v="No"/>
    <x v="0"/>
    <n v="5"/>
    <s v="Unsatisfied"/>
    <n v="4"/>
    <s v="Weekly"/>
    <x v="1"/>
    <x v="2"/>
    <x v="2"/>
    <x v="2"/>
  </r>
  <r>
    <s v="EMP1212"/>
    <n v="25"/>
    <x v="3"/>
    <x v="0"/>
    <x v="5"/>
    <n v="22"/>
    <x v="0"/>
    <n v="29"/>
    <n v="9"/>
    <n v="1"/>
    <x v="0"/>
    <x v="3"/>
    <s v="No"/>
    <x v="1"/>
    <n v="5"/>
    <s v="Unsatisfied"/>
    <n v="5"/>
    <s v="Daily"/>
    <x v="1"/>
    <x v="0"/>
    <x v="2"/>
    <x v="1"/>
  </r>
  <r>
    <s v="EMP1213"/>
    <n v="32"/>
    <x v="3"/>
    <x v="3"/>
    <x v="3"/>
    <n v="14"/>
    <x v="0"/>
    <n v="31"/>
    <n v="3"/>
    <n v="4"/>
    <x v="0"/>
    <x v="0"/>
    <s v="No"/>
    <x v="2"/>
    <n v="5"/>
    <s v="Unsatisfied"/>
    <n v="2"/>
    <s v="Daily"/>
    <x v="1"/>
    <x v="3"/>
    <x v="0"/>
    <x v="1"/>
  </r>
  <r>
    <s v="EMP1214"/>
    <n v="42"/>
    <x v="1"/>
    <x v="4"/>
    <x v="5"/>
    <n v="25"/>
    <x v="1"/>
    <n v="45"/>
    <n v="12"/>
    <n v="5"/>
    <x v="1"/>
    <x v="0"/>
    <s v="Yes"/>
    <x v="0"/>
    <n v="3"/>
    <s v="Unsatisfied"/>
    <n v="4"/>
    <s v="Daily"/>
    <x v="2"/>
    <x v="2"/>
    <x v="0"/>
    <x v="2"/>
  </r>
  <r>
    <s v="EMP1215"/>
    <n v="39"/>
    <x v="1"/>
    <x v="6"/>
    <x v="2"/>
    <n v="9"/>
    <x v="2"/>
    <n v="28"/>
    <n v="3"/>
    <n v="2"/>
    <x v="2"/>
    <x v="2"/>
    <s v="No"/>
    <x v="1"/>
    <n v="2"/>
    <s v="Neutral"/>
    <n v="2"/>
    <s v="Weekly"/>
    <x v="1"/>
    <x v="3"/>
    <x v="0"/>
    <x v="1"/>
  </r>
  <r>
    <s v="EMP1216"/>
    <n v="28"/>
    <x v="2"/>
    <x v="4"/>
    <x v="5"/>
    <n v="28"/>
    <x v="0"/>
    <n v="32"/>
    <n v="2"/>
    <n v="1"/>
    <x v="0"/>
    <x v="1"/>
    <s v="No"/>
    <x v="2"/>
    <n v="4"/>
    <s v="Satisfied"/>
    <n v="5"/>
    <s v="Weekly"/>
    <x v="2"/>
    <x v="3"/>
    <x v="2"/>
    <x v="1"/>
  </r>
  <r>
    <s v="EMP1217"/>
    <n v="50"/>
    <x v="2"/>
    <x v="6"/>
    <x v="2"/>
    <n v="11"/>
    <x v="0"/>
    <n v="56"/>
    <n v="0"/>
    <n v="3"/>
    <x v="1"/>
    <x v="1"/>
    <s v="Yes"/>
    <x v="2"/>
    <n v="4"/>
    <s v="Unsatisfied"/>
    <n v="4"/>
    <s v="Daily"/>
    <x v="2"/>
    <x v="2"/>
    <x v="1"/>
    <x v="3"/>
  </r>
  <r>
    <s v="EMP1218"/>
    <n v="45"/>
    <x v="3"/>
    <x v="4"/>
    <x v="3"/>
    <n v="21"/>
    <x v="1"/>
    <n v="46"/>
    <n v="1"/>
    <n v="2"/>
    <x v="2"/>
    <x v="0"/>
    <s v="Yes"/>
    <x v="2"/>
    <n v="2"/>
    <s v="Satisfied"/>
    <n v="1"/>
    <s v="Daily"/>
    <x v="0"/>
    <x v="0"/>
    <x v="1"/>
    <x v="0"/>
  </r>
  <r>
    <s v="EMP1219"/>
    <n v="54"/>
    <x v="1"/>
    <x v="5"/>
    <x v="4"/>
    <n v="15"/>
    <x v="0"/>
    <n v="29"/>
    <n v="0"/>
    <n v="2"/>
    <x v="0"/>
    <x v="2"/>
    <s v="No"/>
    <x v="1"/>
    <n v="5"/>
    <s v="Neutral"/>
    <n v="3"/>
    <s v="Weekly"/>
    <x v="2"/>
    <x v="4"/>
    <x v="1"/>
    <x v="1"/>
  </r>
  <r>
    <s v="EMP1220"/>
    <n v="57"/>
    <x v="2"/>
    <x v="2"/>
    <x v="2"/>
    <n v="21"/>
    <x v="0"/>
    <n v="51"/>
    <n v="0"/>
    <n v="1"/>
    <x v="0"/>
    <x v="3"/>
    <s v="Yes"/>
    <x v="1"/>
    <n v="2"/>
    <s v="Satisfied"/>
    <n v="3"/>
    <s v="Weekly"/>
    <x v="0"/>
    <x v="4"/>
    <x v="1"/>
    <x v="0"/>
  </r>
  <r>
    <s v="EMP1221"/>
    <n v="33"/>
    <x v="0"/>
    <x v="4"/>
    <x v="6"/>
    <n v="4"/>
    <x v="1"/>
    <n v="35"/>
    <n v="6"/>
    <n v="5"/>
    <x v="2"/>
    <x v="1"/>
    <s v="Yes"/>
    <x v="1"/>
    <n v="4"/>
    <s v="Unsatisfied"/>
    <n v="1"/>
    <s v="Daily"/>
    <x v="0"/>
    <x v="3"/>
    <x v="0"/>
    <x v="1"/>
  </r>
  <r>
    <s v="EMP1222"/>
    <n v="30"/>
    <x v="1"/>
    <x v="5"/>
    <x v="3"/>
    <n v="17"/>
    <x v="2"/>
    <n v="23"/>
    <n v="13"/>
    <n v="5"/>
    <x v="2"/>
    <x v="2"/>
    <s v="No"/>
    <x v="2"/>
    <n v="2"/>
    <s v="Unsatisfied"/>
    <n v="3"/>
    <s v="None"/>
    <x v="2"/>
    <x v="5"/>
    <x v="0"/>
    <x v="1"/>
  </r>
  <r>
    <s v="EMP1223"/>
    <n v="27"/>
    <x v="1"/>
    <x v="3"/>
    <x v="2"/>
    <n v="21"/>
    <x v="2"/>
    <n v="50"/>
    <n v="12"/>
    <n v="2"/>
    <x v="0"/>
    <x v="1"/>
    <s v="No"/>
    <x v="1"/>
    <n v="2"/>
    <s v="Unsatisfied"/>
    <n v="2"/>
    <s v="None"/>
    <x v="1"/>
    <x v="0"/>
    <x v="2"/>
    <x v="0"/>
  </r>
  <r>
    <s v="EMP1224"/>
    <n v="25"/>
    <x v="3"/>
    <x v="6"/>
    <x v="6"/>
    <n v="29"/>
    <x v="1"/>
    <n v="58"/>
    <n v="14"/>
    <n v="1"/>
    <x v="2"/>
    <x v="1"/>
    <s v="No"/>
    <x v="1"/>
    <n v="2"/>
    <s v="Neutral"/>
    <n v="1"/>
    <s v="Weekly"/>
    <x v="2"/>
    <x v="5"/>
    <x v="2"/>
    <x v="3"/>
  </r>
  <r>
    <s v="EMP1225"/>
    <n v="49"/>
    <x v="3"/>
    <x v="2"/>
    <x v="5"/>
    <n v="1"/>
    <x v="2"/>
    <n v="45"/>
    <n v="6"/>
    <n v="3"/>
    <x v="2"/>
    <x v="3"/>
    <s v="Yes"/>
    <x v="0"/>
    <n v="1"/>
    <s v="Satisfied"/>
    <n v="5"/>
    <s v="Daily"/>
    <x v="1"/>
    <x v="5"/>
    <x v="1"/>
    <x v="2"/>
  </r>
  <r>
    <s v="EMP1226"/>
    <n v="45"/>
    <x v="1"/>
    <x v="5"/>
    <x v="6"/>
    <n v="13"/>
    <x v="2"/>
    <n v="54"/>
    <n v="9"/>
    <n v="4"/>
    <x v="1"/>
    <x v="2"/>
    <s v="No"/>
    <x v="1"/>
    <n v="4"/>
    <s v="Neutral"/>
    <n v="3"/>
    <s v="Daily"/>
    <x v="0"/>
    <x v="4"/>
    <x v="1"/>
    <x v="0"/>
  </r>
  <r>
    <s v="EMP1227"/>
    <n v="42"/>
    <x v="2"/>
    <x v="5"/>
    <x v="1"/>
    <n v="22"/>
    <x v="0"/>
    <n v="54"/>
    <n v="15"/>
    <n v="3"/>
    <x v="1"/>
    <x v="2"/>
    <s v="Yes"/>
    <x v="0"/>
    <n v="4"/>
    <s v="Neutral"/>
    <n v="2"/>
    <s v="None"/>
    <x v="2"/>
    <x v="3"/>
    <x v="0"/>
    <x v="0"/>
  </r>
  <r>
    <s v="EMP1228"/>
    <n v="33"/>
    <x v="1"/>
    <x v="1"/>
    <x v="5"/>
    <n v="26"/>
    <x v="2"/>
    <n v="27"/>
    <n v="3"/>
    <n v="1"/>
    <x v="0"/>
    <x v="0"/>
    <s v="Yes"/>
    <x v="0"/>
    <n v="3"/>
    <s v="Neutral"/>
    <n v="5"/>
    <s v="None"/>
    <x v="1"/>
    <x v="4"/>
    <x v="0"/>
    <x v="1"/>
  </r>
  <r>
    <s v="EMP1229"/>
    <n v="46"/>
    <x v="2"/>
    <x v="0"/>
    <x v="0"/>
    <n v="30"/>
    <x v="2"/>
    <n v="60"/>
    <n v="2"/>
    <n v="5"/>
    <x v="1"/>
    <x v="3"/>
    <s v="No"/>
    <x v="1"/>
    <n v="4"/>
    <s v="Neutral"/>
    <n v="5"/>
    <s v="Daily"/>
    <x v="0"/>
    <x v="4"/>
    <x v="1"/>
    <x v="3"/>
  </r>
  <r>
    <s v="EMP1230"/>
    <n v="43"/>
    <x v="3"/>
    <x v="6"/>
    <x v="6"/>
    <n v="29"/>
    <x v="2"/>
    <n v="21"/>
    <n v="7"/>
    <n v="3"/>
    <x v="0"/>
    <x v="1"/>
    <s v="No"/>
    <x v="2"/>
    <n v="2"/>
    <s v="Satisfied"/>
    <n v="3"/>
    <s v="None"/>
    <x v="1"/>
    <x v="0"/>
    <x v="0"/>
    <x v="1"/>
  </r>
  <r>
    <s v="EMP1231"/>
    <n v="23"/>
    <x v="2"/>
    <x v="0"/>
    <x v="0"/>
    <n v="24"/>
    <x v="2"/>
    <n v="60"/>
    <n v="15"/>
    <n v="3"/>
    <x v="2"/>
    <x v="0"/>
    <s v="No"/>
    <x v="2"/>
    <n v="1"/>
    <s v="Satisfied"/>
    <n v="4"/>
    <s v="None"/>
    <x v="0"/>
    <x v="5"/>
    <x v="2"/>
    <x v="3"/>
  </r>
  <r>
    <s v="EMP1232"/>
    <n v="48"/>
    <x v="0"/>
    <x v="2"/>
    <x v="3"/>
    <n v="4"/>
    <x v="2"/>
    <n v="50"/>
    <n v="11"/>
    <n v="1"/>
    <x v="0"/>
    <x v="0"/>
    <s v="No"/>
    <x v="0"/>
    <n v="2"/>
    <s v="Satisfied"/>
    <n v="5"/>
    <s v="Daily"/>
    <x v="2"/>
    <x v="3"/>
    <x v="1"/>
    <x v="0"/>
  </r>
  <r>
    <s v="EMP1233"/>
    <n v="30"/>
    <x v="3"/>
    <x v="2"/>
    <x v="1"/>
    <n v="10"/>
    <x v="1"/>
    <n v="41"/>
    <n v="0"/>
    <n v="1"/>
    <x v="2"/>
    <x v="3"/>
    <s v="No"/>
    <x v="1"/>
    <n v="2"/>
    <s v="Satisfied"/>
    <n v="2"/>
    <s v="None"/>
    <x v="2"/>
    <x v="5"/>
    <x v="0"/>
    <x v="2"/>
  </r>
  <r>
    <s v="EMP1234"/>
    <n v="46"/>
    <x v="0"/>
    <x v="4"/>
    <x v="0"/>
    <n v="15"/>
    <x v="0"/>
    <n v="41"/>
    <n v="5"/>
    <n v="1"/>
    <x v="2"/>
    <x v="1"/>
    <s v="No"/>
    <x v="1"/>
    <n v="3"/>
    <s v="Unsatisfied"/>
    <n v="2"/>
    <s v="Daily"/>
    <x v="1"/>
    <x v="3"/>
    <x v="1"/>
    <x v="2"/>
  </r>
  <r>
    <s v="EMP1235"/>
    <n v="59"/>
    <x v="3"/>
    <x v="1"/>
    <x v="4"/>
    <n v="4"/>
    <x v="0"/>
    <n v="56"/>
    <n v="1"/>
    <n v="2"/>
    <x v="2"/>
    <x v="2"/>
    <s v="Yes"/>
    <x v="1"/>
    <n v="4"/>
    <s v="Neutral"/>
    <n v="3"/>
    <s v="Weekly"/>
    <x v="0"/>
    <x v="2"/>
    <x v="1"/>
    <x v="3"/>
  </r>
  <r>
    <s v="EMP1236"/>
    <n v="36"/>
    <x v="3"/>
    <x v="3"/>
    <x v="4"/>
    <n v="22"/>
    <x v="0"/>
    <n v="23"/>
    <n v="4"/>
    <n v="2"/>
    <x v="0"/>
    <x v="0"/>
    <s v="No"/>
    <x v="1"/>
    <n v="5"/>
    <s v="Satisfied"/>
    <n v="4"/>
    <s v="Weekly"/>
    <x v="1"/>
    <x v="3"/>
    <x v="0"/>
    <x v="1"/>
  </r>
  <r>
    <s v="EMP1237"/>
    <n v="51"/>
    <x v="0"/>
    <x v="1"/>
    <x v="5"/>
    <n v="34"/>
    <x v="1"/>
    <n v="32"/>
    <n v="7"/>
    <n v="4"/>
    <x v="1"/>
    <x v="1"/>
    <s v="Yes"/>
    <x v="0"/>
    <n v="5"/>
    <s v="Satisfied"/>
    <n v="1"/>
    <s v="Weekly"/>
    <x v="2"/>
    <x v="2"/>
    <x v="1"/>
    <x v="1"/>
  </r>
  <r>
    <s v="EMP1238"/>
    <n v="26"/>
    <x v="0"/>
    <x v="5"/>
    <x v="6"/>
    <n v="24"/>
    <x v="0"/>
    <n v="22"/>
    <n v="13"/>
    <n v="3"/>
    <x v="1"/>
    <x v="3"/>
    <s v="Yes"/>
    <x v="1"/>
    <n v="5"/>
    <s v="Neutral"/>
    <n v="4"/>
    <s v="Weekly"/>
    <x v="1"/>
    <x v="0"/>
    <x v="2"/>
    <x v="1"/>
  </r>
  <r>
    <s v="EMP1239"/>
    <n v="41"/>
    <x v="3"/>
    <x v="1"/>
    <x v="3"/>
    <n v="29"/>
    <x v="1"/>
    <n v="48"/>
    <n v="12"/>
    <n v="5"/>
    <x v="1"/>
    <x v="3"/>
    <s v="Yes"/>
    <x v="2"/>
    <n v="1"/>
    <s v="Neutral"/>
    <n v="5"/>
    <s v="Daily"/>
    <x v="1"/>
    <x v="0"/>
    <x v="0"/>
    <x v="0"/>
  </r>
  <r>
    <s v="EMP1240"/>
    <n v="29"/>
    <x v="0"/>
    <x v="5"/>
    <x v="1"/>
    <n v="1"/>
    <x v="0"/>
    <n v="22"/>
    <n v="7"/>
    <n v="5"/>
    <x v="1"/>
    <x v="0"/>
    <s v="Yes"/>
    <x v="1"/>
    <n v="1"/>
    <s v="Neutral"/>
    <n v="4"/>
    <s v="None"/>
    <x v="1"/>
    <x v="3"/>
    <x v="0"/>
    <x v="1"/>
  </r>
  <r>
    <s v="EMP1241"/>
    <n v="53"/>
    <x v="0"/>
    <x v="5"/>
    <x v="6"/>
    <n v="4"/>
    <x v="0"/>
    <n v="22"/>
    <n v="12"/>
    <n v="1"/>
    <x v="2"/>
    <x v="1"/>
    <s v="No"/>
    <x v="1"/>
    <n v="2"/>
    <s v="Unsatisfied"/>
    <n v="5"/>
    <s v="Weekly"/>
    <x v="2"/>
    <x v="4"/>
    <x v="1"/>
    <x v="1"/>
  </r>
  <r>
    <s v="EMP1242"/>
    <n v="30"/>
    <x v="1"/>
    <x v="1"/>
    <x v="3"/>
    <n v="2"/>
    <x v="1"/>
    <n v="60"/>
    <n v="8"/>
    <n v="5"/>
    <x v="1"/>
    <x v="3"/>
    <s v="Yes"/>
    <x v="1"/>
    <n v="3"/>
    <s v="Satisfied"/>
    <n v="2"/>
    <s v="Daily"/>
    <x v="2"/>
    <x v="2"/>
    <x v="0"/>
    <x v="3"/>
  </r>
  <r>
    <s v="EMP1243"/>
    <n v="48"/>
    <x v="1"/>
    <x v="1"/>
    <x v="2"/>
    <n v="32"/>
    <x v="0"/>
    <n v="38"/>
    <n v="9"/>
    <n v="2"/>
    <x v="0"/>
    <x v="3"/>
    <s v="No"/>
    <x v="0"/>
    <n v="5"/>
    <s v="Satisfied"/>
    <n v="5"/>
    <s v="Weekly"/>
    <x v="0"/>
    <x v="4"/>
    <x v="1"/>
    <x v="2"/>
  </r>
  <r>
    <s v="EMP1244"/>
    <n v="31"/>
    <x v="0"/>
    <x v="1"/>
    <x v="6"/>
    <n v="27"/>
    <x v="1"/>
    <n v="34"/>
    <n v="9"/>
    <n v="1"/>
    <x v="1"/>
    <x v="0"/>
    <s v="No"/>
    <x v="2"/>
    <n v="5"/>
    <s v="Unsatisfied"/>
    <n v="2"/>
    <s v="Daily"/>
    <x v="2"/>
    <x v="3"/>
    <x v="0"/>
    <x v="1"/>
  </r>
  <r>
    <s v="EMP1245"/>
    <n v="44"/>
    <x v="3"/>
    <x v="2"/>
    <x v="5"/>
    <n v="9"/>
    <x v="2"/>
    <n v="23"/>
    <n v="14"/>
    <n v="4"/>
    <x v="1"/>
    <x v="2"/>
    <s v="Yes"/>
    <x v="0"/>
    <n v="1"/>
    <s v="Satisfied"/>
    <n v="3"/>
    <s v="Weekly"/>
    <x v="1"/>
    <x v="5"/>
    <x v="0"/>
    <x v="1"/>
  </r>
  <r>
    <s v="EMP1246"/>
    <n v="42"/>
    <x v="1"/>
    <x v="5"/>
    <x v="1"/>
    <n v="30"/>
    <x v="2"/>
    <n v="52"/>
    <n v="3"/>
    <n v="5"/>
    <x v="1"/>
    <x v="0"/>
    <s v="Yes"/>
    <x v="2"/>
    <n v="4"/>
    <s v="Unsatisfied"/>
    <n v="1"/>
    <s v="Daily"/>
    <x v="2"/>
    <x v="2"/>
    <x v="0"/>
    <x v="0"/>
  </r>
  <r>
    <s v="EMP1247"/>
    <n v="42"/>
    <x v="0"/>
    <x v="2"/>
    <x v="2"/>
    <n v="10"/>
    <x v="0"/>
    <n v="24"/>
    <n v="14"/>
    <n v="2"/>
    <x v="0"/>
    <x v="3"/>
    <s v="No"/>
    <x v="2"/>
    <n v="4"/>
    <s v="Neutral"/>
    <n v="5"/>
    <s v="None"/>
    <x v="0"/>
    <x v="4"/>
    <x v="0"/>
    <x v="1"/>
  </r>
  <r>
    <s v="EMP1248"/>
    <n v="52"/>
    <x v="3"/>
    <x v="4"/>
    <x v="3"/>
    <n v="26"/>
    <x v="2"/>
    <n v="38"/>
    <n v="10"/>
    <n v="4"/>
    <x v="0"/>
    <x v="3"/>
    <s v="Yes"/>
    <x v="1"/>
    <n v="4"/>
    <s v="Satisfied"/>
    <n v="1"/>
    <s v="Weekly"/>
    <x v="1"/>
    <x v="2"/>
    <x v="1"/>
    <x v="2"/>
  </r>
  <r>
    <s v="EMP1249"/>
    <n v="49"/>
    <x v="2"/>
    <x v="0"/>
    <x v="0"/>
    <n v="24"/>
    <x v="0"/>
    <n v="46"/>
    <n v="2"/>
    <n v="5"/>
    <x v="1"/>
    <x v="1"/>
    <s v="No"/>
    <x v="2"/>
    <n v="5"/>
    <s v="Unsatisfied"/>
    <n v="3"/>
    <s v="Daily"/>
    <x v="0"/>
    <x v="5"/>
    <x v="1"/>
    <x v="0"/>
  </r>
  <r>
    <s v="EMP1250"/>
    <n v="28"/>
    <x v="0"/>
    <x v="0"/>
    <x v="6"/>
    <n v="8"/>
    <x v="0"/>
    <n v="44"/>
    <n v="3"/>
    <n v="3"/>
    <x v="2"/>
    <x v="0"/>
    <s v="Yes"/>
    <x v="0"/>
    <n v="5"/>
    <s v="Neutral"/>
    <n v="4"/>
    <s v="Weekly"/>
    <x v="0"/>
    <x v="5"/>
    <x v="2"/>
    <x v="2"/>
  </r>
  <r>
    <s v="EMP1251"/>
    <n v="53"/>
    <x v="1"/>
    <x v="5"/>
    <x v="3"/>
    <n v="33"/>
    <x v="1"/>
    <n v="31"/>
    <n v="7"/>
    <n v="2"/>
    <x v="2"/>
    <x v="0"/>
    <s v="No"/>
    <x v="1"/>
    <n v="3"/>
    <s v="Neutral"/>
    <n v="4"/>
    <s v="Weekly"/>
    <x v="2"/>
    <x v="3"/>
    <x v="1"/>
    <x v="1"/>
  </r>
  <r>
    <s v="EMP1252"/>
    <n v="49"/>
    <x v="2"/>
    <x v="4"/>
    <x v="0"/>
    <n v="26"/>
    <x v="2"/>
    <n v="32"/>
    <n v="3"/>
    <n v="1"/>
    <x v="1"/>
    <x v="3"/>
    <s v="Yes"/>
    <x v="0"/>
    <n v="3"/>
    <s v="Neutral"/>
    <n v="4"/>
    <s v="Daily"/>
    <x v="1"/>
    <x v="3"/>
    <x v="1"/>
    <x v="1"/>
  </r>
  <r>
    <s v="EMP1253"/>
    <n v="23"/>
    <x v="0"/>
    <x v="2"/>
    <x v="6"/>
    <n v="23"/>
    <x v="1"/>
    <n v="31"/>
    <n v="2"/>
    <n v="4"/>
    <x v="1"/>
    <x v="2"/>
    <s v="No"/>
    <x v="1"/>
    <n v="5"/>
    <s v="Satisfied"/>
    <n v="5"/>
    <s v="None"/>
    <x v="2"/>
    <x v="4"/>
    <x v="2"/>
    <x v="1"/>
  </r>
  <r>
    <s v="EMP1254"/>
    <n v="23"/>
    <x v="2"/>
    <x v="6"/>
    <x v="1"/>
    <n v="7"/>
    <x v="0"/>
    <n v="20"/>
    <n v="10"/>
    <n v="3"/>
    <x v="1"/>
    <x v="0"/>
    <s v="No"/>
    <x v="1"/>
    <n v="1"/>
    <s v="Neutral"/>
    <n v="2"/>
    <s v="Daily"/>
    <x v="0"/>
    <x v="0"/>
    <x v="2"/>
    <x v="4"/>
  </r>
  <r>
    <s v="EMP1255"/>
    <n v="46"/>
    <x v="1"/>
    <x v="2"/>
    <x v="4"/>
    <n v="9"/>
    <x v="0"/>
    <n v="42"/>
    <n v="5"/>
    <n v="2"/>
    <x v="2"/>
    <x v="1"/>
    <s v="No"/>
    <x v="2"/>
    <n v="3"/>
    <s v="Neutral"/>
    <n v="4"/>
    <s v="Weekly"/>
    <x v="2"/>
    <x v="1"/>
    <x v="1"/>
    <x v="2"/>
  </r>
  <r>
    <s v="EMP1256"/>
    <n v="48"/>
    <x v="3"/>
    <x v="4"/>
    <x v="2"/>
    <n v="14"/>
    <x v="0"/>
    <n v="36"/>
    <n v="4"/>
    <n v="3"/>
    <x v="1"/>
    <x v="1"/>
    <s v="Yes"/>
    <x v="0"/>
    <n v="1"/>
    <s v="Unsatisfied"/>
    <n v="3"/>
    <s v="Weekly"/>
    <x v="0"/>
    <x v="4"/>
    <x v="1"/>
    <x v="2"/>
  </r>
  <r>
    <s v="EMP1257"/>
    <n v="48"/>
    <x v="1"/>
    <x v="4"/>
    <x v="3"/>
    <n v="14"/>
    <x v="0"/>
    <n v="44"/>
    <n v="2"/>
    <n v="3"/>
    <x v="1"/>
    <x v="3"/>
    <s v="Yes"/>
    <x v="2"/>
    <n v="2"/>
    <s v="Satisfied"/>
    <n v="3"/>
    <s v="None"/>
    <x v="0"/>
    <x v="3"/>
    <x v="1"/>
    <x v="2"/>
  </r>
  <r>
    <s v="EMP1258"/>
    <n v="39"/>
    <x v="1"/>
    <x v="4"/>
    <x v="3"/>
    <n v="30"/>
    <x v="0"/>
    <n v="46"/>
    <n v="13"/>
    <n v="5"/>
    <x v="1"/>
    <x v="2"/>
    <s v="No"/>
    <x v="0"/>
    <n v="1"/>
    <s v="Neutral"/>
    <n v="2"/>
    <s v="None"/>
    <x v="2"/>
    <x v="5"/>
    <x v="0"/>
    <x v="0"/>
  </r>
  <r>
    <s v="EMP1259"/>
    <n v="59"/>
    <x v="0"/>
    <x v="5"/>
    <x v="5"/>
    <n v="34"/>
    <x v="2"/>
    <n v="55"/>
    <n v="9"/>
    <n v="3"/>
    <x v="2"/>
    <x v="3"/>
    <s v="Yes"/>
    <x v="2"/>
    <n v="5"/>
    <s v="Satisfied"/>
    <n v="4"/>
    <s v="Weekly"/>
    <x v="0"/>
    <x v="0"/>
    <x v="1"/>
    <x v="0"/>
  </r>
  <r>
    <s v="EMP1260"/>
    <n v="25"/>
    <x v="3"/>
    <x v="2"/>
    <x v="3"/>
    <n v="28"/>
    <x v="0"/>
    <n v="40"/>
    <n v="4"/>
    <n v="1"/>
    <x v="2"/>
    <x v="1"/>
    <s v="No"/>
    <x v="2"/>
    <n v="3"/>
    <s v="Neutral"/>
    <n v="4"/>
    <s v="Weekly"/>
    <x v="0"/>
    <x v="1"/>
    <x v="2"/>
    <x v="2"/>
  </r>
  <r>
    <s v="EMP1261"/>
    <n v="24"/>
    <x v="0"/>
    <x v="3"/>
    <x v="3"/>
    <n v="34"/>
    <x v="1"/>
    <n v="40"/>
    <n v="13"/>
    <n v="5"/>
    <x v="1"/>
    <x v="2"/>
    <s v="Yes"/>
    <x v="1"/>
    <n v="5"/>
    <s v="Satisfied"/>
    <n v="4"/>
    <s v="Daily"/>
    <x v="2"/>
    <x v="1"/>
    <x v="2"/>
    <x v="2"/>
  </r>
  <r>
    <s v="EMP1262"/>
    <n v="28"/>
    <x v="1"/>
    <x v="0"/>
    <x v="4"/>
    <n v="25"/>
    <x v="1"/>
    <n v="38"/>
    <n v="7"/>
    <n v="1"/>
    <x v="0"/>
    <x v="1"/>
    <s v="Yes"/>
    <x v="2"/>
    <n v="4"/>
    <s v="Unsatisfied"/>
    <n v="4"/>
    <s v="Weekly"/>
    <x v="0"/>
    <x v="3"/>
    <x v="2"/>
    <x v="2"/>
  </r>
  <r>
    <s v="EMP1263"/>
    <n v="50"/>
    <x v="2"/>
    <x v="0"/>
    <x v="5"/>
    <n v="29"/>
    <x v="0"/>
    <n v="57"/>
    <n v="12"/>
    <n v="2"/>
    <x v="1"/>
    <x v="3"/>
    <s v="Yes"/>
    <x v="1"/>
    <n v="3"/>
    <s v="Neutral"/>
    <n v="3"/>
    <s v="None"/>
    <x v="2"/>
    <x v="3"/>
    <x v="1"/>
    <x v="3"/>
  </r>
  <r>
    <s v="EMP1264"/>
    <n v="54"/>
    <x v="3"/>
    <x v="2"/>
    <x v="6"/>
    <n v="20"/>
    <x v="0"/>
    <n v="22"/>
    <n v="10"/>
    <n v="4"/>
    <x v="2"/>
    <x v="0"/>
    <s v="No"/>
    <x v="0"/>
    <n v="1"/>
    <s v="Satisfied"/>
    <n v="1"/>
    <s v="None"/>
    <x v="0"/>
    <x v="1"/>
    <x v="1"/>
    <x v="1"/>
  </r>
  <r>
    <s v="EMP1265"/>
    <n v="33"/>
    <x v="2"/>
    <x v="1"/>
    <x v="1"/>
    <n v="11"/>
    <x v="0"/>
    <n v="45"/>
    <n v="8"/>
    <n v="4"/>
    <x v="1"/>
    <x v="3"/>
    <s v="Yes"/>
    <x v="1"/>
    <n v="4"/>
    <s v="Neutral"/>
    <n v="2"/>
    <s v="Weekly"/>
    <x v="1"/>
    <x v="1"/>
    <x v="0"/>
    <x v="2"/>
  </r>
  <r>
    <s v="EMP1266"/>
    <n v="30"/>
    <x v="3"/>
    <x v="1"/>
    <x v="3"/>
    <n v="31"/>
    <x v="1"/>
    <n v="41"/>
    <n v="11"/>
    <n v="5"/>
    <x v="1"/>
    <x v="1"/>
    <s v="No"/>
    <x v="0"/>
    <n v="3"/>
    <s v="Neutral"/>
    <n v="4"/>
    <s v="Daily"/>
    <x v="2"/>
    <x v="1"/>
    <x v="0"/>
    <x v="2"/>
  </r>
  <r>
    <s v="EMP1267"/>
    <n v="40"/>
    <x v="3"/>
    <x v="1"/>
    <x v="0"/>
    <n v="23"/>
    <x v="1"/>
    <n v="49"/>
    <n v="11"/>
    <n v="2"/>
    <x v="2"/>
    <x v="1"/>
    <s v="No"/>
    <x v="1"/>
    <n v="2"/>
    <s v="Unsatisfied"/>
    <n v="2"/>
    <s v="Weekly"/>
    <x v="0"/>
    <x v="2"/>
    <x v="0"/>
    <x v="0"/>
  </r>
  <r>
    <s v="EMP1268"/>
    <n v="27"/>
    <x v="1"/>
    <x v="3"/>
    <x v="4"/>
    <n v="29"/>
    <x v="2"/>
    <n v="32"/>
    <n v="15"/>
    <n v="4"/>
    <x v="2"/>
    <x v="1"/>
    <s v="No"/>
    <x v="2"/>
    <n v="2"/>
    <s v="Neutral"/>
    <n v="5"/>
    <s v="Weekly"/>
    <x v="2"/>
    <x v="0"/>
    <x v="2"/>
    <x v="1"/>
  </r>
  <r>
    <s v="EMP1269"/>
    <n v="50"/>
    <x v="0"/>
    <x v="3"/>
    <x v="3"/>
    <n v="15"/>
    <x v="2"/>
    <n v="25"/>
    <n v="9"/>
    <n v="1"/>
    <x v="0"/>
    <x v="3"/>
    <s v="No"/>
    <x v="2"/>
    <n v="5"/>
    <s v="Neutral"/>
    <n v="3"/>
    <s v="Weekly"/>
    <x v="2"/>
    <x v="2"/>
    <x v="1"/>
    <x v="1"/>
  </r>
  <r>
    <s v="EMP1270"/>
    <n v="23"/>
    <x v="3"/>
    <x v="4"/>
    <x v="3"/>
    <n v="9"/>
    <x v="0"/>
    <n v="24"/>
    <n v="14"/>
    <n v="3"/>
    <x v="1"/>
    <x v="1"/>
    <s v="Yes"/>
    <x v="2"/>
    <n v="3"/>
    <s v="Unsatisfied"/>
    <n v="5"/>
    <s v="None"/>
    <x v="0"/>
    <x v="3"/>
    <x v="2"/>
    <x v="1"/>
  </r>
  <r>
    <s v="EMP1271"/>
    <n v="27"/>
    <x v="2"/>
    <x v="6"/>
    <x v="4"/>
    <n v="10"/>
    <x v="1"/>
    <n v="49"/>
    <n v="12"/>
    <n v="4"/>
    <x v="1"/>
    <x v="1"/>
    <s v="No"/>
    <x v="0"/>
    <n v="1"/>
    <s v="Unsatisfied"/>
    <n v="5"/>
    <s v="Weekly"/>
    <x v="0"/>
    <x v="5"/>
    <x v="2"/>
    <x v="0"/>
  </r>
  <r>
    <s v="EMP1272"/>
    <n v="41"/>
    <x v="2"/>
    <x v="6"/>
    <x v="2"/>
    <n v="14"/>
    <x v="0"/>
    <n v="59"/>
    <n v="4"/>
    <n v="5"/>
    <x v="0"/>
    <x v="2"/>
    <s v="No"/>
    <x v="1"/>
    <n v="3"/>
    <s v="Unsatisfied"/>
    <n v="2"/>
    <s v="Daily"/>
    <x v="1"/>
    <x v="1"/>
    <x v="0"/>
    <x v="3"/>
  </r>
  <r>
    <s v="EMP1273"/>
    <n v="50"/>
    <x v="3"/>
    <x v="0"/>
    <x v="1"/>
    <n v="10"/>
    <x v="2"/>
    <n v="39"/>
    <n v="8"/>
    <n v="2"/>
    <x v="1"/>
    <x v="1"/>
    <s v="Yes"/>
    <x v="2"/>
    <n v="5"/>
    <s v="Unsatisfied"/>
    <n v="5"/>
    <s v="Weekly"/>
    <x v="0"/>
    <x v="2"/>
    <x v="1"/>
    <x v="2"/>
  </r>
  <r>
    <s v="EMP1274"/>
    <n v="32"/>
    <x v="0"/>
    <x v="6"/>
    <x v="4"/>
    <n v="25"/>
    <x v="1"/>
    <n v="34"/>
    <n v="14"/>
    <n v="1"/>
    <x v="0"/>
    <x v="0"/>
    <s v="No"/>
    <x v="0"/>
    <n v="4"/>
    <s v="Neutral"/>
    <n v="4"/>
    <s v="None"/>
    <x v="0"/>
    <x v="0"/>
    <x v="0"/>
    <x v="1"/>
  </r>
  <r>
    <s v="EMP1275"/>
    <n v="52"/>
    <x v="1"/>
    <x v="2"/>
    <x v="0"/>
    <n v="14"/>
    <x v="1"/>
    <n v="55"/>
    <n v="10"/>
    <n v="2"/>
    <x v="2"/>
    <x v="2"/>
    <s v="No"/>
    <x v="0"/>
    <n v="4"/>
    <s v="Neutral"/>
    <n v="3"/>
    <s v="Weekly"/>
    <x v="1"/>
    <x v="2"/>
    <x v="1"/>
    <x v="0"/>
  </r>
  <r>
    <s v="EMP1276"/>
    <n v="51"/>
    <x v="3"/>
    <x v="5"/>
    <x v="6"/>
    <n v="33"/>
    <x v="1"/>
    <n v="28"/>
    <n v="9"/>
    <n v="4"/>
    <x v="2"/>
    <x v="0"/>
    <s v="Yes"/>
    <x v="2"/>
    <n v="5"/>
    <s v="Unsatisfied"/>
    <n v="5"/>
    <s v="Daily"/>
    <x v="0"/>
    <x v="2"/>
    <x v="1"/>
    <x v="1"/>
  </r>
  <r>
    <s v="EMP1277"/>
    <n v="26"/>
    <x v="2"/>
    <x v="6"/>
    <x v="3"/>
    <n v="13"/>
    <x v="1"/>
    <n v="39"/>
    <n v="0"/>
    <n v="3"/>
    <x v="0"/>
    <x v="2"/>
    <s v="No"/>
    <x v="0"/>
    <n v="1"/>
    <s v="Satisfied"/>
    <n v="5"/>
    <s v="Daily"/>
    <x v="2"/>
    <x v="0"/>
    <x v="2"/>
    <x v="2"/>
  </r>
  <r>
    <s v="EMP1278"/>
    <n v="59"/>
    <x v="0"/>
    <x v="6"/>
    <x v="3"/>
    <n v="34"/>
    <x v="1"/>
    <n v="43"/>
    <n v="6"/>
    <n v="1"/>
    <x v="0"/>
    <x v="3"/>
    <s v="No"/>
    <x v="2"/>
    <n v="2"/>
    <s v="Neutral"/>
    <n v="2"/>
    <s v="Weekly"/>
    <x v="2"/>
    <x v="3"/>
    <x v="1"/>
    <x v="2"/>
  </r>
  <r>
    <s v="EMP1279"/>
    <n v="52"/>
    <x v="1"/>
    <x v="3"/>
    <x v="2"/>
    <n v="7"/>
    <x v="0"/>
    <n v="57"/>
    <n v="6"/>
    <n v="1"/>
    <x v="0"/>
    <x v="0"/>
    <s v="Yes"/>
    <x v="2"/>
    <n v="5"/>
    <s v="Neutral"/>
    <n v="5"/>
    <s v="None"/>
    <x v="0"/>
    <x v="0"/>
    <x v="1"/>
    <x v="3"/>
  </r>
  <r>
    <s v="EMP1280"/>
    <n v="55"/>
    <x v="0"/>
    <x v="2"/>
    <x v="0"/>
    <n v="28"/>
    <x v="2"/>
    <n v="32"/>
    <n v="1"/>
    <n v="1"/>
    <x v="2"/>
    <x v="1"/>
    <s v="No"/>
    <x v="2"/>
    <n v="3"/>
    <s v="Satisfied"/>
    <n v="4"/>
    <s v="Weekly"/>
    <x v="2"/>
    <x v="0"/>
    <x v="1"/>
    <x v="1"/>
  </r>
  <r>
    <s v="EMP1281"/>
    <n v="36"/>
    <x v="3"/>
    <x v="1"/>
    <x v="3"/>
    <n v="9"/>
    <x v="1"/>
    <n v="25"/>
    <n v="15"/>
    <n v="1"/>
    <x v="0"/>
    <x v="2"/>
    <s v="Yes"/>
    <x v="0"/>
    <n v="4"/>
    <s v="Neutral"/>
    <n v="2"/>
    <s v="Daily"/>
    <x v="0"/>
    <x v="2"/>
    <x v="0"/>
    <x v="1"/>
  </r>
  <r>
    <s v="EMP1282"/>
    <n v="32"/>
    <x v="3"/>
    <x v="4"/>
    <x v="2"/>
    <n v="21"/>
    <x v="1"/>
    <n v="22"/>
    <n v="7"/>
    <n v="2"/>
    <x v="2"/>
    <x v="0"/>
    <s v="No"/>
    <x v="1"/>
    <n v="5"/>
    <s v="Neutral"/>
    <n v="5"/>
    <s v="Daily"/>
    <x v="2"/>
    <x v="4"/>
    <x v="0"/>
    <x v="1"/>
  </r>
  <r>
    <s v="EMP1283"/>
    <n v="41"/>
    <x v="3"/>
    <x v="2"/>
    <x v="4"/>
    <n v="32"/>
    <x v="2"/>
    <n v="59"/>
    <n v="15"/>
    <n v="2"/>
    <x v="2"/>
    <x v="1"/>
    <s v="No"/>
    <x v="2"/>
    <n v="4"/>
    <s v="Satisfied"/>
    <n v="2"/>
    <s v="Daily"/>
    <x v="0"/>
    <x v="4"/>
    <x v="0"/>
    <x v="3"/>
  </r>
  <r>
    <s v="EMP1284"/>
    <n v="29"/>
    <x v="0"/>
    <x v="2"/>
    <x v="2"/>
    <n v="21"/>
    <x v="2"/>
    <n v="22"/>
    <n v="6"/>
    <n v="3"/>
    <x v="2"/>
    <x v="0"/>
    <s v="No"/>
    <x v="2"/>
    <n v="2"/>
    <s v="Unsatisfied"/>
    <n v="2"/>
    <s v="Daily"/>
    <x v="2"/>
    <x v="2"/>
    <x v="0"/>
    <x v="1"/>
  </r>
  <r>
    <s v="EMP1285"/>
    <n v="41"/>
    <x v="2"/>
    <x v="6"/>
    <x v="2"/>
    <n v="33"/>
    <x v="1"/>
    <n v="46"/>
    <n v="8"/>
    <n v="3"/>
    <x v="0"/>
    <x v="1"/>
    <s v="No"/>
    <x v="2"/>
    <n v="3"/>
    <s v="Satisfied"/>
    <n v="5"/>
    <s v="Daily"/>
    <x v="1"/>
    <x v="1"/>
    <x v="0"/>
    <x v="0"/>
  </r>
  <r>
    <s v="EMP1286"/>
    <n v="55"/>
    <x v="1"/>
    <x v="4"/>
    <x v="3"/>
    <n v="33"/>
    <x v="1"/>
    <n v="43"/>
    <n v="0"/>
    <n v="1"/>
    <x v="1"/>
    <x v="2"/>
    <s v="Yes"/>
    <x v="0"/>
    <n v="5"/>
    <s v="Unsatisfied"/>
    <n v="2"/>
    <s v="Weekly"/>
    <x v="0"/>
    <x v="5"/>
    <x v="1"/>
    <x v="2"/>
  </r>
  <r>
    <s v="EMP1287"/>
    <n v="38"/>
    <x v="1"/>
    <x v="4"/>
    <x v="1"/>
    <n v="2"/>
    <x v="0"/>
    <n v="48"/>
    <n v="6"/>
    <n v="4"/>
    <x v="1"/>
    <x v="1"/>
    <s v="No"/>
    <x v="0"/>
    <n v="1"/>
    <s v="Unsatisfied"/>
    <n v="4"/>
    <s v="Daily"/>
    <x v="1"/>
    <x v="5"/>
    <x v="0"/>
    <x v="0"/>
  </r>
  <r>
    <s v="EMP1288"/>
    <n v="59"/>
    <x v="2"/>
    <x v="6"/>
    <x v="0"/>
    <n v="8"/>
    <x v="2"/>
    <n v="39"/>
    <n v="15"/>
    <n v="4"/>
    <x v="1"/>
    <x v="1"/>
    <s v="No"/>
    <x v="1"/>
    <n v="3"/>
    <s v="Unsatisfied"/>
    <n v="3"/>
    <s v="None"/>
    <x v="2"/>
    <x v="3"/>
    <x v="1"/>
    <x v="2"/>
  </r>
  <r>
    <s v="EMP1289"/>
    <n v="32"/>
    <x v="3"/>
    <x v="6"/>
    <x v="4"/>
    <n v="7"/>
    <x v="1"/>
    <n v="49"/>
    <n v="15"/>
    <n v="1"/>
    <x v="1"/>
    <x v="3"/>
    <s v="No"/>
    <x v="0"/>
    <n v="3"/>
    <s v="Neutral"/>
    <n v="1"/>
    <s v="None"/>
    <x v="2"/>
    <x v="5"/>
    <x v="0"/>
    <x v="0"/>
  </r>
  <r>
    <s v="EMP1290"/>
    <n v="28"/>
    <x v="3"/>
    <x v="4"/>
    <x v="0"/>
    <n v="16"/>
    <x v="0"/>
    <n v="38"/>
    <n v="11"/>
    <n v="4"/>
    <x v="2"/>
    <x v="1"/>
    <s v="Yes"/>
    <x v="2"/>
    <n v="5"/>
    <s v="Unsatisfied"/>
    <n v="2"/>
    <s v="Daily"/>
    <x v="0"/>
    <x v="0"/>
    <x v="2"/>
    <x v="2"/>
  </r>
  <r>
    <s v="EMP1291"/>
    <n v="25"/>
    <x v="3"/>
    <x v="1"/>
    <x v="0"/>
    <n v="14"/>
    <x v="0"/>
    <n v="32"/>
    <n v="10"/>
    <n v="2"/>
    <x v="2"/>
    <x v="2"/>
    <s v="No"/>
    <x v="2"/>
    <n v="3"/>
    <s v="Satisfied"/>
    <n v="4"/>
    <s v="Weekly"/>
    <x v="2"/>
    <x v="2"/>
    <x v="2"/>
    <x v="1"/>
  </r>
  <r>
    <s v="EMP1292"/>
    <n v="45"/>
    <x v="3"/>
    <x v="5"/>
    <x v="6"/>
    <n v="28"/>
    <x v="0"/>
    <n v="47"/>
    <n v="7"/>
    <n v="4"/>
    <x v="1"/>
    <x v="3"/>
    <s v="Yes"/>
    <x v="1"/>
    <n v="2"/>
    <s v="Neutral"/>
    <n v="2"/>
    <s v="Weekly"/>
    <x v="1"/>
    <x v="3"/>
    <x v="1"/>
    <x v="0"/>
  </r>
  <r>
    <s v="EMP1293"/>
    <n v="27"/>
    <x v="0"/>
    <x v="0"/>
    <x v="4"/>
    <n v="16"/>
    <x v="2"/>
    <n v="39"/>
    <n v="3"/>
    <n v="1"/>
    <x v="2"/>
    <x v="0"/>
    <s v="No"/>
    <x v="0"/>
    <n v="1"/>
    <s v="Satisfied"/>
    <n v="2"/>
    <s v="None"/>
    <x v="0"/>
    <x v="0"/>
    <x v="2"/>
    <x v="2"/>
  </r>
  <r>
    <s v="EMP1294"/>
    <n v="40"/>
    <x v="2"/>
    <x v="1"/>
    <x v="4"/>
    <n v="1"/>
    <x v="0"/>
    <n v="47"/>
    <n v="9"/>
    <n v="3"/>
    <x v="0"/>
    <x v="3"/>
    <s v="No"/>
    <x v="2"/>
    <n v="4"/>
    <s v="Satisfied"/>
    <n v="2"/>
    <s v="None"/>
    <x v="2"/>
    <x v="0"/>
    <x v="0"/>
    <x v="0"/>
  </r>
  <r>
    <s v="EMP1295"/>
    <n v="25"/>
    <x v="1"/>
    <x v="5"/>
    <x v="0"/>
    <n v="10"/>
    <x v="1"/>
    <n v="53"/>
    <n v="6"/>
    <n v="4"/>
    <x v="2"/>
    <x v="2"/>
    <s v="No"/>
    <x v="1"/>
    <n v="4"/>
    <s v="Unsatisfied"/>
    <n v="3"/>
    <s v="None"/>
    <x v="0"/>
    <x v="4"/>
    <x v="2"/>
    <x v="0"/>
  </r>
  <r>
    <s v="EMP1296"/>
    <n v="30"/>
    <x v="2"/>
    <x v="5"/>
    <x v="1"/>
    <n v="14"/>
    <x v="0"/>
    <n v="49"/>
    <n v="2"/>
    <n v="2"/>
    <x v="2"/>
    <x v="2"/>
    <s v="No"/>
    <x v="2"/>
    <n v="3"/>
    <s v="Unsatisfied"/>
    <n v="1"/>
    <s v="Weekly"/>
    <x v="1"/>
    <x v="2"/>
    <x v="0"/>
    <x v="0"/>
  </r>
  <r>
    <s v="EMP1297"/>
    <n v="45"/>
    <x v="2"/>
    <x v="3"/>
    <x v="5"/>
    <n v="24"/>
    <x v="2"/>
    <n v="47"/>
    <n v="9"/>
    <n v="2"/>
    <x v="1"/>
    <x v="2"/>
    <s v="No"/>
    <x v="0"/>
    <n v="3"/>
    <s v="Unsatisfied"/>
    <n v="2"/>
    <s v="None"/>
    <x v="0"/>
    <x v="5"/>
    <x v="1"/>
    <x v="0"/>
  </r>
  <r>
    <s v="EMP1298"/>
    <n v="48"/>
    <x v="3"/>
    <x v="1"/>
    <x v="6"/>
    <n v="14"/>
    <x v="0"/>
    <n v="25"/>
    <n v="13"/>
    <n v="3"/>
    <x v="2"/>
    <x v="2"/>
    <s v="No"/>
    <x v="1"/>
    <n v="4"/>
    <s v="Neutral"/>
    <n v="4"/>
    <s v="Daily"/>
    <x v="2"/>
    <x v="5"/>
    <x v="1"/>
    <x v="1"/>
  </r>
  <r>
    <s v="EMP1299"/>
    <n v="57"/>
    <x v="1"/>
    <x v="1"/>
    <x v="4"/>
    <n v="19"/>
    <x v="0"/>
    <n v="55"/>
    <n v="7"/>
    <n v="2"/>
    <x v="1"/>
    <x v="3"/>
    <s v="No"/>
    <x v="2"/>
    <n v="2"/>
    <s v="Neutral"/>
    <n v="3"/>
    <s v="None"/>
    <x v="0"/>
    <x v="0"/>
    <x v="1"/>
    <x v="0"/>
  </r>
  <r>
    <s v="EMP1300"/>
    <n v="32"/>
    <x v="3"/>
    <x v="3"/>
    <x v="6"/>
    <n v="2"/>
    <x v="2"/>
    <n v="35"/>
    <n v="4"/>
    <n v="3"/>
    <x v="2"/>
    <x v="2"/>
    <s v="No"/>
    <x v="0"/>
    <n v="2"/>
    <s v="Satisfied"/>
    <n v="5"/>
    <s v="Daily"/>
    <x v="0"/>
    <x v="3"/>
    <x v="0"/>
    <x v="1"/>
  </r>
  <r>
    <s v="EMP1301"/>
    <n v="31"/>
    <x v="2"/>
    <x v="1"/>
    <x v="4"/>
    <n v="27"/>
    <x v="2"/>
    <n v="57"/>
    <n v="2"/>
    <n v="4"/>
    <x v="1"/>
    <x v="1"/>
    <s v="Yes"/>
    <x v="1"/>
    <n v="4"/>
    <s v="Satisfied"/>
    <n v="5"/>
    <s v="Daily"/>
    <x v="1"/>
    <x v="4"/>
    <x v="0"/>
    <x v="3"/>
  </r>
  <r>
    <s v="EMP1302"/>
    <n v="56"/>
    <x v="0"/>
    <x v="6"/>
    <x v="6"/>
    <n v="35"/>
    <x v="0"/>
    <n v="58"/>
    <n v="13"/>
    <n v="4"/>
    <x v="0"/>
    <x v="1"/>
    <s v="No"/>
    <x v="0"/>
    <n v="5"/>
    <s v="Satisfied"/>
    <n v="3"/>
    <s v="Weekly"/>
    <x v="0"/>
    <x v="4"/>
    <x v="1"/>
    <x v="3"/>
  </r>
  <r>
    <s v="EMP1303"/>
    <n v="55"/>
    <x v="0"/>
    <x v="3"/>
    <x v="1"/>
    <n v="35"/>
    <x v="1"/>
    <n v="44"/>
    <n v="12"/>
    <n v="1"/>
    <x v="2"/>
    <x v="2"/>
    <s v="Yes"/>
    <x v="0"/>
    <n v="4"/>
    <s v="Unsatisfied"/>
    <n v="5"/>
    <s v="Daily"/>
    <x v="2"/>
    <x v="1"/>
    <x v="1"/>
    <x v="2"/>
  </r>
  <r>
    <s v="EMP1304"/>
    <n v="56"/>
    <x v="0"/>
    <x v="1"/>
    <x v="3"/>
    <n v="22"/>
    <x v="0"/>
    <n v="28"/>
    <n v="4"/>
    <n v="2"/>
    <x v="0"/>
    <x v="1"/>
    <s v="No"/>
    <x v="0"/>
    <n v="2"/>
    <s v="Satisfied"/>
    <n v="1"/>
    <s v="None"/>
    <x v="1"/>
    <x v="0"/>
    <x v="1"/>
    <x v="1"/>
  </r>
  <r>
    <s v="EMP1305"/>
    <n v="31"/>
    <x v="0"/>
    <x v="5"/>
    <x v="0"/>
    <n v="9"/>
    <x v="0"/>
    <n v="25"/>
    <n v="6"/>
    <n v="1"/>
    <x v="2"/>
    <x v="1"/>
    <s v="No"/>
    <x v="2"/>
    <n v="4"/>
    <s v="Unsatisfied"/>
    <n v="5"/>
    <s v="Weekly"/>
    <x v="2"/>
    <x v="5"/>
    <x v="0"/>
    <x v="1"/>
  </r>
  <r>
    <s v="EMP1306"/>
    <n v="55"/>
    <x v="1"/>
    <x v="1"/>
    <x v="6"/>
    <n v="31"/>
    <x v="2"/>
    <n v="58"/>
    <n v="15"/>
    <n v="3"/>
    <x v="2"/>
    <x v="3"/>
    <s v="Yes"/>
    <x v="2"/>
    <n v="1"/>
    <s v="Unsatisfied"/>
    <n v="2"/>
    <s v="None"/>
    <x v="1"/>
    <x v="1"/>
    <x v="1"/>
    <x v="3"/>
  </r>
  <r>
    <s v="EMP1307"/>
    <n v="48"/>
    <x v="3"/>
    <x v="5"/>
    <x v="3"/>
    <n v="34"/>
    <x v="2"/>
    <n v="44"/>
    <n v="11"/>
    <n v="1"/>
    <x v="1"/>
    <x v="1"/>
    <s v="No"/>
    <x v="1"/>
    <n v="4"/>
    <s v="Unsatisfied"/>
    <n v="2"/>
    <s v="Weekly"/>
    <x v="2"/>
    <x v="3"/>
    <x v="1"/>
    <x v="2"/>
  </r>
  <r>
    <s v="EMP1308"/>
    <n v="50"/>
    <x v="2"/>
    <x v="5"/>
    <x v="1"/>
    <n v="6"/>
    <x v="2"/>
    <n v="25"/>
    <n v="1"/>
    <n v="3"/>
    <x v="1"/>
    <x v="1"/>
    <s v="Yes"/>
    <x v="1"/>
    <n v="5"/>
    <s v="Unsatisfied"/>
    <n v="2"/>
    <s v="Weekly"/>
    <x v="1"/>
    <x v="4"/>
    <x v="1"/>
    <x v="1"/>
  </r>
  <r>
    <s v="EMP1309"/>
    <n v="28"/>
    <x v="0"/>
    <x v="6"/>
    <x v="0"/>
    <n v="2"/>
    <x v="2"/>
    <n v="48"/>
    <n v="0"/>
    <n v="2"/>
    <x v="1"/>
    <x v="0"/>
    <s v="Yes"/>
    <x v="2"/>
    <n v="4"/>
    <s v="Unsatisfied"/>
    <n v="1"/>
    <s v="None"/>
    <x v="0"/>
    <x v="4"/>
    <x v="2"/>
    <x v="0"/>
  </r>
  <r>
    <s v="EMP1310"/>
    <n v="60"/>
    <x v="2"/>
    <x v="4"/>
    <x v="2"/>
    <n v="8"/>
    <x v="0"/>
    <n v="34"/>
    <n v="4"/>
    <n v="4"/>
    <x v="2"/>
    <x v="3"/>
    <s v="Yes"/>
    <x v="2"/>
    <n v="2"/>
    <s v="Neutral"/>
    <n v="3"/>
    <s v="Weekly"/>
    <x v="2"/>
    <x v="4"/>
    <x v="1"/>
    <x v="1"/>
  </r>
  <r>
    <s v="EMP1311"/>
    <n v="47"/>
    <x v="2"/>
    <x v="0"/>
    <x v="3"/>
    <n v="17"/>
    <x v="2"/>
    <n v="38"/>
    <n v="1"/>
    <n v="1"/>
    <x v="0"/>
    <x v="1"/>
    <s v="No"/>
    <x v="1"/>
    <n v="5"/>
    <s v="Satisfied"/>
    <n v="4"/>
    <s v="None"/>
    <x v="2"/>
    <x v="1"/>
    <x v="1"/>
    <x v="2"/>
  </r>
  <r>
    <s v="EMP1312"/>
    <n v="23"/>
    <x v="3"/>
    <x v="5"/>
    <x v="0"/>
    <n v="22"/>
    <x v="1"/>
    <n v="37"/>
    <n v="14"/>
    <n v="2"/>
    <x v="2"/>
    <x v="0"/>
    <s v="Yes"/>
    <x v="0"/>
    <n v="3"/>
    <s v="Unsatisfied"/>
    <n v="3"/>
    <s v="None"/>
    <x v="2"/>
    <x v="2"/>
    <x v="2"/>
    <x v="2"/>
  </r>
  <r>
    <s v="EMP1313"/>
    <n v="23"/>
    <x v="2"/>
    <x v="4"/>
    <x v="3"/>
    <n v="19"/>
    <x v="1"/>
    <n v="22"/>
    <n v="5"/>
    <n v="4"/>
    <x v="1"/>
    <x v="1"/>
    <s v="Yes"/>
    <x v="2"/>
    <n v="3"/>
    <s v="Neutral"/>
    <n v="2"/>
    <s v="Weekly"/>
    <x v="0"/>
    <x v="4"/>
    <x v="2"/>
    <x v="1"/>
  </r>
  <r>
    <s v="EMP1314"/>
    <n v="35"/>
    <x v="3"/>
    <x v="0"/>
    <x v="3"/>
    <n v="12"/>
    <x v="2"/>
    <n v="22"/>
    <n v="3"/>
    <n v="2"/>
    <x v="2"/>
    <x v="3"/>
    <s v="Yes"/>
    <x v="1"/>
    <n v="1"/>
    <s v="Satisfied"/>
    <n v="4"/>
    <s v="Daily"/>
    <x v="2"/>
    <x v="2"/>
    <x v="0"/>
    <x v="1"/>
  </r>
  <r>
    <s v="EMP1315"/>
    <n v="53"/>
    <x v="0"/>
    <x v="4"/>
    <x v="0"/>
    <n v="8"/>
    <x v="2"/>
    <n v="52"/>
    <n v="3"/>
    <n v="5"/>
    <x v="2"/>
    <x v="2"/>
    <s v="No"/>
    <x v="2"/>
    <n v="5"/>
    <s v="Neutral"/>
    <n v="3"/>
    <s v="Daily"/>
    <x v="1"/>
    <x v="4"/>
    <x v="1"/>
    <x v="0"/>
  </r>
  <r>
    <s v="EMP1316"/>
    <n v="49"/>
    <x v="1"/>
    <x v="5"/>
    <x v="3"/>
    <n v="7"/>
    <x v="1"/>
    <n v="28"/>
    <n v="3"/>
    <n v="3"/>
    <x v="2"/>
    <x v="3"/>
    <s v="Yes"/>
    <x v="0"/>
    <n v="2"/>
    <s v="Unsatisfied"/>
    <n v="5"/>
    <s v="Daily"/>
    <x v="2"/>
    <x v="4"/>
    <x v="1"/>
    <x v="1"/>
  </r>
  <r>
    <s v="EMP1317"/>
    <n v="43"/>
    <x v="0"/>
    <x v="1"/>
    <x v="5"/>
    <n v="28"/>
    <x v="2"/>
    <n v="43"/>
    <n v="3"/>
    <n v="1"/>
    <x v="0"/>
    <x v="1"/>
    <s v="Yes"/>
    <x v="2"/>
    <n v="3"/>
    <s v="Satisfied"/>
    <n v="5"/>
    <s v="None"/>
    <x v="2"/>
    <x v="3"/>
    <x v="0"/>
    <x v="2"/>
  </r>
  <r>
    <s v="EMP1318"/>
    <n v="41"/>
    <x v="2"/>
    <x v="3"/>
    <x v="5"/>
    <n v="13"/>
    <x v="2"/>
    <n v="41"/>
    <n v="8"/>
    <n v="3"/>
    <x v="2"/>
    <x v="1"/>
    <s v="Yes"/>
    <x v="2"/>
    <n v="2"/>
    <s v="Unsatisfied"/>
    <n v="2"/>
    <s v="Daily"/>
    <x v="2"/>
    <x v="1"/>
    <x v="0"/>
    <x v="2"/>
  </r>
  <r>
    <s v="EMP1319"/>
    <n v="59"/>
    <x v="0"/>
    <x v="4"/>
    <x v="3"/>
    <n v="13"/>
    <x v="2"/>
    <n v="48"/>
    <n v="3"/>
    <n v="3"/>
    <x v="1"/>
    <x v="2"/>
    <s v="No"/>
    <x v="2"/>
    <n v="2"/>
    <s v="Satisfied"/>
    <n v="2"/>
    <s v="None"/>
    <x v="1"/>
    <x v="5"/>
    <x v="1"/>
    <x v="0"/>
  </r>
  <r>
    <s v="EMP1320"/>
    <n v="52"/>
    <x v="0"/>
    <x v="2"/>
    <x v="2"/>
    <n v="19"/>
    <x v="0"/>
    <n v="30"/>
    <n v="9"/>
    <n v="2"/>
    <x v="2"/>
    <x v="0"/>
    <s v="Yes"/>
    <x v="0"/>
    <n v="3"/>
    <s v="Satisfied"/>
    <n v="2"/>
    <s v="Weekly"/>
    <x v="0"/>
    <x v="3"/>
    <x v="1"/>
    <x v="1"/>
  </r>
  <r>
    <s v="EMP1321"/>
    <n v="53"/>
    <x v="2"/>
    <x v="1"/>
    <x v="4"/>
    <n v="1"/>
    <x v="2"/>
    <n v="29"/>
    <n v="1"/>
    <n v="1"/>
    <x v="0"/>
    <x v="1"/>
    <s v="No"/>
    <x v="1"/>
    <n v="3"/>
    <s v="Neutral"/>
    <n v="1"/>
    <s v="Daily"/>
    <x v="2"/>
    <x v="2"/>
    <x v="1"/>
    <x v="1"/>
  </r>
  <r>
    <s v="EMP1322"/>
    <n v="42"/>
    <x v="3"/>
    <x v="6"/>
    <x v="4"/>
    <n v="3"/>
    <x v="1"/>
    <n v="31"/>
    <n v="0"/>
    <n v="3"/>
    <x v="1"/>
    <x v="1"/>
    <s v="No"/>
    <x v="2"/>
    <n v="4"/>
    <s v="Neutral"/>
    <n v="3"/>
    <s v="None"/>
    <x v="2"/>
    <x v="5"/>
    <x v="0"/>
    <x v="1"/>
  </r>
  <r>
    <s v="EMP1323"/>
    <n v="24"/>
    <x v="3"/>
    <x v="0"/>
    <x v="0"/>
    <n v="6"/>
    <x v="1"/>
    <n v="43"/>
    <n v="4"/>
    <n v="5"/>
    <x v="0"/>
    <x v="2"/>
    <s v="Yes"/>
    <x v="1"/>
    <n v="3"/>
    <s v="Neutral"/>
    <n v="4"/>
    <s v="Daily"/>
    <x v="1"/>
    <x v="4"/>
    <x v="2"/>
    <x v="2"/>
  </r>
  <r>
    <s v="EMP1324"/>
    <n v="37"/>
    <x v="0"/>
    <x v="4"/>
    <x v="5"/>
    <n v="15"/>
    <x v="2"/>
    <n v="56"/>
    <n v="2"/>
    <n v="2"/>
    <x v="0"/>
    <x v="2"/>
    <s v="Yes"/>
    <x v="0"/>
    <n v="5"/>
    <s v="Unsatisfied"/>
    <n v="4"/>
    <s v="Weekly"/>
    <x v="1"/>
    <x v="2"/>
    <x v="0"/>
    <x v="3"/>
  </r>
  <r>
    <s v="EMP1325"/>
    <n v="58"/>
    <x v="0"/>
    <x v="1"/>
    <x v="1"/>
    <n v="15"/>
    <x v="2"/>
    <n v="58"/>
    <n v="9"/>
    <n v="2"/>
    <x v="1"/>
    <x v="0"/>
    <s v="Yes"/>
    <x v="0"/>
    <n v="5"/>
    <s v="Unsatisfied"/>
    <n v="4"/>
    <s v="Daily"/>
    <x v="0"/>
    <x v="3"/>
    <x v="1"/>
    <x v="3"/>
  </r>
  <r>
    <s v="EMP1326"/>
    <n v="33"/>
    <x v="2"/>
    <x v="4"/>
    <x v="4"/>
    <n v="34"/>
    <x v="1"/>
    <n v="53"/>
    <n v="7"/>
    <n v="4"/>
    <x v="1"/>
    <x v="1"/>
    <s v="Yes"/>
    <x v="0"/>
    <n v="4"/>
    <s v="Neutral"/>
    <n v="3"/>
    <s v="None"/>
    <x v="0"/>
    <x v="3"/>
    <x v="0"/>
    <x v="0"/>
  </r>
  <r>
    <s v="EMP1327"/>
    <n v="24"/>
    <x v="3"/>
    <x v="4"/>
    <x v="6"/>
    <n v="22"/>
    <x v="1"/>
    <n v="36"/>
    <n v="3"/>
    <n v="5"/>
    <x v="0"/>
    <x v="2"/>
    <s v="No"/>
    <x v="1"/>
    <n v="5"/>
    <s v="Neutral"/>
    <n v="2"/>
    <s v="Weekly"/>
    <x v="1"/>
    <x v="4"/>
    <x v="2"/>
    <x v="2"/>
  </r>
  <r>
    <s v="EMP1328"/>
    <n v="46"/>
    <x v="2"/>
    <x v="4"/>
    <x v="0"/>
    <n v="17"/>
    <x v="0"/>
    <n v="40"/>
    <n v="9"/>
    <n v="2"/>
    <x v="0"/>
    <x v="1"/>
    <s v="No"/>
    <x v="2"/>
    <n v="1"/>
    <s v="Unsatisfied"/>
    <n v="2"/>
    <s v="Daily"/>
    <x v="2"/>
    <x v="4"/>
    <x v="1"/>
    <x v="2"/>
  </r>
  <r>
    <s v="EMP1329"/>
    <n v="27"/>
    <x v="1"/>
    <x v="2"/>
    <x v="6"/>
    <n v="23"/>
    <x v="0"/>
    <n v="60"/>
    <n v="8"/>
    <n v="1"/>
    <x v="1"/>
    <x v="0"/>
    <s v="Yes"/>
    <x v="1"/>
    <n v="3"/>
    <s v="Neutral"/>
    <n v="4"/>
    <s v="None"/>
    <x v="1"/>
    <x v="2"/>
    <x v="2"/>
    <x v="3"/>
  </r>
  <r>
    <s v="EMP1330"/>
    <n v="35"/>
    <x v="0"/>
    <x v="4"/>
    <x v="1"/>
    <n v="21"/>
    <x v="0"/>
    <n v="44"/>
    <n v="2"/>
    <n v="5"/>
    <x v="0"/>
    <x v="2"/>
    <s v="No"/>
    <x v="1"/>
    <n v="1"/>
    <s v="Neutral"/>
    <n v="4"/>
    <s v="Daily"/>
    <x v="2"/>
    <x v="0"/>
    <x v="0"/>
    <x v="2"/>
  </r>
  <r>
    <s v="EMP1331"/>
    <n v="24"/>
    <x v="0"/>
    <x v="2"/>
    <x v="2"/>
    <n v="7"/>
    <x v="1"/>
    <n v="33"/>
    <n v="15"/>
    <n v="4"/>
    <x v="2"/>
    <x v="0"/>
    <s v="No"/>
    <x v="0"/>
    <n v="5"/>
    <s v="Satisfied"/>
    <n v="4"/>
    <s v="None"/>
    <x v="0"/>
    <x v="4"/>
    <x v="2"/>
    <x v="1"/>
  </r>
  <r>
    <s v="EMP1332"/>
    <n v="60"/>
    <x v="1"/>
    <x v="1"/>
    <x v="0"/>
    <n v="21"/>
    <x v="0"/>
    <n v="50"/>
    <n v="7"/>
    <n v="5"/>
    <x v="2"/>
    <x v="2"/>
    <s v="Yes"/>
    <x v="1"/>
    <n v="3"/>
    <s v="Unsatisfied"/>
    <n v="2"/>
    <s v="Daily"/>
    <x v="0"/>
    <x v="1"/>
    <x v="1"/>
    <x v="0"/>
  </r>
  <r>
    <s v="EMP1333"/>
    <n v="59"/>
    <x v="0"/>
    <x v="1"/>
    <x v="5"/>
    <n v="7"/>
    <x v="1"/>
    <n v="38"/>
    <n v="10"/>
    <n v="5"/>
    <x v="1"/>
    <x v="0"/>
    <s v="Yes"/>
    <x v="0"/>
    <n v="5"/>
    <s v="Unsatisfied"/>
    <n v="1"/>
    <s v="None"/>
    <x v="0"/>
    <x v="4"/>
    <x v="1"/>
    <x v="2"/>
  </r>
  <r>
    <s v="EMP1334"/>
    <n v="23"/>
    <x v="3"/>
    <x v="6"/>
    <x v="0"/>
    <n v="13"/>
    <x v="1"/>
    <n v="51"/>
    <n v="14"/>
    <n v="3"/>
    <x v="0"/>
    <x v="3"/>
    <s v="Yes"/>
    <x v="2"/>
    <n v="3"/>
    <s v="Neutral"/>
    <n v="1"/>
    <s v="Daily"/>
    <x v="1"/>
    <x v="3"/>
    <x v="2"/>
    <x v="0"/>
  </r>
  <r>
    <s v="EMP1335"/>
    <n v="55"/>
    <x v="2"/>
    <x v="5"/>
    <x v="3"/>
    <n v="11"/>
    <x v="1"/>
    <n v="59"/>
    <n v="6"/>
    <n v="2"/>
    <x v="2"/>
    <x v="0"/>
    <s v="No"/>
    <x v="1"/>
    <n v="1"/>
    <s v="Neutral"/>
    <n v="4"/>
    <s v="None"/>
    <x v="0"/>
    <x v="2"/>
    <x v="1"/>
    <x v="3"/>
  </r>
  <r>
    <s v="EMP1336"/>
    <n v="40"/>
    <x v="1"/>
    <x v="6"/>
    <x v="2"/>
    <n v="16"/>
    <x v="2"/>
    <n v="54"/>
    <n v="0"/>
    <n v="4"/>
    <x v="0"/>
    <x v="3"/>
    <s v="Yes"/>
    <x v="1"/>
    <n v="5"/>
    <s v="Neutral"/>
    <n v="4"/>
    <s v="Daily"/>
    <x v="2"/>
    <x v="0"/>
    <x v="0"/>
    <x v="0"/>
  </r>
  <r>
    <s v="EMP1337"/>
    <n v="39"/>
    <x v="0"/>
    <x v="6"/>
    <x v="4"/>
    <n v="17"/>
    <x v="1"/>
    <n v="34"/>
    <n v="8"/>
    <n v="3"/>
    <x v="1"/>
    <x v="0"/>
    <s v="Yes"/>
    <x v="1"/>
    <n v="4"/>
    <s v="Satisfied"/>
    <n v="3"/>
    <s v="Daily"/>
    <x v="0"/>
    <x v="1"/>
    <x v="0"/>
    <x v="1"/>
  </r>
  <r>
    <s v="EMP1338"/>
    <n v="51"/>
    <x v="2"/>
    <x v="5"/>
    <x v="0"/>
    <n v="31"/>
    <x v="1"/>
    <n v="37"/>
    <n v="3"/>
    <n v="2"/>
    <x v="2"/>
    <x v="2"/>
    <s v="No"/>
    <x v="0"/>
    <n v="2"/>
    <s v="Satisfied"/>
    <n v="5"/>
    <s v="Weekly"/>
    <x v="0"/>
    <x v="5"/>
    <x v="1"/>
    <x v="2"/>
  </r>
  <r>
    <s v="EMP1339"/>
    <n v="40"/>
    <x v="2"/>
    <x v="5"/>
    <x v="3"/>
    <n v="26"/>
    <x v="1"/>
    <n v="24"/>
    <n v="5"/>
    <n v="3"/>
    <x v="1"/>
    <x v="2"/>
    <s v="Yes"/>
    <x v="1"/>
    <n v="1"/>
    <s v="Unsatisfied"/>
    <n v="4"/>
    <s v="None"/>
    <x v="2"/>
    <x v="1"/>
    <x v="0"/>
    <x v="1"/>
  </r>
  <r>
    <s v="EMP1340"/>
    <n v="34"/>
    <x v="1"/>
    <x v="6"/>
    <x v="2"/>
    <n v="1"/>
    <x v="1"/>
    <n v="60"/>
    <n v="0"/>
    <n v="2"/>
    <x v="0"/>
    <x v="1"/>
    <s v="Yes"/>
    <x v="0"/>
    <n v="2"/>
    <s v="Satisfied"/>
    <n v="2"/>
    <s v="Weekly"/>
    <x v="2"/>
    <x v="3"/>
    <x v="0"/>
    <x v="3"/>
  </r>
  <r>
    <s v="EMP1341"/>
    <n v="49"/>
    <x v="0"/>
    <x v="0"/>
    <x v="3"/>
    <n v="17"/>
    <x v="2"/>
    <n v="34"/>
    <n v="5"/>
    <n v="2"/>
    <x v="2"/>
    <x v="1"/>
    <s v="No"/>
    <x v="0"/>
    <n v="3"/>
    <s v="Unsatisfied"/>
    <n v="1"/>
    <s v="None"/>
    <x v="2"/>
    <x v="5"/>
    <x v="1"/>
    <x v="1"/>
  </r>
  <r>
    <s v="EMP1342"/>
    <n v="24"/>
    <x v="0"/>
    <x v="0"/>
    <x v="1"/>
    <n v="30"/>
    <x v="2"/>
    <n v="25"/>
    <n v="0"/>
    <n v="3"/>
    <x v="1"/>
    <x v="3"/>
    <s v="No"/>
    <x v="0"/>
    <n v="4"/>
    <s v="Satisfied"/>
    <n v="1"/>
    <s v="Weekly"/>
    <x v="0"/>
    <x v="0"/>
    <x v="2"/>
    <x v="1"/>
  </r>
  <r>
    <s v="EMP1343"/>
    <n v="48"/>
    <x v="0"/>
    <x v="2"/>
    <x v="1"/>
    <n v="4"/>
    <x v="1"/>
    <n v="41"/>
    <n v="13"/>
    <n v="3"/>
    <x v="2"/>
    <x v="0"/>
    <s v="No"/>
    <x v="0"/>
    <n v="2"/>
    <s v="Neutral"/>
    <n v="3"/>
    <s v="Weekly"/>
    <x v="2"/>
    <x v="4"/>
    <x v="1"/>
    <x v="2"/>
  </r>
  <r>
    <s v="EMP1344"/>
    <n v="40"/>
    <x v="0"/>
    <x v="6"/>
    <x v="1"/>
    <n v="3"/>
    <x v="1"/>
    <n v="54"/>
    <n v="15"/>
    <n v="2"/>
    <x v="1"/>
    <x v="1"/>
    <s v="No"/>
    <x v="2"/>
    <n v="2"/>
    <s v="Neutral"/>
    <n v="2"/>
    <s v="None"/>
    <x v="2"/>
    <x v="2"/>
    <x v="0"/>
    <x v="0"/>
  </r>
  <r>
    <s v="EMP1345"/>
    <n v="45"/>
    <x v="3"/>
    <x v="5"/>
    <x v="1"/>
    <n v="10"/>
    <x v="2"/>
    <n v="39"/>
    <n v="2"/>
    <n v="1"/>
    <x v="2"/>
    <x v="2"/>
    <s v="Yes"/>
    <x v="1"/>
    <n v="2"/>
    <s v="Unsatisfied"/>
    <n v="3"/>
    <s v="Weekly"/>
    <x v="1"/>
    <x v="5"/>
    <x v="1"/>
    <x v="2"/>
  </r>
  <r>
    <s v="EMP1346"/>
    <n v="30"/>
    <x v="1"/>
    <x v="3"/>
    <x v="0"/>
    <n v="16"/>
    <x v="2"/>
    <n v="52"/>
    <n v="15"/>
    <n v="2"/>
    <x v="1"/>
    <x v="2"/>
    <s v="No"/>
    <x v="1"/>
    <n v="1"/>
    <s v="Neutral"/>
    <n v="4"/>
    <s v="Daily"/>
    <x v="0"/>
    <x v="2"/>
    <x v="0"/>
    <x v="0"/>
  </r>
  <r>
    <s v="EMP1347"/>
    <n v="25"/>
    <x v="3"/>
    <x v="2"/>
    <x v="1"/>
    <n v="35"/>
    <x v="1"/>
    <n v="54"/>
    <n v="5"/>
    <n v="1"/>
    <x v="1"/>
    <x v="3"/>
    <s v="No"/>
    <x v="2"/>
    <n v="5"/>
    <s v="Satisfied"/>
    <n v="2"/>
    <s v="Weekly"/>
    <x v="2"/>
    <x v="5"/>
    <x v="2"/>
    <x v="0"/>
  </r>
  <r>
    <s v="EMP1348"/>
    <n v="57"/>
    <x v="0"/>
    <x v="6"/>
    <x v="0"/>
    <n v="8"/>
    <x v="2"/>
    <n v="22"/>
    <n v="15"/>
    <n v="5"/>
    <x v="0"/>
    <x v="2"/>
    <s v="Yes"/>
    <x v="2"/>
    <n v="5"/>
    <s v="Satisfied"/>
    <n v="3"/>
    <s v="None"/>
    <x v="1"/>
    <x v="5"/>
    <x v="1"/>
    <x v="1"/>
  </r>
  <r>
    <s v="EMP1349"/>
    <n v="53"/>
    <x v="1"/>
    <x v="4"/>
    <x v="4"/>
    <n v="12"/>
    <x v="0"/>
    <n v="43"/>
    <n v="11"/>
    <n v="4"/>
    <x v="2"/>
    <x v="1"/>
    <s v="Yes"/>
    <x v="1"/>
    <n v="4"/>
    <s v="Satisfied"/>
    <n v="5"/>
    <s v="Daily"/>
    <x v="0"/>
    <x v="4"/>
    <x v="1"/>
    <x v="2"/>
  </r>
  <r>
    <s v="EMP1350"/>
    <n v="56"/>
    <x v="2"/>
    <x v="0"/>
    <x v="6"/>
    <n v="27"/>
    <x v="0"/>
    <n v="35"/>
    <n v="14"/>
    <n v="5"/>
    <x v="1"/>
    <x v="3"/>
    <s v="Yes"/>
    <x v="1"/>
    <n v="4"/>
    <s v="Neutral"/>
    <n v="1"/>
    <s v="None"/>
    <x v="2"/>
    <x v="3"/>
    <x v="1"/>
    <x v="1"/>
  </r>
  <r>
    <s v="EMP1351"/>
    <n v="26"/>
    <x v="3"/>
    <x v="2"/>
    <x v="5"/>
    <n v="2"/>
    <x v="2"/>
    <n v="26"/>
    <n v="0"/>
    <n v="1"/>
    <x v="2"/>
    <x v="1"/>
    <s v="No"/>
    <x v="2"/>
    <n v="2"/>
    <s v="Satisfied"/>
    <n v="3"/>
    <s v="Weekly"/>
    <x v="2"/>
    <x v="4"/>
    <x v="2"/>
    <x v="1"/>
  </r>
  <r>
    <s v="EMP1352"/>
    <n v="58"/>
    <x v="2"/>
    <x v="0"/>
    <x v="4"/>
    <n v="25"/>
    <x v="2"/>
    <n v="32"/>
    <n v="13"/>
    <n v="4"/>
    <x v="2"/>
    <x v="0"/>
    <s v="No"/>
    <x v="2"/>
    <n v="2"/>
    <s v="Unsatisfied"/>
    <n v="4"/>
    <s v="Weekly"/>
    <x v="2"/>
    <x v="1"/>
    <x v="1"/>
    <x v="1"/>
  </r>
  <r>
    <s v="EMP1353"/>
    <n v="57"/>
    <x v="0"/>
    <x v="6"/>
    <x v="1"/>
    <n v="32"/>
    <x v="1"/>
    <n v="53"/>
    <n v="9"/>
    <n v="3"/>
    <x v="0"/>
    <x v="2"/>
    <s v="No"/>
    <x v="0"/>
    <n v="3"/>
    <s v="Unsatisfied"/>
    <n v="2"/>
    <s v="Daily"/>
    <x v="2"/>
    <x v="0"/>
    <x v="1"/>
    <x v="0"/>
  </r>
  <r>
    <s v="EMP1354"/>
    <n v="44"/>
    <x v="3"/>
    <x v="1"/>
    <x v="0"/>
    <n v="23"/>
    <x v="1"/>
    <n v="32"/>
    <n v="15"/>
    <n v="3"/>
    <x v="1"/>
    <x v="3"/>
    <s v="Yes"/>
    <x v="1"/>
    <n v="3"/>
    <s v="Unsatisfied"/>
    <n v="5"/>
    <s v="None"/>
    <x v="2"/>
    <x v="0"/>
    <x v="0"/>
    <x v="1"/>
  </r>
  <r>
    <s v="EMP1355"/>
    <n v="32"/>
    <x v="2"/>
    <x v="1"/>
    <x v="2"/>
    <n v="23"/>
    <x v="0"/>
    <n v="35"/>
    <n v="1"/>
    <n v="5"/>
    <x v="1"/>
    <x v="3"/>
    <s v="Yes"/>
    <x v="1"/>
    <n v="4"/>
    <s v="Unsatisfied"/>
    <n v="5"/>
    <s v="Daily"/>
    <x v="2"/>
    <x v="5"/>
    <x v="0"/>
    <x v="1"/>
  </r>
  <r>
    <s v="EMP1356"/>
    <n v="42"/>
    <x v="0"/>
    <x v="2"/>
    <x v="5"/>
    <n v="20"/>
    <x v="0"/>
    <n v="44"/>
    <n v="6"/>
    <n v="5"/>
    <x v="1"/>
    <x v="3"/>
    <s v="No"/>
    <x v="2"/>
    <n v="3"/>
    <s v="Neutral"/>
    <n v="3"/>
    <s v="Daily"/>
    <x v="1"/>
    <x v="0"/>
    <x v="0"/>
    <x v="2"/>
  </r>
  <r>
    <s v="EMP1357"/>
    <n v="43"/>
    <x v="0"/>
    <x v="2"/>
    <x v="4"/>
    <n v="25"/>
    <x v="2"/>
    <n v="24"/>
    <n v="5"/>
    <n v="3"/>
    <x v="1"/>
    <x v="1"/>
    <s v="Yes"/>
    <x v="0"/>
    <n v="5"/>
    <s v="Unsatisfied"/>
    <n v="4"/>
    <s v="Weekly"/>
    <x v="2"/>
    <x v="0"/>
    <x v="0"/>
    <x v="1"/>
  </r>
  <r>
    <s v="EMP1358"/>
    <n v="58"/>
    <x v="2"/>
    <x v="3"/>
    <x v="5"/>
    <n v="33"/>
    <x v="1"/>
    <n v="47"/>
    <n v="14"/>
    <n v="5"/>
    <x v="1"/>
    <x v="3"/>
    <s v="No"/>
    <x v="1"/>
    <n v="4"/>
    <s v="Neutral"/>
    <n v="1"/>
    <s v="None"/>
    <x v="1"/>
    <x v="0"/>
    <x v="1"/>
    <x v="0"/>
  </r>
  <r>
    <s v="EMP1359"/>
    <n v="27"/>
    <x v="1"/>
    <x v="6"/>
    <x v="6"/>
    <n v="18"/>
    <x v="0"/>
    <n v="32"/>
    <n v="1"/>
    <n v="5"/>
    <x v="2"/>
    <x v="2"/>
    <s v="Yes"/>
    <x v="0"/>
    <n v="3"/>
    <s v="Unsatisfied"/>
    <n v="1"/>
    <s v="Weekly"/>
    <x v="2"/>
    <x v="5"/>
    <x v="2"/>
    <x v="1"/>
  </r>
  <r>
    <s v="EMP1360"/>
    <n v="25"/>
    <x v="1"/>
    <x v="0"/>
    <x v="3"/>
    <n v="13"/>
    <x v="1"/>
    <n v="32"/>
    <n v="0"/>
    <n v="2"/>
    <x v="0"/>
    <x v="2"/>
    <s v="No"/>
    <x v="0"/>
    <n v="4"/>
    <s v="Neutral"/>
    <n v="4"/>
    <s v="Daily"/>
    <x v="0"/>
    <x v="4"/>
    <x v="2"/>
    <x v="1"/>
  </r>
  <r>
    <s v="EMP1361"/>
    <n v="30"/>
    <x v="3"/>
    <x v="0"/>
    <x v="5"/>
    <n v="14"/>
    <x v="1"/>
    <n v="39"/>
    <n v="4"/>
    <n v="1"/>
    <x v="2"/>
    <x v="3"/>
    <s v="No"/>
    <x v="1"/>
    <n v="2"/>
    <s v="Neutral"/>
    <n v="3"/>
    <s v="Daily"/>
    <x v="0"/>
    <x v="2"/>
    <x v="0"/>
    <x v="2"/>
  </r>
  <r>
    <s v="EMP1362"/>
    <n v="44"/>
    <x v="1"/>
    <x v="1"/>
    <x v="0"/>
    <n v="7"/>
    <x v="1"/>
    <n v="49"/>
    <n v="11"/>
    <n v="2"/>
    <x v="0"/>
    <x v="1"/>
    <s v="Yes"/>
    <x v="1"/>
    <n v="2"/>
    <s v="Satisfied"/>
    <n v="3"/>
    <s v="Daily"/>
    <x v="0"/>
    <x v="0"/>
    <x v="0"/>
    <x v="0"/>
  </r>
  <r>
    <s v="EMP1363"/>
    <n v="28"/>
    <x v="0"/>
    <x v="0"/>
    <x v="2"/>
    <n v="21"/>
    <x v="1"/>
    <n v="59"/>
    <n v="7"/>
    <n v="4"/>
    <x v="1"/>
    <x v="1"/>
    <s v="No"/>
    <x v="2"/>
    <n v="3"/>
    <s v="Neutral"/>
    <n v="1"/>
    <s v="None"/>
    <x v="1"/>
    <x v="3"/>
    <x v="2"/>
    <x v="3"/>
  </r>
  <r>
    <s v="EMP1364"/>
    <n v="36"/>
    <x v="2"/>
    <x v="0"/>
    <x v="1"/>
    <n v="6"/>
    <x v="0"/>
    <n v="23"/>
    <n v="13"/>
    <n v="5"/>
    <x v="0"/>
    <x v="2"/>
    <s v="No"/>
    <x v="0"/>
    <n v="5"/>
    <s v="Unsatisfied"/>
    <n v="1"/>
    <s v="Weekly"/>
    <x v="2"/>
    <x v="3"/>
    <x v="0"/>
    <x v="1"/>
  </r>
  <r>
    <s v="EMP1365"/>
    <n v="35"/>
    <x v="3"/>
    <x v="0"/>
    <x v="6"/>
    <n v="20"/>
    <x v="1"/>
    <n v="34"/>
    <n v="0"/>
    <n v="1"/>
    <x v="0"/>
    <x v="3"/>
    <s v="Yes"/>
    <x v="1"/>
    <n v="2"/>
    <s v="Unsatisfied"/>
    <n v="2"/>
    <s v="Weekly"/>
    <x v="1"/>
    <x v="2"/>
    <x v="0"/>
    <x v="1"/>
  </r>
  <r>
    <s v="EMP1366"/>
    <n v="29"/>
    <x v="3"/>
    <x v="4"/>
    <x v="1"/>
    <n v="12"/>
    <x v="0"/>
    <n v="49"/>
    <n v="4"/>
    <n v="4"/>
    <x v="1"/>
    <x v="0"/>
    <s v="No"/>
    <x v="0"/>
    <n v="4"/>
    <s v="Unsatisfied"/>
    <n v="1"/>
    <s v="Weekly"/>
    <x v="0"/>
    <x v="4"/>
    <x v="0"/>
    <x v="0"/>
  </r>
  <r>
    <s v="EMP1367"/>
    <n v="56"/>
    <x v="2"/>
    <x v="2"/>
    <x v="3"/>
    <n v="6"/>
    <x v="1"/>
    <n v="39"/>
    <n v="11"/>
    <n v="4"/>
    <x v="0"/>
    <x v="2"/>
    <s v="No"/>
    <x v="1"/>
    <n v="5"/>
    <s v="Unsatisfied"/>
    <n v="3"/>
    <s v="Daily"/>
    <x v="2"/>
    <x v="1"/>
    <x v="1"/>
    <x v="2"/>
  </r>
  <r>
    <s v="EMP1368"/>
    <n v="45"/>
    <x v="2"/>
    <x v="1"/>
    <x v="0"/>
    <n v="17"/>
    <x v="1"/>
    <n v="26"/>
    <n v="13"/>
    <n v="3"/>
    <x v="1"/>
    <x v="3"/>
    <s v="No"/>
    <x v="2"/>
    <n v="3"/>
    <s v="Unsatisfied"/>
    <n v="5"/>
    <s v="Weekly"/>
    <x v="2"/>
    <x v="4"/>
    <x v="1"/>
    <x v="1"/>
  </r>
  <r>
    <s v="EMP1369"/>
    <n v="47"/>
    <x v="2"/>
    <x v="4"/>
    <x v="4"/>
    <n v="7"/>
    <x v="0"/>
    <n v="50"/>
    <n v="7"/>
    <n v="1"/>
    <x v="0"/>
    <x v="3"/>
    <s v="No"/>
    <x v="0"/>
    <n v="5"/>
    <s v="Satisfied"/>
    <n v="1"/>
    <s v="Daily"/>
    <x v="0"/>
    <x v="3"/>
    <x v="1"/>
    <x v="0"/>
  </r>
  <r>
    <s v="EMP1370"/>
    <n v="41"/>
    <x v="1"/>
    <x v="3"/>
    <x v="3"/>
    <n v="30"/>
    <x v="0"/>
    <n v="46"/>
    <n v="4"/>
    <n v="2"/>
    <x v="0"/>
    <x v="3"/>
    <s v="No"/>
    <x v="1"/>
    <n v="4"/>
    <s v="Satisfied"/>
    <n v="1"/>
    <s v="Daily"/>
    <x v="1"/>
    <x v="1"/>
    <x v="0"/>
    <x v="0"/>
  </r>
  <r>
    <s v="EMP1371"/>
    <n v="47"/>
    <x v="3"/>
    <x v="1"/>
    <x v="4"/>
    <n v="1"/>
    <x v="2"/>
    <n v="46"/>
    <n v="6"/>
    <n v="5"/>
    <x v="0"/>
    <x v="1"/>
    <s v="No"/>
    <x v="1"/>
    <n v="1"/>
    <s v="Satisfied"/>
    <n v="4"/>
    <s v="Daily"/>
    <x v="1"/>
    <x v="1"/>
    <x v="1"/>
    <x v="0"/>
  </r>
  <r>
    <s v="EMP1372"/>
    <n v="32"/>
    <x v="2"/>
    <x v="1"/>
    <x v="1"/>
    <n v="20"/>
    <x v="0"/>
    <n v="22"/>
    <n v="7"/>
    <n v="2"/>
    <x v="2"/>
    <x v="2"/>
    <s v="Yes"/>
    <x v="2"/>
    <n v="3"/>
    <s v="Neutral"/>
    <n v="2"/>
    <s v="Weekly"/>
    <x v="1"/>
    <x v="4"/>
    <x v="0"/>
    <x v="1"/>
  </r>
  <r>
    <s v="EMP1373"/>
    <n v="56"/>
    <x v="0"/>
    <x v="6"/>
    <x v="1"/>
    <n v="33"/>
    <x v="0"/>
    <n v="56"/>
    <n v="13"/>
    <n v="5"/>
    <x v="2"/>
    <x v="2"/>
    <s v="Yes"/>
    <x v="2"/>
    <n v="1"/>
    <s v="Unsatisfied"/>
    <n v="5"/>
    <s v="None"/>
    <x v="1"/>
    <x v="1"/>
    <x v="1"/>
    <x v="3"/>
  </r>
  <r>
    <s v="EMP1374"/>
    <n v="60"/>
    <x v="3"/>
    <x v="5"/>
    <x v="2"/>
    <n v="29"/>
    <x v="1"/>
    <n v="35"/>
    <n v="8"/>
    <n v="5"/>
    <x v="1"/>
    <x v="3"/>
    <s v="Yes"/>
    <x v="0"/>
    <n v="2"/>
    <s v="Satisfied"/>
    <n v="2"/>
    <s v="Daily"/>
    <x v="2"/>
    <x v="3"/>
    <x v="1"/>
    <x v="1"/>
  </r>
  <r>
    <s v="EMP1375"/>
    <n v="42"/>
    <x v="0"/>
    <x v="2"/>
    <x v="5"/>
    <n v="25"/>
    <x v="2"/>
    <n v="54"/>
    <n v="15"/>
    <n v="3"/>
    <x v="2"/>
    <x v="2"/>
    <s v="Yes"/>
    <x v="2"/>
    <n v="3"/>
    <s v="Satisfied"/>
    <n v="4"/>
    <s v="Daily"/>
    <x v="0"/>
    <x v="3"/>
    <x v="0"/>
    <x v="0"/>
  </r>
  <r>
    <s v="EMP1376"/>
    <n v="36"/>
    <x v="0"/>
    <x v="1"/>
    <x v="6"/>
    <n v="6"/>
    <x v="0"/>
    <n v="51"/>
    <n v="5"/>
    <n v="5"/>
    <x v="0"/>
    <x v="2"/>
    <s v="No"/>
    <x v="1"/>
    <n v="4"/>
    <s v="Neutral"/>
    <n v="3"/>
    <s v="Daily"/>
    <x v="1"/>
    <x v="3"/>
    <x v="0"/>
    <x v="0"/>
  </r>
  <r>
    <s v="EMP1377"/>
    <n v="40"/>
    <x v="0"/>
    <x v="3"/>
    <x v="3"/>
    <n v="9"/>
    <x v="1"/>
    <n v="45"/>
    <n v="4"/>
    <n v="4"/>
    <x v="0"/>
    <x v="2"/>
    <s v="Yes"/>
    <x v="1"/>
    <n v="1"/>
    <s v="Neutral"/>
    <n v="5"/>
    <s v="Weekly"/>
    <x v="0"/>
    <x v="3"/>
    <x v="0"/>
    <x v="2"/>
  </r>
  <r>
    <s v="EMP1378"/>
    <n v="32"/>
    <x v="2"/>
    <x v="3"/>
    <x v="2"/>
    <n v="13"/>
    <x v="1"/>
    <n v="42"/>
    <n v="4"/>
    <n v="2"/>
    <x v="1"/>
    <x v="1"/>
    <s v="No"/>
    <x v="1"/>
    <n v="5"/>
    <s v="Unsatisfied"/>
    <n v="5"/>
    <s v="Daily"/>
    <x v="1"/>
    <x v="5"/>
    <x v="0"/>
    <x v="2"/>
  </r>
  <r>
    <s v="EMP1379"/>
    <n v="32"/>
    <x v="1"/>
    <x v="6"/>
    <x v="6"/>
    <n v="20"/>
    <x v="0"/>
    <n v="55"/>
    <n v="9"/>
    <n v="3"/>
    <x v="2"/>
    <x v="0"/>
    <s v="Yes"/>
    <x v="2"/>
    <n v="3"/>
    <s v="Satisfied"/>
    <n v="4"/>
    <s v="Daily"/>
    <x v="0"/>
    <x v="5"/>
    <x v="0"/>
    <x v="0"/>
  </r>
  <r>
    <s v="EMP1380"/>
    <n v="49"/>
    <x v="0"/>
    <x v="3"/>
    <x v="6"/>
    <n v="32"/>
    <x v="2"/>
    <n v="21"/>
    <n v="5"/>
    <n v="1"/>
    <x v="1"/>
    <x v="3"/>
    <s v="No"/>
    <x v="1"/>
    <n v="4"/>
    <s v="Satisfied"/>
    <n v="3"/>
    <s v="Daily"/>
    <x v="0"/>
    <x v="5"/>
    <x v="1"/>
    <x v="1"/>
  </r>
  <r>
    <s v="EMP1381"/>
    <n v="42"/>
    <x v="0"/>
    <x v="5"/>
    <x v="0"/>
    <n v="19"/>
    <x v="2"/>
    <n v="41"/>
    <n v="15"/>
    <n v="5"/>
    <x v="2"/>
    <x v="2"/>
    <s v="No"/>
    <x v="1"/>
    <n v="1"/>
    <s v="Satisfied"/>
    <n v="4"/>
    <s v="Daily"/>
    <x v="2"/>
    <x v="1"/>
    <x v="0"/>
    <x v="2"/>
  </r>
  <r>
    <s v="EMP1382"/>
    <n v="39"/>
    <x v="3"/>
    <x v="4"/>
    <x v="0"/>
    <n v="10"/>
    <x v="2"/>
    <n v="49"/>
    <n v="13"/>
    <n v="5"/>
    <x v="1"/>
    <x v="0"/>
    <s v="Yes"/>
    <x v="0"/>
    <n v="3"/>
    <s v="Unsatisfied"/>
    <n v="2"/>
    <s v="Daily"/>
    <x v="2"/>
    <x v="5"/>
    <x v="0"/>
    <x v="0"/>
  </r>
  <r>
    <s v="EMP1383"/>
    <n v="29"/>
    <x v="0"/>
    <x v="5"/>
    <x v="3"/>
    <n v="14"/>
    <x v="1"/>
    <n v="47"/>
    <n v="7"/>
    <n v="2"/>
    <x v="1"/>
    <x v="3"/>
    <s v="No"/>
    <x v="1"/>
    <n v="5"/>
    <s v="Neutral"/>
    <n v="2"/>
    <s v="None"/>
    <x v="2"/>
    <x v="2"/>
    <x v="0"/>
    <x v="0"/>
  </r>
  <r>
    <s v="EMP1384"/>
    <n v="52"/>
    <x v="0"/>
    <x v="0"/>
    <x v="0"/>
    <n v="19"/>
    <x v="2"/>
    <n v="29"/>
    <n v="8"/>
    <n v="2"/>
    <x v="1"/>
    <x v="3"/>
    <s v="No"/>
    <x v="1"/>
    <n v="2"/>
    <s v="Satisfied"/>
    <n v="3"/>
    <s v="None"/>
    <x v="2"/>
    <x v="4"/>
    <x v="1"/>
    <x v="1"/>
  </r>
  <r>
    <s v="EMP1385"/>
    <n v="25"/>
    <x v="3"/>
    <x v="0"/>
    <x v="5"/>
    <n v="6"/>
    <x v="1"/>
    <n v="20"/>
    <n v="5"/>
    <n v="3"/>
    <x v="2"/>
    <x v="0"/>
    <s v="Yes"/>
    <x v="0"/>
    <n v="5"/>
    <s v="Neutral"/>
    <n v="4"/>
    <s v="None"/>
    <x v="0"/>
    <x v="0"/>
    <x v="2"/>
    <x v="4"/>
  </r>
  <r>
    <s v="EMP1386"/>
    <n v="58"/>
    <x v="2"/>
    <x v="3"/>
    <x v="4"/>
    <n v="20"/>
    <x v="1"/>
    <n v="20"/>
    <n v="5"/>
    <n v="5"/>
    <x v="0"/>
    <x v="2"/>
    <s v="Yes"/>
    <x v="0"/>
    <n v="2"/>
    <s v="Neutral"/>
    <n v="3"/>
    <s v="Daily"/>
    <x v="0"/>
    <x v="5"/>
    <x v="1"/>
    <x v="4"/>
  </r>
  <r>
    <s v="EMP1387"/>
    <n v="59"/>
    <x v="3"/>
    <x v="0"/>
    <x v="1"/>
    <n v="23"/>
    <x v="1"/>
    <n v="25"/>
    <n v="15"/>
    <n v="3"/>
    <x v="0"/>
    <x v="1"/>
    <s v="No"/>
    <x v="1"/>
    <n v="4"/>
    <s v="Unsatisfied"/>
    <n v="1"/>
    <s v="None"/>
    <x v="2"/>
    <x v="2"/>
    <x v="1"/>
    <x v="1"/>
  </r>
  <r>
    <s v="EMP1388"/>
    <n v="60"/>
    <x v="2"/>
    <x v="1"/>
    <x v="2"/>
    <n v="28"/>
    <x v="2"/>
    <n v="23"/>
    <n v="10"/>
    <n v="5"/>
    <x v="1"/>
    <x v="0"/>
    <s v="Yes"/>
    <x v="0"/>
    <n v="4"/>
    <s v="Neutral"/>
    <n v="4"/>
    <s v="Weekly"/>
    <x v="1"/>
    <x v="5"/>
    <x v="1"/>
    <x v="1"/>
  </r>
  <r>
    <s v="EMP1389"/>
    <n v="24"/>
    <x v="2"/>
    <x v="0"/>
    <x v="1"/>
    <n v="9"/>
    <x v="0"/>
    <n v="43"/>
    <n v="9"/>
    <n v="5"/>
    <x v="2"/>
    <x v="1"/>
    <s v="No"/>
    <x v="1"/>
    <n v="1"/>
    <s v="Satisfied"/>
    <n v="2"/>
    <s v="None"/>
    <x v="2"/>
    <x v="5"/>
    <x v="2"/>
    <x v="2"/>
  </r>
  <r>
    <s v="EMP1390"/>
    <n v="49"/>
    <x v="3"/>
    <x v="5"/>
    <x v="6"/>
    <n v="21"/>
    <x v="1"/>
    <n v="39"/>
    <n v="0"/>
    <n v="1"/>
    <x v="1"/>
    <x v="1"/>
    <s v="No"/>
    <x v="1"/>
    <n v="1"/>
    <s v="Neutral"/>
    <n v="4"/>
    <s v="None"/>
    <x v="0"/>
    <x v="5"/>
    <x v="1"/>
    <x v="2"/>
  </r>
  <r>
    <s v="EMP1391"/>
    <n v="25"/>
    <x v="1"/>
    <x v="3"/>
    <x v="0"/>
    <n v="2"/>
    <x v="2"/>
    <n v="45"/>
    <n v="11"/>
    <n v="3"/>
    <x v="2"/>
    <x v="3"/>
    <s v="No"/>
    <x v="1"/>
    <n v="1"/>
    <s v="Unsatisfied"/>
    <n v="4"/>
    <s v="Daily"/>
    <x v="0"/>
    <x v="2"/>
    <x v="2"/>
    <x v="2"/>
  </r>
  <r>
    <s v="EMP1392"/>
    <n v="56"/>
    <x v="1"/>
    <x v="3"/>
    <x v="2"/>
    <n v="1"/>
    <x v="1"/>
    <n v="20"/>
    <n v="15"/>
    <n v="1"/>
    <x v="0"/>
    <x v="2"/>
    <s v="No"/>
    <x v="0"/>
    <n v="5"/>
    <s v="Neutral"/>
    <n v="2"/>
    <s v="Daily"/>
    <x v="1"/>
    <x v="1"/>
    <x v="1"/>
    <x v="4"/>
  </r>
  <r>
    <s v="EMP1393"/>
    <n v="34"/>
    <x v="3"/>
    <x v="6"/>
    <x v="2"/>
    <n v="11"/>
    <x v="2"/>
    <n v="58"/>
    <n v="10"/>
    <n v="3"/>
    <x v="1"/>
    <x v="3"/>
    <s v="Yes"/>
    <x v="1"/>
    <n v="5"/>
    <s v="Unsatisfied"/>
    <n v="3"/>
    <s v="None"/>
    <x v="2"/>
    <x v="2"/>
    <x v="0"/>
    <x v="3"/>
  </r>
  <r>
    <s v="EMP1394"/>
    <n v="43"/>
    <x v="3"/>
    <x v="0"/>
    <x v="3"/>
    <n v="26"/>
    <x v="2"/>
    <n v="45"/>
    <n v="0"/>
    <n v="5"/>
    <x v="1"/>
    <x v="3"/>
    <s v="No"/>
    <x v="0"/>
    <n v="1"/>
    <s v="Neutral"/>
    <n v="2"/>
    <s v="None"/>
    <x v="1"/>
    <x v="4"/>
    <x v="0"/>
    <x v="2"/>
  </r>
  <r>
    <s v="EMP1395"/>
    <n v="56"/>
    <x v="0"/>
    <x v="4"/>
    <x v="5"/>
    <n v="30"/>
    <x v="2"/>
    <n v="32"/>
    <n v="5"/>
    <n v="4"/>
    <x v="2"/>
    <x v="3"/>
    <s v="Yes"/>
    <x v="0"/>
    <n v="1"/>
    <s v="Neutral"/>
    <n v="1"/>
    <s v="Daily"/>
    <x v="2"/>
    <x v="2"/>
    <x v="1"/>
    <x v="1"/>
  </r>
  <r>
    <s v="EMP1396"/>
    <n v="46"/>
    <x v="2"/>
    <x v="1"/>
    <x v="3"/>
    <n v="7"/>
    <x v="0"/>
    <n v="45"/>
    <n v="15"/>
    <n v="4"/>
    <x v="1"/>
    <x v="3"/>
    <s v="No"/>
    <x v="2"/>
    <n v="4"/>
    <s v="Unsatisfied"/>
    <n v="2"/>
    <s v="Weekly"/>
    <x v="2"/>
    <x v="2"/>
    <x v="1"/>
    <x v="2"/>
  </r>
  <r>
    <s v="EMP1397"/>
    <n v="35"/>
    <x v="0"/>
    <x v="2"/>
    <x v="2"/>
    <n v="23"/>
    <x v="0"/>
    <n v="35"/>
    <n v="11"/>
    <n v="1"/>
    <x v="0"/>
    <x v="0"/>
    <s v="No"/>
    <x v="1"/>
    <n v="3"/>
    <s v="Unsatisfied"/>
    <n v="5"/>
    <s v="None"/>
    <x v="1"/>
    <x v="3"/>
    <x v="0"/>
    <x v="1"/>
  </r>
  <r>
    <s v="EMP1398"/>
    <n v="56"/>
    <x v="2"/>
    <x v="3"/>
    <x v="1"/>
    <n v="17"/>
    <x v="1"/>
    <n v="22"/>
    <n v="15"/>
    <n v="5"/>
    <x v="1"/>
    <x v="0"/>
    <s v="No"/>
    <x v="1"/>
    <n v="2"/>
    <s v="Unsatisfied"/>
    <n v="5"/>
    <s v="Daily"/>
    <x v="2"/>
    <x v="5"/>
    <x v="1"/>
    <x v="1"/>
  </r>
  <r>
    <s v="EMP1399"/>
    <n v="27"/>
    <x v="2"/>
    <x v="1"/>
    <x v="1"/>
    <n v="11"/>
    <x v="0"/>
    <n v="21"/>
    <n v="12"/>
    <n v="2"/>
    <x v="2"/>
    <x v="1"/>
    <s v="No"/>
    <x v="0"/>
    <n v="4"/>
    <s v="Unsatisfied"/>
    <n v="2"/>
    <s v="Weekly"/>
    <x v="2"/>
    <x v="2"/>
    <x v="2"/>
    <x v="1"/>
  </r>
  <r>
    <s v="EMP1400"/>
    <n v="58"/>
    <x v="3"/>
    <x v="0"/>
    <x v="1"/>
    <n v="24"/>
    <x v="2"/>
    <n v="23"/>
    <n v="1"/>
    <n v="1"/>
    <x v="2"/>
    <x v="3"/>
    <s v="Yes"/>
    <x v="0"/>
    <n v="4"/>
    <s v="Neutral"/>
    <n v="3"/>
    <s v="Weekly"/>
    <x v="0"/>
    <x v="4"/>
    <x v="1"/>
    <x v="1"/>
  </r>
  <r>
    <s v="EMP1401"/>
    <n v="26"/>
    <x v="1"/>
    <x v="5"/>
    <x v="0"/>
    <n v="10"/>
    <x v="1"/>
    <n v="39"/>
    <n v="0"/>
    <n v="5"/>
    <x v="0"/>
    <x v="3"/>
    <s v="No"/>
    <x v="2"/>
    <n v="3"/>
    <s v="Unsatisfied"/>
    <n v="1"/>
    <s v="None"/>
    <x v="0"/>
    <x v="3"/>
    <x v="2"/>
    <x v="2"/>
  </r>
  <r>
    <s v="EMP1402"/>
    <n v="31"/>
    <x v="0"/>
    <x v="4"/>
    <x v="4"/>
    <n v="11"/>
    <x v="2"/>
    <n v="43"/>
    <n v="3"/>
    <n v="3"/>
    <x v="2"/>
    <x v="2"/>
    <s v="Yes"/>
    <x v="0"/>
    <n v="1"/>
    <s v="Unsatisfied"/>
    <n v="5"/>
    <s v="None"/>
    <x v="0"/>
    <x v="3"/>
    <x v="0"/>
    <x v="2"/>
  </r>
  <r>
    <s v="EMP1403"/>
    <n v="53"/>
    <x v="1"/>
    <x v="2"/>
    <x v="4"/>
    <n v="32"/>
    <x v="0"/>
    <n v="32"/>
    <n v="13"/>
    <n v="4"/>
    <x v="1"/>
    <x v="0"/>
    <s v="Yes"/>
    <x v="0"/>
    <n v="5"/>
    <s v="Neutral"/>
    <n v="5"/>
    <s v="None"/>
    <x v="0"/>
    <x v="0"/>
    <x v="1"/>
    <x v="1"/>
  </r>
  <r>
    <s v="EMP1404"/>
    <n v="41"/>
    <x v="3"/>
    <x v="1"/>
    <x v="3"/>
    <n v="4"/>
    <x v="2"/>
    <n v="27"/>
    <n v="8"/>
    <n v="1"/>
    <x v="1"/>
    <x v="3"/>
    <s v="Yes"/>
    <x v="2"/>
    <n v="1"/>
    <s v="Neutral"/>
    <n v="5"/>
    <s v="Daily"/>
    <x v="0"/>
    <x v="4"/>
    <x v="0"/>
    <x v="1"/>
  </r>
  <r>
    <s v="EMP1405"/>
    <n v="24"/>
    <x v="3"/>
    <x v="4"/>
    <x v="0"/>
    <n v="13"/>
    <x v="0"/>
    <n v="45"/>
    <n v="3"/>
    <n v="4"/>
    <x v="2"/>
    <x v="0"/>
    <s v="No"/>
    <x v="0"/>
    <n v="3"/>
    <s v="Satisfied"/>
    <n v="5"/>
    <s v="Weekly"/>
    <x v="1"/>
    <x v="2"/>
    <x v="2"/>
    <x v="2"/>
  </r>
  <r>
    <s v="EMP1406"/>
    <n v="46"/>
    <x v="3"/>
    <x v="5"/>
    <x v="0"/>
    <n v="19"/>
    <x v="0"/>
    <n v="26"/>
    <n v="12"/>
    <n v="3"/>
    <x v="2"/>
    <x v="0"/>
    <s v="No"/>
    <x v="0"/>
    <n v="4"/>
    <s v="Satisfied"/>
    <n v="3"/>
    <s v="Daily"/>
    <x v="1"/>
    <x v="0"/>
    <x v="1"/>
    <x v="1"/>
  </r>
  <r>
    <s v="EMP1407"/>
    <n v="45"/>
    <x v="1"/>
    <x v="3"/>
    <x v="3"/>
    <n v="29"/>
    <x v="1"/>
    <n v="28"/>
    <n v="1"/>
    <n v="3"/>
    <x v="1"/>
    <x v="2"/>
    <s v="No"/>
    <x v="0"/>
    <n v="2"/>
    <s v="Neutral"/>
    <n v="1"/>
    <s v="Daily"/>
    <x v="1"/>
    <x v="3"/>
    <x v="1"/>
    <x v="1"/>
  </r>
  <r>
    <s v="EMP1408"/>
    <n v="23"/>
    <x v="0"/>
    <x v="0"/>
    <x v="3"/>
    <n v="1"/>
    <x v="0"/>
    <n v="43"/>
    <n v="13"/>
    <n v="5"/>
    <x v="1"/>
    <x v="2"/>
    <s v="No"/>
    <x v="2"/>
    <n v="5"/>
    <s v="Satisfied"/>
    <n v="1"/>
    <s v="Daily"/>
    <x v="1"/>
    <x v="3"/>
    <x v="2"/>
    <x v="2"/>
  </r>
  <r>
    <s v="EMP1409"/>
    <n v="55"/>
    <x v="0"/>
    <x v="4"/>
    <x v="5"/>
    <n v="8"/>
    <x v="1"/>
    <n v="28"/>
    <n v="12"/>
    <n v="2"/>
    <x v="1"/>
    <x v="2"/>
    <s v="Yes"/>
    <x v="1"/>
    <n v="5"/>
    <s v="Unsatisfied"/>
    <n v="1"/>
    <s v="None"/>
    <x v="0"/>
    <x v="1"/>
    <x v="1"/>
    <x v="1"/>
  </r>
  <r>
    <s v="EMP1410"/>
    <n v="38"/>
    <x v="2"/>
    <x v="0"/>
    <x v="1"/>
    <n v="10"/>
    <x v="0"/>
    <n v="37"/>
    <n v="0"/>
    <n v="3"/>
    <x v="1"/>
    <x v="1"/>
    <s v="Yes"/>
    <x v="2"/>
    <n v="4"/>
    <s v="Neutral"/>
    <n v="3"/>
    <s v="Daily"/>
    <x v="1"/>
    <x v="2"/>
    <x v="0"/>
    <x v="2"/>
  </r>
  <r>
    <s v="EMP1411"/>
    <n v="34"/>
    <x v="0"/>
    <x v="5"/>
    <x v="1"/>
    <n v="29"/>
    <x v="1"/>
    <n v="21"/>
    <n v="13"/>
    <n v="3"/>
    <x v="1"/>
    <x v="1"/>
    <s v="No"/>
    <x v="0"/>
    <n v="4"/>
    <s v="Satisfied"/>
    <n v="4"/>
    <s v="Weekly"/>
    <x v="2"/>
    <x v="5"/>
    <x v="0"/>
    <x v="1"/>
  </r>
  <r>
    <s v="EMP1412"/>
    <n v="24"/>
    <x v="1"/>
    <x v="3"/>
    <x v="2"/>
    <n v="29"/>
    <x v="1"/>
    <n v="38"/>
    <n v="1"/>
    <n v="5"/>
    <x v="2"/>
    <x v="3"/>
    <s v="No"/>
    <x v="0"/>
    <n v="4"/>
    <s v="Unsatisfied"/>
    <n v="1"/>
    <s v="Weekly"/>
    <x v="1"/>
    <x v="3"/>
    <x v="2"/>
    <x v="2"/>
  </r>
  <r>
    <s v="EMP1413"/>
    <n v="46"/>
    <x v="0"/>
    <x v="2"/>
    <x v="3"/>
    <n v="16"/>
    <x v="2"/>
    <n v="28"/>
    <n v="5"/>
    <n v="3"/>
    <x v="1"/>
    <x v="3"/>
    <s v="Yes"/>
    <x v="2"/>
    <n v="1"/>
    <s v="Satisfied"/>
    <n v="4"/>
    <s v="Daily"/>
    <x v="0"/>
    <x v="4"/>
    <x v="1"/>
    <x v="1"/>
  </r>
  <r>
    <s v="EMP1414"/>
    <n v="36"/>
    <x v="3"/>
    <x v="1"/>
    <x v="0"/>
    <n v="33"/>
    <x v="1"/>
    <n v="33"/>
    <n v="0"/>
    <n v="2"/>
    <x v="0"/>
    <x v="1"/>
    <s v="No"/>
    <x v="1"/>
    <n v="3"/>
    <s v="Unsatisfied"/>
    <n v="3"/>
    <s v="None"/>
    <x v="2"/>
    <x v="0"/>
    <x v="0"/>
    <x v="1"/>
  </r>
  <r>
    <s v="EMP1415"/>
    <n v="30"/>
    <x v="2"/>
    <x v="4"/>
    <x v="1"/>
    <n v="31"/>
    <x v="2"/>
    <n v="25"/>
    <n v="4"/>
    <n v="4"/>
    <x v="1"/>
    <x v="0"/>
    <s v="Yes"/>
    <x v="2"/>
    <n v="1"/>
    <s v="Satisfied"/>
    <n v="3"/>
    <s v="None"/>
    <x v="0"/>
    <x v="2"/>
    <x v="0"/>
    <x v="1"/>
  </r>
  <r>
    <s v="EMP1416"/>
    <n v="34"/>
    <x v="2"/>
    <x v="4"/>
    <x v="5"/>
    <n v="23"/>
    <x v="2"/>
    <n v="44"/>
    <n v="9"/>
    <n v="1"/>
    <x v="2"/>
    <x v="0"/>
    <s v="No"/>
    <x v="1"/>
    <n v="5"/>
    <s v="Neutral"/>
    <n v="2"/>
    <s v="None"/>
    <x v="0"/>
    <x v="4"/>
    <x v="0"/>
    <x v="2"/>
  </r>
  <r>
    <s v="EMP1417"/>
    <n v="40"/>
    <x v="1"/>
    <x v="4"/>
    <x v="2"/>
    <n v="6"/>
    <x v="1"/>
    <n v="49"/>
    <n v="15"/>
    <n v="5"/>
    <x v="2"/>
    <x v="0"/>
    <s v="Yes"/>
    <x v="2"/>
    <n v="4"/>
    <s v="Satisfied"/>
    <n v="3"/>
    <s v="None"/>
    <x v="2"/>
    <x v="3"/>
    <x v="0"/>
    <x v="0"/>
  </r>
  <r>
    <s v="EMP1418"/>
    <n v="37"/>
    <x v="2"/>
    <x v="2"/>
    <x v="4"/>
    <n v="1"/>
    <x v="1"/>
    <n v="60"/>
    <n v="0"/>
    <n v="5"/>
    <x v="1"/>
    <x v="2"/>
    <s v="No"/>
    <x v="2"/>
    <n v="5"/>
    <s v="Satisfied"/>
    <n v="4"/>
    <s v="None"/>
    <x v="2"/>
    <x v="3"/>
    <x v="0"/>
    <x v="3"/>
  </r>
  <r>
    <s v="EMP1419"/>
    <n v="37"/>
    <x v="0"/>
    <x v="2"/>
    <x v="1"/>
    <n v="1"/>
    <x v="2"/>
    <n v="28"/>
    <n v="3"/>
    <n v="2"/>
    <x v="2"/>
    <x v="0"/>
    <s v="Yes"/>
    <x v="1"/>
    <n v="3"/>
    <s v="Satisfied"/>
    <n v="4"/>
    <s v="None"/>
    <x v="1"/>
    <x v="5"/>
    <x v="0"/>
    <x v="1"/>
  </r>
  <r>
    <s v="EMP1420"/>
    <n v="33"/>
    <x v="0"/>
    <x v="1"/>
    <x v="1"/>
    <n v="19"/>
    <x v="1"/>
    <n v="41"/>
    <n v="5"/>
    <n v="3"/>
    <x v="0"/>
    <x v="3"/>
    <s v="Yes"/>
    <x v="2"/>
    <n v="4"/>
    <s v="Neutral"/>
    <n v="2"/>
    <s v="None"/>
    <x v="2"/>
    <x v="1"/>
    <x v="0"/>
    <x v="2"/>
  </r>
  <r>
    <s v="EMP1421"/>
    <n v="53"/>
    <x v="3"/>
    <x v="2"/>
    <x v="1"/>
    <n v="7"/>
    <x v="2"/>
    <n v="51"/>
    <n v="13"/>
    <n v="1"/>
    <x v="2"/>
    <x v="1"/>
    <s v="No"/>
    <x v="2"/>
    <n v="1"/>
    <s v="Satisfied"/>
    <n v="1"/>
    <s v="Weekly"/>
    <x v="0"/>
    <x v="4"/>
    <x v="1"/>
    <x v="0"/>
  </r>
  <r>
    <s v="EMP1422"/>
    <n v="23"/>
    <x v="1"/>
    <x v="1"/>
    <x v="5"/>
    <n v="5"/>
    <x v="1"/>
    <n v="52"/>
    <n v="9"/>
    <n v="5"/>
    <x v="2"/>
    <x v="3"/>
    <s v="No"/>
    <x v="2"/>
    <n v="2"/>
    <s v="Unsatisfied"/>
    <n v="5"/>
    <s v="None"/>
    <x v="0"/>
    <x v="5"/>
    <x v="2"/>
    <x v="0"/>
  </r>
  <r>
    <s v="EMP1423"/>
    <n v="22"/>
    <x v="1"/>
    <x v="4"/>
    <x v="0"/>
    <n v="24"/>
    <x v="1"/>
    <n v="31"/>
    <n v="10"/>
    <n v="4"/>
    <x v="1"/>
    <x v="0"/>
    <s v="No"/>
    <x v="1"/>
    <n v="1"/>
    <s v="Unsatisfied"/>
    <n v="1"/>
    <s v="None"/>
    <x v="2"/>
    <x v="3"/>
    <x v="2"/>
    <x v="1"/>
  </r>
  <r>
    <s v="EMP1424"/>
    <n v="45"/>
    <x v="0"/>
    <x v="6"/>
    <x v="5"/>
    <n v="6"/>
    <x v="1"/>
    <n v="51"/>
    <n v="3"/>
    <n v="4"/>
    <x v="2"/>
    <x v="3"/>
    <s v="Yes"/>
    <x v="0"/>
    <n v="1"/>
    <s v="Neutral"/>
    <n v="4"/>
    <s v="None"/>
    <x v="0"/>
    <x v="1"/>
    <x v="1"/>
    <x v="0"/>
  </r>
  <r>
    <s v="EMP1425"/>
    <n v="25"/>
    <x v="1"/>
    <x v="0"/>
    <x v="3"/>
    <n v="23"/>
    <x v="2"/>
    <n v="36"/>
    <n v="9"/>
    <n v="4"/>
    <x v="2"/>
    <x v="1"/>
    <s v="Yes"/>
    <x v="1"/>
    <n v="5"/>
    <s v="Neutral"/>
    <n v="3"/>
    <s v="Weekly"/>
    <x v="2"/>
    <x v="2"/>
    <x v="2"/>
    <x v="2"/>
  </r>
  <r>
    <s v="EMP1426"/>
    <n v="44"/>
    <x v="2"/>
    <x v="6"/>
    <x v="3"/>
    <n v="14"/>
    <x v="2"/>
    <n v="59"/>
    <n v="10"/>
    <n v="3"/>
    <x v="1"/>
    <x v="3"/>
    <s v="Yes"/>
    <x v="1"/>
    <n v="4"/>
    <s v="Neutral"/>
    <n v="1"/>
    <s v="None"/>
    <x v="0"/>
    <x v="1"/>
    <x v="0"/>
    <x v="3"/>
  </r>
  <r>
    <s v="EMP1427"/>
    <n v="36"/>
    <x v="1"/>
    <x v="3"/>
    <x v="4"/>
    <n v="31"/>
    <x v="1"/>
    <n v="43"/>
    <n v="7"/>
    <n v="3"/>
    <x v="1"/>
    <x v="1"/>
    <s v="No"/>
    <x v="1"/>
    <n v="4"/>
    <s v="Neutral"/>
    <n v="3"/>
    <s v="Weekly"/>
    <x v="1"/>
    <x v="4"/>
    <x v="0"/>
    <x v="2"/>
  </r>
  <r>
    <s v="EMP1428"/>
    <n v="37"/>
    <x v="1"/>
    <x v="5"/>
    <x v="4"/>
    <n v="1"/>
    <x v="0"/>
    <n v="54"/>
    <n v="13"/>
    <n v="3"/>
    <x v="2"/>
    <x v="2"/>
    <s v="Yes"/>
    <x v="1"/>
    <n v="2"/>
    <s v="Neutral"/>
    <n v="1"/>
    <s v="None"/>
    <x v="0"/>
    <x v="5"/>
    <x v="0"/>
    <x v="0"/>
  </r>
  <r>
    <s v="EMP1429"/>
    <n v="45"/>
    <x v="2"/>
    <x v="6"/>
    <x v="0"/>
    <n v="30"/>
    <x v="0"/>
    <n v="43"/>
    <n v="7"/>
    <n v="2"/>
    <x v="0"/>
    <x v="0"/>
    <s v="Yes"/>
    <x v="0"/>
    <n v="2"/>
    <s v="Unsatisfied"/>
    <n v="4"/>
    <s v="None"/>
    <x v="0"/>
    <x v="2"/>
    <x v="1"/>
    <x v="2"/>
  </r>
  <r>
    <s v="EMP1430"/>
    <n v="48"/>
    <x v="1"/>
    <x v="2"/>
    <x v="6"/>
    <n v="7"/>
    <x v="1"/>
    <n v="22"/>
    <n v="2"/>
    <n v="5"/>
    <x v="1"/>
    <x v="1"/>
    <s v="No"/>
    <x v="2"/>
    <n v="5"/>
    <s v="Satisfied"/>
    <n v="4"/>
    <s v="Weekly"/>
    <x v="1"/>
    <x v="2"/>
    <x v="1"/>
    <x v="1"/>
  </r>
  <r>
    <s v="EMP1431"/>
    <n v="42"/>
    <x v="0"/>
    <x v="4"/>
    <x v="3"/>
    <n v="7"/>
    <x v="1"/>
    <n v="34"/>
    <n v="8"/>
    <n v="4"/>
    <x v="2"/>
    <x v="0"/>
    <s v="No"/>
    <x v="0"/>
    <n v="5"/>
    <s v="Satisfied"/>
    <n v="5"/>
    <s v="Daily"/>
    <x v="1"/>
    <x v="4"/>
    <x v="0"/>
    <x v="1"/>
  </r>
  <r>
    <s v="EMP1432"/>
    <n v="24"/>
    <x v="0"/>
    <x v="3"/>
    <x v="5"/>
    <n v="33"/>
    <x v="1"/>
    <n v="23"/>
    <n v="5"/>
    <n v="3"/>
    <x v="1"/>
    <x v="1"/>
    <s v="No"/>
    <x v="2"/>
    <n v="3"/>
    <s v="Satisfied"/>
    <n v="4"/>
    <s v="None"/>
    <x v="0"/>
    <x v="3"/>
    <x v="2"/>
    <x v="1"/>
  </r>
  <r>
    <s v="EMP1433"/>
    <n v="58"/>
    <x v="0"/>
    <x v="6"/>
    <x v="0"/>
    <n v="29"/>
    <x v="1"/>
    <n v="27"/>
    <n v="3"/>
    <n v="4"/>
    <x v="1"/>
    <x v="0"/>
    <s v="No"/>
    <x v="2"/>
    <n v="2"/>
    <s v="Unsatisfied"/>
    <n v="1"/>
    <s v="Daily"/>
    <x v="2"/>
    <x v="3"/>
    <x v="1"/>
    <x v="1"/>
  </r>
  <r>
    <s v="EMP1434"/>
    <n v="50"/>
    <x v="1"/>
    <x v="6"/>
    <x v="3"/>
    <n v="35"/>
    <x v="1"/>
    <n v="45"/>
    <n v="1"/>
    <n v="1"/>
    <x v="0"/>
    <x v="2"/>
    <s v="Yes"/>
    <x v="0"/>
    <n v="1"/>
    <s v="Neutral"/>
    <n v="3"/>
    <s v="Weekly"/>
    <x v="0"/>
    <x v="0"/>
    <x v="1"/>
    <x v="2"/>
  </r>
  <r>
    <s v="EMP1435"/>
    <n v="46"/>
    <x v="3"/>
    <x v="4"/>
    <x v="6"/>
    <n v="12"/>
    <x v="1"/>
    <n v="42"/>
    <n v="7"/>
    <n v="2"/>
    <x v="2"/>
    <x v="1"/>
    <s v="Yes"/>
    <x v="1"/>
    <n v="2"/>
    <s v="Neutral"/>
    <n v="4"/>
    <s v="None"/>
    <x v="1"/>
    <x v="2"/>
    <x v="1"/>
    <x v="2"/>
  </r>
  <r>
    <s v="EMP1436"/>
    <n v="56"/>
    <x v="0"/>
    <x v="4"/>
    <x v="6"/>
    <n v="25"/>
    <x v="2"/>
    <n v="40"/>
    <n v="7"/>
    <n v="4"/>
    <x v="1"/>
    <x v="2"/>
    <s v="No"/>
    <x v="1"/>
    <n v="4"/>
    <s v="Satisfied"/>
    <n v="5"/>
    <s v="Daily"/>
    <x v="2"/>
    <x v="3"/>
    <x v="1"/>
    <x v="2"/>
  </r>
  <r>
    <s v="EMP1437"/>
    <n v="27"/>
    <x v="2"/>
    <x v="6"/>
    <x v="2"/>
    <n v="20"/>
    <x v="2"/>
    <n v="46"/>
    <n v="6"/>
    <n v="4"/>
    <x v="0"/>
    <x v="2"/>
    <s v="No"/>
    <x v="1"/>
    <n v="5"/>
    <s v="Neutral"/>
    <n v="3"/>
    <s v="Weekly"/>
    <x v="1"/>
    <x v="4"/>
    <x v="2"/>
    <x v="0"/>
  </r>
  <r>
    <s v="EMP1438"/>
    <n v="38"/>
    <x v="1"/>
    <x v="4"/>
    <x v="6"/>
    <n v="1"/>
    <x v="0"/>
    <n v="37"/>
    <n v="6"/>
    <n v="2"/>
    <x v="2"/>
    <x v="0"/>
    <s v="Yes"/>
    <x v="2"/>
    <n v="2"/>
    <s v="Unsatisfied"/>
    <n v="2"/>
    <s v="None"/>
    <x v="0"/>
    <x v="3"/>
    <x v="0"/>
    <x v="2"/>
  </r>
  <r>
    <s v="EMP1439"/>
    <n v="56"/>
    <x v="0"/>
    <x v="4"/>
    <x v="4"/>
    <n v="2"/>
    <x v="2"/>
    <n v="36"/>
    <n v="9"/>
    <n v="4"/>
    <x v="0"/>
    <x v="2"/>
    <s v="No"/>
    <x v="2"/>
    <n v="3"/>
    <s v="Unsatisfied"/>
    <n v="2"/>
    <s v="Weekly"/>
    <x v="0"/>
    <x v="5"/>
    <x v="1"/>
    <x v="2"/>
  </r>
  <r>
    <s v="EMP1440"/>
    <n v="57"/>
    <x v="1"/>
    <x v="5"/>
    <x v="1"/>
    <n v="31"/>
    <x v="0"/>
    <n v="35"/>
    <n v="6"/>
    <n v="2"/>
    <x v="2"/>
    <x v="3"/>
    <s v="No"/>
    <x v="1"/>
    <n v="5"/>
    <s v="Unsatisfied"/>
    <n v="3"/>
    <s v="Daily"/>
    <x v="0"/>
    <x v="0"/>
    <x v="1"/>
    <x v="1"/>
  </r>
  <r>
    <s v="EMP1441"/>
    <n v="22"/>
    <x v="3"/>
    <x v="1"/>
    <x v="6"/>
    <n v="34"/>
    <x v="0"/>
    <n v="24"/>
    <n v="4"/>
    <n v="3"/>
    <x v="0"/>
    <x v="1"/>
    <s v="No"/>
    <x v="0"/>
    <n v="1"/>
    <s v="Satisfied"/>
    <n v="1"/>
    <s v="None"/>
    <x v="2"/>
    <x v="1"/>
    <x v="2"/>
    <x v="1"/>
  </r>
  <r>
    <s v="EMP1442"/>
    <n v="45"/>
    <x v="3"/>
    <x v="0"/>
    <x v="5"/>
    <n v="16"/>
    <x v="1"/>
    <n v="22"/>
    <n v="1"/>
    <n v="3"/>
    <x v="0"/>
    <x v="1"/>
    <s v="Yes"/>
    <x v="1"/>
    <n v="2"/>
    <s v="Satisfied"/>
    <n v="4"/>
    <s v="Daily"/>
    <x v="1"/>
    <x v="4"/>
    <x v="1"/>
    <x v="1"/>
  </r>
  <r>
    <s v="EMP1443"/>
    <n v="33"/>
    <x v="2"/>
    <x v="0"/>
    <x v="5"/>
    <n v="24"/>
    <x v="0"/>
    <n v="37"/>
    <n v="8"/>
    <n v="1"/>
    <x v="2"/>
    <x v="2"/>
    <s v="Yes"/>
    <x v="0"/>
    <n v="1"/>
    <s v="Satisfied"/>
    <n v="5"/>
    <s v="Daily"/>
    <x v="2"/>
    <x v="2"/>
    <x v="0"/>
    <x v="2"/>
  </r>
  <r>
    <s v="EMP1444"/>
    <n v="37"/>
    <x v="0"/>
    <x v="2"/>
    <x v="5"/>
    <n v="27"/>
    <x v="0"/>
    <n v="28"/>
    <n v="13"/>
    <n v="1"/>
    <x v="2"/>
    <x v="2"/>
    <s v="No"/>
    <x v="2"/>
    <n v="2"/>
    <s v="Neutral"/>
    <n v="1"/>
    <s v="None"/>
    <x v="0"/>
    <x v="0"/>
    <x v="0"/>
    <x v="1"/>
  </r>
  <r>
    <s v="EMP1445"/>
    <n v="29"/>
    <x v="0"/>
    <x v="1"/>
    <x v="1"/>
    <n v="23"/>
    <x v="1"/>
    <n v="56"/>
    <n v="7"/>
    <n v="3"/>
    <x v="1"/>
    <x v="1"/>
    <s v="Yes"/>
    <x v="0"/>
    <n v="4"/>
    <s v="Neutral"/>
    <n v="5"/>
    <s v="Weekly"/>
    <x v="1"/>
    <x v="2"/>
    <x v="0"/>
    <x v="3"/>
  </r>
  <r>
    <s v="EMP1446"/>
    <n v="51"/>
    <x v="1"/>
    <x v="5"/>
    <x v="6"/>
    <n v="34"/>
    <x v="0"/>
    <n v="36"/>
    <n v="9"/>
    <n v="3"/>
    <x v="1"/>
    <x v="2"/>
    <s v="No"/>
    <x v="1"/>
    <n v="4"/>
    <s v="Satisfied"/>
    <n v="1"/>
    <s v="Daily"/>
    <x v="2"/>
    <x v="5"/>
    <x v="1"/>
    <x v="2"/>
  </r>
  <r>
    <s v="EMP1447"/>
    <n v="43"/>
    <x v="3"/>
    <x v="1"/>
    <x v="3"/>
    <n v="32"/>
    <x v="0"/>
    <n v="35"/>
    <n v="1"/>
    <n v="2"/>
    <x v="0"/>
    <x v="1"/>
    <s v="Yes"/>
    <x v="2"/>
    <n v="4"/>
    <s v="Satisfied"/>
    <n v="1"/>
    <s v="None"/>
    <x v="2"/>
    <x v="1"/>
    <x v="0"/>
    <x v="1"/>
  </r>
  <r>
    <s v="EMP1448"/>
    <n v="49"/>
    <x v="0"/>
    <x v="5"/>
    <x v="1"/>
    <n v="14"/>
    <x v="0"/>
    <n v="41"/>
    <n v="10"/>
    <n v="1"/>
    <x v="2"/>
    <x v="0"/>
    <s v="No"/>
    <x v="1"/>
    <n v="3"/>
    <s v="Unsatisfied"/>
    <n v="5"/>
    <s v="Weekly"/>
    <x v="1"/>
    <x v="1"/>
    <x v="1"/>
    <x v="2"/>
  </r>
  <r>
    <s v="EMP1449"/>
    <n v="28"/>
    <x v="1"/>
    <x v="3"/>
    <x v="0"/>
    <n v="23"/>
    <x v="1"/>
    <n v="40"/>
    <n v="13"/>
    <n v="1"/>
    <x v="2"/>
    <x v="0"/>
    <s v="Yes"/>
    <x v="0"/>
    <n v="4"/>
    <s v="Unsatisfied"/>
    <n v="4"/>
    <s v="None"/>
    <x v="2"/>
    <x v="3"/>
    <x v="2"/>
    <x v="2"/>
  </r>
  <r>
    <s v="EMP1450"/>
    <n v="28"/>
    <x v="1"/>
    <x v="4"/>
    <x v="1"/>
    <n v="14"/>
    <x v="0"/>
    <n v="37"/>
    <n v="10"/>
    <n v="1"/>
    <x v="0"/>
    <x v="2"/>
    <s v="Yes"/>
    <x v="2"/>
    <n v="2"/>
    <s v="Satisfied"/>
    <n v="5"/>
    <s v="Daily"/>
    <x v="0"/>
    <x v="0"/>
    <x v="2"/>
    <x v="2"/>
  </r>
  <r>
    <s v="EMP1451"/>
    <n v="23"/>
    <x v="3"/>
    <x v="5"/>
    <x v="3"/>
    <n v="1"/>
    <x v="2"/>
    <n v="27"/>
    <n v="12"/>
    <n v="3"/>
    <x v="0"/>
    <x v="1"/>
    <s v="No"/>
    <x v="2"/>
    <n v="3"/>
    <s v="Neutral"/>
    <n v="1"/>
    <s v="Daily"/>
    <x v="1"/>
    <x v="5"/>
    <x v="2"/>
    <x v="1"/>
  </r>
  <r>
    <s v="EMP1452"/>
    <n v="32"/>
    <x v="2"/>
    <x v="6"/>
    <x v="1"/>
    <n v="22"/>
    <x v="0"/>
    <n v="51"/>
    <n v="11"/>
    <n v="3"/>
    <x v="2"/>
    <x v="1"/>
    <s v="Yes"/>
    <x v="2"/>
    <n v="5"/>
    <s v="Neutral"/>
    <n v="2"/>
    <s v="Weekly"/>
    <x v="1"/>
    <x v="3"/>
    <x v="0"/>
    <x v="0"/>
  </r>
  <r>
    <s v="EMP1453"/>
    <n v="58"/>
    <x v="2"/>
    <x v="3"/>
    <x v="6"/>
    <n v="27"/>
    <x v="1"/>
    <n v="35"/>
    <n v="4"/>
    <n v="1"/>
    <x v="1"/>
    <x v="1"/>
    <s v="No"/>
    <x v="1"/>
    <n v="5"/>
    <s v="Satisfied"/>
    <n v="5"/>
    <s v="None"/>
    <x v="2"/>
    <x v="3"/>
    <x v="1"/>
    <x v="1"/>
  </r>
  <r>
    <s v="EMP1454"/>
    <n v="57"/>
    <x v="2"/>
    <x v="4"/>
    <x v="4"/>
    <n v="20"/>
    <x v="2"/>
    <n v="46"/>
    <n v="7"/>
    <n v="5"/>
    <x v="0"/>
    <x v="2"/>
    <s v="No"/>
    <x v="1"/>
    <n v="3"/>
    <s v="Unsatisfied"/>
    <n v="1"/>
    <s v="None"/>
    <x v="1"/>
    <x v="4"/>
    <x v="1"/>
    <x v="0"/>
  </r>
  <r>
    <s v="EMP1455"/>
    <n v="27"/>
    <x v="1"/>
    <x v="5"/>
    <x v="4"/>
    <n v="17"/>
    <x v="2"/>
    <n v="50"/>
    <n v="7"/>
    <n v="2"/>
    <x v="2"/>
    <x v="1"/>
    <s v="No"/>
    <x v="2"/>
    <n v="5"/>
    <s v="Unsatisfied"/>
    <n v="5"/>
    <s v="None"/>
    <x v="0"/>
    <x v="5"/>
    <x v="2"/>
    <x v="0"/>
  </r>
  <r>
    <s v="EMP1456"/>
    <n v="40"/>
    <x v="0"/>
    <x v="1"/>
    <x v="6"/>
    <n v="21"/>
    <x v="1"/>
    <n v="26"/>
    <n v="2"/>
    <n v="1"/>
    <x v="2"/>
    <x v="2"/>
    <s v="Yes"/>
    <x v="0"/>
    <n v="1"/>
    <s v="Neutral"/>
    <n v="3"/>
    <s v="None"/>
    <x v="0"/>
    <x v="4"/>
    <x v="0"/>
    <x v="1"/>
  </r>
  <r>
    <s v="EMP1457"/>
    <n v="55"/>
    <x v="2"/>
    <x v="6"/>
    <x v="3"/>
    <n v="11"/>
    <x v="0"/>
    <n v="38"/>
    <n v="14"/>
    <n v="5"/>
    <x v="0"/>
    <x v="1"/>
    <s v="No"/>
    <x v="0"/>
    <n v="4"/>
    <s v="Unsatisfied"/>
    <n v="4"/>
    <s v="None"/>
    <x v="1"/>
    <x v="4"/>
    <x v="1"/>
    <x v="2"/>
  </r>
  <r>
    <s v="EMP1458"/>
    <n v="54"/>
    <x v="2"/>
    <x v="6"/>
    <x v="0"/>
    <n v="26"/>
    <x v="2"/>
    <n v="57"/>
    <n v="2"/>
    <n v="4"/>
    <x v="2"/>
    <x v="3"/>
    <s v="No"/>
    <x v="1"/>
    <n v="2"/>
    <s v="Satisfied"/>
    <n v="5"/>
    <s v="Weekly"/>
    <x v="1"/>
    <x v="3"/>
    <x v="1"/>
    <x v="3"/>
  </r>
  <r>
    <s v="EMP1459"/>
    <n v="54"/>
    <x v="0"/>
    <x v="6"/>
    <x v="6"/>
    <n v="14"/>
    <x v="1"/>
    <n v="26"/>
    <n v="15"/>
    <n v="4"/>
    <x v="0"/>
    <x v="0"/>
    <s v="No"/>
    <x v="1"/>
    <n v="2"/>
    <s v="Neutral"/>
    <n v="2"/>
    <s v="Daily"/>
    <x v="0"/>
    <x v="2"/>
    <x v="1"/>
    <x v="1"/>
  </r>
  <r>
    <s v="EMP1460"/>
    <n v="26"/>
    <x v="0"/>
    <x v="6"/>
    <x v="3"/>
    <n v="24"/>
    <x v="1"/>
    <n v="41"/>
    <n v="11"/>
    <n v="1"/>
    <x v="2"/>
    <x v="1"/>
    <s v="Yes"/>
    <x v="1"/>
    <n v="2"/>
    <s v="Satisfied"/>
    <n v="4"/>
    <s v="Weekly"/>
    <x v="2"/>
    <x v="3"/>
    <x v="2"/>
    <x v="2"/>
  </r>
  <r>
    <s v="EMP1461"/>
    <n v="48"/>
    <x v="2"/>
    <x v="6"/>
    <x v="6"/>
    <n v="23"/>
    <x v="1"/>
    <n v="41"/>
    <n v="5"/>
    <n v="4"/>
    <x v="1"/>
    <x v="1"/>
    <s v="Yes"/>
    <x v="1"/>
    <n v="5"/>
    <s v="Satisfied"/>
    <n v="1"/>
    <s v="Weekly"/>
    <x v="1"/>
    <x v="1"/>
    <x v="1"/>
    <x v="2"/>
  </r>
  <r>
    <s v="EMP1462"/>
    <n v="32"/>
    <x v="2"/>
    <x v="2"/>
    <x v="1"/>
    <n v="6"/>
    <x v="0"/>
    <n v="25"/>
    <n v="9"/>
    <n v="4"/>
    <x v="0"/>
    <x v="2"/>
    <s v="No"/>
    <x v="2"/>
    <n v="4"/>
    <s v="Satisfied"/>
    <n v="2"/>
    <s v="None"/>
    <x v="0"/>
    <x v="4"/>
    <x v="0"/>
    <x v="1"/>
  </r>
  <r>
    <s v="EMP1463"/>
    <n v="52"/>
    <x v="2"/>
    <x v="6"/>
    <x v="4"/>
    <n v="35"/>
    <x v="1"/>
    <n v="56"/>
    <n v="10"/>
    <n v="4"/>
    <x v="0"/>
    <x v="0"/>
    <s v="No"/>
    <x v="2"/>
    <n v="1"/>
    <s v="Unsatisfied"/>
    <n v="3"/>
    <s v="Weekly"/>
    <x v="1"/>
    <x v="0"/>
    <x v="1"/>
    <x v="3"/>
  </r>
  <r>
    <s v="EMP1464"/>
    <n v="57"/>
    <x v="3"/>
    <x v="2"/>
    <x v="2"/>
    <n v="7"/>
    <x v="1"/>
    <n v="43"/>
    <n v="8"/>
    <n v="2"/>
    <x v="0"/>
    <x v="2"/>
    <s v="No"/>
    <x v="2"/>
    <n v="2"/>
    <s v="Unsatisfied"/>
    <n v="3"/>
    <s v="None"/>
    <x v="1"/>
    <x v="2"/>
    <x v="1"/>
    <x v="2"/>
  </r>
  <r>
    <s v="EMP1465"/>
    <n v="36"/>
    <x v="1"/>
    <x v="0"/>
    <x v="2"/>
    <n v="32"/>
    <x v="1"/>
    <n v="39"/>
    <n v="5"/>
    <n v="3"/>
    <x v="1"/>
    <x v="1"/>
    <s v="Yes"/>
    <x v="2"/>
    <n v="3"/>
    <s v="Satisfied"/>
    <n v="5"/>
    <s v="None"/>
    <x v="1"/>
    <x v="0"/>
    <x v="0"/>
    <x v="2"/>
  </r>
  <r>
    <s v="EMP1466"/>
    <n v="54"/>
    <x v="3"/>
    <x v="5"/>
    <x v="0"/>
    <n v="19"/>
    <x v="1"/>
    <n v="39"/>
    <n v="12"/>
    <n v="1"/>
    <x v="0"/>
    <x v="3"/>
    <s v="Yes"/>
    <x v="0"/>
    <n v="1"/>
    <s v="Unsatisfied"/>
    <n v="1"/>
    <s v="Weekly"/>
    <x v="1"/>
    <x v="2"/>
    <x v="1"/>
    <x v="2"/>
  </r>
  <r>
    <s v="EMP1467"/>
    <n v="40"/>
    <x v="3"/>
    <x v="1"/>
    <x v="1"/>
    <n v="6"/>
    <x v="2"/>
    <n v="53"/>
    <n v="4"/>
    <n v="2"/>
    <x v="1"/>
    <x v="3"/>
    <s v="No"/>
    <x v="1"/>
    <n v="5"/>
    <s v="Neutral"/>
    <n v="3"/>
    <s v="Daily"/>
    <x v="1"/>
    <x v="5"/>
    <x v="0"/>
    <x v="0"/>
  </r>
  <r>
    <s v="EMP1468"/>
    <n v="49"/>
    <x v="0"/>
    <x v="1"/>
    <x v="4"/>
    <n v="29"/>
    <x v="1"/>
    <n v="27"/>
    <n v="6"/>
    <n v="2"/>
    <x v="0"/>
    <x v="0"/>
    <s v="Yes"/>
    <x v="0"/>
    <n v="4"/>
    <s v="Neutral"/>
    <n v="2"/>
    <s v="Weekly"/>
    <x v="2"/>
    <x v="1"/>
    <x v="1"/>
    <x v="1"/>
  </r>
  <r>
    <s v="EMP1469"/>
    <n v="24"/>
    <x v="3"/>
    <x v="2"/>
    <x v="6"/>
    <n v="31"/>
    <x v="2"/>
    <n v="47"/>
    <n v="10"/>
    <n v="1"/>
    <x v="2"/>
    <x v="3"/>
    <s v="No"/>
    <x v="2"/>
    <n v="3"/>
    <s v="Neutral"/>
    <n v="2"/>
    <s v="Daily"/>
    <x v="1"/>
    <x v="5"/>
    <x v="2"/>
    <x v="0"/>
  </r>
  <r>
    <s v="EMP1470"/>
    <n v="54"/>
    <x v="0"/>
    <x v="4"/>
    <x v="5"/>
    <n v="8"/>
    <x v="0"/>
    <n v="29"/>
    <n v="14"/>
    <n v="4"/>
    <x v="1"/>
    <x v="2"/>
    <s v="Yes"/>
    <x v="1"/>
    <n v="1"/>
    <s v="Neutral"/>
    <n v="3"/>
    <s v="Daily"/>
    <x v="0"/>
    <x v="4"/>
    <x v="1"/>
    <x v="1"/>
  </r>
  <r>
    <s v="EMP1471"/>
    <n v="35"/>
    <x v="2"/>
    <x v="2"/>
    <x v="4"/>
    <n v="24"/>
    <x v="1"/>
    <n v="41"/>
    <n v="4"/>
    <n v="5"/>
    <x v="2"/>
    <x v="3"/>
    <s v="No"/>
    <x v="2"/>
    <n v="2"/>
    <s v="Satisfied"/>
    <n v="5"/>
    <s v="Weekly"/>
    <x v="0"/>
    <x v="0"/>
    <x v="0"/>
    <x v="2"/>
  </r>
  <r>
    <s v="EMP1472"/>
    <n v="55"/>
    <x v="0"/>
    <x v="6"/>
    <x v="0"/>
    <n v="11"/>
    <x v="1"/>
    <n v="22"/>
    <n v="7"/>
    <n v="1"/>
    <x v="2"/>
    <x v="3"/>
    <s v="Yes"/>
    <x v="2"/>
    <n v="1"/>
    <s v="Neutral"/>
    <n v="5"/>
    <s v="Weekly"/>
    <x v="1"/>
    <x v="3"/>
    <x v="1"/>
    <x v="1"/>
  </r>
  <r>
    <s v="EMP1473"/>
    <n v="36"/>
    <x v="1"/>
    <x v="4"/>
    <x v="0"/>
    <n v="31"/>
    <x v="2"/>
    <n v="41"/>
    <n v="13"/>
    <n v="5"/>
    <x v="0"/>
    <x v="2"/>
    <s v="Yes"/>
    <x v="2"/>
    <n v="2"/>
    <s v="Satisfied"/>
    <n v="2"/>
    <s v="Weekly"/>
    <x v="2"/>
    <x v="2"/>
    <x v="0"/>
    <x v="2"/>
  </r>
  <r>
    <s v="EMP1474"/>
    <n v="43"/>
    <x v="2"/>
    <x v="2"/>
    <x v="0"/>
    <n v="29"/>
    <x v="2"/>
    <n v="44"/>
    <n v="14"/>
    <n v="1"/>
    <x v="0"/>
    <x v="0"/>
    <s v="Yes"/>
    <x v="0"/>
    <n v="3"/>
    <s v="Unsatisfied"/>
    <n v="4"/>
    <s v="Daily"/>
    <x v="2"/>
    <x v="5"/>
    <x v="0"/>
    <x v="2"/>
  </r>
  <r>
    <s v="EMP1475"/>
    <n v="25"/>
    <x v="3"/>
    <x v="3"/>
    <x v="4"/>
    <n v="24"/>
    <x v="1"/>
    <n v="57"/>
    <n v="14"/>
    <n v="3"/>
    <x v="2"/>
    <x v="2"/>
    <s v="No"/>
    <x v="0"/>
    <n v="5"/>
    <s v="Neutral"/>
    <n v="5"/>
    <s v="Weekly"/>
    <x v="2"/>
    <x v="3"/>
    <x v="2"/>
    <x v="3"/>
  </r>
  <r>
    <s v="EMP1476"/>
    <n v="42"/>
    <x v="1"/>
    <x v="0"/>
    <x v="6"/>
    <n v="5"/>
    <x v="1"/>
    <n v="43"/>
    <n v="2"/>
    <n v="3"/>
    <x v="1"/>
    <x v="2"/>
    <s v="Yes"/>
    <x v="1"/>
    <n v="1"/>
    <s v="Neutral"/>
    <n v="3"/>
    <s v="Daily"/>
    <x v="2"/>
    <x v="1"/>
    <x v="0"/>
    <x v="2"/>
  </r>
  <r>
    <s v="EMP1477"/>
    <n v="24"/>
    <x v="1"/>
    <x v="0"/>
    <x v="4"/>
    <n v="17"/>
    <x v="0"/>
    <n v="43"/>
    <n v="11"/>
    <n v="2"/>
    <x v="2"/>
    <x v="0"/>
    <s v="Yes"/>
    <x v="1"/>
    <n v="2"/>
    <s v="Satisfied"/>
    <n v="1"/>
    <s v="Weekly"/>
    <x v="1"/>
    <x v="2"/>
    <x v="2"/>
    <x v="2"/>
  </r>
  <r>
    <s v="EMP1478"/>
    <n v="48"/>
    <x v="1"/>
    <x v="2"/>
    <x v="6"/>
    <n v="6"/>
    <x v="2"/>
    <n v="20"/>
    <n v="4"/>
    <n v="1"/>
    <x v="1"/>
    <x v="3"/>
    <s v="No"/>
    <x v="1"/>
    <n v="4"/>
    <s v="Unsatisfied"/>
    <n v="3"/>
    <s v="Daily"/>
    <x v="1"/>
    <x v="0"/>
    <x v="1"/>
    <x v="4"/>
  </r>
  <r>
    <s v="EMP1479"/>
    <n v="47"/>
    <x v="2"/>
    <x v="4"/>
    <x v="6"/>
    <n v="21"/>
    <x v="0"/>
    <n v="55"/>
    <n v="11"/>
    <n v="3"/>
    <x v="2"/>
    <x v="1"/>
    <s v="Yes"/>
    <x v="0"/>
    <n v="1"/>
    <s v="Unsatisfied"/>
    <n v="3"/>
    <s v="Daily"/>
    <x v="1"/>
    <x v="0"/>
    <x v="1"/>
    <x v="0"/>
  </r>
  <r>
    <s v="EMP1480"/>
    <n v="54"/>
    <x v="3"/>
    <x v="6"/>
    <x v="1"/>
    <n v="35"/>
    <x v="0"/>
    <n v="44"/>
    <n v="15"/>
    <n v="4"/>
    <x v="1"/>
    <x v="1"/>
    <s v="Yes"/>
    <x v="2"/>
    <n v="2"/>
    <s v="Unsatisfied"/>
    <n v="2"/>
    <s v="None"/>
    <x v="2"/>
    <x v="0"/>
    <x v="1"/>
    <x v="2"/>
  </r>
  <r>
    <s v="EMP1481"/>
    <n v="43"/>
    <x v="0"/>
    <x v="5"/>
    <x v="6"/>
    <n v="29"/>
    <x v="0"/>
    <n v="37"/>
    <n v="15"/>
    <n v="3"/>
    <x v="2"/>
    <x v="2"/>
    <s v="Yes"/>
    <x v="2"/>
    <n v="3"/>
    <s v="Neutral"/>
    <n v="4"/>
    <s v="Weekly"/>
    <x v="1"/>
    <x v="1"/>
    <x v="0"/>
    <x v="2"/>
  </r>
  <r>
    <s v="EMP1482"/>
    <n v="29"/>
    <x v="3"/>
    <x v="4"/>
    <x v="5"/>
    <n v="9"/>
    <x v="1"/>
    <n v="59"/>
    <n v="5"/>
    <n v="2"/>
    <x v="1"/>
    <x v="2"/>
    <s v="No"/>
    <x v="2"/>
    <n v="2"/>
    <s v="Unsatisfied"/>
    <n v="1"/>
    <s v="Daily"/>
    <x v="1"/>
    <x v="2"/>
    <x v="0"/>
    <x v="3"/>
  </r>
  <r>
    <s v="EMP1483"/>
    <n v="37"/>
    <x v="2"/>
    <x v="2"/>
    <x v="1"/>
    <n v="27"/>
    <x v="1"/>
    <n v="43"/>
    <n v="11"/>
    <n v="3"/>
    <x v="2"/>
    <x v="3"/>
    <s v="Yes"/>
    <x v="1"/>
    <n v="5"/>
    <s v="Neutral"/>
    <n v="2"/>
    <s v="Weekly"/>
    <x v="2"/>
    <x v="0"/>
    <x v="0"/>
    <x v="2"/>
  </r>
  <r>
    <s v="EMP1484"/>
    <n v="39"/>
    <x v="2"/>
    <x v="6"/>
    <x v="5"/>
    <n v="4"/>
    <x v="2"/>
    <n v="57"/>
    <n v="2"/>
    <n v="3"/>
    <x v="0"/>
    <x v="1"/>
    <s v="No"/>
    <x v="1"/>
    <n v="2"/>
    <s v="Unsatisfied"/>
    <n v="5"/>
    <s v="Weekly"/>
    <x v="2"/>
    <x v="3"/>
    <x v="0"/>
    <x v="3"/>
  </r>
  <r>
    <s v="EMP1485"/>
    <n v="46"/>
    <x v="1"/>
    <x v="6"/>
    <x v="2"/>
    <n v="17"/>
    <x v="2"/>
    <n v="51"/>
    <n v="3"/>
    <n v="2"/>
    <x v="2"/>
    <x v="3"/>
    <s v="No"/>
    <x v="0"/>
    <n v="4"/>
    <s v="Unsatisfied"/>
    <n v="5"/>
    <s v="Daily"/>
    <x v="2"/>
    <x v="1"/>
    <x v="1"/>
    <x v="0"/>
  </r>
  <r>
    <s v="EMP1486"/>
    <n v="44"/>
    <x v="2"/>
    <x v="1"/>
    <x v="6"/>
    <n v="35"/>
    <x v="2"/>
    <n v="39"/>
    <n v="12"/>
    <n v="3"/>
    <x v="1"/>
    <x v="0"/>
    <s v="Yes"/>
    <x v="0"/>
    <n v="4"/>
    <s v="Unsatisfied"/>
    <n v="1"/>
    <s v="Weekly"/>
    <x v="1"/>
    <x v="4"/>
    <x v="0"/>
    <x v="2"/>
  </r>
  <r>
    <s v="EMP1487"/>
    <n v="36"/>
    <x v="0"/>
    <x v="0"/>
    <x v="0"/>
    <n v="14"/>
    <x v="2"/>
    <n v="56"/>
    <n v="5"/>
    <n v="3"/>
    <x v="0"/>
    <x v="0"/>
    <s v="No"/>
    <x v="2"/>
    <n v="3"/>
    <s v="Satisfied"/>
    <n v="1"/>
    <s v="Weekly"/>
    <x v="2"/>
    <x v="1"/>
    <x v="0"/>
    <x v="3"/>
  </r>
  <r>
    <s v="EMP1488"/>
    <n v="28"/>
    <x v="0"/>
    <x v="1"/>
    <x v="3"/>
    <n v="30"/>
    <x v="0"/>
    <n v="53"/>
    <n v="6"/>
    <n v="1"/>
    <x v="0"/>
    <x v="3"/>
    <s v="Yes"/>
    <x v="2"/>
    <n v="1"/>
    <s v="Satisfied"/>
    <n v="3"/>
    <s v="Daily"/>
    <x v="2"/>
    <x v="2"/>
    <x v="2"/>
    <x v="0"/>
  </r>
  <r>
    <s v="EMP1489"/>
    <n v="23"/>
    <x v="1"/>
    <x v="4"/>
    <x v="1"/>
    <n v="1"/>
    <x v="0"/>
    <n v="33"/>
    <n v="10"/>
    <n v="1"/>
    <x v="0"/>
    <x v="3"/>
    <s v="No"/>
    <x v="0"/>
    <n v="3"/>
    <s v="Satisfied"/>
    <n v="1"/>
    <s v="Weekly"/>
    <x v="1"/>
    <x v="0"/>
    <x v="2"/>
    <x v="1"/>
  </r>
  <r>
    <s v="EMP1490"/>
    <n v="60"/>
    <x v="3"/>
    <x v="0"/>
    <x v="6"/>
    <n v="4"/>
    <x v="1"/>
    <n v="47"/>
    <n v="6"/>
    <n v="5"/>
    <x v="1"/>
    <x v="2"/>
    <s v="Yes"/>
    <x v="2"/>
    <n v="5"/>
    <s v="Satisfied"/>
    <n v="3"/>
    <s v="Daily"/>
    <x v="0"/>
    <x v="4"/>
    <x v="1"/>
    <x v="0"/>
  </r>
  <r>
    <s v="EMP1491"/>
    <n v="55"/>
    <x v="3"/>
    <x v="6"/>
    <x v="1"/>
    <n v="35"/>
    <x v="0"/>
    <n v="42"/>
    <n v="2"/>
    <n v="3"/>
    <x v="0"/>
    <x v="0"/>
    <s v="Yes"/>
    <x v="0"/>
    <n v="2"/>
    <s v="Unsatisfied"/>
    <n v="5"/>
    <s v="None"/>
    <x v="2"/>
    <x v="1"/>
    <x v="1"/>
    <x v="2"/>
  </r>
  <r>
    <s v="EMP1492"/>
    <n v="34"/>
    <x v="2"/>
    <x v="0"/>
    <x v="2"/>
    <n v="12"/>
    <x v="1"/>
    <n v="32"/>
    <n v="15"/>
    <n v="5"/>
    <x v="1"/>
    <x v="0"/>
    <s v="Yes"/>
    <x v="0"/>
    <n v="3"/>
    <s v="Satisfied"/>
    <n v="4"/>
    <s v="Weekly"/>
    <x v="2"/>
    <x v="4"/>
    <x v="0"/>
    <x v="1"/>
  </r>
  <r>
    <s v="EMP1493"/>
    <n v="30"/>
    <x v="3"/>
    <x v="2"/>
    <x v="3"/>
    <n v="17"/>
    <x v="2"/>
    <n v="58"/>
    <n v="4"/>
    <n v="5"/>
    <x v="1"/>
    <x v="0"/>
    <s v="No"/>
    <x v="0"/>
    <n v="1"/>
    <s v="Neutral"/>
    <n v="3"/>
    <s v="Daily"/>
    <x v="1"/>
    <x v="1"/>
    <x v="0"/>
    <x v="3"/>
  </r>
  <r>
    <s v="EMP1494"/>
    <n v="26"/>
    <x v="1"/>
    <x v="5"/>
    <x v="2"/>
    <n v="17"/>
    <x v="2"/>
    <n v="46"/>
    <n v="5"/>
    <n v="1"/>
    <x v="0"/>
    <x v="3"/>
    <s v="No"/>
    <x v="1"/>
    <n v="3"/>
    <s v="Satisfied"/>
    <n v="1"/>
    <s v="None"/>
    <x v="1"/>
    <x v="5"/>
    <x v="2"/>
    <x v="0"/>
  </r>
  <r>
    <s v="EMP1495"/>
    <n v="44"/>
    <x v="2"/>
    <x v="1"/>
    <x v="6"/>
    <n v="10"/>
    <x v="2"/>
    <n v="29"/>
    <n v="7"/>
    <n v="3"/>
    <x v="0"/>
    <x v="1"/>
    <s v="Yes"/>
    <x v="0"/>
    <n v="5"/>
    <s v="Satisfied"/>
    <n v="1"/>
    <s v="Daily"/>
    <x v="1"/>
    <x v="2"/>
    <x v="0"/>
    <x v="1"/>
  </r>
  <r>
    <s v="EMP1496"/>
    <n v="24"/>
    <x v="3"/>
    <x v="0"/>
    <x v="1"/>
    <n v="3"/>
    <x v="1"/>
    <n v="39"/>
    <n v="6"/>
    <n v="1"/>
    <x v="0"/>
    <x v="1"/>
    <s v="Yes"/>
    <x v="1"/>
    <n v="2"/>
    <s v="Neutral"/>
    <n v="4"/>
    <s v="Weekly"/>
    <x v="0"/>
    <x v="5"/>
    <x v="2"/>
    <x v="2"/>
  </r>
  <r>
    <s v="EMP1497"/>
    <n v="59"/>
    <x v="2"/>
    <x v="5"/>
    <x v="0"/>
    <n v="15"/>
    <x v="0"/>
    <n v="24"/>
    <n v="8"/>
    <n v="4"/>
    <x v="2"/>
    <x v="3"/>
    <s v="Yes"/>
    <x v="2"/>
    <n v="2"/>
    <s v="Satisfied"/>
    <n v="5"/>
    <s v="None"/>
    <x v="1"/>
    <x v="1"/>
    <x v="1"/>
    <x v="1"/>
  </r>
  <r>
    <s v="EMP1498"/>
    <n v="60"/>
    <x v="2"/>
    <x v="0"/>
    <x v="4"/>
    <n v="32"/>
    <x v="2"/>
    <n v="30"/>
    <n v="0"/>
    <n v="3"/>
    <x v="1"/>
    <x v="2"/>
    <s v="No"/>
    <x v="1"/>
    <n v="3"/>
    <s v="Satisfied"/>
    <n v="5"/>
    <s v="Weekly"/>
    <x v="2"/>
    <x v="3"/>
    <x v="1"/>
    <x v="1"/>
  </r>
  <r>
    <s v="EMP1499"/>
    <n v="32"/>
    <x v="1"/>
    <x v="0"/>
    <x v="4"/>
    <n v="14"/>
    <x v="1"/>
    <n v="37"/>
    <n v="8"/>
    <n v="2"/>
    <x v="1"/>
    <x v="0"/>
    <s v="Yes"/>
    <x v="1"/>
    <n v="1"/>
    <s v="Unsatisfied"/>
    <n v="3"/>
    <s v="None"/>
    <x v="2"/>
    <x v="5"/>
    <x v="0"/>
    <x v="2"/>
  </r>
  <r>
    <s v="EMP1500"/>
    <n v="49"/>
    <x v="3"/>
    <x v="2"/>
    <x v="4"/>
    <n v="26"/>
    <x v="2"/>
    <n v="32"/>
    <n v="13"/>
    <n v="4"/>
    <x v="0"/>
    <x v="2"/>
    <s v="No"/>
    <x v="2"/>
    <n v="2"/>
    <s v="Unsatisfied"/>
    <n v="5"/>
    <s v="None"/>
    <x v="0"/>
    <x v="3"/>
    <x v="1"/>
    <x v="1"/>
  </r>
  <r>
    <s v="EMP1501"/>
    <n v="36"/>
    <x v="1"/>
    <x v="2"/>
    <x v="1"/>
    <n v="4"/>
    <x v="2"/>
    <n v="49"/>
    <n v="12"/>
    <n v="4"/>
    <x v="1"/>
    <x v="1"/>
    <s v="No"/>
    <x v="0"/>
    <n v="5"/>
    <s v="Neutral"/>
    <n v="3"/>
    <s v="Weekly"/>
    <x v="2"/>
    <x v="0"/>
    <x v="0"/>
    <x v="0"/>
  </r>
  <r>
    <s v="EMP1502"/>
    <n v="40"/>
    <x v="1"/>
    <x v="2"/>
    <x v="5"/>
    <n v="27"/>
    <x v="2"/>
    <n v="24"/>
    <n v="7"/>
    <n v="5"/>
    <x v="2"/>
    <x v="1"/>
    <s v="No"/>
    <x v="0"/>
    <n v="5"/>
    <s v="Neutral"/>
    <n v="2"/>
    <s v="Daily"/>
    <x v="1"/>
    <x v="4"/>
    <x v="0"/>
    <x v="1"/>
  </r>
  <r>
    <s v="EMP1503"/>
    <n v="49"/>
    <x v="0"/>
    <x v="5"/>
    <x v="3"/>
    <n v="11"/>
    <x v="0"/>
    <n v="20"/>
    <n v="9"/>
    <n v="2"/>
    <x v="2"/>
    <x v="2"/>
    <s v="Yes"/>
    <x v="0"/>
    <n v="4"/>
    <s v="Satisfied"/>
    <n v="2"/>
    <s v="Daily"/>
    <x v="0"/>
    <x v="0"/>
    <x v="1"/>
    <x v="4"/>
  </r>
  <r>
    <s v="EMP1504"/>
    <n v="26"/>
    <x v="1"/>
    <x v="2"/>
    <x v="4"/>
    <n v="22"/>
    <x v="2"/>
    <n v="41"/>
    <n v="4"/>
    <n v="3"/>
    <x v="2"/>
    <x v="1"/>
    <s v="No"/>
    <x v="1"/>
    <n v="2"/>
    <s v="Satisfied"/>
    <n v="5"/>
    <s v="Weekly"/>
    <x v="1"/>
    <x v="1"/>
    <x v="2"/>
    <x v="2"/>
  </r>
  <r>
    <s v="EMP1505"/>
    <n v="49"/>
    <x v="3"/>
    <x v="2"/>
    <x v="3"/>
    <n v="8"/>
    <x v="0"/>
    <n v="27"/>
    <n v="0"/>
    <n v="5"/>
    <x v="1"/>
    <x v="0"/>
    <s v="Yes"/>
    <x v="1"/>
    <n v="5"/>
    <s v="Neutral"/>
    <n v="5"/>
    <s v="None"/>
    <x v="1"/>
    <x v="5"/>
    <x v="1"/>
    <x v="1"/>
  </r>
  <r>
    <s v="EMP1506"/>
    <n v="60"/>
    <x v="3"/>
    <x v="5"/>
    <x v="5"/>
    <n v="28"/>
    <x v="2"/>
    <n v="43"/>
    <n v="12"/>
    <n v="2"/>
    <x v="1"/>
    <x v="2"/>
    <s v="No"/>
    <x v="2"/>
    <n v="4"/>
    <s v="Satisfied"/>
    <n v="5"/>
    <s v="Daily"/>
    <x v="2"/>
    <x v="0"/>
    <x v="1"/>
    <x v="2"/>
  </r>
  <r>
    <s v="EMP1507"/>
    <n v="42"/>
    <x v="2"/>
    <x v="0"/>
    <x v="1"/>
    <n v="10"/>
    <x v="2"/>
    <n v="34"/>
    <n v="8"/>
    <n v="3"/>
    <x v="0"/>
    <x v="1"/>
    <s v="No"/>
    <x v="2"/>
    <n v="5"/>
    <s v="Unsatisfied"/>
    <n v="1"/>
    <s v="None"/>
    <x v="2"/>
    <x v="1"/>
    <x v="0"/>
    <x v="1"/>
  </r>
  <r>
    <s v="EMP1508"/>
    <n v="28"/>
    <x v="1"/>
    <x v="5"/>
    <x v="4"/>
    <n v="35"/>
    <x v="1"/>
    <n v="20"/>
    <n v="8"/>
    <n v="5"/>
    <x v="2"/>
    <x v="0"/>
    <s v="Yes"/>
    <x v="2"/>
    <n v="2"/>
    <s v="Satisfied"/>
    <n v="2"/>
    <s v="Daily"/>
    <x v="1"/>
    <x v="4"/>
    <x v="2"/>
    <x v="4"/>
  </r>
  <r>
    <s v="EMP1509"/>
    <n v="45"/>
    <x v="3"/>
    <x v="2"/>
    <x v="3"/>
    <n v="19"/>
    <x v="1"/>
    <n v="49"/>
    <n v="11"/>
    <n v="3"/>
    <x v="2"/>
    <x v="2"/>
    <s v="Yes"/>
    <x v="0"/>
    <n v="1"/>
    <s v="Unsatisfied"/>
    <n v="2"/>
    <s v="None"/>
    <x v="0"/>
    <x v="3"/>
    <x v="1"/>
    <x v="0"/>
  </r>
  <r>
    <s v="EMP1510"/>
    <n v="27"/>
    <x v="3"/>
    <x v="2"/>
    <x v="3"/>
    <n v="17"/>
    <x v="1"/>
    <n v="39"/>
    <n v="1"/>
    <n v="3"/>
    <x v="2"/>
    <x v="3"/>
    <s v="Yes"/>
    <x v="1"/>
    <n v="5"/>
    <s v="Unsatisfied"/>
    <n v="2"/>
    <s v="Daily"/>
    <x v="1"/>
    <x v="4"/>
    <x v="2"/>
    <x v="2"/>
  </r>
  <r>
    <s v="EMP1511"/>
    <n v="44"/>
    <x v="1"/>
    <x v="2"/>
    <x v="0"/>
    <n v="12"/>
    <x v="0"/>
    <n v="56"/>
    <n v="15"/>
    <n v="3"/>
    <x v="0"/>
    <x v="2"/>
    <s v="Yes"/>
    <x v="1"/>
    <n v="4"/>
    <s v="Unsatisfied"/>
    <n v="3"/>
    <s v="Daily"/>
    <x v="2"/>
    <x v="3"/>
    <x v="0"/>
    <x v="3"/>
  </r>
  <r>
    <s v="EMP1512"/>
    <n v="28"/>
    <x v="2"/>
    <x v="4"/>
    <x v="6"/>
    <n v="23"/>
    <x v="2"/>
    <n v="55"/>
    <n v="12"/>
    <n v="4"/>
    <x v="2"/>
    <x v="2"/>
    <s v="No"/>
    <x v="2"/>
    <n v="3"/>
    <s v="Satisfied"/>
    <n v="3"/>
    <s v="Weekly"/>
    <x v="2"/>
    <x v="0"/>
    <x v="2"/>
    <x v="0"/>
  </r>
  <r>
    <s v="EMP1513"/>
    <n v="43"/>
    <x v="2"/>
    <x v="4"/>
    <x v="6"/>
    <n v="19"/>
    <x v="1"/>
    <n v="59"/>
    <n v="15"/>
    <n v="4"/>
    <x v="1"/>
    <x v="2"/>
    <s v="No"/>
    <x v="1"/>
    <n v="1"/>
    <s v="Neutral"/>
    <n v="4"/>
    <s v="Daily"/>
    <x v="2"/>
    <x v="2"/>
    <x v="0"/>
    <x v="3"/>
  </r>
  <r>
    <s v="EMP1514"/>
    <n v="24"/>
    <x v="0"/>
    <x v="5"/>
    <x v="5"/>
    <n v="21"/>
    <x v="0"/>
    <n v="33"/>
    <n v="6"/>
    <n v="5"/>
    <x v="2"/>
    <x v="2"/>
    <s v="Yes"/>
    <x v="0"/>
    <n v="2"/>
    <s v="Neutral"/>
    <n v="3"/>
    <s v="Weekly"/>
    <x v="2"/>
    <x v="2"/>
    <x v="2"/>
    <x v="1"/>
  </r>
  <r>
    <s v="EMP1515"/>
    <n v="53"/>
    <x v="1"/>
    <x v="1"/>
    <x v="1"/>
    <n v="31"/>
    <x v="2"/>
    <n v="42"/>
    <n v="13"/>
    <n v="3"/>
    <x v="0"/>
    <x v="1"/>
    <s v="Yes"/>
    <x v="1"/>
    <n v="3"/>
    <s v="Satisfied"/>
    <n v="2"/>
    <s v="None"/>
    <x v="0"/>
    <x v="5"/>
    <x v="1"/>
    <x v="2"/>
  </r>
  <r>
    <s v="EMP1516"/>
    <n v="41"/>
    <x v="3"/>
    <x v="1"/>
    <x v="1"/>
    <n v="4"/>
    <x v="1"/>
    <n v="22"/>
    <n v="4"/>
    <n v="1"/>
    <x v="2"/>
    <x v="1"/>
    <s v="No"/>
    <x v="2"/>
    <n v="5"/>
    <s v="Unsatisfied"/>
    <n v="2"/>
    <s v="Daily"/>
    <x v="0"/>
    <x v="3"/>
    <x v="0"/>
    <x v="1"/>
  </r>
  <r>
    <s v="EMP1517"/>
    <n v="59"/>
    <x v="2"/>
    <x v="1"/>
    <x v="1"/>
    <n v="8"/>
    <x v="2"/>
    <n v="42"/>
    <n v="11"/>
    <n v="1"/>
    <x v="2"/>
    <x v="1"/>
    <s v="No"/>
    <x v="0"/>
    <n v="2"/>
    <s v="Satisfied"/>
    <n v="1"/>
    <s v="Weekly"/>
    <x v="0"/>
    <x v="5"/>
    <x v="1"/>
    <x v="2"/>
  </r>
  <r>
    <s v="EMP1518"/>
    <n v="45"/>
    <x v="1"/>
    <x v="1"/>
    <x v="0"/>
    <n v="20"/>
    <x v="1"/>
    <n v="31"/>
    <n v="14"/>
    <n v="3"/>
    <x v="2"/>
    <x v="3"/>
    <s v="No"/>
    <x v="2"/>
    <n v="4"/>
    <s v="Neutral"/>
    <n v="2"/>
    <s v="Weekly"/>
    <x v="2"/>
    <x v="0"/>
    <x v="1"/>
    <x v="1"/>
  </r>
  <r>
    <s v="EMP1519"/>
    <n v="26"/>
    <x v="0"/>
    <x v="0"/>
    <x v="3"/>
    <n v="2"/>
    <x v="1"/>
    <n v="40"/>
    <n v="9"/>
    <n v="3"/>
    <x v="1"/>
    <x v="1"/>
    <s v="No"/>
    <x v="2"/>
    <n v="3"/>
    <s v="Unsatisfied"/>
    <n v="5"/>
    <s v="Daily"/>
    <x v="1"/>
    <x v="5"/>
    <x v="2"/>
    <x v="2"/>
  </r>
  <r>
    <s v="EMP1520"/>
    <n v="52"/>
    <x v="3"/>
    <x v="2"/>
    <x v="5"/>
    <n v="17"/>
    <x v="1"/>
    <n v="20"/>
    <n v="5"/>
    <n v="4"/>
    <x v="1"/>
    <x v="1"/>
    <s v="Yes"/>
    <x v="1"/>
    <n v="2"/>
    <s v="Satisfied"/>
    <n v="1"/>
    <s v="None"/>
    <x v="0"/>
    <x v="1"/>
    <x v="1"/>
    <x v="4"/>
  </r>
  <r>
    <s v="EMP1521"/>
    <n v="48"/>
    <x v="3"/>
    <x v="2"/>
    <x v="4"/>
    <n v="25"/>
    <x v="2"/>
    <n v="28"/>
    <n v="1"/>
    <n v="3"/>
    <x v="1"/>
    <x v="0"/>
    <s v="No"/>
    <x v="0"/>
    <n v="5"/>
    <s v="Neutral"/>
    <n v="4"/>
    <s v="Weekly"/>
    <x v="1"/>
    <x v="5"/>
    <x v="1"/>
    <x v="1"/>
  </r>
  <r>
    <s v="EMP1522"/>
    <n v="22"/>
    <x v="3"/>
    <x v="1"/>
    <x v="1"/>
    <n v="23"/>
    <x v="2"/>
    <n v="35"/>
    <n v="13"/>
    <n v="1"/>
    <x v="0"/>
    <x v="2"/>
    <s v="Yes"/>
    <x v="2"/>
    <n v="2"/>
    <s v="Neutral"/>
    <n v="1"/>
    <s v="Daily"/>
    <x v="0"/>
    <x v="3"/>
    <x v="2"/>
    <x v="1"/>
  </r>
  <r>
    <s v="EMP1523"/>
    <n v="41"/>
    <x v="0"/>
    <x v="4"/>
    <x v="5"/>
    <n v="4"/>
    <x v="1"/>
    <n v="60"/>
    <n v="11"/>
    <n v="1"/>
    <x v="1"/>
    <x v="1"/>
    <s v="No"/>
    <x v="0"/>
    <n v="4"/>
    <s v="Neutral"/>
    <n v="3"/>
    <s v="Daily"/>
    <x v="1"/>
    <x v="0"/>
    <x v="0"/>
    <x v="3"/>
  </r>
  <r>
    <s v="EMP1524"/>
    <n v="50"/>
    <x v="0"/>
    <x v="6"/>
    <x v="6"/>
    <n v="9"/>
    <x v="2"/>
    <n v="58"/>
    <n v="7"/>
    <n v="3"/>
    <x v="1"/>
    <x v="0"/>
    <s v="No"/>
    <x v="0"/>
    <n v="4"/>
    <s v="Unsatisfied"/>
    <n v="4"/>
    <s v="None"/>
    <x v="2"/>
    <x v="3"/>
    <x v="1"/>
    <x v="3"/>
  </r>
  <r>
    <s v="EMP1525"/>
    <n v="29"/>
    <x v="1"/>
    <x v="1"/>
    <x v="3"/>
    <n v="16"/>
    <x v="1"/>
    <n v="28"/>
    <n v="0"/>
    <n v="3"/>
    <x v="1"/>
    <x v="3"/>
    <s v="No"/>
    <x v="1"/>
    <n v="5"/>
    <s v="Neutral"/>
    <n v="3"/>
    <s v="Daily"/>
    <x v="2"/>
    <x v="2"/>
    <x v="0"/>
    <x v="1"/>
  </r>
  <r>
    <s v="EMP1526"/>
    <n v="27"/>
    <x v="2"/>
    <x v="2"/>
    <x v="1"/>
    <n v="29"/>
    <x v="1"/>
    <n v="44"/>
    <n v="14"/>
    <n v="2"/>
    <x v="2"/>
    <x v="0"/>
    <s v="No"/>
    <x v="0"/>
    <n v="4"/>
    <s v="Unsatisfied"/>
    <n v="1"/>
    <s v="Weekly"/>
    <x v="1"/>
    <x v="0"/>
    <x v="2"/>
    <x v="2"/>
  </r>
  <r>
    <s v="EMP1527"/>
    <n v="43"/>
    <x v="3"/>
    <x v="6"/>
    <x v="4"/>
    <n v="14"/>
    <x v="2"/>
    <n v="50"/>
    <n v="4"/>
    <n v="5"/>
    <x v="0"/>
    <x v="3"/>
    <s v="Yes"/>
    <x v="2"/>
    <n v="4"/>
    <s v="Neutral"/>
    <n v="4"/>
    <s v="None"/>
    <x v="2"/>
    <x v="4"/>
    <x v="0"/>
    <x v="0"/>
  </r>
  <r>
    <s v="EMP1528"/>
    <n v="51"/>
    <x v="0"/>
    <x v="5"/>
    <x v="3"/>
    <n v="25"/>
    <x v="1"/>
    <n v="60"/>
    <n v="1"/>
    <n v="4"/>
    <x v="0"/>
    <x v="3"/>
    <s v="Yes"/>
    <x v="0"/>
    <n v="5"/>
    <s v="Neutral"/>
    <n v="3"/>
    <s v="Weekly"/>
    <x v="1"/>
    <x v="0"/>
    <x v="1"/>
    <x v="3"/>
  </r>
  <r>
    <s v="EMP1529"/>
    <n v="47"/>
    <x v="1"/>
    <x v="6"/>
    <x v="3"/>
    <n v="6"/>
    <x v="0"/>
    <n v="53"/>
    <n v="5"/>
    <n v="5"/>
    <x v="1"/>
    <x v="2"/>
    <s v="No"/>
    <x v="1"/>
    <n v="5"/>
    <s v="Unsatisfied"/>
    <n v="3"/>
    <s v="Weekly"/>
    <x v="0"/>
    <x v="0"/>
    <x v="1"/>
    <x v="0"/>
  </r>
  <r>
    <s v="EMP1530"/>
    <n v="44"/>
    <x v="2"/>
    <x v="2"/>
    <x v="1"/>
    <n v="17"/>
    <x v="1"/>
    <n v="36"/>
    <n v="7"/>
    <n v="4"/>
    <x v="2"/>
    <x v="3"/>
    <s v="Yes"/>
    <x v="1"/>
    <n v="5"/>
    <s v="Satisfied"/>
    <n v="2"/>
    <s v="Weekly"/>
    <x v="2"/>
    <x v="1"/>
    <x v="0"/>
    <x v="2"/>
  </r>
  <r>
    <s v="EMP1531"/>
    <n v="44"/>
    <x v="3"/>
    <x v="0"/>
    <x v="6"/>
    <n v="21"/>
    <x v="0"/>
    <n v="24"/>
    <n v="0"/>
    <n v="3"/>
    <x v="1"/>
    <x v="0"/>
    <s v="Yes"/>
    <x v="1"/>
    <n v="4"/>
    <s v="Neutral"/>
    <n v="3"/>
    <s v="None"/>
    <x v="2"/>
    <x v="5"/>
    <x v="0"/>
    <x v="1"/>
  </r>
  <r>
    <s v="EMP1532"/>
    <n v="43"/>
    <x v="1"/>
    <x v="0"/>
    <x v="6"/>
    <n v="5"/>
    <x v="1"/>
    <n v="25"/>
    <n v="0"/>
    <n v="3"/>
    <x v="1"/>
    <x v="0"/>
    <s v="Yes"/>
    <x v="1"/>
    <n v="5"/>
    <s v="Unsatisfied"/>
    <n v="3"/>
    <s v="Daily"/>
    <x v="2"/>
    <x v="3"/>
    <x v="0"/>
    <x v="1"/>
  </r>
  <r>
    <s v="EMP1533"/>
    <n v="22"/>
    <x v="1"/>
    <x v="5"/>
    <x v="4"/>
    <n v="20"/>
    <x v="1"/>
    <n v="47"/>
    <n v="8"/>
    <n v="5"/>
    <x v="0"/>
    <x v="1"/>
    <s v="No"/>
    <x v="2"/>
    <n v="3"/>
    <s v="Neutral"/>
    <n v="2"/>
    <s v="Weekly"/>
    <x v="2"/>
    <x v="5"/>
    <x v="2"/>
    <x v="0"/>
  </r>
  <r>
    <s v="EMP1534"/>
    <n v="40"/>
    <x v="3"/>
    <x v="4"/>
    <x v="4"/>
    <n v="11"/>
    <x v="1"/>
    <n v="50"/>
    <n v="10"/>
    <n v="4"/>
    <x v="2"/>
    <x v="0"/>
    <s v="Yes"/>
    <x v="2"/>
    <n v="4"/>
    <s v="Neutral"/>
    <n v="1"/>
    <s v="Weekly"/>
    <x v="0"/>
    <x v="5"/>
    <x v="0"/>
    <x v="0"/>
  </r>
  <r>
    <s v="EMP1535"/>
    <n v="34"/>
    <x v="0"/>
    <x v="6"/>
    <x v="1"/>
    <n v="10"/>
    <x v="0"/>
    <n v="40"/>
    <n v="11"/>
    <n v="5"/>
    <x v="1"/>
    <x v="1"/>
    <s v="Yes"/>
    <x v="0"/>
    <n v="4"/>
    <s v="Neutral"/>
    <n v="5"/>
    <s v="Daily"/>
    <x v="1"/>
    <x v="0"/>
    <x v="0"/>
    <x v="2"/>
  </r>
  <r>
    <s v="EMP1536"/>
    <n v="59"/>
    <x v="1"/>
    <x v="2"/>
    <x v="3"/>
    <n v="22"/>
    <x v="2"/>
    <n v="39"/>
    <n v="11"/>
    <n v="1"/>
    <x v="2"/>
    <x v="0"/>
    <s v="No"/>
    <x v="2"/>
    <n v="2"/>
    <s v="Neutral"/>
    <n v="4"/>
    <s v="None"/>
    <x v="0"/>
    <x v="4"/>
    <x v="1"/>
    <x v="2"/>
  </r>
  <r>
    <s v="EMP1537"/>
    <n v="26"/>
    <x v="1"/>
    <x v="6"/>
    <x v="4"/>
    <n v="2"/>
    <x v="2"/>
    <n v="54"/>
    <n v="12"/>
    <n v="4"/>
    <x v="1"/>
    <x v="0"/>
    <s v="Yes"/>
    <x v="2"/>
    <n v="5"/>
    <s v="Neutral"/>
    <n v="3"/>
    <s v="None"/>
    <x v="1"/>
    <x v="4"/>
    <x v="2"/>
    <x v="0"/>
  </r>
  <r>
    <s v="EMP1538"/>
    <n v="40"/>
    <x v="2"/>
    <x v="2"/>
    <x v="5"/>
    <n v="24"/>
    <x v="0"/>
    <n v="44"/>
    <n v="9"/>
    <n v="3"/>
    <x v="1"/>
    <x v="3"/>
    <s v="Yes"/>
    <x v="2"/>
    <n v="3"/>
    <s v="Neutral"/>
    <n v="4"/>
    <s v="Weekly"/>
    <x v="0"/>
    <x v="2"/>
    <x v="0"/>
    <x v="2"/>
  </r>
  <r>
    <s v="EMP1539"/>
    <n v="47"/>
    <x v="1"/>
    <x v="1"/>
    <x v="6"/>
    <n v="2"/>
    <x v="1"/>
    <n v="33"/>
    <n v="3"/>
    <n v="2"/>
    <x v="1"/>
    <x v="0"/>
    <s v="Yes"/>
    <x v="1"/>
    <n v="4"/>
    <s v="Neutral"/>
    <n v="5"/>
    <s v="None"/>
    <x v="0"/>
    <x v="0"/>
    <x v="1"/>
    <x v="1"/>
  </r>
  <r>
    <s v="EMP1540"/>
    <n v="54"/>
    <x v="1"/>
    <x v="3"/>
    <x v="0"/>
    <n v="23"/>
    <x v="0"/>
    <n v="25"/>
    <n v="8"/>
    <n v="5"/>
    <x v="1"/>
    <x v="0"/>
    <s v="Yes"/>
    <x v="1"/>
    <n v="5"/>
    <s v="Neutral"/>
    <n v="3"/>
    <s v="Daily"/>
    <x v="1"/>
    <x v="5"/>
    <x v="1"/>
    <x v="1"/>
  </r>
  <r>
    <s v="EMP1541"/>
    <n v="26"/>
    <x v="2"/>
    <x v="2"/>
    <x v="1"/>
    <n v="3"/>
    <x v="2"/>
    <n v="33"/>
    <n v="8"/>
    <n v="2"/>
    <x v="1"/>
    <x v="2"/>
    <s v="No"/>
    <x v="1"/>
    <n v="2"/>
    <s v="Unsatisfied"/>
    <n v="4"/>
    <s v="Daily"/>
    <x v="1"/>
    <x v="5"/>
    <x v="2"/>
    <x v="1"/>
  </r>
  <r>
    <s v="EMP1542"/>
    <n v="52"/>
    <x v="0"/>
    <x v="0"/>
    <x v="2"/>
    <n v="25"/>
    <x v="1"/>
    <n v="31"/>
    <n v="7"/>
    <n v="3"/>
    <x v="2"/>
    <x v="3"/>
    <s v="Yes"/>
    <x v="0"/>
    <n v="4"/>
    <s v="Unsatisfied"/>
    <n v="4"/>
    <s v="None"/>
    <x v="1"/>
    <x v="0"/>
    <x v="1"/>
    <x v="1"/>
  </r>
  <r>
    <s v="EMP1543"/>
    <n v="38"/>
    <x v="2"/>
    <x v="5"/>
    <x v="2"/>
    <n v="12"/>
    <x v="1"/>
    <n v="36"/>
    <n v="1"/>
    <n v="3"/>
    <x v="2"/>
    <x v="3"/>
    <s v="Yes"/>
    <x v="0"/>
    <n v="5"/>
    <s v="Satisfied"/>
    <n v="1"/>
    <s v="Weekly"/>
    <x v="2"/>
    <x v="1"/>
    <x v="0"/>
    <x v="2"/>
  </r>
  <r>
    <s v="EMP1544"/>
    <n v="34"/>
    <x v="0"/>
    <x v="3"/>
    <x v="4"/>
    <n v="22"/>
    <x v="1"/>
    <n v="35"/>
    <n v="9"/>
    <n v="2"/>
    <x v="0"/>
    <x v="0"/>
    <s v="No"/>
    <x v="0"/>
    <n v="2"/>
    <s v="Satisfied"/>
    <n v="5"/>
    <s v="Daily"/>
    <x v="0"/>
    <x v="2"/>
    <x v="0"/>
    <x v="1"/>
  </r>
  <r>
    <s v="EMP1545"/>
    <n v="39"/>
    <x v="3"/>
    <x v="6"/>
    <x v="3"/>
    <n v="22"/>
    <x v="1"/>
    <n v="24"/>
    <n v="12"/>
    <n v="2"/>
    <x v="2"/>
    <x v="1"/>
    <s v="Yes"/>
    <x v="2"/>
    <n v="4"/>
    <s v="Satisfied"/>
    <n v="2"/>
    <s v="Daily"/>
    <x v="1"/>
    <x v="4"/>
    <x v="0"/>
    <x v="1"/>
  </r>
  <r>
    <s v="EMP1546"/>
    <n v="60"/>
    <x v="0"/>
    <x v="6"/>
    <x v="5"/>
    <n v="33"/>
    <x v="0"/>
    <n v="50"/>
    <n v="7"/>
    <n v="3"/>
    <x v="1"/>
    <x v="1"/>
    <s v="Yes"/>
    <x v="1"/>
    <n v="5"/>
    <s v="Unsatisfied"/>
    <n v="5"/>
    <s v="Weekly"/>
    <x v="1"/>
    <x v="2"/>
    <x v="1"/>
    <x v="0"/>
  </r>
  <r>
    <s v="EMP1547"/>
    <n v="24"/>
    <x v="1"/>
    <x v="3"/>
    <x v="6"/>
    <n v="6"/>
    <x v="0"/>
    <n v="30"/>
    <n v="11"/>
    <n v="3"/>
    <x v="1"/>
    <x v="0"/>
    <s v="No"/>
    <x v="0"/>
    <n v="3"/>
    <s v="Satisfied"/>
    <n v="5"/>
    <s v="Daily"/>
    <x v="2"/>
    <x v="4"/>
    <x v="2"/>
    <x v="1"/>
  </r>
  <r>
    <s v="EMP1548"/>
    <n v="49"/>
    <x v="3"/>
    <x v="4"/>
    <x v="4"/>
    <n v="30"/>
    <x v="2"/>
    <n v="38"/>
    <n v="3"/>
    <n v="3"/>
    <x v="1"/>
    <x v="2"/>
    <s v="No"/>
    <x v="0"/>
    <n v="3"/>
    <s v="Satisfied"/>
    <n v="4"/>
    <s v="None"/>
    <x v="1"/>
    <x v="0"/>
    <x v="1"/>
    <x v="2"/>
  </r>
  <r>
    <s v="EMP1549"/>
    <n v="45"/>
    <x v="0"/>
    <x v="5"/>
    <x v="4"/>
    <n v="1"/>
    <x v="2"/>
    <n v="40"/>
    <n v="5"/>
    <n v="1"/>
    <x v="2"/>
    <x v="1"/>
    <s v="No"/>
    <x v="1"/>
    <n v="3"/>
    <s v="Unsatisfied"/>
    <n v="5"/>
    <s v="Weekly"/>
    <x v="1"/>
    <x v="3"/>
    <x v="1"/>
    <x v="2"/>
  </r>
  <r>
    <s v="EMP1550"/>
    <n v="28"/>
    <x v="2"/>
    <x v="6"/>
    <x v="6"/>
    <n v="19"/>
    <x v="1"/>
    <n v="40"/>
    <n v="9"/>
    <n v="3"/>
    <x v="0"/>
    <x v="3"/>
    <s v="Yes"/>
    <x v="2"/>
    <n v="4"/>
    <s v="Unsatisfied"/>
    <n v="1"/>
    <s v="Weekly"/>
    <x v="2"/>
    <x v="4"/>
    <x v="2"/>
    <x v="2"/>
  </r>
  <r>
    <s v="EMP1551"/>
    <n v="34"/>
    <x v="1"/>
    <x v="1"/>
    <x v="1"/>
    <n v="1"/>
    <x v="1"/>
    <n v="29"/>
    <n v="2"/>
    <n v="5"/>
    <x v="1"/>
    <x v="0"/>
    <s v="No"/>
    <x v="2"/>
    <n v="1"/>
    <s v="Neutral"/>
    <n v="2"/>
    <s v="None"/>
    <x v="1"/>
    <x v="5"/>
    <x v="0"/>
    <x v="1"/>
  </r>
  <r>
    <s v="EMP1552"/>
    <n v="27"/>
    <x v="0"/>
    <x v="3"/>
    <x v="5"/>
    <n v="30"/>
    <x v="2"/>
    <n v="42"/>
    <n v="11"/>
    <n v="1"/>
    <x v="1"/>
    <x v="1"/>
    <s v="Yes"/>
    <x v="0"/>
    <n v="3"/>
    <s v="Satisfied"/>
    <n v="4"/>
    <s v="Weekly"/>
    <x v="2"/>
    <x v="3"/>
    <x v="2"/>
    <x v="2"/>
  </r>
  <r>
    <s v="EMP1553"/>
    <n v="35"/>
    <x v="1"/>
    <x v="3"/>
    <x v="4"/>
    <n v="35"/>
    <x v="0"/>
    <n v="50"/>
    <n v="3"/>
    <n v="4"/>
    <x v="2"/>
    <x v="1"/>
    <s v="Yes"/>
    <x v="2"/>
    <n v="2"/>
    <s v="Neutral"/>
    <n v="2"/>
    <s v="None"/>
    <x v="0"/>
    <x v="0"/>
    <x v="0"/>
    <x v="0"/>
  </r>
  <r>
    <s v="EMP1554"/>
    <n v="47"/>
    <x v="3"/>
    <x v="2"/>
    <x v="6"/>
    <n v="4"/>
    <x v="1"/>
    <n v="23"/>
    <n v="13"/>
    <n v="4"/>
    <x v="2"/>
    <x v="2"/>
    <s v="No"/>
    <x v="2"/>
    <n v="2"/>
    <s v="Unsatisfied"/>
    <n v="3"/>
    <s v="Daily"/>
    <x v="2"/>
    <x v="0"/>
    <x v="1"/>
    <x v="1"/>
  </r>
  <r>
    <s v="EMP1555"/>
    <n v="51"/>
    <x v="3"/>
    <x v="1"/>
    <x v="6"/>
    <n v="6"/>
    <x v="1"/>
    <n v="31"/>
    <n v="10"/>
    <n v="3"/>
    <x v="1"/>
    <x v="1"/>
    <s v="No"/>
    <x v="1"/>
    <n v="3"/>
    <s v="Neutral"/>
    <n v="1"/>
    <s v="Daily"/>
    <x v="1"/>
    <x v="1"/>
    <x v="1"/>
    <x v="1"/>
  </r>
  <r>
    <s v="EMP1556"/>
    <n v="25"/>
    <x v="3"/>
    <x v="3"/>
    <x v="1"/>
    <n v="12"/>
    <x v="2"/>
    <n v="44"/>
    <n v="9"/>
    <n v="4"/>
    <x v="2"/>
    <x v="3"/>
    <s v="Yes"/>
    <x v="2"/>
    <n v="4"/>
    <s v="Neutral"/>
    <n v="5"/>
    <s v="Daily"/>
    <x v="1"/>
    <x v="0"/>
    <x v="2"/>
    <x v="2"/>
  </r>
  <r>
    <s v="EMP1557"/>
    <n v="36"/>
    <x v="1"/>
    <x v="1"/>
    <x v="6"/>
    <n v="2"/>
    <x v="0"/>
    <n v="27"/>
    <n v="6"/>
    <n v="4"/>
    <x v="2"/>
    <x v="0"/>
    <s v="No"/>
    <x v="1"/>
    <n v="1"/>
    <s v="Satisfied"/>
    <n v="2"/>
    <s v="Daily"/>
    <x v="2"/>
    <x v="0"/>
    <x v="0"/>
    <x v="1"/>
  </r>
  <r>
    <s v="EMP1558"/>
    <n v="47"/>
    <x v="1"/>
    <x v="2"/>
    <x v="2"/>
    <n v="26"/>
    <x v="1"/>
    <n v="59"/>
    <n v="15"/>
    <n v="3"/>
    <x v="0"/>
    <x v="2"/>
    <s v="Yes"/>
    <x v="1"/>
    <n v="4"/>
    <s v="Satisfied"/>
    <n v="3"/>
    <s v="Daily"/>
    <x v="1"/>
    <x v="4"/>
    <x v="1"/>
    <x v="3"/>
  </r>
  <r>
    <s v="EMP1559"/>
    <n v="60"/>
    <x v="2"/>
    <x v="2"/>
    <x v="1"/>
    <n v="33"/>
    <x v="2"/>
    <n v="36"/>
    <n v="4"/>
    <n v="3"/>
    <x v="0"/>
    <x v="1"/>
    <s v="Yes"/>
    <x v="2"/>
    <n v="4"/>
    <s v="Unsatisfied"/>
    <n v="1"/>
    <s v="Daily"/>
    <x v="0"/>
    <x v="1"/>
    <x v="1"/>
    <x v="2"/>
  </r>
  <r>
    <s v="EMP1560"/>
    <n v="25"/>
    <x v="1"/>
    <x v="1"/>
    <x v="3"/>
    <n v="13"/>
    <x v="0"/>
    <n v="26"/>
    <n v="8"/>
    <n v="4"/>
    <x v="0"/>
    <x v="0"/>
    <s v="No"/>
    <x v="2"/>
    <n v="5"/>
    <s v="Unsatisfied"/>
    <n v="4"/>
    <s v="Daily"/>
    <x v="1"/>
    <x v="4"/>
    <x v="2"/>
    <x v="1"/>
  </r>
  <r>
    <s v="EMP1561"/>
    <n v="26"/>
    <x v="1"/>
    <x v="5"/>
    <x v="6"/>
    <n v="17"/>
    <x v="2"/>
    <n v="32"/>
    <n v="9"/>
    <n v="3"/>
    <x v="2"/>
    <x v="1"/>
    <s v="Yes"/>
    <x v="0"/>
    <n v="1"/>
    <s v="Satisfied"/>
    <n v="1"/>
    <s v="Weekly"/>
    <x v="2"/>
    <x v="0"/>
    <x v="2"/>
    <x v="1"/>
  </r>
  <r>
    <s v="EMP1562"/>
    <n v="55"/>
    <x v="2"/>
    <x v="4"/>
    <x v="4"/>
    <n v="6"/>
    <x v="0"/>
    <n v="23"/>
    <n v="11"/>
    <n v="4"/>
    <x v="2"/>
    <x v="2"/>
    <s v="Yes"/>
    <x v="0"/>
    <n v="3"/>
    <s v="Satisfied"/>
    <n v="3"/>
    <s v="None"/>
    <x v="1"/>
    <x v="5"/>
    <x v="1"/>
    <x v="1"/>
  </r>
  <r>
    <s v="EMP1563"/>
    <n v="31"/>
    <x v="0"/>
    <x v="4"/>
    <x v="5"/>
    <n v="2"/>
    <x v="0"/>
    <n v="30"/>
    <n v="9"/>
    <n v="3"/>
    <x v="2"/>
    <x v="2"/>
    <s v="Yes"/>
    <x v="2"/>
    <n v="1"/>
    <s v="Satisfied"/>
    <n v="5"/>
    <s v="None"/>
    <x v="2"/>
    <x v="3"/>
    <x v="0"/>
    <x v="1"/>
  </r>
  <r>
    <s v="EMP1564"/>
    <n v="36"/>
    <x v="2"/>
    <x v="1"/>
    <x v="5"/>
    <n v="1"/>
    <x v="2"/>
    <n v="24"/>
    <n v="0"/>
    <n v="5"/>
    <x v="0"/>
    <x v="3"/>
    <s v="No"/>
    <x v="0"/>
    <n v="3"/>
    <s v="Unsatisfied"/>
    <n v="4"/>
    <s v="Daily"/>
    <x v="0"/>
    <x v="5"/>
    <x v="0"/>
    <x v="1"/>
  </r>
  <r>
    <s v="EMP1565"/>
    <n v="23"/>
    <x v="0"/>
    <x v="0"/>
    <x v="2"/>
    <n v="33"/>
    <x v="1"/>
    <n v="37"/>
    <n v="6"/>
    <n v="5"/>
    <x v="2"/>
    <x v="3"/>
    <s v="No"/>
    <x v="0"/>
    <n v="5"/>
    <s v="Satisfied"/>
    <n v="4"/>
    <s v="None"/>
    <x v="1"/>
    <x v="4"/>
    <x v="2"/>
    <x v="2"/>
  </r>
  <r>
    <s v="EMP1566"/>
    <n v="56"/>
    <x v="2"/>
    <x v="1"/>
    <x v="2"/>
    <n v="8"/>
    <x v="2"/>
    <n v="41"/>
    <n v="15"/>
    <n v="1"/>
    <x v="1"/>
    <x v="2"/>
    <s v="No"/>
    <x v="0"/>
    <n v="1"/>
    <s v="Unsatisfied"/>
    <n v="2"/>
    <s v="None"/>
    <x v="1"/>
    <x v="0"/>
    <x v="1"/>
    <x v="2"/>
  </r>
  <r>
    <s v="EMP1567"/>
    <n v="36"/>
    <x v="0"/>
    <x v="4"/>
    <x v="3"/>
    <n v="33"/>
    <x v="1"/>
    <n v="42"/>
    <n v="9"/>
    <n v="2"/>
    <x v="0"/>
    <x v="2"/>
    <s v="Yes"/>
    <x v="2"/>
    <n v="3"/>
    <s v="Unsatisfied"/>
    <n v="5"/>
    <s v="Daily"/>
    <x v="0"/>
    <x v="2"/>
    <x v="0"/>
    <x v="2"/>
  </r>
  <r>
    <s v="EMP1568"/>
    <n v="33"/>
    <x v="1"/>
    <x v="6"/>
    <x v="5"/>
    <n v="16"/>
    <x v="1"/>
    <n v="34"/>
    <n v="9"/>
    <n v="3"/>
    <x v="0"/>
    <x v="3"/>
    <s v="No"/>
    <x v="0"/>
    <n v="4"/>
    <s v="Neutral"/>
    <n v="5"/>
    <s v="Daily"/>
    <x v="2"/>
    <x v="0"/>
    <x v="0"/>
    <x v="1"/>
  </r>
  <r>
    <s v="EMP1569"/>
    <n v="50"/>
    <x v="3"/>
    <x v="3"/>
    <x v="5"/>
    <n v="32"/>
    <x v="0"/>
    <n v="54"/>
    <n v="8"/>
    <n v="2"/>
    <x v="2"/>
    <x v="1"/>
    <s v="No"/>
    <x v="1"/>
    <n v="3"/>
    <s v="Neutral"/>
    <n v="5"/>
    <s v="Daily"/>
    <x v="0"/>
    <x v="4"/>
    <x v="1"/>
    <x v="0"/>
  </r>
  <r>
    <s v="EMP1570"/>
    <n v="29"/>
    <x v="3"/>
    <x v="3"/>
    <x v="2"/>
    <n v="8"/>
    <x v="0"/>
    <n v="29"/>
    <n v="8"/>
    <n v="2"/>
    <x v="0"/>
    <x v="0"/>
    <s v="Yes"/>
    <x v="0"/>
    <n v="5"/>
    <s v="Satisfied"/>
    <n v="3"/>
    <s v="Daily"/>
    <x v="0"/>
    <x v="1"/>
    <x v="0"/>
    <x v="1"/>
  </r>
  <r>
    <s v="EMP1571"/>
    <n v="55"/>
    <x v="0"/>
    <x v="0"/>
    <x v="3"/>
    <n v="8"/>
    <x v="0"/>
    <n v="58"/>
    <n v="14"/>
    <n v="1"/>
    <x v="1"/>
    <x v="1"/>
    <s v="Yes"/>
    <x v="0"/>
    <n v="3"/>
    <s v="Unsatisfied"/>
    <n v="2"/>
    <s v="Daily"/>
    <x v="1"/>
    <x v="3"/>
    <x v="1"/>
    <x v="3"/>
  </r>
  <r>
    <s v="EMP1572"/>
    <n v="34"/>
    <x v="0"/>
    <x v="5"/>
    <x v="4"/>
    <n v="33"/>
    <x v="2"/>
    <n v="57"/>
    <n v="6"/>
    <n v="5"/>
    <x v="1"/>
    <x v="0"/>
    <s v="Yes"/>
    <x v="0"/>
    <n v="1"/>
    <s v="Neutral"/>
    <n v="1"/>
    <s v="Daily"/>
    <x v="2"/>
    <x v="4"/>
    <x v="0"/>
    <x v="3"/>
  </r>
  <r>
    <s v="EMP1573"/>
    <n v="48"/>
    <x v="0"/>
    <x v="3"/>
    <x v="3"/>
    <n v="23"/>
    <x v="1"/>
    <n v="39"/>
    <n v="3"/>
    <n v="3"/>
    <x v="2"/>
    <x v="3"/>
    <s v="No"/>
    <x v="2"/>
    <n v="3"/>
    <s v="Unsatisfied"/>
    <n v="4"/>
    <s v="Weekly"/>
    <x v="0"/>
    <x v="1"/>
    <x v="1"/>
    <x v="2"/>
  </r>
  <r>
    <s v="EMP1574"/>
    <n v="51"/>
    <x v="1"/>
    <x v="1"/>
    <x v="6"/>
    <n v="24"/>
    <x v="0"/>
    <n v="50"/>
    <n v="5"/>
    <n v="1"/>
    <x v="2"/>
    <x v="0"/>
    <s v="No"/>
    <x v="1"/>
    <n v="1"/>
    <s v="Neutral"/>
    <n v="3"/>
    <s v="Weekly"/>
    <x v="1"/>
    <x v="4"/>
    <x v="1"/>
    <x v="0"/>
  </r>
  <r>
    <s v="EMP1575"/>
    <n v="31"/>
    <x v="0"/>
    <x v="5"/>
    <x v="3"/>
    <n v="27"/>
    <x v="2"/>
    <n v="42"/>
    <n v="4"/>
    <n v="4"/>
    <x v="0"/>
    <x v="0"/>
    <s v="Yes"/>
    <x v="0"/>
    <n v="1"/>
    <s v="Neutral"/>
    <n v="5"/>
    <s v="Daily"/>
    <x v="0"/>
    <x v="4"/>
    <x v="0"/>
    <x v="2"/>
  </r>
  <r>
    <s v="EMP1576"/>
    <n v="22"/>
    <x v="3"/>
    <x v="4"/>
    <x v="5"/>
    <n v="8"/>
    <x v="0"/>
    <n v="35"/>
    <n v="2"/>
    <n v="1"/>
    <x v="2"/>
    <x v="3"/>
    <s v="Yes"/>
    <x v="2"/>
    <n v="2"/>
    <s v="Unsatisfied"/>
    <n v="4"/>
    <s v="Daily"/>
    <x v="2"/>
    <x v="0"/>
    <x v="2"/>
    <x v="1"/>
  </r>
  <r>
    <s v="EMP1577"/>
    <n v="23"/>
    <x v="2"/>
    <x v="5"/>
    <x v="3"/>
    <n v="7"/>
    <x v="1"/>
    <n v="54"/>
    <n v="10"/>
    <n v="5"/>
    <x v="2"/>
    <x v="2"/>
    <s v="Yes"/>
    <x v="2"/>
    <n v="3"/>
    <s v="Satisfied"/>
    <n v="5"/>
    <s v="Daily"/>
    <x v="0"/>
    <x v="5"/>
    <x v="2"/>
    <x v="0"/>
  </r>
  <r>
    <s v="EMP1578"/>
    <n v="55"/>
    <x v="3"/>
    <x v="1"/>
    <x v="4"/>
    <n v="22"/>
    <x v="0"/>
    <n v="36"/>
    <n v="8"/>
    <n v="2"/>
    <x v="1"/>
    <x v="0"/>
    <s v="No"/>
    <x v="0"/>
    <n v="3"/>
    <s v="Neutral"/>
    <n v="3"/>
    <s v="None"/>
    <x v="1"/>
    <x v="0"/>
    <x v="1"/>
    <x v="2"/>
  </r>
  <r>
    <s v="EMP1579"/>
    <n v="52"/>
    <x v="3"/>
    <x v="6"/>
    <x v="1"/>
    <n v="16"/>
    <x v="1"/>
    <n v="26"/>
    <n v="12"/>
    <n v="4"/>
    <x v="1"/>
    <x v="0"/>
    <s v="Yes"/>
    <x v="0"/>
    <n v="3"/>
    <s v="Satisfied"/>
    <n v="5"/>
    <s v="None"/>
    <x v="0"/>
    <x v="1"/>
    <x v="1"/>
    <x v="1"/>
  </r>
  <r>
    <s v="EMP1580"/>
    <n v="47"/>
    <x v="3"/>
    <x v="1"/>
    <x v="2"/>
    <n v="14"/>
    <x v="2"/>
    <n v="55"/>
    <n v="14"/>
    <n v="4"/>
    <x v="0"/>
    <x v="3"/>
    <s v="Yes"/>
    <x v="0"/>
    <n v="2"/>
    <s v="Neutral"/>
    <n v="4"/>
    <s v="Daily"/>
    <x v="0"/>
    <x v="3"/>
    <x v="1"/>
    <x v="0"/>
  </r>
  <r>
    <s v="EMP1581"/>
    <n v="46"/>
    <x v="2"/>
    <x v="0"/>
    <x v="3"/>
    <n v="14"/>
    <x v="2"/>
    <n v="23"/>
    <n v="8"/>
    <n v="1"/>
    <x v="1"/>
    <x v="3"/>
    <s v="No"/>
    <x v="2"/>
    <n v="5"/>
    <s v="Satisfied"/>
    <n v="3"/>
    <s v="Daily"/>
    <x v="2"/>
    <x v="1"/>
    <x v="1"/>
    <x v="1"/>
  </r>
  <r>
    <s v="EMP1582"/>
    <n v="28"/>
    <x v="0"/>
    <x v="3"/>
    <x v="4"/>
    <n v="23"/>
    <x v="1"/>
    <n v="43"/>
    <n v="10"/>
    <n v="2"/>
    <x v="1"/>
    <x v="0"/>
    <s v="No"/>
    <x v="0"/>
    <n v="2"/>
    <s v="Neutral"/>
    <n v="1"/>
    <s v="Daily"/>
    <x v="2"/>
    <x v="0"/>
    <x v="2"/>
    <x v="2"/>
  </r>
  <r>
    <s v="EMP1583"/>
    <n v="57"/>
    <x v="3"/>
    <x v="2"/>
    <x v="6"/>
    <n v="17"/>
    <x v="0"/>
    <n v="44"/>
    <n v="13"/>
    <n v="3"/>
    <x v="0"/>
    <x v="3"/>
    <s v="Yes"/>
    <x v="0"/>
    <n v="4"/>
    <s v="Satisfied"/>
    <n v="5"/>
    <s v="Daily"/>
    <x v="1"/>
    <x v="1"/>
    <x v="1"/>
    <x v="2"/>
  </r>
  <r>
    <s v="EMP1584"/>
    <n v="26"/>
    <x v="1"/>
    <x v="2"/>
    <x v="0"/>
    <n v="18"/>
    <x v="1"/>
    <n v="36"/>
    <n v="9"/>
    <n v="5"/>
    <x v="2"/>
    <x v="1"/>
    <s v="No"/>
    <x v="1"/>
    <n v="2"/>
    <s v="Satisfied"/>
    <n v="2"/>
    <s v="None"/>
    <x v="2"/>
    <x v="0"/>
    <x v="2"/>
    <x v="2"/>
  </r>
  <r>
    <s v="EMP1585"/>
    <n v="39"/>
    <x v="0"/>
    <x v="4"/>
    <x v="1"/>
    <n v="19"/>
    <x v="1"/>
    <n v="59"/>
    <n v="15"/>
    <n v="1"/>
    <x v="0"/>
    <x v="3"/>
    <s v="No"/>
    <x v="0"/>
    <n v="3"/>
    <s v="Unsatisfied"/>
    <n v="4"/>
    <s v="None"/>
    <x v="2"/>
    <x v="1"/>
    <x v="0"/>
    <x v="3"/>
  </r>
  <r>
    <s v="EMP1586"/>
    <n v="54"/>
    <x v="0"/>
    <x v="5"/>
    <x v="5"/>
    <n v="27"/>
    <x v="1"/>
    <n v="24"/>
    <n v="2"/>
    <n v="2"/>
    <x v="0"/>
    <x v="2"/>
    <s v="Yes"/>
    <x v="0"/>
    <n v="5"/>
    <s v="Unsatisfied"/>
    <n v="5"/>
    <s v="Weekly"/>
    <x v="1"/>
    <x v="5"/>
    <x v="1"/>
    <x v="1"/>
  </r>
  <r>
    <s v="EMP1587"/>
    <n v="25"/>
    <x v="3"/>
    <x v="0"/>
    <x v="2"/>
    <n v="8"/>
    <x v="1"/>
    <n v="40"/>
    <n v="6"/>
    <n v="2"/>
    <x v="1"/>
    <x v="2"/>
    <s v="Yes"/>
    <x v="2"/>
    <n v="2"/>
    <s v="Unsatisfied"/>
    <n v="5"/>
    <s v="None"/>
    <x v="1"/>
    <x v="3"/>
    <x v="2"/>
    <x v="2"/>
  </r>
  <r>
    <s v="EMP1588"/>
    <n v="40"/>
    <x v="3"/>
    <x v="0"/>
    <x v="5"/>
    <n v="23"/>
    <x v="0"/>
    <n v="30"/>
    <n v="0"/>
    <n v="1"/>
    <x v="1"/>
    <x v="0"/>
    <s v="Yes"/>
    <x v="2"/>
    <n v="3"/>
    <s v="Unsatisfied"/>
    <n v="3"/>
    <s v="None"/>
    <x v="1"/>
    <x v="4"/>
    <x v="0"/>
    <x v="1"/>
  </r>
  <r>
    <s v="EMP1589"/>
    <n v="56"/>
    <x v="0"/>
    <x v="3"/>
    <x v="6"/>
    <n v="34"/>
    <x v="1"/>
    <n v="51"/>
    <n v="9"/>
    <n v="1"/>
    <x v="1"/>
    <x v="0"/>
    <s v="Yes"/>
    <x v="2"/>
    <n v="4"/>
    <s v="Neutral"/>
    <n v="5"/>
    <s v="Weekly"/>
    <x v="2"/>
    <x v="1"/>
    <x v="1"/>
    <x v="0"/>
  </r>
  <r>
    <s v="EMP1590"/>
    <n v="32"/>
    <x v="1"/>
    <x v="0"/>
    <x v="4"/>
    <n v="15"/>
    <x v="0"/>
    <n v="37"/>
    <n v="10"/>
    <n v="5"/>
    <x v="1"/>
    <x v="3"/>
    <s v="No"/>
    <x v="2"/>
    <n v="2"/>
    <s v="Satisfied"/>
    <n v="4"/>
    <s v="Weekly"/>
    <x v="1"/>
    <x v="5"/>
    <x v="0"/>
    <x v="2"/>
  </r>
  <r>
    <s v="EMP1591"/>
    <n v="34"/>
    <x v="0"/>
    <x v="6"/>
    <x v="2"/>
    <n v="30"/>
    <x v="1"/>
    <n v="54"/>
    <n v="11"/>
    <n v="4"/>
    <x v="2"/>
    <x v="1"/>
    <s v="No"/>
    <x v="2"/>
    <n v="4"/>
    <s v="Unsatisfied"/>
    <n v="5"/>
    <s v="Weekly"/>
    <x v="2"/>
    <x v="1"/>
    <x v="0"/>
    <x v="0"/>
  </r>
  <r>
    <s v="EMP1592"/>
    <n v="57"/>
    <x v="2"/>
    <x v="5"/>
    <x v="2"/>
    <n v="14"/>
    <x v="2"/>
    <n v="27"/>
    <n v="4"/>
    <n v="1"/>
    <x v="1"/>
    <x v="2"/>
    <s v="No"/>
    <x v="0"/>
    <n v="5"/>
    <s v="Neutral"/>
    <n v="4"/>
    <s v="None"/>
    <x v="2"/>
    <x v="4"/>
    <x v="1"/>
    <x v="1"/>
  </r>
  <r>
    <s v="EMP1593"/>
    <n v="54"/>
    <x v="3"/>
    <x v="2"/>
    <x v="4"/>
    <n v="26"/>
    <x v="2"/>
    <n v="35"/>
    <n v="13"/>
    <n v="1"/>
    <x v="0"/>
    <x v="3"/>
    <s v="Yes"/>
    <x v="2"/>
    <n v="5"/>
    <s v="Satisfied"/>
    <n v="3"/>
    <s v="None"/>
    <x v="0"/>
    <x v="0"/>
    <x v="1"/>
    <x v="1"/>
  </r>
  <r>
    <s v="EMP1594"/>
    <n v="29"/>
    <x v="0"/>
    <x v="0"/>
    <x v="1"/>
    <n v="6"/>
    <x v="0"/>
    <n v="58"/>
    <n v="15"/>
    <n v="1"/>
    <x v="0"/>
    <x v="1"/>
    <s v="No"/>
    <x v="2"/>
    <n v="4"/>
    <s v="Neutral"/>
    <n v="5"/>
    <s v="Weekly"/>
    <x v="2"/>
    <x v="2"/>
    <x v="0"/>
    <x v="3"/>
  </r>
  <r>
    <s v="EMP1595"/>
    <n v="45"/>
    <x v="3"/>
    <x v="1"/>
    <x v="2"/>
    <n v="24"/>
    <x v="2"/>
    <n v="22"/>
    <n v="0"/>
    <n v="1"/>
    <x v="1"/>
    <x v="0"/>
    <s v="No"/>
    <x v="1"/>
    <n v="4"/>
    <s v="Neutral"/>
    <n v="3"/>
    <s v="Weekly"/>
    <x v="1"/>
    <x v="2"/>
    <x v="1"/>
    <x v="1"/>
  </r>
  <r>
    <s v="EMP1596"/>
    <n v="40"/>
    <x v="2"/>
    <x v="6"/>
    <x v="1"/>
    <n v="16"/>
    <x v="0"/>
    <n v="59"/>
    <n v="9"/>
    <n v="5"/>
    <x v="0"/>
    <x v="1"/>
    <s v="No"/>
    <x v="2"/>
    <n v="2"/>
    <s v="Unsatisfied"/>
    <n v="3"/>
    <s v="Daily"/>
    <x v="0"/>
    <x v="4"/>
    <x v="0"/>
    <x v="3"/>
  </r>
  <r>
    <s v="EMP1597"/>
    <n v="42"/>
    <x v="0"/>
    <x v="4"/>
    <x v="5"/>
    <n v="23"/>
    <x v="0"/>
    <n v="22"/>
    <n v="8"/>
    <n v="3"/>
    <x v="2"/>
    <x v="3"/>
    <s v="Yes"/>
    <x v="0"/>
    <n v="5"/>
    <s v="Neutral"/>
    <n v="3"/>
    <s v="Weekly"/>
    <x v="1"/>
    <x v="5"/>
    <x v="0"/>
    <x v="1"/>
  </r>
  <r>
    <s v="EMP1598"/>
    <n v="40"/>
    <x v="3"/>
    <x v="4"/>
    <x v="3"/>
    <n v="14"/>
    <x v="2"/>
    <n v="43"/>
    <n v="12"/>
    <n v="2"/>
    <x v="1"/>
    <x v="2"/>
    <s v="Yes"/>
    <x v="1"/>
    <n v="1"/>
    <s v="Neutral"/>
    <n v="2"/>
    <s v="None"/>
    <x v="2"/>
    <x v="5"/>
    <x v="0"/>
    <x v="2"/>
  </r>
  <r>
    <s v="EMP1599"/>
    <n v="46"/>
    <x v="1"/>
    <x v="3"/>
    <x v="0"/>
    <n v="4"/>
    <x v="2"/>
    <n v="57"/>
    <n v="0"/>
    <n v="5"/>
    <x v="1"/>
    <x v="3"/>
    <s v="Yes"/>
    <x v="2"/>
    <n v="3"/>
    <s v="Neutral"/>
    <n v="5"/>
    <s v="None"/>
    <x v="2"/>
    <x v="5"/>
    <x v="1"/>
    <x v="3"/>
  </r>
  <r>
    <s v="EMP1600"/>
    <n v="26"/>
    <x v="3"/>
    <x v="6"/>
    <x v="1"/>
    <n v="29"/>
    <x v="0"/>
    <n v="56"/>
    <n v="1"/>
    <n v="4"/>
    <x v="2"/>
    <x v="1"/>
    <s v="No"/>
    <x v="0"/>
    <n v="4"/>
    <s v="Satisfied"/>
    <n v="5"/>
    <s v="None"/>
    <x v="0"/>
    <x v="2"/>
    <x v="2"/>
    <x v="3"/>
  </r>
  <r>
    <s v="EMP1601"/>
    <n v="33"/>
    <x v="1"/>
    <x v="3"/>
    <x v="3"/>
    <n v="29"/>
    <x v="1"/>
    <n v="45"/>
    <n v="4"/>
    <n v="5"/>
    <x v="0"/>
    <x v="2"/>
    <s v="No"/>
    <x v="2"/>
    <n v="2"/>
    <s v="Neutral"/>
    <n v="3"/>
    <s v="None"/>
    <x v="1"/>
    <x v="4"/>
    <x v="0"/>
    <x v="2"/>
  </r>
  <r>
    <s v="EMP1602"/>
    <n v="38"/>
    <x v="2"/>
    <x v="4"/>
    <x v="1"/>
    <n v="34"/>
    <x v="1"/>
    <n v="40"/>
    <n v="6"/>
    <n v="3"/>
    <x v="1"/>
    <x v="2"/>
    <s v="No"/>
    <x v="1"/>
    <n v="3"/>
    <s v="Satisfied"/>
    <n v="3"/>
    <s v="None"/>
    <x v="1"/>
    <x v="2"/>
    <x v="0"/>
    <x v="2"/>
  </r>
  <r>
    <s v="EMP1603"/>
    <n v="57"/>
    <x v="3"/>
    <x v="0"/>
    <x v="2"/>
    <n v="27"/>
    <x v="1"/>
    <n v="56"/>
    <n v="11"/>
    <n v="1"/>
    <x v="2"/>
    <x v="0"/>
    <s v="Yes"/>
    <x v="0"/>
    <n v="5"/>
    <s v="Neutral"/>
    <n v="4"/>
    <s v="None"/>
    <x v="2"/>
    <x v="3"/>
    <x v="1"/>
    <x v="3"/>
  </r>
  <r>
    <s v="EMP1604"/>
    <n v="37"/>
    <x v="2"/>
    <x v="2"/>
    <x v="0"/>
    <n v="20"/>
    <x v="2"/>
    <n v="45"/>
    <n v="7"/>
    <n v="1"/>
    <x v="0"/>
    <x v="3"/>
    <s v="Yes"/>
    <x v="1"/>
    <n v="5"/>
    <s v="Unsatisfied"/>
    <n v="3"/>
    <s v="None"/>
    <x v="1"/>
    <x v="1"/>
    <x v="0"/>
    <x v="2"/>
  </r>
  <r>
    <s v="EMP1605"/>
    <n v="37"/>
    <x v="1"/>
    <x v="3"/>
    <x v="2"/>
    <n v="10"/>
    <x v="0"/>
    <n v="35"/>
    <n v="12"/>
    <n v="5"/>
    <x v="2"/>
    <x v="2"/>
    <s v="No"/>
    <x v="2"/>
    <n v="5"/>
    <s v="Satisfied"/>
    <n v="1"/>
    <s v="None"/>
    <x v="2"/>
    <x v="4"/>
    <x v="0"/>
    <x v="1"/>
  </r>
  <r>
    <s v="EMP1606"/>
    <n v="24"/>
    <x v="3"/>
    <x v="4"/>
    <x v="3"/>
    <n v="18"/>
    <x v="2"/>
    <n v="47"/>
    <n v="9"/>
    <n v="3"/>
    <x v="1"/>
    <x v="2"/>
    <s v="No"/>
    <x v="2"/>
    <n v="4"/>
    <s v="Neutral"/>
    <n v="4"/>
    <s v="None"/>
    <x v="2"/>
    <x v="1"/>
    <x v="2"/>
    <x v="0"/>
  </r>
  <r>
    <s v="EMP1607"/>
    <n v="39"/>
    <x v="3"/>
    <x v="0"/>
    <x v="3"/>
    <n v="32"/>
    <x v="2"/>
    <n v="59"/>
    <n v="7"/>
    <n v="1"/>
    <x v="1"/>
    <x v="3"/>
    <s v="Yes"/>
    <x v="1"/>
    <n v="3"/>
    <s v="Satisfied"/>
    <n v="4"/>
    <s v="Weekly"/>
    <x v="1"/>
    <x v="1"/>
    <x v="0"/>
    <x v="3"/>
  </r>
  <r>
    <s v="EMP1608"/>
    <n v="23"/>
    <x v="1"/>
    <x v="6"/>
    <x v="2"/>
    <n v="13"/>
    <x v="0"/>
    <n v="27"/>
    <n v="0"/>
    <n v="2"/>
    <x v="2"/>
    <x v="0"/>
    <s v="Yes"/>
    <x v="0"/>
    <n v="4"/>
    <s v="Neutral"/>
    <n v="3"/>
    <s v="None"/>
    <x v="2"/>
    <x v="3"/>
    <x v="2"/>
    <x v="1"/>
  </r>
  <r>
    <s v="EMP1609"/>
    <n v="55"/>
    <x v="3"/>
    <x v="5"/>
    <x v="5"/>
    <n v="19"/>
    <x v="1"/>
    <n v="22"/>
    <n v="2"/>
    <n v="5"/>
    <x v="1"/>
    <x v="3"/>
    <s v="No"/>
    <x v="1"/>
    <n v="5"/>
    <s v="Neutral"/>
    <n v="5"/>
    <s v="None"/>
    <x v="1"/>
    <x v="0"/>
    <x v="1"/>
    <x v="1"/>
  </r>
  <r>
    <s v="EMP1610"/>
    <n v="53"/>
    <x v="0"/>
    <x v="1"/>
    <x v="5"/>
    <n v="20"/>
    <x v="1"/>
    <n v="23"/>
    <n v="13"/>
    <n v="3"/>
    <x v="0"/>
    <x v="1"/>
    <s v="No"/>
    <x v="1"/>
    <n v="2"/>
    <s v="Neutral"/>
    <n v="4"/>
    <s v="None"/>
    <x v="1"/>
    <x v="5"/>
    <x v="1"/>
    <x v="1"/>
  </r>
  <r>
    <s v="EMP1611"/>
    <n v="37"/>
    <x v="2"/>
    <x v="6"/>
    <x v="5"/>
    <n v="24"/>
    <x v="1"/>
    <n v="60"/>
    <n v="5"/>
    <n v="4"/>
    <x v="0"/>
    <x v="1"/>
    <s v="No"/>
    <x v="0"/>
    <n v="5"/>
    <s v="Neutral"/>
    <n v="3"/>
    <s v="None"/>
    <x v="1"/>
    <x v="2"/>
    <x v="0"/>
    <x v="3"/>
  </r>
  <r>
    <s v="EMP1612"/>
    <n v="29"/>
    <x v="0"/>
    <x v="0"/>
    <x v="1"/>
    <n v="5"/>
    <x v="1"/>
    <n v="40"/>
    <n v="14"/>
    <n v="5"/>
    <x v="1"/>
    <x v="2"/>
    <s v="No"/>
    <x v="2"/>
    <n v="1"/>
    <s v="Unsatisfied"/>
    <n v="2"/>
    <s v="Daily"/>
    <x v="2"/>
    <x v="2"/>
    <x v="0"/>
    <x v="2"/>
  </r>
  <r>
    <s v="EMP1613"/>
    <n v="51"/>
    <x v="3"/>
    <x v="2"/>
    <x v="2"/>
    <n v="26"/>
    <x v="0"/>
    <n v="60"/>
    <n v="1"/>
    <n v="2"/>
    <x v="0"/>
    <x v="1"/>
    <s v="No"/>
    <x v="1"/>
    <n v="1"/>
    <s v="Satisfied"/>
    <n v="4"/>
    <s v="Daily"/>
    <x v="0"/>
    <x v="1"/>
    <x v="1"/>
    <x v="3"/>
  </r>
  <r>
    <s v="EMP1614"/>
    <n v="38"/>
    <x v="3"/>
    <x v="0"/>
    <x v="6"/>
    <n v="28"/>
    <x v="0"/>
    <n v="41"/>
    <n v="5"/>
    <n v="3"/>
    <x v="2"/>
    <x v="1"/>
    <s v="No"/>
    <x v="1"/>
    <n v="1"/>
    <s v="Satisfied"/>
    <n v="1"/>
    <s v="Weekly"/>
    <x v="0"/>
    <x v="3"/>
    <x v="0"/>
    <x v="2"/>
  </r>
  <r>
    <s v="EMP1615"/>
    <n v="22"/>
    <x v="2"/>
    <x v="5"/>
    <x v="0"/>
    <n v="25"/>
    <x v="2"/>
    <n v="41"/>
    <n v="7"/>
    <n v="4"/>
    <x v="1"/>
    <x v="2"/>
    <s v="Yes"/>
    <x v="1"/>
    <n v="5"/>
    <s v="Satisfied"/>
    <n v="4"/>
    <s v="None"/>
    <x v="2"/>
    <x v="0"/>
    <x v="2"/>
    <x v="2"/>
  </r>
  <r>
    <s v="EMP1616"/>
    <n v="51"/>
    <x v="3"/>
    <x v="6"/>
    <x v="1"/>
    <n v="29"/>
    <x v="2"/>
    <n v="26"/>
    <n v="13"/>
    <n v="5"/>
    <x v="2"/>
    <x v="0"/>
    <s v="Yes"/>
    <x v="0"/>
    <n v="4"/>
    <s v="Unsatisfied"/>
    <n v="5"/>
    <s v="Daily"/>
    <x v="0"/>
    <x v="3"/>
    <x v="1"/>
    <x v="1"/>
  </r>
  <r>
    <s v="EMP1617"/>
    <n v="32"/>
    <x v="2"/>
    <x v="0"/>
    <x v="3"/>
    <n v="30"/>
    <x v="0"/>
    <n v="50"/>
    <n v="2"/>
    <n v="1"/>
    <x v="1"/>
    <x v="0"/>
    <s v="No"/>
    <x v="0"/>
    <n v="2"/>
    <s v="Satisfied"/>
    <n v="5"/>
    <s v="Weekly"/>
    <x v="0"/>
    <x v="4"/>
    <x v="0"/>
    <x v="0"/>
  </r>
  <r>
    <s v="EMP1618"/>
    <n v="24"/>
    <x v="2"/>
    <x v="5"/>
    <x v="3"/>
    <n v="19"/>
    <x v="0"/>
    <n v="26"/>
    <n v="2"/>
    <n v="4"/>
    <x v="1"/>
    <x v="3"/>
    <s v="Yes"/>
    <x v="2"/>
    <n v="4"/>
    <s v="Unsatisfied"/>
    <n v="3"/>
    <s v="None"/>
    <x v="0"/>
    <x v="5"/>
    <x v="2"/>
    <x v="1"/>
  </r>
  <r>
    <s v="EMP1619"/>
    <n v="39"/>
    <x v="3"/>
    <x v="0"/>
    <x v="3"/>
    <n v="10"/>
    <x v="0"/>
    <n v="29"/>
    <n v="12"/>
    <n v="5"/>
    <x v="2"/>
    <x v="3"/>
    <s v="No"/>
    <x v="2"/>
    <n v="2"/>
    <s v="Satisfied"/>
    <n v="5"/>
    <s v="Daily"/>
    <x v="2"/>
    <x v="5"/>
    <x v="0"/>
    <x v="1"/>
  </r>
  <r>
    <s v="EMP1620"/>
    <n v="34"/>
    <x v="0"/>
    <x v="5"/>
    <x v="0"/>
    <n v="7"/>
    <x v="2"/>
    <n v="28"/>
    <n v="4"/>
    <n v="1"/>
    <x v="0"/>
    <x v="0"/>
    <s v="Yes"/>
    <x v="2"/>
    <n v="3"/>
    <s v="Satisfied"/>
    <n v="4"/>
    <s v="Daily"/>
    <x v="0"/>
    <x v="0"/>
    <x v="0"/>
    <x v="1"/>
  </r>
  <r>
    <s v="EMP1621"/>
    <n v="47"/>
    <x v="2"/>
    <x v="3"/>
    <x v="5"/>
    <n v="11"/>
    <x v="1"/>
    <n v="22"/>
    <n v="8"/>
    <n v="3"/>
    <x v="1"/>
    <x v="2"/>
    <s v="Yes"/>
    <x v="0"/>
    <n v="3"/>
    <s v="Neutral"/>
    <n v="5"/>
    <s v="Weekly"/>
    <x v="0"/>
    <x v="3"/>
    <x v="1"/>
    <x v="1"/>
  </r>
  <r>
    <s v="EMP1622"/>
    <n v="44"/>
    <x v="1"/>
    <x v="1"/>
    <x v="3"/>
    <n v="23"/>
    <x v="1"/>
    <n v="52"/>
    <n v="12"/>
    <n v="5"/>
    <x v="2"/>
    <x v="2"/>
    <s v="Yes"/>
    <x v="0"/>
    <n v="5"/>
    <s v="Unsatisfied"/>
    <n v="4"/>
    <s v="Weekly"/>
    <x v="1"/>
    <x v="2"/>
    <x v="0"/>
    <x v="0"/>
  </r>
  <r>
    <s v="EMP1623"/>
    <n v="35"/>
    <x v="0"/>
    <x v="0"/>
    <x v="3"/>
    <n v="6"/>
    <x v="1"/>
    <n v="51"/>
    <n v="0"/>
    <n v="2"/>
    <x v="1"/>
    <x v="3"/>
    <s v="No"/>
    <x v="2"/>
    <n v="5"/>
    <s v="Neutral"/>
    <n v="3"/>
    <s v="Weekly"/>
    <x v="0"/>
    <x v="1"/>
    <x v="0"/>
    <x v="0"/>
  </r>
  <r>
    <s v="EMP1624"/>
    <n v="41"/>
    <x v="1"/>
    <x v="6"/>
    <x v="0"/>
    <n v="29"/>
    <x v="0"/>
    <n v="24"/>
    <n v="2"/>
    <n v="2"/>
    <x v="1"/>
    <x v="0"/>
    <s v="Yes"/>
    <x v="0"/>
    <n v="2"/>
    <s v="Neutral"/>
    <n v="4"/>
    <s v="None"/>
    <x v="1"/>
    <x v="1"/>
    <x v="0"/>
    <x v="1"/>
  </r>
  <r>
    <s v="EMP1625"/>
    <n v="34"/>
    <x v="0"/>
    <x v="6"/>
    <x v="6"/>
    <n v="21"/>
    <x v="2"/>
    <n v="41"/>
    <n v="6"/>
    <n v="2"/>
    <x v="2"/>
    <x v="0"/>
    <s v="No"/>
    <x v="2"/>
    <n v="1"/>
    <s v="Unsatisfied"/>
    <n v="4"/>
    <s v="Weekly"/>
    <x v="0"/>
    <x v="5"/>
    <x v="0"/>
    <x v="2"/>
  </r>
  <r>
    <s v="EMP1626"/>
    <n v="57"/>
    <x v="2"/>
    <x v="2"/>
    <x v="2"/>
    <n v="26"/>
    <x v="2"/>
    <n v="37"/>
    <n v="11"/>
    <n v="4"/>
    <x v="0"/>
    <x v="3"/>
    <s v="Yes"/>
    <x v="2"/>
    <n v="5"/>
    <s v="Unsatisfied"/>
    <n v="3"/>
    <s v="None"/>
    <x v="0"/>
    <x v="2"/>
    <x v="1"/>
    <x v="2"/>
  </r>
  <r>
    <s v="EMP1627"/>
    <n v="31"/>
    <x v="3"/>
    <x v="5"/>
    <x v="4"/>
    <n v="7"/>
    <x v="2"/>
    <n v="53"/>
    <n v="1"/>
    <n v="4"/>
    <x v="0"/>
    <x v="3"/>
    <s v="No"/>
    <x v="0"/>
    <n v="3"/>
    <s v="Unsatisfied"/>
    <n v="5"/>
    <s v="None"/>
    <x v="1"/>
    <x v="5"/>
    <x v="0"/>
    <x v="0"/>
  </r>
  <r>
    <s v="EMP1628"/>
    <n v="41"/>
    <x v="3"/>
    <x v="5"/>
    <x v="0"/>
    <n v="18"/>
    <x v="2"/>
    <n v="29"/>
    <n v="6"/>
    <n v="4"/>
    <x v="0"/>
    <x v="1"/>
    <s v="Yes"/>
    <x v="2"/>
    <n v="3"/>
    <s v="Neutral"/>
    <n v="2"/>
    <s v="None"/>
    <x v="2"/>
    <x v="3"/>
    <x v="0"/>
    <x v="1"/>
  </r>
  <r>
    <s v="EMP1629"/>
    <n v="37"/>
    <x v="2"/>
    <x v="0"/>
    <x v="6"/>
    <n v="13"/>
    <x v="0"/>
    <n v="49"/>
    <n v="9"/>
    <n v="2"/>
    <x v="1"/>
    <x v="3"/>
    <s v="Yes"/>
    <x v="0"/>
    <n v="3"/>
    <s v="Satisfied"/>
    <n v="5"/>
    <s v="Weekly"/>
    <x v="0"/>
    <x v="2"/>
    <x v="0"/>
    <x v="0"/>
  </r>
  <r>
    <s v="EMP1630"/>
    <n v="38"/>
    <x v="3"/>
    <x v="1"/>
    <x v="4"/>
    <n v="26"/>
    <x v="1"/>
    <n v="54"/>
    <n v="15"/>
    <n v="5"/>
    <x v="2"/>
    <x v="1"/>
    <s v="Yes"/>
    <x v="2"/>
    <n v="5"/>
    <s v="Unsatisfied"/>
    <n v="3"/>
    <s v="None"/>
    <x v="0"/>
    <x v="1"/>
    <x v="0"/>
    <x v="0"/>
  </r>
  <r>
    <s v="EMP1631"/>
    <n v="53"/>
    <x v="3"/>
    <x v="6"/>
    <x v="5"/>
    <n v="2"/>
    <x v="1"/>
    <n v="21"/>
    <n v="1"/>
    <n v="4"/>
    <x v="2"/>
    <x v="0"/>
    <s v="No"/>
    <x v="1"/>
    <n v="1"/>
    <s v="Neutral"/>
    <n v="5"/>
    <s v="None"/>
    <x v="0"/>
    <x v="5"/>
    <x v="1"/>
    <x v="1"/>
  </r>
  <r>
    <s v="EMP1632"/>
    <n v="50"/>
    <x v="2"/>
    <x v="3"/>
    <x v="3"/>
    <n v="18"/>
    <x v="2"/>
    <n v="20"/>
    <n v="2"/>
    <n v="3"/>
    <x v="1"/>
    <x v="1"/>
    <s v="Yes"/>
    <x v="0"/>
    <n v="5"/>
    <s v="Satisfied"/>
    <n v="2"/>
    <s v="None"/>
    <x v="1"/>
    <x v="0"/>
    <x v="1"/>
    <x v="4"/>
  </r>
  <r>
    <s v="EMP1633"/>
    <n v="30"/>
    <x v="2"/>
    <x v="1"/>
    <x v="5"/>
    <n v="7"/>
    <x v="2"/>
    <n v="25"/>
    <n v="2"/>
    <n v="4"/>
    <x v="0"/>
    <x v="1"/>
    <s v="No"/>
    <x v="1"/>
    <n v="2"/>
    <s v="Neutral"/>
    <n v="2"/>
    <s v="None"/>
    <x v="0"/>
    <x v="2"/>
    <x v="0"/>
    <x v="1"/>
  </r>
  <r>
    <s v="EMP1634"/>
    <n v="50"/>
    <x v="0"/>
    <x v="4"/>
    <x v="6"/>
    <n v="1"/>
    <x v="0"/>
    <n v="24"/>
    <n v="2"/>
    <n v="5"/>
    <x v="2"/>
    <x v="1"/>
    <s v="Yes"/>
    <x v="2"/>
    <n v="3"/>
    <s v="Unsatisfied"/>
    <n v="3"/>
    <s v="None"/>
    <x v="0"/>
    <x v="2"/>
    <x v="1"/>
    <x v="1"/>
  </r>
  <r>
    <s v="EMP1635"/>
    <n v="55"/>
    <x v="2"/>
    <x v="2"/>
    <x v="4"/>
    <n v="3"/>
    <x v="1"/>
    <n v="51"/>
    <n v="2"/>
    <n v="4"/>
    <x v="2"/>
    <x v="0"/>
    <s v="Yes"/>
    <x v="0"/>
    <n v="5"/>
    <s v="Satisfied"/>
    <n v="4"/>
    <s v="None"/>
    <x v="0"/>
    <x v="4"/>
    <x v="1"/>
    <x v="0"/>
  </r>
  <r>
    <s v="EMP1636"/>
    <n v="35"/>
    <x v="2"/>
    <x v="4"/>
    <x v="5"/>
    <n v="8"/>
    <x v="0"/>
    <n v="59"/>
    <n v="11"/>
    <n v="3"/>
    <x v="2"/>
    <x v="0"/>
    <s v="Yes"/>
    <x v="1"/>
    <n v="4"/>
    <s v="Unsatisfied"/>
    <n v="3"/>
    <s v="Weekly"/>
    <x v="1"/>
    <x v="3"/>
    <x v="0"/>
    <x v="3"/>
  </r>
  <r>
    <s v="EMP1637"/>
    <n v="53"/>
    <x v="3"/>
    <x v="0"/>
    <x v="5"/>
    <n v="5"/>
    <x v="2"/>
    <n v="21"/>
    <n v="5"/>
    <n v="3"/>
    <x v="0"/>
    <x v="2"/>
    <s v="No"/>
    <x v="0"/>
    <n v="2"/>
    <s v="Unsatisfied"/>
    <n v="4"/>
    <s v="Weekly"/>
    <x v="0"/>
    <x v="3"/>
    <x v="1"/>
    <x v="1"/>
  </r>
  <r>
    <s v="EMP1638"/>
    <n v="49"/>
    <x v="3"/>
    <x v="5"/>
    <x v="1"/>
    <n v="9"/>
    <x v="0"/>
    <n v="34"/>
    <n v="3"/>
    <n v="3"/>
    <x v="2"/>
    <x v="0"/>
    <s v="Yes"/>
    <x v="2"/>
    <n v="1"/>
    <s v="Unsatisfied"/>
    <n v="3"/>
    <s v="Weekly"/>
    <x v="0"/>
    <x v="2"/>
    <x v="1"/>
    <x v="1"/>
  </r>
  <r>
    <s v="EMP1639"/>
    <n v="34"/>
    <x v="2"/>
    <x v="6"/>
    <x v="6"/>
    <n v="30"/>
    <x v="2"/>
    <n v="46"/>
    <n v="9"/>
    <n v="4"/>
    <x v="0"/>
    <x v="0"/>
    <s v="No"/>
    <x v="2"/>
    <n v="4"/>
    <s v="Satisfied"/>
    <n v="3"/>
    <s v="Daily"/>
    <x v="1"/>
    <x v="5"/>
    <x v="0"/>
    <x v="0"/>
  </r>
  <r>
    <s v="EMP1640"/>
    <n v="44"/>
    <x v="0"/>
    <x v="2"/>
    <x v="4"/>
    <n v="20"/>
    <x v="1"/>
    <n v="32"/>
    <n v="4"/>
    <n v="3"/>
    <x v="0"/>
    <x v="1"/>
    <s v="No"/>
    <x v="0"/>
    <n v="4"/>
    <s v="Unsatisfied"/>
    <n v="3"/>
    <s v="Daily"/>
    <x v="2"/>
    <x v="0"/>
    <x v="0"/>
    <x v="1"/>
  </r>
  <r>
    <s v="EMP1641"/>
    <n v="58"/>
    <x v="3"/>
    <x v="0"/>
    <x v="3"/>
    <n v="31"/>
    <x v="0"/>
    <n v="25"/>
    <n v="12"/>
    <n v="3"/>
    <x v="0"/>
    <x v="3"/>
    <s v="Yes"/>
    <x v="2"/>
    <n v="1"/>
    <s v="Satisfied"/>
    <n v="2"/>
    <s v="None"/>
    <x v="2"/>
    <x v="2"/>
    <x v="1"/>
    <x v="1"/>
  </r>
  <r>
    <s v="EMP1642"/>
    <n v="28"/>
    <x v="3"/>
    <x v="1"/>
    <x v="6"/>
    <n v="7"/>
    <x v="1"/>
    <n v="51"/>
    <n v="10"/>
    <n v="1"/>
    <x v="1"/>
    <x v="1"/>
    <s v="Yes"/>
    <x v="0"/>
    <n v="1"/>
    <s v="Neutral"/>
    <n v="1"/>
    <s v="Daily"/>
    <x v="0"/>
    <x v="1"/>
    <x v="2"/>
    <x v="0"/>
  </r>
  <r>
    <s v="EMP1643"/>
    <n v="46"/>
    <x v="1"/>
    <x v="0"/>
    <x v="4"/>
    <n v="28"/>
    <x v="2"/>
    <n v="31"/>
    <n v="6"/>
    <n v="1"/>
    <x v="1"/>
    <x v="2"/>
    <s v="Yes"/>
    <x v="2"/>
    <n v="4"/>
    <s v="Neutral"/>
    <n v="4"/>
    <s v="Weekly"/>
    <x v="1"/>
    <x v="3"/>
    <x v="1"/>
    <x v="1"/>
  </r>
  <r>
    <s v="EMP1644"/>
    <n v="50"/>
    <x v="1"/>
    <x v="3"/>
    <x v="5"/>
    <n v="3"/>
    <x v="0"/>
    <n v="41"/>
    <n v="11"/>
    <n v="5"/>
    <x v="1"/>
    <x v="1"/>
    <s v="Yes"/>
    <x v="2"/>
    <n v="3"/>
    <s v="Satisfied"/>
    <n v="5"/>
    <s v="Daily"/>
    <x v="1"/>
    <x v="5"/>
    <x v="1"/>
    <x v="2"/>
  </r>
  <r>
    <s v="EMP1645"/>
    <n v="39"/>
    <x v="2"/>
    <x v="5"/>
    <x v="5"/>
    <n v="33"/>
    <x v="2"/>
    <n v="54"/>
    <n v="8"/>
    <n v="3"/>
    <x v="2"/>
    <x v="2"/>
    <s v="Yes"/>
    <x v="0"/>
    <n v="2"/>
    <s v="Satisfied"/>
    <n v="5"/>
    <s v="Daily"/>
    <x v="2"/>
    <x v="2"/>
    <x v="0"/>
    <x v="0"/>
  </r>
  <r>
    <s v="EMP1646"/>
    <n v="37"/>
    <x v="0"/>
    <x v="6"/>
    <x v="6"/>
    <n v="29"/>
    <x v="1"/>
    <n v="53"/>
    <n v="5"/>
    <n v="1"/>
    <x v="1"/>
    <x v="3"/>
    <s v="Yes"/>
    <x v="1"/>
    <n v="3"/>
    <s v="Neutral"/>
    <n v="1"/>
    <s v="Daily"/>
    <x v="1"/>
    <x v="0"/>
    <x v="0"/>
    <x v="0"/>
  </r>
  <r>
    <s v="EMP1647"/>
    <n v="60"/>
    <x v="2"/>
    <x v="2"/>
    <x v="1"/>
    <n v="15"/>
    <x v="0"/>
    <n v="60"/>
    <n v="15"/>
    <n v="1"/>
    <x v="2"/>
    <x v="1"/>
    <s v="No"/>
    <x v="2"/>
    <n v="1"/>
    <s v="Neutral"/>
    <n v="4"/>
    <s v="Weekly"/>
    <x v="0"/>
    <x v="5"/>
    <x v="1"/>
    <x v="3"/>
  </r>
  <r>
    <s v="EMP1648"/>
    <n v="58"/>
    <x v="2"/>
    <x v="2"/>
    <x v="3"/>
    <n v="8"/>
    <x v="1"/>
    <n v="47"/>
    <n v="13"/>
    <n v="5"/>
    <x v="2"/>
    <x v="3"/>
    <s v="No"/>
    <x v="2"/>
    <n v="3"/>
    <s v="Neutral"/>
    <n v="3"/>
    <s v="Weekly"/>
    <x v="1"/>
    <x v="4"/>
    <x v="1"/>
    <x v="0"/>
  </r>
  <r>
    <s v="EMP1649"/>
    <n v="47"/>
    <x v="0"/>
    <x v="5"/>
    <x v="4"/>
    <n v="8"/>
    <x v="0"/>
    <n v="55"/>
    <n v="9"/>
    <n v="3"/>
    <x v="0"/>
    <x v="2"/>
    <s v="Yes"/>
    <x v="1"/>
    <n v="2"/>
    <s v="Unsatisfied"/>
    <n v="2"/>
    <s v="Daily"/>
    <x v="2"/>
    <x v="3"/>
    <x v="1"/>
    <x v="0"/>
  </r>
  <r>
    <s v="EMP1650"/>
    <n v="49"/>
    <x v="1"/>
    <x v="1"/>
    <x v="6"/>
    <n v="16"/>
    <x v="1"/>
    <n v="37"/>
    <n v="3"/>
    <n v="2"/>
    <x v="2"/>
    <x v="3"/>
    <s v="Yes"/>
    <x v="2"/>
    <n v="1"/>
    <s v="Neutral"/>
    <n v="3"/>
    <s v="None"/>
    <x v="0"/>
    <x v="1"/>
    <x v="1"/>
    <x v="2"/>
  </r>
  <r>
    <s v="EMP1651"/>
    <n v="58"/>
    <x v="2"/>
    <x v="4"/>
    <x v="1"/>
    <n v="4"/>
    <x v="0"/>
    <n v="42"/>
    <n v="14"/>
    <n v="1"/>
    <x v="1"/>
    <x v="1"/>
    <s v="Yes"/>
    <x v="1"/>
    <n v="3"/>
    <s v="Unsatisfied"/>
    <n v="4"/>
    <s v="None"/>
    <x v="2"/>
    <x v="3"/>
    <x v="1"/>
    <x v="2"/>
  </r>
  <r>
    <s v="EMP1652"/>
    <n v="47"/>
    <x v="1"/>
    <x v="0"/>
    <x v="1"/>
    <n v="16"/>
    <x v="2"/>
    <n v="40"/>
    <n v="3"/>
    <n v="1"/>
    <x v="2"/>
    <x v="1"/>
    <s v="Yes"/>
    <x v="1"/>
    <n v="2"/>
    <s v="Neutral"/>
    <n v="3"/>
    <s v="Weekly"/>
    <x v="2"/>
    <x v="4"/>
    <x v="1"/>
    <x v="2"/>
  </r>
  <r>
    <s v="EMP1653"/>
    <n v="30"/>
    <x v="0"/>
    <x v="4"/>
    <x v="2"/>
    <n v="22"/>
    <x v="2"/>
    <n v="21"/>
    <n v="6"/>
    <n v="4"/>
    <x v="2"/>
    <x v="0"/>
    <s v="No"/>
    <x v="2"/>
    <n v="4"/>
    <s v="Neutral"/>
    <n v="1"/>
    <s v="Daily"/>
    <x v="0"/>
    <x v="5"/>
    <x v="0"/>
    <x v="1"/>
  </r>
  <r>
    <s v="EMP1654"/>
    <n v="25"/>
    <x v="1"/>
    <x v="2"/>
    <x v="4"/>
    <n v="26"/>
    <x v="2"/>
    <n v="38"/>
    <n v="8"/>
    <n v="5"/>
    <x v="2"/>
    <x v="3"/>
    <s v="Yes"/>
    <x v="1"/>
    <n v="3"/>
    <s v="Neutral"/>
    <n v="3"/>
    <s v="Daily"/>
    <x v="0"/>
    <x v="1"/>
    <x v="2"/>
    <x v="2"/>
  </r>
  <r>
    <s v="EMP1655"/>
    <n v="35"/>
    <x v="3"/>
    <x v="0"/>
    <x v="5"/>
    <n v="35"/>
    <x v="1"/>
    <n v="20"/>
    <n v="0"/>
    <n v="3"/>
    <x v="1"/>
    <x v="3"/>
    <s v="No"/>
    <x v="0"/>
    <n v="4"/>
    <s v="Neutral"/>
    <n v="2"/>
    <s v="Daily"/>
    <x v="0"/>
    <x v="5"/>
    <x v="0"/>
    <x v="4"/>
  </r>
  <r>
    <s v="EMP1656"/>
    <n v="53"/>
    <x v="0"/>
    <x v="1"/>
    <x v="6"/>
    <n v="6"/>
    <x v="2"/>
    <n v="44"/>
    <n v="6"/>
    <n v="3"/>
    <x v="1"/>
    <x v="0"/>
    <s v="No"/>
    <x v="0"/>
    <n v="5"/>
    <s v="Satisfied"/>
    <n v="4"/>
    <s v="Weekly"/>
    <x v="2"/>
    <x v="3"/>
    <x v="1"/>
    <x v="2"/>
  </r>
  <r>
    <s v="EMP1657"/>
    <n v="32"/>
    <x v="1"/>
    <x v="2"/>
    <x v="4"/>
    <n v="23"/>
    <x v="0"/>
    <n v="24"/>
    <n v="9"/>
    <n v="4"/>
    <x v="0"/>
    <x v="0"/>
    <s v="Yes"/>
    <x v="0"/>
    <n v="5"/>
    <s v="Neutral"/>
    <n v="5"/>
    <s v="Daily"/>
    <x v="2"/>
    <x v="3"/>
    <x v="0"/>
    <x v="1"/>
  </r>
  <r>
    <s v="EMP1658"/>
    <n v="37"/>
    <x v="2"/>
    <x v="5"/>
    <x v="4"/>
    <n v="10"/>
    <x v="1"/>
    <n v="48"/>
    <n v="14"/>
    <n v="1"/>
    <x v="0"/>
    <x v="0"/>
    <s v="Yes"/>
    <x v="1"/>
    <n v="1"/>
    <s v="Neutral"/>
    <n v="2"/>
    <s v="Weekly"/>
    <x v="0"/>
    <x v="5"/>
    <x v="0"/>
    <x v="0"/>
  </r>
  <r>
    <s v="EMP1659"/>
    <n v="40"/>
    <x v="3"/>
    <x v="0"/>
    <x v="1"/>
    <n v="1"/>
    <x v="0"/>
    <n v="60"/>
    <n v="6"/>
    <n v="3"/>
    <x v="2"/>
    <x v="0"/>
    <s v="No"/>
    <x v="0"/>
    <n v="5"/>
    <s v="Unsatisfied"/>
    <n v="5"/>
    <s v="Weekly"/>
    <x v="1"/>
    <x v="2"/>
    <x v="0"/>
    <x v="3"/>
  </r>
  <r>
    <s v="EMP1660"/>
    <n v="40"/>
    <x v="2"/>
    <x v="2"/>
    <x v="1"/>
    <n v="29"/>
    <x v="0"/>
    <n v="26"/>
    <n v="3"/>
    <n v="3"/>
    <x v="2"/>
    <x v="1"/>
    <s v="No"/>
    <x v="1"/>
    <n v="2"/>
    <s v="Unsatisfied"/>
    <n v="3"/>
    <s v="None"/>
    <x v="0"/>
    <x v="0"/>
    <x v="0"/>
    <x v="1"/>
  </r>
  <r>
    <s v="EMP1661"/>
    <n v="58"/>
    <x v="1"/>
    <x v="6"/>
    <x v="1"/>
    <n v="22"/>
    <x v="0"/>
    <n v="24"/>
    <n v="13"/>
    <n v="3"/>
    <x v="1"/>
    <x v="3"/>
    <s v="No"/>
    <x v="0"/>
    <n v="5"/>
    <s v="Neutral"/>
    <n v="3"/>
    <s v="Daily"/>
    <x v="2"/>
    <x v="3"/>
    <x v="1"/>
    <x v="1"/>
  </r>
  <r>
    <s v="EMP1662"/>
    <n v="47"/>
    <x v="2"/>
    <x v="5"/>
    <x v="0"/>
    <n v="10"/>
    <x v="0"/>
    <n v="41"/>
    <n v="14"/>
    <n v="3"/>
    <x v="2"/>
    <x v="0"/>
    <s v="No"/>
    <x v="0"/>
    <n v="1"/>
    <s v="Satisfied"/>
    <n v="3"/>
    <s v="Weekly"/>
    <x v="2"/>
    <x v="4"/>
    <x v="1"/>
    <x v="2"/>
  </r>
  <r>
    <s v="EMP1663"/>
    <n v="57"/>
    <x v="2"/>
    <x v="0"/>
    <x v="1"/>
    <n v="1"/>
    <x v="2"/>
    <n v="27"/>
    <n v="6"/>
    <n v="2"/>
    <x v="0"/>
    <x v="3"/>
    <s v="No"/>
    <x v="2"/>
    <n v="3"/>
    <s v="Satisfied"/>
    <n v="5"/>
    <s v="Daily"/>
    <x v="0"/>
    <x v="4"/>
    <x v="1"/>
    <x v="1"/>
  </r>
  <r>
    <s v="EMP1664"/>
    <n v="38"/>
    <x v="0"/>
    <x v="5"/>
    <x v="2"/>
    <n v="1"/>
    <x v="2"/>
    <n v="38"/>
    <n v="4"/>
    <n v="4"/>
    <x v="2"/>
    <x v="3"/>
    <s v="Yes"/>
    <x v="0"/>
    <n v="1"/>
    <s v="Unsatisfied"/>
    <n v="1"/>
    <s v="Daily"/>
    <x v="0"/>
    <x v="5"/>
    <x v="0"/>
    <x v="2"/>
  </r>
  <r>
    <s v="EMP1665"/>
    <n v="39"/>
    <x v="1"/>
    <x v="6"/>
    <x v="1"/>
    <n v="31"/>
    <x v="0"/>
    <n v="41"/>
    <n v="14"/>
    <n v="4"/>
    <x v="2"/>
    <x v="3"/>
    <s v="Yes"/>
    <x v="1"/>
    <n v="2"/>
    <s v="Satisfied"/>
    <n v="3"/>
    <s v="Daily"/>
    <x v="2"/>
    <x v="0"/>
    <x v="0"/>
    <x v="2"/>
  </r>
  <r>
    <s v="EMP1666"/>
    <n v="37"/>
    <x v="1"/>
    <x v="5"/>
    <x v="3"/>
    <n v="24"/>
    <x v="1"/>
    <n v="20"/>
    <n v="9"/>
    <n v="4"/>
    <x v="1"/>
    <x v="0"/>
    <s v="Yes"/>
    <x v="2"/>
    <n v="5"/>
    <s v="Neutral"/>
    <n v="2"/>
    <s v="Daily"/>
    <x v="0"/>
    <x v="3"/>
    <x v="0"/>
    <x v="4"/>
  </r>
  <r>
    <s v="EMP1667"/>
    <n v="41"/>
    <x v="1"/>
    <x v="2"/>
    <x v="6"/>
    <n v="24"/>
    <x v="2"/>
    <n v="22"/>
    <n v="4"/>
    <n v="3"/>
    <x v="0"/>
    <x v="3"/>
    <s v="Yes"/>
    <x v="0"/>
    <n v="5"/>
    <s v="Neutral"/>
    <n v="2"/>
    <s v="Weekly"/>
    <x v="1"/>
    <x v="3"/>
    <x v="0"/>
    <x v="1"/>
  </r>
  <r>
    <s v="EMP1668"/>
    <n v="34"/>
    <x v="1"/>
    <x v="5"/>
    <x v="1"/>
    <n v="3"/>
    <x v="0"/>
    <n v="22"/>
    <n v="1"/>
    <n v="1"/>
    <x v="0"/>
    <x v="2"/>
    <s v="Yes"/>
    <x v="2"/>
    <n v="5"/>
    <s v="Neutral"/>
    <n v="1"/>
    <s v="Weekly"/>
    <x v="0"/>
    <x v="2"/>
    <x v="0"/>
    <x v="1"/>
  </r>
  <r>
    <s v="EMP1669"/>
    <n v="28"/>
    <x v="3"/>
    <x v="1"/>
    <x v="2"/>
    <n v="23"/>
    <x v="1"/>
    <n v="24"/>
    <n v="11"/>
    <n v="5"/>
    <x v="0"/>
    <x v="1"/>
    <s v="Yes"/>
    <x v="2"/>
    <n v="2"/>
    <s v="Neutral"/>
    <n v="4"/>
    <s v="None"/>
    <x v="0"/>
    <x v="3"/>
    <x v="2"/>
    <x v="1"/>
  </r>
  <r>
    <s v="EMP1670"/>
    <n v="30"/>
    <x v="3"/>
    <x v="1"/>
    <x v="1"/>
    <n v="4"/>
    <x v="0"/>
    <n v="50"/>
    <n v="2"/>
    <n v="3"/>
    <x v="2"/>
    <x v="3"/>
    <s v="Yes"/>
    <x v="2"/>
    <n v="2"/>
    <s v="Neutral"/>
    <n v="2"/>
    <s v="Weekly"/>
    <x v="1"/>
    <x v="3"/>
    <x v="0"/>
    <x v="0"/>
  </r>
  <r>
    <s v="EMP1671"/>
    <n v="37"/>
    <x v="3"/>
    <x v="0"/>
    <x v="0"/>
    <n v="27"/>
    <x v="0"/>
    <n v="25"/>
    <n v="2"/>
    <n v="3"/>
    <x v="2"/>
    <x v="3"/>
    <s v="No"/>
    <x v="2"/>
    <n v="3"/>
    <s v="Satisfied"/>
    <n v="5"/>
    <s v="Daily"/>
    <x v="0"/>
    <x v="3"/>
    <x v="0"/>
    <x v="1"/>
  </r>
  <r>
    <s v="EMP1672"/>
    <n v="46"/>
    <x v="0"/>
    <x v="3"/>
    <x v="2"/>
    <n v="35"/>
    <x v="2"/>
    <n v="35"/>
    <n v="7"/>
    <n v="5"/>
    <x v="1"/>
    <x v="3"/>
    <s v="No"/>
    <x v="2"/>
    <n v="1"/>
    <s v="Satisfied"/>
    <n v="2"/>
    <s v="Daily"/>
    <x v="2"/>
    <x v="0"/>
    <x v="1"/>
    <x v="1"/>
  </r>
  <r>
    <s v="EMP1673"/>
    <n v="38"/>
    <x v="2"/>
    <x v="6"/>
    <x v="5"/>
    <n v="19"/>
    <x v="1"/>
    <n v="40"/>
    <n v="8"/>
    <n v="4"/>
    <x v="1"/>
    <x v="0"/>
    <s v="Yes"/>
    <x v="2"/>
    <n v="2"/>
    <s v="Unsatisfied"/>
    <n v="2"/>
    <s v="Daily"/>
    <x v="1"/>
    <x v="5"/>
    <x v="0"/>
    <x v="2"/>
  </r>
  <r>
    <s v="EMP1674"/>
    <n v="58"/>
    <x v="2"/>
    <x v="4"/>
    <x v="6"/>
    <n v="17"/>
    <x v="2"/>
    <n v="50"/>
    <n v="10"/>
    <n v="4"/>
    <x v="1"/>
    <x v="2"/>
    <s v="No"/>
    <x v="2"/>
    <n v="2"/>
    <s v="Unsatisfied"/>
    <n v="1"/>
    <s v="Weekly"/>
    <x v="2"/>
    <x v="3"/>
    <x v="1"/>
    <x v="0"/>
  </r>
  <r>
    <s v="EMP1675"/>
    <n v="37"/>
    <x v="0"/>
    <x v="1"/>
    <x v="5"/>
    <n v="30"/>
    <x v="2"/>
    <n v="51"/>
    <n v="15"/>
    <n v="4"/>
    <x v="1"/>
    <x v="2"/>
    <s v="Yes"/>
    <x v="2"/>
    <n v="5"/>
    <s v="Satisfied"/>
    <n v="3"/>
    <s v="Daily"/>
    <x v="1"/>
    <x v="1"/>
    <x v="0"/>
    <x v="0"/>
  </r>
  <r>
    <s v="EMP1676"/>
    <n v="44"/>
    <x v="0"/>
    <x v="1"/>
    <x v="4"/>
    <n v="24"/>
    <x v="0"/>
    <n v="52"/>
    <n v="2"/>
    <n v="2"/>
    <x v="2"/>
    <x v="0"/>
    <s v="Yes"/>
    <x v="2"/>
    <n v="4"/>
    <s v="Satisfied"/>
    <n v="4"/>
    <s v="Weekly"/>
    <x v="2"/>
    <x v="4"/>
    <x v="0"/>
    <x v="0"/>
  </r>
  <r>
    <s v="EMP1677"/>
    <n v="45"/>
    <x v="2"/>
    <x v="3"/>
    <x v="0"/>
    <n v="25"/>
    <x v="2"/>
    <n v="42"/>
    <n v="14"/>
    <n v="4"/>
    <x v="0"/>
    <x v="3"/>
    <s v="No"/>
    <x v="0"/>
    <n v="1"/>
    <s v="Unsatisfied"/>
    <n v="4"/>
    <s v="None"/>
    <x v="2"/>
    <x v="5"/>
    <x v="1"/>
    <x v="2"/>
  </r>
  <r>
    <s v="EMP1678"/>
    <n v="41"/>
    <x v="0"/>
    <x v="2"/>
    <x v="5"/>
    <n v="14"/>
    <x v="2"/>
    <n v="23"/>
    <n v="15"/>
    <n v="1"/>
    <x v="1"/>
    <x v="0"/>
    <s v="Yes"/>
    <x v="2"/>
    <n v="2"/>
    <s v="Unsatisfied"/>
    <n v="4"/>
    <s v="Daily"/>
    <x v="2"/>
    <x v="1"/>
    <x v="0"/>
    <x v="1"/>
  </r>
  <r>
    <s v="EMP1679"/>
    <n v="45"/>
    <x v="2"/>
    <x v="6"/>
    <x v="2"/>
    <n v="11"/>
    <x v="2"/>
    <n v="26"/>
    <n v="12"/>
    <n v="5"/>
    <x v="0"/>
    <x v="3"/>
    <s v="No"/>
    <x v="1"/>
    <n v="4"/>
    <s v="Unsatisfied"/>
    <n v="2"/>
    <s v="Weekly"/>
    <x v="0"/>
    <x v="4"/>
    <x v="1"/>
    <x v="1"/>
  </r>
  <r>
    <s v="EMP1680"/>
    <n v="43"/>
    <x v="1"/>
    <x v="5"/>
    <x v="4"/>
    <n v="27"/>
    <x v="0"/>
    <n v="44"/>
    <n v="15"/>
    <n v="1"/>
    <x v="1"/>
    <x v="2"/>
    <s v="Yes"/>
    <x v="0"/>
    <n v="1"/>
    <s v="Satisfied"/>
    <n v="5"/>
    <s v="None"/>
    <x v="1"/>
    <x v="1"/>
    <x v="0"/>
    <x v="2"/>
  </r>
  <r>
    <s v="EMP1681"/>
    <n v="37"/>
    <x v="3"/>
    <x v="3"/>
    <x v="0"/>
    <n v="28"/>
    <x v="2"/>
    <n v="44"/>
    <n v="7"/>
    <n v="4"/>
    <x v="1"/>
    <x v="0"/>
    <s v="No"/>
    <x v="2"/>
    <n v="2"/>
    <s v="Satisfied"/>
    <n v="4"/>
    <s v="None"/>
    <x v="1"/>
    <x v="0"/>
    <x v="0"/>
    <x v="2"/>
  </r>
  <r>
    <s v="EMP1682"/>
    <n v="35"/>
    <x v="0"/>
    <x v="6"/>
    <x v="5"/>
    <n v="7"/>
    <x v="2"/>
    <n v="56"/>
    <n v="11"/>
    <n v="5"/>
    <x v="2"/>
    <x v="2"/>
    <s v="Yes"/>
    <x v="0"/>
    <n v="2"/>
    <s v="Unsatisfied"/>
    <n v="1"/>
    <s v="Weekly"/>
    <x v="2"/>
    <x v="3"/>
    <x v="0"/>
    <x v="3"/>
  </r>
  <r>
    <s v="EMP1683"/>
    <n v="37"/>
    <x v="0"/>
    <x v="3"/>
    <x v="3"/>
    <n v="11"/>
    <x v="0"/>
    <n v="21"/>
    <n v="3"/>
    <n v="2"/>
    <x v="2"/>
    <x v="0"/>
    <s v="Yes"/>
    <x v="2"/>
    <n v="5"/>
    <s v="Neutral"/>
    <n v="3"/>
    <s v="Daily"/>
    <x v="2"/>
    <x v="0"/>
    <x v="0"/>
    <x v="1"/>
  </r>
  <r>
    <s v="EMP1684"/>
    <n v="52"/>
    <x v="0"/>
    <x v="2"/>
    <x v="0"/>
    <n v="7"/>
    <x v="0"/>
    <n v="29"/>
    <n v="4"/>
    <n v="5"/>
    <x v="2"/>
    <x v="3"/>
    <s v="No"/>
    <x v="0"/>
    <n v="4"/>
    <s v="Satisfied"/>
    <n v="4"/>
    <s v="Weekly"/>
    <x v="0"/>
    <x v="4"/>
    <x v="1"/>
    <x v="1"/>
  </r>
  <r>
    <s v="EMP1685"/>
    <n v="47"/>
    <x v="2"/>
    <x v="2"/>
    <x v="6"/>
    <n v="33"/>
    <x v="2"/>
    <n v="23"/>
    <n v="9"/>
    <n v="3"/>
    <x v="1"/>
    <x v="0"/>
    <s v="Yes"/>
    <x v="0"/>
    <n v="1"/>
    <s v="Neutral"/>
    <n v="1"/>
    <s v="Daily"/>
    <x v="1"/>
    <x v="1"/>
    <x v="1"/>
    <x v="1"/>
  </r>
  <r>
    <s v="EMP1686"/>
    <n v="44"/>
    <x v="3"/>
    <x v="2"/>
    <x v="0"/>
    <n v="24"/>
    <x v="1"/>
    <n v="34"/>
    <n v="4"/>
    <n v="5"/>
    <x v="0"/>
    <x v="0"/>
    <s v="Yes"/>
    <x v="0"/>
    <n v="5"/>
    <s v="Satisfied"/>
    <n v="4"/>
    <s v="Daily"/>
    <x v="0"/>
    <x v="5"/>
    <x v="0"/>
    <x v="1"/>
  </r>
  <r>
    <s v="EMP1687"/>
    <n v="43"/>
    <x v="1"/>
    <x v="3"/>
    <x v="0"/>
    <n v="24"/>
    <x v="2"/>
    <n v="55"/>
    <n v="7"/>
    <n v="1"/>
    <x v="1"/>
    <x v="2"/>
    <s v="No"/>
    <x v="0"/>
    <n v="4"/>
    <s v="Unsatisfied"/>
    <n v="2"/>
    <s v="Weekly"/>
    <x v="2"/>
    <x v="1"/>
    <x v="0"/>
    <x v="0"/>
  </r>
  <r>
    <s v="EMP1688"/>
    <n v="41"/>
    <x v="1"/>
    <x v="3"/>
    <x v="2"/>
    <n v="26"/>
    <x v="2"/>
    <n v="51"/>
    <n v="12"/>
    <n v="2"/>
    <x v="0"/>
    <x v="0"/>
    <s v="No"/>
    <x v="0"/>
    <n v="5"/>
    <s v="Satisfied"/>
    <n v="1"/>
    <s v="Daily"/>
    <x v="2"/>
    <x v="1"/>
    <x v="0"/>
    <x v="0"/>
  </r>
  <r>
    <s v="EMP1689"/>
    <n v="60"/>
    <x v="3"/>
    <x v="2"/>
    <x v="5"/>
    <n v="8"/>
    <x v="0"/>
    <n v="53"/>
    <n v="10"/>
    <n v="3"/>
    <x v="1"/>
    <x v="0"/>
    <s v="No"/>
    <x v="2"/>
    <n v="3"/>
    <s v="Neutral"/>
    <n v="2"/>
    <s v="Weekly"/>
    <x v="0"/>
    <x v="5"/>
    <x v="1"/>
    <x v="0"/>
  </r>
  <r>
    <s v="EMP1690"/>
    <n v="51"/>
    <x v="3"/>
    <x v="3"/>
    <x v="5"/>
    <n v="14"/>
    <x v="1"/>
    <n v="53"/>
    <n v="7"/>
    <n v="5"/>
    <x v="0"/>
    <x v="3"/>
    <s v="No"/>
    <x v="0"/>
    <n v="1"/>
    <s v="Unsatisfied"/>
    <n v="4"/>
    <s v="Daily"/>
    <x v="1"/>
    <x v="1"/>
    <x v="1"/>
    <x v="0"/>
  </r>
  <r>
    <s v="EMP1691"/>
    <n v="35"/>
    <x v="1"/>
    <x v="2"/>
    <x v="1"/>
    <n v="10"/>
    <x v="0"/>
    <n v="44"/>
    <n v="0"/>
    <n v="4"/>
    <x v="0"/>
    <x v="2"/>
    <s v="No"/>
    <x v="0"/>
    <n v="5"/>
    <s v="Neutral"/>
    <n v="1"/>
    <s v="Daily"/>
    <x v="1"/>
    <x v="4"/>
    <x v="0"/>
    <x v="2"/>
  </r>
  <r>
    <s v="EMP1692"/>
    <n v="53"/>
    <x v="0"/>
    <x v="4"/>
    <x v="6"/>
    <n v="27"/>
    <x v="0"/>
    <n v="33"/>
    <n v="5"/>
    <n v="3"/>
    <x v="0"/>
    <x v="1"/>
    <s v="No"/>
    <x v="2"/>
    <n v="5"/>
    <s v="Satisfied"/>
    <n v="5"/>
    <s v="Daily"/>
    <x v="0"/>
    <x v="5"/>
    <x v="1"/>
    <x v="1"/>
  </r>
  <r>
    <s v="EMP1693"/>
    <n v="50"/>
    <x v="3"/>
    <x v="2"/>
    <x v="1"/>
    <n v="32"/>
    <x v="1"/>
    <n v="34"/>
    <n v="4"/>
    <n v="5"/>
    <x v="0"/>
    <x v="1"/>
    <s v="Yes"/>
    <x v="1"/>
    <n v="3"/>
    <s v="Neutral"/>
    <n v="2"/>
    <s v="None"/>
    <x v="1"/>
    <x v="1"/>
    <x v="1"/>
    <x v="1"/>
  </r>
  <r>
    <s v="EMP1694"/>
    <n v="23"/>
    <x v="1"/>
    <x v="3"/>
    <x v="5"/>
    <n v="8"/>
    <x v="2"/>
    <n v="38"/>
    <n v="15"/>
    <n v="5"/>
    <x v="2"/>
    <x v="2"/>
    <s v="No"/>
    <x v="1"/>
    <n v="5"/>
    <s v="Unsatisfied"/>
    <n v="1"/>
    <s v="None"/>
    <x v="0"/>
    <x v="2"/>
    <x v="2"/>
    <x v="2"/>
  </r>
  <r>
    <s v="EMP1695"/>
    <n v="36"/>
    <x v="1"/>
    <x v="6"/>
    <x v="6"/>
    <n v="12"/>
    <x v="2"/>
    <n v="29"/>
    <n v="5"/>
    <n v="1"/>
    <x v="2"/>
    <x v="0"/>
    <s v="Yes"/>
    <x v="0"/>
    <n v="3"/>
    <s v="Neutral"/>
    <n v="2"/>
    <s v="None"/>
    <x v="1"/>
    <x v="0"/>
    <x v="0"/>
    <x v="1"/>
  </r>
  <r>
    <s v="EMP1696"/>
    <n v="57"/>
    <x v="3"/>
    <x v="6"/>
    <x v="1"/>
    <n v="13"/>
    <x v="1"/>
    <n v="38"/>
    <n v="13"/>
    <n v="1"/>
    <x v="1"/>
    <x v="3"/>
    <s v="No"/>
    <x v="0"/>
    <n v="4"/>
    <s v="Neutral"/>
    <n v="2"/>
    <s v="Weekly"/>
    <x v="2"/>
    <x v="0"/>
    <x v="1"/>
    <x v="2"/>
  </r>
  <r>
    <s v="EMP1697"/>
    <n v="57"/>
    <x v="1"/>
    <x v="5"/>
    <x v="0"/>
    <n v="23"/>
    <x v="2"/>
    <n v="41"/>
    <n v="0"/>
    <n v="4"/>
    <x v="1"/>
    <x v="2"/>
    <s v="Yes"/>
    <x v="1"/>
    <n v="4"/>
    <s v="Neutral"/>
    <n v="5"/>
    <s v="Daily"/>
    <x v="2"/>
    <x v="1"/>
    <x v="1"/>
    <x v="2"/>
  </r>
  <r>
    <s v="EMP1698"/>
    <n v="31"/>
    <x v="3"/>
    <x v="3"/>
    <x v="6"/>
    <n v="10"/>
    <x v="1"/>
    <n v="33"/>
    <n v="4"/>
    <n v="3"/>
    <x v="1"/>
    <x v="0"/>
    <s v="No"/>
    <x v="2"/>
    <n v="3"/>
    <s v="Satisfied"/>
    <n v="1"/>
    <s v="Weekly"/>
    <x v="1"/>
    <x v="4"/>
    <x v="0"/>
    <x v="1"/>
  </r>
  <r>
    <s v="EMP1699"/>
    <n v="43"/>
    <x v="0"/>
    <x v="3"/>
    <x v="3"/>
    <n v="13"/>
    <x v="2"/>
    <n v="44"/>
    <n v="11"/>
    <n v="4"/>
    <x v="2"/>
    <x v="1"/>
    <s v="No"/>
    <x v="0"/>
    <n v="2"/>
    <s v="Satisfied"/>
    <n v="3"/>
    <s v="None"/>
    <x v="0"/>
    <x v="0"/>
    <x v="0"/>
    <x v="2"/>
  </r>
  <r>
    <s v="EMP1700"/>
    <n v="41"/>
    <x v="0"/>
    <x v="6"/>
    <x v="0"/>
    <n v="13"/>
    <x v="1"/>
    <n v="38"/>
    <n v="1"/>
    <n v="5"/>
    <x v="2"/>
    <x v="3"/>
    <s v="Yes"/>
    <x v="1"/>
    <n v="5"/>
    <s v="Neutral"/>
    <n v="5"/>
    <s v="Weekly"/>
    <x v="2"/>
    <x v="4"/>
    <x v="0"/>
    <x v="2"/>
  </r>
  <r>
    <s v="EMP1701"/>
    <n v="24"/>
    <x v="2"/>
    <x v="1"/>
    <x v="6"/>
    <n v="23"/>
    <x v="2"/>
    <n v="43"/>
    <n v="1"/>
    <n v="3"/>
    <x v="0"/>
    <x v="2"/>
    <s v="No"/>
    <x v="2"/>
    <n v="4"/>
    <s v="Satisfied"/>
    <n v="5"/>
    <s v="Weekly"/>
    <x v="1"/>
    <x v="1"/>
    <x v="2"/>
    <x v="2"/>
  </r>
  <r>
    <s v="EMP1702"/>
    <n v="50"/>
    <x v="1"/>
    <x v="0"/>
    <x v="5"/>
    <n v="12"/>
    <x v="1"/>
    <n v="41"/>
    <n v="15"/>
    <n v="2"/>
    <x v="2"/>
    <x v="0"/>
    <s v="No"/>
    <x v="0"/>
    <n v="1"/>
    <s v="Satisfied"/>
    <n v="3"/>
    <s v="Weekly"/>
    <x v="1"/>
    <x v="1"/>
    <x v="1"/>
    <x v="2"/>
  </r>
  <r>
    <s v="EMP1703"/>
    <n v="46"/>
    <x v="2"/>
    <x v="2"/>
    <x v="0"/>
    <n v="28"/>
    <x v="1"/>
    <n v="50"/>
    <n v="2"/>
    <n v="4"/>
    <x v="2"/>
    <x v="2"/>
    <s v="Yes"/>
    <x v="2"/>
    <n v="3"/>
    <s v="Unsatisfied"/>
    <n v="4"/>
    <s v="Daily"/>
    <x v="1"/>
    <x v="5"/>
    <x v="1"/>
    <x v="0"/>
  </r>
  <r>
    <s v="EMP1704"/>
    <n v="56"/>
    <x v="0"/>
    <x v="6"/>
    <x v="5"/>
    <n v="3"/>
    <x v="1"/>
    <n v="47"/>
    <n v="15"/>
    <n v="2"/>
    <x v="1"/>
    <x v="0"/>
    <s v="No"/>
    <x v="1"/>
    <n v="1"/>
    <s v="Unsatisfied"/>
    <n v="4"/>
    <s v="None"/>
    <x v="0"/>
    <x v="1"/>
    <x v="1"/>
    <x v="0"/>
  </r>
  <r>
    <s v="EMP1705"/>
    <n v="34"/>
    <x v="3"/>
    <x v="2"/>
    <x v="5"/>
    <n v="6"/>
    <x v="0"/>
    <n v="36"/>
    <n v="15"/>
    <n v="3"/>
    <x v="1"/>
    <x v="1"/>
    <s v="No"/>
    <x v="2"/>
    <n v="5"/>
    <s v="Neutral"/>
    <n v="4"/>
    <s v="Weekly"/>
    <x v="0"/>
    <x v="0"/>
    <x v="0"/>
    <x v="2"/>
  </r>
  <r>
    <s v="EMP1706"/>
    <n v="47"/>
    <x v="0"/>
    <x v="1"/>
    <x v="6"/>
    <n v="33"/>
    <x v="1"/>
    <n v="41"/>
    <n v="8"/>
    <n v="3"/>
    <x v="1"/>
    <x v="1"/>
    <s v="Yes"/>
    <x v="0"/>
    <n v="5"/>
    <s v="Neutral"/>
    <n v="5"/>
    <s v="Weekly"/>
    <x v="2"/>
    <x v="1"/>
    <x v="1"/>
    <x v="2"/>
  </r>
  <r>
    <s v="EMP1707"/>
    <n v="27"/>
    <x v="1"/>
    <x v="4"/>
    <x v="1"/>
    <n v="1"/>
    <x v="0"/>
    <n v="52"/>
    <n v="7"/>
    <n v="4"/>
    <x v="1"/>
    <x v="1"/>
    <s v="Yes"/>
    <x v="0"/>
    <n v="4"/>
    <s v="Satisfied"/>
    <n v="2"/>
    <s v="Weekly"/>
    <x v="1"/>
    <x v="4"/>
    <x v="2"/>
    <x v="0"/>
  </r>
  <r>
    <s v="EMP1708"/>
    <n v="51"/>
    <x v="0"/>
    <x v="2"/>
    <x v="4"/>
    <n v="32"/>
    <x v="0"/>
    <n v="32"/>
    <n v="4"/>
    <n v="1"/>
    <x v="0"/>
    <x v="3"/>
    <s v="Yes"/>
    <x v="0"/>
    <n v="5"/>
    <s v="Satisfied"/>
    <n v="5"/>
    <s v="Weekly"/>
    <x v="1"/>
    <x v="5"/>
    <x v="1"/>
    <x v="1"/>
  </r>
  <r>
    <s v="EMP1709"/>
    <n v="27"/>
    <x v="3"/>
    <x v="2"/>
    <x v="1"/>
    <n v="3"/>
    <x v="1"/>
    <n v="40"/>
    <n v="6"/>
    <n v="5"/>
    <x v="1"/>
    <x v="2"/>
    <s v="Yes"/>
    <x v="2"/>
    <n v="4"/>
    <s v="Neutral"/>
    <n v="5"/>
    <s v="None"/>
    <x v="0"/>
    <x v="2"/>
    <x v="2"/>
    <x v="2"/>
  </r>
  <r>
    <s v="EMP1710"/>
    <n v="45"/>
    <x v="3"/>
    <x v="3"/>
    <x v="0"/>
    <n v="18"/>
    <x v="1"/>
    <n v="23"/>
    <n v="14"/>
    <n v="1"/>
    <x v="0"/>
    <x v="3"/>
    <s v="No"/>
    <x v="0"/>
    <n v="2"/>
    <s v="Neutral"/>
    <n v="4"/>
    <s v="Daily"/>
    <x v="0"/>
    <x v="0"/>
    <x v="1"/>
    <x v="1"/>
  </r>
  <r>
    <s v="EMP1711"/>
    <n v="54"/>
    <x v="1"/>
    <x v="0"/>
    <x v="0"/>
    <n v="31"/>
    <x v="2"/>
    <n v="50"/>
    <n v="6"/>
    <n v="2"/>
    <x v="2"/>
    <x v="0"/>
    <s v="No"/>
    <x v="1"/>
    <n v="5"/>
    <s v="Satisfied"/>
    <n v="3"/>
    <s v="Weekly"/>
    <x v="0"/>
    <x v="0"/>
    <x v="1"/>
    <x v="0"/>
  </r>
  <r>
    <s v="EMP1712"/>
    <n v="45"/>
    <x v="2"/>
    <x v="2"/>
    <x v="4"/>
    <n v="28"/>
    <x v="1"/>
    <n v="30"/>
    <n v="13"/>
    <n v="5"/>
    <x v="1"/>
    <x v="2"/>
    <s v="No"/>
    <x v="2"/>
    <n v="4"/>
    <s v="Neutral"/>
    <n v="4"/>
    <s v="Daily"/>
    <x v="0"/>
    <x v="3"/>
    <x v="1"/>
    <x v="1"/>
  </r>
  <r>
    <s v="EMP1713"/>
    <n v="38"/>
    <x v="1"/>
    <x v="6"/>
    <x v="5"/>
    <n v="10"/>
    <x v="0"/>
    <n v="25"/>
    <n v="0"/>
    <n v="3"/>
    <x v="2"/>
    <x v="2"/>
    <s v="No"/>
    <x v="0"/>
    <n v="3"/>
    <s v="Unsatisfied"/>
    <n v="4"/>
    <s v="Weekly"/>
    <x v="1"/>
    <x v="1"/>
    <x v="0"/>
    <x v="1"/>
  </r>
  <r>
    <s v="EMP1714"/>
    <n v="33"/>
    <x v="1"/>
    <x v="2"/>
    <x v="0"/>
    <n v="13"/>
    <x v="2"/>
    <n v="59"/>
    <n v="4"/>
    <n v="1"/>
    <x v="0"/>
    <x v="3"/>
    <s v="Yes"/>
    <x v="0"/>
    <n v="4"/>
    <s v="Unsatisfied"/>
    <n v="3"/>
    <s v="Weekly"/>
    <x v="2"/>
    <x v="5"/>
    <x v="0"/>
    <x v="3"/>
  </r>
  <r>
    <s v="EMP1715"/>
    <n v="34"/>
    <x v="1"/>
    <x v="1"/>
    <x v="0"/>
    <n v="3"/>
    <x v="0"/>
    <n v="45"/>
    <n v="5"/>
    <n v="4"/>
    <x v="1"/>
    <x v="0"/>
    <s v="Yes"/>
    <x v="0"/>
    <n v="3"/>
    <s v="Neutral"/>
    <n v="4"/>
    <s v="Daily"/>
    <x v="0"/>
    <x v="3"/>
    <x v="0"/>
    <x v="2"/>
  </r>
  <r>
    <s v="EMP1716"/>
    <n v="40"/>
    <x v="3"/>
    <x v="5"/>
    <x v="5"/>
    <n v="28"/>
    <x v="2"/>
    <n v="36"/>
    <n v="0"/>
    <n v="4"/>
    <x v="2"/>
    <x v="0"/>
    <s v="Yes"/>
    <x v="1"/>
    <n v="2"/>
    <s v="Neutral"/>
    <n v="2"/>
    <s v="None"/>
    <x v="1"/>
    <x v="1"/>
    <x v="0"/>
    <x v="2"/>
  </r>
  <r>
    <s v="EMP1717"/>
    <n v="54"/>
    <x v="1"/>
    <x v="1"/>
    <x v="0"/>
    <n v="25"/>
    <x v="2"/>
    <n v="36"/>
    <n v="3"/>
    <n v="1"/>
    <x v="1"/>
    <x v="3"/>
    <s v="No"/>
    <x v="1"/>
    <n v="2"/>
    <s v="Satisfied"/>
    <n v="1"/>
    <s v="None"/>
    <x v="0"/>
    <x v="3"/>
    <x v="1"/>
    <x v="2"/>
  </r>
  <r>
    <s v="EMP1718"/>
    <n v="53"/>
    <x v="0"/>
    <x v="5"/>
    <x v="0"/>
    <n v="4"/>
    <x v="1"/>
    <n v="49"/>
    <n v="3"/>
    <n v="1"/>
    <x v="1"/>
    <x v="3"/>
    <s v="Yes"/>
    <x v="1"/>
    <n v="5"/>
    <s v="Neutral"/>
    <n v="1"/>
    <s v="Weekly"/>
    <x v="2"/>
    <x v="2"/>
    <x v="1"/>
    <x v="0"/>
  </r>
  <r>
    <s v="EMP1719"/>
    <n v="56"/>
    <x v="2"/>
    <x v="5"/>
    <x v="0"/>
    <n v="30"/>
    <x v="0"/>
    <n v="60"/>
    <n v="10"/>
    <n v="5"/>
    <x v="2"/>
    <x v="0"/>
    <s v="No"/>
    <x v="2"/>
    <n v="4"/>
    <s v="Neutral"/>
    <n v="3"/>
    <s v="None"/>
    <x v="2"/>
    <x v="5"/>
    <x v="1"/>
    <x v="3"/>
  </r>
  <r>
    <s v="EMP1720"/>
    <n v="47"/>
    <x v="2"/>
    <x v="0"/>
    <x v="1"/>
    <n v="31"/>
    <x v="1"/>
    <n v="32"/>
    <n v="14"/>
    <n v="2"/>
    <x v="2"/>
    <x v="1"/>
    <s v="No"/>
    <x v="1"/>
    <n v="3"/>
    <s v="Unsatisfied"/>
    <n v="3"/>
    <s v="Weekly"/>
    <x v="1"/>
    <x v="2"/>
    <x v="1"/>
    <x v="1"/>
  </r>
  <r>
    <s v="EMP1721"/>
    <n v="39"/>
    <x v="0"/>
    <x v="1"/>
    <x v="3"/>
    <n v="12"/>
    <x v="2"/>
    <n v="39"/>
    <n v="6"/>
    <n v="4"/>
    <x v="1"/>
    <x v="1"/>
    <s v="Yes"/>
    <x v="1"/>
    <n v="4"/>
    <s v="Satisfied"/>
    <n v="2"/>
    <s v="None"/>
    <x v="1"/>
    <x v="3"/>
    <x v="0"/>
    <x v="2"/>
  </r>
  <r>
    <s v="EMP1722"/>
    <n v="31"/>
    <x v="1"/>
    <x v="0"/>
    <x v="3"/>
    <n v="33"/>
    <x v="0"/>
    <n v="35"/>
    <n v="3"/>
    <n v="4"/>
    <x v="2"/>
    <x v="2"/>
    <s v="Yes"/>
    <x v="2"/>
    <n v="2"/>
    <s v="Neutral"/>
    <n v="5"/>
    <s v="Daily"/>
    <x v="1"/>
    <x v="5"/>
    <x v="0"/>
    <x v="1"/>
  </r>
  <r>
    <s v="EMP1723"/>
    <n v="22"/>
    <x v="1"/>
    <x v="3"/>
    <x v="3"/>
    <n v="11"/>
    <x v="1"/>
    <n v="42"/>
    <n v="8"/>
    <n v="3"/>
    <x v="0"/>
    <x v="3"/>
    <s v="No"/>
    <x v="1"/>
    <n v="4"/>
    <s v="Satisfied"/>
    <n v="1"/>
    <s v="None"/>
    <x v="0"/>
    <x v="2"/>
    <x v="2"/>
    <x v="2"/>
  </r>
  <r>
    <s v="EMP1724"/>
    <n v="42"/>
    <x v="2"/>
    <x v="5"/>
    <x v="4"/>
    <n v="34"/>
    <x v="0"/>
    <n v="21"/>
    <n v="13"/>
    <n v="3"/>
    <x v="1"/>
    <x v="3"/>
    <s v="No"/>
    <x v="1"/>
    <n v="5"/>
    <s v="Satisfied"/>
    <n v="4"/>
    <s v="Weekly"/>
    <x v="2"/>
    <x v="2"/>
    <x v="0"/>
    <x v="1"/>
  </r>
  <r>
    <s v="EMP1725"/>
    <n v="55"/>
    <x v="3"/>
    <x v="2"/>
    <x v="6"/>
    <n v="16"/>
    <x v="2"/>
    <n v="36"/>
    <n v="10"/>
    <n v="5"/>
    <x v="0"/>
    <x v="0"/>
    <s v="No"/>
    <x v="0"/>
    <n v="5"/>
    <s v="Neutral"/>
    <n v="4"/>
    <s v="None"/>
    <x v="1"/>
    <x v="1"/>
    <x v="1"/>
    <x v="2"/>
  </r>
  <r>
    <s v="EMP1726"/>
    <n v="32"/>
    <x v="3"/>
    <x v="6"/>
    <x v="1"/>
    <n v="32"/>
    <x v="0"/>
    <n v="38"/>
    <n v="12"/>
    <n v="3"/>
    <x v="1"/>
    <x v="3"/>
    <s v="No"/>
    <x v="0"/>
    <n v="2"/>
    <s v="Satisfied"/>
    <n v="4"/>
    <s v="Daily"/>
    <x v="2"/>
    <x v="0"/>
    <x v="0"/>
    <x v="2"/>
  </r>
  <r>
    <s v="EMP1727"/>
    <n v="34"/>
    <x v="3"/>
    <x v="1"/>
    <x v="4"/>
    <n v="31"/>
    <x v="1"/>
    <n v="42"/>
    <n v="7"/>
    <n v="3"/>
    <x v="1"/>
    <x v="1"/>
    <s v="No"/>
    <x v="2"/>
    <n v="2"/>
    <s v="Satisfied"/>
    <n v="1"/>
    <s v="None"/>
    <x v="2"/>
    <x v="0"/>
    <x v="0"/>
    <x v="2"/>
  </r>
  <r>
    <s v="EMP1728"/>
    <n v="29"/>
    <x v="2"/>
    <x v="6"/>
    <x v="0"/>
    <n v="5"/>
    <x v="0"/>
    <n v="53"/>
    <n v="1"/>
    <n v="4"/>
    <x v="0"/>
    <x v="0"/>
    <s v="No"/>
    <x v="0"/>
    <n v="4"/>
    <s v="Satisfied"/>
    <n v="3"/>
    <s v="None"/>
    <x v="1"/>
    <x v="2"/>
    <x v="0"/>
    <x v="0"/>
  </r>
  <r>
    <s v="EMP1729"/>
    <n v="59"/>
    <x v="0"/>
    <x v="2"/>
    <x v="1"/>
    <n v="26"/>
    <x v="1"/>
    <n v="56"/>
    <n v="13"/>
    <n v="3"/>
    <x v="1"/>
    <x v="0"/>
    <s v="No"/>
    <x v="0"/>
    <n v="2"/>
    <s v="Satisfied"/>
    <n v="2"/>
    <s v="Weekly"/>
    <x v="1"/>
    <x v="0"/>
    <x v="1"/>
    <x v="3"/>
  </r>
  <r>
    <s v="EMP1730"/>
    <n v="48"/>
    <x v="3"/>
    <x v="6"/>
    <x v="2"/>
    <n v="9"/>
    <x v="0"/>
    <n v="28"/>
    <n v="3"/>
    <n v="1"/>
    <x v="1"/>
    <x v="2"/>
    <s v="No"/>
    <x v="0"/>
    <n v="3"/>
    <s v="Unsatisfied"/>
    <n v="5"/>
    <s v="Daily"/>
    <x v="0"/>
    <x v="5"/>
    <x v="1"/>
    <x v="1"/>
  </r>
  <r>
    <s v="EMP1731"/>
    <n v="45"/>
    <x v="2"/>
    <x v="2"/>
    <x v="0"/>
    <n v="24"/>
    <x v="1"/>
    <n v="34"/>
    <n v="13"/>
    <n v="5"/>
    <x v="1"/>
    <x v="3"/>
    <s v="Yes"/>
    <x v="1"/>
    <n v="5"/>
    <s v="Unsatisfied"/>
    <n v="1"/>
    <s v="None"/>
    <x v="1"/>
    <x v="0"/>
    <x v="1"/>
    <x v="1"/>
  </r>
  <r>
    <s v="EMP1732"/>
    <n v="38"/>
    <x v="1"/>
    <x v="2"/>
    <x v="5"/>
    <n v="18"/>
    <x v="0"/>
    <n v="24"/>
    <n v="12"/>
    <n v="4"/>
    <x v="2"/>
    <x v="0"/>
    <s v="No"/>
    <x v="2"/>
    <n v="4"/>
    <s v="Unsatisfied"/>
    <n v="5"/>
    <s v="Daily"/>
    <x v="1"/>
    <x v="1"/>
    <x v="0"/>
    <x v="1"/>
  </r>
  <r>
    <s v="EMP1733"/>
    <n v="55"/>
    <x v="0"/>
    <x v="3"/>
    <x v="3"/>
    <n v="12"/>
    <x v="0"/>
    <n v="54"/>
    <n v="3"/>
    <n v="5"/>
    <x v="0"/>
    <x v="2"/>
    <s v="No"/>
    <x v="0"/>
    <n v="1"/>
    <s v="Satisfied"/>
    <n v="1"/>
    <s v="Weekly"/>
    <x v="2"/>
    <x v="5"/>
    <x v="1"/>
    <x v="0"/>
  </r>
  <r>
    <s v="EMP1734"/>
    <n v="24"/>
    <x v="2"/>
    <x v="2"/>
    <x v="6"/>
    <n v="26"/>
    <x v="2"/>
    <n v="35"/>
    <n v="10"/>
    <n v="1"/>
    <x v="1"/>
    <x v="0"/>
    <s v="No"/>
    <x v="1"/>
    <n v="5"/>
    <s v="Neutral"/>
    <n v="2"/>
    <s v="Weekly"/>
    <x v="2"/>
    <x v="2"/>
    <x v="2"/>
    <x v="1"/>
  </r>
  <r>
    <s v="EMP1735"/>
    <n v="29"/>
    <x v="2"/>
    <x v="5"/>
    <x v="2"/>
    <n v="4"/>
    <x v="2"/>
    <n v="44"/>
    <n v="7"/>
    <n v="2"/>
    <x v="2"/>
    <x v="0"/>
    <s v="Yes"/>
    <x v="0"/>
    <n v="5"/>
    <s v="Neutral"/>
    <n v="5"/>
    <s v="Weekly"/>
    <x v="2"/>
    <x v="3"/>
    <x v="0"/>
    <x v="2"/>
  </r>
  <r>
    <s v="EMP1736"/>
    <n v="42"/>
    <x v="3"/>
    <x v="5"/>
    <x v="3"/>
    <n v="1"/>
    <x v="0"/>
    <n v="31"/>
    <n v="10"/>
    <n v="3"/>
    <x v="2"/>
    <x v="1"/>
    <s v="Yes"/>
    <x v="1"/>
    <n v="4"/>
    <s v="Satisfied"/>
    <n v="4"/>
    <s v="None"/>
    <x v="1"/>
    <x v="0"/>
    <x v="0"/>
    <x v="1"/>
  </r>
  <r>
    <s v="EMP1737"/>
    <n v="23"/>
    <x v="3"/>
    <x v="0"/>
    <x v="3"/>
    <n v="7"/>
    <x v="1"/>
    <n v="54"/>
    <n v="14"/>
    <n v="3"/>
    <x v="2"/>
    <x v="1"/>
    <s v="Yes"/>
    <x v="1"/>
    <n v="5"/>
    <s v="Satisfied"/>
    <n v="1"/>
    <s v="Daily"/>
    <x v="1"/>
    <x v="5"/>
    <x v="2"/>
    <x v="0"/>
  </r>
  <r>
    <s v="EMP1738"/>
    <n v="48"/>
    <x v="2"/>
    <x v="0"/>
    <x v="3"/>
    <n v="23"/>
    <x v="2"/>
    <n v="25"/>
    <n v="8"/>
    <n v="5"/>
    <x v="2"/>
    <x v="2"/>
    <s v="Yes"/>
    <x v="1"/>
    <n v="5"/>
    <s v="Unsatisfied"/>
    <n v="5"/>
    <s v="None"/>
    <x v="2"/>
    <x v="2"/>
    <x v="1"/>
    <x v="1"/>
  </r>
  <r>
    <s v="EMP1739"/>
    <n v="31"/>
    <x v="0"/>
    <x v="4"/>
    <x v="0"/>
    <n v="18"/>
    <x v="1"/>
    <n v="54"/>
    <n v="0"/>
    <n v="3"/>
    <x v="0"/>
    <x v="0"/>
    <s v="No"/>
    <x v="1"/>
    <n v="3"/>
    <s v="Unsatisfied"/>
    <n v="2"/>
    <s v="None"/>
    <x v="0"/>
    <x v="4"/>
    <x v="0"/>
    <x v="0"/>
  </r>
  <r>
    <s v="EMP1740"/>
    <n v="33"/>
    <x v="0"/>
    <x v="6"/>
    <x v="2"/>
    <n v="17"/>
    <x v="1"/>
    <n v="33"/>
    <n v="9"/>
    <n v="4"/>
    <x v="1"/>
    <x v="3"/>
    <s v="Yes"/>
    <x v="1"/>
    <n v="2"/>
    <s v="Neutral"/>
    <n v="5"/>
    <s v="None"/>
    <x v="1"/>
    <x v="5"/>
    <x v="0"/>
    <x v="1"/>
  </r>
  <r>
    <s v="EMP1741"/>
    <n v="53"/>
    <x v="3"/>
    <x v="0"/>
    <x v="1"/>
    <n v="23"/>
    <x v="2"/>
    <n v="42"/>
    <n v="6"/>
    <n v="3"/>
    <x v="1"/>
    <x v="2"/>
    <s v="Yes"/>
    <x v="2"/>
    <n v="2"/>
    <s v="Neutral"/>
    <n v="4"/>
    <s v="Weekly"/>
    <x v="0"/>
    <x v="4"/>
    <x v="1"/>
    <x v="2"/>
  </r>
  <r>
    <s v="EMP1742"/>
    <n v="52"/>
    <x v="2"/>
    <x v="6"/>
    <x v="0"/>
    <n v="23"/>
    <x v="0"/>
    <n v="28"/>
    <n v="13"/>
    <n v="3"/>
    <x v="2"/>
    <x v="2"/>
    <s v="No"/>
    <x v="1"/>
    <n v="1"/>
    <s v="Unsatisfied"/>
    <n v="1"/>
    <s v="Daily"/>
    <x v="2"/>
    <x v="1"/>
    <x v="1"/>
    <x v="1"/>
  </r>
  <r>
    <s v="EMP1743"/>
    <n v="26"/>
    <x v="0"/>
    <x v="5"/>
    <x v="6"/>
    <n v="26"/>
    <x v="2"/>
    <n v="46"/>
    <n v="10"/>
    <n v="4"/>
    <x v="0"/>
    <x v="2"/>
    <s v="Yes"/>
    <x v="2"/>
    <n v="4"/>
    <s v="Unsatisfied"/>
    <n v="2"/>
    <s v="Daily"/>
    <x v="0"/>
    <x v="2"/>
    <x v="2"/>
    <x v="0"/>
  </r>
  <r>
    <s v="EMP1744"/>
    <n v="25"/>
    <x v="0"/>
    <x v="4"/>
    <x v="3"/>
    <n v="22"/>
    <x v="2"/>
    <n v="29"/>
    <n v="0"/>
    <n v="3"/>
    <x v="2"/>
    <x v="3"/>
    <s v="Yes"/>
    <x v="0"/>
    <n v="4"/>
    <s v="Unsatisfied"/>
    <n v="2"/>
    <s v="None"/>
    <x v="1"/>
    <x v="1"/>
    <x v="2"/>
    <x v="1"/>
  </r>
  <r>
    <s v="EMP1745"/>
    <n v="59"/>
    <x v="3"/>
    <x v="3"/>
    <x v="5"/>
    <n v="33"/>
    <x v="0"/>
    <n v="59"/>
    <n v="7"/>
    <n v="2"/>
    <x v="0"/>
    <x v="2"/>
    <s v="Yes"/>
    <x v="1"/>
    <n v="2"/>
    <s v="Unsatisfied"/>
    <n v="4"/>
    <s v="Weekly"/>
    <x v="1"/>
    <x v="3"/>
    <x v="1"/>
    <x v="3"/>
  </r>
  <r>
    <s v="EMP1746"/>
    <n v="45"/>
    <x v="1"/>
    <x v="2"/>
    <x v="4"/>
    <n v="24"/>
    <x v="0"/>
    <n v="28"/>
    <n v="2"/>
    <n v="1"/>
    <x v="1"/>
    <x v="1"/>
    <s v="No"/>
    <x v="0"/>
    <n v="5"/>
    <s v="Unsatisfied"/>
    <n v="2"/>
    <s v="Daily"/>
    <x v="0"/>
    <x v="2"/>
    <x v="1"/>
    <x v="1"/>
  </r>
  <r>
    <s v="EMP1747"/>
    <n v="24"/>
    <x v="0"/>
    <x v="5"/>
    <x v="6"/>
    <n v="23"/>
    <x v="0"/>
    <n v="32"/>
    <n v="9"/>
    <n v="5"/>
    <x v="2"/>
    <x v="1"/>
    <s v="No"/>
    <x v="2"/>
    <n v="2"/>
    <s v="Unsatisfied"/>
    <n v="5"/>
    <s v="None"/>
    <x v="2"/>
    <x v="5"/>
    <x v="2"/>
    <x v="1"/>
  </r>
  <r>
    <s v="EMP1748"/>
    <n v="26"/>
    <x v="0"/>
    <x v="3"/>
    <x v="5"/>
    <n v="4"/>
    <x v="0"/>
    <n v="56"/>
    <n v="7"/>
    <n v="5"/>
    <x v="2"/>
    <x v="2"/>
    <s v="Yes"/>
    <x v="2"/>
    <n v="2"/>
    <s v="Satisfied"/>
    <n v="1"/>
    <s v="None"/>
    <x v="1"/>
    <x v="1"/>
    <x v="2"/>
    <x v="3"/>
  </r>
  <r>
    <s v="EMP1749"/>
    <n v="36"/>
    <x v="2"/>
    <x v="0"/>
    <x v="3"/>
    <n v="15"/>
    <x v="1"/>
    <n v="45"/>
    <n v="1"/>
    <n v="4"/>
    <x v="2"/>
    <x v="3"/>
    <s v="No"/>
    <x v="1"/>
    <n v="4"/>
    <s v="Neutral"/>
    <n v="5"/>
    <s v="Weekly"/>
    <x v="1"/>
    <x v="2"/>
    <x v="0"/>
    <x v="2"/>
  </r>
  <r>
    <s v="EMP1750"/>
    <n v="38"/>
    <x v="3"/>
    <x v="3"/>
    <x v="1"/>
    <n v="18"/>
    <x v="0"/>
    <n v="23"/>
    <n v="3"/>
    <n v="2"/>
    <x v="1"/>
    <x v="0"/>
    <s v="Yes"/>
    <x v="1"/>
    <n v="1"/>
    <s v="Neutral"/>
    <n v="3"/>
    <s v="Weekly"/>
    <x v="0"/>
    <x v="2"/>
    <x v="0"/>
    <x v="1"/>
  </r>
  <r>
    <s v="EMP1751"/>
    <n v="38"/>
    <x v="2"/>
    <x v="4"/>
    <x v="6"/>
    <n v="28"/>
    <x v="0"/>
    <n v="21"/>
    <n v="7"/>
    <n v="1"/>
    <x v="1"/>
    <x v="0"/>
    <s v="No"/>
    <x v="1"/>
    <n v="5"/>
    <s v="Satisfied"/>
    <n v="3"/>
    <s v="None"/>
    <x v="1"/>
    <x v="5"/>
    <x v="0"/>
    <x v="1"/>
  </r>
  <r>
    <s v="EMP1752"/>
    <n v="50"/>
    <x v="0"/>
    <x v="6"/>
    <x v="2"/>
    <n v="16"/>
    <x v="2"/>
    <n v="30"/>
    <n v="6"/>
    <n v="2"/>
    <x v="1"/>
    <x v="3"/>
    <s v="No"/>
    <x v="0"/>
    <n v="3"/>
    <s v="Satisfied"/>
    <n v="5"/>
    <s v="None"/>
    <x v="1"/>
    <x v="2"/>
    <x v="1"/>
    <x v="1"/>
  </r>
  <r>
    <s v="EMP1753"/>
    <n v="58"/>
    <x v="0"/>
    <x v="2"/>
    <x v="0"/>
    <n v="6"/>
    <x v="1"/>
    <n v="30"/>
    <n v="12"/>
    <n v="5"/>
    <x v="0"/>
    <x v="0"/>
    <s v="No"/>
    <x v="0"/>
    <n v="2"/>
    <s v="Satisfied"/>
    <n v="3"/>
    <s v="Daily"/>
    <x v="1"/>
    <x v="5"/>
    <x v="1"/>
    <x v="1"/>
  </r>
  <r>
    <s v="EMP1754"/>
    <n v="43"/>
    <x v="2"/>
    <x v="6"/>
    <x v="0"/>
    <n v="30"/>
    <x v="2"/>
    <n v="49"/>
    <n v="10"/>
    <n v="4"/>
    <x v="1"/>
    <x v="1"/>
    <s v="Yes"/>
    <x v="2"/>
    <n v="4"/>
    <s v="Satisfied"/>
    <n v="2"/>
    <s v="Daily"/>
    <x v="1"/>
    <x v="5"/>
    <x v="0"/>
    <x v="0"/>
  </r>
  <r>
    <s v="EMP1755"/>
    <n v="55"/>
    <x v="1"/>
    <x v="4"/>
    <x v="4"/>
    <n v="3"/>
    <x v="2"/>
    <n v="32"/>
    <n v="13"/>
    <n v="2"/>
    <x v="0"/>
    <x v="2"/>
    <s v="No"/>
    <x v="1"/>
    <n v="5"/>
    <s v="Unsatisfied"/>
    <n v="4"/>
    <s v="Weekly"/>
    <x v="0"/>
    <x v="5"/>
    <x v="1"/>
    <x v="1"/>
  </r>
  <r>
    <s v="EMP1756"/>
    <n v="24"/>
    <x v="1"/>
    <x v="6"/>
    <x v="6"/>
    <n v="23"/>
    <x v="2"/>
    <n v="25"/>
    <n v="15"/>
    <n v="2"/>
    <x v="1"/>
    <x v="0"/>
    <s v="Yes"/>
    <x v="1"/>
    <n v="4"/>
    <s v="Neutral"/>
    <n v="1"/>
    <s v="Weekly"/>
    <x v="2"/>
    <x v="2"/>
    <x v="2"/>
    <x v="1"/>
  </r>
  <r>
    <s v="EMP1757"/>
    <n v="57"/>
    <x v="2"/>
    <x v="4"/>
    <x v="0"/>
    <n v="9"/>
    <x v="2"/>
    <n v="41"/>
    <n v="10"/>
    <n v="5"/>
    <x v="0"/>
    <x v="3"/>
    <s v="Yes"/>
    <x v="0"/>
    <n v="2"/>
    <s v="Satisfied"/>
    <n v="4"/>
    <s v="None"/>
    <x v="2"/>
    <x v="3"/>
    <x v="1"/>
    <x v="2"/>
  </r>
  <r>
    <s v="EMP1758"/>
    <n v="36"/>
    <x v="3"/>
    <x v="2"/>
    <x v="4"/>
    <n v="9"/>
    <x v="0"/>
    <n v="28"/>
    <n v="0"/>
    <n v="3"/>
    <x v="2"/>
    <x v="2"/>
    <s v="No"/>
    <x v="1"/>
    <n v="5"/>
    <s v="Satisfied"/>
    <n v="2"/>
    <s v="None"/>
    <x v="0"/>
    <x v="2"/>
    <x v="0"/>
    <x v="1"/>
  </r>
  <r>
    <s v="EMP1759"/>
    <n v="34"/>
    <x v="1"/>
    <x v="0"/>
    <x v="3"/>
    <n v="27"/>
    <x v="0"/>
    <n v="30"/>
    <n v="8"/>
    <n v="4"/>
    <x v="1"/>
    <x v="3"/>
    <s v="No"/>
    <x v="1"/>
    <n v="3"/>
    <s v="Neutral"/>
    <n v="5"/>
    <s v="Daily"/>
    <x v="1"/>
    <x v="3"/>
    <x v="0"/>
    <x v="1"/>
  </r>
  <r>
    <s v="EMP1760"/>
    <n v="24"/>
    <x v="1"/>
    <x v="4"/>
    <x v="4"/>
    <n v="4"/>
    <x v="1"/>
    <n v="44"/>
    <n v="15"/>
    <n v="2"/>
    <x v="0"/>
    <x v="1"/>
    <s v="No"/>
    <x v="0"/>
    <n v="2"/>
    <s v="Unsatisfied"/>
    <n v="5"/>
    <s v="Weekly"/>
    <x v="0"/>
    <x v="4"/>
    <x v="2"/>
    <x v="2"/>
  </r>
  <r>
    <s v="EMP1761"/>
    <n v="24"/>
    <x v="1"/>
    <x v="6"/>
    <x v="5"/>
    <n v="3"/>
    <x v="0"/>
    <n v="53"/>
    <n v="3"/>
    <n v="4"/>
    <x v="2"/>
    <x v="1"/>
    <s v="No"/>
    <x v="2"/>
    <n v="4"/>
    <s v="Satisfied"/>
    <n v="2"/>
    <s v="Weekly"/>
    <x v="1"/>
    <x v="5"/>
    <x v="2"/>
    <x v="0"/>
  </r>
  <r>
    <s v="EMP1762"/>
    <n v="24"/>
    <x v="3"/>
    <x v="6"/>
    <x v="1"/>
    <n v="21"/>
    <x v="1"/>
    <n v="60"/>
    <n v="6"/>
    <n v="2"/>
    <x v="0"/>
    <x v="0"/>
    <s v="No"/>
    <x v="2"/>
    <n v="5"/>
    <s v="Neutral"/>
    <n v="5"/>
    <s v="Weekly"/>
    <x v="2"/>
    <x v="1"/>
    <x v="2"/>
    <x v="3"/>
  </r>
  <r>
    <s v="EMP1763"/>
    <n v="57"/>
    <x v="0"/>
    <x v="3"/>
    <x v="2"/>
    <n v="3"/>
    <x v="0"/>
    <n v="22"/>
    <n v="7"/>
    <n v="5"/>
    <x v="1"/>
    <x v="1"/>
    <s v="Yes"/>
    <x v="1"/>
    <n v="1"/>
    <s v="Satisfied"/>
    <n v="1"/>
    <s v="None"/>
    <x v="0"/>
    <x v="4"/>
    <x v="1"/>
    <x v="1"/>
  </r>
  <r>
    <s v="EMP1764"/>
    <n v="39"/>
    <x v="0"/>
    <x v="0"/>
    <x v="3"/>
    <n v="4"/>
    <x v="1"/>
    <n v="43"/>
    <n v="7"/>
    <n v="1"/>
    <x v="1"/>
    <x v="0"/>
    <s v="Yes"/>
    <x v="1"/>
    <n v="3"/>
    <s v="Satisfied"/>
    <n v="3"/>
    <s v="Daily"/>
    <x v="0"/>
    <x v="4"/>
    <x v="0"/>
    <x v="2"/>
  </r>
  <r>
    <s v="EMP1765"/>
    <n v="40"/>
    <x v="1"/>
    <x v="2"/>
    <x v="0"/>
    <n v="28"/>
    <x v="2"/>
    <n v="60"/>
    <n v="9"/>
    <n v="4"/>
    <x v="0"/>
    <x v="0"/>
    <s v="Yes"/>
    <x v="0"/>
    <n v="4"/>
    <s v="Satisfied"/>
    <n v="3"/>
    <s v="Weekly"/>
    <x v="2"/>
    <x v="3"/>
    <x v="0"/>
    <x v="3"/>
  </r>
  <r>
    <s v="EMP1766"/>
    <n v="37"/>
    <x v="2"/>
    <x v="0"/>
    <x v="3"/>
    <n v="27"/>
    <x v="1"/>
    <n v="36"/>
    <n v="15"/>
    <n v="1"/>
    <x v="1"/>
    <x v="2"/>
    <s v="No"/>
    <x v="1"/>
    <n v="3"/>
    <s v="Neutral"/>
    <n v="1"/>
    <s v="None"/>
    <x v="0"/>
    <x v="3"/>
    <x v="0"/>
    <x v="2"/>
  </r>
  <r>
    <s v="EMP1767"/>
    <n v="23"/>
    <x v="3"/>
    <x v="1"/>
    <x v="3"/>
    <n v="31"/>
    <x v="0"/>
    <n v="27"/>
    <n v="8"/>
    <n v="1"/>
    <x v="2"/>
    <x v="3"/>
    <s v="No"/>
    <x v="2"/>
    <n v="2"/>
    <s v="Satisfied"/>
    <n v="3"/>
    <s v="None"/>
    <x v="0"/>
    <x v="5"/>
    <x v="2"/>
    <x v="1"/>
  </r>
  <r>
    <s v="EMP1768"/>
    <n v="44"/>
    <x v="0"/>
    <x v="4"/>
    <x v="1"/>
    <n v="35"/>
    <x v="2"/>
    <n v="59"/>
    <n v="5"/>
    <n v="3"/>
    <x v="2"/>
    <x v="1"/>
    <s v="No"/>
    <x v="2"/>
    <n v="3"/>
    <s v="Neutral"/>
    <n v="3"/>
    <s v="Daily"/>
    <x v="1"/>
    <x v="4"/>
    <x v="0"/>
    <x v="3"/>
  </r>
  <r>
    <s v="EMP1769"/>
    <n v="46"/>
    <x v="2"/>
    <x v="4"/>
    <x v="1"/>
    <n v="22"/>
    <x v="0"/>
    <n v="41"/>
    <n v="12"/>
    <n v="3"/>
    <x v="2"/>
    <x v="0"/>
    <s v="No"/>
    <x v="1"/>
    <n v="2"/>
    <s v="Unsatisfied"/>
    <n v="5"/>
    <s v="None"/>
    <x v="0"/>
    <x v="3"/>
    <x v="1"/>
    <x v="2"/>
  </r>
  <r>
    <s v="EMP1770"/>
    <n v="32"/>
    <x v="2"/>
    <x v="4"/>
    <x v="6"/>
    <n v="22"/>
    <x v="0"/>
    <n v="26"/>
    <n v="0"/>
    <n v="4"/>
    <x v="0"/>
    <x v="2"/>
    <s v="Yes"/>
    <x v="1"/>
    <n v="5"/>
    <s v="Satisfied"/>
    <n v="4"/>
    <s v="Weekly"/>
    <x v="2"/>
    <x v="4"/>
    <x v="0"/>
    <x v="1"/>
  </r>
  <r>
    <s v="EMP1771"/>
    <n v="40"/>
    <x v="3"/>
    <x v="0"/>
    <x v="5"/>
    <n v="26"/>
    <x v="0"/>
    <n v="55"/>
    <n v="7"/>
    <n v="3"/>
    <x v="0"/>
    <x v="2"/>
    <s v="Yes"/>
    <x v="0"/>
    <n v="1"/>
    <s v="Satisfied"/>
    <n v="1"/>
    <s v="Daily"/>
    <x v="0"/>
    <x v="0"/>
    <x v="0"/>
    <x v="0"/>
  </r>
  <r>
    <s v="EMP1772"/>
    <n v="24"/>
    <x v="0"/>
    <x v="1"/>
    <x v="2"/>
    <n v="29"/>
    <x v="0"/>
    <n v="40"/>
    <n v="0"/>
    <n v="4"/>
    <x v="1"/>
    <x v="3"/>
    <s v="Yes"/>
    <x v="0"/>
    <n v="5"/>
    <s v="Unsatisfied"/>
    <n v="4"/>
    <s v="Weekly"/>
    <x v="2"/>
    <x v="1"/>
    <x v="2"/>
    <x v="2"/>
  </r>
  <r>
    <s v="EMP1773"/>
    <n v="58"/>
    <x v="1"/>
    <x v="3"/>
    <x v="1"/>
    <n v="6"/>
    <x v="1"/>
    <n v="39"/>
    <n v="11"/>
    <n v="4"/>
    <x v="0"/>
    <x v="1"/>
    <s v="Yes"/>
    <x v="1"/>
    <n v="4"/>
    <s v="Unsatisfied"/>
    <n v="1"/>
    <s v="None"/>
    <x v="0"/>
    <x v="3"/>
    <x v="1"/>
    <x v="2"/>
  </r>
  <r>
    <s v="EMP1774"/>
    <n v="33"/>
    <x v="2"/>
    <x v="1"/>
    <x v="6"/>
    <n v="4"/>
    <x v="0"/>
    <n v="28"/>
    <n v="14"/>
    <n v="5"/>
    <x v="0"/>
    <x v="0"/>
    <s v="Yes"/>
    <x v="0"/>
    <n v="1"/>
    <s v="Unsatisfied"/>
    <n v="3"/>
    <s v="None"/>
    <x v="2"/>
    <x v="1"/>
    <x v="0"/>
    <x v="1"/>
  </r>
  <r>
    <s v="EMP1775"/>
    <n v="49"/>
    <x v="0"/>
    <x v="4"/>
    <x v="5"/>
    <n v="14"/>
    <x v="1"/>
    <n v="36"/>
    <n v="9"/>
    <n v="5"/>
    <x v="1"/>
    <x v="1"/>
    <s v="No"/>
    <x v="2"/>
    <n v="5"/>
    <s v="Unsatisfied"/>
    <n v="2"/>
    <s v="Weekly"/>
    <x v="1"/>
    <x v="3"/>
    <x v="1"/>
    <x v="2"/>
  </r>
  <r>
    <s v="EMP1776"/>
    <n v="60"/>
    <x v="3"/>
    <x v="5"/>
    <x v="5"/>
    <n v="21"/>
    <x v="0"/>
    <n v="24"/>
    <n v="4"/>
    <n v="5"/>
    <x v="2"/>
    <x v="3"/>
    <s v="No"/>
    <x v="2"/>
    <n v="5"/>
    <s v="Neutral"/>
    <n v="1"/>
    <s v="Weekly"/>
    <x v="0"/>
    <x v="3"/>
    <x v="1"/>
    <x v="1"/>
  </r>
  <r>
    <s v="EMP1777"/>
    <n v="44"/>
    <x v="2"/>
    <x v="6"/>
    <x v="2"/>
    <n v="30"/>
    <x v="2"/>
    <n v="35"/>
    <n v="10"/>
    <n v="5"/>
    <x v="1"/>
    <x v="0"/>
    <s v="Yes"/>
    <x v="2"/>
    <n v="2"/>
    <s v="Satisfied"/>
    <n v="4"/>
    <s v="Daily"/>
    <x v="1"/>
    <x v="4"/>
    <x v="0"/>
    <x v="1"/>
  </r>
  <r>
    <s v="EMP1778"/>
    <n v="44"/>
    <x v="2"/>
    <x v="1"/>
    <x v="2"/>
    <n v="6"/>
    <x v="2"/>
    <n v="30"/>
    <n v="1"/>
    <n v="5"/>
    <x v="2"/>
    <x v="3"/>
    <s v="Yes"/>
    <x v="0"/>
    <n v="2"/>
    <s v="Neutral"/>
    <n v="4"/>
    <s v="Weekly"/>
    <x v="2"/>
    <x v="0"/>
    <x v="0"/>
    <x v="1"/>
  </r>
  <r>
    <s v="EMP1779"/>
    <n v="52"/>
    <x v="3"/>
    <x v="2"/>
    <x v="3"/>
    <n v="20"/>
    <x v="2"/>
    <n v="23"/>
    <n v="10"/>
    <n v="3"/>
    <x v="0"/>
    <x v="1"/>
    <s v="No"/>
    <x v="1"/>
    <n v="4"/>
    <s v="Satisfied"/>
    <n v="2"/>
    <s v="Weekly"/>
    <x v="1"/>
    <x v="1"/>
    <x v="1"/>
    <x v="1"/>
  </r>
  <r>
    <s v="EMP1780"/>
    <n v="39"/>
    <x v="1"/>
    <x v="3"/>
    <x v="6"/>
    <n v="32"/>
    <x v="1"/>
    <n v="48"/>
    <n v="6"/>
    <n v="3"/>
    <x v="2"/>
    <x v="0"/>
    <s v="Yes"/>
    <x v="0"/>
    <n v="5"/>
    <s v="Neutral"/>
    <n v="1"/>
    <s v="Weekly"/>
    <x v="1"/>
    <x v="3"/>
    <x v="0"/>
    <x v="0"/>
  </r>
  <r>
    <s v="EMP1781"/>
    <n v="23"/>
    <x v="2"/>
    <x v="0"/>
    <x v="4"/>
    <n v="30"/>
    <x v="1"/>
    <n v="28"/>
    <n v="11"/>
    <n v="1"/>
    <x v="2"/>
    <x v="3"/>
    <s v="Yes"/>
    <x v="2"/>
    <n v="4"/>
    <s v="Unsatisfied"/>
    <n v="5"/>
    <s v="None"/>
    <x v="2"/>
    <x v="4"/>
    <x v="2"/>
    <x v="1"/>
  </r>
  <r>
    <s v="EMP1782"/>
    <n v="38"/>
    <x v="0"/>
    <x v="2"/>
    <x v="2"/>
    <n v="7"/>
    <x v="2"/>
    <n v="38"/>
    <n v="13"/>
    <n v="1"/>
    <x v="2"/>
    <x v="1"/>
    <s v="Yes"/>
    <x v="1"/>
    <n v="3"/>
    <s v="Neutral"/>
    <n v="3"/>
    <s v="Daily"/>
    <x v="0"/>
    <x v="4"/>
    <x v="0"/>
    <x v="2"/>
  </r>
  <r>
    <s v="EMP1783"/>
    <n v="44"/>
    <x v="1"/>
    <x v="0"/>
    <x v="3"/>
    <n v="3"/>
    <x v="0"/>
    <n v="42"/>
    <n v="2"/>
    <n v="4"/>
    <x v="1"/>
    <x v="2"/>
    <s v="No"/>
    <x v="0"/>
    <n v="5"/>
    <s v="Unsatisfied"/>
    <n v="1"/>
    <s v="None"/>
    <x v="1"/>
    <x v="1"/>
    <x v="0"/>
    <x v="2"/>
  </r>
  <r>
    <s v="EMP1784"/>
    <n v="36"/>
    <x v="0"/>
    <x v="0"/>
    <x v="2"/>
    <n v="35"/>
    <x v="2"/>
    <n v="28"/>
    <n v="5"/>
    <n v="5"/>
    <x v="1"/>
    <x v="3"/>
    <s v="Yes"/>
    <x v="2"/>
    <n v="3"/>
    <s v="Satisfied"/>
    <n v="1"/>
    <s v="Weekly"/>
    <x v="1"/>
    <x v="0"/>
    <x v="0"/>
    <x v="1"/>
  </r>
  <r>
    <s v="EMP1785"/>
    <n v="28"/>
    <x v="3"/>
    <x v="1"/>
    <x v="3"/>
    <n v="9"/>
    <x v="1"/>
    <n v="25"/>
    <n v="2"/>
    <n v="3"/>
    <x v="1"/>
    <x v="0"/>
    <s v="Yes"/>
    <x v="0"/>
    <n v="2"/>
    <s v="Satisfied"/>
    <n v="3"/>
    <s v="Daily"/>
    <x v="0"/>
    <x v="0"/>
    <x v="2"/>
    <x v="1"/>
  </r>
  <r>
    <s v="EMP1786"/>
    <n v="28"/>
    <x v="1"/>
    <x v="0"/>
    <x v="3"/>
    <n v="25"/>
    <x v="2"/>
    <n v="32"/>
    <n v="15"/>
    <n v="4"/>
    <x v="0"/>
    <x v="0"/>
    <s v="No"/>
    <x v="2"/>
    <n v="3"/>
    <s v="Satisfied"/>
    <n v="2"/>
    <s v="Weekly"/>
    <x v="2"/>
    <x v="3"/>
    <x v="2"/>
    <x v="1"/>
  </r>
  <r>
    <s v="EMP1787"/>
    <n v="38"/>
    <x v="2"/>
    <x v="3"/>
    <x v="0"/>
    <n v="18"/>
    <x v="2"/>
    <n v="47"/>
    <n v="4"/>
    <n v="4"/>
    <x v="0"/>
    <x v="1"/>
    <s v="No"/>
    <x v="1"/>
    <n v="3"/>
    <s v="Satisfied"/>
    <n v="2"/>
    <s v="None"/>
    <x v="1"/>
    <x v="4"/>
    <x v="0"/>
    <x v="0"/>
  </r>
  <r>
    <s v="EMP1788"/>
    <n v="41"/>
    <x v="0"/>
    <x v="2"/>
    <x v="0"/>
    <n v="11"/>
    <x v="1"/>
    <n v="42"/>
    <n v="8"/>
    <n v="1"/>
    <x v="0"/>
    <x v="2"/>
    <s v="No"/>
    <x v="0"/>
    <n v="5"/>
    <s v="Neutral"/>
    <n v="5"/>
    <s v="Weekly"/>
    <x v="2"/>
    <x v="1"/>
    <x v="0"/>
    <x v="2"/>
  </r>
  <r>
    <s v="EMP1789"/>
    <n v="25"/>
    <x v="0"/>
    <x v="1"/>
    <x v="4"/>
    <n v="15"/>
    <x v="0"/>
    <n v="27"/>
    <n v="14"/>
    <n v="1"/>
    <x v="2"/>
    <x v="2"/>
    <s v="No"/>
    <x v="2"/>
    <n v="5"/>
    <s v="Neutral"/>
    <n v="5"/>
    <s v="Daily"/>
    <x v="1"/>
    <x v="0"/>
    <x v="2"/>
    <x v="1"/>
  </r>
  <r>
    <s v="EMP1790"/>
    <n v="37"/>
    <x v="1"/>
    <x v="3"/>
    <x v="6"/>
    <n v="15"/>
    <x v="2"/>
    <n v="25"/>
    <n v="7"/>
    <n v="1"/>
    <x v="2"/>
    <x v="3"/>
    <s v="Yes"/>
    <x v="2"/>
    <n v="5"/>
    <s v="Unsatisfied"/>
    <n v="5"/>
    <s v="None"/>
    <x v="0"/>
    <x v="0"/>
    <x v="0"/>
    <x v="1"/>
  </r>
  <r>
    <s v="EMP1791"/>
    <n v="39"/>
    <x v="1"/>
    <x v="3"/>
    <x v="2"/>
    <n v="17"/>
    <x v="0"/>
    <n v="41"/>
    <n v="9"/>
    <n v="2"/>
    <x v="0"/>
    <x v="1"/>
    <s v="Yes"/>
    <x v="0"/>
    <n v="2"/>
    <s v="Neutral"/>
    <n v="1"/>
    <s v="Daily"/>
    <x v="1"/>
    <x v="0"/>
    <x v="0"/>
    <x v="2"/>
  </r>
  <r>
    <s v="EMP1792"/>
    <n v="39"/>
    <x v="3"/>
    <x v="1"/>
    <x v="5"/>
    <n v="4"/>
    <x v="0"/>
    <n v="33"/>
    <n v="12"/>
    <n v="3"/>
    <x v="0"/>
    <x v="1"/>
    <s v="No"/>
    <x v="0"/>
    <n v="1"/>
    <s v="Unsatisfied"/>
    <n v="1"/>
    <s v="None"/>
    <x v="0"/>
    <x v="0"/>
    <x v="0"/>
    <x v="1"/>
  </r>
  <r>
    <s v="EMP1793"/>
    <n v="25"/>
    <x v="1"/>
    <x v="1"/>
    <x v="1"/>
    <n v="8"/>
    <x v="1"/>
    <n v="35"/>
    <n v="11"/>
    <n v="4"/>
    <x v="1"/>
    <x v="0"/>
    <s v="Yes"/>
    <x v="0"/>
    <n v="4"/>
    <s v="Neutral"/>
    <n v="5"/>
    <s v="None"/>
    <x v="1"/>
    <x v="0"/>
    <x v="2"/>
    <x v="1"/>
  </r>
  <r>
    <s v="EMP1794"/>
    <n v="56"/>
    <x v="3"/>
    <x v="0"/>
    <x v="3"/>
    <n v="8"/>
    <x v="1"/>
    <n v="34"/>
    <n v="3"/>
    <n v="3"/>
    <x v="2"/>
    <x v="1"/>
    <s v="No"/>
    <x v="1"/>
    <n v="1"/>
    <s v="Unsatisfied"/>
    <n v="1"/>
    <s v="Daily"/>
    <x v="2"/>
    <x v="1"/>
    <x v="1"/>
    <x v="1"/>
  </r>
  <r>
    <s v="EMP1795"/>
    <n v="50"/>
    <x v="0"/>
    <x v="3"/>
    <x v="0"/>
    <n v="16"/>
    <x v="1"/>
    <n v="49"/>
    <n v="12"/>
    <n v="2"/>
    <x v="1"/>
    <x v="2"/>
    <s v="No"/>
    <x v="2"/>
    <n v="5"/>
    <s v="Unsatisfied"/>
    <n v="5"/>
    <s v="Weekly"/>
    <x v="2"/>
    <x v="1"/>
    <x v="1"/>
    <x v="0"/>
  </r>
  <r>
    <s v="EMP1796"/>
    <n v="34"/>
    <x v="1"/>
    <x v="6"/>
    <x v="5"/>
    <n v="12"/>
    <x v="2"/>
    <n v="36"/>
    <n v="2"/>
    <n v="1"/>
    <x v="1"/>
    <x v="0"/>
    <s v="Yes"/>
    <x v="2"/>
    <n v="1"/>
    <s v="Unsatisfied"/>
    <n v="3"/>
    <s v="Daily"/>
    <x v="2"/>
    <x v="5"/>
    <x v="0"/>
    <x v="2"/>
  </r>
  <r>
    <s v="EMP1797"/>
    <n v="34"/>
    <x v="0"/>
    <x v="6"/>
    <x v="6"/>
    <n v="3"/>
    <x v="1"/>
    <n v="53"/>
    <n v="14"/>
    <n v="1"/>
    <x v="2"/>
    <x v="2"/>
    <s v="Yes"/>
    <x v="2"/>
    <n v="3"/>
    <s v="Satisfied"/>
    <n v="5"/>
    <s v="None"/>
    <x v="1"/>
    <x v="1"/>
    <x v="0"/>
    <x v="0"/>
  </r>
  <r>
    <s v="EMP1798"/>
    <n v="41"/>
    <x v="3"/>
    <x v="0"/>
    <x v="2"/>
    <n v="8"/>
    <x v="0"/>
    <n v="36"/>
    <n v="13"/>
    <n v="4"/>
    <x v="1"/>
    <x v="1"/>
    <s v="No"/>
    <x v="1"/>
    <n v="1"/>
    <s v="Neutral"/>
    <n v="1"/>
    <s v="Weekly"/>
    <x v="0"/>
    <x v="1"/>
    <x v="0"/>
    <x v="2"/>
  </r>
  <r>
    <s v="EMP1799"/>
    <n v="49"/>
    <x v="0"/>
    <x v="4"/>
    <x v="4"/>
    <n v="33"/>
    <x v="0"/>
    <n v="20"/>
    <n v="4"/>
    <n v="1"/>
    <x v="0"/>
    <x v="2"/>
    <s v="No"/>
    <x v="1"/>
    <n v="5"/>
    <s v="Satisfied"/>
    <n v="3"/>
    <s v="Daily"/>
    <x v="0"/>
    <x v="1"/>
    <x v="1"/>
    <x v="4"/>
  </r>
  <r>
    <s v="EMP1800"/>
    <n v="58"/>
    <x v="2"/>
    <x v="4"/>
    <x v="2"/>
    <n v="5"/>
    <x v="0"/>
    <n v="31"/>
    <n v="10"/>
    <n v="2"/>
    <x v="2"/>
    <x v="0"/>
    <s v="No"/>
    <x v="1"/>
    <n v="4"/>
    <s v="Neutral"/>
    <n v="3"/>
    <s v="None"/>
    <x v="2"/>
    <x v="5"/>
    <x v="1"/>
    <x v="1"/>
  </r>
  <r>
    <s v="EMP1801"/>
    <n v="51"/>
    <x v="0"/>
    <x v="0"/>
    <x v="4"/>
    <n v="20"/>
    <x v="1"/>
    <n v="34"/>
    <n v="12"/>
    <n v="3"/>
    <x v="2"/>
    <x v="2"/>
    <s v="Yes"/>
    <x v="2"/>
    <n v="3"/>
    <s v="Unsatisfied"/>
    <n v="4"/>
    <s v="Daily"/>
    <x v="1"/>
    <x v="1"/>
    <x v="1"/>
    <x v="1"/>
  </r>
  <r>
    <s v="EMP1802"/>
    <n v="43"/>
    <x v="3"/>
    <x v="4"/>
    <x v="5"/>
    <n v="4"/>
    <x v="1"/>
    <n v="20"/>
    <n v="4"/>
    <n v="2"/>
    <x v="0"/>
    <x v="2"/>
    <s v="No"/>
    <x v="1"/>
    <n v="5"/>
    <s v="Unsatisfied"/>
    <n v="5"/>
    <s v="Daily"/>
    <x v="1"/>
    <x v="2"/>
    <x v="0"/>
    <x v="4"/>
  </r>
  <r>
    <s v="EMP1803"/>
    <n v="43"/>
    <x v="2"/>
    <x v="6"/>
    <x v="3"/>
    <n v="28"/>
    <x v="2"/>
    <n v="28"/>
    <n v="12"/>
    <n v="3"/>
    <x v="0"/>
    <x v="0"/>
    <s v="No"/>
    <x v="0"/>
    <n v="1"/>
    <s v="Satisfied"/>
    <n v="1"/>
    <s v="Weekly"/>
    <x v="0"/>
    <x v="1"/>
    <x v="0"/>
    <x v="1"/>
  </r>
  <r>
    <s v="EMP1804"/>
    <n v="55"/>
    <x v="1"/>
    <x v="3"/>
    <x v="2"/>
    <n v="16"/>
    <x v="2"/>
    <n v="54"/>
    <n v="15"/>
    <n v="3"/>
    <x v="2"/>
    <x v="1"/>
    <s v="No"/>
    <x v="0"/>
    <n v="2"/>
    <s v="Satisfied"/>
    <n v="1"/>
    <s v="Daily"/>
    <x v="2"/>
    <x v="0"/>
    <x v="1"/>
    <x v="0"/>
  </r>
  <r>
    <s v="EMP1805"/>
    <n v="35"/>
    <x v="1"/>
    <x v="6"/>
    <x v="5"/>
    <n v="14"/>
    <x v="0"/>
    <n v="25"/>
    <n v="1"/>
    <n v="1"/>
    <x v="2"/>
    <x v="2"/>
    <s v="No"/>
    <x v="2"/>
    <n v="1"/>
    <s v="Unsatisfied"/>
    <n v="1"/>
    <s v="Weekly"/>
    <x v="0"/>
    <x v="5"/>
    <x v="0"/>
    <x v="1"/>
  </r>
  <r>
    <s v="EMP1806"/>
    <n v="52"/>
    <x v="0"/>
    <x v="3"/>
    <x v="4"/>
    <n v="1"/>
    <x v="2"/>
    <n v="23"/>
    <n v="5"/>
    <n v="3"/>
    <x v="1"/>
    <x v="3"/>
    <s v="Yes"/>
    <x v="2"/>
    <n v="2"/>
    <s v="Satisfied"/>
    <n v="1"/>
    <s v="Weekly"/>
    <x v="0"/>
    <x v="5"/>
    <x v="1"/>
    <x v="1"/>
  </r>
  <r>
    <s v="EMP1807"/>
    <n v="58"/>
    <x v="2"/>
    <x v="2"/>
    <x v="1"/>
    <n v="21"/>
    <x v="1"/>
    <n v="48"/>
    <n v="11"/>
    <n v="5"/>
    <x v="1"/>
    <x v="3"/>
    <s v="No"/>
    <x v="1"/>
    <n v="1"/>
    <s v="Neutral"/>
    <n v="5"/>
    <s v="Weekly"/>
    <x v="2"/>
    <x v="0"/>
    <x v="1"/>
    <x v="0"/>
  </r>
  <r>
    <s v="EMP1808"/>
    <n v="22"/>
    <x v="3"/>
    <x v="5"/>
    <x v="0"/>
    <n v="1"/>
    <x v="1"/>
    <n v="26"/>
    <n v="7"/>
    <n v="4"/>
    <x v="1"/>
    <x v="3"/>
    <s v="No"/>
    <x v="2"/>
    <n v="4"/>
    <s v="Unsatisfied"/>
    <n v="4"/>
    <s v="Weekly"/>
    <x v="1"/>
    <x v="0"/>
    <x v="2"/>
    <x v="1"/>
  </r>
  <r>
    <s v="EMP1809"/>
    <n v="48"/>
    <x v="2"/>
    <x v="2"/>
    <x v="4"/>
    <n v="33"/>
    <x v="0"/>
    <n v="54"/>
    <n v="8"/>
    <n v="2"/>
    <x v="2"/>
    <x v="0"/>
    <s v="No"/>
    <x v="2"/>
    <n v="3"/>
    <s v="Satisfied"/>
    <n v="2"/>
    <s v="None"/>
    <x v="0"/>
    <x v="3"/>
    <x v="1"/>
    <x v="0"/>
  </r>
  <r>
    <s v="EMP1810"/>
    <n v="47"/>
    <x v="3"/>
    <x v="5"/>
    <x v="0"/>
    <n v="26"/>
    <x v="0"/>
    <n v="55"/>
    <n v="15"/>
    <n v="2"/>
    <x v="0"/>
    <x v="1"/>
    <s v="No"/>
    <x v="1"/>
    <n v="3"/>
    <s v="Neutral"/>
    <n v="1"/>
    <s v="None"/>
    <x v="2"/>
    <x v="0"/>
    <x v="1"/>
    <x v="0"/>
  </r>
  <r>
    <s v="EMP1811"/>
    <n v="47"/>
    <x v="3"/>
    <x v="3"/>
    <x v="0"/>
    <n v="23"/>
    <x v="0"/>
    <n v="54"/>
    <n v="6"/>
    <n v="4"/>
    <x v="0"/>
    <x v="2"/>
    <s v="Yes"/>
    <x v="2"/>
    <n v="5"/>
    <s v="Neutral"/>
    <n v="3"/>
    <s v="Daily"/>
    <x v="2"/>
    <x v="3"/>
    <x v="1"/>
    <x v="0"/>
  </r>
  <r>
    <s v="EMP1812"/>
    <n v="25"/>
    <x v="3"/>
    <x v="1"/>
    <x v="4"/>
    <n v="31"/>
    <x v="0"/>
    <n v="55"/>
    <n v="13"/>
    <n v="2"/>
    <x v="2"/>
    <x v="0"/>
    <s v="Yes"/>
    <x v="1"/>
    <n v="4"/>
    <s v="Satisfied"/>
    <n v="3"/>
    <s v="None"/>
    <x v="0"/>
    <x v="1"/>
    <x v="2"/>
    <x v="0"/>
  </r>
  <r>
    <s v="EMP1813"/>
    <n v="41"/>
    <x v="2"/>
    <x v="3"/>
    <x v="4"/>
    <n v="11"/>
    <x v="2"/>
    <n v="38"/>
    <n v="14"/>
    <n v="1"/>
    <x v="1"/>
    <x v="2"/>
    <s v="Yes"/>
    <x v="1"/>
    <n v="4"/>
    <s v="Neutral"/>
    <n v="2"/>
    <s v="Daily"/>
    <x v="2"/>
    <x v="0"/>
    <x v="0"/>
    <x v="2"/>
  </r>
  <r>
    <s v="EMP1814"/>
    <n v="59"/>
    <x v="2"/>
    <x v="4"/>
    <x v="3"/>
    <n v="21"/>
    <x v="2"/>
    <n v="50"/>
    <n v="11"/>
    <n v="2"/>
    <x v="1"/>
    <x v="1"/>
    <s v="No"/>
    <x v="1"/>
    <n v="2"/>
    <s v="Unsatisfied"/>
    <n v="1"/>
    <s v="Daily"/>
    <x v="1"/>
    <x v="5"/>
    <x v="1"/>
    <x v="0"/>
  </r>
  <r>
    <s v="EMP1815"/>
    <n v="53"/>
    <x v="2"/>
    <x v="6"/>
    <x v="1"/>
    <n v="33"/>
    <x v="0"/>
    <n v="41"/>
    <n v="7"/>
    <n v="2"/>
    <x v="2"/>
    <x v="1"/>
    <s v="No"/>
    <x v="1"/>
    <n v="4"/>
    <s v="Satisfied"/>
    <n v="5"/>
    <s v="Daily"/>
    <x v="2"/>
    <x v="0"/>
    <x v="1"/>
    <x v="2"/>
  </r>
  <r>
    <s v="EMP1816"/>
    <n v="49"/>
    <x v="1"/>
    <x v="6"/>
    <x v="2"/>
    <n v="30"/>
    <x v="0"/>
    <n v="41"/>
    <n v="0"/>
    <n v="2"/>
    <x v="0"/>
    <x v="1"/>
    <s v="Yes"/>
    <x v="1"/>
    <n v="4"/>
    <s v="Neutral"/>
    <n v="5"/>
    <s v="None"/>
    <x v="2"/>
    <x v="4"/>
    <x v="1"/>
    <x v="2"/>
  </r>
  <r>
    <s v="EMP1817"/>
    <n v="38"/>
    <x v="2"/>
    <x v="1"/>
    <x v="0"/>
    <n v="30"/>
    <x v="0"/>
    <n v="27"/>
    <n v="15"/>
    <n v="3"/>
    <x v="1"/>
    <x v="0"/>
    <s v="Yes"/>
    <x v="0"/>
    <n v="5"/>
    <s v="Satisfied"/>
    <n v="3"/>
    <s v="None"/>
    <x v="0"/>
    <x v="0"/>
    <x v="0"/>
    <x v="1"/>
  </r>
  <r>
    <s v="EMP1818"/>
    <n v="35"/>
    <x v="3"/>
    <x v="5"/>
    <x v="2"/>
    <n v="20"/>
    <x v="2"/>
    <n v="59"/>
    <n v="8"/>
    <n v="1"/>
    <x v="2"/>
    <x v="1"/>
    <s v="Yes"/>
    <x v="0"/>
    <n v="1"/>
    <s v="Neutral"/>
    <n v="3"/>
    <s v="Daily"/>
    <x v="0"/>
    <x v="0"/>
    <x v="0"/>
    <x v="3"/>
  </r>
  <r>
    <s v="EMP1819"/>
    <n v="51"/>
    <x v="1"/>
    <x v="5"/>
    <x v="4"/>
    <n v="5"/>
    <x v="0"/>
    <n v="54"/>
    <n v="3"/>
    <n v="4"/>
    <x v="1"/>
    <x v="3"/>
    <s v="No"/>
    <x v="0"/>
    <n v="5"/>
    <s v="Satisfied"/>
    <n v="4"/>
    <s v="None"/>
    <x v="2"/>
    <x v="1"/>
    <x v="1"/>
    <x v="0"/>
  </r>
  <r>
    <s v="EMP1820"/>
    <n v="50"/>
    <x v="3"/>
    <x v="2"/>
    <x v="3"/>
    <n v="18"/>
    <x v="0"/>
    <n v="36"/>
    <n v="5"/>
    <n v="3"/>
    <x v="2"/>
    <x v="1"/>
    <s v="No"/>
    <x v="1"/>
    <n v="4"/>
    <s v="Unsatisfied"/>
    <n v="2"/>
    <s v="Weekly"/>
    <x v="2"/>
    <x v="1"/>
    <x v="1"/>
    <x v="2"/>
  </r>
  <r>
    <s v="EMP1821"/>
    <n v="22"/>
    <x v="0"/>
    <x v="1"/>
    <x v="0"/>
    <n v="11"/>
    <x v="2"/>
    <n v="24"/>
    <n v="13"/>
    <n v="4"/>
    <x v="2"/>
    <x v="1"/>
    <s v="No"/>
    <x v="2"/>
    <n v="3"/>
    <s v="Satisfied"/>
    <n v="4"/>
    <s v="Weekly"/>
    <x v="0"/>
    <x v="3"/>
    <x v="2"/>
    <x v="1"/>
  </r>
  <r>
    <s v="EMP1822"/>
    <n v="49"/>
    <x v="0"/>
    <x v="2"/>
    <x v="6"/>
    <n v="5"/>
    <x v="2"/>
    <n v="29"/>
    <n v="5"/>
    <n v="2"/>
    <x v="0"/>
    <x v="0"/>
    <s v="No"/>
    <x v="0"/>
    <n v="3"/>
    <s v="Neutral"/>
    <n v="1"/>
    <s v="Weekly"/>
    <x v="1"/>
    <x v="3"/>
    <x v="1"/>
    <x v="1"/>
  </r>
  <r>
    <s v="EMP1823"/>
    <n v="29"/>
    <x v="0"/>
    <x v="1"/>
    <x v="0"/>
    <n v="23"/>
    <x v="1"/>
    <n v="46"/>
    <n v="1"/>
    <n v="4"/>
    <x v="1"/>
    <x v="0"/>
    <s v="No"/>
    <x v="0"/>
    <n v="2"/>
    <s v="Satisfied"/>
    <n v="3"/>
    <s v="Weekly"/>
    <x v="2"/>
    <x v="1"/>
    <x v="0"/>
    <x v="0"/>
  </r>
  <r>
    <s v="EMP1824"/>
    <n v="37"/>
    <x v="2"/>
    <x v="0"/>
    <x v="2"/>
    <n v="4"/>
    <x v="0"/>
    <n v="45"/>
    <n v="2"/>
    <n v="5"/>
    <x v="0"/>
    <x v="2"/>
    <s v="Yes"/>
    <x v="2"/>
    <n v="3"/>
    <s v="Unsatisfied"/>
    <n v="5"/>
    <s v="None"/>
    <x v="2"/>
    <x v="2"/>
    <x v="0"/>
    <x v="2"/>
  </r>
  <r>
    <s v="EMP1825"/>
    <n v="36"/>
    <x v="1"/>
    <x v="6"/>
    <x v="2"/>
    <n v="29"/>
    <x v="1"/>
    <n v="30"/>
    <n v="12"/>
    <n v="2"/>
    <x v="1"/>
    <x v="0"/>
    <s v="Yes"/>
    <x v="0"/>
    <n v="1"/>
    <s v="Neutral"/>
    <n v="3"/>
    <s v="Weekly"/>
    <x v="0"/>
    <x v="3"/>
    <x v="0"/>
    <x v="1"/>
  </r>
  <r>
    <s v="EMP1826"/>
    <n v="32"/>
    <x v="0"/>
    <x v="3"/>
    <x v="1"/>
    <n v="28"/>
    <x v="0"/>
    <n v="39"/>
    <n v="9"/>
    <n v="2"/>
    <x v="0"/>
    <x v="1"/>
    <s v="Yes"/>
    <x v="1"/>
    <n v="1"/>
    <s v="Satisfied"/>
    <n v="4"/>
    <s v="None"/>
    <x v="1"/>
    <x v="4"/>
    <x v="0"/>
    <x v="2"/>
  </r>
  <r>
    <s v="EMP1827"/>
    <n v="54"/>
    <x v="3"/>
    <x v="5"/>
    <x v="1"/>
    <n v="19"/>
    <x v="1"/>
    <n v="43"/>
    <n v="1"/>
    <n v="1"/>
    <x v="0"/>
    <x v="1"/>
    <s v="No"/>
    <x v="0"/>
    <n v="3"/>
    <s v="Unsatisfied"/>
    <n v="4"/>
    <s v="Daily"/>
    <x v="1"/>
    <x v="1"/>
    <x v="1"/>
    <x v="2"/>
  </r>
  <r>
    <s v="EMP1828"/>
    <n v="45"/>
    <x v="0"/>
    <x v="4"/>
    <x v="5"/>
    <n v="34"/>
    <x v="1"/>
    <n v="35"/>
    <n v="10"/>
    <n v="1"/>
    <x v="1"/>
    <x v="2"/>
    <s v="Yes"/>
    <x v="2"/>
    <n v="5"/>
    <s v="Neutral"/>
    <n v="1"/>
    <s v="Daily"/>
    <x v="0"/>
    <x v="2"/>
    <x v="1"/>
    <x v="1"/>
  </r>
  <r>
    <s v="EMP1829"/>
    <n v="59"/>
    <x v="2"/>
    <x v="5"/>
    <x v="1"/>
    <n v="13"/>
    <x v="2"/>
    <n v="27"/>
    <n v="4"/>
    <n v="3"/>
    <x v="2"/>
    <x v="1"/>
    <s v="Yes"/>
    <x v="2"/>
    <n v="4"/>
    <s v="Neutral"/>
    <n v="3"/>
    <s v="None"/>
    <x v="2"/>
    <x v="2"/>
    <x v="1"/>
    <x v="1"/>
  </r>
  <r>
    <s v="EMP1830"/>
    <n v="47"/>
    <x v="1"/>
    <x v="3"/>
    <x v="4"/>
    <n v="34"/>
    <x v="0"/>
    <n v="33"/>
    <n v="2"/>
    <n v="4"/>
    <x v="1"/>
    <x v="3"/>
    <s v="No"/>
    <x v="1"/>
    <n v="4"/>
    <s v="Unsatisfied"/>
    <n v="3"/>
    <s v="Weekly"/>
    <x v="0"/>
    <x v="0"/>
    <x v="1"/>
    <x v="1"/>
  </r>
  <r>
    <s v="EMP1831"/>
    <n v="27"/>
    <x v="1"/>
    <x v="3"/>
    <x v="3"/>
    <n v="23"/>
    <x v="1"/>
    <n v="34"/>
    <n v="14"/>
    <n v="3"/>
    <x v="0"/>
    <x v="0"/>
    <s v="No"/>
    <x v="2"/>
    <n v="3"/>
    <s v="Satisfied"/>
    <n v="5"/>
    <s v="Daily"/>
    <x v="1"/>
    <x v="1"/>
    <x v="2"/>
    <x v="1"/>
  </r>
  <r>
    <s v="EMP1832"/>
    <n v="25"/>
    <x v="0"/>
    <x v="4"/>
    <x v="5"/>
    <n v="17"/>
    <x v="1"/>
    <n v="47"/>
    <n v="15"/>
    <n v="2"/>
    <x v="0"/>
    <x v="0"/>
    <s v="Yes"/>
    <x v="0"/>
    <n v="4"/>
    <s v="Unsatisfied"/>
    <n v="4"/>
    <s v="None"/>
    <x v="2"/>
    <x v="0"/>
    <x v="2"/>
    <x v="0"/>
  </r>
  <r>
    <s v="EMP1833"/>
    <n v="29"/>
    <x v="1"/>
    <x v="5"/>
    <x v="4"/>
    <n v="19"/>
    <x v="1"/>
    <n v="30"/>
    <n v="9"/>
    <n v="2"/>
    <x v="1"/>
    <x v="3"/>
    <s v="Yes"/>
    <x v="1"/>
    <n v="3"/>
    <s v="Satisfied"/>
    <n v="3"/>
    <s v="Daily"/>
    <x v="1"/>
    <x v="3"/>
    <x v="0"/>
    <x v="1"/>
  </r>
  <r>
    <s v="EMP1834"/>
    <n v="48"/>
    <x v="3"/>
    <x v="4"/>
    <x v="0"/>
    <n v="30"/>
    <x v="1"/>
    <n v="23"/>
    <n v="15"/>
    <n v="2"/>
    <x v="2"/>
    <x v="0"/>
    <s v="No"/>
    <x v="0"/>
    <n v="5"/>
    <s v="Unsatisfied"/>
    <n v="5"/>
    <s v="None"/>
    <x v="2"/>
    <x v="0"/>
    <x v="1"/>
    <x v="1"/>
  </r>
  <r>
    <s v="EMP1835"/>
    <n v="39"/>
    <x v="0"/>
    <x v="2"/>
    <x v="6"/>
    <n v="5"/>
    <x v="2"/>
    <n v="52"/>
    <n v="15"/>
    <n v="5"/>
    <x v="1"/>
    <x v="2"/>
    <s v="Yes"/>
    <x v="1"/>
    <n v="4"/>
    <s v="Neutral"/>
    <n v="3"/>
    <s v="Weekly"/>
    <x v="2"/>
    <x v="1"/>
    <x v="0"/>
    <x v="0"/>
  </r>
  <r>
    <s v="EMP1836"/>
    <n v="46"/>
    <x v="1"/>
    <x v="4"/>
    <x v="0"/>
    <n v="27"/>
    <x v="0"/>
    <n v="27"/>
    <n v="14"/>
    <n v="1"/>
    <x v="1"/>
    <x v="2"/>
    <s v="Yes"/>
    <x v="2"/>
    <n v="3"/>
    <s v="Unsatisfied"/>
    <n v="4"/>
    <s v="None"/>
    <x v="0"/>
    <x v="5"/>
    <x v="1"/>
    <x v="1"/>
  </r>
  <r>
    <s v="EMP1837"/>
    <n v="52"/>
    <x v="3"/>
    <x v="3"/>
    <x v="0"/>
    <n v="17"/>
    <x v="1"/>
    <n v="28"/>
    <n v="9"/>
    <n v="5"/>
    <x v="2"/>
    <x v="3"/>
    <s v="No"/>
    <x v="2"/>
    <n v="1"/>
    <s v="Unsatisfied"/>
    <n v="3"/>
    <s v="Daily"/>
    <x v="2"/>
    <x v="5"/>
    <x v="1"/>
    <x v="1"/>
  </r>
  <r>
    <s v="EMP1838"/>
    <n v="29"/>
    <x v="0"/>
    <x v="5"/>
    <x v="4"/>
    <n v="30"/>
    <x v="0"/>
    <n v="30"/>
    <n v="3"/>
    <n v="3"/>
    <x v="2"/>
    <x v="1"/>
    <s v="Yes"/>
    <x v="2"/>
    <n v="5"/>
    <s v="Neutral"/>
    <n v="2"/>
    <s v="Daily"/>
    <x v="0"/>
    <x v="4"/>
    <x v="0"/>
    <x v="1"/>
  </r>
  <r>
    <s v="EMP1839"/>
    <n v="44"/>
    <x v="3"/>
    <x v="0"/>
    <x v="4"/>
    <n v="9"/>
    <x v="0"/>
    <n v="21"/>
    <n v="3"/>
    <n v="3"/>
    <x v="2"/>
    <x v="2"/>
    <s v="No"/>
    <x v="2"/>
    <n v="2"/>
    <s v="Unsatisfied"/>
    <n v="5"/>
    <s v="Daily"/>
    <x v="0"/>
    <x v="4"/>
    <x v="0"/>
    <x v="1"/>
  </r>
  <r>
    <s v="EMP1840"/>
    <n v="44"/>
    <x v="3"/>
    <x v="3"/>
    <x v="0"/>
    <n v="31"/>
    <x v="1"/>
    <n v="59"/>
    <n v="3"/>
    <n v="4"/>
    <x v="0"/>
    <x v="0"/>
    <s v="No"/>
    <x v="2"/>
    <n v="1"/>
    <s v="Neutral"/>
    <n v="3"/>
    <s v="Weekly"/>
    <x v="0"/>
    <x v="5"/>
    <x v="0"/>
    <x v="3"/>
  </r>
  <r>
    <s v="EMP1841"/>
    <n v="42"/>
    <x v="2"/>
    <x v="5"/>
    <x v="5"/>
    <n v="7"/>
    <x v="1"/>
    <n v="24"/>
    <n v="2"/>
    <n v="4"/>
    <x v="2"/>
    <x v="2"/>
    <s v="Yes"/>
    <x v="2"/>
    <n v="4"/>
    <s v="Satisfied"/>
    <n v="2"/>
    <s v="Weekly"/>
    <x v="1"/>
    <x v="0"/>
    <x v="0"/>
    <x v="1"/>
  </r>
  <r>
    <s v="EMP1842"/>
    <n v="60"/>
    <x v="1"/>
    <x v="6"/>
    <x v="4"/>
    <n v="9"/>
    <x v="0"/>
    <n v="33"/>
    <n v="11"/>
    <n v="4"/>
    <x v="1"/>
    <x v="0"/>
    <s v="No"/>
    <x v="2"/>
    <n v="5"/>
    <s v="Neutral"/>
    <n v="2"/>
    <s v="Daily"/>
    <x v="0"/>
    <x v="0"/>
    <x v="1"/>
    <x v="1"/>
  </r>
  <r>
    <s v="EMP1843"/>
    <n v="29"/>
    <x v="1"/>
    <x v="2"/>
    <x v="2"/>
    <n v="28"/>
    <x v="0"/>
    <n v="41"/>
    <n v="9"/>
    <n v="5"/>
    <x v="0"/>
    <x v="2"/>
    <s v="Yes"/>
    <x v="0"/>
    <n v="3"/>
    <s v="Satisfied"/>
    <n v="4"/>
    <s v="None"/>
    <x v="1"/>
    <x v="2"/>
    <x v="0"/>
    <x v="2"/>
  </r>
  <r>
    <s v="EMP1844"/>
    <n v="53"/>
    <x v="2"/>
    <x v="0"/>
    <x v="3"/>
    <n v="18"/>
    <x v="2"/>
    <n v="45"/>
    <n v="11"/>
    <n v="2"/>
    <x v="2"/>
    <x v="0"/>
    <s v="Yes"/>
    <x v="0"/>
    <n v="2"/>
    <s v="Neutral"/>
    <n v="4"/>
    <s v="Daily"/>
    <x v="2"/>
    <x v="0"/>
    <x v="1"/>
    <x v="2"/>
  </r>
  <r>
    <s v="EMP1845"/>
    <n v="27"/>
    <x v="2"/>
    <x v="3"/>
    <x v="4"/>
    <n v="1"/>
    <x v="0"/>
    <n v="22"/>
    <n v="3"/>
    <n v="4"/>
    <x v="2"/>
    <x v="0"/>
    <s v="No"/>
    <x v="0"/>
    <n v="4"/>
    <s v="Satisfied"/>
    <n v="5"/>
    <s v="Weekly"/>
    <x v="2"/>
    <x v="4"/>
    <x v="2"/>
    <x v="1"/>
  </r>
  <r>
    <s v="EMP1846"/>
    <n v="40"/>
    <x v="0"/>
    <x v="6"/>
    <x v="5"/>
    <n v="35"/>
    <x v="2"/>
    <n v="34"/>
    <n v="3"/>
    <n v="3"/>
    <x v="2"/>
    <x v="1"/>
    <s v="Yes"/>
    <x v="1"/>
    <n v="2"/>
    <s v="Neutral"/>
    <n v="5"/>
    <s v="None"/>
    <x v="1"/>
    <x v="1"/>
    <x v="0"/>
    <x v="1"/>
  </r>
  <r>
    <s v="EMP1847"/>
    <n v="26"/>
    <x v="3"/>
    <x v="4"/>
    <x v="4"/>
    <n v="20"/>
    <x v="1"/>
    <n v="52"/>
    <n v="2"/>
    <n v="2"/>
    <x v="1"/>
    <x v="3"/>
    <s v="Yes"/>
    <x v="0"/>
    <n v="5"/>
    <s v="Neutral"/>
    <n v="5"/>
    <s v="Daily"/>
    <x v="2"/>
    <x v="4"/>
    <x v="2"/>
    <x v="0"/>
  </r>
  <r>
    <s v="EMP1848"/>
    <n v="34"/>
    <x v="2"/>
    <x v="6"/>
    <x v="4"/>
    <n v="8"/>
    <x v="1"/>
    <n v="21"/>
    <n v="1"/>
    <n v="5"/>
    <x v="1"/>
    <x v="3"/>
    <s v="No"/>
    <x v="0"/>
    <n v="4"/>
    <s v="Neutral"/>
    <n v="5"/>
    <s v="Weekly"/>
    <x v="2"/>
    <x v="5"/>
    <x v="0"/>
    <x v="1"/>
  </r>
  <r>
    <s v="EMP1849"/>
    <n v="28"/>
    <x v="0"/>
    <x v="0"/>
    <x v="4"/>
    <n v="18"/>
    <x v="0"/>
    <n v="51"/>
    <n v="12"/>
    <n v="1"/>
    <x v="2"/>
    <x v="0"/>
    <s v="No"/>
    <x v="2"/>
    <n v="2"/>
    <s v="Satisfied"/>
    <n v="2"/>
    <s v="Weekly"/>
    <x v="2"/>
    <x v="4"/>
    <x v="2"/>
    <x v="0"/>
  </r>
  <r>
    <s v="EMP1850"/>
    <n v="50"/>
    <x v="0"/>
    <x v="4"/>
    <x v="0"/>
    <n v="21"/>
    <x v="0"/>
    <n v="47"/>
    <n v="14"/>
    <n v="3"/>
    <x v="2"/>
    <x v="1"/>
    <s v="Yes"/>
    <x v="0"/>
    <n v="4"/>
    <s v="Satisfied"/>
    <n v="4"/>
    <s v="None"/>
    <x v="1"/>
    <x v="2"/>
    <x v="1"/>
    <x v="0"/>
  </r>
  <r>
    <s v="EMP1851"/>
    <n v="51"/>
    <x v="2"/>
    <x v="0"/>
    <x v="4"/>
    <n v="7"/>
    <x v="2"/>
    <n v="36"/>
    <n v="0"/>
    <n v="3"/>
    <x v="2"/>
    <x v="0"/>
    <s v="Yes"/>
    <x v="2"/>
    <n v="5"/>
    <s v="Satisfied"/>
    <n v="3"/>
    <s v="None"/>
    <x v="0"/>
    <x v="3"/>
    <x v="1"/>
    <x v="2"/>
  </r>
  <r>
    <s v="EMP1852"/>
    <n v="57"/>
    <x v="0"/>
    <x v="0"/>
    <x v="3"/>
    <n v="5"/>
    <x v="0"/>
    <n v="31"/>
    <n v="11"/>
    <n v="3"/>
    <x v="0"/>
    <x v="1"/>
    <s v="No"/>
    <x v="1"/>
    <n v="4"/>
    <s v="Neutral"/>
    <n v="3"/>
    <s v="Weekly"/>
    <x v="1"/>
    <x v="2"/>
    <x v="1"/>
    <x v="1"/>
  </r>
  <r>
    <s v="EMP1853"/>
    <n v="32"/>
    <x v="3"/>
    <x v="4"/>
    <x v="0"/>
    <n v="35"/>
    <x v="1"/>
    <n v="27"/>
    <n v="4"/>
    <n v="2"/>
    <x v="0"/>
    <x v="2"/>
    <s v="Yes"/>
    <x v="2"/>
    <n v="5"/>
    <s v="Satisfied"/>
    <n v="4"/>
    <s v="Daily"/>
    <x v="1"/>
    <x v="0"/>
    <x v="0"/>
    <x v="1"/>
  </r>
  <r>
    <s v="EMP1854"/>
    <n v="50"/>
    <x v="1"/>
    <x v="2"/>
    <x v="5"/>
    <n v="13"/>
    <x v="1"/>
    <n v="42"/>
    <n v="5"/>
    <n v="1"/>
    <x v="2"/>
    <x v="2"/>
    <s v="No"/>
    <x v="0"/>
    <n v="3"/>
    <s v="Neutral"/>
    <n v="1"/>
    <s v="Weekly"/>
    <x v="2"/>
    <x v="0"/>
    <x v="1"/>
    <x v="2"/>
  </r>
  <r>
    <s v="EMP1855"/>
    <n v="39"/>
    <x v="2"/>
    <x v="0"/>
    <x v="4"/>
    <n v="1"/>
    <x v="2"/>
    <n v="57"/>
    <n v="5"/>
    <n v="4"/>
    <x v="0"/>
    <x v="1"/>
    <s v="No"/>
    <x v="1"/>
    <n v="2"/>
    <s v="Satisfied"/>
    <n v="2"/>
    <s v="None"/>
    <x v="2"/>
    <x v="4"/>
    <x v="0"/>
    <x v="3"/>
  </r>
  <r>
    <s v="EMP1856"/>
    <n v="32"/>
    <x v="2"/>
    <x v="5"/>
    <x v="4"/>
    <n v="14"/>
    <x v="2"/>
    <n v="22"/>
    <n v="2"/>
    <n v="2"/>
    <x v="0"/>
    <x v="0"/>
    <s v="No"/>
    <x v="2"/>
    <n v="2"/>
    <s v="Satisfied"/>
    <n v="4"/>
    <s v="Weekly"/>
    <x v="1"/>
    <x v="1"/>
    <x v="0"/>
    <x v="1"/>
  </r>
  <r>
    <s v="EMP1857"/>
    <n v="44"/>
    <x v="2"/>
    <x v="1"/>
    <x v="6"/>
    <n v="9"/>
    <x v="1"/>
    <n v="30"/>
    <n v="3"/>
    <n v="5"/>
    <x v="0"/>
    <x v="0"/>
    <s v="No"/>
    <x v="1"/>
    <n v="2"/>
    <s v="Satisfied"/>
    <n v="5"/>
    <s v="None"/>
    <x v="2"/>
    <x v="1"/>
    <x v="0"/>
    <x v="1"/>
  </r>
  <r>
    <s v="EMP1858"/>
    <n v="31"/>
    <x v="3"/>
    <x v="3"/>
    <x v="1"/>
    <n v="18"/>
    <x v="0"/>
    <n v="47"/>
    <n v="6"/>
    <n v="3"/>
    <x v="2"/>
    <x v="3"/>
    <s v="Yes"/>
    <x v="2"/>
    <n v="4"/>
    <s v="Neutral"/>
    <n v="3"/>
    <s v="Weekly"/>
    <x v="2"/>
    <x v="2"/>
    <x v="0"/>
    <x v="0"/>
  </r>
  <r>
    <s v="EMP1859"/>
    <n v="33"/>
    <x v="1"/>
    <x v="0"/>
    <x v="2"/>
    <n v="7"/>
    <x v="2"/>
    <n v="36"/>
    <n v="10"/>
    <n v="5"/>
    <x v="0"/>
    <x v="3"/>
    <s v="Yes"/>
    <x v="2"/>
    <n v="3"/>
    <s v="Satisfied"/>
    <n v="4"/>
    <s v="None"/>
    <x v="1"/>
    <x v="5"/>
    <x v="0"/>
    <x v="2"/>
  </r>
  <r>
    <s v="EMP1860"/>
    <n v="28"/>
    <x v="1"/>
    <x v="4"/>
    <x v="5"/>
    <n v="19"/>
    <x v="1"/>
    <n v="37"/>
    <n v="13"/>
    <n v="2"/>
    <x v="0"/>
    <x v="1"/>
    <s v="No"/>
    <x v="2"/>
    <n v="2"/>
    <s v="Unsatisfied"/>
    <n v="4"/>
    <s v="Daily"/>
    <x v="0"/>
    <x v="5"/>
    <x v="2"/>
    <x v="2"/>
  </r>
  <r>
    <s v="EMP1861"/>
    <n v="32"/>
    <x v="2"/>
    <x v="4"/>
    <x v="0"/>
    <n v="21"/>
    <x v="2"/>
    <n v="45"/>
    <n v="5"/>
    <n v="2"/>
    <x v="2"/>
    <x v="1"/>
    <s v="Yes"/>
    <x v="1"/>
    <n v="5"/>
    <s v="Neutral"/>
    <n v="1"/>
    <s v="Weekly"/>
    <x v="0"/>
    <x v="4"/>
    <x v="0"/>
    <x v="2"/>
  </r>
  <r>
    <s v="EMP1862"/>
    <n v="51"/>
    <x v="0"/>
    <x v="5"/>
    <x v="5"/>
    <n v="30"/>
    <x v="1"/>
    <n v="35"/>
    <n v="13"/>
    <n v="5"/>
    <x v="1"/>
    <x v="0"/>
    <s v="Yes"/>
    <x v="2"/>
    <n v="1"/>
    <s v="Satisfied"/>
    <n v="4"/>
    <s v="Weekly"/>
    <x v="0"/>
    <x v="5"/>
    <x v="1"/>
    <x v="1"/>
  </r>
  <r>
    <s v="EMP1863"/>
    <n v="29"/>
    <x v="2"/>
    <x v="4"/>
    <x v="2"/>
    <n v="7"/>
    <x v="1"/>
    <n v="43"/>
    <n v="3"/>
    <n v="5"/>
    <x v="0"/>
    <x v="1"/>
    <s v="Yes"/>
    <x v="2"/>
    <n v="1"/>
    <s v="Neutral"/>
    <n v="3"/>
    <s v="Weekly"/>
    <x v="2"/>
    <x v="5"/>
    <x v="0"/>
    <x v="2"/>
  </r>
  <r>
    <s v="EMP1864"/>
    <n v="47"/>
    <x v="3"/>
    <x v="6"/>
    <x v="6"/>
    <n v="13"/>
    <x v="1"/>
    <n v="57"/>
    <n v="14"/>
    <n v="2"/>
    <x v="0"/>
    <x v="0"/>
    <s v="Yes"/>
    <x v="1"/>
    <n v="1"/>
    <s v="Satisfied"/>
    <n v="3"/>
    <s v="Daily"/>
    <x v="2"/>
    <x v="2"/>
    <x v="1"/>
    <x v="3"/>
  </r>
  <r>
    <s v="EMP1865"/>
    <n v="47"/>
    <x v="2"/>
    <x v="2"/>
    <x v="4"/>
    <n v="15"/>
    <x v="2"/>
    <n v="28"/>
    <n v="12"/>
    <n v="1"/>
    <x v="2"/>
    <x v="0"/>
    <s v="No"/>
    <x v="0"/>
    <n v="1"/>
    <s v="Unsatisfied"/>
    <n v="3"/>
    <s v="None"/>
    <x v="0"/>
    <x v="0"/>
    <x v="1"/>
    <x v="1"/>
  </r>
  <r>
    <s v="EMP1866"/>
    <n v="42"/>
    <x v="2"/>
    <x v="3"/>
    <x v="3"/>
    <n v="13"/>
    <x v="1"/>
    <n v="23"/>
    <n v="11"/>
    <n v="2"/>
    <x v="0"/>
    <x v="2"/>
    <s v="Yes"/>
    <x v="2"/>
    <n v="5"/>
    <s v="Satisfied"/>
    <n v="3"/>
    <s v="Weekly"/>
    <x v="1"/>
    <x v="2"/>
    <x v="0"/>
    <x v="1"/>
  </r>
  <r>
    <s v="EMP1867"/>
    <n v="38"/>
    <x v="1"/>
    <x v="1"/>
    <x v="4"/>
    <n v="4"/>
    <x v="0"/>
    <n v="22"/>
    <n v="14"/>
    <n v="4"/>
    <x v="1"/>
    <x v="3"/>
    <s v="No"/>
    <x v="0"/>
    <n v="2"/>
    <s v="Satisfied"/>
    <n v="2"/>
    <s v="None"/>
    <x v="1"/>
    <x v="0"/>
    <x v="0"/>
    <x v="1"/>
  </r>
  <r>
    <s v="EMP1868"/>
    <n v="35"/>
    <x v="2"/>
    <x v="5"/>
    <x v="2"/>
    <n v="25"/>
    <x v="1"/>
    <n v="42"/>
    <n v="2"/>
    <n v="2"/>
    <x v="0"/>
    <x v="0"/>
    <s v="No"/>
    <x v="2"/>
    <n v="5"/>
    <s v="Satisfied"/>
    <n v="4"/>
    <s v="None"/>
    <x v="0"/>
    <x v="4"/>
    <x v="0"/>
    <x v="2"/>
  </r>
  <r>
    <s v="EMP1869"/>
    <n v="37"/>
    <x v="0"/>
    <x v="3"/>
    <x v="3"/>
    <n v="32"/>
    <x v="0"/>
    <n v="58"/>
    <n v="0"/>
    <n v="1"/>
    <x v="0"/>
    <x v="1"/>
    <s v="Yes"/>
    <x v="1"/>
    <n v="2"/>
    <s v="Satisfied"/>
    <n v="2"/>
    <s v="None"/>
    <x v="0"/>
    <x v="1"/>
    <x v="0"/>
    <x v="3"/>
  </r>
  <r>
    <s v="EMP1870"/>
    <n v="29"/>
    <x v="2"/>
    <x v="4"/>
    <x v="3"/>
    <n v="4"/>
    <x v="0"/>
    <n v="42"/>
    <n v="5"/>
    <n v="4"/>
    <x v="2"/>
    <x v="3"/>
    <s v="Yes"/>
    <x v="2"/>
    <n v="2"/>
    <s v="Unsatisfied"/>
    <n v="3"/>
    <s v="Weekly"/>
    <x v="0"/>
    <x v="2"/>
    <x v="0"/>
    <x v="2"/>
  </r>
  <r>
    <s v="EMP1871"/>
    <n v="28"/>
    <x v="3"/>
    <x v="2"/>
    <x v="3"/>
    <n v="14"/>
    <x v="0"/>
    <n v="29"/>
    <n v="15"/>
    <n v="5"/>
    <x v="1"/>
    <x v="0"/>
    <s v="No"/>
    <x v="1"/>
    <n v="5"/>
    <s v="Unsatisfied"/>
    <n v="1"/>
    <s v="Weekly"/>
    <x v="0"/>
    <x v="3"/>
    <x v="2"/>
    <x v="1"/>
  </r>
  <r>
    <s v="EMP1872"/>
    <n v="51"/>
    <x v="2"/>
    <x v="3"/>
    <x v="5"/>
    <n v="20"/>
    <x v="1"/>
    <n v="41"/>
    <n v="1"/>
    <n v="4"/>
    <x v="1"/>
    <x v="0"/>
    <s v="No"/>
    <x v="1"/>
    <n v="2"/>
    <s v="Unsatisfied"/>
    <n v="2"/>
    <s v="Daily"/>
    <x v="1"/>
    <x v="0"/>
    <x v="1"/>
    <x v="2"/>
  </r>
  <r>
    <s v="EMP1873"/>
    <n v="60"/>
    <x v="1"/>
    <x v="4"/>
    <x v="0"/>
    <n v="10"/>
    <x v="1"/>
    <n v="29"/>
    <n v="12"/>
    <n v="2"/>
    <x v="1"/>
    <x v="2"/>
    <s v="Yes"/>
    <x v="2"/>
    <n v="4"/>
    <s v="Unsatisfied"/>
    <n v="3"/>
    <s v="None"/>
    <x v="1"/>
    <x v="4"/>
    <x v="1"/>
    <x v="1"/>
  </r>
  <r>
    <s v="EMP1874"/>
    <n v="39"/>
    <x v="0"/>
    <x v="0"/>
    <x v="1"/>
    <n v="3"/>
    <x v="2"/>
    <n v="46"/>
    <n v="8"/>
    <n v="2"/>
    <x v="0"/>
    <x v="1"/>
    <s v="Yes"/>
    <x v="1"/>
    <n v="5"/>
    <s v="Satisfied"/>
    <n v="2"/>
    <s v="None"/>
    <x v="2"/>
    <x v="4"/>
    <x v="0"/>
    <x v="0"/>
  </r>
  <r>
    <s v="EMP1875"/>
    <n v="36"/>
    <x v="2"/>
    <x v="5"/>
    <x v="0"/>
    <n v="13"/>
    <x v="2"/>
    <n v="37"/>
    <n v="13"/>
    <n v="4"/>
    <x v="1"/>
    <x v="0"/>
    <s v="No"/>
    <x v="0"/>
    <n v="4"/>
    <s v="Satisfied"/>
    <n v="3"/>
    <s v="Weekly"/>
    <x v="2"/>
    <x v="0"/>
    <x v="0"/>
    <x v="2"/>
  </r>
  <r>
    <s v="EMP1876"/>
    <n v="39"/>
    <x v="1"/>
    <x v="6"/>
    <x v="0"/>
    <n v="29"/>
    <x v="2"/>
    <n v="31"/>
    <n v="11"/>
    <n v="5"/>
    <x v="2"/>
    <x v="2"/>
    <s v="Yes"/>
    <x v="0"/>
    <n v="1"/>
    <s v="Unsatisfied"/>
    <n v="4"/>
    <s v="Weekly"/>
    <x v="0"/>
    <x v="2"/>
    <x v="0"/>
    <x v="1"/>
  </r>
  <r>
    <s v="EMP1877"/>
    <n v="37"/>
    <x v="2"/>
    <x v="0"/>
    <x v="0"/>
    <n v="26"/>
    <x v="1"/>
    <n v="54"/>
    <n v="7"/>
    <n v="5"/>
    <x v="0"/>
    <x v="3"/>
    <s v="Yes"/>
    <x v="1"/>
    <n v="4"/>
    <s v="Neutral"/>
    <n v="1"/>
    <s v="None"/>
    <x v="1"/>
    <x v="5"/>
    <x v="0"/>
    <x v="0"/>
  </r>
  <r>
    <s v="EMP1878"/>
    <n v="45"/>
    <x v="0"/>
    <x v="3"/>
    <x v="4"/>
    <n v="17"/>
    <x v="2"/>
    <n v="34"/>
    <n v="5"/>
    <n v="5"/>
    <x v="0"/>
    <x v="1"/>
    <s v="Yes"/>
    <x v="2"/>
    <n v="5"/>
    <s v="Unsatisfied"/>
    <n v="3"/>
    <s v="None"/>
    <x v="2"/>
    <x v="2"/>
    <x v="1"/>
    <x v="1"/>
  </r>
  <r>
    <s v="EMP1879"/>
    <n v="25"/>
    <x v="2"/>
    <x v="5"/>
    <x v="0"/>
    <n v="20"/>
    <x v="0"/>
    <n v="55"/>
    <n v="0"/>
    <n v="2"/>
    <x v="0"/>
    <x v="1"/>
    <s v="No"/>
    <x v="2"/>
    <n v="2"/>
    <s v="Satisfied"/>
    <n v="5"/>
    <s v="Daily"/>
    <x v="0"/>
    <x v="3"/>
    <x v="2"/>
    <x v="0"/>
  </r>
  <r>
    <s v="EMP1880"/>
    <n v="43"/>
    <x v="3"/>
    <x v="5"/>
    <x v="5"/>
    <n v="32"/>
    <x v="0"/>
    <n v="22"/>
    <n v="3"/>
    <n v="2"/>
    <x v="1"/>
    <x v="1"/>
    <s v="No"/>
    <x v="0"/>
    <n v="1"/>
    <s v="Satisfied"/>
    <n v="5"/>
    <s v="None"/>
    <x v="2"/>
    <x v="3"/>
    <x v="0"/>
    <x v="1"/>
  </r>
  <r>
    <s v="EMP1881"/>
    <n v="38"/>
    <x v="0"/>
    <x v="1"/>
    <x v="1"/>
    <n v="2"/>
    <x v="0"/>
    <n v="45"/>
    <n v="8"/>
    <n v="3"/>
    <x v="1"/>
    <x v="1"/>
    <s v="Yes"/>
    <x v="2"/>
    <n v="1"/>
    <s v="Unsatisfied"/>
    <n v="2"/>
    <s v="Weekly"/>
    <x v="1"/>
    <x v="1"/>
    <x v="0"/>
    <x v="2"/>
  </r>
  <r>
    <s v="EMP1882"/>
    <n v="26"/>
    <x v="2"/>
    <x v="4"/>
    <x v="5"/>
    <n v="7"/>
    <x v="1"/>
    <n v="41"/>
    <n v="8"/>
    <n v="3"/>
    <x v="1"/>
    <x v="2"/>
    <s v="No"/>
    <x v="2"/>
    <n v="1"/>
    <s v="Unsatisfied"/>
    <n v="4"/>
    <s v="Daily"/>
    <x v="2"/>
    <x v="1"/>
    <x v="2"/>
    <x v="2"/>
  </r>
  <r>
    <s v="EMP1883"/>
    <n v="50"/>
    <x v="0"/>
    <x v="2"/>
    <x v="6"/>
    <n v="3"/>
    <x v="1"/>
    <n v="48"/>
    <n v="14"/>
    <n v="2"/>
    <x v="2"/>
    <x v="0"/>
    <s v="Yes"/>
    <x v="2"/>
    <n v="4"/>
    <s v="Neutral"/>
    <n v="3"/>
    <s v="Weekly"/>
    <x v="0"/>
    <x v="5"/>
    <x v="1"/>
    <x v="0"/>
  </r>
  <r>
    <s v="EMP1884"/>
    <n v="46"/>
    <x v="1"/>
    <x v="4"/>
    <x v="1"/>
    <n v="6"/>
    <x v="1"/>
    <n v="51"/>
    <n v="11"/>
    <n v="3"/>
    <x v="0"/>
    <x v="0"/>
    <s v="No"/>
    <x v="2"/>
    <n v="2"/>
    <s v="Unsatisfied"/>
    <n v="4"/>
    <s v="Weekly"/>
    <x v="2"/>
    <x v="2"/>
    <x v="1"/>
    <x v="0"/>
  </r>
  <r>
    <s v="EMP1885"/>
    <n v="24"/>
    <x v="2"/>
    <x v="3"/>
    <x v="1"/>
    <n v="23"/>
    <x v="0"/>
    <n v="47"/>
    <n v="15"/>
    <n v="5"/>
    <x v="1"/>
    <x v="0"/>
    <s v="Yes"/>
    <x v="0"/>
    <n v="5"/>
    <s v="Neutral"/>
    <n v="2"/>
    <s v="Weekly"/>
    <x v="1"/>
    <x v="4"/>
    <x v="2"/>
    <x v="0"/>
  </r>
  <r>
    <s v="EMP1886"/>
    <n v="56"/>
    <x v="3"/>
    <x v="3"/>
    <x v="0"/>
    <n v="18"/>
    <x v="1"/>
    <n v="59"/>
    <n v="14"/>
    <n v="5"/>
    <x v="0"/>
    <x v="0"/>
    <s v="Yes"/>
    <x v="0"/>
    <n v="4"/>
    <s v="Unsatisfied"/>
    <n v="3"/>
    <s v="Weekly"/>
    <x v="0"/>
    <x v="0"/>
    <x v="1"/>
    <x v="3"/>
  </r>
  <r>
    <s v="EMP1887"/>
    <n v="44"/>
    <x v="0"/>
    <x v="1"/>
    <x v="5"/>
    <n v="23"/>
    <x v="1"/>
    <n v="23"/>
    <n v="6"/>
    <n v="5"/>
    <x v="0"/>
    <x v="1"/>
    <s v="No"/>
    <x v="2"/>
    <n v="1"/>
    <s v="Neutral"/>
    <n v="5"/>
    <s v="Weekly"/>
    <x v="2"/>
    <x v="5"/>
    <x v="0"/>
    <x v="1"/>
  </r>
  <r>
    <s v="EMP1888"/>
    <n v="45"/>
    <x v="1"/>
    <x v="0"/>
    <x v="1"/>
    <n v="13"/>
    <x v="0"/>
    <n v="56"/>
    <n v="7"/>
    <n v="1"/>
    <x v="0"/>
    <x v="1"/>
    <s v="No"/>
    <x v="2"/>
    <n v="2"/>
    <s v="Unsatisfied"/>
    <n v="3"/>
    <s v="Daily"/>
    <x v="0"/>
    <x v="5"/>
    <x v="1"/>
    <x v="3"/>
  </r>
  <r>
    <s v="EMP1889"/>
    <n v="49"/>
    <x v="3"/>
    <x v="2"/>
    <x v="5"/>
    <n v="14"/>
    <x v="0"/>
    <n v="60"/>
    <n v="8"/>
    <n v="2"/>
    <x v="0"/>
    <x v="0"/>
    <s v="Yes"/>
    <x v="0"/>
    <n v="4"/>
    <s v="Neutral"/>
    <n v="2"/>
    <s v="None"/>
    <x v="2"/>
    <x v="4"/>
    <x v="1"/>
    <x v="3"/>
  </r>
  <r>
    <s v="EMP1890"/>
    <n v="52"/>
    <x v="0"/>
    <x v="4"/>
    <x v="5"/>
    <n v="23"/>
    <x v="2"/>
    <n v="42"/>
    <n v="15"/>
    <n v="5"/>
    <x v="2"/>
    <x v="3"/>
    <s v="No"/>
    <x v="1"/>
    <n v="3"/>
    <s v="Neutral"/>
    <n v="5"/>
    <s v="Weekly"/>
    <x v="2"/>
    <x v="1"/>
    <x v="1"/>
    <x v="2"/>
  </r>
  <r>
    <s v="EMP1891"/>
    <n v="48"/>
    <x v="3"/>
    <x v="2"/>
    <x v="3"/>
    <n v="33"/>
    <x v="2"/>
    <n v="45"/>
    <n v="13"/>
    <n v="3"/>
    <x v="1"/>
    <x v="2"/>
    <s v="Yes"/>
    <x v="0"/>
    <n v="2"/>
    <s v="Neutral"/>
    <n v="4"/>
    <s v="None"/>
    <x v="1"/>
    <x v="1"/>
    <x v="1"/>
    <x v="2"/>
  </r>
  <r>
    <s v="EMP1892"/>
    <n v="38"/>
    <x v="2"/>
    <x v="4"/>
    <x v="1"/>
    <n v="6"/>
    <x v="0"/>
    <n v="47"/>
    <n v="7"/>
    <n v="1"/>
    <x v="2"/>
    <x v="0"/>
    <s v="No"/>
    <x v="0"/>
    <n v="5"/>
    <s v="Satisfied"/>
    <n v="5"/>
    <s v="Daily"/>
    <x v="2"/>
    <x v="5"/>
    <x v="0"/>
    <x v="0"/>
  </r>
  <r>
    <s v="EMP1893"/>
    <n v="57"/>
    <x v="2"/>
    <x v="2"/>
    <x v="2"/>
    <n v="19"/>
    <x v="0"/>
    <n v="60"/>
    <n v="3"/>
    <n v="3"/>
    <x v="2"/>
    <x v="3"/>
    <s v="No"/>
    <x v="2"/>
    <n v="3"/>
    <s v="Neutral"/>
    <n v="1"/>
    <s v="None"/>
    <x v="2"/>
    <x v="5"/>
    <x v="1"/>
    <x v="3"/>
  </r>
  <r>
    <s v="EMP1894"/>
    <n v="31"/>
    <x v="0"/>
    <x v="6"/>
    <x v="0"/>
    <n v="31"/>
    <x v="2"/>
    <n v="55"/>
    <n v="13"/>
    <n v="4"/>
    <x v="1"/>
    <x v="3"/>
    <s v="No"/>
    <x v="2"/>
    <n v="5"/>
    <s v="Neutral"/>
    <n v="5"/>
    <s v="Daily"/>
    <x v="0"/>
    <x v="5"/>
    <x v="0"/>
    <x v="0"/>
  </r>
  <r>
    <s v="EMP1895"/>
    <n v="32"/>
    <x v="1"/>
    <x v="4"/>
    <x v="5"/>
    <n v="29"/>
    <x v="0"/>
    <n v="21"/>
    <n v="3"/>
    <n v="5"/>
    <x v="2"/>
    <x v="1"/>
    <s v="No"/>
    <x v="0"/>
    <n v="2"/>
    <s v="Unsatisfied"/>
    <n v="5"/>
    <s v="Daily"/>
    <x v="1"/>
    <x v="2"/>
    <x v="0"/>
    <x v="1"/>
  </r>
  <r>
    <s v="EMP1896"/>
    <n v="40"/>
    <x v="1"/>
    <x v="4"/>
    <x v="1"/>
    <n v="25"/>
    <x v="2"/>
    <n v="29"/>
    <n v="6"/>
    <n v="4"/>
    <x v="2"/>
    <x v="0"/>
    <s v="Yes"/>
    <x v="2"/>
    <n v="4"/>
    <s v="Neutral"/>
    <n v="4"/>
    <s v="None"/>
    <x v="2"/>
    <x v="5"/>
    <x v="0"/>
    <x v="1"/>
  </r>
  <r>
    <s v="EMP1897"/>
    <n v="56"/>
    <x v="1"/>
    <x v="3"/>
    <x v="4"/>
    <n v="18"/>
    <x v="1"/>
    <n v="45"/>
    <n v="11"/>
    <n v="2"/>
    <x v="2"/>
    <x v="2"/>
    <s v="No"/>
    <x v="0"/>
    <n v="5"/>
    <s v="Satisfied"/>
    <n v="3"/>
    <s v="Weekly"/>
    <x v="1"/>
    <x v="2"/>
    <x v="1"/>
    <x v="2"/>
  </r>
  <r>
    <s v="EMP1898"/>
    <n v="50"/>
    <x v="3"/>
    <x v="2"/>
    <x v="4"/>
    <n v="29"/>
    <x v="2"/>
    <n v="23"/>
    <n v="4"/>
    <n v="2"/>
    <x v="0"/>
    <x v="1"/>
    <s v="Yes"/>
    <x v="2"/>
    <n v="2"/>
    <s v="Unsatisfied"/>
    <n v="4"/>
    <s v="None"/>
    <x v="1"/>
    <x v="2"/>
    <x v="1"/>
    <x v="1"/>
  </r>
  <r>
    <s v="EMP1899"/>
    <n v="52"/>
    <x v="2"/>
    <x v="3"/>
    <x v="1"/>
    <n v="5"/>
    <x v="0"/>
    <n v="26"/>
    <n v="13"/>
    <n v="1"/>
    <x v="2"/>
    <x v="2"/>
    <s v="No"/>
    <x v="2"/>
    <n v="3"/>
    <s v="Neutral"/>
    <n v="4"/>
    <s v="Weekly"/>
    <x v="1"/>
    <x v="1"/>
    <x v="1"/>
    <x v="1"/>
  </r>
  <r>
    <s v="EMP1900"/>
    <n v="49"/>
    <x v="1"/>
    <x v="2"/>
    <x v="5"/>
    <n v="25"/>
    <x v="1"/>
    <n v="25"/>
    <n v="11"/>
    <n v="4"/>
    <x v="0"/>
    <x v="0"/>
    <s v="No"/>
    <x v="2"/>
    <n v="5"/>
    <s v="Satisfied"/>
    <n v="2"/>
    <s v="None"/>
    <x v="2"/>
    <x v="3"/>
    <x v="1"/>
    <x v="1"/>
  </r>
  <r>
    <s v="EMP1901"/>
    <n v="27"/>
    <x v="1"/>
    <x v="0"/>
    <x v="4"/>
    <n v="10"/>
    <x v="0"/>
    <n v="30"/>
    <n v="5"/>
    <n v="4"/>
    <x v="0"/>
    <x v="0"/>
    <s v="Yes"/>
    <x v="0"/>
    <n v="1"/>
    <s v="Unsatisfied"/>
    <n v="1"/>
    <s v="Weekly"/>
    <x v="2"/>
    <x v="5"/>
    <x v="2"/>
    <x v="1"/>
  </r>
  <r>
    <s v="EMP1902"/>
    <n v="31"/>
    <x v="0"/>
    <x v="6"/>
    <x v="0"/>
    <n v="28"/>
    <x v="0"/>
    <n v="22"/>
    <n v="6"/>
    <n v="3"/>
    <x v="1"/>
    <x v="0"/>
    <s v="No"/>
    <x v="0"/>
    <n v="4"/>
    <s v="Satisfied"/>
    <n v="3"/>
    <s v="Daily"/>
    <x v="2"/>
    <x v="4"/>
    <x v="0"/>
    <x v="1"/>
  </r>
  <r>
    <s v="EMP1903"/>
    <n v="47"/>
    <x v="0"/>
    <x v="3"/>
    <x v="3"/>
    <n v="2"/>
    <x v="0"/>
    <n v="46"/>
    <n v="4"/>
    <n v="5"/>
    <x v="1"/>
    <x v="2"/>
    <s v="No"/>
    <x v="1"/>
    <n v="4"/>
    <s v="Unsatisfied"/>
    <n v="5"/>
    <s v="Weekly"/>
    <x v="2"/>
    <x v="0"/>
    <x v="1"/>
    <x v="0"/>
  </r>
  <r>
    <s v="EMP1904"/>
    <n v="24"/>
    <x v="2"/>
    <x v="1"/>
    <x v="0"/>
    <n v="18"/>
    <x v="0"/>
    <n v="43"/>
    <n v="11"/>
    <n v="2"/>
    <x v="2"/>
    <x v="0"/>
    <s v="No"/>
    <x v="2"/>
    <n v="4"/>
    <s v="Neutral"/>
    <n v="3"/>
    <s v="Daily"/>
    <x v="0"/>
    <x v="4"/>
    <x v="2"/>
    <x v="2"/>
  </r>
  <r>
    <s v="EMP1905"/>
    <n v="49"/>
    <x v="1"/>
    <x v="0"/>
    <x v="2"/>
    <n v="14"/>
    <x v="0"/>
    <n v="42"/>
    <n v="4"/>
    <n v="2"/>
    <x v="0"/>
    <x v="3"/>
    <s v="No"/>
    <x v="1"/>
    <n v="3"/>
    <s v="Neutral"/>
    <n v="1"/>
    <s v="None"/>
    <x v="2"/>
    <x v="2"/>
    <x v="1"/>
    <x v="2"/>
  </r>
  <r>
    <s v="EMP1906"/>
    <n v="45"/>
    <x v="1"/>
    <x v="4"/>
    <x v="6"/>
    <n v="20"/>
    <x v="1"/>
    <n v="49"/>
    <n v="12"/>
    <n v="5"/>
    <x v="2"/>
    <x v="2"/>
    <s v="Yes"/>
    <x v="1"/>
    <n v="2"/>
    <s v="Satisfied"/>
    <n v="4"/>
    <s v="Daily"/>
    <x v="0"/>
    <x v="3"/>
    <x v="1"/>
    <x v="0"/>
  </r>
  <r>
    <s v="EMP1907"/>
    <n v="53"/>
    <x v="3"/>
    <x v="3"/>
    <x v="5"/>
    <n v="16"/>
    <x v="0"/>
    <n v="49"/>
    <n v="5"/>
    <n v="5"/>
    <x v="1"/>
    <x v="1"/>
    <s v="No"/>
    <x v="1"/>
    <n v="3"/>
    <s v="Satisfied"/>
    <n v="1"/>
    <s v="Daily"/>
    <x v="2"/>
    <x v="4"/>
    <x v="1"/>
    <x v="0"/>
  </r>
  <r>
    <s v="EMP1908"/>
    <n v="60"/>
    <x v="2"/>
    <x v="5"/>
    <x v="0"/>
    <n v="34"/>
    <x v="2"/>
    <n v="37"/>
    <n v="8"/>
    <n v="1"/>
    <x v="1"/>
    <x v="3"/>
    <s v="No"/>
    <x v="0"/>
    <n v="2"/>
    <s v="Unsatisfied"/>
    <n v="5"/>
    <s v="None"/>
    <x v="1"/>
    <x v="0"/>
    <x v="1"/>
    <x v="2"/>
  </r>
  <r>
    <s v="EMP1909"/>
    <n v="30"/>
    <x v="1"/>
    <x v="1"/>
    <x v="1"/>
    <n v="34"/>
    <x v="1"/>
    <n v="21"/>
    <n v="0"/>
    <n v="3"/>
    <x v="2"/>
    <x v="3"/>
    <s v="No"/>
    <x v="0"/>
    <n v="4"/>
    <s v="Neutral"/>
    <n v="4"/>
    <s v="Daily"/>
    <x v="2"/>
    <x v="5"/>
    <x v="0"/>
    <x v="1"/>
  </r>
  <r>
    <s v="EMP1910"/>
    <n v="47"/>
    <x v="1"/>
    <x v="0"/>
    <x v="3"/>
    <n v="8"/>
    <x v="0"/>
    <n v="33"/>
    <n v="10"/>
    <n v="1"/>
    <x v="2"/>
    <x v="1"/>
    <s v="Yes"/>
    <x v="2"/>
    <n v="2"/>
    <s v="Satisfied"/>
    <n v="4"/>
    <s v="Weekly"/>
    <x v="0"/>
    <x v="0"/>
    <x v="1"/>
    <x v="1"/>
  </r>
  <r>
    <s v="EMP1911"/>
    <n v="45"/>
    <x v="2"/>
    <x v="0"/>
    <x v="4"/>
    <n v="1"/>
    <x v="0"/>
    <n v="30"/>
    <n v="2"/>
    <n v="3"/>
    <x v="1"/>
    <x v="0"/>
    <s v="Yes"/>
    <x v="2"/>
    <n v="1"/>
    <s v="Satisfied"/>
    <n v="5"/>
    <s v="None"/>
    <x v="0"/>
    <x v="1"/>
    <x v="1"/>
    <x v="1"/>
  </r>
  <r>
    <s v="EMP1912"/>
    <n v="39"/>
    <x v="1"/>
    <x v="4"/>
    <x v="0"/>
    <n v="15"/>
    <x v="1"/>
    <n v="20"/>
    <n v="9"/>
    <n v="2"/>
    <x v="0"/>
    <x v="0"/>
    <s v="Yes"/>
    <x v="2"/>
    <n v="2"/>
    <s v="Neutral"/>
    <n v="3"/>
    <s v="None"/>
    <x v="0"/>
    <x v="4"/>
    <x v="0"/>
    <x v="4"/>
  </r>
  <r>
    <s v="EMP1913"/>
    <n v="49"/>
    <x v="2"/>
    <x v="4"/>
    <x v="5"/>
    <n v="31"/>
    <x v="1"/>
    <n v="50"/>
    <n v="1"/>
    <n v="2"/>
    <x v="2"/>
    <x v="2"/>
    <s v="No"/>
    <x v="0"/>
    <n v="1"/>
    <s v="Unsatisfied"/>
    <n v="3"/>
    <s v="None"/>
    <x v="0"/>
    <x v="1"/>
    <x v="1"/>
    <x v="0"/>
  </r>
  <r>
    <s v="EMP1914"/>
    <n v="55"/>
    <x v="0"/>
    <x v="2"/>
    <x v="4"/>
    <n v="13"/>
    <x v="1"/>
    <n v="38"/>
    <n v="8"/>
    <n v="2"/>
    <x v="2"/>
    <x v="1"/>
    <s v="No"/>
    <x v="2"/>
    <n v="2"/>
    <s v="Satisfied"/>
    <n v="4"/>
    <s v="Daily"/>
    <x v="0"/>
    <x v="4"/>
    <x v="1"/>
    <x v="2"/>
  </r>
  <r>
    <s v="EMP1915"/>
    <n v="59"/>
    <x v="2"/>
    <x v="2"/>
    <x v="2"/>
    <n v="8"/>
    <x v="1"/>
    <n v="53"/>
    <n v="3"/>
    <n v="2"/>
    <x v="0"/>
    <x v="3"/>
    <s v="Yes"/>
    <x v="1"/>
    <n v="5"/>
    <s v="Satisfied"/>
    <n v="5"/>
    <s v="Weekly"/>
    <x v="1"/>
    <x v="2"/>
    <x v="1"/>
    <x v="0"/>
  </r>
  <r>
    <s v="EMP1916"/>
    <n v="55"/>
    <x v="0"/>
    <x v="0"/>
    <x v="2"/>
    <n v="7"/>
    <x v="1"/>
    <n v="54"/>
    <n v="1"/>
    <n v="5"/>
    <x v="2"/>
    <x v="2"/>
    <s v="No"/>
    <x v="0"/>
    <n v="4"/>
    <s v="Satisfied"/>
    <n v="3"/>
    <s v="Daily"/>
    <x v="1"/>
    <x v="3"/>
    <x v="1"/>
    <x v="0"/>
  </r>
  <r>
    <s v="EMP1917"/>
    <n v="40"/>
    <x v="2"/>
    <x v="4"/>
    <x v="0"/>
    <n v="25"/>
    <x v="1"/>
    <n v="29"/>
    <n v="3"/>
    <n v="3"/>
    <x v="1"/>
    <x v="3"/>
    <s v="No"/>
    <x v="1"/>
    <n v="2"/>
    <s v="Unsatisfied"/>
    <n v="2"/>
    <s v="Weekly"/>
    <x v="2"/>
    <x v="3"/>
    <x v="0"/>
    <x v="1"/>
  </r>
  <r>
    <s v="EMP1918"/>
    <n v="57"/>
    <x v="1"/>
    <x v="2"/>
    <x v="3"/>
    <n v="29"/>
    <x v="2"/>
    <n v="24"/>
    <n v="7"/>
    <n v="5"/>
    <x v="0"/>
    <x v="3"/>
    <s v="Yes"/>
    <x v="1"/>
    <n v="3"/>
    <s v="Satisfied"/>
    <n v="1"/>
    <s v="Daily"/>
    <x v="1"/>
    <x v="1"/>
    <x v="1"/>
    <x v="1"/>
  </r>
  <r>
    <s v="EMP1919"/>
    <n v="23"/>
    <x v="3"/>
    <x v="4"/>
    <x v="0"/>
    <n v="28"/>
    <x v="1"/>
    <n v="59"/>
    <n v="14"/>
    <n v="1"/>
    <x v="1"/>
    <x v="2"/>
    <s v="No"/>
    <x v="2"/>
    <n v="3"/>
    <s v="Neutral"/>
    <n v="1"/>
    <s v="Daily"/>
    <x v="0"/>
    <x v="0"/>
    <x v="2"/>
    <x v="3"/>
  </r>
  <r>
    <s v="EMP1920"/>
    <n v="53"/>
    <x v="2"/>
    <x v="1"/>
    <x v="6"/>
    <n v="1"/>
    <x v="1"/>
    <n v="57"/>
    <n v="15"/>
    <n v="2"/>
    <x v="2"/>
    <x v="3"/>
    <s v="Yes"/>
    <x v="2"/>
    <n v="5"/>
    <s v="Unsatisfied"/>
    <n v="2"/>
    <s v="None"/>
    <x v="0"/>
    <x v="1"/>
    <x v="1"/>
    <x v="3"/>
  </r>
  <r>
    <s v="EMP1921"/>
    <n v="42"/>
    <x v="3"/>
    <x v="5"/>
    <x v="4"/>
    <n v="32"/>
    <x v="0"/>
    <n v="55"/>
    <n v="6"/>
    <n v="2"/>
    <x v="1"/>
    <x v="1"/>
    <s v="Yes"/>
    <x v="0"/>
    <n v="1"/>
    <s v="Unsatisfied"/>
    <n v="2"/>
    <s v="Daily"/>
    <x v="2"/>
    <x v="4"/>
    <x v="0"/>
    <x v="0"/>
  </r>
  <r>
    <s v="EMP1922"/>
    <n v="33"/>
    <x v="2"/>
    <x v="1"/>
    <x v="5"/>
    <n v="19"/>
    <x v="2"/>
    <n v="33"/>
    <n v="10"/>
    <n v="3"/>
    <x v="2"/>
    <x v="0"/>
    <s v="Yes"/>
    <x v="0"/>
    <n v="3"/>
    <s v="Unsatisfied"/>
    <n v="2"/>
    <s v="Weekly"/>
    <x v="0"/>
    <x v="3"/>
    <x v="0"/>
    <x v="1"/>
  </r>
  <r>
    <s v="EMP1923"/>
    <n v="33"/>
    <x v="2"/>
    <x v="5"/>
    <x v="1"/>
    <n v="27"/>
    <x v="2"/>
    <n v="37"/>
    <n v="15"/>
    <n v="2"/>
    <x v="2"/>
    <x v="3"/>
    <s v="No"/>
    <x v="2"/>
    <n v="2"/>
    <s v="Satisfied"/>
    <n v="2"/>
    <s v="Weekly"/>
    <x v="0"/>
    <x v="2"/>
    <x v="0"/>
    <x v="2"/>
  </r>
  <r>
    <s v="EMP1924"/>
    <n v="30"/>
    <x v="3"/>
    <x v="1"/>
    <x v="5"/>
    <n v="9"/>
    <x v="0"/>
    <n v="58"/>
    <n v="14"/>
    <n v="3"/>
    <x v="0"/>
    <x v="2"/>
    <s v="Yes"/>
    <x v="0"/>
    <n v="4"/>
    <s v="Satisfied"/>
    <n v="1"/>
    <s v="None"/>
    <x v="2"/>
    <x v="0"/>
    <x v="0"/>
    <x v="3"/>
  </r>
  <r>
    <s v="EMP1925"/>
    <n v="51"/>
    <x v="2"/>
    <x v="0"/>
    <x v="0"/>
    <n v="15"/>
    <x v="1"/>
    <n v="39"/>
    <n v="4"/>
    <n v="1"/>
    <x v="2"/>
    <x v="0"/>
    <s v="Yes"/>
    <x v="1"/>
    <n v="3"/>
    <s v="Unsatisfied"/>
    <n v="3"/>
    <s v="Weekly"/>
    <x v="1"/>
    <x v="4"/>
    <x v="1"/>
    <x v="2"/>
  </r>
  <r>
    <s v="EMP1926"/>
    <n v="32"/>
    <x v="0"/>
    <x v="4"/>
    <x v="6"/>
    <n v="33"/>
    <x v="2"/>
    <n v="35"/>
    <n v="12"/>
    <n v="3"/>
    <x v="2"/>
    <x v="2"/>
    <s v="No"/>
    <x v="1"/>
    <n v="5"/>
    <s v="Neutral"/>
    <n v="1"/>
    <s v="None"/>
    <x v="0"/>
    <x v="2"/>
    <x v="0"/>
    <x v="1"/>
  </r>
  <r>
    <s v="EMP1927"/>
    <n v="59"/>
    <x v="1"/>
    <x v="4"/>
    <x v="1"/>
    <n v="13"/>
    <x v="1"/>
    <n v="23"/>
    <n v="15"/>
    <n v="4"/>
    <x v="0"/>
    <x v="2"/>
    <s v="No"/>
    <x v="1"/>
    <n v="1"/>
    <s v="Satisfied"/>
    <n v="4"/>
    <s v="Daily"/>
    <x v="2"/>
    <x v="4"/>
    <x v="1"/>
    <x v="1"/>
  </r>
  <r>
    <s v="EMP1928"/>
    <n v="27"/>
    <x v="2"/>
    <x v="1"/>
    <x v="1"/>
    <n v="34"/>
    <x v="0"/>
    <n v="47"/>
    <n v="0"/>
    <n v="5"/>
    <x v="0"/>
    <x v="3"/>
    <s v="Yes"/>
    <x v="0"/>
    <n v="5"/>
    <s v="Satisfied"/>
    <n v="3"/>
    <s v="Weekly"/>
    <x v="2"/>
    <x v="3"/>
    <x v="2"/>
    <x v="0"/>
  </r>
  <r>
    <s v="EMP1929"/>
    <n v="38"/>
    <x v="1"/>
    <x v="1"/>
    <x v="6"/>
    <n v="14"/>
    <x v="0"/>
    <n v="38"/>
    <n v="1"/>
    <n v="5"/>
    <x v="2"/>
    <x v="0"/>
    <s v="No"/>
    <x v="2"/>
    <n v="2"/>
    <s v="Neutral"/>
    <n v="3"/>
    <s v="None"/>
    <x v="1"/>
    <x v="1"/>
    <x v="0"/>
    <x v="2"/>
  </r>
  <r>
    <s v="EMP1930"/>
    <n v="22"/>
    <x v="1"/>
    <x v="2"/>
    <x v="1"/>
    <n v="12"/>
    <x v="2"/>
    <n v="30"/>
    <n v="6"/>
    <n v="5"/>
    <x v="2"/>
    <x v="2"/>
    <s v="No"/>
    <x v="0"/>
    <n v="2"/>
    <s v="Neutral"/>
    <n v="5"/>
    <s v="Daily"/>
    <x v="0"/>
    <x v="0"/>
    <x v="2"/>
    <x v="1"/>
  </r>
  <r>
    <s v="EMP1931"/>
    <n v="24"/>
    <x v="2"/>
    <x v="2"/>
    <x v="0"/>
    <n v="32"/>
    <x v="0"/>
    <n v="39"/>
    <n v="1"/>
    <n v="2"/>
    <x v="1"/>
    <x v="1"/>
    <s v="No"/>
    <x v="1"/>
    <n v="4"/>
    <s v="Neutral"/>
    <n v="1"/>
    <s v="None"/>
    <x v="1"/>
    <x v="0"/>
    <x v="2"/>
    <x v="2"/>
  </r>
  <r>
    <s v="EMP1932"/>
    <n v="53"/>
    <x v="1"/>
    <x v="1"/>
    <x v="2"/>
    <n v="26"/>
    <x v="1"/>
    <n v="22"/>
    <n v="5"/>
    <n v="1"/>
    <x v="1"/>
    <x v="3"/>
    <s v="Yes"/>
    <x v="2"/>
    <n v="2"/>
    <s v="Neutral"/>
    <n v="1"/>
    <s v="Weekly"/>
    <x v="2"/>
    <x v="1"/>
    <x v="1"/>
    <x v="1"/>
  </r>
  <r>
    <s v="EMP1933"/>
    <n v="49"/>
    <x v="2"/>
    <x v="3"/>
    <x v="3"/>
    <n v="10"/>
    <x v="2"/>
    <n v="23"/>
    <n v="4"/>
    <n v="5"/>
    <x v="1"/>
    <x v="1"/>
    <s v="No"/>
    <x v="1"/>
    <n v="4"/>
    <s v="Unsatisfied"/>
    <n v="5"/>
    <s v="Daily"/>
    <x v="2"/>
    <x v="0"/>
    <x v="1"/>
    <x v="1"/>
  </r>
  <r>
    <s v="EMP1934"/>
    <n v="25"/>
    <x v="2"/>
    <x v="0"/>
    <x v="3"/>
    <n v="3"/>
    <x v="0"/>
    <n v="47"/>
    <n v="12"/>
    <n v="3"/>
    <x v="0"/>
    <x v="3"/>
    <s v="Yes"/>
    <x v="2"/>
    <n v="4"/>
    <s v="Satisfied"/>
    <n v="1"/>
    <s v="None"/>
    <x v="0"/>
    <x v="3"/>
    <x v="2"/>
    <x v="0"/>
  </r>
  <r>
    <s v="EMP1935"/>
    <n v="27"/>
    <x v="3"/>
    <x v="4"/>
    <x v="6"/>
    <n v="20"/>
    <x v="1"/>
    <n v="33"/>
    <n v="9"/>
    <n v="5"/>
    <x v="2"/>
    <x v="3"/>
    <s v="Yes"/>
    <x v="2"/>
    <n v="5"/>
    <s v="Neutral"/>
    <n v="4"/>
    <s v="None"/>
    <x v="1"/>
    <x v="5"/>
    <x v="2"/>
    <x v="1"/>
  </r>
  <r>
    <s v="EMP1936"/>
    <n v="32"/>
    <x v="0"/>
    <x v="3"/>
    <x v="5"/>
    <n v="25"/>
    <x v="0"/>
    <n v="48"/>
    <n v="15"/>
    <n v="5"/>
    <x v="1"/>
    <x v="2"/>
    <s v="No"/>
    <x v="2"/>
    <n v="3"/>
    <s v="Neutral"/>
    <n v="1"/>
    <s v="Weekly"/>
    <x v="1"/>
    <x v="4"/>
    <x v="0"/>
    <x v="0"/>
  </r>
  <r>
    <s v="EMP1937"/>
    <n v="58"/>
    <x v="2"/>
    <x v="0"/>
    <x v="6"/>
    <n v="3"/>
    <x v="0"/>
    <n v="57"/>
    <n v="10"/>
    <n v="5"/>
    <x v="1"/>
    <x v="2"/>
    <s v="No"/>
    <x v="0"/>
    <n v="1"/>
    <s v="Satisfied"/>
    <n v="4"/>
    <s v="Weekly"/>
    <x v="1"/>
    <x v="4"/>
    <x v="1"/>
    <x v="3"/>
  </r>
  <r>
    <s v="EMP1938"/>
    <n v="40"/>
    <x v="2"/>
    <x v="5"/>
    <x v="6"/>
    <n v="31"/>
    <x v="1"/>
    <n v="57"/>
    <n v="12"/>
    <n v="1"/>
    <x v="2"/>
    <x v="0"/>
    <s v="Yes"/>
    <x v="1"/>
    <n v="2"/>
    <s v="Satisfied"/>
    <n v="3"/>
    <s v="Weekly"/>
    <x v="1"/>
    <x v="3"/>
    <x v="0"/>
    <x v="3"/>
  </r>
  <r>
    <s v="EMP1939"/>
    <n v="34"/>
    <x v="1"/>
    <x v="2"/>
    <x v="5"/>
    <n v="34"/>
    <x v="0"/>
    <n v="22"/>
    <n v="4"/>
    <n v="4"/>
    <x v="2"/>
    <x v="0"/>
    <s v="Yes"/>
    <x v="0"/>
    <n v="4"/>
    <s v="Satisfied"/>
    <n v="4"/>
    <s v="Weekly"/>
    <x v="0"/>
    <x v="5"/>
    <x v="0"/>
    <x v="1"/>
  </r>
  <r>
    <s v="EMP1940"/>
    <n v="55"/>
    <x v="1"/>
    <x v="1"/>
    <x v="3"/>
    <n v="10"/>
    <x v="0"/>
    <n v="23"/>
    <n v="7"/>
    <n v="5"/>
    <x v="2"/>
    <x v="2"/>
    <s v="No"/>
    <x v="0"/>
    <n v="5"/>
    <s v="Unsatisfied"/>
    <n v="2"/>
    <s v="Daily"/>
    <x v="1"/>
    <x v="0"/>
    <x v="1"/>
    <x v="1"/>
  </r>
  <r>
    <s v="EMP1941"/>
    <n v="31"/>
    <x v="1"/>
    <x v="2"/>
    <x v="2"/>
    <n v="34"/>
    <x v="2"/>
    <n v="31"/>
    <n v="8"/>
    <n v="4"/>
    <x v="2"/>
    <x v="3"/>
    <s v="No"/>
    <x v="2"/>
    <n v="4"/>
    <s v="Satisfied"/>
    <n v="1"/>
    <s v="Weekly"/>
    <x v="0"/>
    <x v="4"/>
    <x v="0"/>
    <x v="1"/>
  </r>
  <r>
    <s v="EMP1942"/>
    <n v="46"/>
    <x v="0"/>
    <x v="1"/>
    <x v="4"/>
    <n v="1"/>
    <x v="2"/>
    <n v="48"/>
    <n v="11"/>
    <n v="2"/>
    <x v="2"/>
    <x v="0"/>
    <s v="Yes"/>
    <x v="0"/>
    <n v="3"/>
    <s v="Satisfied"/>
    <n v="3"/>
    <s v="None"/>
    <x v="2"/>
    <x v="4"/>
    <x v="1"/>
    <x v="0"/>
  </r>
  <r>
    <s v="EMP1943"/>
    <n v="53"/>
    <x v="2"/>
    <x v="2"/>
    <x v="5"/>
    <n v="27"/>
    <x v="1"/>
    <n v="32"/>
    <n v="9"/>
    <n v="4"/>
    <x v="2"/>
    <x v="2"/>
    <s v="No"/>
    <x v="2"/>
    <n v="4"/>
    <s v="Neutral"/>
    <n v="3"/>
    <s v="None"/>
    <x v="1"/>
    <x v="3"/>
    <x v="1"/>
    <x v="1"/>
  </r>
  <r>
    <s v="EMP1944"/>
    <n v="36"/>
    <x v="2"/>
    <x v="4"/>
    <x v="0"/>
    <n v="24"/>
    <x v="2"/>
    <n v="56"/>
    <n v="10"/>
    <n v="1"/>
    <x v="1"/>
    <x v="3"/>
    <s v="No"/>
    <x v="2"/>
    <n v="2"/>
    <s v="Neutral"/>
    <n v="1"/>
    <s v="Daily"/>
    <x v="2"/>
    <x v="5"/>
    <x v="0"/>
    <x v="3"/>
  </r>
  <r>
    <s v="EMP1945"/>
    <n v="51"/>
    <x v="1"/>
    <x v="0"/>
    <x v="1"/>
    <n v="26"/>
    <x v="1"/>
    <n v="28"/>
    <n v="13"/>
    <n v="5"/>
    <x v="0"/>
    <x v="3"/>
    <s v="Yes"/>
    <x v="1"/>
    <n v="5"/>
    <s v="Unsatisfied"/>
    <n v="5"/>
    <s v="None"/>
    <x v="2"/>
    <x v="1"/>
    <x v="1"/>
    <x v="1"/>
  </r>
  <r>
    <s v="EMP1946"/>
    <n v="45"/>
    <x v="1"/>
    <x v="3"/>
    <x v="2"/>
    <n v="34"/>
    <x v="0"/>
    <n v="57"/>
    <n v="15"/>
    <n v="2"/>
    <x v="2"/>
    <x v="1"/>
    <s v="No"/>
    <x v="1"/>
    <n v="3"/>
    <s v="Satisfied"/>
    <n v="2"/>
    <s v="Weekly"/>
    <x v="2"/>
    <x v="4"/>
    <x v="1"/>
    <x v="3"/>
  </r>
  <r>
    <s v="EMP1947"/>
    <n v="52"/>
    <x v="3"/>
    <x v="1"/>
    <x v="2"/>
    <n v="23"/>
    <x v="1"/>
    <n v="26"/>
    <n v="4"/>
    <n v="3"/>
    <x v="0"/>
    <x v="1"/>
    <s v="Yes"/>
    <x v="0"/>
    <n v="3"/>
    <s v="Unsatisfied"/>
    <n v="3"/>
    <s v="Weekly"/>
    <x v="1"/>
    <x v="0"/>
    <x v="1"/>
    <x v="1"/>
  </r>
  <r>
    <s v="EMP1948"/>
    <n v="49"/>
    <x v="0"/>
    <x v="6"/>
    <x v="3"/>
    <n v="12"/>
    <x v="1"/>
    <n v="50"/>
    <n v="7"/>
    <n v="4"/>
    <x v="0"/>
    <x v="3"/>
    <s v="No"/>
    <x v="0"/>
    <n v="5"/>
    <s v="Unsatisfied"/>
    <n v="3"/>
    <s v="Weekly"/>
    <x v="0"/>
    <x v="5"/>
    <x v="1"/>
    <x v="0"/>
  </r>
  <r>
    <s v="EMP1949"/>
    <n v="59"/>
    <x v="1"/>
    <x v="3"/>
    <x v="6"/>
    <n v="12"/>
    <x v="2"/>
    <n v="53"/>
    <n v="6"/>
    <n v="3"/>
    <x v="1"/>
    <x v="1"/>
    <s v="Yes"/>
    <x v="2"/>
    <n v="5"/>
    <s v="Unsatisfied"/>
    <n v="3"/>
    <s v="Daily"/>
    <x v="2"/>
    <x v="2"/>
    <x v="1"/>
    <x v="0"/>
  </r>
  <r>
    <s v="EMP1950"/>
    <n v="29"/>
    <x v="0"/>
    <x v="6"/>
    <x v="3"/>
    <n v="2"/>
    <x v="0"/>
    <n v="45"/>
    <n v="8"/>
    <n v="5"/>
    <x v="0"/>
    <x v="3"/>
    <s v="Yes"/>
    <x v="0"/>
    <n v="3"/>
    <s v="Unsatisfied"/>
    <n v="5"/>
    <s v="Weekly"/>
    <x v="1"/>
    <x v="1"/>
    <x v="0"/>
    <x v="2"/>
  </r>
  <r>
    <s v="EMP1951"/>
    <n v="24"/>
    <x v="3"/>
    <x v="5"/>
    <x v="5"/>
    <n v="1"/>
    <x v="1"/>
    <n v="34"/>
    <n v="11"/>
    <n v="1"/>
    <x v="2"/>
    <x v="0"/>
    <s v="No"/>
    <x v="0"/>
    <n v="4"/>
    <s v="Unsatisfied"/>
    <n v="3"/>
    <s v="None"/>
    <x v="2"/>
    <x v="0"/>
    <x v="2"/>
    <x v="1"/>
  </r>
  <r>
    <s v="EMP1952"/>
    <n v="36"/>
    <x v="0"/>
    <x v="1"/>
    <x v="2"/>
    <n v="18"/>
    <x v="0"/>
    <n v="35"/>
    <n v="12"/>
    <n v="4"/>
    <x v="1"/>
    <x v="2"/>
    <s v="Yes"/>
    <x v="2"/>
    <n v="5"/>
    <s v="Neutral"/>
    <n v="5"/>
    <s v="Weekly"/>
    <x v="1"/>
    <x v="0"/>
    <x v="0"/>
    <x v="1"/>
  </r>
  <r>
    <s v="EMP1953"/>
    <n v="35"/>
    <x v="3"/>
    <x v="2"/>
    <x v="5"/>
    <n v="11"/>
    <x v="0"/>
    <n v="30"/>
    <n v="0"/>
    <n v="1"/>
    <x v="1"/>
    <x v="2"/>
    <s v="No"/>
    <x v="1"/>
    <n v="2"/>
    <s v="Unsatisfied"/>
    <n v="4"/>
    <s v="None"/>
    <x v="2"/>
    <x v="2"/>
    <x v="0"/>
    <x v="1"/>
  </r>
  <r>
    <s v="EMP1954"/>
    <n v="60"/>
    <x v="3"/>
    <x v="1"/>
    <x v="2"/>
    <n v="19"/>
    <x v="0"/>
    <n v="57"/>
    <n v="3"/>
    <n v="5"/>
    <x v="1"/>
    <x v="2"/>
    <s v="No"/>
    <x v="1"/>
    <n v="2"/>
    <s v="Unsatisfied"/>
    <n v="4"/>
    <s v="None"/>
    <x v="0"/>
    <x v="4"/>
    <x v="1"/>
    <x v="3"/>
  </r>
  <r>
    <s v="EMP1955"/>
    <n v="32"/>
    <x v="3"/>
    <x v="5"/>
    <x v="6"/>
    <n v="18"/>
    <x v="0"/>
    <n v="23"/>
    <n v="14"/>
    <n v="3"/>
    <x v="1"/>
    <x v="1"/>
    <s v="No"/>
    <x v="2"/>
    <n v="3"/>
    <s v="Satisfied"/>
    <n v="1"/>
    <s v="Daily"/>
    <x v="0"/>
    <x v="3"/>
    <x v="0"/>
    <x v="1"/>
  </r>
  <r>
    <s v="EMP1956"/>
    <n v="29"/>
    <x v="2"/>
    <x v="5"/>
    <x v="4"/>
    <n v="2"/>
    <x v="0"/>
    <n v="28"/>
    <n v="6"/>
    <n v="5"/>
    <x v="0"/>
    <x v="1"/>
    <s v="No"/>
    <x v="1"/>
    <n v="4"/>
    <s v="Unsatisfied"/>
    <n v="2"/>
    <s v="None"/>
    <x v="2"/>
    <x v="3"/>
    <x v="0"/>
    <x v="1"/>
  </r>
  <r>
    <s v="EMP1957"/>
    <n v="40"/>
    <x v="1"/>
    <x v="1"/>
    <x v="4"/>
    <n v="3"/>
    <x v="2"/>
    <n v="21"/>
    <n v="11"/>
    <n v="4"/>
    <x v="0"/>
    <x v="1"/>
    <s v="No"/>
    <x v="2"/>
    <n v="4"/>
    <s v="Unsatisfied"/>
    <n v="3"/>
    <s v="Weekly"/>
    <x v="0"/>
    <x v="1"/>
    <x v="0"/>
    <x v="1"/>
  </r>
  <r>
    <s v="EMP1958"/>
    <n v="34"/>
    <x v="0"/>
    <x v="5"/>
    <x v="4"/>
    <n v="3"/>
    <x v="0"/>
    <n v="46"/>
    <n v="15"/>
    <n v="5"/>
    <x v="2"/>
    <x v="0"/>
    <s v="Yes"/>
    <x v="1"/>
    <n v="2"/>
    <s v="Unsatisfied"/>
    <n v="1"/>
    <s v="Weekly"/>
    <x v="0"/>
    <x v="2"/>
    <x v="0"/>
    <x v="0"/>
  </r>
  <r>
    <s v="EMP1959"/>
    <n v="51"/>
    <x v="1"/>
    <x v="1"/>
    <x v="6"/>
    <n v="6"/>
    <x v="0"/>
    <n v="20"/>
    <n v="15"/>
    <n v="5"/>
    <x v="1"/>
    <x v="3"/>
    <s v="Yes"/>
    <x v="2"/>
    <n v="3"/>
    <s v="Neutral"/>
    <n v="1"/>
    <s v="None"/>
    <x v="0"/>
    <x v="0"/>
    <x v="1"/>
    <x v="4"/>
  </r>
  <r>
    <s v="EMP1960"/>
    <n v="32"/>
    <x v="1"/>
    <x v="3"/>
    <x v="1"/>
    <n v="19"/>
    <x v="1"/>
    <n v="48"/>
    <n v="11"/>
    <n v="5"/>
    <x v="0"/>
    <x v="3"/>
    <s v="Yes"/>
    <x v="2"/>
    <n v="3"/>
    <s v="Satisfied"/>
    <n v="4"/>
    <s v="Weekly"/>
    <x v="2"/>
    <x v="5"/>
    <x v="0"/>
    <x v="0"/>
  </r>
  <r>
    <s v="EMP1961"/>
    <n v="24"/>
    <x v="3"/>
    <x v="4"/>
    <x v="5"/>
    <n v="10"/>
    <x v="2"/>
    <n v="22"/>
    <n v="11"/>
    <n v="5"/>
    <x v="0"/>
    <x v="3"/>
    <s v="Yes"/>
    <x v="0"/>
    <n v="1"/>
    <s v="Satisfied"/>
    <n v="2"/>
    <s v="Weekly"/>
    <x v="2"/>
    <x v="5"/>
    <x v="2"/>
    <x v="1"/>
  </r>
  <r>
    <s v="EMP1962"/>
    <n v="22"/>
    <x v="2"/>
    <x v="6"/>
    <x v="5"/>
    <n v="27"/>
    <x v="2"/>
    <n v="43"/>
    <n v="7"/>
    <n v="2"/>
    <x v="1"/>
    <x v="3"/>
    <s v="Yes"/>
    <x v="0"/>
    <n v="5"/>
    <s v="Neutral"/>
    <n v="5"/>
    <s v="Weekly"/>
    <x v="2"/>
    <x v="0"/>
    <x v="2"/>
    <x v="2"/>
  </r>
  <r>
    <s v="EMP1963"/>
    <n v="56"/>
    <x v="0"/>
    <x v="2"/>
    <x v="3"/>
    <n v="6"/>
    <x v="0"/>
    <n v="45"/>
    <n v="5"/>
    <n v="5"/>
    <x v="2"/>
    <x v="2"/>
    <s v="No"/>
    <x v="0"/>
    <n v="1"/>
    <s v="Unsatisfied"/>
    <n v="4"/>
    <s v="Daily"/>
    <x v="1"/>
    <x v="5"/>
    <x v="1"/>
    <x v="2"/>
  </r>
  <r>
    <s v="EMP1964"/>
    <n v="22"/>
    <x v="0"/>
    <x v="5"/>
    <x v="1"/>
    <n v="24"/>
    <x v="2"/>
    <n v="25"/>
    <n v="12"/>
    <n v="3"/>
    <x v="1"/>
    <x v="3"/>
    <s v="Yes"/>
    <x v="1"/>
    <n v="4"/>
    <s v="Unsatisfied"/>
    <n v="3"/>
    <s v="None"/>
    <x v="1"/>
    <x v="4"/>
    <x v="2"/>
    <x v="1"/>
  </r>
  <r>
    <s v="EMP1965"/>
    <n v="50"/>
    <x v="0"/>
    <x v="1"/>
    <x v="2"/>
    <n v="26"/>
    <x v="0"/>
    <n v="50"/>
    <n v="5"/>
    <n v="3"/>
    <x v="1"/>
    <x v="3"/>
    <s v="No"/>
    <x v="2"/>
    <n v="3"/>
    <s v="Unsatisfied"/>
    <n v="4"/>
    <s v="None"/>
    <x v="0"/>
    <x v="4"/>
    <x v="1"/>
    <x v="0"/>
  </r>
  <r>
    <s v="EMP1966"/>
    <n v="27"/>
    <x v="2"/>
    <x v="6"/>
    <x v="2"/>
    <n v="14"/>
    <x v="0"/>
    <n v="43"/>
    <n v="4"/>
    <n v="3"/>
    <x v="2"/>
    <x v="1"/>
    <s v="No"/>
    <x v="1"/>
    <n v="5"/>
    <s v="Unsatisfied"/>
    <n v="2"/>
    <s v="Daily"/>
    <x v="1"/>
    <x v="3"/>
    <x v="2"/>
    <x v="2"/>
  </r>
  <r>
    <s v="EMP1967"/>
    <n v="45"/>
    <x v="1"/>
    <x v="3"/>
    <x v="6"/>
    <n v="20"/>
    <x v="0"/>
    <n v="56"/>
    <n v="12"/>
    <n v="3"/>
    <x v="0"/>
    <x v="1"/>
    <s v="No"/>
    <x v="1"/>
    <n v="5"/>
    <s v="Neutral"/>
    <n v="1"/>
    <s v="Daily"/>
    <x v="1"/>
    <x v="0"/>
    <x v="1"/>
    <x v="3"/>
  </r>
  <r>
    <s v="EMP1968"/>
    <n v="56"/>
    <x v="1"/>
    <x v="1"/>
    <x v="2"/>
    <n v="32"/>
    <x v="1"/>
    <n v="41"/>
    <n v="6"/>
    <n v="3"/>
    <x v="2"/>
    <x v="1"/>
    <s v="Yes"/>
    <x v="1"/>
    <n v="1"/>
    <s v="Neutral"/>
    <n v="2"/>
    <s v="Weekly"/>
    <x v="0"/>
    <x v="2"/>
    <x v="1"/>
    <x v="2"/>
  </r>
  <r>
    <s v="EMP1969"/>
    <n v="44"/>
    <x v="3"/>
    <x v="5"/>
    <x v="1"/>
    <n v="35"/>
    <x v="1"/>
    <n v="29"/>
    <n v="4"/>
    <n v="1"/>
    <x v="2"/>
    <x v="2"/>
    <s v="No"/>
    <x v="2"/>
    <n v="4"/>
    <s v="Neutral"/>
    <n v="5"/>
    <s v="Daily"/>
    <x v="2"/>
    <x v="2"/>
    <x v="0"/>
    <x v="1"/>
  </r>
  <r>
    <s v="EMP1970"/>
    <n v="58"/>
    <x v="3"/>
    <x v="5"/>
    <x v="4"/>
    <n v="27"/>
    <x v="2"/>
    <n v="22"/>
    <n v="7"/>
    <n v="2"/>
    <x v="0"/>
    <x v="3"/>
    <s v="No"/>
    <x v="2"/>
    <n v="2"/>
    <s v="Unsatisfied"/>
    <n v="1"/>
    <s v="Daily"/>
    <x v="2"/>
    <x v="1"/>
    <x v="1"/>
    <x v="1"/>
  </r>
  <r>
    <s v="EMP1971"/>
    <n v="45"/>
    <x v="1"/>
    <x v="1"/>
    <x v="1"/>
    <n v="32"/>
    <x v="1"/>
    <n v="25"/>
    <n v="5"/>
    <n v="3"/>
    <x v="0"/>
    <x v="1"/>
    <s v="No"/>
    <x v="1"/>
    <n v="1"/>
    <s v="Satisfied"/>
    <n v="5"/>
    <s v="Daily"/>
    <x v="1"/>
    <x v="4"/>
    <x v="1"/>
    <x v="1"/>
  </r>
  <r>
    <s v="EMP1972"/>
    <n v="52"/>
    <x v="3"/>
    <x v="4"/>
    <x v="3"/>
    <n v="8"/>
    <x v="1"/>
    <n v="28"/>
    <n v="5"/>
    <n v="1"/>
    <x v="2"/>
    <x v="3"/>
    <s v="Yes"/>
    <x v="1"/>
    <n v="3"/>
    <s v="Satisfied"/>
    <n v="5"/>
    <s v="Daily"/>
    <x v="1"/>
    <x v="1"/>
    <x v="1"/>
    <x v="1"/>
  </r>
  <r>
    <s v="EMP1973"/>
    <n v="26"/>
    <x v="1"/>
    <x v="6"/>
    <x v="2"/>
    <n v="19"/>
    <x v="2"/>
    <n v="55"/>
    <n v="1"/>
    <n v="1"/>
    <x v="2"/>
    <x v="0"/>
    <s v="No"/>
    <x v="0"/>
    <n v="1"/>
    <s v="Unsatisfied"/>
    <n v="2"/>
    <s v="Weekly"/>
    <x v="2"/>
    <x v="3"/>
    <x v="2"/>
    <x v="0"/>
  </r>
  <r>
    <s v="EMP1974"/>
    <n v="57"/>
    <x v="2"/>
    <x v="6"/>
    <x v="4"/>
    <n v="12"/>
    <x v="0"/>
    <n v="34"/>
    <n v="6"/>
    <n v="1"/>
    <x v="0"/>
    <x v="3"/>
    <s v="No"/>
    <x v="2"/>
    <n v="4"/>
    <s v="Unsatisfied"/>
    <n v="4"/>
    <s v="Weekly"/>
    <x v="1"/>
    <x v="1"/>
    <x v="1"/>
    <x v="1"/>
  </r>
  <r>
    <s v="EMP1975"/>
    <n v="52"/>
    <x v="1"/>
    <x v="0"/>
    <x v="6"/>
    <n v="30"/>
    <x v="1"/>
    <n v="30"/>
    <n v="13"/>
    <n v="3"/>
    <x v="1"/>
    <x v="0"/>
    <s v="Yes"/>
    <x v="1"/>
    <n v="1"/>
    <s v="Neutral"/>
    <n v="5"/>
    <s v="Daily"/>
    <x v="1"/>
    <x v="5"/>
    <x v="1"/>
    <x v="1"/>
  </r>
  <r>
    <s v="EMP1976"/>
    <n v="40"/>
    <x v="3"/>
    <x v="3"/>
    <x v="5"/>
    <n v="30"/>
    <x v="2"/>
    <n v="57"/>
    <n v="9"/>
    <n v="5"/>
    <x v="1"/>
    <x v="1"/>
    <s v="No"/>
    <x v="2"/>
    <n v="3"/>
    <s v="Satisfied"/>
    <n v="3"/>
    <s v="Weekly"/>
    <x v="0"/>
    <x v="0"/>
    <x v="0"/>
    <x v="3"/>
  </r>
  <r>
    <s v="EMP1977"/>
    <n v="59"/>
    <x v="1"/>
    <x v="6"/>
    <x v="4"/>
    <n v="23"/>
    <x v="1"/>
    <n v="34"/>
    <n v="14"/>
    <n v="1"/>
    <x v="1"/>
    <x v="0"/>
    <s v="Yes"/>
    <x v="1"/>
    <n v="2"/>
    <s v="Unsatisfied"/>
    <n v="4"/>
    <s v="Daily"/>
    <x v="1"/>
    <x v="4"/>
    <x v="1"/>
    <x v="1"/>
  </r>
  <r>
    <s v="EMP1978"/>
    <n v="29"/>
    <x v="2"/>
    <x v="4"/>
    <x v="2"/>
    <n v="33"/>
    <x v="0"/>
    <n v="23"/>
    <n v="15"/>
    <n v="5"/>
    <x v="0"/>
    <x v="1"/>
    <s v="No"/>
    <x v="0"/>
    <n v="2"/>
    <s v="Satisfied"/>
    <n v="4"/>
    <s v="Weekly"/>
    <x v="0"/>
    <x v="0"/>
    <x v="0"/>
    <x v="1"/>
  </r>
  <r>
    <s v="EMP1979"/>
    <n v="47"/>
    <x v="0"/>
    <x v="1"/>
    <x v="6"/>
    <n v="31"/>
    <x v="1"/>
    <n v="47"/>
    <n v="6"/>
    <n v="5"/>
    <x v="1"/>
    <x v="2"/>
    <s v="Yes"/>
    <x v="1"/>
    <n v="1"/>
    <s v="Unsatisfied"/>
    <n v="4"/>
    <s v="Daily"/>
    <x v="2"/>
    <x v="5"/>
    <x v="1"/>
    <x v="0"/>
  </r>
  <r>
    <s v="EMP1980"/>
    <n v="52"/>
    <x v="1"/>
    <x v="4"/>
    <x v="0"/>
    <n v="13"/>
    <x v="2"/>
    <n v="57"/>
    <n v="13"/>
    <n v="3"/>
    <x v="0"/>
    <x v="0"/>
    <s v="No"/>
    <x v="0"/>
    <n v="2"/>
    <s v="Neutral"/>
    <n v="3"/>
    <s v="None"/>
    <x v="0"/>
    <x v="1"/>
    <x v="1"/>
    <x v="3"/>
  </r>
  <r>
    <s v="EMP1981"/>
    <n v="34"/>
    <x v="1"/>
    <x v="4"/>
    <x v="1"/>
    <n v="29"/>
    <x v="2"/>
    <n v="60"/>
    <n v="2"/>
    <n v="2"/>
    <x v="0"/>
    <x v="1"/>
    <s v="Yes"/>
    <x v="1"/>
    <n v="4"/>
    <s v="Satisfied"/>
    <n v="1"/>
    <s v="None"/>
    <x v="1"/>
    <x v="2"/>
    <x v="0"/>
    <x v="3"/>
  </r>
  <r>
    <s v="EMP1982"/>
    <n v="35"/>
    <x v="3"/>
    <x v="4"/>
    <x v="2"/>
    <n v="26"/>
    <x v="1"/>
    <n v="33"/>
    <n v="0"/>
    <n v="1"/>
    <x v="2"/>
    <x v="2"/>
    <s v="No"/>
    <x v="0"/>
    <n v="5"/>
    <s v="Neutral"/>
    <n v="3"/>
    <s v="None"/>
    <x v="1"/>
    <x v="3"/>
    <x v="0"/>
    <x v="1"/>
  </r>
  <r>
    <s v="EMP1983"/>
    <n v="34"/>
    <x v="0"/>
    <x v="5"/>
    <x v="5"/>
    <n v="32"/>
    <x v="0"/>
    <n v="59"/>
    <n v="14"/>
    <n v="5"/>
    <x v="0"/>
    <x v="0"/>
    <s v="No"/>
    <x v="0"/>
    <n v="4"/>
    <s v="Satisfied"/>
    <n v="2"/>
    <s v="Daily"/>
    <x v="0"/>
    <x v="3"/>
    <x v="0"/>
    <x v="3"/>
  </r>
  <r>
    <s v="EMP1984"/>
    <n v="50"/>
    <x v="3"/>
    <x v="2"/>
    <x v="6"/>
    <n v="2"/>
    <x v="2"/>
    <n v="40"/>
    <n v="6"/>
    <n v="2"/>
    <x v="2"/>
    <x v="3"/>
    <s v="No"/>
    <x v="2"/>
    <n v="1"/>
    <s v="Satisfied"/>
    <n v="4"/>
    <s v="None"/>
    <x v="0"/>
    <x v="0"/>
    <x v="1"/>
    <x v="2"/>
  </r>
  <r>
    <s v="EMP1985"/>
    <n v="38"/>
    <x v="3"/>
    <x v="2"/>
    <x v="6"/>
    <n v="30"/>
    <x v="0"/>
    <n v="24"/>
    <n v="5"/>
    <n v="5"/>
    <x v="1"/>
    <x v="0"/>
    <s v="No"/>
    <x v="0"/>
    <n v="1"/>
    <s v="Neutral"/>
    <n v="4"/>
    <s v="None"/>
    <x v="1"/>
    <x v="2"/>
    <x v="0"/>
    <x v="1"/>
  </r>
  <r>
    <s v="EMP1986"/>
    <n v="59"/>
    <x v="3"/>
    <x v="6"/>
    <x v="1"/>
    <n v="13"/>
    <x v="0"/>
    <n v="38"/>
    <n v="0"/>
    <n v="1"/>
    <x v="0"/>
    <x v="0"/>
    <s v="No"/>
    <x v="0"/>
    <n v="1"/>
    <s v="Satisfied"/>
    <n v="5"/>
    <s v="None"/>
    <x v="2"/>
    <x v="1"/>
    <x v="1"/>
    <x v="2"/>
  </r>
  <r>
    <s v="EMP1987"/>
    <n v="51"/>
    <x v="1"/>
    <x v="3"/>
    <x v="1"/>
    <n v="16"/>
    <x v="2"/>
    <n v="35"/>
    <n v="14"/>
    <n v="5"/>
    <x v="1"/>
    <x v="1"/>
    <s v="No"/>
    <x v="0"/>
    <n v="4"/>
    <s v="Unsatisfied"/>
    <n v="2"/>
    <s v="Weekly"/>
    <x v="2"/>
    <x v="3"/>
    <x v="1"/>
    <x v="1"/>
  </r>
  <r>
    <s v="EMP1988"/>
    <n v="28"/>
    <x v="0"/>
    <x v="1"/>
    <x v="3"/>
    <n v="13"/>
    <x v="0"/>
    <n v="25"/>
    <n v="5"/>
    <n v="1"/>
    <x v="0"/>
    <x v="2"/>
    <s v="Yes"/>
    <x v="0"/>
    <n v="3"/>
    <s v="Unsatisfied"/>
    <n v="3"/>
    <s v="Daily"/>
    <x v="2"/>
    <x v="4"/>
    <x v="2"/>
    <x v="1"/>
  </r>
  <r>
    <s v="EMP1989"/>
    <n v="39"/>
    <x v="1"/>
    <x v="2"/>
    <x v="3"/>
    <n v="7"/>
    <x v="2"/>
    <n v="32"/>
    <n v="12"/>
    <n v="5"/>
    <x v="1"/>
    <x v="3"/>
    <s v="No"/>
    <x v="2"/>
    <n v="3"/>
    <s v="Unsatisfied"/>
    <n v="4"/>
    <s v="None"/>
    <x v="1"/>
    <x v="5"/>
    <x v="0"/>
    <x v="1"/>
  </r>
  <r>
    <s v="EMP1990"/>
    <n v="38"/>
    <x v="0"/>
    <x v="3"/>
    <x v="2"/>
    <n v="7"/>
    <x v="2"/>
    <n v="28"/>
    <n v="14"/>
    <n v="3"/>
    <x v="0"/>
    <x v="0"/>
    <s v="No"/>
    <x v="1"/>
    <n v="5"/>
    <s v="Neutral"/>
    <n v="2"/>
    <s v="Daily"/>
    <x v="1"/>
    <x v="5"/>
    <x v="0"/>
    <x v="1"/>
  </r>
  <r>
    <s v="EMP1991"/>
    <n v="31"/>
    <x v="3"/>
    <x v="5"/>
    <x v="3"/>
    <n v="7"/>
    <x v="2"/>
    <n v="36"/>
    <n v="12"/>
    <n v="1"/>
    <x v="0"/>
    <x v="1"/>
    <s v="No"/>
    <x v="0"/>
    <n v="1"/>
    <s v="Satisfied"/>
    <n v="1"/>
    <s v="None"/>
    <x v="1"/>
    <x v="0"/>
    <x v="0"/>
    <x v="2"/>
  </r>
  <r>
    <s v="EMP1992"/>
    <n v="39"/>
    <x v="3"/>
    <x v="3"/>
    <x v="3"/>
    <n v="34"/>
    <x v="2"/>
    <n v="42"/>
    <n v="11"/>
    <n v="2"/>
    <x v="2"/>
    <x v="3"/>
    <s v="Yes"/>
    <x v="0"/>
    <n v="3"/>
    <s v="Unsatisfied"/>
    <n v="3"/>
    <s v="Weekly"/>
    <x v="0"/>
    <x v="1"/>
    <x v="0"/>
    <x v="2"/>
  </r>
  <r>
    <s v="EMP1993"/>
    <n v="25"/>
    <x v="1"/>
    <x v="3"/>
    <x v="1"/>
    <n v="30"/>
    <x v="1"/>
    <n v="20"/>
    <n v="8"/>
    <n v="5"/>
    <x v="2"/>
    <x v="1"/>
    <s v="Yes"/>
    <x v="0"/>
    <n v="4"/>
    <s v="Satisfied"/>
    <n v="4"/>
    <s v="Weekly"/>
    <x v="2"/>
    <x v="1"/>
    <x v="2"/>
    <x v="4"/>
  </r>
  <r>
    <s v="EMP1994"/>
    <n v="58"/>
    <x v="0"/>
    <x v="5"/>
    <x v="1"/>
    <n v="14"/>
    <x v="0"/>
    <n v="40"/>
    <n v="10"/>
    <n v="1"/>
    <x v="1"/>
    <x v="0"/>
    <s v="No"/>
    <x v="1"/>
    <n v="2"/>
    <s v="Neutral"/>
    <n v="1"/>
    <s v="None"/>
    <x v="0"/>
    <x v="2"/>
    <x v="1"/>
    <x v="2"/>
  </r>
  <r>
    <s v="EMP1995"/>
    <n v="47"/>
    <x v="2"/>
    <x v="2"/>
    <x v="4"/>
    <n v="13"/>
    <x v="0"/>
    <n v="45"/>
    <n v="15"/>
    <n v="4"/>
    <x v="2"/>
    <x v="3"/>
    <s v="No"/>
    <x v="2"/>
    <n v="4"/>
    <s v="Unsatisfied"/>
    <n v="2"/>
    <s v="Daily"/>
    <x v="0"/>
    <x v="0"/>
    <x v="1"/>
    <x v="2"/>
  </r>
  <r>
    <s v="EMP1996"/>
    <n v="53"/>
    <x v="3"/>
    <x v="3"/>
    <x v="2"/>
    <n v="12"/>
    <x v="1"/>
    <n v="32"/>
    <n v="6"/>
    <n v="1"/>
    <x v="2"/>
    <x v="2"/>
    <s v="No"/>
    <x v="0"/>
    <n v="5"/>
    <s v="Neutral"/>
    <n v="3"/>
    <s v="None"/>
    <x v="2"/>
    <x v="0"/>
    <x v="1"/>
    <x v="1"/>
  </r>
  <r>
    <s v="EMP1997"/>
    <n v="47"/>
    <x v="0"/>
    <x v="2"/>
    <x v="4"/>
    <n v="1"/>
    <x v="0"/>
    <n v="55"/>
    <n v="10"/>
    <n v="2"/>
    <x v="1"/>
    <x v="1"/>
    <s v="Yes"/>
    <x v="1"/>
    <n v="3"/>
    <s v="Neutral"/>
    <n v="1"/>
    <s v="None"/>
    <x v="1"/>
    <x v="0"/>
    <x v="1"/>
    <x v="0"/>
  </r>
  <r>
    <s v="EMP1998"/>
    <n v="30"/>
    <x v="1"/>
    <x v="1"/>
    <x v="0"/>
    <n v="30"/>
    <x v="0"/>
    <n v="28"/>
    <n v="1"/>
    <n v="3"/>
    <x v="2"/>
    <x v="2"/>
    <s v="No"/>
    <x v="0"/>
    <n v="5"/>
    <s v="Unsatisfied"/>
    <n v="5"/>
    <s v="Weekly"/>
    <x v="0"/>
    <x v="1"/>
    <x v="0"/>
    <x v="1"/>
  </r>
  <r>
    <s v="EMP1999"/>
    <n v="55"/>
    <x v="0"/>
    <x v="4"/>
    <x v="6"/>
    <n v="27"/>
    <x v="2"/>
    <n v="49"/>
    <n v="12"/>
    <n v="3"/>
    <x v="1"/>
    <x v="0"/>
    <s v="Yes"/>
    <x v="1"/>
    <n v="4"/>
    <s v="Unsatisfied"/>
    <n v="1"/>
    <s v="None"/>
    <x v="0"/>
    <x v="5"/>
    <x v="1"/>
    <x v="0"/>
  </r>
  <r>
    <s v="EMP2000"/>
    <n v="35"/>
    <x v="2"/>
    <x v="5"/>
    <x v="3"/>
    <n v="6"/>
    <x v="1"/>
    <n v="43"/>
    <n v="0"/>
    <n v="2"/>
    <x v="1"/>
    <x v="1"/>
    <s v="No"/>
    <x v="0"/>
    <n v="2"/>
    <s v="Unsatisfied"/>
    <n v="1"/>
    <s v="None"/>
    <x v="0"/>
    <x v="5"/>
    <x v="0"/>
    <x v="2"/>
  </r>
  <r>
    <s v="EMP2001"/>
    <n v="56"/>
    <x v="3"/>
    <x v="2"/>
    <x v="1"/>
    <n v="19"/>
    <x v="0"/>
    <n v="59"/>
    <n v="8"/>
    <n v="5"/>
    <x v="1"/>
    <x v="0"/>
    <s v="No"/>
    <x v="1"/>
    <n v="5"/>
    <s v="Unsatisfied"/>
    <n v="1"/>
    <s v="None"/>
    <x v="2"/>
    <x v="2"/>
    <x v="1"/>
    <x v="3"/>
  </r>
  <r>
    <s v="EMP2002"/>
    <n v="60"/>
    <x v="1"/>
    <x v="0"/>
    <x v="2"/>
    <n v="34"/>
    <x v="1"/>
    <n v="30"/>
    <n v="3"/>
    <n v="4"/>
    <x v="0"/>
    <x v="3"/>
    <s v="No"/>
    <x v="0"/>
    <n v="4"/>
    <s v="Neutral"/>
    <n v="2"/>
    <s v="Weekly"/>
    <x v="2"/>
    <x v="2"/>
    <x v="1"/>
    <x v="1"/>
  </r>
  <r>
    <s v="EMP2003"/>
    <n v="36"/>
    <x v="0"/>
    <x v="3"/>
    <x v="1"/>
    <n v="4"/>
    <x v="1"/>
    <n v="31"/>
    <n v="10"/>
    <n v="3"/>
    <x v="1"/>
    <x v="2"/>
    <s v="No"/>
    <x v="1"/>
    <n v="1"/>
    <s v="Satisfied"/>
    <n v="1"/>
    <s v="None"/>
    <x v="1"/>
    <x v="3"/>
    <x v="0"/>
    <x v="1"/>
  </r>
  <r>
    <s v="EMP2004"/>
    <n v="39"/>
    <x v="1"/>
    <x v="0"/>
    <x v="6"/>
    <n v="20"/>
    <x v="0"/>
    <n v="58"/>
    <n v="12"/>
    <n v="3"/>
    <x v="2"/>
    <x v="1"/>
    <s v="No"/>
    <x v="2"/>
    <n v="4"/>
    <s v="Satisfied"/>
    <n v="5"/>
    <s v="Weekly"/>
    <x v="1"/>
    <x v="4"/>
    <x v="0"/>
    <x v="3"/>
  </r>
  <r>
    <s v="EMP2005"/>
    <n v="24"/>
    <x v="1"/>
    <x v="0"/>
    <x v="5"/>
    <n v="27"/>
    <x v="1"/>
    <n v="33"/>
    <n v="13"/>
    <n v="4"/>
    <x v="0"/>
    <x v="0"/>
    <s v="No"/>
    <x v="0"/>
    <n v="1"/>
    <s v="Satisfied"/>
    <n v="4"/>
    <s v="Daily"/>
    <x v="0"/>
    <x v="1"/>
    <x v="2"/>
    <x v="1"/>
  </r>
  <r>
    <s v="EMP2006"/>
    <n v="40"/>
    <x v="3"/>
    <x v="2"/>
    <x v="3"/>
    <n v="19"/>
    <x v="0"/>
    <n v="43"/>
    <n v="13"/>
    <n v="2"/>
    <x v="2"/>
    <x v="3"/>
    <s v="No"/>
    <x v="1"/>
    <n v="5"/>
    <s v="Neutral"/>
    <n v="5"/>
    <s v="Daily"/>
    <x v="0"/>
    <x v="0"/>
    <x v="0"/>
    <x v="2"/>
  </r>
  <r>
    <s v="EMP2007"/>
    <n v="31"/>
    <x v="2"/>
    <x v="2"/>
    <x v="0"/>
    <n v="8"/>
    <x v="1"/>
    <n v="33"/>
    <n v="10"/>
    <n v="1"/>
    <x v="1"/>
    <x v="1"/>
    <s v="No"/>
    <x v="0"/>
    <n v="5"/>
    <s v="Neutral"/>
    <n v="4"/>
    <s v="Weekly"/>
    <x v="1"/>
    <x v="2"/>
    <x v="0"/>
    <x v="1"/>
  </r>
  <r>
    <s v="EMP2008"/>
    <n v="46"/>
    <x v="1"/>
    <x v="2"/>
    <x v="4"/>
    <n v="23"/>
    <x v="1"/>
    <n v="22"/>
    <n v="9"/>
    <n v="3"/>
    <x v="1"/>
    <x v="1"/>
    <s v="Yes"/>
    <x v="2"/>
    <n v="2"/>
    <s v="Satisfied"/>
    <n v="5"/>
    <s v="None"/>
    <x v="0"/>
    <x v="4"/>
    <x v="1"/>
    <x v="1"/>
  </r>
  <r>
    <s v="EMP2009"/>
    <n v="50"/>
    <x v="1"/>
    <x v="1"/>
    <x v="3"/>
    <n v="5"/>
    <x v="1"/>
    <n v="48"/>
    <n v="5"/>
    <n v="2"/>
    <x v="1"/>
    <x v="3"/>
    <s v="Yes"/>
    <x v="0"/>
    <n v="5"/>
    <s v="Unsatisfied"/>
    <n v="2"/>
    <s v="Daily"/>
    <x v="0"/>
    <x v="1"/>
    <x v="1"/>
    <x v="0"/>
  </r>
  <r>
    <s v="EMP2010"/>
    <n v="42"/>
    <x v="2"/>
    <x v="6"/>
    <x v="2"/>
    <n v="7"/>
    <x v="2"/>
    <n v="30"/>
    <n v="4"/>
    <n v="1"/>
    <x v="1"/>
    <x v="1"/>
    <s v="Yes"/>
    <x v="0"/>
    <n v="1"/>
    <s v="Unsatisfied"/>
    <n v="3"/>
    <s v="None"/>
    <x v="2"/>
    <x v="2"/>
    <x v="0"/>
    <x v="1"/>
  </r>
  <r>
    <s v="EMP2011"/>
    <n v="25"/>
    <x v="0"/>
    <x v="2"/>
    <x v="5"/>
    <n v="26"/>
    <x v="1"/>
    <n v="46"/>
    <n v="2"/>
    <n v="5"/>
    <x v="2"/>
    <x v="2"/>
    <s v="Yes"/>
    <x v="2"/>
    <n v="4"/>
    <s v="Neutral"/>
    <n v="2"/>
    <s v="Daily"/>
    <x v="2"/>
    <x v="3"/>
    <x v="2"/>
    <x v="0"/>
  </r>
  <r>
    <s v="EMP2012"/>
    <n v="47"/>
    <x v="2"/>
    <x v="5"/>
    <x v="6"/>
    <n v="4"/>
    <x v="1"/>
    <n v="24"/>
    <n v="4"/>
    <n v="3"/>
    <x v="2"/>
    <x v="3"/>
    <s v="Yes"/>
    <x v="1"/>
    <n v="1"/>
    <s v="Neutral"/>
    <n v="1"/>
    <s v="Daily"/>
    <x v="0"/>
    <x v="0"/>
    <x v="1"/>
    <x v="1"/>
  </r>
  <r>
    <s v="EMP2013"/>
    <n v="49"/>
    <x v="3"/>
    <x v="4"/>
    <x v="3"/>
    <n v="14"/>
    <x v="1"/>
    <n v="52"/>
    <n v="0"/>
    <n v="4"/>
    <x v="2"/>
    <x v="3"/>
    <s v="Yes"/>
    <x v="1"/>
    <n v="4"/>
    <s v="Unsatisfied"/>
    <n v="5"/>
    <s v="Daily"/>
    <x v="0"/>
    <x v="2"/>
    <x v="1"/>
    <x v="0"/>
  </r>
  <r>
    <s v="EMP2014"/>
    <n v="22"/>
    <x v="1"/>
    <x v="2"/>
    <x v="2"/>
    <n v="6"/>
    <x v="1"/>
    <n v="53"/>
    <n v="5"/>
    <n v="5"/>
    <x v="2"/>
    <x v="1"/>
    <s v="Yes"/>
    <x v="2"/>
    <n v="3"/>
    <s v="Unsatisfied"/>
    <n v="5"/>
    <s v="None"/>
    <x v="0"/>
    <x v="4"/>
    <x v="2"/>
    <x v="0"/>
  </r>
  <r>
    <s v="EMP2015"/>
    <n v="33"/>
    <x v="2"/>
    <x v="3"/>
    <x v="2"/>
    <n v="34"/>
    <x v="2"/>
    <n v="56"/>
    <n v="1"/>
    <n v="2"/>
    <x v="2"/>
    <x v="1"/>
    <s v="No"/>
    <x v="1"/>
    <n v="4"/>
    <s v="Unsatisfied"/>
    <n v="1"/>
    <s v="None"/>
    <x v="1"/>
    <x v="1"/>
    <x v="0"/>
    <x v="3"/>
  </r>
  <r>
    <s v="EMP2016"/>
    <n v="39"/>
    <x v="2"/>
    <x v="2"/>
    <x v="4"/>
    <n v="24"/>
    <x v="1"/>
    <n v="55"/>
    <n v="3"/>
    <n v="1"/>
    <x v="2"/>
    <x v="1"/>
    <s v="Yes"/>
    <x v="1"/>
    <n v="3"/>
    <s v="Unsatisfied"/>
    <n v="2"/>
    <s v="Daily"/>
    <x v="1"/>
    <x v="1"/>
    <x v="0"/>
    <x v="0"/>
  </r>
  <r>
    <s v="EMP2017"/>
    <n v="58"/>
    <x v="1"/>
    <x v="3"/>
    <x v="6"/>
    <n v="10"/>
    <x v="1"/>
    <n v="45"/>
    <n v="4"/>
    <n v="5"/>
    <x v="1"/>
    <x v="2"/>
    <s v="No"/>
    <x v="1"/>
    <n v="3"/>
    <s v="Neutral"/>
    <n v="4"/>
    <s v="None"/>
    <x v="0"/>
    <x v="5"/>
    <x v="1"/>
    <x v="2"/>
  </r>
  <r>
    <s v="EMP2018"/>
    <n v="22"/>
    <x v="0"/>
    <x v="3"/>
    <x v="3"/>
    <n v="5"/>
    <x v="2"/>
    <n v="33"/>
    <n v="9"/>
    <n v="2"/>
    <x v="0"/>
    <x v="1"/>
    <s v="No"/>
    <x v="2"/>
    <n v="2"/>
    <s v="Unsatisfied"/>
    <n v="5"/>
    <s v="None"/>
    <x v="2"/>
    <x v="0"/>
    <x v="2"/>
    <x v="1"/>
  </r>
  <r>
    <s v="EMP2019"/>
    <n v="38"/>
    <x v="3"/>
    <x v="2"/>
    <x v="5"/>
    <n v="27"/>
    <x v="1"/>
    <n v="49"/>
    <n v="13"/>
    <n v="3"/>
    <x v="1"/>
    <x v="0"/>
    <s v="Yes"/>
    <x v="1"/>
    <n v="5"/>
    <s v="Unsatisfied"/>
    <n v="2"/>
    <s v="None"/>
    <x v="2"/>
    <x v="3"/>
    <x v="0"/>
    <x v="0"/>
  </r>
  <r>
    <s v="EMP2020"/>
    <n v="33"/>
    <x v="3"/>
    <x v="4"/>
    <x v="5"/>
    <n v="22"/>
    <x v="0"/>
    <n v="58"/>
    <n v="3"/>
    <n v="1"/>
    <x v="0"/>
    <x v="3"/>
    <s v="Yes"/>
    <x v="1"/>
    <n v="2"/>
    <s v="Neutral"/>
    <n v="2"/>
    <s v="Weekly"/>
    <x v="2"/>
    <x v="0"/>
    <x v="0"/>
    <x v="3"/>
  </r>
  <r>
    <s v="EMP2021"/>
    <n v="54"/>
    <x v="3"/>
    <x v="6"/>
    <x v="3"/>
    <n v="25"/>
    <x v="2"/>
    <n v="37"/>
    <n v="7"/>
    <n v="2"/>
    <x v="2"/>
    <x v="2"/>
    <s v="Yes"/>
    <x v="1"/>
    <n v="3"/>
    <s v="Neutral"/>
    <n v="1"/>
    <s v="Weekly"/>
    <x v="0"/>
    <x v="4"/>
    <x v="1"/>
    <x v="2"/>
  </r>
  <r>
    <s v="EMP2022"/>
    <n v="56"/>
    <x v="1"/>
    <x v="6"/>
    <x v="6"/>
    <n v="29"/>
    <x v="2"/>
    <n v="28"/>
    <n v="6"/>
    <n v="4"/>
    <x v="1"/>
    <x v="1"/>
    <s v="Yes"/>
    <x v="0"/>
    <n v="4"/>
    <s v="Neutral"/>
    <n v="3"/>
    <s v="Weekly"/>
    <x v="1"/>
    <x v="4"/>
    <x v="1"/>
    <x v="1"/>
  </r>
  <r>
    <s v="EMP2023"/>
    <n v="52"/>
    <x v="3"/>
    <x v="5"/>
    <x v="5"/>
    <n v="9"/>
    <x v="2"/>
    <n v="32"/>
    <n v="7"/>
    <n v="2"/>
    <x v="2"/>
    <x v="2"/>
    <s v="No"/>
    <x v="2"/>
    <n v="5"/>
    <s v="Neutral"/>
    <n v="2"/>
    <s v="None"/>
    <x v="0"/>
    <x v="0"/>
    <x v="1"/>
    <x v="1"/>
  </r>
  <r>
    <s v="EMP2024"/>
    <n v="30"/>
    <x v="0"/>
    <x v="3"/>
    <x v="0"/>
    <n v="1"/>
    <x v="0"/>
    <n v="33"/>
    <n v="12"/>
    <n v="3"/>
    <x v="1"/>
    <x v="3"/>
    <s v="Yes"/>
    <x v="2"/>
    <n v="4"/>
    <s v="Satisfied"/>
    <n v="2"/>
    <s v="Weekly"/>
    <x v="2"/>
    <x v="3"/>
    <x v="0"/>
    <x v="1"/>
  </r>
  <r>
    <s v="EMP2025"/>
    <n v="42"/>
    <x v="3"/>
    <x v="6"/>
    <x v="3"/>
    <n v="2"/>
    <x v="2"/>
    <n v="52"/>
    <n v="7"/>
    <n v="4"/>
    <x v="1"/>
    <x v="0"/>
    <s v="No"/>
    <x v="0"/>
    <n v="4"/>
    <s v="Unsatisfied"/>
    <n v="3"/>
    <s v="None"/>
    <x v="1"/>
    <x v="2"/>
    <x v="0"/>
    <x v="0"/>
  </r>
  <r>
    <s v="EMP2026"/>
    <n v="52"/>
    <x v="2"/>
    <x v="5"/>
    <x v="2"/>
    <n v="13"/>
    <x v="1"/>
    <n v="42"/>
    <n v="13"/>
    <n v="1"/>
    <x v="0"/>
    <x v="2"/>
    <s v="No"/>
    <x v="1"/>
    <n v="5"/>
    <s v="Neutral"/>
    <n v="2"/>
    <s v="Daily"/>
    <x v="1"/>
    <x v="4"/>
    <x v="1"/>
    <x v="2"/>
  </r>
  <r>
    <s v="EMP2027"/>
    <n v="24"/>
    <x v="2"/>
    <x v="1"/>
    <x v="2"/>
    <n v="12"/>
    <x v="2"/>
    <n v="35"/>
    <n v="11"/>
    <n v="5"/>
    <x v="0"/>
    <x v="0"/>
    <s v="Yes"/>
    <x v="0"/>
    <n v="1"/>
    <s v="Unsatisfied"/>
    <n v="2"/>
    <s v="None"/>
    <x v="0"/>
    <x v="5"/>
    <x v="2"/>
    <x v="1"/>
  </r>
  <r>
    <s v="EMP2028"/>
    <n v="32"/>
    <x v="0"/>
    <x v="3"/>
    <x v="1"/>
    <n v="19"/>
    <x v="2"/>
    <n v="46"/>
    <n v="1"/>
    <n v="2"/>
    <x v="2"/>
    <x v="0"/>
    <s v="No"/>
    <x v="0"/>
    <n v="5"/>
    <s v="Neutral"/>
    <n v="4"/>
    <s v="Weekly"/>
    <x v="2"/>
    <x v="1"/>
    <x v="0"/>
    <x v="0"/>
  </r>
  <r>
    <s v="EMP2029"/>
    <n v="25"/>
    <x v="0"/>
    <x v="0"/>
    <x v="2"/>
    <n v="2"/>
    <x v="2"/>
    <n v="50"/>
    <n v="0"/>
    <n v="2"/>
    <x v="2"/>
    <x v="3"/>
    <s v="No"/>
    <x v="1"/>
    <n v="3"/>
    <s v="Unsatisfied"/>
    <n v="5"/>
    <s v="None"/>
    <x v="2"/>
    <x v="3"/>
    <x v="2"/>
    <x v="0"/>
  </r>
  <r>
    <s v="EMP2030"/>
    <n v="24"/>
    <x v="2"/>
    <x v="1"/>
    <x v="4"/>
    <n v="19"/>
    <x v="2"/>
    <n v="22"/>
    <n v="10"/>
    <n v="1"/>
    <x v="2"/>
    <x v="0"/>
    <s v="Yes"/>
    <x v="2"/>
    <n v="5"/>
    <s v="Unsatisfied"/>
    <n v="3"/>
    <s v="None"/>
    <x v="1"/>
    <x v="2"/>
    <x v="2"/>
    <x v="1"/>
  </r>
  <r>
    <s v="EMP2031"/>
    <n v="44"/>
    <x v="1"/>
    <x v="5"/>
    <x v="6"/>
    <n v="7"/>
    <x v="0"/>
    <n v="48"/>
    <n v="1"/>
    <n v="1"/>
    <x v="1"/>
    <x v="2"/>
    <s v="Yes"/>
    <x v="1"/>
    <n v="2"/>
    <s v="Neutral"/>
    <n v="2"/>
    <s v="None"/>
    <x v="1"/>
    <x v="1"/>
    <x v="0"/>
    <x v="0"/>
  </r>
  <r>
    <s v="EMP2032"/>
    <n v="60"/>
    <x v="1"/>
    <x v="2"/>
    <x v="6"/>
    <n v="21"/>
    <x v="2"/>
    <n v="21"/>
    <n v="11"/>
    <n v="2"/>
    <x v="0"/>
    <x v="3"/>
    <s v="Yes"/>
    <x v="2"/>
    <n v="5"/>
    <s v="Unsatisfied"/>
    <n v="4"/>
    <s v="None"/>
    <x v="0"/>
    <x v="1"/>
    <x v="1"/>
    <x v="1"/>
  </r>
  <r>
    <s v="EMP2033"/>
    <n v="25"/>
    <x v="2"/>
    <x v="2"/>
    <x v="4"/>
    <n v="31"/>
    <x v="0"/>
    <n v="60"/>
    <n v="5"/>
    <n v="1"/>
    <x v="1"/>
    <x v="0"/>
    <s v="No"/>
    <x v="2"/>
    <n v="1"/>
    <s v="Unsatisfied"/>
    <n v="3"/>
    <s v="Daily"/>
    <x v="1"/>
    <x v="3"/>
    <x v="2"/>
    <x v="3"/>
  </r>
  <r>
    <s v="EMP2034"/>
    <n v="42"/>
    <x v="3"/>
    <x v="5"/>
    <x v="0"/>
    <n v="12"/>
    <x v="0"/>
    <n v="25"/>
    <n v="14"/>
    <n v="4"/>
    <x v="2"/>
    <x v="1"/>
    <s v="No"/>
    <x v="0"/>
    <n v="4"/>
    <s v="Neutral"/>
    <n v="4"/>
    <s v="None"/>
    <x v="0"/>
    <x v="4"/>
    <x v="0"/>
    <x v="1"/>
  </r>
  <r>
    <s v="EMP2035"/>
    <n v="31"/>
    <x v="0"/>
    <x v="4"/>
    <x v="2"/>
    <n v="3"/>
    <x v="1"/>
    <n v="54"/>
    <n v="7"/>
    <n v="1"/>
    <x v="0"/>
    <x v="1"/>
    <s v="No"/>
    <x v="0"/>
    <n v="1"/>
    <s v="Neutral"/>
    <n v="5"/>
    <s v="None"/>
    <x v="2"/>
    <x v="4"/>
    <x v="0"/>
    <x v="0"/>
  </r>
  <r>
    <s v="EMP2036"/>
    <n v="30"/>
    <x v="3"/>
    <x v="0"/>
    <x v="1"/>
    <n v="29"/>
    <x v="0"/>
    <n v="25"/>
    <n v="3"/>
    <n v="5"/>
    <x v="0"/>
    <x v="2"/>
    <s v="No"/>
    <x v="0"/>
    <n v="5"/>
    <s v="Satisfied"/>
    <n v="3"/>
    <s v="Weekly"/>
    <x v="0"/>
    <x v="5"/>
    <x v="0"/>
    <x v="1"/>
  </r>
  <r>
    <s v="EMP2037"/>
    <n v="22"/>
    <x v="1"/>
    <x v="1"/>
    <x v="6"/>
    <n v="9"/>
    <x v="1"/>
    <n v="38"/>
    <n v="3"/>
    <n v="4"/>
    <x v="0"/>
    <x v="1"/>
    <s v="No"/>
    <x v="0"/>
    <n v="2"/>
    <s v="Unsatisfied"/>
    <n v="1"/>
    <s v="Daily"/>
    <x v="2"/>
    <x v="2"/>
    <x v="2"/>
    <x v="2"/>
  </r>
  <r>
    <s v="EMP2038"/>
    <n v="22"/>
    <x v="3"/>
    <x v="6"/>
    <x v="4"/>
    <n v="13"/>
    <x v="1"/>
    <n v="58"/>
    <n v="3"/>
    <n v="1"/>
    <x v="0"/>
    <x v="2"/>
    <s v="Yes"/>
    <x v="1"/>
    <n v="4"/>
    <s v="Satisfied"/>
    <n v="5"/>
    <s v="Weekly"/>
    <x v="0"/>
    <x v="1"/>
    <x v="2"/>
    <x v="3"/>
  </r>
  <r>
    <s v="EMP2039"/>
    <n v="57"/>
    <x v="0"/>
    <x v="0"/>
    <x v="6"/>
    <n v="29"/>
    <x v="1"/>
    <n v="27"/>
    <n v="1"/>
    <n v="5"/>
    <x v="0"/>
    <x v="0"/>
    <s v="Yes"/>
    <x v="1"/>
    <n v="2"/>
    <s v="Unsatisfied"/>
    <n v="2"/>
    <s v="Daily"/>
    <x v="2"/>
    <x v="2"/>
    <x v="1"/>
    <x v="1"/>
  </r>
  <r>
    <s v="EMP2040"/>
    <n v="44"/>
    <x v="1"/>
    <x v="0"/>
    <x v="3"/>
    <n v="13"/>
    <x v="2"/>
    <n v="27"/>
    <n v="12"/>
    <n v="5"/>
    <x v="0"/>
    <x v="3"/>
    <s v="No"/>
    <x v="1"/>
    <n v="2"/>
    <s v="Unsatisfied"/>
    <n v="3"/>
    <s v="Weekly"/>
    <x v="2"/>
    <x v="0"/>
    <x v="0"/>
    <x v="1"/>
  </r>
  <r>
    <s v="EMP2041"/>
    <n v="43"/>
    <x v="0"/>
    <x v="2"/>
    <x v="0"/>
    <n v="16"/>
    <x v="2"/>
    <n v="49"/>
    <n v="9"/>
    <n v="2"/>
    <x v="0"/>
    <x v="2"/>
    <s v="Yes"/>
    <x v="2"/>
    <n v="2"/>
    <s v="Neutral"/>
    <n v="4"/>
    <s v="None"/>
    <x v="1"/>
    <x v="3"/>
    <x v="0"/>
    <x v="0"/>
  </r>
  <r>
    <s v="EMP2042"/>
    <n v="45"/>
    <x v="2"/>
    <x v="3"/>
    <x v="0"/>
    <n v="16"/>
    <x v="2"/>
    <n v="36"/>
    <n v="4"/>
    <n v="4"/>
    <x v="2"/>
    <x v="3"/>
    <s v="Yes"/>
    <x v="2"/>
    <n v="5"/>
    <s v="Unsatisfied"/>
    <n v="3"/>
    <s v="Daily"/>
    <x v="0"/>
    <x v="1"/>
    <x v="1"/>
    <x v="2"/>
  </r>
  <r>
    <s v="EMP2043"/>
    <n v="32"/>
    <x v="2"/>
    <x v="2"/>
    <x v="5"/>
    <n v="15"/>
    <x v="2"/>
    <n v="60"/>
    <n v="8"/>
    <n v="3"/>
    <x v="1"/>
    <x v="2"/>
    <s v="No"/>
    <x v="1"/>
    <n v="4"/>
    <s v="Satisfied"/>
    <n v="5"/>
    <s v="Weekly"/>
    <x v="1"/>
    <x v="0"/>
    <x v="0"/>
    <x v="3"/>
  </r>
  <r>
    <s v="EMP2044"/>
    <n v="23"/>
    <x v="1"/>
    <x v="2"/>
    <x v="6"/>
    <n v="9"/>
    <x v="1"/>
    <n v="44"/>
    <n v="14"/>
    <n v="1"/>
    <x v="0"/>
    <x v="1"/>
    <s v="No"/>
    <x v="0"/>
    <n v="3"/>
    <s v="Satisfied"/>
    <n v="1"/>
    <s v="Weekly"/>
    <x v="0"/>
    <x v="4"/>
    <x v="2"/>
    <x v="2"/>
  </r>
  <r>
    <s v="EMP2045"/>
    <n v="53"/>
    <x v="1"/>
    <x v="3"/>
    <x v="5"/>
    <n v="20"/>
    <x v="1"/>
    <n v="39"/>
    <n v="10"/>
    <n v="2"/>
    <x v="1"/>
    <x v="3"/>
    <s v="No"/>
    <x v="1"/>
    <n v="3"/>
    <s v="Neutral"/>
    <n v="3"/>
    <s v="Daily"/>
    <x v="2"/>
    <x v="1"/>
    <x v="1"/>
    <x v="2"/>
  </r>
  <r>
    <s v="EMP2046"/>
    <n v="25"/>
    <x v="0"/>
    <x v="5"/>
    <x v="2"/>
    <n v="23"/>
    <x v="0"/>
    <n v="28"/>
    <n v="3"/>
    <n v="3"/>
    <x v="0"/>
    <x v="0"/>
    <s v="No"/>
    <x v="2"/>
    <n v="2"/>
    <s v="Satisfied"/>
    <n v="2"/>
    <s v="Daily"/>
    <x v="2"/>
    <x v="2"/>
    <x v="2"/>
    <x v="1"/>
  </r>
  <r>
    <s v="EMP2047"/>
    <n v="58"/>
    <x v="1"/>
    <x v="6"/>
    <x v="1"/>
    <n v="2"/>
    <x v="0"/>
    <n v="54"/>
    <n v="6"/>
    <n v="5"/>
    <x v="2"/>
    <x v="2"/>
    <s v="No"/>
    <x v="1"/>
    <n v="1"/>
    <s v="Unsatisfied"/>
    <n v="1"/>
    <s v="Weekly"/>
    <x v="1"/>
    <x v="3"/>
    <x v="1"/>
    <x v="0"/>
  </r>
  <r>
    <s v="EMP2048"/>
    <n v="48"/>
    <x v="1"/>
    <x v="1"/>
    <x v="5"/>
    <n v="21"/>
    <x v="2"/>
    <n v="38"/>
    <n v="11"/>
    <n v="2"/>
    <x v="1"/>
    <x v="2"/>
    <s v="No"/>
    <x v="0"/>
    <n v="5"/>
    <s v="Neutral"/>
    <n v="5"/>
    <s v="None"/>
    <x v="0"/>
    <x v="4"/>
    <x v="1"/>
    <x v="2"/>
  </r>
  <r>
    <s v="EMP2049"/>
    <n v="25"/>
    <x v="2"/>
    <x v="0"/>
    <x v="0"/>
    <n v="4"/>
    <x v="1"/>
    <n v="56"/>
    <n v="10"/>
    <n v="3"/>
    <x v="2"/>
    <x v="1"/>
    <s v="No"/>
    <x v="1"/>
    <n v="5"/>
    <s v="Neutral"/>
    <n v="4"/>
    <s v="Weekly"/>
    <x v="0"/>
    <x v="3"/>
    <x v="2"/>
    <x v="3"/>
  </r>
  <r>
    <s v="EMP2050"/>
    <n v="45"/>
    <x v="3"/>
    <x v="0"/>
    <x v="6"/>
    <n v="24"/>
    <x v="1"/>
    <n v="39"/>
    <n v="9"/>
    <n v="1"/>
    <x v="0"/>
    <x v="2"/>
    <s v="No"/>
    <x v="1"/>
    <n v="5"/>
    <s v="Neutral"/>
    <n v="3"/>
    <s v="None"/>
    <x v="0"/>
    <x v="3"/>
    <x v="1"/>
    <x v="2"/>
  </r>
  <r>
    <s v="EMP2051"/>
    <n v="36"/>
    <x v="3"/>
    <x v="0"/>
    <x v="4"/>
    <n v="1"/>
    <x v="1"/>
    <n v="25"/>
    <n v="12"/>
    <n v="5"/>
    <x v="1"/>
    <x v="0"/>
    <s v="Yes"/>
    <x v="2"/>
    <n v="4"/>
    <s v="Satisfied"/>
    <n v="1"/>
    <s v="None"/>
    <x v="1"/>
    <x v="5"/>
    <x v="0"/>
    <x v="1"/>
  </r>
  <r>
    <s v="EMP2052"/>
    <n v="45"/>
    <x v="3"/>
    <x v="1"/>
    <x v="0"/>
    <n v="26"/>
    <x v="0"/>
    <n v="32"/>
    <n v="7"/>
    <n v="3"/>
    <x v="0"/>
    <x v="0"/>
    <s v="Yes"/>
    <x v="0"/>
    <n v="2"/>
    <s v="Neutral"/>
    <n v="1"/>
    <s v="Weekly"/>
    <x v="1"/>
    <x v="2"/>
    <x v="1"/>
    <x v="1"/>
  </r>
  <r>
    <s v="EMP2053"/>
    <n v="57"/>
    <x v="3"/>
    <x v="0"/>
    <x v="4"/>
    <n v="12"/>
    <x v="1"/>
    <n v="24"/>
    <n v="2"/>
    <n v="1"/>
    <x v="0"/>
    <x v="2"/>
    <s v="Yes"/>
    <x v="0"/>
    <n v="5"/>
    <s v="Neutral"/>
    <n v="2"/>
    <s v="Weekly"/>
    <x v="1"/>
    <x v="4"/>
    <x v="1"/>
    <x v="1"/>
  </r>
  <r>
    <s v="EMP2054"/>
    <n v="55"/>
    <x v="1"/>
    <x v="2"/>
    <x v="5"/>
    <n v="10"/>
    <x v="1"/>
    <n v="22"/>
    <n v="11"/>
    <n v="4"/>
    <x v="1"/>
    <x v="3"/>
    <s v="Yes"/>
    <x v="1"/>
    <n v="5"/>
    <s v="Satisfied"/>
    <n v="3"/>
    <s v="Weekly"/>
    <x v="0"/>
    <x v="4"/>
    <x v="1"/>
    <x v="1"/>
  </r>
  <r>
    <s v="EMP2055"/>
    <n v="42"/>
    <x v="0"/>
    <x v="4"/>
    <x v="6"/>
    <n v="12"/>
    <x v="0"/>
    <n v="31"/>
    <n v="0"/>
    <n v="1"/>
    <x v="1"/>
    <x v="2"/>
    <s v="Yes"/>
    <x v="1"/>
    <n v="2"/>
    <s v="Neutral"/>
    <n v="4"/>
    <s v="Daily"/>
    <x v="2"/>
    <x v="0"/>
    <x v="0"/>
    <x v="1"/>
  </r>
  <r>
    <s v="EMP2056"/>
    <n v="45"/>
    <x v="1"/>
    <x v="1"/>
    <x v="5"/>
    <n v="8"/>
    <x v="0"/>
    <n v="41"/>
    <n v="12"/>
    <n v="3"/>
    <x v="2"/>
    <x v="2"/>
    <s v="Yes"/>
    <x v="2"/>
    <n v="4"/>
    <s v="Satisfied"/>
    <n v="3"/>
    <s v="Weekly"/>
    <x v="1"/>
    <x v="4"/>
    <x v="1"/>
    <x v="2"/>
  </r>
  <r>
    <s v="EMP2057"/>
    <n v="39"/>
    <x v="3"/>
    <x v="1"/>
    <x v="5"/>
    <n v="3"/>
    <x v="0"/>
    <n v="24"/>
    <n v="14"/>
    <n v="1"/>
    <x v="0"/>
    <x v="0"/>
    <s v="Yes"/>
    <x v="1"/>
    <n v="1"/>
    <s v="Satisfied"/>
    <n v="1"/>
    <s v="None"/>
    <x v="2"/>
    <x v="4"/>
    <x v="0"/>
    <x v="1"/>
  </r>
  <r>
    <s v="EMP2058"/>
    <n v="43"/>
    <x v="3"/>
    <x v="2"/>
    <x v="3"/>
    <n v="25"/>
    <x v="2"/>
    <n v="52"/>
    <n v="10"/>
    <n v="1"/>
    <x v="1"/>
    <x v="2"/>
    <s v="Yes"/>
    <x v="1"/>
    <n v="2"/>
    <s v="Neutral"/>
    <n v="4"/>
    <s v="Weekly"/>
    <x v="1"/>
    <x v="5"/>
    <x v="0"/>
    <x v="0"/>
  </r>
  <r>
    <s v="EMP2059"/>
    <n v="60"/>
    <x v="3"/>
    <x v="5"/>
    <x v="0"/>
    <n v="31"/>
    <x v="1"/>
    <n v="56"/>
    <n v="2"/>
    <n v="3"/>
    <x v="0"/>
    <x v="1"/>
    <s v="Yes"/>
    <x v="0"/>
    <n v="2"/>
    <s v="Neutral"/>
    <n v="5"/>
    <s v="Daily"/>
    <x v="2"/>
    <x v="4"/>
    <x v="1"/>
    <x v="3"/>
  </r>
  <r>
    <s v="EMP2060"/>
    <n v="25"/>
    <x v="0"/>
    <x v="0"/>
    <x v="1"/>
    <n v="29"/>
    <x v="0"/>
    <n v="20"/>
    <n v="4"/>
    <n v="2"/>
    <x v="2"/>
    <x v="0"/>
    <s v="No"/>
    <x v="2"/>
    <n v="4"/>
    <s v="Neutral"/>
    <n v="4"/>
    <s v="Daily"/>
    <x v="2"/>
    <x v="5"/>
    <x v="2"/>
    <x v="4"/>
  </r>
  <r>
    <s v="EMP2061"/>
    <n v="56"/>
    <x v="2"/>
    <x v="0"/>
    <x v="6"/>
    <n v="4"/>
    <x v="1"/>
    <n v="26"/>
    <n v="10"/>
    <n v="4"/>
    <x v="1"/>
    <x v="1"/>
    <s v="Yes"/>
    <x v="2"/>
    <n v="3"/>
    <s v="Satisfied"/>
    <n v="1"/>
    <s v="Weekly"/>
    <x v="0"/>
    <x v="1"/>
    <x v="1"/>
    <x v="1"/>
  </r>
  <r>
    <s v="EMP2062"/>
    <n v="33"/>
    <x v="3"/>
    <x v="1"/>
    <x v="3"/>
    <n v="6"/>
    <x v="2"/>
    <n v="38"/>
    <n v="4"/>
    <n v="3"/>
    <x v="0"/>
    <x v="1"/>
    <s v="No"/>
    <x v="0"/>
    <n v="4"/>
    <s v="Unsatisfied"/>
    <n v="5"/>
    <s v="Weekly"/>
    <x v="0"/>
    <x v="4"/>
    <x v="0"/>
    <x v="2"/>
  </r>
  <r>
    <s v="EMP2063"/>
    <n v="39"/>
    <x v="2"/>
    <x v="4"/>
    <x v="1"/>
    <n v="13"/>
    <x v="1"/>
    <n v="21"/>
    <n v="0"/>
    <n v="3"/>
    <x v="1"/>
    <x v="2"/>
    <s v="Yes"/>
    <x v="2"/>
    <n v="2"/>
    <s v="Unsatisfied"/>
    <n v="5"/>
    <s v="Daily"/>
    <x v="2"/>
    <x v="5"/>
    <x v="0"/>
    <x v="1"/>
  </r>
  <r>
    <s v="EMP2064"/>
    <n v="52"/>
    <x v="0"/>
    <x v="0"/>
    <x v="0"/>
    <n v="20"/>
    <x v="2"/>
    <n v="25"/>
    <n v="8"/>
    <n v="5"/>
    <x v="1"/>
    <x v="3"/>
    <s v="Yes"/>
    <x v="0"/>
    <n v="2"/>
    <s v="Satisfied"/>
    <n v="3"/>
    <s v="Weekly"/>
    <x v="2"/>
    <x v="5"/>
    <x v="1"/>
    <x v="1"/>
  </r>
  <r>
    <s v="EMP2065"/>
    <n v="53"/>
    <x v="0"/>
    <x v="3"/>
    <x v="1"/>
    <n v="11"/>
    <x v="0"/>
    <n v="22"/>
    <n v="4"/>
    <n v="3"/>
    <x v="1"/>
    <x v="1"/>
    <s v="Yes"/>
    <x v="0"/>
    <n v="4"/>
    <s v="Satisfied"/>
    <n v="4"/>
    <s v="Weekly"/>
    <x v="1"/>
    <x v="3"/>
    <x v="1"/>
    <x v="1"/>
  </r>
  <r>
    <s v="EMP2066"/>
    <n v="23"/>
    <x v="0"/>
    <x v="0"/>
    <x v="4"/>
    <n v="4"/>
    <x v="1"/>
    <n v="59"/>
    <n v="12"/>
    <n v="4"/>
    <x v="1"/>
    <x v="3"/>
    <s v="No"/>
    <x v="0"/>
    <n v="3"/>
    <s v="Neutral"/>
    <n v="3"/>
    <s v="Weekly"/>
    <x v="1"/>
    <x v="4"/>
    <x v="2"/>
    <x v="3"/>
  </r>
  <r>
    <s v="EMP2067"/>
    <n v="36"/>
    <x v="0"/>
    <x v="0"/>
    <x v="6"/>
    <n v="13"/>
    <x v="1"/>
    <n v="50"/>
    <n v="1"/>
    <n v="1"/>
    <x v="2"/>
    <x v="0"/>
    <s v="Yes"/>
    <x v="0"/>
    <n v="5"/>
    <s v="Neutral"/>
    <n v="5"/>
    <s v="Daily"/>
    <x v="2"/>
    <x v="2"/>
    <x v="0"/>
    <x v="0"/>
  </r>
  <r>
    <s v="EMP2068"/>
    <n v="39"/>
    <x v="3"/>
    <x v="4"/>
    <x v="4"/>
    <n v="24"/>
    <x v="2"/>
    <n v="38"/>
    <n v="9"/>
    <n v="5"/>
    <x v="2"/>
    <x v="2"/>
    <s v="Yes"/>
    <x v="2"/>
    <n v="2"/>
    <s v="Neutral"/>
    <n v="2"/>
    <s v="None"/>
    <x v="1"/>
    <x v="0"/>
    <x v="0"/>
    <x v="2"/>
  </r>
  <r>
    <s v="EMP2069"/>
    <n v="56"/>
    <x v="3"/>
    <x v="5"/>
    <x v="3"/>
    <n v="23"/>
    <x v="0"/>
    <n v="22"/>
    <n v="6"/>
    <n v="4"/>
    <x v="2"/>
    <x v="2"/>
    <s v="No"/>
    <x v="0"/>
    <n v="4"/>
    <s v="Satisfied"/>
    <n v="3"/>
    <s v="Daily"/>
    <x v="1"/>
    <x v="4"/>
    <x v="1"/>
    <x v="1"/>
  </r>
  <r>
    <s v="EMP2070"/>
    <n v="47"/>
    <x v="2"/>
    <x v="6"/>
    <x v="4"/>
    <n v="18"/>
    <x v="2"/>
    <n v="50"/>
    <n v="7"/>
    <n v="3"/>
    <x v="1"/>
    <x v="1"/>
    <s v="No"/>
    <x v="1"/>
    <n v="1"/>
    <s v="Satisfied"/>
    <n v="2"/>
    <s v="Daily"/>
    <x v="2"/>
    <x v="2"/>
    <x v="1"/>
    <x v="0"/>
  </r>
  <r>
    <s v="EMP2071"/>
    <n v="44"/>
    <x v="1"/>
    <x v="1"/>
    <x v="3"/>
    <n v="26"/>
    <x v="1"/>
    <n v="59"/>
    <n v="13"/>
    <n v="5"/>
    <x v="0"/>
    <x v="2"/>
    <s v="No"/>
    <x v="1"/>
    <n v="2"/>
    <s v="Unsatisfied"/>
    <n v="1"/>
    <s v="Daily"/>
    <x v="2"/>
    <x v="3"/>
    <x v="0"/>
    <x v="3"/>
  </r>
  <r>
    <s v="EMP2072"/>
    <n v="29"/>
    <x v="0"/>
    <x v="6"/>
    <x v="5"/>
    <n v="34"/>
    <x v="1"/>
    <n v="32"/>
    <n v="6"/>
    <n v="2"/>
    <x v="0"/>
    <x v="3"/>
    <s v="Yes"/>
    <x v="1"/>
    <n v="1"/>
    <s v="Neutral"/>
    <n v="3"/>
    <s v="None"/>
    <x v="0"/>
    <x v="5"/>
    <x v="0"/>
    <x v="1"/>
  </r>
  <r>
    <s v="EMP2073"/>
    <n v="49"/>
    <x v="3"/>
    <x v="5"/>
    <x v="4"/>
    <n v="20"/>
    <x v="2"/>
    <n v="57"/>
    <n v="9"/>
    <n v="3"/>
    <x v="1"/>
    <x v="1"/>
    <s v="No"/>
    <x v="2"/>
    <n v="1"/>
    <s v="Satisfied"/>
    <n v="1"/>
    <s v="None"/>
    <x v="0"/>
    <x v="3"/>
    <x v="1"/>
    <x v="3"/>
  </r>
  <r>
    <s v="EMP2074"/>
    <n v="50"/>
    <x v="3"/>
    <x v="1"/>
    <x v="5"/>
    <n v="12"/>
    <x v="2"/>
    <n v="59"/>
    <n v="9"/>
    <n v="3"/>
    <x v="1"/>
    <x v="3"/>
    <s v="Yes"/>
    <x v="1"/>
    <n v="5"/>
    <s v="Unsatisfied"/>
    <n v="3"/>
    <s v="Weekly"/>
    <x v="0"/>
    <x v="3"/>
    <x v="1"/>
    <x v="3"/>
  </r>
  <r>
    <s v="EMP2075"/>
    <n v="24"/>
    <x v="1"/>
    <x v="5"/>
    <x v="0"/>
    <n v="5"/>
    <x v="2"/>
    <n v="50"/>
    <n v="7"/>
    <n v="3"/>
    <x v="1"/>
    <x v="2"/>
    <s v="No"/>
    <x v="2"/>
    <n v="2"/>
    <s v="Unsatisfied"/>
    <n v="2"/>
    <s v="Weekly"/>
    <x v="2"/>
    <x v="4"/>
    <x v="2"/>
    <x v="0"/>
  </r>
  <r>
    <s v="EMP2076"/>
    <n v="23"/>
    <x v="2"/>
    <x v="4"/>
    <x v="5"/>
    <n v="34"/>
    <x v="0"/>
    <n v="40"/>
    <n v="8"/>
    <n v="5"/>
    <x v="0"/>
    <x v="1"/>
    <s v="No"/>
    <x v="2"/>
    <n v="2"/>
    <s v="Unsatisfied"/>
    <n v="4"/>
    <s v="Daily"/>
    <x v="1"/>
    <x v="1"/>
    <x v="2"/>
    <x v="2"/>
  </r>
  <r>
    <s v="EMP2077"/>
    <n v="23"/>
    <x v="2"/>
    <x v="3"/>
    <x v="5"/>
    <n v="33"/>
    <x v="0"/>
    <n v="36"/>
    <n v="14"/>
    <n v="4"/>
    <x v="2"/>
    <x v="2"/>
    <s v="No"/>
    <x v="2"/>
    <n v="4"/>
    <s v="Unsatisfied"/>
    <n v="4"/>
    <s v="None"/>
    <x v="0"/>
    <x v="1"/>
    <x v="2"/>
    <x v="2"/>
  </r>
  <r>
    <s v="EMP2078"/>
    <n v="48"/>
    <x v="3"/>
    <x v="4"/>
    <x v="1"/>
    <n v="2"/>
    <x v="1"/>
    <n v="45"/>
    <n v="6"/>
    <n v="2"/>
    <x v="0"/>
    <x v="2"/>
    <s v="Yes"/>
    <x v="1"/>
    <n v="2"/>
    <s v="Satisfied"/>
    <n v="3"/>
    <s v="None"/>
    <x v="2"/>
    <x v="2"/>
    <x v="1"/>
    <x v="2"/>
  </r>
  <r>
    <s v="EMP2079"/>
    <n v="27"/>
    <x v="1"/>
    <x v="5"/>
    <x v="3"/>
    <n v="16"/>
    <x v="2"/>
    <n v="32"/>
    <n v="2"/>
    <n v="2"/>
    <x v="0"/>
    <x v="2"/>
    <s v="Yes"/>
    <x v="2"/>
    <n v="1"/>
    <s v="Satisfied"/>
    <n v="3"/>
    <s v="Weekly"/>
    <x v="0"/>
    <x v="1"/>
    <x v="2"/>
    <x v="1"/>
  </r>
  <r>
    <s v="EMP2080"/>
    <n v="33"/>
    <x v="2"/>
    <x v="2"/>
    <x v="6"/>
    <n v="3"/>
    <x v="0"/>
    <n v="26"/>
    <n v="5"/>
    <n v="5"/>
    <x v="0"/>
    <x v="0"/>
    <s v="No"/>
    <x v="1"/>
    <n v="4"/>
    <s v="Neutral"/>
    <n v="4"/>
    <s v="None"/>
    <x v="0"/>
    <x v="4"/>
    <x v="0"/>
    <x v="1"/>
  </r>
  <r>
    <s v="EMP2081"/>
    <n v="30"/>
    <x v="2"/>
    <x v="0"/>
    <x v="6"/>
    <n v="13"/>
    <x v="1"/>
    <n v="34"/>
    <n v="7"/>
    <n v="3"/>
    <x v="2"/>
    <x v="3"/>
    <s v="No"/>
    <x v="0"/>
    <n v="3"/>
    <s v="Neutral"/>
    <n v="1"/>
    <s v="Weekly"/>
    <x v="1"/>
    <x v="0"/>
    <x v="0"/>
    <x v="1"/>
  </r>
  <r>
    <s v="EMP2082"/>
    <n v="38"/>
    <x v="3"/>
    <x v="4"/>
    <x v="0"/>
    <n v="18"/>
    <x v="1"/>
    <n v="49"/>
    <n v="13"/>
    <n v="3"/>
    <x v="1"/>
    <x v="0"/>
    <s v="No"/>
    <x v="1"/>
    <n v="5"/>
    <s v="Neutral"/>
    <n v="2"/>
    <s v="None"/>
    <x v="2"/>
    <x v="2"/>
    <x v="0"/>
    <x v="0"/>
  </r>
  <r>
    <s v="EMP2083"/>
    <n v="56"/>
    <x v="2"/>
    <x v="2"/>
    <x v="0"/>
    <n v="6"/>
    <x v="1"/>
    <n v="56"/>
    <n v="15"/>
    <n v="2"/>
    <x v="2"/>
    <x v="0"/>
    <s v="No"/>
    <x v="1"/>
    <n v="3"/>
    <s v="Unsatisfied"/>
    <n v="2"/>
    <s v="None"/>
    <x v="0"/>
    <x v="5"/>
    <x v="1"/>
    <x v="3"/>
  </r>
  <r>
    <s v="EMP2084"/>
    <n v="24"/>
    <x v="3"/>
    <x v="6"/>
    <x v="3"/>
    <n v="8"/>
    <x v="0"/>
    <n v="27"/>
    <n v="13"/>
    <n v="1"/>
    <x v="2"/>
    <x v="3"/>
    <s v="Yes"/>
    <x v="0"/>
    <n v="3"/>
    <s v="Neutral"/>
    <n v="1"/>
    <s v="Daily"/>
    <x v="1"/>
    <x v="1"/>
    <x v="2"/>
    <x v="1"/>
  </r>
  <r>
    <s v="EMP2085"/>
    <n v="40"/>
    <x v="1"/>
    <x v="0"/>
    <x v="3"/>
    <n v="27"/>
    <x v="2"/>
    <n v="39"/>
    <n v="14"/>
    <n v="1"/>
    <x v="1"/>
    <x v="2"/>
    <s v="Yes"/>
    <x v="1"/>
    <n v="3"/>
    <s v="Neutral"/>
    <n v="4"/>
    <s v="Weekly"/>
    <x v="0"/>
    <x v="0"/>
    <x v="0"/>
    <x v="2"/>
  </r>
  <r>
    <s v="EMP2086"/>
    <n v="30"/>
    <x v="1"/>
    <x v="2"/>
    <x v="0"/>
    <n v="15"/>
    <x v="0"/>
    <n v="29"/>
    <n v="2"/>
    <n v="2"/>
    <x v="2"/>
    <x v="1"/>
    <s v="No"/>
    <x v="0"/>
    <n v="5"/>
    <s v="Neutral"/>
    <n v="4"/>
    <s v="Weekly"/>
    <x v="1"/>
    <x v="4"/>
    <x v="0"/>
    <x v="1"/>
  </r>
  <r>
    <s v="EMP2087"/>
    <n v="37"/>
    <x v="1"/>
    <x v="1"/>
    <x v="1"/>
    <n v="10"/>
    <x v="2"/>
    <n v="31"/>
    <n v="12"/>
    <n v="5"/>
    <x v="2"/>
    <x v="3"/>
    <s v="Yes"/>
    <x v="1"/>
    <n v="4"/>
    <s v="Unsatisfied"/>
    <n v="5"/>
    <s v="None"/>
    <x v="1"/>
    <x v="0"/>
    <x v="0"/>
    <x v="1"/>
  </r>
  <r>
    <s v="EMP2088"/>
    <n v="36"/>
    <x v="1"/>
    <x v="1"/>
    <x v="2"/>
    <n v="16"/>
    <x v="2"/>
    <n v="25"/>
    <n v="0"/>
    <n v="4"/>
    <x v="1"/>
    <x v="1"/>
    <s v="No"/>
    <x v="1"/>
    <n v="5"/>
    <s v="Unsatisfied"/>
    <n v="5"/>
    <s v="Weekly"/>
    <x v="1"/>
    <x v="5"/>
    <x v="0"/>
    <x v="1"/>
  </r>
  <r>
    <s v="EMP2089"/>
    <n v="58"/>
    <x v="2"/>
    <x v="2"/>
    <x v="4"/>
    <n v="15"/>
    <x v="0"/>
    <n v="54"/>
    <n v="1"/>
    <n v="5"/>
    <x v="1"/>
    <x v="2"/>
    <s v="No"/>
    <x v="1"/>
    <n v="1"/>
    <s v="Unsatisfied"/>
    <n v="1"/>
    <s v="Daily"/>
    <x v="1"/>
    <x v="4"/>
    <x v="1"/>
    <x v="0"/>
  </r>
  <r>
    <s v="EMP2090"/>
    <n v="60"/>
    <x v="1"/>
    <x v="5"/>
    <x v="2"/>
    <n v="12"/>
    <x v="2"/>
    <n v="47"/>
    <n v="4"/>
    <n v="3"/>
    <x v="2"/>
    <x v="3"/>
    <s v="No"/>
    <x v="0"/>
    <n v="1"/>
    <s v="Satisfied"/>
    <n v="3"/>
    <s v="None"/>
    <x v="1"/>
    <x v="2"/>
    <x v="1"/>
    <x v="0"/>
  </r>
  <r>
    <s v="EMP2091"/>
    <n v="55"/>
    <x v="3"/>
    <x v="4"/>
    <x v="6"/>
    <n v="3"/>
    <x v="2"/>
    <n v="31"/>
    <n v="6"/>
    <n v="5"/>
    <x v="2"/>
    <x v="1"/>
    <s v="Yes"/>
    <x v="0"/>
    <n v="1"/>
    <s v="Unsatisfied"/>
    <n v="4"/>
    <s v="Weekly"/>
    <x v="2"/>
    <x v="3"/>
    <x v="1"/>
    <x v="1"/>
  </r>
  <r>
    <s v="EMP2092"/>
    <n v="58"/>
    <x v="0"/>
    <x v="0"/>
    <x v="3"/>
    <n v="21"/>
    <x v="0"/>
    <n v="53"/>
    <n v="1"/>
    <n v="3"/>
    <x v="2"/>
    <x v="0"/>
    <s v="Yes"/>
    <x v="1"/>
    <n v="1"/>
    <s v="Satisfied"/>
    <n v="3"/>
    <s v="None"/>
    <x v="2"/>
    <x v="0"/>
    <x v="1"/>
    <x v="0"/>
  </r>
  <r>
    <s v="EMP2093"/>
    <n v="49"/>
    <x v="3"/>
    <x v="4"/>
    <x v="3"/>
    <n v="6"/>
    <x v="0"/>
    <n v="31"/>
    <n v="13"/>
    <n v="2"/>
    <x v="0"/>
    <x v="3"/>
    <s v="Yes"/>
    <x v="1"/>
    <n v="1"/>
    <s v="Satisfied"/>
    <n v="3"/>
    <s v="None"/>
    <x v="0"/>
    <x v="4"/>
    <x v="1"/>
    <x v="1"/>
  </r>
  <r>
    <s v="EMP2094"/>
    <n v="30"/>
    <x v="2"/>
    <x v="3"/>
    <x v="3"/>
    <n v="25"/>
    <x v="2"/>
    <n v="31"/>
    <n v="14"/>
    <n v="2"/>
    <x v="0"/>
    <x v="3"/>
    <s v="No"/>
    <x v="0"/>
    <n v="4"/>
    <s v="Neutral"/>
    <n v="4"/>
    <s v="Weekly"/>
    <x v="1"/>
    <x v="0"/>
    <x v="0"/>
    <x v="1"/>
  </r>
  <r>
    <s v="EMP2095"/>
    <n v="30"/>
    <x v="0"/>
    <x v="3"/>
    <x v="4"/>
    <n v="5"/>
    <x v="1"/>
    <n v="48"/>
    <n v="9"/>
    <n v="3"/>
    <x v="2"/>
    <x v="1"/>
    <s v="No"/>
    <x v="0"/>
    <n v="4"/>
    <s v="Neutral"/>
    <n v="3"/>
    <s v="Weekly"/>
    <x v="1"/>
    <x v="4"/>
    <x v="0"/>
    <x v="0"/>
  </r>
  <r>
    <s v="EMP2096"/>
    <n v="59"/>
    <x v="1"/>
    <x v="5"/>
    <x v="2"/>
    <n v="4"/>
    <x v="2"/>
    <n v="42"/>
    <n v="11"/>
    <n v="5"/>
    <x v="2"/>
    <x v="0"/>
    <s v="No"/>
    <x v="2"/>
    <n v="4"/>
    <s v="Satisfied"/>
    <n v="4"/>
    <s v="Weekly"/>
    <x v="1"/>
    <x v="2"/>
    <x v="1"/>
    <x v="2"/>
  </r>
  <r>
    <s v="EMP2097"/>
    <n v="57"/>
    <x v="2"/>
    <x v="0"/>
    <x v="3"/>
    <n v="34"/>
    <x v="0"/>
    <n v="51"/>
    <n v="9"/>
    <n v="3"/>
    <x v="1"/>
    <x v="3"/>
    <s v="Yes"/>
    <x v="1"/>
    <n v="2"/>
    <s v="Satisfied"/>
    <n v="4"/>
    <s v="None"/>
    <x v="2"/>
    <x v="1"/>
    <x v="1"/>
    <x v="0"/>
  </r>
  <r>
    <s v="EMP2098"/>
    <n v="52"/>
    <x v="0"/>
    <x v="4"/>
    <x v="3"/>
    <n v="31"/>
    <x v="2"/>
    <n v="32"/>
    <n v="9"/>
    <n v="1"/>
    <x v="1"/>
    <x v="3"/>
    <s v="No"/>
    <x v="0"/>
    <n v="4"/>
    <s v="Satisfied"/>
    <n v="5"/>
    <s v="Weekly"/>
    <x v="0"/>
    <x v="0"/>
    <x v="1"/>
    <x v="1"/>
  </r>
  <r>
    <s v="EMP2099"/>
    <n v="47"/>
    <x v="3"/>
    <x v="5"/>
    <x v="5"/>
    <n v="4"/>
    <x v="0"/>
    <n v="53"/>
    <n v="0"/>
    <n v="2"/>
    <x v="2"/>
    <x v="3"/>
    <s v="No"/>
    <x v="0"/>
    <n v="3"/>
    <s v="Satisfied"/>
    <n v="5"/>
    <s v="Weekly"/>
    <x v="2"/>
    <x v="3"/>
    <x v="1"/>
    <x v="0"/>
  </r>
  <r>
    <s v="EMP2100"/>
    <n v="55"/>
    <x v="2"/>
    <x v="3"/>
    <x v="2"/>
    <n v="23"/>
    <x v="0"/>
    <n v="35"/>
    <n v="1"/>
    <n v="5"/>
    <x v="0"/>
    <x v="3"/>
    <s v="Yes"/>
    <x v="2"/>
    <n v="2"/>
    <s v="Satisfied"/>
    <n v="2"/>
    <s v="Weekly"/>
    <x v="0"/>
    <x v="5"/>
    <x v="1"/>
    <x v="1"/>
  </r>
  <r>
    <s v="EMP2101"/>
    <n v="42"/>
    <x v="3"/>
    <x v="0"/>
    <x v="4"/>
    <n v="21"/>
    <x v="0"/>
    <n v="50"/>
    <n v="3"/>
    <n v="5"/>
    <x v="1"/>
    <x v="2"/>
    <s v="No"/>
    <x v="2"/>
    <n v="2"/>
    <s v="Neutral"/>
    <n v="3"/>
    <s v="Weekly"/>
    <x v="1"/>
    <x v="5"/>
    <x v="0"/>
    <x v="0"/>
  </r>
  <r>
    <s v="EMP2102"/>
    <n v="55"/>
    <x v="1"/>
    <x v="0"/>
    <x v="1"/>
    <n v="14"/>
    <x v="0"/>
    <n v="55"/>
    <n v="0"/>
    <n v="3"/>
    <x v="0"/>
    <x v="3"/>
    <s v="Yes"/>
    <x v="0"/>
    <n v="2"/>
    <s v="Satisfied"/>
    <n v="3"/>
    <s v="None"/>
    <x v="0"/>
    <x v="3"/>
    <x v="1"/>
    <x v="0"/>
  </r>
  <r>
    <s v="EMP2103"/>
    <n v="23"/>
    <x v="3"/>
    <x v="2"/>
    <x v="1"/>
    <n v="12"/>
    <x v="1"/>
    <n v="58"/>
    <n v="6"/>
    <n v="5"/>
    <x v="1"/>
    <x v="0"/>
    <s v="No"/>
    <x v="1"/>
    <n v="1"/>
    <s v="Neutral"/>
    <n v="1"/>
    <s v="Daily"/>
    <x v="0"/>
    <x v="2"/>
    <x v="2"/>
    <x v="3"/>
  </r>
  <r>
    <s v="EMP2104"/>
    <n v="34"/>
    <x v="3"/>
    <x v="0"/>
    <x v="0"/>
    <n v="26"/>
    <x v="1"/>
    <n v="27"/>
    <n v="10"/>
    <n v="3"/>
    <x v="1"/>
    <x v="2"/>
    <s v="Yes"/>
    <x v="0"/>
    <n v="1"/>
    <s v="Unsatisfied"/>
    <n v="5"/>
    <s v="None"/>
    <x v="1"/>
    <x v="3"/>
    <x v="0"/>
    <x v="1"/>
  </r>
  <r>
    <s v="EMP2105"/>
    <n v="46"/>
    <x v="2"/>
    <x v="2"/>
    <x v="0"/>
    <n v="2"/>
    <x v="1"/>
    <n v="29"/>
    <n v="11"/>
    <n v="5"/>
    <x v="2"/>
    <x v="3"/>
    <s v="No"/>
    <x v="2"/>
    <n v="5"/>
    <s v="Neutral"/>
    <n v="5"/>
    <s v="None"/>
    <x v="1"/>
    <x v="1"/>
    <x v="1"/>
    <x v="1"/>
  </r>
  <r>
    <s v="EMP2106"/>
    <n v="29"/>
    <x v="0"/>
    <x v="3"/>
    <x v="3"/>
    <n v="29"/>
    <x v="1"/>
    <n v="24"/>
    <n v="4"/>
    <n v="1"/>
    <x v="2"/>
    <x v="1"/>
    <s v="No"/>
    <x v="2"/>
    <n v="5"/>
    <s v="Unsatisfied"/>
    <n v="4"/>
    <s v="Daily"/>
    <x v="1"/>
    <x v="5"/>
    <x v="0"/>
    <x v="1"/>
  </r>
  <r>
    <s v="EMP2107"/>
    <n v="42"/>
    <x v="2"/>
    <x v="0"/>
    <x v="2"/>
    <n v="10"/>
    <x v="2"/>
    <n v="27"/>
    <n v="15"/>
    <n v="2"/>
    <x v="2"/>
    <x v="1"/>
    <s v="Yes"/>
    <x v="0"/>
    <n v="5"/>
    <s v="Neutral"/>
    <n v="5"/>
    <s v="Daily"/>
    <x v="2"/>
    <x v="0"/>
    <x v="0"/>
    <x v="1"/>
  </r>
  <r>
    <s v="EMP2108"/>
    <n v="37"/>
    <x v="3"/>
    <x v="4"/>
    <x v="1"/>
    <n v="29"/>
    <x v="0"/>
    <n v="32"/>
    <n v="3"/>
    <n v="3"/>
    <x v="1"/>
    <x v="3"/>
    <s v="Yes"/>
    <x v="2"/>
    <n v="1"/>
    <s v="Satisfied"/>
    <n v="3"/>
    <s v="Weekly"/>
    <x v="2"/>
    <x v="2"/>
    <x v="0"/>
    <x v="1"/>
  </r>
  <r>
    <s v="EMP2109"/>
    <n v="38"/>
    <x v="2"/>
    <x v="3"/>
    <x v="3"/>
    <n v="26"/>
    <x v="0"/>
    <n v="25"/>
    <n v="2"/>
    <n v="4"/>
    <x v="1"/>
    <x v="1"/>
    <s v="No"/>
    <x v="1"/>
    <n v="3"/>
    <s v="Neutral"/>
    <n v="5"/>
    <s v="Weekly"/>
    <x v="0"/>
    <x v="3"/>
    <x v="0"/>
    <x v="1"/>
  </r>
  <r>
    <s v="EMP2110"/>
    <n v="41"/>
    <x v="0"/>
    <x v="4"/>
    <x v="4"/>
    <n v="8"/>
    <x v="2"/>
    <n v="35"/>
    <n v="2"/>
    <n v="5"/>
    <x v="1"/>
    <x v="2"/>
    <s v="No"/>
    <x v="0"/>
    <n v="2"/>
    <s v="Unsatisfied"/>
    <n v="3"/>
    <s v="None"/>
    <x v="0"/>
    <x v="4"/>
    <x v="0"/>
    <x v="1"/>
  </r>
  <r>
    <s v="EMP2111"/>
    <n v="53"/>
    <x v="2"/>
    <x v="5"/>
    <x v="4"/>
    <n v="26"/>
    <x v="1"/>
    <n v="38"/>
    <n v="10"/>
    <n v="3"/>
    <x v="0"/>
    <x v="0"/>
    <s v="No"/>
    <x v="2"/>
    <n v="2"/>
    <s v="Satisfied"/>
    <n v="4"/>
    <s v="Weekly"/>
    <x v="0"/>
    <x v="5"/>
    <x v="1"/>
    <x v="2"/>
  </r>
  <r>
    <s v="EMP2112"/>
    <n v="46"/>
    <x v="2"/>
    <x v="2"/>
    <x v="2"/>
    <n v="13"/>
    <x v="2"/>
    <n v="50"/>
    <n v="13"/>
    <n v="1"/>
    <x v="0"/>
    <x v="0"/>
    <s v="No"/>
    <x v="0"/>
    <n v="4"/>
    <s v="Neutral"/>
    <n v="3"/>
    <s v="Weekly"/>
    <x v="0"/>
    <x v="1"/>
    <x v="1"/>
    <x v="0"/>
  </r>
  <r>
    <s v="EMP2113"/>
    <n v="59"/>
    <x v="1"/>
    <x v="2"/>
    <x v="2"/>
    <n v="16"/>
    <x v="2"/>
    <n v="21"/>
    <n v="4"/>
    <n v="1"/>
    <x v="0"/>
    <x v="1"/>
    <s v="Yes"/>
    <x v="1"/>
    <n v="2"/>
    <s v="Satisfied"/>
    <n v="2"/>
    <s v="Weekly"/>
    <x v="1"/>
    <x v="3"/>
    <x v="1"/>
    <x v="1"/>
  </r>
  <r>
    <s v="EMP2114"/>
    <n v="55"/>
    <x v="0"/>
    <x v="2"/>
    <x v="2"/>
    <n v="26"/>
    <x v="2"/>
    <n v="28"/>
    <n v="8"/>
    <n v="1"/>
    <x v="0"/>
    <x v="0"/>
    <s v="Yes"/>
    <x v="2"/>
    <n v="2"/>
    <s v="Neutral"/>
    <n v="4"/>
    <s v="None"/>
    <x v="1"/>
    <x v="1"/>
    <x v="1"/>
    <x v="1"/>
  </r>
  <r>
    <s v="EMP2115"/>
    <n v="52"/>
    <x v="3"/>
    <x v="6"/>
    <x v="6"/>
    <n v="28"/>
    <x v="1"/>
    <n v="57"/>
    <n v="11"/>
    <n v="1"/>
    <x v="1"/>
    <x v="0"/>
    <s v="Yes"/>
    <x v="1"/>
    <n v="5"/>
    <s v="Unsatisfied"/>
    <n v="1"/>
    <s v="Weekly"/>
    <x v="1"/>
    <x v="0"/>
    <x v="1"/>
    <x v="3"/>
  </r>
  <r>
    <s v="EMP2116"/>
    <n v="30"/>
    <x v="3"/>
    <x v="4"/>
    <x v="3"/>
    <n v="13"/>
    <x v="2"/>
    <n v="30"/>
    <n v="13"/>
    <n v="4"/>
    <x v="0"/>
    <x v="3"/>
    <s v="Yes"/>
    <x v="1"/>
    <n v="1"/>
    <s v="Neutral"/>
    <n v="2"/>
    <s v="Daily"/>
    <x v="1"/>
    <x v="1"/>
    <x v="0"/>
    <x v="1"/>
  </r>
  <r>
    <s v="EMP2117"/>
    <n v="44"/>
    <x v="0"/>
    <x v="1"/>
    <x v="6"/>
    <n v="12"/>
    <x v="2"/>
    <n v="43"/>
    <n v="11"/>
    <n v="5"/>
    <x v="0"/>
    <x v="3"/>
    <s v="Yes"/>
    <x v="1"/>
    <n v="5"/>
    <s v="Satisfied"/>
    <n v="2"/>
    <s v="None"/>
    <x v="1"/>
    <x v="3"/>
    <x v="0"/>
    <x v="2"/>
  </r>
  <r>
    <s v="EMP2118"/>
    <n v="51"/>
    <x v="3"/>
    <x v="4"/>
    <x v="3"/>
    <n v="5"/>
    <x v="0"/>
    <n v="51"/>
    <n v="6"/>
    <n v="4"/>
    <x v="2"/>
    <x v="2"/>
    <s v="Yes"/>
    <x v="2"/>
    <n v="5"/>
    <s v="Satisfied"/>
    <n v="2"/>
    <s v="None"/>
    <x v="2"/>
    <x v="0"/>
    <x v="1"/>
    <x v="0"/>
  </r>
  <r>
    <s v="EMP2119"/>
    <n v="58"/>
    <x v="3"/>
    <x v="6"/>
    <x v="2"/>
    <n v="4"/>
    <x v="1"/>
    <n v="48"/>
    <n v="15"/>
    <n v="1"/>
    <x v="1"/>
    <x v="0"/>
    <s v="No"/>
    <x v="2"/>
    <n v="1"/>
    <s v="Neutral"/>
    <n v="3"/>
    <s v="Daily"/>
    <x v="1"/>
    <x v="3"/>
    <x v="1"/>
    <x v="0"/>
  </r>
  <r>
    <s v="EMP2120"/>
    <n v="26"/>
    <x v="2"/>
    <x v="1"/>
    <x v="3"/>
    <n v="18"/>
    <x v="2"/>
    <n v="55"/>
    <n v="7"/>
    <n v="3"/>
    <x v="2"/>
    <x v="0"/>
    <s v="No"/>
    <x v="2"/>
    <n v="4"/>
    <s v="Unsatisfied"/>
    <n v="2"/>
    <s v="Daily"/>
    <x v="2"/>
    <x v="0"/>
    <x v="2"/>
    <x v="0"/>
  </r>
  <r>
    <s v="EMP2121"/>
    <n v="49"/>
    <x v="3"/>
    <x v="0"/>
    <x v="5"/>
    <n v="12"/>
    <x v="1"/>
    <n v="38"/>
    <n v="6"/>
    <n v="2"/>
    <x v="2"/>
    <x v="0"/>
    <s v="Yes"/>
    <x v="0"/>
    <n v="1"/>
    <s v="Unsatisfied"/>
    <n v="2"/>
    <s v="Daily"/>
    <x v="0"/>
    <x v="3"/>
    <x v="1"/>
    <x v="2"/>
  </r>
  <r>
    <s v="EMP2122"/>
    <n v="41"/>
    <x v="2"/>
    <x v="3"/>
    <x v="2"/>
    <n v="27"/>
    <x v="1"/>
    <n v="55"/>
    <n v="11"/>
    <n v="3"/>
    <x v="1"/>
    <x v="3"/>
    <s v="Yes"/>
    <x v="2"/>
    <n v="3"/>
    <s v="Unsatisfied"/>
    <n v="3"/>
    <s v="Daily"/>
    <x v="2"/>
    <x v="1"/>
    <x v="0"/>
    <x v="0"/>
  </r>
  <r>
    <s v="EMP2123"/>
    <n v="28"/>
    <x v="3"/>
    <x v="0"/>
    <x v="1"/>
    <n v="24"/>
    <x v="1"/>
    <n v="37"/>
    <n v="4"/>
    <n v="5"/>
    <x v="0"/>
    <x v="2"/>
    <s v="Yes"/>
    <x v="1"/>
    <n v="5"/>
    <s v="Satisfied"/>
    <n v="1"/>
    <s v="Weekly"/>
    <x v="2"/>
    <x v="4"/>
    <x v="2"/>
    <x v="2"/>
  </r>
  <r>
    <s v="EMP2124"/>
    <n v="29"/>
    <x v="3"/>
    <x v="1"/>
    <x v="6"/>
    <n v="27"/>
    <x v="2"/>
    <n v="44"/>
    <n v="14"/>
    <n v="3"/>
    <x v="0"/>
    <x v="3"/>
    <s v="Yes"/>
    <x v="2"/>
    <n v="3"/>
    <s v="Unsatisfied"/>
    <n v="1"/>
    <s v="Weekly"/>
    <x v="1"/>
    <x v="4"/>
    <x v="0"/>
    <x v="2"/>
  </r>
  <r>
    <s v="EMP2125"/>
    <n v="57"/>
    <x v="1"/>
    <x v="4"/>
    <x v="2"/>
    <n v="26"/>
    <x v="1"/>
    <n v="49"/>
    <n v="3"/>
    <n v="5"/>
    <x v="0"/>
    <x v="2"/>
    <s v="Yes"/>
    <x v="2"/>
    <n v="4"/>
    <s v="Unsatisfied"/>
    <n v="5"/>
    <s v="None"/>
    <x v="1"/>
    <x v="1"/>
    <x v="1"/>
    <x v="0"/>
  </r>
  <r>
    <s v="EMP2126"/>
    <n v="51"/>
    <x v="0"/>
    <x v="1"/>
    <x v="6"/>
    <n v="22"/>
    <x v="1"/>
    <n v="25"/>
    <n v="4"/>
    <n v="3"/>
    <x v="2"/>
    <x v="2"/>
    <s v="No"/>
    <x v="1"/>
    <n v="4"/>
    <s v="Unsatisfied"/>
    <n v="3"/>
    <s v="Daily"/>
    <x v="2"/>
    <x v="1"/>
    <x v="1"/>
    <x v="1"/>
  </r>
  <r>
    <s v="EMP2127"/>
    <n v="23"/>
    <x v="3"/>
    <x v="1"/>
    <x v="2"/>
    <n v="4"/>
    <x v="0"/>
    <n v="28"/>
    <n v="5"/>
    <n v="5"/>
    <x v="0"/>
    <x v="0"/>
    <s v="No"/>
    <x v="2"/>
    <n v="5"/>
    <s v="Satisfied"/>
    <n v="5"/>
    <s v="Daily"/>
    <x v="0"/>
    <x v="5"/>
    <x v="2"/>
    <x v="1"/>
  </r>
  <r>
    <s v="EMP2128"/>
    <n v="30"/>
    <x v="0"/>
    <x v="1"/>
    <x v="0"/>
    <n v="10"/>
    <x v="2"/>
    <n v="27"/>
    <n v="6"/>
    <n v="1"/>
    <x v="1"/>
    <x v="3"/>
    <s v="Yes"/>
    <x v="0"/>
    <n v="3"/>
    <s v="Unsatisfied"/>
    <n v="4"/>
    <s v="Weekly"/>
    <x v="2"/>
    <x v="4"/>
    <x v="0"/>
    <x v="1"/>
  </r>
  <r>
    <s v="EMP2129"/>
    <n v="36"/>
    <x v="1"/>
    <x v="5"/>
    <x v="3"/>
    <n v="34"/>
    <x v="0"/>
    <n v="56"/>
    <n v="6"/>
    <n v="4"/>
    <x v="1"/>
    <x v="2"/>
    <s v="Yes"/>
    <x v="1"/>
    <n v="2"/>
    <s v="Satisfied"/>
    <n v="3"/>
    <s v="None"/>
    <x v="1"/>
    <x v="5"/>
    <x v="0"/>
    <x v="3"/>
  </r>
  <r>
    <s v="EMP2130"/>
    <n v="34"/>
    <x v="1"/>
    <x v="0"/>
    <x v="3"/>
    <n v="28"/>
    <x v="1"/>
    <n v="55"/>
    <n v="11"/>
    <n v="4"/>
    <x v="1"/>
    <x v="1"/>
    <s v="No"/>
    <x v="0"/>
    <n v="4"/>
    <s v="Unsatisfied"/>
    <n v="4"/>
    <s v="None"/>
    <x v="1"/>
    <x v="1"/>
    <x v="0"/>
    <x v="0"/>
  </r>
  <r>
    <s v="EMP2131"/>
    <n v="59"/>
    <x v="3"/>
    <x v="1"/>
    <x v="1"/>
    <n v="18"/>
    <x v="0"/>
    <n v="37"/>
    <n v="2"/>
    <n v="3"/>
    <x v="2"/>
    <x v="0"/>
    <s v="Yes"/>
    <x v="1"/>
    <n v="2"/>
    <s v="Neutral"/>
    <n v="3"/>
    <s v="Daily"/>
    <x v="2"/>
    <x v="0"/>
    <x v="1"/>
    <x v="2"/>
  </r>
  <r>
    <s v="EMP2132"/>
    <n v="27"/>
    <x v="2"/>
    <x v="2"/>
    <x v="4"/>
    <n v="25"/>
    <x v="1"/>
    <n v="41"/>
    <n v="6"/>
    <n v="3"/>
    <x v="2"/>
    <x v="1"/>
    <s v="Yes"/>
    <x v="1"/>
    <n v="4"/>
    <s v="Neutral"/>
    <n v="4"/>
    <s v="Weekly"/>
    <x v="2"/>
    <x v="0"/>
    <x v="2"/>
    <x v="2"/>
  </r>
  <r>
    <s v="EMP2133"/>
    <n v="26"/>
    <x v="2"/>
    <x v="1"/>
    <x v="1"/>
    <n v="34"/>
    <x v="0"/>
    <n v="55"/>
    <n v="0"/>
    <n v="2"/>
    <x v="0"/>
    <x v="1"/>
    <s v="Yes"/>
    <x v="2"/>
    <n v="2"/>
    <s v="Satisfied"/>
    <n v="5"/>
    <s v="Weekly"/>
    <x v="2"/>
    <x v="2"/>
    <x v="2"/>
    <x v="0"/>
  </r>
  <r>
    <s v="EMP2134"/>
    <n v="50"/>
    <x v="1"/>
    <x v="5"/>
    <x v="5"/>
    <n v="9"/>
    <x v="0"/>
    <n v="36"/>
    <n v="11"/>
    <n v="2"/>
    <x v="0"/>
    <x v="3"/>
    <s v="No"/>
    <x v="1"/>
    <n v="3"/>
    <s v="Satisfied"/>
    <n v="3"/>
    <s v="None"/>
    <x v="0"/>
    <x v="3"/>
    <x v="1"/>
    <x v="2"/>
  </r>
  <r>
    <s v="EMP2135"/>
    <n v="26"/>
    <x v="1"/>
    <x v="0"/>
    <x v="0"/>
    <n v="16"/>
    <x v="0"/>
    <n v="21"/>
    <n v="11"/>
    <n v="4"/>
    <x v="0"/>
    <x v="2"/>
    <s v="No"/>
    <x v="2"/>
    <n v="3"/>
    <s v="Satisfied"/>
    <n v="1"/>
    <s v="Daily"/>
    <x v="0"/>
    <x v="3"/>
    <x v="2"/>
    <x v="1"/>
  </r>
  <r>
    <s v="EMP2136"/>
    <n v="22"/>
    <x v="3"/>
    <x v="3"/>
    <x v="1"/>
    <n v="7"/>
    <x v="0"/>
    <n v="23"/>
    <n v="2"/>
    <n v="3"/>
    <x v="1"/>
    <x v="2"/>
    <s v="Yes"/>
    <x v="2"/>
    <n v="4"/>
    <s v="Unsatisfied"/>
    <n v="2"/>
    <s v="Weekly"/>
    <x v="0"/>
    <x v="3"/>
    <x v="2"/>
    <x v="1"/>
  </r>
  <r>
    <s v="EMP2137"/>
    <n v="54"/>
    <x v="2"/>
    <x v="5"/>
    <x v="5"/>
    <n v="28"/>
    <x v="1"/>
    <n v="38"/>
    <n v="7"/>
    <n v="4"/>
    <x v="2"/>
    <x v="1"/>
    <s v="Yes"/>
    <x v="0"/>
    <n v="1"/>
    <s v="Neutral"/>
    <n v="4"/>
    <s v="None"/>
    <x v="2"/>
    <x v="0"/>
    <x v="1"/>
    <x v="2"/>
  </r>
  <r>
    <s v="EMP2138"/>
    <n v="48"/>
    <x v="0"/>
    <x v="4"/>
    <x v="4"/>
    <n v="14"/>
    <x v="0"/>
    <n v="27"/>
    <n v="6"/>
    <n v="2"/>
    <x v="1"/>
    <x v="2"/>
    <s v="No"/>
    <x v="0"/>
    <n v="1"/>
    <s v="Unsatisfied"/>
    <n v="1"/>
    <s v="None"/>
    <x v="0"/>
    <x v="1"/>
    <x v="1"/>
    <x v="1"/>
  </r>
  <r>
    <s v="EMP2139"/>
    <n v="46"/>
    <x v="1"/>
    <x v="5"/>
    <x v="4"/>
    <n v="20"/>
    <x v="0"/>
    <n v="20"/>
    <n v="4"/>
    <n v="5"/>
    <x v="0"/>
    <x v="2"/>
    <s v="Yes"/>
    <x v="2"/>
    <n v="3"/>
    <s v="Neutral"/>
    <n v="4"/>
    <s v="None"/>
    <x v="2"/>
    <x v="0"/>
    <x v="1"/>
    <x v="4"/>
  </r>
  <r>
    <s v="EMP2140"/>
    <n v="25"/>
    <x v="1"/>
    <x v="1"/>
    <x v="5"/>
    <n v="22"/>
    <x v="2"/>
    <n v="46"/>
    <n v="9"/>
    <n v="5"/>
    <x v="0"/>
    <x v="3"/>
    <s v="Yes"/>
    <x v="0"/>
    <n v="1"/>
    <s v="Neutral"/>
    <n v="2"/>
    <s v="Weekly"/>
    <x v="2"/>
    <x v="2"/>
    <x v="2"/>
    <x v="0"/>
  </r>
  <r>
    <s v="EMP2141"/>
    <n v="56"/>
    <x v="1"/>
    <x v="2"/>
    <x v="2"/>
    <n v="28"/>
    <x v="1"/>
    <n v="59"/>
    <n v="15"/>
    <n v="4"/>
    <x v="0"/>
    <x v="2"/>
    <s v="No"/>
    <x v="1"/>
    <n v="1"/>
    <s v="Satisfied"/>
    <n v="4"/>
    <s v="None"/>
    <x v="1"/>
    <x v="4"/>
    <x v="1"/>
    <x v="3"/>
  </r>
  <r>
    <s v="EMP2142"/>
    <n v="25"/>
    <x v="3"/>
    <x v="1"/>
    <x v="5"/>
    <n v="14"/>
    <x v="1"/>
    <n v="22"/>
    <n v="12"/>
    <n v="1"/>
    <x v="0"/>
    <x v="0"/>
    <s v="No"/>
    <x v="2"/>
    <n v="3"/>
    <s v="Neutral"/>
    <n v="3"/>
    <s v="Daily"/>
    <x v="1"/>
    <x v="2"/>
    <x v="2"/>
    <x v="1"/>
  </r>
  <r>
    <s v="EMP2143"/>
    <n v="36"/>
    <x v="0"/>
    <x v="6"/>
    <x v="3"/>
    <n v="32"/>
    <x v="0"/>
    <n v="49"/>
    <n v="0"/>
    <n v="3"/>
    <x v="2"/>
    <x v="2"/>
    <s v="No"/>
    <x v="1"/>
    <n v="2"/>
    <s v="Neutral"/>
    <n v="5"/>
    <s v="Weekly"/>
    <x v="0"/>
    <x v="3"/>
    <x v="0"/>
    <x v="0"/>
  </r>
  <r>
    <s v="EMP2144"/>
    <n v="58"/>
    <x v="1"/>
    <x v="1"/>
    <x v="2"/>
    <n v="25"/>
    <x v="0"/>
    <n v="43"/>
    <n v="8"/>
    <n v="2"/>
    <x v="1"/>
    <x v="0"/>
    <s v="Yes"/>
    <x v="0"/>
    <n v="1"/>
    <s v="Satisfied"/>
    <n v="4"/>
    <s v="None"/>
    <x v="1"/>
    <x v="3"/>
    <x v="1"/>
    <x v="2"/>
  </r>
  <r>
    <s v="EMP2145"/>
    <n v="59"/>
    <x v="0"/>
    <x v="6"/>
    <x v="4"/>
    <n v="13"/>
    <x v="0"/>
    <n v="35"/>
    <n v="7"/>
    <n v="3"/>
    <x v="0"/>
    <x v="1"/>
    <s v="No"/>
    <x v="0"/>
    <n v="5"/>
    <s v="Satisfied"/>
    <n v="3"/>
    <s v="None"/>
    <x v="0"/>
    <x v="1"/>
    <x v="1"/>
    <x v="1"/>
  </r>
  <r>
    <s v="EMP2146"/>
    <n v="57"/>
    <x v="0"/>
    <x v="4"/>
    <x v="4"/>
    <n v="10"/>
    <x v="2"/>
    <n v="44"/>
    <n v="8"/>
    <n v="2"/>
    <x v="1"/>
    <x v="0"/>
    <s v="Yes"/>
    <x v="0"/>
    <n v="2"/>
    <s v="Satisfied"/>
    <n v="3"/>
    <s v="None"/>
    <x v="1"/>
    <x v="3"/>
    <x v="1"/>
    <x v="2"/>
  </r>
  <r>
    <s v="EMP2147"/>
    <n v="43"/>
    <x v="3"/>
    <x v="1"/>
    <x v="4"/>
    <n v="30"/>
    <x v="0"/>
    <n v="40"/>
    <n v="1"/>
    <n v="3"/>
    <x v="1"/>
    <x v="3"/>
    <s v="No"/>
    <x v="0"/>
    <n v="5"/>
    <s v="Neutral"/>
    <n v="1"/>
    <s v="None"/>
    <x v="1"/>
    <x v="2"/>
    <x v="0"/>
    <x v="2"/>
  </r>
  <r>
    <s v="EMP2148"/>
    <n v="23"/>
    <x v="1"/>
    <x v="6"/>
    <x v="3"/>
    <n v="24"/>
    <x v="0"/>
    <n v="25"/>
    <n v="5"/>
    <n v="1"/>
    <x v="1"/>
    <x v="0"/>
    <s v="Yes"/>
    <x v="0"/>
    <n v="3"/>
    <s v="Unsatisfied"/>
    <n v="4"/>
    <s v="Daily"/>
    <x v="1"/>
    <x v="5"/>
    <x v="2"/>
    <x v="1"/>
  </r>
  <r>
    <s v="EMP2149"/>
    <n v="31"/>
    <x v="0"/>
    <x v="5"/>
    <x v="3"/>
    <n v="5"/>
    <x v="1"/>
    <n v="49"/>
    <n v="7"/>
    <n v="4"/>
    <x v="1"/>
    <x v="2"/>
    <s v="Yes"/>
    <x v="0"/>
    <n v="5"/>
    <s v="Unsatisfied"/>
    <n v="3"/>
    <s v="None"/>
    <x v="1"/>
    <x v="1"/>
    <x v="0"/>
    <x v="0"/>
  </r>
  <r>
    <s v="EMP2150"/>
    <n v="30"/>
    <x v="0"/>
    <x v="1"/>
    <x v="4"/>
    <n v="29"/>
    <x v="2"/>
    <n v="58"/>
    <n v="8"/>
    <n v="3"/>
    <x v="0"/>
    <x v="0"/>
    <s v="Yes"/>
    <x v="1"/>
    <n v="5"/>
    <s v="Neutral"/>
    <n v="5"/>
    <s v="None"/>
    <x v="0"/>
    <x v="0"/>
    <x v="0"/>
    <x v="3"/>
  </r>
  <r>
    <s v="EMP2151"/>
    <n v="25"/>
    <x v="1"/>
    <x v="1"/>
    <x v="1"/>
    <n v="10"/>
    <x v="2"/>
    <n v="58"/>
    <n v="0"/>
    <n v="1"/>
    <x v="2"/>
    <x v="3"/>
    <s v="No"/>
    <x v="0"/>
    <n v="5"/>
    <s v="Unsatisfied"/>
    <n v="4"/>
    <s v="Weekly"/>
    <x v="1"/>
    <x v="3"/>
    <x v="2"/>
    <x v="3"/>
  </r>
  <r>
    <s v="EMP2152"/>
    <n v="35"/>
    <x v="3"/>
    <x v="6"/>
    <x v="2"/>
    <n v="4"/>
    <x v="2"/>
    <n v="48"/>
    <n v="1"/>
    <n v="4"/>
    <x v="0"/>
    <x v="3"/>
    <s v="No"/>
    <x v="2"/>
    <n v="2"/>
    <s v="Satisfied"/>
    <n v="2"/>
    <s v="Weekly"/>
    <x v="0"/>
    <x v="4"/>
    <x v="0"/>
    <x v="0"/>
  </r>
  <r>
    <s v="EMP2153"/>
    <n v="46"/>
    <x v="3"/>
    <x v="5"/>
    <x v="6"/>
    <n v="8"/>
    <x v="2"/>
    <n v="33"/>
    <n v="6"/>
    <n v="4"/>
    <x v="1"/>
    <x v="1"/>
    <s v="No"/>
    <x v="1"/>
    <n v="2"/>
    <s v="Unsatisfied"/>
    <n v="2"/>
    <s v="Weekly"/>
    <x v="2"/>
    <x v="5"/>
    <x v="1"/>
    <x v="1"/>
  </r>
  <r>
    <s v="EMP2154"/>
    <n v="25"/>
    <x v="0"/>
    <x v="4"/>
    <x v="5"/>
    <n v="13"/>
    <x v="0"/>
    <n v="28"/>
    <n v="12"/>
    <n v="1"/>
    <x v="2"/>
    <x v="2"/>
    <s v="Yes"/>
    <x v="0"/>
    <n v="4"/>
    <s v="Neutral"/>
    <n v="3"/>
    <s v="None"/>
    <x v="0"/>
    <x v="2"/>
    <x v="2"/>
    <x v="1"/>
  </r>
  <r>
    <s v="EMP2155"/>
    <n v="53"/>
    <x v="3"/>
    <x v="0"/>
    <x v="4"/>
    <n v="8"/>
    <x v="2"/>
    <n v="38"/>
    <n v="2"/>
    <n v="3"/>
    <x v="1"/>
    <x v="3"/>
    <s v="No"/>
    <x v="2"/>
    <n v="5"/>
    <s v="Unsatisfied"/>
    <n v="3"/>
    <s v="Weekly"/>
    <x v="1"/>
    <x v="0"/>
    <x v="1"/>
    <x v="2"/>
  </r>
  <r>
    <s v="EMP2156"/>
    <n v="57"/>
    <x v="3"/>
    <x v="6"/>
    <x v="3"/>
    <n v="18"/>
    <x v="1"/>
    <n v="35"/>
    <n v="12"/>
    <n v="5"/>
    <x v="1"/>
    <x v="1"/>
    <s v="Yes"/>
    <x v="0"/>
    <n v="3"/>
    <s v="Neutral"/>
    <n v="4"/>
    <s v="Daily"/>
    <x v="1"/>
    <x v="0"/>
    <x v="1"/>
    <x v="1"/>
  </r>
  <r>
    <s v="EMP2157"/>
    <n v="48"/>
    <x v="0"/>
    <x v="1"/>
    <x v="1"/>
    <n v="3"/>
    <x v="1"/>
    <n v="54"/>
    <n v="2"/>
    <n v="3"/>
    <x v="1"/>
    <x v="1"/>
    <s v="No"/>
    <x v="1"/>
    <n v="2"/>
    <s v="Neutral"/>
    <n v="4"/>
    <s v="None"/>
    <x v="0"/>
    <x v="3"/>
    <x v="1"/>
    <x v="0"/>
  </r>
  <r>
    <s v="EMP2158"/>
    <n v="38"/>
    <x v="0"/>
    <x v="6"/>
    <x v="0"/>
    <n v="33"/>
    <x v="1"/>
    <n v="26"/>
    <n v="15"/>
    <n v="4"/>
    <x v="2"/>
    <x v="3"/>
    <s v="Yes"/>
    <x v="1"/>
    <n v="4"/>
    <s v="Unsatisfied"/>
    <n v="4"/>
    <s v="Weekly"/>
    <x v="2"/>
    <x v="3"/>
    <x v="0"/>
    <x v="1"/>
  </r>
  <r>
    <s v="EMP2159"/>
    <n v="44"/>
    <x v="3"/>
    <x v="6"/>
    <x v="0"/>
    <n v="20"/>
    <x v="2"/>
    <n v="44"/>
    <n v="15"/>
    <n v="1"/>
    <x v="1"/>
    <x v="1"/>
    <s v="No"/>
    <x v="1"/>
    <n v="2"/>
    <s v="Neutral"/>
    <n v="5"/>
    <s v="None"/>
    <x v="2"/>
    <x v="1"/>
    <x v="0"/>
    <x v="2"/>
  </r>
  <r>
    <s v="EMP2160"/>
    <n v="39"/>
    <x v="1"/>
    <x v="5"/>
    <x v="2"/>
    <n v="28"/>
    <x v="1"/>
    <n v="51"/>
    <n v="12"/>
    <n v="3"/>
    <x v="0"/>
    <x v="2"/>
    <s v="No"/>
    <x v="0"/>
    <n v="1"/>
    <s v="Satisfied"/>
    <n v="4"/>
    <s v="Weekly"/>
    <x v="0"/>
    <x v="3"/>
    <x v="0"/>
    <x v="0"/>
  </r>
  <r>
    <s v="EMP2161"/>
    <n v="27"/>
    <x v="3"/>
    <x v="5"/>
    <x v="5"/>
    <n v="30"/>
    <x v="1"/>
    <n v="31"/>
    <n v="10"/>
    <n v="3"/>
    <x v="1"/>
    <x v="0"/>
    <s v="No"/>
    <x v="1"/>
    <n v="3"/>
    <s v="Neutral"/>
    <n v="1"/>
    <s v="Weekly"/>
    <x v="1"/>
    <x v="3"/>
    <x v="2"/>
    <x v="1"/>
  </r>
  <r>
    <s v="EMP2162"/>
    <n v="40"/>
    <x v="0"/>
    <x v="3"/>
    <x v="5"/>
    <n v="9"/>
    <x v="1"/>
    <n v="51"/>
    <n v="14"/>
    <n v="1"/>
    <x v="2"/>
    <x v="3"/>
    <s v="Yes"/>
    <x v="1"/>
    <n v="3"/>
    <s v="Unsatisfied"/>
    <n v="5"/>
    <s v="Daily"/>
    <x v="2"/>
    <x v="1"/>
    <x v="0"/>
    <x v="0"/>
  </r>
  <r>
    <s v="EMP2163"/>
    <n v="57"/>
    <x v="2"/>
    <x v="2"/>
    <x v="2"/>
    <n v="7"/>
    <x v="1"/>
    <n v="46"/>
    <n v="1"/>
    <n v="3"/>
    <x v="0"/>
    <x v="0"/>
    <s v="No"/>
    <x v="2"/>
    <n v="1"/>
    <s v="Unsatisfied"/>
    <n v="5"/>
    <s v="None"/>
    <x v="1"/>
    <x v="3"/>
    <x v="1"/>
    <x v="0"/>
  </r>
  <r>
    <s v="EMP2164"/>
    <n v="39"/>
    <x v="3"/>
    <x v="5"/>
    <x v="6"/>
    <n v="33"/>
    <x v="0"/>
    <n v="42"/>
    <n v="9"/>
    <n v="4"/>
    <x v="1"/>
    <x v="0"/>
    <s v="Yes"/>
    <x v="1"/>
    <n v="1"/>
    <s v="Neutral"/>
    <n v="2"/>
    <s v="Weekly"/>
    <x v="0"/>
    <x v="0"/>
    <x v="0"/>
    <x v="2"/>
  </r>
  <r>
    <s v="EMP2165"/>
    <n v="39"/>
    <x v="1"/>
    <x v="0"/>
    <x v="3"/>
    <n v="21"/>
    <x v="1"/>
    <n v="32"/>
    <n v="6"/>
    <n v="1"/>
    <x v="2"/>
    <x v="2"/>
    <s v="Yes"/>
    <x v="0"/>
    <n v="3"/>
    <s v="Satisfied"/>
    <n v="5"/>
    <s v="None"/>
    <x v="0"/>
    <x v="5"/>
    <x v="0"/>
    <x v="1"/>
  </r>
  <r>
    <s v="EMP2166"/>
    <n v="52"/>
    <x v="2"/>
    <x v="5"/>
    <x v="2"/>
    <n v="2"/>
    <x v="1"/>
    <n v="49"/>
    <n v="5"/>
    <n v="4"/>
    <x v="2"/>
    <x v="0"/>
    <s v="No"/>
    <x v="2"/>
    <n v="2"/>
    <s v="Satisfied"/>
    <n v="5"/>
    <s v="Weekly"/>
    <x v="2"/>
    <x v="1"/>
    <x v="1"/>
    <x v="0"/>
  </r>
  <r>
    <s v="EMP2167"/>
    <n v="32"/>
    <x v="0"/>
    <x v="5"/>
    <x v="4"/>
    <n v="24"/>
    <x v="1"/>
    <n v="50"/>
    <n v="0"/>
    <n v="2"/>
    <x v="1"/>
    <x v="1"/>
    <s v="No"/>
    <x v="0"/>
    <n v="3"/>
    <s v="Satisfied"/>
    <n v="4"/>
    <s v="Weekly"/>
    <x v="2"/>
    <x v="0"/>
    <x v="0"/>
    <x v="0"/>
  </r>
  <r>
    <s v="EMP2168"/>
    <n v="57"/>
    <x v="2"/>
    <x v="3"/>
    <x v="6"/>
    <n v="28"/>
    <x v="2"/>
    <n v="59"/>
    <n v="10"/>
    <n v="1"/>
    <x v="2"/>
    <x v="3"/>
    <s v="No"/>
    <x v="2"/>
    <n v="5"/>
    <s v="Neutral"/>
    <n v="3"/>
    <s v="Daily"/>
    <x v="1"/>
    <x v="1"/>
    <x v="1"/>
    <x v="3"/>
  </r>
  <r>
    <s v="EMP2169"/>
    <n v="30"/>
    <x v="1"/>
    <x v="5"/>
    <x v="6"/>
    <n v="19"/>
    <x v="1"/>
    <n v="29"/>
    <n v="7"/>
    <n v="4"/>
    <x v="2"/>
    <x v="0"/>
    <s v="Yes"/>
    <x v="0"/>
    <n v="2"/>
    <s v="Unsatisfied"/>
    <n v="3"/>
    <s v="Weekly"/>
    <x v="0"/>
    <x v="3"/>
    <x v="0"/>
    <x v="1"/>
  </r>
  <r>
    <s v="EMP2170"/>
    <n v="51"/>
    <x v="0"/>
    <x v="4"/>
    <x v="6"/>
    <n v="33"/>
    <x v="2"/>
    <n v="24"/>
    <n v="9"/>
    <n v="2"/>
    <x v="2"/>
    <x v="1"/>
    <s v="Yes"/>
    <x v="2"/>
    <n v="3"/>
    <s v="Unsatisfied"/>
    <n v="4"/>
    <s v="Weekly"/>
    <x v="2"/>
    <x v="3"/>
    <x v="1"/>
    <x v="1"/>
  </r>
  <r>
    <s v="EMP2171"/>
    <n v="42"/>
    <x v="0"/>
    <x v="2"/>
    <x v="1"/>
    <n v="25"/>
    <x v="2"/>
    <n v="59"/>
    <n v="3"/>
    <n v="4"/>
    <x v="2"/>
    <x v="2"/>
    <s v="No"/>
    <x v="1"/>
    <n v="1"/>
    <s v="Unsatisfied"/>
    <n v="4"/>
    <s v="None"/>
    <x v="2"/>
    <x v="5"/>
    <x v="0"/>
    <x v="3"/>
  </r>
  <r>
    <s v="EMP2172"/>
    <n v="34"/>
    <x v="2"/>
    <x v="3"/>
    <x v="6"/>
    <n v="1"/>
    <x v="1"/>
    <n v="20"/>
    <n v="4"/>
    <n v="3"/>
    <x v="2"/>
    <x v="2"/>
    <s v="No"/>
    <x v="2"/>
    <n v="1"/>
    <s v="Neutral"/>
    <n v="3"/>
    <s v="None"/>
    <x v="2"/>
    <x v="5"/>
    <x v="0"/>
    <x v="4"/>
  </r>
  <r>
    <s v="EMP2173"/>
    <n v="59"/>
    <x v="3"/>
    <x v="0"/>
    <x v="1"/>
    <n v="23"/>
    <x v="1"/>
    <n v="41"/>
    <n v="4"/>
    <n v="4"/>
    <x v="0"/>
    <x v="3"/>
    <s v="Yes"/>
    <x v="1"/>
    <n v="2"/>
    <s v="Satisfied"/>
    <n v="4"/>
    <s v="Weekly"/>
    <x v="1"/>
    <x v="2"/>
    <x v="1"/>
    <x v="2"/>
  </r>
  <r>
    <s v="EMP2174"/>
    <n v="58"/>
    <x v="1"/>
    <x v="0"/>
    <x v="3"/>
    <n v="3"/>
    <x v="2"/>
    <n v="41"/>
    <n v="7"/>
    <n v="2"/>
    <x v="0"/>
    <x v="2"/>
    <s v="No"/>
    <x v="1"/>
    <n v="1"/>
    <s v="Unsatisfied"/>
    <n v="2"/>
    <s v="Weekly"/>
    <x v="1"/>
    <x v="4"/>
    <x v="1"/>
    <x v="2"/>
  </r>
  <r>
    <s v="EMP2175"/>
    <n v="31"/>
    <x v="1"/>
    <x v="4"/>
    <x v="0"/>
    <n v="22"/>
    <x v="2"/>
    <n v="37"/>
    <n v="1"/>
    <n v="5"/>
    <x v="2"/>
    <x v="2"/>
    <s v="No"/>
    <x v="1"/>
    <n v="1"/>
    <s v="Neutral"/>
    <n v="4"/>
    <s v="Weekly"/>
    <x v="1"/>
    <x v="0"/>
    <x v="0"/>
    <x v="2"/>
  </r>
  <r>
    <s v="EMP2176"/>
    <n v="58"/>
    <x v="0"/>
    <x v="5"/>
    <x v="0"/>
    <n v="30"/>
    <x v="2"/>
    <n v="36"/>
    <n v="11"/>
    <n v="5"/>
    <x v="1"/>
    <x v="1"/>
    <s v="No"/>
    <x v="0"/>
    <n v="1"/>
    <s v="Unsatisfied"/>
    <n v="5"/>
    <s v="Weekly"/>
    <x v="0"/>
    <x v="2"/>
    <x v="1"/>
    <x v="2"/>
  </r>
  <r>
    <s v="EMP2177"/>
    <n v="38"/>
    <x v="3"/>
    <x v="6"/>
    <x v="3"/>
    <n v="22"/>
    <x v="2"/>
    <n v="58"/>
    <n v="0"/>
    <n v="4"/>
    <x v="0"/>
    <x v="1"/>
    <s v="Yes"/>
    <x v="0"/>
    <n v="3"/>
    <s v="Neutral"/>
    <n v="2"/>
    <s v="Daily"/>
    <x v="1"/>
    <x v="5"/>
    <x v="0"/>
    <x v="3"/>
  </r>
  <r>
    <s v="EMP2178"/>
    <n v="27"/>
    <x v="0"/>
    <x v="6"/>
    <x v="0"/>
    <n v="34"/>
    <x v="2"/>
    <n v="38"/>
    <n v="11"/>
    <n v="2"/>
    <x v="0"/>
    <x v="1"/>
    <s v="No"/>
    <x v="0"/>
    <n v="1"/>
    <s v="Unsatisfied"/>
    <n v="1"/>
    <s v="Daily"/>
    <x v="2"/>
    <x v="4"/>
    <x v="2"/>
    <x v="2"/>
  </r>
  <r>
    <s v="EMP2179"/>
    <n v="42"/>
    <x v="2"/>
    <x v="5"/>
    <x v="6"/>
    <n v="5"/>
    <x v="0"/>
    <n v="32"/>
    <n v="15"/>
    <n v="3"/>
    <x v="0"/>
    <x v="1"/>
    <s v="No"/>
    <x v="2"/>
    <n v="1"/>
    <s v="Satisfied"/>
    <n v="3"/>
    <s v="None"/>
    <x v="1"/>
    <x v="5"/>
    <x v="0"/>
    <x v="1"/>
  </r>
  <r>
    <s v="EMP2180"/>
    <n v="37"/>
    <x v="2"/>
    <x v="5"/>
    <x v="3"/>
    <n v="23"/>
    <x v="0"/>
    <n v="46"/>
    <n v="1"/>
    <n v="3"/>
    <x v="1"/>
    <x v="2"/>
    <s v="Yes"/>
    <x v="0"/>
    <n v="5"/>
    <s v="Satisfied"/>
    <n v="2"/>
    <s v="None"/>
    <x v="2"/>
    <x v="5"/>
    <x v="0"/>
    <x v="0"/>
  </r>
  <r>
    <s v="EMP2181"/>
    <n v="42"/>
    <x v="2"/>
    <x v="2"/>
    <x v="4"/>
    <n v="31"/>
    <x v="1"/>
    <n v="51"/>
    <n v="10"/>
    <n v="4"/>
    <x v="1"/>
    <x v="0"/>
    <s v="Yes"/>
    <x v="1"/>
    <n v="4"/>
    <s v="Neutral"/>
    <n v="3"/>
    <s v="None"/>
    <x v="2"/>
    <x v="3"/>
    <x v="0"/>
    <x v="0"/>
  </r>
  <r>
    <s v="EMP2182"/>
    <n v="35"/>
    <x v="2"/>
    <x v="1"/>
    <x v="6"/>
    <n v="18"/>
    <x v="1"/>
    <n v="47"/>
    <n v="9"/>
    <n v="4"/>
    <x v="2"/>
    <x v="0"/>
    <s v="No"/>
    <x v="2"/>
    <n v="5"/>
    <s v="Unsatisfied"/>
    <n v="4"/>
    <s v="Daily"/>
    <x v="2"/>
    <x v="0"/>
    <x v="0"/>
    <x v="0"/>
  </r>
  <r>
    <s v="EMP2183"/>
    <n v="40"/>
    <x v="3"/>
    <x v="3"/>
    <x v="2"/>
    <n v="16"/>
    <x v="1"/>
    <n v="21"/>
    <n v="11"/>
    <n v="5"/>
    <x v="2"/>
    <x v="2"/>
    <s v="Yes"/>
    <x v="0"/>
    <n v="5"/>
    <s v="Neutral"/>
    <n v="1"/>
    <s v="Weekly"/>
    <x v="1"/>
    <x v="4"/>
    <x v="0"/>
    <x v="1"/>
  </r>
  <r>
    <s v="EMP2184"/>
    <n v="42"/>
    <x v="2"/>
    <x v="5"/>
    <x v="3"/>
    <n v="26"/>
    <x v="0"/>
    <n v="39"/>
    <n v="3"/>
    <n v="3"/>
    <x v="2"/>
    <x v="0"/>
    <s v="Yes"/>
    <x v="0"/>
    <n v="1"/>
    <s v="Unsatisfied"/>
    <n v="1"/>
    <s v="None"/>
    <x v="2"/>
    <x v="4"/>
    <x v="0"/>
    <x v="2"/>
  </r>
  <r>
    <s v="EMP2185"/>
    <n v="29"/>
    <x v="1"/>
    <x v="5"/>
    <x v="3"/>
    <n v="30"/>
    <x v="0"/>
    <n v="57"/>
    <n v="0"/>
    <n v="1"/>
    <x v="2"/>
    <x v="0"/>
    <s v="Yes"/>
    <x v="0"/>
    <n v="2"/>
    <s v="Satisfied"/>
    <n v="5"/>
    <s v="Weekly"/>
    <x v="0"/>
    <x v="1"/>
    <x v="0"/>
    <x v="3"/>
  </r>
  <r>
    <s v="EMP2186"/>
    <n v="48"/>
    <x v="3"/>
    <x v="2"/>
    <x v="2"/>
    <n v="20"/>
    <x v="0"/>
    <n v="27"/>
    <n v="11"/>
    <n v="2"/>
    <x v="0"/>
    <x v="0"/>
    <s v="No"/>
    <x v="1"/>
    <n v="2"/>
    <s v="Unsatisfied"/>
    <n v="3"/>
    <s v="Weekly"/>
    <x v="2"/>
    <x v="2"/>
    <x v="1"/>
    <x v="1"/>
  </r>
  <r>
    <s v="EMP2187"/>
    <n v="26"/>
    <x v="0"/>
    <x v="6"/>
    <x v="5"/>
    <n v="2"/>
    <x v="0"/>
    <n v="28"/>
    <n v="7"/>
    <n v="4"/>
    <x v="2"/>
    <x v="3"/>
    <s v="No"/>
    <x v="0"/>
    <n v="4"/>
    <s v="Satisfied"/>
    <n v="1"/>
    <s v="Weekly"/>
    <x v="1"/>
    <x v="5"/>
    <x v="2"/>
    <x v="1"/>
  </r>
  <r>
    <s v="EMP2188"/>
    <n v="42"/>
    <x v="3"/>
    <x v="6"/>
    <x v="6"/>
    <n v="33"/>
    <x v="1"/>
    <n v="29"/>
    <n v="7"/>
    <n v="5"/>
    <x v="0"/>
    <x v="1"/>
    <s v="No"/>
    <x v="0"/>
    <n v="1"/>
    <s v="Unsatisfied"/>
    <n v="4"/>
    <s v="Weekly"/>
    <x v="1"/>
    <x v="5"/>
    <x v="0"/>
    <x v="1"/>
  </r>
  <r>
    <s v="EMP2189"/>
    <n v="54"/>
    <x v="1"/>
    <x v="4"/>
    <x v="2"/>
    <n v="28"/>
    <x v="1"/>
    <n v="31"/>
    <n v="14"/>
    <n v="3"/>
    <x v="1"/>
    <x v="3"/>
    <s v="Yes"/>
    <x v="2"/>
    <n v="3"/>
    <s v="Neutral"/>
    <n v="5"/>
    <s v="None"/>
    <x v="2"/>
    <x v="2"/>
    <x v="1"/>
    <x v="1"/>
  </r>
  <r>
    <s v="EMP2190"/>
    <n v="50"/>
    <x v="1"/>
    <x v="0"/>
    <x v="4"/>
    <n v="20"/>
    <x v="2"/>
    <n v="42"/>
    <n v="1"/>
    <n v="3"/>
    <x v="1"/>
    <x v="3"/>
    <s v="No"/>
    <x v="0"/>
    <n v="2"/>
    <s v="Satisfied"/>
    <n v="5"/>
    <s v="Daily"/>
    <x v="1"/>
    <x v="3"/>
    <x v="1"/>
    <x v="2"/>
  </r>
  <r>
    <s v="EMP2191"/>
    <n v="59"/>
    <x v="2"/>
    <x v="3"/>
    <x v="5"/>
    <n v="35"/>
    <x v="0"/>
    <n v="43"/>
    <n v="9"/>
    <n v="3"/>
    <x v="0"/>
    <x v="0"/>
    <s v="No"/>
    <x v="0"/>
    <n v="5"/>
    <s v="Satisfied"/>
    <n v="1"/>
    <s v="None"/>
    <x v="1"/>
    <x v="3"/>
    <x v="1"/>
    <x v="2"/>
  </r>
  <r>
    <s v="EMP2192"/>
    <n v="43"/>
    <x v="1"/>
    <x v="4"/>
    <x v="6"/>
    <n v="29"/>
    <x v="0"/>
    <n v="57"/>
    <n v="12"/>
    <n v="5"/>
    <x v="2"/>
    <x v="3"/>
    <s v="No"/>
    <x v="0"/>
    <n v="5"/>
    <s v="Satisfied"/>
    <n v="3"/>
    <s v="Weekly"/>
    <x v="0"/>
    <x v="2"/>
    <x v="0"/>
    <x v="3"/>
  </r>
  <r>
    <s v="EMP2193"/>
    <n v="29"/>
    <x v="2"/>
    <x v="4"/>
    <x v="4"/>
    <n v="7"/>
    <x v="1"/>
    <n v="47"/>
    <n v="9"/>
    <n v="2"/>
    <x v="2"/>
    <x v="1"/>
    <s v="No"/>
    <x v="0"/>
    <n v="2"/>
    <s v="Satisfied"/>
    <n v="4"/>
    <s v="Weekly"/>
    <x v="1"/>
    <x v="4"/>
    <x v="0"/>
    <x v="0"/>
  </r>
  <r>
    <s v="EMP2194"/>
    <n v="41"/>
    <x v="3"/>
    <x v="6"/>
    <x v="6"/>
    <n v="7"/>
    <x v="2"/>
    <n v="51"/>
    <n v="2"/>
    <n v="1"/>
    <x v="2"/>
    <x v="1"/>
    <s v="No"/>
    <x v="1"/>
    <n v="3"/>
    <s v="Unsatisfied"/>
    <n v="4"/>
    <s v="None"/>
    <x v="0"/>
    <x v="1"/>
    <x v="0"/>
    <x v="0"/>
  </r>
  <r>
    <s v="EMP2195"/>
    <n v="22"/>
    <x v="2"/>
    <x v="5"/>
    <x v="3"/>
    <n v="12"/>
    <x v="0"/>
    <n v="26"/>
    <n v="7"/>
    <n v="2"/>
    <x v="1"/>
    <x v="3"/>
    <s v="No"/>
    <x v="2"/>
    <n v="2"/>
    <s v="Neutral"/>
    <n v="3"/>
    <s v="Daily"/>
    <x v="0"/>
    <x v="1"/>
    <x v="2"/>
    <x v="1"/>
  </r>
  <r>
    <s v="EMP2196"/>
    <n v="31"/>
    <x v="2"/>
    <x v="2"/>
    <x v="4"/>
    <n v="24"/>
    <x v="2"/>
    <n v="22"/>
    <n v="11"/>
    <n v="3"/>
    <x v="0"/>
    <x v="1"/>
    <s v="Yes"/>
    <x v="2"/>
    <n v="1"/>
    <s v="Neutral"/>
    <n v="4"/>
    <s v="None"/>
    <x v="1"/>
    <x v="4"/>
    <x v="0"/>
    <x v="1"/>
  </r>
  <r>
    <s v="EMP2197"/>
    <n v="43"/>
    <x v="3"/>
    <x v="6"/>
    <x v="3"/>
    <n v="19"/>
    <x v="0"/>
    <n v="52"/>
    <n v="6"/>
    <n v="2"/>
    <x v="0"/>
    <x v="1"/>
    <s v="No"/>
    <x v="2"/>
    <n v="2"/>
    <s v="Neutral"/>
    <n v="2"/>
    <s v="Weekly"/>
    <x v="1"/>
    <x v="0"/>
    <x v="0"/>
    <x v="0"/>
  </r>
  <r>
    <s v="EMP2198"/>
    <n v="56"/>
    <x v="3"/>
    <x v="4"/>
    <x v="1"/>
    <n v="2"/>
    <x v="2"/>
    <n v="27"/>
    <n v="1"/>
    <n v="3"/>
    <x v="0"/>
    <x v="1"/>
    <s v="No"/>
    <x v="1"/>
    <n v="3"/>
    <s v="Neutral"/>
    <n v="3"/>
    <s v="Weekly"/>
    <x v="1"/>
    <x v="5"/>
    <x v="1"/>
    <x v="1"/>
  </r>
  <r>
    <s v="EMP2199"/>
    <n v="45"/>
    <x v="0"/>
    <x v="6"/>
    <x v="4"/>
    <n v="16"/>
    <x v="1"/>
    <n v="20"/>
    <n v="7"/>
    <n v="5"/>
    <x v="0"/>
    <x v="2"/>
    <s v="Yes"/>
    <x v="0"/>
    <n v="4"/>
    <s v="Neutral"/>
    <n v="3"/>
    <s v="Weekly"/>
    <x v="0"/>
    <x v="2"/>
    <x v="1"/>
    <x v="4"/>
  </r>
  <r>
    <s v="EMP2200"/>
    <n v="30"/>
    <x v="0"/>
    <x v="0"/>
    <x v="0"/>
    <n v="29"/>
    <x v="2"/>
    <n v="21"/>
    <n v="6"/>
    <n v="3"/>
    <x v="0"/>
    <x v="3"/>
    <s v="Yes"/>
    <x v="1"/>
    <n v="3"/>
    <s v="Satisfied"/>
    <n v="3"/>
    <s v="Weekly"/>
    <x v="1"/>
    <x v="3"/>
    <x v="0"/>
    <x v="1"/>
  </r>
  <r>
    <s v="EMP2201"/>
    <n v="48"/>
    <x v="2"/>
    <x v="2"/>
    <x v="6"/>
    <n v="13"/>
    <x v="2"/>
    <n v="55"/>
    <n v="8"/>
    <n v="2"/>
    <x v="0"/>
    <x v="1"/>
    <s v="Yes"/>
    <x v="2"/>
    <n v="2"/>
    <s v="Unsatisfied"/>
    <n v="5"/>
    <s v="Weekly"/>
    <x v="2"/>
    <x v="5"/>
    <x v="1"/>
    <x v="0"/>
  </r>
  <r>
    <s v="EMP2202"/>
    <n v="22"/>
    <x v="2"/>
    <x v="3"/>
    <x v="6"/>
    <n v="9"/>
    <x v="0"/>
    <n v="60"/>
    <n v="10"/>
    <n v="1"/>
    <x v="2"/>
    <x v="3"/>
    <s v="Yes"/>
    <x v="1"/>
    <n v="2"/>
    <s v="Neutral"/>
    <n v="4"/>
    <s v="None"/>
    <x v="0"/>
    <x v="2"/>
    <x v="2"/>
    <x v="3"/>
  </r>
  <r>
    <s v="EMP2203"/>
    <n v="57"/>
    <x v="1"/>
    <x v="2"/>
    <x v="2"/>
    <n v="12"/>
    <x v="0"/>
    <n v="21"/>
    <n v="1"/>
    <n v="5"/>
    <x v="2"/>
    <x v="3"/>
    <s v="Yes"/>
    <x v="0"/>
    <n v="1"/>
    <s v="Neutral"/>
    <n v="1"/>
    <s v="Weekly"/>
    <x v="1"/>
    <x v="1"/>
    <x v="1"/>
    <x v="1"/>
  </r>
  <r>
    <s v="EMP2204"/>
    <n v="59"/>
    <x v="2"/>
    <x v="0"/>
    <x v="3"/>
    <n v="16"/>
    <x v="0"/>
    <n v="45"/>
    <n v="14"/>
    <n v="5"/>
    <x v="0"/>
    <x v="2"/>
    <s v="No"/>
    <x v="1"/>
    <n v="5"/>
    <s v="Satisfied"/>
    <n v="1"/>
    <s v="None"/>
    <x v="1"/>
    <x v="0"/>
    <x v="1"/>
    <x v="2"/>
  </r>
  <r>
    <s v="EMP2205"/>
    <n v="52"/>
    <x v="2"/>
    <x v="2"/>
    <x v="2"/>
    <n v="17"/>
    <x v="1"/>
    <n v="31"/>
    <n v="3"/>
    <n v="5"/>
    <x v="0"/>
    <x v="2"/>
    <s v="No"/>
    <x v="0"/>
    <n v="2"/>
    <s v="Unsatisfied"/>
    <n v="3"/>
    <s v="None"/>
    <x v="2"/>
    <x v="3"/>
    <x v="1"/>
    <x v="1"/>
  </r>
  <r>
    <s v="EMP2206"/>
    <n v="28"/>
    <x v="0"/>
    <x v="5"/>
    <x v="3"/>
    <n v="5"/>
    <x v="1"/>
    <n v="53"/>
    <n v="5"/>
    <n v="3"/>
    <x v="2"/>
    <x v="1"/>
    <s v="Yes"/>
    <x v="0"/>
    <n v="4"/>
    <s v="Neutral"/>
    <n v="2"/>
    <s v="Weekly"/>
    <x v="1"/>
    <x v="0"/>
    <x v="2"/>
    <x v="0"/>
  </r>
  <r>
    <s v="EMP2207"/>
    <n v="27"/>
    <x v="1"/>
    <x v="1"/>
    <x v="4"/>
    <n v="27"/>
    <x v="2"/>
    <n v="53"/>
    <n v="3"/>
    <n v="3"/>
    <x v="2"/>
    <x v="3"/>
    <s v="No"/>
    <x v="0"/>
    <n v="2"/>
    <s v="Satisfied"/>
    <n v="3"/>
    <s v="Weekly"/>
    <x v="0"/>
    <x v="1"/>
    <x v="2"/>
    <x v="0"/>
  </r>
  <r>
    <s v="EMP2208"/>
    <n v="26"/>
    <x v="0"/>
    <x v="5"/>
    <x v="2"/>
    <n v="29"/>
    <x v="0"/>
    <n v="52"/>
    <n v="4"/>
    <n v="3"/>
    <x v="0"/>
    <x v="3"/>
    <s v="Yes"/>
    <x v="0"/>
    <n v="3"/>
    <s v="Satisfied"/>
    <n v="3"/>
    <s v="Daily"/>
    <x v="0"/>
    <x v="3"/>
    <x v="2"/>
    <x v="0"/>
  </r>
  <r>
    <s v="EMP2209"/>
    <n v="33"/>
    <x v="2"/>
    <x v="5"/>
    <x v="1"/>
    <n v="7"/>
    <x v="1"/>
    <n v="40"/>
    <n v="9"/>
    <n v="4"/>
    <x v="2"/>
    <x v="2"/>
    <s v="No"/>
    <x v="1"/>
    <n v="3"/>
    <s v="Neutral"/>
    <n v="1"/>
    <s v="None"/>
    <x v="2"/>
    <x v="4"/>
    <x v="0"/>
    <x v="2"/>
  </r>
  <r>
    <s v="EMP2210"/>
    <n v="22"/>
    <x v="3"/>
    <x v="0"/>
    <x v="5"/>
    <n v="11"/>
    <x v="1"/>
    <n v="54"/>
    <n v="0"/>
    <n v="2"/>
    <x v="1"/>
    <x v="1"/>
    <s v="Yes"/>
    <x v="2"/>
    <n v="3"/>
    <s v="Satisfied"/>
    <n v="3"/>
    <s v="Weekly"/>
    <x v="1"/>
    <x v="5"/>
    <x v="2"/>
    <x v="0"/>
  </r>
  <r>
    <s v="EMP2211"/>
    <n v="31"/>
    <x v="2"/>
    <x v="5"/>
    <x v="6"/>
    <n v="35"/>
    <x v="1"/>
    <n v="46"/>
    <n v="13"/>
    <n v="1"/>
    <x v="0"/>
    <x v="0"/>
    <s v="Yes"/>
    <x v="1"/>
    <n v="1"/>
    <s v="Neutral"/>
    <n v="1"/>
    <s v="Daily"/>
    <x v="2"/>
    <x v="0"/>
    <x v="0"/>
    <x v="0"/>
  </r>
  <r>
    <s v="EMP2212"/>
    <n v="48"/>
    <x v="1"/>
    <x v="1"/>
    <x v="3"/>
    <n v="14"/>
    <x v="2"/>
    <n v="56"/>
    <n v="7"/>
    <n v="5"/>
    <x v="0"/>
    <x v="0"/>
    <s v="Yes"/>
    <x v="2"/>
    <n v="5"/>
    <s v="Satisfied"/>
    <n v="3"/>
    <s v="None"/>
    <x v="0"/>
    <x v="1"/>
    <x v="1"/>
    <x v="3"/>
  </r>
  <r>
    <s v="EMP2213"/>
    <n v="28"/>
    <x v="3"/>
    <x v="0"/>
    <x v="5"/>
    <n v="30"/>
    <x v="1"/>
    <n v="44"/>
    <n v="12"/>
    <n v="2"/>
    <x v="2"/>
    <x v="0"/>
    <s v="Yes"/>
    <x v="2"/>
    <n v="2"/>
    <s v="Neutral"/>
    <n v="3"/>
    <s v="None"/>
    <x v="1"/>
    <x v="3"/>
    <x v="2"/>
    <x v="2"/>
  </r>
  <r>
    <s v="EMP2214"/>
    <n v="38"/>
    <x v="1"/>
    <x v="0"/>
    <x v="5"/>
    <n v="21"/>
    <x v="2"/>
    <n v="26"/>
    <n v="8"/>
    <n v="1"/>
    <x v="2"/>
    <x v="3"/>
    <s v="No"/>
    <x v="1"/>
    <n v="1"/>
    <s v="Satisfied"/>
    <n v="5"/>
    <s v="Daily"/>
    <x v="0"/>
    <x v="0"/>
    <x v="0"/>
    <x v="1"/>
  </r>
  <r>
    <s v="EMP2215"/>
    <n v="56"/>
    <x v="3"/>
    <x v="6"/>
    <x v="0"/>
    <n v="25"/>
    <x v="0"/>
    <n v="40"/>
    <n v="9"/>
    <n v="2"/>
    <x v="0"/>
    <x v="2"/>
    <s v="No"/>
    <x v="0"/>
    <n v="2"/>
    <s v="Satisfied"/>
    <n v="1"/>
    <s v="None"/>
    <x v="2"/>
    <x v="2"/>
    <x v="1"/>
    <x v="2"/>
  </r>
  <r>
    <s v="EMP2216"/>
    <n v="42"/>
    <x v="0"/>
    <x v="3"/>
    <x v="3"/>
    <n v="15"/>
    <x v="1"/>
    <n v="42"/>
    <n v="10"/>
    <n v="3"/>
    <x v="1"/>
    <x v="1"/>
    <s v="No"/>
    <x v="1"/>
    <n v="5"/>
    <s v="Satisfied"/>
    <n v="2"/>
    <s v="Weekly"/>
    <x v="2"/>
    <x v="0"/>
    <x v="0"/>
    <x v="2"/>
  </r>
  <r>
    <s v="EMP2217"/>
    <n v="38"/>
    <x v="2"/>
    <x v="4"/>
    <x v="3"/>
    <n v="11"/>
    <x v="1"/>
    <n v="25"/>
    <n v="7"/>
    <n v="1"/>
    <x v="2"/>
    <x v="0"/>
    <s v="Yes"/>
    <x v="1"/>
    <n v="5"/>
    <s v="Satisfied"/>
    <n v="5"/>
    <s v="None"/>
    <x v="1"/>
    <x v="4"/>
    <x v="0"/>
    <x v="1"/>
  </r>
  <r>
    <s v="EMP2218"/>
    <n v="57"/>
    <x v="0"/>
    <x v="6"/>
    <x v="3"/>
    <n v="28"/>
    <x v="0"/>
    <n v="47"/>
    <n v="2"/>
    <n v="3"/>
    <x v="0"/>
    <x v="1"/>
    <s v="Yes"/>
    <x v="1"/>
    <n v="2"/>
    <s v="Unsatisfied"/>
    <n v="2"/>
    <s v="None"/>
    <x v="0"/>
    <x v="4"/>
    <x v="1"/>
    <x v="0"/>
  </r>
  <r>
    <s v="EMP2219"/>
    <n v="52"/>
    <x v="2"/>
    <x v="1"/>
    <x v="6"/>
    <n v="34"/>
    <x v="2"/>
    <n v="32"/>
    <n v="8"/>
    <n v="2"/>
    <x v="1"/>
    <x v="1"/>
    <s v="No"/>
    <x v="2"/>
    <n v="5"/>
    <s v="Neutral"/>
    <n v="5"/>
    <s v="None"/>
    <x v="2"/>
    <x v="5"/>
    <x v="1"/>
    <x v="1"/>
  </r>
  <r>
    <s v="EMP2220"/>
    <n v="30"/>
    <x v="3"/>
    <x v="0"/>
    <x v="4"/>
    <n v="25"/>
    <x v="2"/>
    <n v="46"/>
    <n v="11"/>
    <n v="3"/>
    <x v="1"/>
    <x v="0"/>
    <s v="No"/>
    <x v="1"/>
    <n v="5"/>
    <s v="Satisfied"/>
    <n v="5"/>
    <s v="Weekly"/>
    <x v="0"/>
    <x v="5"/>
    <x v="0"/>
    <x v="0"/>
  </r>
  <r>
    <s v="EMP2221"/>
    <n v="43"/>
    <x v="0"/>
    <x v="3"/>
    <x v="1"/>
    <n v="23"/>
    <x v="2"/>
    <n v="54"/>
    <n v="15"/>
    <n v="3"/>
    <x v="0"/>
    <x v="3"/>
    <s v="Yes"/>
    <x v="0"/>
    <n v="5"/>
    <s v="Unsatisfied"/>
    <n v="3"/>
    <s v="None"/>
    <x v="1"/>
    <x v="5"/>
    <x v="0"/>
    <x v="0"/>
  </r>
  <r>
    <s v="EMP2222"/>
    <n v="25"/>
    <x v="1"/>
    <x v="6"/>
    <x v="2"/>
    <n v="34"/>
    <x v="2"/>
    <n v="20"/>
    <n v="10"/>
    <n v="4"/>
    <x v="2"/>
    <x v="1"/>
    <s v="No"/>
    <x v="2"/>
    <n v="5"/>
    <s v="Unsatisfied"/>
    <n v="3"/>
    <s v="Daily"/>
    <x v="0"/>
    <x v="2"/>
    <x v="2"/>
    <x v="4"/>
  </r>
  <r>
    <s v="EMP2223"/>
    <n v="37"/>
    <x v="3"/>
    <x v="3"/>
    <x v="4"/>
    <n v="19"/>
    <x v="1"/>
    <n v="55"/>
    <n v="6"/>
    <n v="5"/>
    <x v="1"/>
    <x v="2"/>
    <s v="Yes"/>
    <x v="0"/>
    <n v="3"/>
    <s v="Satisfied"/>
    <n v="4"/>
    <s v="Daily"/>
    <x v="0"/>
    <x v="3"/>
    <x v="0"/>
    <x v="0"/>
  </r>
  <r>
    <s v="EMP2224"/>
    <n v="25"/>
    <x v="3"/>
    <x v="3"/>
    <x v="3"/>
    <n v="25"/>
    <x v="1"/>
    <n v="22"/>
    <n v="1"/>
    <n v="1"/>
    <x v="1"/>
    <x v="2"/>
    <s v="No"/>
    <x v="2"/>
    <n v="3"/>
    <s v="Neutral"/>
    <n v="2"/>
    <s v="Daily"/>
    <x v="0"/>
    <x v="2"/>
    <x v="2"/>
    <x v="1"/>
  </r>
  <r>
    <s v="EMP2225"/>
    <n v="46"/>
    <x v="2"/>
    <x v="0"/>
    <x v="5"/>
    <n v="31"/>
    <x v="1"/>
    <n v="37"/>
    <n v="4"/>
    <n v="4"/>
    <x v="2"/>
    <x v="1"/>
    <s v="Yes"/>
    <x v="2"/>
    <n v="3"/>
    <s v="Satisfied"/>
    <n v="3"/>
    <s v="Weekly"/>
    <x v="1"/>
    <x v="1"/>
    <x v="1"/>
    <x v="2"/>
  </r>
  <r>
    <s v="EMP2226"/>
    <n v="59"/>
    <x v="3"/>
    <x v="5"/>
    <x v="6"/>
    <n v="29"/>
    <x v="2"/>
    <n v="46"/>
    <n v="12"/>
    <n v="2"/>
    <x v="0"/>
    <x v="0"/>
    <s v="No"/>
    <x v="0"/>
    <n v="1"/>
    <s v="Neutral"/>
    <n v="5"/>
    <s v="Weekly"/>
    <x v="0"/>
    <x v="2"/>
    <x v="1"/>
    <x v="0"/>
  </r>
  <r>
    <s v="EMP2227"/>
    <n v="42"/>
    <x v="0"/>
    <x v="3"/>
    <x v="2"/>
    <n v="25"/>
    <x v="2"/>
    <n v="46"/>
    <n v="15"/>
    <n v="3"/>
    <x v="0"/>
    <x v="3"/>
    <s v="No"/>
    <x v="2"/>
    <n v="4"/>
    <s v="Unsatisfied"/>
    <n v="2"/>
    <s v="Weekly"/>
    <x v="0"/>
    <x v="3"/>
    <x v="0"/>
    <x v="0"/>
  </r>
  <r>
    <s v="EMP2228"/>
    <n v="51"/>
    <x v="2"/>
    <x v="0"/>
    <x v="4"/>
    <n v="5"/>
    <x v="0"/>
    <n v="51"/>
    <n v="11"/>
    <n v="4"/>
    <x v="1"/>
    <x v="2"/>
    <s v="No"/>
    <x v="2"/>
    <n v="4"/>
    <s v="Neutral"/>
    <n v="4"/>
    <s v="Weekly"/>
    <x v="0"/>
    <x v="3"/>
    <x v="1"/>
    <x v="0"/>
  </r>
  <r>
    <s v="EMP2229"/>
    <n v="43"/>
    <x v="0"/>
    <x v="5"/>
    <x v="0"/>
    <n v="24"/>
    <x v="0"/>
    <n v="41"/>
    <n v="3"/>
    <n v="3"/>
    <x v="0"/>
    <x v="0"/>
    <s v="No"/>
    <x v="1"/>
    <n v="4"/>
    <s v="Neutral"/>
    <n v="1"/>
    <s v="None"/>
    <x v="1"/>
    <x v="5"/>
    <x v="0"/>
    <x v="2"/>
  </r>
  <r>
    <s v="EMP2230"/>
    <n v="26"/>
    <x v="3"/>
    <x v="1"/>
    <x v="3"/>
    <n v="10"/>
    <x v="2"/>
    <n v="24"/>
    <n v="3"/>
    <n v="1"/>
    <x v="0"/>
    <x v="0"/>
    <s v="Yes"/>
    <x v="1"/>
    <n v="5"/>
    <s v="Unsatisfied"/>
    <n v="4"/>
    <s v="Weekly"/>
    <x v="0"/>
    <x v="4"/>
    <x v="2"/>
    <x v="1"/>
  </r>
  <r>
    <s v="EMP2231"/>
    <n v="48"/>
    <x v="2"/>
    <x v="4"/>
    <x v="1"/>
    <n v="31"/>
    <x v="0"/>
    <n v="48"/>
    <n v="5"/>
    <n v="4"/>
    <x v="0"/>
    <x v="1"/>
    <s v="Yes"/>
    <x v="2"/>
    <n v="2"/>
    <s v="Unsatisfied"/>
    <n v="1"/>
    <s v="Weekly"/>
    <x v="0"/>
    <x v="1"/>
    <x v="1"/>
    <x v="0"/>
  </r>
  <r>
    <s v="EMP2232"/>
    <n v="44"/>
    <x v="0"/>
    <x v="3"/>
    <x v="4"/>
    <n v="8"/>
    <x v="0"/>
    <n v="24"/>
    <n v="8"/>
    <n v="5"/>
    <x v="0"/>
    <x v="0"/>
    <s v="No"/>
    <x v="2"/>
    <n v="3"/>
    <s v="Neutral"/>
    <n v="4"/>
    <s v="None"/>
    <x v="0"/>
    <x v="1"/>
    <x v="0"/>
    <x v="1"/>
  </r>
  <r>
    <s v="EMP2233"/>
    <n v="47"/>
    <x v="3"/>
    <x v="1"/>
    <x v="6"/>
    <n v="4"/>
    <x v="1"/>
    <n v="45"/>
    <n v="10"/>
    <n v="3"/>
    <x v="2"/>
    <x v="1"/>
    <s v="Yes"/>
    <x v="0"/>
    <n v="4"/>
    <s v="Satisfied"/>
    <n v="5"/>
    <s v="Daily"/>
    <x v="0"/>
    <x v="3"/>
    <x v="1"/>
    <x v="2"/>
  </r>
  <r>
    <s v="EMP2234"/>
    <n v="36"/>
    <x v="1"/>
    <x v="4"/>
    <x v="0"/>
    <n v="21"/>
    <x v="0"/>
    <n v="34"/>
    <n v="3"/>
    <n v="5"/>
    <x v="0"/>
    <x v="0"/>
    <s v="No"/>
    <x v="2"/>
    <n v="4"/>
    <s v="Unsatisfied"/>
    <n v="2"/>
    <s v="Daily"/>
    <x v="2"/>
    <x v="4"/>
    <x v="0"/>
    <x v="1"/>
  </r>
  <r>
    <s v="EMP2235"/>
    <n v="46"/>
    <x v="1"/>
    <x v="0"/>
    <x v="5"/>
    <n v="20"/>
    <x v="2"/>
    <n v="44"/>
    <n v="2"/>
    <n v="1"/>
    <x v="0"/>
    <x v="2"/>
    <s v="Yes"/>
    <x v="1"/>
    <n v="2"/>
    <s v="Unsatisfied"/>
    <n v="3"/>
    <s v="Weekly"/>
    <x v="2"/>
    <x v="1"/>
    <x v="1"/>
    <x v="2"/>
  </r>
  <r>
    <s v="EMP2236"/>
    <n v="51"/>
    <x v="1"/>
    <x v="5"/>
    <x v="5"/>
    <n v="13"/>
    <x v="1"/>
    <n v="25"/>
    <n v="11"/>
    <n v="5"/>
    <x v="1"/>
    <x v="0"/>
    <s v="No"/>
    <x v="2"/>
    <n v="2"/>
    <s v="Satisfied"/>
    <n v="2"/>
    <s v="Daily"/>
    <x v="1"/>
    <x v="0"/>
    <x v="1"/>
    <x v="1"/>
  </r>
  <r>
    <s v="EMP2237"/>
    <n v="33"/>
    <x v="0"/>
    <x v="4"/>
    <x v="3"/>
    <n v="25"/>
    <x v="0"/>
    <n v="37"/>
    <n v="9"/>
    <n v="2"/>
    <x v="2"/>
    <x v="1"/>
    <s v="Yes"/>
    <x v="2"/>
    <n v="1"/>
    <s v="Unsatisfied"/>
    <n v="4"/>
    <s v="None"/>
    <x v="0"/>
    <x v="4"/>
    <x v="0"/>
    <x v="2"/>
  </r>
  <r>
    <s v="EMP2238"/>
    <n v="49"/>
    <x v="0"/>
    <x v="4"/>
    <x v="4"/>
    <n v="14"/>
    <x v="0"/>
    <n v="52"/>
    <n v="7"/>
    <n v="3"/>
    <x v="1"/>
    <x v="1"/>
    <s v="No"/>
    <x v="2"/>
    <n v="3"/>
    <s v="Unsatisfied"/>
    <n v="5"/>
    <s v="None"/>
    <x v="1"/>
    <x v="3"/>
    <x v="1"/>
    <x v="0"/>
  </r>
  <r>
    <s v="EMP2239"/>
    <n v="26"/>
    <x v="2"/>
    <x v="4"/>
    <x v="0"/>
    <n v="27"/>
    <x v="1"/>
    <n v="56"/>
    <n v="5"/>
    <n v="3"/>
    <x v="1"/>
    <x v="3"/>
    <s v="No"/>
    <x v="1"/>
    <n v="5"/>
    <s v="Unsatisfied"/>
    <n v="4"/>
    <s v="Weekly"/>
    <x v="1"/>
    <x v="3"/>
    <x v="2"/>
    <x v="3"/>
  </r>
  <r>
    <s v="EMP2240"/>
    <n v="43"/>
    <x v="3"/>
    <x v="6"/>
    <x v="3"/>
    <n v="5"/>
    <x v="0"/>
    <n v="45"/>
    <n v="10"/>
    <n v="3"/>
    <x v="1"/>
    <x v="3"/>
    <s v="Yes"/>
    <x v="1"/>
    <n v="4"/>
    <s v="Satisfied"/>
    <n v="3"/>
    <s v="Daily"/>
    <x v="1"/>
    <x v="5"/>
    <x v="0"/>
    <x v="2"/>
  </r>
  <r>
    <s v="EMP2241"/>
    <n v="26"/>
    <x v="2"/>
    <x v="3"/>
    <x v="4"/>
    <n v="17"/>
    <x v="1"/>
    <n v="46"/>
    <n v="8"/>
    <n v="2"/>
    <x v="0"/>
    <x v="3"/>
    <s v="No"/>
    <x v="2"/>
    <n v="4"/>
    <s v="Satisfied"/>
    <n v="4"/>
    <s v="Weekly"/>
    <x v="0"/>
    <x v="4"/>
    <x v="2"/>
    <x v="0"/>
  </r>
  <r>
    <s v="EMP2242"/>
    <n v="55"/>
    <x v="0"/>
    <x v="6"/>
    <x v="1"/>
    <n v="34"/>
    <x v="0"/>
    <n v="52"/>
    <n v="7"/>
    <n v="5"/>
    <x v="0"/>
    <x v="0"/>
    <s v="No"/>
    <x v="1"/>
    <n v="4"/>
    <s v="Satisfied"/>
    <n v="3"/>
    <s v="Weekly"/>
    <x v="2"/>
    <x v="0"/>
    <x v="1"/>
    <x v="0"/>
  </r>
  <r>
    <s v="EMP2243"/>
    <n v="23"/>
    <x v="2"/>
    <x v="6"/>
    <x v="2"/>
    <n v="30"/>
    <x v="0"/>
    <n v="28"/>
    <n v="12"/>
    <n v="1"/>
    <x v="0"/>
    <x v="1"/>
    <s v="No"/>
    <x v="1"/>
    <n v="1"/>
    <s v="Satisfied"/>
    <n v="2"/>
    <s v="Daily"/>
    <x v="0"/>
    <x v="5"/>
    <x v="2"/>
    <x v="1"/>
  </r>
  <r>
    <s v="EMP2244"/>
    <n v="49"/>
    <x v="3"/>
    <x v="6"/>
    <x v="4"/>
    <n v="13"/>
    <x v="2"/>
    <n v="39"/>
    <n v="15"/>
    <n v="2"/>
    <x v="0"/>
    <x v="1"/>
    <s v="Yes"/>
    <x v="1"/>
    <n v="1"/>
    <s v="Satisfied"/>
    <n v="2"/>
    <s v="None"/>
    <x v="2"/>
    <x v="5"/>
    <x v="1"/>
    <x v="2"/>
  </r>
  <r>
    <s v="EMP2245"/>
    <n v="36"/>
    <x v="0"/>
    <x v="0"/>
    <x v="5"/>
    <n v="23"/>
    <x v="1"/>
    <n v="44"/>
    <n v="13"/>
    <n v="5"/>
    <x v="0"/>
    <x v="2"/>
    <s v="No"/>
    <x v="0"/>
    <n v="5"/>
    <s v="Neutral"/>
    <n v="4"/>
    <s v="Daily"/>
    <x v="1"/>
    <x v="5"/>
    <x v="0"/>
    <x v="2"/>
  </r>
  <r>
    <s v="EMP2246"/>
    <n v="40"/>
    <x v="3"/>
    <x v="2"/>
    <x v="2"/>
    <n v="8"/>
    <x v="1"/>
    <n v="49"/>
    <n v="0"/>
    <n v="1"/>
    <x v="2"/>
    <x v="0"/>
    <s v="No"/>
    <x v="0"/>
    <n v="4"/>
    <s v="Satisfied"/>
    <n v="1"/>
    <s v="Weekly"/>
    <x v="2"/>
    <x v="3"/>
    <x v="0"/>
    <x v="0"/>
  </r>
  <r>
    <s v="EMP2247"/>
    <n v="59"/>
    <x v="3"/>
    <x v="3"/>
    <x v="1"/>
    <n v="3"/>
    <x v="2"/>
    <n v="32"/>
    <n v="9"/>
    <n v="2"/>
    <x v="1"/>
    <x v="1"/>
    <s v="Yes"/>
    <x v="0"/>
    <n v="4"/>
    <s v="Unsatisfied"/>
    <n v="3"/>
    <s v="Daily"/>
    <x v="1"/>
    <x v="5"/>
    <x v="1"/>
    <x v="1"/>
  </r>
  <r>
    <s v="EMP2248"/>
    <n v="50"/>
    <x v="2"/>
    <x v="6"/>
    <x v="4"/>
    <n v="26"/>
    <x v="2"/>
    <n v="36"/>
    <n v="13"/>
    <n v="1"/>
    <x v="1"/>
    <x v="1"/>
    <s v="No"/>
    <x v="0"/>
    <n v="3"/>
    <s v="Unsatisfied"/>
    <n v="5"/>
    <s v="None"/>
    <x v="0"/>
    <x v="1"/>
    <x v="1"/>
    <x v="2"/>
  </r>
  <r>
    <s v="EMP2249"/>
    <n v="25"/>
    <x v="0"/>
    <x v="3"/>
    <x v="4"/>
    <n v="12"/>
    <x v="0"/>
    <n v="22"/>
    <n v="2"/>
    <n v="3"/>
    <x v="2"/>
    <x v="1"/>
    <s v="Yes"/>
    <x v="1"/>
    <n v="3"/>
    <s v="Unsatisfied"/>
    <n v="1"/>
    <s v="Weekly"/>
    <x v="1"/>
    <x v="0"/>
    <x v="2"/>
    <x v="1"/>
  </r>
  <r>
    <s v="EMP2250"/>
    <n v="27"/>
    <x v="0"/>
    <x v="4"/>
    <x v="1"/>
    <n v="1"/>
    <x v="2"/>
    <n v="57"/>
    <n v="11"/>
    <n v="4"/>
    <x v="1"/>
    <x v="0"/>
    <s v="Yes"/>
    <x v="1"/>
    <n v="3"/>
    <s v="Neutral"/>
    <n v="2"/>
    <s v="None"/>
    <x v="1"/>
    <x v="3"/>
    <x v="2"/>
    <x v="3"/>
  </r>
  <r>
    <s v="EMP2251"/>
    <n v="36"/>
    <x v="1"/>
    <x v="5"/>
    <x v="1"/>
    <n v="8"/>
    <x v="1"/>
    <n v="33"/>
    <n v="14"/>
    <n v="1"/>
    <x v="0"/>
    <x v="2"/>
    <s v="Yes"/>
    <x v="0"/>
    <n v="5"/>
    <s v="Unsatisfied"/>
    <n v="4"/>
    <s v="Weekly"/>
    <x v="0"/>
    <x v="0"/>
    <x v="0"/>
    <x v="1"/>
  </r>
  <r>
    <s v="EMP2252"/>
    <n v="36"/>
    <x v="0"/>
    <x v="0"/>
    <x v="3"/>
    <n v="1"/>
    <x v="0"/>
    <n v="48"/>
    <n v="1"/>
    <n v="4"/>
    <x v="2"/>
    <x v="0"/>
    <s v="No"/>
    <x v="1"/>
    <n v="5"/>
    <s v="Satisfied"/>
    <n v="1"/>
    <s v="None"/>
    <x v="0"/>
    <x v="0"/>
    <x v="0"/>
    <x v="0"/>
  </r>
  <r>
    <s v="EMP2253"/>
    <n v="43"/>
    <x v="2"/>
    <x v="5"/>
    <x v="2"/>
    <n v="13"/>
    <x v="1"/>
    <n v="29"/>
    <n v="13"/>
    <n v="1"/>
    <x v="1"/>
    <x v="0"/>
    <s v="Yes"/>
    <x v="1"/>
    <n v="3"/>
    <s v="Unsatisfied"/>
    <n v="5"/>
    <s v="Weekly"/>
    <x v="1"/>
    <x v="4"/>
    <x v="0"/>
    <x v="1"/>
  </r>
  <r>
    <s v="EMP2254"/>
    <n v="53"/>
    <x v="0"/>
    <x v="2"/>
    <x v="1"/>
    <n v="8"/>
    <x v="2"/>
    <n v="53"/>
    <n v="12"/>
    <n v="5"/>
    <x v="1"/>
    <x v="3"/>
    <s v="Yes"/>
    <x v="1"/>
    <n v="1"/>
    <s v="Unsatisfied"/>
    <n v="5"/>
    <s v="Daily"/>
    <x v="2"/>
    <x v="0"/>
    <x v="1"/>
    <x v="0"/>
  </r>
  <r>
    <s v="EMP2255"/>
    <n v="35"/>
    <x v="0"/>
    <x v="3"/>
    <x v="5"/>
    <n v="24"/>
    <x v="1"/>
    <n v="29"/>
    <n v="13"/>
    <n v="3"/>
    <x v="0"/>
    <x v="1"/>
    <s v="Yes"/>
    <x v="2"/>
    <n v="4"/>
    <s v="Neutral"/>
    <n v="4"/>
    <s v="None"/>
    <x v="1"/>
    <x v="0"/>
    <x v="0"/>
    <x v="1"/>
  </r>
  <r>
    <s v="EMP2256"/>
    <n v="50"/>
    <x v="0"/>
    <x v="5"/>
    <x v="3"/>
    <n v="16"/>
    <x v="1"/>
    <n v="21"/>
    <n v="13"/>
    <n v="5"/>
    <x v="1"/>
    <x v="0"/>
    <s v="Yes"/>
    <x v="0"/>
    <n v="4"/>
    <s v="Neutral"/>
    <n v="4"/>
    <s v="Weekly"/>
    <x v="2"/>
    <x v="4"/>
    <x v="1"/>
    <x v="1"/>
  </r>
  <r>
    <s v="EMP2257"/>
    <n v="39"/>
    <x v="1"/>
    <x v="2"/>
    <x v="6"/>
    <n v="15"/>
    <x v="0"/>
    <n v="52"/>
    <n v="7"/>
    <n v="5"/>
    <x v="0"/>
    <x v="2"/>
    <s v="Yes"/>
    <x v="0"/>
    <n v="4"/>
    <s v="Neutral"/>
    <n v="3"/>
    <s v="Weekly"/>
    <x v="2"/>
    <x v="2"/>
    <x v="0"/>
    <x v="0"/>
  </r>
  <r>
    <s v="EMP2258"/>
    <n v="35"/>
    <x v="3"/>
    <x v="6"/>
    <x v="6"/>
    <n v="25"/>
    <x v="1"/>
    <n v="34"/>
    <n v="3"/>
    <n v="1"/>
    <x v="2"/>
    <x v="2"/>
    <s v="No"/>
    <x v="1"/>
    <n v="1"/>
    <s v="Unsatisfied"/>
    <n v="2"/>
    <s v="Daily"/>
    <x v="1"/>
    <x v="5"/>
    <x v="0"/>
    <x v="1"/>
  </r>
  <r>
    <s v="EMP2259"/>
    <n v="54"/>
    <x v="2"/>
    <x v="0"/>
    <x v="4"/>
    <n v="9"/>
    <x v="1"/>
    <n v="36"/>
    <n v="4"/>
    <n v="1"/>
    <x v="2"/>
    <x v="0"/>
    <s v="No"/>
    <x v="2"/>
    <n v="5"/>
    <s v="Unsatisfied"/>
    <n v="2"/>
    <s v="Weekly"/>
    <x v="2"/>
    <x v="3"/>
    <x v="1"/>
    <x v="2"/>
  </r>
  <r>
    <s v="EMP2260"/>
    <n v="29"/>
    <x v="2"/>
    <x v="2"/>
    <x v="4"/>
    <n v="23"/>
    <x v="1"/>
    <n v="42"/>
    <n v="11"/>
    <n v="2"/>
    <x v="0"/>
    <x v="1"/>
    <s v="Yes"/>
    <x v="1"/>
    <n v="5"/>
    <s v="Satisfied"/>
    <n v="4"/>
    <s v="Weekly"/>
    <x v="1"/>
    <x v="0"/>
    <x v="0"/>
    <x v="2"/>
  </r>
  <r>
    <s v="EMP2261"/>
    <n v="60"/>
    <x v="2"/>
    <x v="5"/>
    <x v="4"/>
    <n v="25"/>
    <x v="2"/>
    <n v="56"/>
    <n v="14"/>
    <n v="2"/>
    <x v="2"/>
    <x v="0"/>
    <s v="No"/>
    <x v="0"/>
    <n v="5"/>
    <s v="Satisfied"/>
    <n v="5"/>
    <s v="Daily"/>
    <x v="0"/>
    <x v="3"/>
    <x v="1"/>
    <x v="3"/>
  </r>
  <r>
    <s v="EMP2262"/>
    <n v="24"/>
    <x v="0"/>
    <x v="5"/>
    <x v="1"/>
    <n v="3"/>
    <x v="2"/>
    <n v="39"/>
    <n v="0"/>
    <n v="4"/>
    <x v="1"/>
    <x v="3"/>
    <s v="No"/>
    <x v="0"/>
    <n v="4"/>
    <s v="Satisfied"/>
    <n v="1"/>
    <s v="Weekly"/>
    <x v="0"/>
    <x v="2"/>
    <x v="2"/>
    <x v="2"/>
  </r>
  <r>
    <s v="EMP2263"/>
    <n v="51"/>
    <x v="3"/>
    <x v="2"/>
    <x v="4"/>
    <n v="13"/>
    <x v="2"/>
    <n v="50"/>
    <n v="14"/>
    <n v="1"/>
    <x v="0"/>
    <x v="3"/>
    <s v="No"/>
    <x v="0"/>
    <n v="2"/>
    <s v="Unsatisfied"/>
    <n v="5"/>
    <s v="Weekly"/>
    <x v="2"/>
    <x v="4"/>
    <x v="1"/>
    <x v="0"/>
  </r>
  <r>
    <s v="EMP2264"/>
    <n v="56"/>
    <x v="0"/>
    <x v="2"/>
    <x v="0"/>
    <n v="34"/>
    <x v="2"/>
    <n v="20"/>
    <n v="4"/>
    <n v="4"/>
    <x v="0"/>
    <x v="2"/>
    <s v="Yes"/>
    <x v="1"/>
    <n v="3"/>
    <s v="Neutral"/>
    <n v="1"/>
    <s v="None"/>
    <x v="1"/>
    <x v="5"/>
    <x v="1"/>
    <x v="4"/>
  </r>
  <r>
    <s v="EMP2265"/>
    <n v="51"/>
    <x v="1"/>
    <x v="6"/>
    <x v="5"/>
    <n v="26"/>
    <x v="0"/>
    <n v="26"/>
    <n v="1"/>
    <n v="5"/>
    <x v="1"/>
    <x v="1"/>
    <s v="Yes"/>
    <x v="1"/>
    <n v="2"/>
    <s v="Unsatisfied"/>
    <n v="5"/>
    <s v="Weekly"/>
    <x v="2"/>
    <x v="2"/>
    <x v="1"/>
    <x v="1"/>
  </r>
  <r>
    <s v="EMP2266"/>
    <n v="42"/>
    <x v="1"/>
    <x v="6"/>
    <x v="4"/>
    <n v="1"/>
    <x v="2"/>
    <n v="33"/>
    <n v="10"/>
    <n v="2"/>
    <x v="1"/>
    <x v="0"/>
    <s v="No"/>
    <x v="2"/>
    <n v="3"/>
    <s v="Satisfied"/>
    <n v="4"/>
    <s v="Weekly"/>
    <x v="2"/>
    <x v="4"/>
    <x v="0"/>
    <x v="1"/>
  </r>
  <r>
    <s v="EMP2267"/>
    <n v="51"/>
    <x v="2"/>
    <x v="4"/>
    <x v="6"/>
    <n v="33"/>
    <x v="2"/>
    <n v="56"/>
    <n v="8"/>
    <n v="2"/>
    <x v="0"/>
    <x v="0"/>
    <s v="Yes"/>
    <x v="1"/>
    <n v="1"/>
    <s v="Satisfied"/>
    <n v="2"/>
    <s v="Daily"/>
    <x v="1"/>
    <x v="3"/>
    <x v="1"/>
    <x v="3"/>
  </r>
  <r>
    <s v="EMP2268"/>
    <n v="27"/>
    <x v="1"/>
    <x v="5"/>
    <x v="6"/>
    <n v="10"/>
    <x v="2"/>
    <n v="44"/>
    <n v="9"/>
    <n v="2"/>
    <x v="2"/>
    <x v="2"/>
    <s v="No"/>
    <x v="2"/>
    <n v="3"/>
    <s v="Unsatisfied"/>
    <n v="2"/>
    <s v="Weekly"/>
    <x v="2"/>
    <x v="0"/>
    <x v="2"/>
    <x v="2"/>
  </r>
  <r>
    <s v="EMP2269"/>
    <n v="24"/>
    <x v="0"/>
    <x v="3"/>
    <x v="4"/>
    <n v="9"/>
    <x v="1"/>
    <n v="28"/>
    <n v="15"/>
    <n v="4"/>
    <x v="0"/>
    <x v="2"/>
    <s v="No"/>
    <x v="2"/>
    <n v="5"/>
    <s v="Unsatisfied"/>
    <n v="4"/>
    <s v="Weekly"/>
    <x v="1"/>
    <x v="4"/>
    <x v="2"/>
    <x v="1"/>
  </r>
  <r>
    <s v="EMP2270"/>
    <n v="23"/>
    <x v="1"/>
    <x v="4"/>
    <x v="2"/>
    <n v="10"/>
    <x v="1"/>
    <n v="53"/>
    <n v="11"/>
    <n v="1"/>
    <x v="0"/>
    <x v="1"/>
    <s v="Yes"/>
    <x v="0"/>
    <n v="3"/>
    <s v="Neutral"/>
    <n v="4"/>
    <s v="Daily"/>
    <x v="0"/>
    <x v="1"/>
    <x v="2"/>
    <x v="0"/>
  </r>
  <r>
    <s v="EMP2271"/>
    <n v="24"/>
    <x v="0"/>
    <x v="6"/>
    <x v="0"/>
    <n v="17"/>
    <x v="2"/>
    <n v="26"/>
    <n v="13"/>
    <n v="2"/>
    <x v="2"/>
    <x v="1"/>
    <s v="Yes"/>
    <x v="1"/>
    <n v="1"/>
    <s v="Satisfied"/>
    <n v="1"/>
    <s v="Daily"/>
    <x v="2"/>
    <x v="0"/>
    <x v="2"/>
    <x v="1"/>
  </r>
  <r>
    <s v="EMP2272"/>
    <n v="47"/>
    <x v="1"/>
    <x v="2"/>
    <x v="0"/>
    <n v="32"/>
    <x v="0"/>
    <n v="52"/>
    <n v="2"/>
    <n v="1"/>
    <x v="2"/>
    <x v="3"/>
    <s v="No"/>
    <x v="2"/>
    <n v="4"/>
    <s v="Neutral"/>
    <n v="5"/>
    <s v="None"/>
    <x v="2"/>
    <x v="5"/>
    <x v="1"/>
    <x v="0"/>
  </r>
  <r>
    <s v="EMP2273"/>
    <n v="35"/>
    <x v="0"/>
    <x v="3"/>
    <x v="0"/>
    <n v="23"/>
    <x v="0"/>
    <n v="26"/>
    <n v="0"/>
    <n v="1"/>
    <x v="2"/>
    <x v="1"/>
    <s v="Yes"/>
    <x v="2"/>
    <n v="2"/>
    <s v="Satisfied"/>
    <n v="1"/>
    <s v="Daily"/>
    <x v="2"/>
    <x v="2"/>
    <x v="0"/>
    <x v="1"/>
  </r>
  <r>
    <s v="EMP2274"/>
    <n v="33"/>
    <x v="0"/>
    <x v="5"/>
    <x v="2"/>
    <n v="30"/>
    <x v="0"/>
    <n v="20"/>
    <n v="9"/>
    <n v="3"/>
    <x v="1"/>
    <x v="2"/>
    <s v="Yes"/>
    <x v="0"/>
    <n v="5"/>
    <s v="Unsatisfied"/>
    <n v="1"/>
    <s v="Daily"/>
    <x v="0"/>
    <x v="0"/>
    <x v="0"/>
    <x v="4"/>
  </r>
  <r>
    <s v="EMP2275"/>
    <n v="50"/>
    <x v="1"/>
    <x v="6"/>
    <x v="5"/>
    <n v="17"/>
    <x v="2"/>
    <n v="26"/>
    <n v="14"/>
    <n v="2"/>
    <x v="1"/>
    <x v="2"/>
    <s v="Yes"/>
    <x v="2"/>
    <n v="5"/>
    <s v="Satisfied"/>
    <n v="1"/>
    <s v="Daily"/>
    <x v="1"/>
    <x v="5"/>
    <x v="1"/>
    <x v="1"/>
  </r>
  <r>
    <s v="EMP2276"/>
    <n v="37"/>
    <x v="3"/>
    <x v="1"/>
    <x v="0"/>
    <n v="29"/>
    <x v="1"/>
    <n v="57"/>
    <n v="4"/>
    <n v="4"/>
    <x v="1"/>
    <x v="0"/>
    <s v="No"/>
    <x v="1"/>
    <n v="1"/>
    <s v="Neutral"/>
    <n v="1"/>
    <s v="Daily"/>
    <x v="2"/>
    <x v="3"/>
    <x v="0"/>
    <x v="3"/>
  </r>
  <r>
    <s v="EMP2277"/>
    <n v="43"/>
    <x v="2"/>
    <x v="3"/>
    <x v="3"/>
    <n v="31"/>
    <x v="2"/>
    <n v="21"/>
    <n v="1"/>
    <n v="4"/>
    <x v="2"/>
    <x v="0"/>
    <s v="No"/>
    <x v="0"/>
    <n v="3"/>
    <s v="Satisfied"/>
    <n v="3"/>
    <s v="None"/>
    <x v="0"/>
    <x v="0"/>
    <x v="0"/>
    <x v="1"/>
  </r>
  <r>
    <s v="EMP2278"/>
    <n v="45"/>
    <x v="2"/>
    <x v="6"/>
    <x v="4"/>
    <n v="19"/>
    <x v="2"/>
    <n v="22"/>
    <n v="4"/>
    <n v="4"/>
    <x v="1"/>
    <x v="1"/>
    <s v="Yes"/>
    <x v="0"/>
    <n v="1"/>
    <s v="Satisfied"/>
    <n v="2"/>
    <s v="None"/>
    <x v="2"/>
    <x v="3"/>
    <x v="1"/>
    <x v="1"/>
  </r>
  <r>
    <s v="EMP2279"/>
    <n v="59"/>
    <x v="1"/>
    <x v="1"/>
    <x v="2"/>
    <n v="25"/>
    <x v="2"/>
    <n v="29"/>
    <n v="14"/>
    <n v="2"/>
    <x v="2"/>
    <x v="3"/>
    <s v="No"/>
    <x v="2"/>
    <n v="4"/>
    <s v="Satisfied"/>
    <n v="1"/>
    <s v="Weekly"/>
    <x v="2"/>
    <x v="1"/>
    <x v="1"/>
    <x v="1"/>
  </r>
  <r>
    <s v="EMP2280"/>
    <n v="31"/>
    <x v="2"/>
    <x v="6"/>
    <x v="1"/>
    <n v="33"/>
    <x v="2"/>
    <n v="37"/>
    <n v="3"/>
    <n v="4"/>
    <x v="1"/>
    <x v="2"/>
    <s v="Yes"/>
    <x v="2"/>
    <n v="4"/>
    <s v="Neutral"/>
    <n v="1"/>
    <s v="None"/>
    <x v="0"/>
    <x v="2"/>
    <x v="0"/>
    <x v="2"/>
  </r>
  <r>
    <s v="EMP2281"/>
    <n v="60"/>
    <x v="2"/>
    <x v="1"/>
    <x v="6"/>
    <n v="19"/>
    <x v="2"/>
    <n v="31"/>
    <n v="5"/>
    <n v="1"/>
    <x v="0"/>
    <x v="2"/>
    <s v="Yes"/>
    <x v="2"/>
    <n v="2"/>
    <s v="Unsatisfied"/>
    <n v="5"/>
    <s v="None"/>
    <x v="1"/>
    <x v="1"/>
    <x v="1"/>
    <x v="1"/>
  </r>
  <r>
    <s v="EMP2282"/>
    <n v="35"/>
    <x v="1"/>
    <x v="6"/>
    <x v="6"/>
    <n v="31"/>
    <x v="0"/>
    <n v="57"/>
    <n v="13"/>
    <n v="5"/>
    <x v="1"/>
    <x v="2"/>
    <s v="Yes"/>
    <x v="2"/>
    <n v="2"/>
    <s v="Unsatisfied"/>
    <n v="2"/>
    <s v="Weekly"/>
    <x v="0"/>
    <x v="3"/>
    <x v="0"/>
    <x v="3"/>
  </r>
  <r>
    <s v="EMP2283"/>
    <n v="32"/>
    <x v="1"/>
    <x v="5"/>
    <x v="5"/>
    <n v="13"/>
    <x v="2"/>
    <n v="27"/>
    <n v="2"/>
    <n v="4"/>
    <x v="2"/>
    <x v="2"/>
    <s v="Yes"/>
    <x v="2"/>
    <n v="4"/>
    <s v="Unsatisfied"/>
    <n v="3"/>
    <s v="Weekly"/>
    <x v="1"/>
    <x v="4"/>
    <x v="0"/>
    <x v="1"/>
  </r>
  <r>
    <s v="EMP2284"/>
    <n v="25"/>
    <x v="3"/>
    <x v="6"/>
    <x v="2"/>
    <n v="21"/>
    <x v="2"/>
    <n v="49"/>
    <n v="2"/>
    <n v="3"/>
    <x v="0"/>
    <x v="1"/>
    <s v="No"/>
    <x v="2"/>
    <n v="4"/>
    <s v="Unsatisfied"/>
    <n v="1"/>
    <s v="Daily"/>
    <x v="2"/>
    <x v="0"/>
    <x v="2"/>
    <x v="0"/>
  </r>
  <r>
    <s v="EMP2285"/>
    <n v="30"/>
    <x v="1"/>
    <x v="5"/>
    <x v="6"/>
    <n v="12"/>
    <x v="1"/>
    <n v="36"/>
    <n v="3"/>
    <n v="2"/>
    <x v="1"/>
    <x v="0"/>
    <s v="No"/>
    <x v="0"/>
    <n v="2"/>
    <s v="Unsatisfied"/>
    <n v="2"/>
    <s v="Daily"/>
    <x v="0"/>
    <x v="5"/>
    <x v="0"/>
    <x v="2"/>
  </r>
  <r>
    <s v="EMP2286"/>
    <n v="50"/>
    <x v="0"/>
    <x v="3"/>
    <x v="6"/>
    <n v="10"/>
    <x v="2"/>
    <n v="27"/>
    <n v="7"/>
    <n v="3"/>
    <x v="2"/>
    <x v="1"/>
    <s v="No"/>
    <x v="0"/>
    <n v="5"/>
    <s v="Neutral"/>
    <n v="3"/>
    <s v="Daily"/>
    <x v="1"/>
    <x v="0"/>
    <x v="1"/>
    <x v="1"/>
  </r>
  <r>
    <s v="EMP2287"/>
    <n v="39"/>
    <x v="3"/>
    <x v="1"/>
    <x v="6"/>
    <n v="27"/>
    <x v="1"/>
    <n v="29"/>
    <n v="6"/>
    <n v="4"/>
    <x v="0"/>
    <x v="1"/>
    <s v="No"/>
    <x v="1"/>
    <n v="5"/>
    <s v="Satisfied"/>
    <n v="3"/>
    <s v="Weekly"/>
    <x v="0"/>
    <x v="1"/>
    <x v="0"/>
    <x v="1"/>
  </r>
  <r>
    <s v="EMP2288"/>
    <n v="30"/>
    <x v="1"/>
    <x v="6"/>
    <x v="0"/>
    <n v="24"/>
    <x v="0"/>
    <n v="24"/>
    <n v="0"/>
    <n v="1"/>
    <x v="2"/>
    <x v="0"/>
    <s v="Yes"/>
    <x v="2"/>
    <n v="5"/>
    <s v="Neutral"/>
    <n v="2"/>
    <s v="Weekly"/>
    <x v="2"/>
    <x v="4"/>
    <x v="0"/>
    <x v="1"/>
  </r>
  <r>
    <s v="EMP2289"/>
    <n v="58"/>
    <x v="3"/>
    <x v="3"/>
    <x v="1"/>
    <n v="25"/>
    <x v="0"/>
    <n v="26"/>
    <n v="6"/>
    <n v="2"/>
    <x v="1"/>
    <x v="1"/>
    <s v="Yes"/>
    <x v="2"/>
    <n v="1"/>
    <s v="Neutral"/>
    <n v="5"/>
    <s v="Daily"/>
    <x v="1"/>
    <x v="3"/>
    <x v="1"/>
    <x v="1"/>
  </r>
  <r>
    <s v="EMP2290"/>
    <n v="41"/>
    <x v="1"/>
    <x v="1"/>
    <x v="1"/>
    <n v="8"/>
    <x v="0"/>
    <n v="47"/>
    <n v="15"/>
    <n v="4"/>
    <x v="2"/>
    <x v="2"/>
    <s v="No"/>
    <x v="1"/>
    <n v="5"/>
    <s v="Satisfied"/>
    <n v="5"/>
    <s v="Daily"/>
    <x v="2"/>
    <x v="5"/>
    <x v="0"/>
    <x v="0"/>
  </r>
  <r>
    <s v="EMP2291"/>
    <n v="42"/>
    <x v="0"/>
    <x v="4"/>
    <x v="1"/>
    <n v="19"/>
    <x v="0"/>
    <n v="47"/>
    <n v="1"/>
    <n v="2"/>
    <x v="0"/>
    <x v="3"/>
    <s v="No"/>
    <x v="2"/>
    <n v="2"/>
    <s v="Satisfied"/>
    <n v="5"/>
    <s v="Weekly"/>
    <x v="1"/>
    <x v="1"/>
    <x v="0"/>
    <x v="0"/>
  </r>
  <r>
    <s v="EMP2292"/>
    <n v="39"/>
    <x v="0"/>
    <x v="3"/>
    <x v="1"/>
    <n v="26"/>
    <x v="1"/>
    <n v="52"/>
    <n v="5"/>
    <n v="3"/>
    <x v="0"/>
    <x v="3"/>
    <s v="No"/>
    <x v="2"/>
    <n v="2"/>
    <s v="Unsatisfied"/>
    <n v="4"/>
    <s v="Daily"/>
    <x v="0"/>
    <x v="4"/>
    <x v="0"/>
    <x v="0"/>
  </r>
  <r>
    <s v="EMP2293"/>
    <n v="48"/>
    <x v="1"/>
    <x v="1"/>
    <x v="4"/>
    <n v="12"/>
    <x v="1"/>
    <n v="33"/>
    <n v="2"/>
    <n v="5"/>
    <x v="1"/>
    <x v="3"/>
    <s v="Yes"/>
    <x v="2"/>
    <n v="5"/>
    <s v="Satisfied"/>
    <n v="2"/>
    <s v="None"/>
    <x v="0"/>
    <x v="0"/>
    <x v="1"/>
    <x v="1"/>
  </r>
  <r>
    <s v="EMP2294"/>
    <n v="38"/>
    <x v="3"/>
    <x v="5"/>
    <x v="5"/>
    <n v="19"/>
    <x v="0"/>
    <n v="52"/>
    <n v="4"/>
    <n v="2"/>
    <x v="1"/>
    <x v="3"/>
    <s v="Yes"/>
    <x v="1"/>
    <n v="2"/>
    <s v="Neutral"/>
    <n v="1"/>
    <s v="Daily"/>
    <x v="2"/>
    <x v="1"/>
    <x v="0"/>
    <x v="0"/>
  </r>
  <r>
    <s v="EMP2295"/>
    <n v="31"/>
    <x v="3"/>
    <x v="4"/>
    <x v="3"/>
    <n v="35"/>
    <x v="1"/>
    <n v="43"/>
    <n v="12"/>
    <n v="1"/>
    <x v="2"/>
    <x v="1"/>
    <s v="No"/>
    <x v="1"/>
    <n v="1"/>
    <s v="Unsatisfied"/>
    <n v="1"/>
    <s v="Daily"/>
    <x v="0"/>
    <x v="4"/>
    <x v="0"/>
    <x v="2"/>
  </r>
  <r>
    <s v="EMP2296"/>
    <n v="46"/>
    <x v="2"/>
    <x v="6"/>
    <x v="1"/>
    <n v="24"/>
    <x v="0"/>
    <n v="45"/>
    <n v="4"/>
    <n v="4"/>
    <x v="1"/>
    <x v="0"/>
    <s v="No"/>
    <x v="1"/>
    <n v="3"/>
    <s v="Satisfied"/>
    <n v="5"/>
    <s v="Daily"/>
    <x v="1"/>
    <x v="2"/>
    <x v="1"/>
    <x v="2"/>
  </r>
  <r>
    <s v="EMP2297"/>
    <n v="59"/>
    <x v="2"/>
    <x v="2"/>
    <x v="3"/>
    <n v="23"/>
    <x v="2"/>
    <n v="47"/>
    <n v="5"/>
    <n v="2"/>
    <x v="2"/>
    <x v="0"/>
    <s v="Yes"/>
    <x v="2"/>
    <n v="2"/>
    <s v="Unsatisfied"/>
    <n v="1"/>
    <s v="Daily"/>
    <x v="2"/>
    <x v="3"/>
    <x v="1"/>
    <x v="0"/>
  </r>
  <r>
    <s v="EMP2298"/>
    <n v="22"/>
    <x v="2"/>
    <x v="4"/>
    <x v="3"/>
    <n v="2"/>
    <x v="0"/>
    <n v="32"/>
    <n v="7"/>
    <n v="4"/>
    <x v="1"/>
    <x v="1"/>
    <s v="No"/>
    <x v="2"/>
    <n v="4"/>
    <s v="Satisfied"/>
    <n v="1"/>
    <s v="Weekly"/>
    <x v="0"/>
    <x v="5"/>
    <x v="2"/>
    <x v="1"/>
  </r>
  <r>
    <s v="EMP2299"/>
    <n v="58"/>
    <x v="0"/>
    <x v="0"/>
    <x v="4"/>
    <n v="24"/>
    <x v="0"/>
    <n v="33"/>
    <n v="7"/>
    <n v="5"/>
    <x v="0"/>
    <x v="2"/>
    <s v="No"/>
    <x v="1"/>
    <n v="1"/>
    <s v="Unsatisfied"/>
    <n v="1"/>
    <s v="None"/>
    <x v="2"/>
    <x v="3"/>
    <x v="1"/>
    <x v="1"/>
  </r>
  <r>
    <s v="EMP2300"/>
    <n v="41"/>
    <x v="3"/>
    <x v="1"/>
    <x v="4"/>
    <n v="33"/>
    <x v="2"/>
    <n v="21"/>
    <n v="9"/>
    <n v="3"/>
    <x v="1"/>
    <x v="3"/>
    <s v="Yes"/>
    <x v="1"/>
    <n v="4"/>
    <s v="Unsatisfied"/>
    <n v="2"/>
    <s v="Weekly"/>
    <x v="0"/>
    <x v="0"/>
    <x v="0"/>
    <x v="1"/>
  </r>
  <r>
    <s v="EMP2301"/>
    <n v="49"/>
    <x v="3"/>
    <x v="3"/>
    <x v="0"/>
    <n v="26"/>
    <x v="0"/>
    <n v="45"/>
    <n v="12"/>
    <n v="5"/>
    <x v="1"/>
    <x v="3"/>
    <s v="No"/>
    <x v="1"/>
    <n v="2"/>
    <s v="Unsatisfied"/>
    <n v="5"/>
    <s v="Daily"/>
    <x v="2"/>
    <x v="4"/>
    <x v="1"/>
    <x v="2"/>
  </r>
  <r>
    <s v="EMP2302"/>
    <n v="34"/>
    <x v="3"/>
    <x v="6"/>
    <x v="0"/>
    <n v="4"/>
    <x v="2"/>
    <n v="31"/>
    <n v="3"/>
    <n v="2"/>
    <x v="1"/>
    <x v="2"/>
    <s v="No"/>
    <x v="0"/>
    <n v="3"/>
    <s v="Satisfied"/>
    <n v="2"/>
    <s v="None"/>
    <x v="2"/>
    <x v="5"/>
    <x v="0"/>
    <x v="1"/>
  </r>
  <r>
    <s v="EMP2303"/>
    <n v="28"/>
    <x v="0"/>
    <x v="3"/>
    <x v="3"/>
    <n v="23"/>
    <x v="2"/>
    <n v="34"/>
    <n v="5"/>
    <n v="5"/>
    <x v="1"/>
    <x v="0"/>
    <s v="No"/>
    <x v="1"/>
    <n v="5"/>
    <s v="Satisfied"/>
    <n v="4"/>
    <s v="Daily"/>
    <x v="2"/>
    <x v="4"/>
    <x v="2"/>
    <x v="1"/>
  </r>
  <r>
    <s v="EMP2304"/>
    <n v="49"/>
    <x v="2"/>
    <x v="5"/>
    <x v="3"/>
    <n v="13"/>
    <x v="1"/>
    <n v="40"/>
    <n v="2"/>
    <n v="5"/>
    <x v="2"/>
    <x v="1"/>
    <s v="No"/>
    <x v="0"/>
    <n v="5"/>
    <s v="Neutral"/>
    <n v="1"/>
    <s v="None"/>
    <x v="1"/>
    <x v="2"/>
    <x v="1"/>
    <x v="2"/>
  </r>
  <r>
    <s v="EMP2305"/>
    <n v="32"/>
    <x v="2"/>
    <x v="4"/>
    <x v="3"/>
    <n v="29"/>
    <x v="1"/>
    <n v="26"/>
    <n v="12"/>
    <n v="1"/>
    <x v="2"/>
    <x v="3"/>
    <s v="Yes"/>
    <x v="2"/>
    <n v="3"/>
    <s v="Neutral"/>
    <n v="3"/>
    <s v="Daily"/>
    <x v="1"/>
    <x v="0"/>
    <x v="0"/>
    <x v="1"/>
  </r>
  <r>
    <s v="EMP2306"/>
    <n v="28"/>
    <x v="1"/>
    <x v="3"/>
    <x v="6"/>
    <n v="16"/>
    <x v="1"/>
    <n v="53"/>
    <n v="13"/>
    <n v="5"/>
    <x v="1"/>
    <x v="1"/>
    <s v="No"/>
    <x v="1"/>
    <n v="1"/>
    <s v="Unsatisfied"/>
    <n v="5"/>
    <s v="None"/>
    <x v="0"/>
    <x v="0"/>
    <x v="2"/>
    <x v="0"/>
  </r>
  <r>
    <s v="EMP2307"/>
    <n v="29"/>
    <x v="2"/>
    <x v="1"/>
    <x v="1"/>
    <n v="33"/>
    <x v="1"/>
    <n v="56"/>
    <n v="15"/>
    <n v="2"/>
    <x v="1"/>
    <x v="3"/>
    <s v="No"/>
    <x v="0"/>
    <n v="5"/>
    <s v="Satisfied"/>
    <n v="2"/>
    <s v="Weekly"/>
    <x v="1"/>
    <x v="1"/>
    <x v="0"/>
    <x v="3"/>
  </r>
  <r>
    <s v="EMP2308"/>
    <n v="24"/>
    <x v="1"/>
    <x v="3"/>
    <x v="3"/>
    <n v="29"/>
    <x v="0"/>
    <n v="29"/>
    <n v="8"/>
    <n v="5"/>
    <x v="0"/>
    <x v="1"/>
    <s v="Yes"/>
    <x v="0"/>
    <n v="1"/>
    <s v="Neutral"/>
    <n v="2"/>
    <s v="None"/>
    <x v="2"/>
    <x v="3"/>
    <x v="2"/>
    <x v="1"/>
  </r>
  <r>
    <s v="EMP2309"/>
    <n v="46"/>
    <x v="1"/>
    <x v="1"/>
    <x v="2"/>
    <n v="8"/>
    <x v="2"/>
    <n v="54"/>
    <n v="10"/>
    <n v="3"/>
    <x v="2"/>
    <x v="1"/>
    <s v="No"/>
    <x v="0"/>
    <n v="4"/>
    <s v="Satisfied"/>
    <n v="5"/>
    <s v="None"/>
    <x v="0"/>
    <x v="5"/>
    <x v="1"/>
    <x v="0"/>
  </r>
  <r>
    <s v="EMP2310"/>
    <n v="42"/>
    <x v="2"/>
    <x v="6"/>
    <x v="1"/>
    <n v="7"/>
    <x v="1"/>
    <n v="38"/>
    <n v="5"/>
    <n v="3"/>
    <x v="2"/>
    <x v="1"/>
    <s v="No"/>
    <x v="0"/>
    <n v="3"/>
    <s v="Neutral"/>
    <n v="5"/>
    <s v="Daily"/>
    <x v="1"/>
    <x v="2"/>
    <x v="0"/>
    <x v="2"/>
  </r>
  <r>
    <s v="EMP2311"/>
    <n v="32"/>
    <x v="3"/>
    <x v="1"/>
    <x v="6"/>
    <n v="4"/>
    <x v="2"/>
    <n v="22"/>
    <n v="5"/>
    <n v="4"/>
    <x v="0"/>
    <x v="0"/>
    <s v="No"/>
    <x v="2"/>
    <n v="5"/>
    <s v="Satisfied"/>
    <n v="5"/>
    <s v="Daily"/>
    <x v="2"/>
    <x v="3"/>
    <x v="0"/>
    <x v="1"/>
  </r>
  <r>
    <s v="EMP2312"/>
    <n v="36"/>
    <x v="0"/>
    <x v="4"/>
    <x v="3"/>
    <n v="16"/>
    <x v="0"/>
    <n v="52"/>
    <n v="0"/>
    <n v="1"/>
    <x v="2"/>
    <x v="0"/>
    <s v="No"/>
    <x v="1"/>
    <n v="4"/>
    <s v="Neutral"/>
    <n v="2"/>
    <s v="None"/>
    <x v="0"/>
    <x v="3"/>
    <x v="0"/>
    <x v="0"/>
  </r>
  <r>
    <s v="EMP2313"/>
    <n v="25"/>
    <x v="3"/>
    <x v="4"/>
    <x v="2"/>
    <n v="23"/>
    <x v="0"/>
    <n v="47"/>
    <n v="12"/>
    <n v="3"/>
    <x v="1"/>
    <x v="1"/>
    <s v="No"/>
    <x v="2"/>
    <n v="5"/>
    <s v="Unsatisfied"/>
    <n v="1"/>
    <s v="Daily"/>
    <x v="2"/>
    <x v="4"/>
    <x v="2"/>
    <x v="0"/>
  </r>
  <r>
    <s v="EMP2314"/>
    <n v="42"/>
    <x v="2"/>
    <x v="5"/>
    <x v="4"/>
    <n v="25"/>
    <x v="2"/>
    <n v="31"/>
    <n v="2"/>
    <n v="3"/>
    <x v="2"/>
    <x v="3"/>
    <s v="Yes"/>
    <x v="2"/>
    <n v="4"/>
    <s v="Unsatisfied"/>
    <n v="5"/>
    <s v="Weekly"/>
    <x v="2"/>
    <x v="0"/>
    <x v="0"/>
    <x v="1"/>
  </r>
  <r>
    <s v="EMP2315"/>
    <n v="53"/>
    <x v="1"/>
    <x v="0"/>
    <x v="0"/>
    <n v="7"/>
    <x v="2"/>
    <n v="36"/>
    <n v="6"/>
    <n v="4"/>
    <x v="2"/>
    <x v="2"/>
    <s v="Yes"/>
    <x v="2"/>
    <n v="1"/>
    <s v="Neutral"/>
    <n v="2"/>
    <s v="Weekly"/>
    <x v="0"/>
    <x v="0"/>
    <x v="1"/>
    <x v="2"/>
  </r>
  <r>
    <s v="EMP2316"/>
    <n v="31"/>
    <x v="1"/>
    <x v="0"/>
    <x v="1"/>
    <n v="12"/>
    <x v="0"/>
    <n v="40"/>
    <n v="6"/>
    <n v="3"/>
    <x v="1"/>
    <x v="2"/>
    <s v="No"/>
    <x v="1"/>
    <n v="2"/>
    <s v="Satisfied"/>
    <n v="1"/>
    <s v="None"/>
    <x v="1"/>
    <x v="3"/>
    <x v="0"/>
    <x v="2"/>
  </r>
  <r>
    <s v="EMP2317"/>
    <n v="59"/>
    <x v="2"/>
    <x v="6"/>
    <x v="0"/>
    <n v="31"/>
    <x v="0"/>
    <n v="48"/>
    <n v="11"/>
    <n v="1"/>
    <x v="2"/>
    <x v="1"/>
    <s v="Yes"/>
    <x v="1"/>
    <n v="3"/>
    <s v="Neutral"/>
    <n v="4"/>
    <s v="None"/>
    <x v="2"/>
    <x v="5"/>
    <x v="1"/>
    <x v="0"/>
  </r>
  <r>
    <s v="EMP2318"/>
    <n v="39"/>
    <x v="2"/>
    <x v="6"/>
    <x v="4"/>
    <n v="23"/>
    <x v="0"/>
    <n v="30"/>
    <n v="14"/>
    <n v="2"/>
    <x v="0"/>
    <x v="1"/>
    <s v="Yes"/>
    <x v="2"/>
    <n v="2"/>
    <s v="Unsatisfied"/>
    <n v="2"/>
    <s v="Daily"/>
    <x v="1"/>
    <x v="1"/>
    <x v="0"/>
    <x v="1"/>
  </r>
  <r>
    <s v="EMP2319"/>
    <n v="36"/>
    <x v="0"/>
    <x v="2"/>
    <x v="3"/>
    <n v="9"/>
    <x v="1"/>
    <n v="32"/>
    <n v="10"/>
    <n v="5"/>
    <x v="0"/>
    <x v="3"/>
    <s v="Yes"/>
    <x v="2"/>
    <n v="4"/>
    <s v="Neutral"/>
    <n v="1"/>
    <s v="Weekly"/>
    <x v="1"/>
    <x v="4"/>
    <x v="0"/>
    <x v="1"/>
  </r>
  <r>
    <s v="EMP2320"/>
    <n v="39"/>
    <x v="2"/>
    <x v="5"/>
    <x v="5"/>
    <n v="28"/>
    <x v="0"/>
    <n v="48"/>
    <n v="14"/>
    <n v="4"/>
    <x v="1"/>
    <x v="1"/>
    <s v="No"/>
    <x v="0"/>
    <n v="4"/>
    <s v="Unsatisfied"/>
    <n v="2"/>
    <s v="Weekly"/>
    <x v="1"/>
    <x v="2"/>
    <x v="0"/>
    <x v="0"/>
  </r>
  <r>
    <s v="EMP2321"/>
    <n v="25"/>
    <x v="2"/>
    <x v="3"/>
    <x v="6"/>
    <n v="19"/>
    <x v="1"/>
    <n v="25"/>
    <n v="3"/>
    <n v="1"/>
    <x v="2"/>
    <x v="0"/>
    <s v="Yes"/>
    <x v="0"/>
    <n v="5"/>
    <s v="Satisfied"/>
    <n v="2"/>
    <s v="None"/>
    <x v="0"/>
    <x v="2"/>
    <x v="2"/>
    <x v="1"/>
  </r>
  <r>
    <s v="EMP2322"/>
    <n v="42"/>
    <x v="2"/>
    <x v="2"/>
    <x v="4"/>
    <n v="8"/>
    <x v="1"/>
    <n v="35"/>
    <n v="0"/>
    <n v="1"/>
    <x v="1"/>
    <x v="3"/>
    <s v="Yes"/>
    <x v="2"/>
    <n v="3"/>
    <s v="Satisfied"/>
    <n v="2"/>
    <s v="Daily"/>
    <x v="1"/>
    <x v="0"/>
    <x v="0"/>
    <x v="1"/>
  </r>
  <r>
    <s v="EMP2323"/>
    <n v="57"/>
    <x v="1"/>
    <x v="2"/>
    <x v="3"/>
    <n v="4"/>
    <x v="0"/>
    <n v="32"/>
    <n v="1"/>
    <n v="5"/>
    <x v="1"/>
    <x v="0"/>
    <s v="No"/>
    <x v="1"/>
    <n v="1"/>
    <s v="Neutral"/>
    <n v="4"/>
    <s v="None"/>
    <x v="1"/>
    <x v="2"/>
    <x v="1"/>
    <x v="1"/>
  </r>
  <r>
    <s v="EMP2324"/>
    <n v="28"/>
    <x v="3"/>
    <x v="0"/>
    <x v="4"/>
    <n v="26"/>
    <x v="1"/>
    <n v="42"/>
    <n v="2"/>
    <n v="2"/>
    <x v="0"/>
    <x v="2"/>
    <s v="No"/>
    <x v="1"/>
    <n v="3"/>
    <s v="Satisfied"/>
    <n v="2"/>
    <s v="None"/>
    <x v="0"/>
    <x v="4"/>
    <x v="2"/>
    <x v="2"/>
  </r>
  <r>
    <s v="EMP2325"/>
    <n v="41"/>
    <x v="2"/>
    <x v="3"/>
    <x v="4"/>
    <n v="9"/>
    <x v="0"/>
    <n v="50"/>
    <n v="12"/>
    <n v="1"/>
    <x v="1"/>
    <x v="3"/>
    <s v="Yes"/>
    <x v="2"/>
    <n v="4"/>
    <s v="Neutral"/>
    <n v="1"/>
    <s v="Weekly"/>
    <x v="2"/>
    <x v="3"/>
    <x v="0"/>
    <x v="0"/>
  </r>
  <r>
    <s v="EMP2326"/>
    <n v="33"/>
    <x v="3"/>
    <x v="2"/>
    <x v="6"/>
    <n v="22"/>
    <x v="2"/>
    <n v="25"/>
    <n v="8"/>
    <n v="3"/>
    <x v="1"/>
    <x v="1"/>
    <s v="No"/>
    <x v="0"/>
    <n v="3"/>
    <s v="Satisfied"/>
    <n v="1"/>
    <s v="Daily"/>
    <x v="2"/>
    <x v="2"/>
    <x v="0"/>
    <x v="1"/>
  </r>
  <r>
    <s v="EMP2327"/>
    <n v="51"/>
    <x v="3"/>
    <x v="6"/>
    <x v="1"/>
    <n v="7"/>
    <x v="2"/>
    <n v="31"/>
    <n v="15"/>
    <n v="3"/>
    <x v="1"/>
    <x v="0"/>
    <s v="Yes"/>
    <x v="0"/>
    <n v="5"/>
    <s v="Satisfied"/>
    <n v="2"/>
    <s v="Daily"/>
    <x v="2"/>
    <x v="4"/>
    <x v="1"/>
    <x v="1"/>
  </r>
  <r>
    <s v="EMP2328"/>
    <n v="29"/>
    <x v="3"/>
    <x v="2"/>
    <x v="5"/>
    <n v="24"/>
    <x v="1"/>
    <n v="28"/>
    <n v="7"/>
    <n v="5"/>
    <x v="2"/>
    <x v="2"/>
    <s v="No"/>
    <x v="2"/>
    <n v="1"/>
    <s v="Unsatisfied"/>
    <n v="2"/>
    <s v="None"/>
    <x v="2"/>
    <x v="0"/>
    <x v="0"/>
    <x v="1"/>
  </r>
  <r>
    <s v="EMP2329"/>
    <n v="48"/>
    <x v="3"/>
    <x v="3"/>
    <x v="6"/>
    <n v="6"/>
    <x v="1"/>
    <n v="27"/>
    <n v="6"/>
    <n v="1"/>
    <x v="0"/>
    <x v="2"/>
    <s v="No"/>
    <x v="0"/>
    <n v="1"/>
    <s v="Unsatisfied"/>
    <n v="3"/>
    <s v="None"/>
    <x v="1"/>
    <x v="4"/>
    <x v="1"/>
    <x v="1"/>
  </r>
  <r>
    <s v="EMP2330"/>
    <n v="48"/>
    <x v="0"/>
    <x v="1"/>
    <x v="6"/>
    <n v="14"/>
    <x v="1"/>
    <n v="58"/>
    <n v="14"/>
    <n v="2"/>
    <x v="0"/>
    <x v="2"/>
    <s v="Yes"/>
    <x v="0"/>
    <n v="3"/>
    <s v="Satisfied"/>
    <n v="4"/>
    <s v="Weekly"/>
    <x v="1"/>
    <x v="3"/>
    <x v="1"/>
    <x v="3"/>
  </r>
  <r>
    <s v="EMP2331"/>
    <n v="46"/>
    <x v="2"/>
    <x v="5"/>
    <x v="0"/>
    <n v="9"/>
    <x v="2"/>
    <n v="22"/>
    <n v="8"/>
    <n v="4"/>
    <x v="2"/>
    <x v="0"/>
    <s v="No"/>
    <x v="0"/>
    <n v="3"/>
    <s v="Unsatisfied"/>
    <n v="1"/>
    <s v="None"/>
    <x v="2"/>
    <x v="4"/>
    <x v="1"/>
    <x v="1"/>
  </r>
  <r>
    <s v="EMP2332"/>
    <n v="23"/>
    <x v="2"/>
    <x v="0"/>
    <x v="3"/>
    <n v="9"/>
    <x v="1"/>
    <n v="20"/>
    <n v="4"/>
    <n v="3"/>
    <x v="0"/>
    <x v="2"/>
    <s v="No"/>
    <x v="0"/>
    <n v="1"/>
    <s v="Unsatisfied"/>
    <n v="2"/>
    <s v="Daily"/>
    <x v="1"/>
    <x v="4"/>
    <x v="2"/>
    <x v="4"/>
  </r>
  <r>
    <s v="EMP2333"/>
    <n v="48"/>
    <x v="0"/>
    <x v="4"/>
    <x v="5"/>
    <n v="11"/>
    <x v="1"/>
    <n v="52"/>
    <n v="14"/>
    <n v="1"/>
    <x v="2"/>
    <x v="1"/>
    <s v="Yes"/>
    <x v="2"/>
    <n v="4"/>
    <s v="Unsatisfied"/>
    <n v="1"/>
    <s v="None"/>
    <x v="1"/>
    <x v="4"/>
    <x v="1"/>
    <x v="0"/>
  </r>
  <r>
    <s v="EMP2334"/>
    <n v="57"/>
    <x v="1"/>
    <x v="0"/>
    <x v="6"/>
    <n v="6"/>
    <x v="1"/>
    <n v="28"/>
    <n v="10"/>
    <n v="2"/>
    <x v="1"/>
    <x v="1"/>
    <s v="No"/>
    <x v="1"/>
    <n v="3"/>
    <s v="Satisfied"/>
    <n v="1"/>
    <s v="Daily"/>
    <x v="0"/>
    <x v="4"/>
    <x v="1"/>
    <x v="1"/>
  </r>
  <r>
    <s v="EMP2335"/>
    <n v="43"/>
    <x v="0"/>
    <x v="5"/>
    <x v="5"/>
    <n v="26"/>
    <x v="1"/>
    <n v="51"/>
    <n v="15"/>
    <n v="2"/>
    <x v="1"/>
    <x v="0"/>
    <s v="Yes"/>
    <x v="0"/>
    <n v="3"/>
    <s v="Neutral"/>
    <n v="4"/>
    <s v="Weekly"/>
    <x v="0"/>
    <x v="4"/>
    <x v="0"/>
    <x v="0"/>
  </r>
  <r>
    <s v="EMP2336"/>
    <n v="52"/>
    <x v="1"/>
    <x v="4"/>
    <x v="2"/>
    <n v="35"/>
    <x v="0"/>
    <n v="57"/>
    <n v="0"/>
    <n v="2"/>
    <x v="2"/>
    <x v="2"/>
    <s v="Yes"/>
    <x v="2"/>
    <n v="2"/>
    <s v="Satisfied"/>
    <n v="1"/>
    <s v="Weekly"/>
    <x v="2"/>
    <x v="4"/>
    <x v="1"/>
    <x v="3"/>
  </r>
  <r>
    <s v="EMP2337"/>
    <n v="42"/>
    <x v="3"/>
    <x v="1"/>
    <x v="5"/>
    <n v="30"/>
    <x v="2"/>
    <n v="33"/>
    <n v="1"/>
    <n v="5"/>
    <x v="1"/>
    <x v="3"/>
    <s v="No"/>
    <x v="0"/>
    <n v="5"/>
    <s v="Unsatisfied"/>
    <n v="4"/>
    <s v="Daily"/>
    <x v="1"/>
    <x v="4"/>
    <x v="0"/>
    <x v="1"/>
  </r>
  <r>
    <s v="EMP2338"/>
    <n v="47"/>
    <x v="3"/>
    <x v="3"/>
    <x v="4"/>
    <n v="14"/>
    <x v="1"/>
    <n v="50"/>
    <n v="7"/>
    <n v="4"/>
    <x v="2"/>
    <x v="1"/>
    <s v="Yes"/>
    <x v="2"/>
    <n v="3"/>
    <s v="Neutral"/>
    <n v="4"/>
    <s v="Daily"/>
    <x v="0"/>
    <x v="3"/>
    <x v="1"/>
    <x v="0"/>
  </r>
  <r>
    <s v="EMP2339"/>
    <n v="28"/>
    <x v="1"/>
    <x v="2"/>
    <x v="4"/>
    <n v="27"/>
    <x v="1"/>
    <n v="54"/>
    <n v="5"/>
    <n v="2"/>
    <x v="2"/>
    <x v="3"/>
    <s v="No"/>
    <x v="0"/>
    <n v="3"/>
    <s v="Unsatisfied"/>
    <n v="5"/>
    <s v="None"/>
    <x v="1"/>
    <x v="2"/>
    <x v="2"/>
    <x v="0"/>
  </r>
  <r>
    <s v="EMP2340"/>
    <n v="34"/>
    <x v="3"/>
    <x v="0"/>
    <x v="2"/>
    <n v="3"/>
    <x v="0"/>
    <n v="22"/>
    <n v="5"/>
    <n v="2"/>
    <x v="2"/>
    <x v="2"/>
    <s v="No"/>
    <x v="0"/>
    <n v="2"/>
    <s v="Unsatisfied"/>
    <n v="3"/>
    <s v="Weekly"/>
    <x v="0"/>
    <x v="3"/>
    <x v="0"/>
    <x v="1"/>
  </r>
  <r>
    <s v="EMP2341"/>
    <n v="32"/>
    <x v="2"/>
    <x v="1"/>
    <x v="5"/>
    <n v="21"/>
    <x v="0"/>
    <n v="37"/>
    <n v="8"/>
    <n v="1"/>
    <x v="0"/>
    <x v="2"/>
    <s v="Yes"/>
    <x v="1"/>
    <n v="1"/>
    <s v="Neutral"/>
    <n v="1"/>
    <s v="None"/>
    <x v="1"/>
    <x v="2"/>
    <x v="0"/>
    <x v="2"/>
  </r>
  <r>
    <s v="EMP2342"/>
    <n v="55"/>
    <x v="2"/>
    <x v="6"/>
    <x v="3"/>
    <n v="29"/>
    <x v="0"/>
    <n v="52"/>
    <n v="5"/>
    <n v="1"/>
    <x v="0"/>
    <x v="0"/>
    <s v="Yes"/>
    <x v="0"/>
    <n v="3"/>
    <s v="Satisfied"/>
    <n v="4"/>
    <s v="Weekly"/>
    <x v="1"/>
    <x v="1"/>
    <x v="1"/>
    <x v="0"/>
  </r>
  <r>
    <s v="EMP2343"/>
    <n v="25"/>
    <x v="3"/>
    <x v="2"/>
    <x v="1"/>
    <n v="15"/>
    <x v="2"/>
    <n v="56"/>
    <n v="1"/>
    <n v="4"/>
    <x v="1"/>
    <x v="1"/>
    <s v="No"/>
    <x v="2"/>
    <n v="3"/>
    <s v="Neutral"/>
    <n v="4"/>
    <s v="None"/>
    <x v="2"/>
    <x v="5"/>
    <x v="2"/>
    <x v="3"/>
  </r>
  <r>
    <s v="EMP2344"/>
    <n v="47"/>
    <x v="0"/>
    <x v="2"/>
    <x v="3"/>
    <n v="12"/>
    <x v="0"/>
    <n v="45"/>
    <n v="9"/>
    <n v="2"/>
    <x v="0"/>
    <x v="3"/>
    <s v="No"/>
    <x v="0"/>
    <n v="4"/>
    <s v="Neutral"/>
    <n v="5"/>
    <s v="Daily"/>
    <x v="1"/>
    <x v="1"/>
    <x v="1"/>
    <x v="2"/>
  </r>
  <r>
    <s v="EMP2345"/>
    <n v="24"/>
    <x v="1"/>
    <x v="6"/>
    <x v="4"/>
    <n v="3"/>
    <x v="0"/>
    <n v="53"/>
    <n v="5"/>
    <n v="2"/>
    <x v="0"/>
    <x v="1"/>
    <s v="Yes"/>
    <x v="0"/>
    <n v="4"/>
    <s v="Satisfied"/>
    <n v="1"/>
    <s v="Weekly"/>
    <x v="2"/>
    <x v="2"/>
    <x v="2"/>
    <x v="0"/>
  </r>
  <r>
    <s v="EMP2346"/>
    <n v="36"/>
    <x v="3"/>
    <x v="5"/>
    <x v="4"/>
    <n v="10"/>
    <x v="0"/>
    <n v="49"/>
    <n v="11"/>
    <n v="3"/>
    <x v="0"/>
    <x v="0"/>
    <s v="Yes"/>
    <x v="1"/>
    <n v="1"/>
    <s v="Unsatisfied"/>
    <n v="5"/>
    <s v="Daily"/>
    <x v="2"/>
    <x v="4"/>
    <x v="0"/>
    <x v="0"/>
  </r>
  <r>
    <s v="EMP2347"/>
    <n v="39"/>
    <x v="3"/>
    <x v="6"/>
    <x v="2"/>
    <n v="13"/>
    <x v="0"/>
    <n v="43"/>
    <n v="3"/>
    <n v="5"/>
    <x v="1"/>
    <x v="1"/>
    <s v="Yes"/>
    <x v="0"/>
    <n v="1"/>
    <s v="Satisfied"/>
    <n v="3"/>
    <s v="Weekly"/>
    <x v="2"/>
    <x v="0"/>
    <x v="0"/>
    <x v="2"/>
  </r>
  <r>
    <s v="EMP2348"/>
    <n v="38"/>
    <x v="2"/>
    <x v="3"/>
    <x v="1"/>
    <n v="16"/>
    <x v="2"/>
    <n v="32"/>
    <n v="1"/>
    <n v="4"/>
    <x v="2"/>
    <x v="3"/>
    <s v="Yes"/>
    <x v="2"/>
    <n v="2"/>
    <s v="Unsatisfied"/>
    <n v="2"/>
    <s v="None"/>
    <x v="1"/>
    <x v="0"/>
    <x v="0"/>
    <x v="1"/>
  </r>
  <r>
    <s v="EMP2349"/>
    <n v="25"/>
    <x v="3"/>
    <x v="5"/>
    <x v="6"/>
    <n v="13"/>
    <x v="2"/>
    <n v="51"/>
    <n v="2"/>
    <n v="5"/>
    <x v="2"/>
    <x v="3"/>
    <s v="No"/>
    <x v="1"/>
    <n v="3"/>
    <s v="Satisfied"/>
    <n v="3"/>
    <s v="None"/>
    <x v="2"/>
    <x v="0"/>
    <x v="2"/>
    <x v="0"/>
  </r>
  <r>
    <s v="EMP2350"/>
    <n v="23"/>
    <x v="0"/>
    <x v="4"/>
    <x v="5"/>
    <n v="29"/>
    <x v="1"/>
    <n v="35"/>
    <n v="1"/>
    <n v="3"/>
    <x v="1"/>
    <x v="1"/>
    <s v="Yes"/>
    <x v="2"/>
    <n v="1"/>
    <s v="Neutral"/>
    <n v="2"/>
    <s v="Daily"/>
    <x v="0"/>
    <x v="3"/>
    <x v="2"/>
    <x v="1"/>
  </r>
  <r>
    <s v="EMP2351"/>
    <n v="41"/>
    <x v="3"/>
    <x v="0"/>
    <x v="1"/>
    <n v="26"/>
    <x v="1"/>
    <n v="60"/>
    <n v="0"/>
    <n v="5"/>
    <x v="1"/>
    <x v="3"/>
    <s v="No"/>
    <x v="2"/>
    <n v="3"/>
    <s v="Unsatisfied"/>
    <n v="2"/>
    <s v="Daily"/>
    <x v="2"/>
    <x v="1"/>
    <x v="0"/>
    <x v="3"/>
  </r>
  <r>
    <s v="EMP2352"/>
    <n v="53"/>
    <x v="3"/>
    <x v="4"/>
    <x v="3"/>
    <n v="14"/>
    <x v="1"/>
    <n v="38"/>
    <n v="0"/>
    <n v="2"/>
    <x v="2"/>
    <x v="0"/>
    <s v="Yes"/>
    <x v="1"/>
    <n v="2"/>
    <s v="Neutral"/>
    <n v="5"/>
    <s v="None"/>
    <x v="1"/>
    <x v="5"/>
    <x v="1"/>
    <x v="2"/>
  </r>
  <r>
    <s v="EMP2353"/>
    <n v="22"/>
    <x v="3"/>
    <x v="6"/>
    <x v="6"/>
    <n v="28"/>
    <x v="0"/>
    <n v="58"/>
    <n v="5"/>
    <n v="2"/>
    <x v="2"/>
    <x v="3"/>
    <s v="No"/>
    <x v="1"/>
    <n v="2"/>
    <s v="Neutral"/>
    <n v="5"/>
    <s v="Weekly"/>
    <x v="2"/>
    <x v="1"/>
    <x v="2"/>
    <x v="3"/>
  </r>
  <r>
    <s v="EMP2354"/>
    <n v="59"/>
    <x v="1"/>
    <x v="4"/>
    <x v="4"/>
    <n v="14"/>
    <x v="1"/>
    <n v="46"/>
    <n v="2"/>
    <n v="2"/>
    <x v="2"/>
    <x v="2"/>
    <s v="No"/>
    <x v="2"/>
    <n v="3"/>
    <s v="Unsatisfied"/>
    <n v="1"/>
    <s v="None"/>
    <x v="2"/>
    <x v="5"/>
    <x v="1"/>
    <x v="0"/>
  </r>
  <r>
    <s v="EMP2355"/>
    <n v="32"/>
    <x v="2"/>
    <x v="0"/>
    <x v="6"/>
    <n v="15"/>
    <x v="0"/>
    <n v="30"/>
    <n v="13"/>
    <n v="1"/>
    <x v="2"/>
    <x v="1"/>
    <s v="No"/>
    <x v="0"/>
    <n v="3"/>
    <s v="Unsatisfied"/>
    <n v="5"/>
    <s v="None"/>
    <x v="2"/>
    <x v="2"/>
    <x v="0"/>
    <x v="1"/>
  </r>
  <r>
    <s v="EMP2356"/>
    <n v="37"/>
    <x v="1"/>
    <x v="4"/>
    <x v="1"/>
    <n v="31"/>
    <x v="2"/>
    <n v="23"/>
    <n v="14"/>
    <n v="5"/>
    <x v="2"/>
    <x v="2"/>
    <s v="No"/>
    <x v="0"/>
    <n v="3"/>
    <s v="Satisfied"/>
    <n v="3"/>
    <s v="None"/>
    <x v="0"/>
    <x v="1"/>
    <x v="0"/>
    <x v="1"/>
  </r>
  <r>
    <s v="EMP2357"/>
    <n v="51"/>
    <x v="2"/>
    <x v="0"/>
    <x v="0"/>
    <n v="27"/>
    <x v="0"/>
    <n v="50"/>
    <n v="0"/>
    <n v="4"/>
    <x v="2"/>
    <x v="3"/>
    <s v="Yes"/>
    <x v="0"/>
    <n v="2"/>
    <s v="Unsatisfied"/>
    <n v="4"/>
    <s v="Daily"/>
    <x v="0"/>
    <x v="1"/>
    <x v="1"/>
    <x v="0"/>
  </r>
  <r>
    <s v="EMP2358"/>
    <n v="56"/>
    <x v="3"/>
    <x v="2"/>
    <x v="2"/>
    <n v="3"/>
    <x v="1"/>
    <n v="44"/>
    <n v="0"/>
    <n v="5"/>
    <x v="2"/>
    <x v="2"/>
    <s v="No"/>
    <x v="0"/>
    <n v="3"/>
    <s v="Neutral"/>
    <n v="2"/>
    <s v="None"/>
    <x v="2"/>
    <x v="1"/>
    <x v="1"/>
    <x v="2"/>
  </r>
  <r>
    <s v="EMP2359"/>
    <n v="42"/>
    <x v="3"/>
    <x v="5"/>
    <x v="6"/>
    <n v="29"/>
    <x v="1"/>
    <n v="29"/>
    <n v="9"/>
    <n v="5"/>
    <x v="1"/>
    <x v="1"/>
    <s v="No"/>
    <x v="2"/>
    <n v="2"/>
    <s v="Neutral"/>
    <n v="4"/>
    <s v="Weekly"/>
    <x v="1"/>
    <x v="0"/>
    <x v="0"/>
    <x v="1"/>
  </r>
  <r>
    <s v="EMP2360"/>
    <n v="42"/>
    <x v="0"/>
    <x v="5"/>
    <x v="4"/>
    <n v="12"/>
    <x v="1"/>
    <n v="25"/>
    <n v="10"/>
    <n v="1"/>
    <x v="0"/>
    <x v="2"/>
    <s v="Yes"/>
    <x v="0"/>
    <n v="3"/>
    <s v="Unsatisfied"/>
    <n v="3"/>
    <s v="Weekly"/>
    <x v="2"/>
    <x v="2"/>
    <x v="0"/>
    <x v="1"/>
  </r>
  <r>
    <s v="EMP2361"/>
    <n v="24"/>
    <x v="0"/>
    <x v="0"/>
    <x v="4"/>
    <n v="31"/>
    <x v="1"/>
    <n v="40"/>
    <n v="10"/>
    <n v="5"/>
    <x v="2"/>
    <x v="2"/>
    <s v="No"/>
    <x v="0"/>
    <n v="3"/>
    <s v="Unsatisfied"/>
    <n v="1"/>
    <s v="None"/>
    <x v="0"/>
    <x v="1"/>
    <x v="2"/>
    <x v="2"/>
  </r>
  <r>
    <s v="EMP2362"/>
    <n v="34"/>
    <x v="2"/>
    <x v="3"/>
    <x v="6"/>
    <n v="7"/>
    <x v="2"/>
    <n v="38"/>
    <n v="3"/>
    <n v="4"/>
    <x v="2"/>
    <x v="1"/>
    <s v="No"/>
    <x v="0"/>
    <n v="2"/>
    <s v="Satisfied"/>
    <n v="2"/>
    <s v="Weekly"/>
    <x v="0"/>
    <x v="1"/>
    <x v="0"/>
    <x v="2"/>
  </r>
  <r>
    <s v="EMP2363"/>
    <n v="33"/>
    <x v="2"/>
    <x v="2"/>
    <x v="3"/>
    <n v="24"/>
    <x v="2"/>
    <n v="53"/>
    <n v="7"/>
    <n v="3"/>
    <x v="2"/>
    <x v="2"/>
    <s v="No"/>
    <x v="2"/>
    <n v="2"/>
    <s v="Satisfied"/>
    <n v="5"/>
    <s v="Weekly"/>
    <x v="1"/>
    <x v="0"/>
    <x v="0"/>
    <x v="0"/>
  </r>
  <r>
    <s v="EMP2364"/>
    <n v="51"/>
    <x v="2"/>
    <x v="6"/>
    <x v="6"/>
    <n v="21"/>
    <x v="0"/>
    <n v="33"/>
    <n v="11"/>
    <n v="5"/>
    <x v="2"/>
    <x v="0"/>
    <s v="Yes"/>
    <x v="0"/>
    <n v="3"/>
    <s v="Unsatisfied"/>
    <n v="1"/>
    <s v="None"/>
    <x v="1"/>
    <x v="0"/>
    <x v="1"/>
    <x v="1"/>
  </r>
  <r>
    <s v="EMP2365"/>
    <n v="32"/>
    <x v="1"/>
    <x v="0"/>
    <x v="1"/>
    <n v="22"/>
    <x v="1"/>
    <n v="48"/>
    <n v="6"/>
    <n v="4"/>
    <x v="1"/>
    <x v="1"/>
    <s v="No"/>
    <x v="2"/>
    <n v="1"/>
    <s v="Unsatisfied"/>
    <n v="3"/>
    <s v="Weekly"/>
    <x v="2"/>
    <x v="4"/>
    <x v="0"/>
    <x v="0"/>
  </r>
  <r>
    <s v="EMP2366"/>
    <n v="48"/>
    <x v="1"/>
    <x v="0"/>
    <x v="0"/>
    <n v="17"/>
    <x v="0"/>
    <n v="30"/>
    <n v="9"/>
    <n v="1"/>
    <x v="0"/>
    <x v="3"/>
    <s v="No"/>
    <x v="2"/>
    <n v="5"/>
    <s v="Satisfied"/>
    <n v="5"/>
    <s v="Daily"/>
    <x v="0"/>
    <x v="3"/>
    <x v="1"/>
    <x v="1"/>
  </r>
  <r>
    <s v="EMP2367"/>
    <n v="22"/>
    <x v="0"/>
    <x v="1"/>
    <x v="2"/>
    <n v="17"/>
    <x v="0"/>
    <n v="56"/>
    <n v="4"/>
    <n v="3"/>
    <x v="1"/>
    <x v="3"/>
    <s v="No"/>
    <x v="1"/>
    <n v="1"/>
    <s v="Satisfied"/>
    <n v="2"/>
    <s v="Daily"/>
    <x v="1"/>
    <x v="5"/>
    <x v="2"/>
    <x v="3"/>
  </r>
  <r>
    <s v="EMP2368"/>
    <n v="58"/>
    <x v="2"/>
    <x v="0"/>
    <x v="3"/>
    <n v="13"/>
    <x v="0"/>
    <n v="25"/>
    <n v="11"/>
    <n v="2"/>
    <x v="0"/>
    <x v="3"/>
    <s v="Yes"/>
    <x v="0"/>
    <n v="2"/>
    <s v="Unsatisfied"/>
    <n v="3"/>
    <s v="Daily"/>
    <x v="0"/>
    <x v="2"/>
    <x v="1"/>
    <x v="1"/>
  </r>
  <r>
    <s v="EMP2369"/>
    <n v="32"/>
    <x v="2"/>
    <x v="1"/>
    <x v="6"/>
    <n v="11"/>
    <x v="1"/>
    <n v="35"/>
    <n v="12"/>
    <n v="3"/>
    <x v="1"/>
    <x v="3"/>
    <s v="No"/>
    <x v="2"/>
    <n v="5"/>
    <s v="Satisfied"/>
    <n v="1"/>
    <s v="Daily"/>
    <x v="2"/>
    <x v="1"/>
    <x v="0"/>
    <x v="1"/>
  </r>
  <r>
    <s v="EMP2370"/>
    <n v="43"/>
    <x v="3"/>
    <x v="0"/>
    <x v="1"/>
    <n v="7"/>
    <x v="1"/>
    <n v="43"/>
    <n v="14"/>
    <n v="1"/>
    <x v="0"/>
    <x v="0"/>
    <s v="No"/>
    <x v="2"/>
    <n v="1"/>
    <s v="Unsatisfied"/>
    <n v="4"/>
    <s v="Daily"/>
    <x v="1"/>
    <x v="2"/>
    <x v="0"/>
    <x v="2"/>
  </r>
  <r>
    <s v="EMP2371"/>
    <n v="43"/>
    <x v="2"/>
    <x v="2"/>
    <x v="4"/>
    <n v="24"/>
    <x v="2"/>
    <n v="48"/>
    <n v="6"/>
    <n v="4"/>
    <x v="1"/>
    <x v="0"/>
    <s v="Yes"/>
    <x v="1"/>
    <n v="2"/>
    <s v="Neutral"/>
    <n v="4"/>
    <s v="Daily"/>
    <x v="1"/>
    <x v="2"/>
    <x v="0"/>
    <x v="0"/>
  </r>
  <r>
    <s v="EMP2372"/>
    <n v="56"/>
    <x v="3"/>
    <x v="5"/>
    <x v="3"/>
    <n v="27"/>
    <x v="0"/>
    <n v="28"/>
    <n v="7"/>
    <n v="5"/>
    <x v="0"/>
    <x v="1"/>
    <s v="Yes"/>
    <x v="1"/>
    <n v="3"/>
    <s v="Unsatisfied"/>
    <n v="2"/>
    <s v="Daily"/>
    <x v="2"/>
    <x v="1"/>
    <x v="1"/>
    <x v="1"/>
  </r>
  <r>
    <s v="EMP2373"/>
    <n v="39"/>
    <x v="1"/>
    <x v="2"/>
    <x v="1"/>
    <n v="32"/>
    <x v="2"/>
    <n v="20"/>
    <n v="14"/>
    <n v="2"/>
    <x v="1"/>
    <x v="1"/>
    <s v="No"/>
    <x v="1"/>
    <n v="3"/>
    <s v="Unsatisfied"/>
    <n v="1"/>
    <s v="None"/>
    <x v="2"/>
    <x v="5"/>
    <x v="0"/>
    <x v="4"/>
  </r>
  <r>
    <s v="EMP2374"/>
    <n v="35"/>
    <x v="1"/>
    <x v="3"/>
    <x v="2"/>
    <n v="23"/>
    <x v="0"/>
    <n v="29"/>
    <n v="11"/>
    <n v="5"/>
    <x v="1"/>
    <x v="0"/>
    <s v="Yes"/>
    <x v="0"/>
    <n v="3"/>
    <s v="Satisfied"/>
    <n v="5"/>
    <s v="None"/>
    <x v="0"/>
    <x v="5"/>
    <x v="0"/>
    <x v="1"/>
  </r>
  <r>
    <s v="EMP2375"/>
    <n v="40"/>
    <x v="1"/>
    <x v="3"/>
    <x v="0"/>
    <n v="2"/>
    <x v="0"/>
    <n v="44"/>
    <n v="0"/>
    <n v="1"/>
    <x v="0"/>
    <x v="0"/>
    <s v="No"/>
    <x v="0"/>
    <n v="3"/>
    <s v="Unsatisfied"/>
    <n v="1"/>
    <s v="Weekly"/>
    <x v="1"/>
    <x v="5"/>
    <x v="0"/>
    <x v="2"/>
  </r>
  <r>
    <s v="EMP2376"/>
    <n v="28"/>
    <x v="1"/>
    <x v="3"/>
    <x v="1"/>
    <n v="22"/>
    <x v="2"/>
    <n v="28"/>
    <n v="6"/>
    <n v="5"/>
    <x v="1"/>
    <x v="3"/>
    <s v="Yes"/>
    <x v="2"/>
    <n v="1"/>
    <s v="Satisfied"/>
    <n v="5"/>
    <s v="Weekly"/>
    <x v="0"/>
    <x v="0"/>
    <x v="2"/>
    <x v="1"/>
  </r>
  <r>
    <s v="EMP2377"/>
    <n v="24"/>
    <x v="1"/>
    <x v="6"/>
    <x v="5"/>
    <n v="8"/>
    <x v="2"/>
    <n v="33"/>
    <n v="5"/>
    <n v="4"/>
    <x v="2"/>
    <x v="1"/>
    <s v="Yes"/>
    <x v="2"/>
    <n v="3"/>
    <s v="Unsatisfied"/>
    <n v="2"/>
    <s v="Daily"/>
    <x v="0"/>
    <x v="3"/>
    <x v="2"/>
    <x v="1"/>
  </r>
  <r>
    <s v="EMP2378"/>
    <n v="53"/>
    <x v="2"/>
    <x v="0"/>
    <x v="6"/>
    <n v="33"/>
    <x v="0"/>
    <n v="32"/>
    <n v="4"/>
    <n v="3"/>
    <x v="2"/>
    <x v="0"/>
    <s v="Yes"/>
    <x v="2"/>
    <n v="1"/>
    <s v="Neutral"/>
    <n v="3"/>
    <s v="Daily"/>
    <x v="0"/>
    <x v="1"/>
    <x v="1"/>
    <x v="1"/>
  </r>
  <r>
    <s v="EMP2379"/>
    <n v="29"/>
    <x v="0"/>
    <x v="3"/>
    <x v="0"/>
    <n v="33"/>
    <x v="1"/>
    <n v="27"/>
    <n v="12"/>
    <n v="1"/>
    <x v="1"/>
    <x v="1"/>
    <s v="Yes"/>
    <x v="0"/>
    <n v="2"/>
    <s v="Unsatisfied"/>
    <n v="1"/>
    <s v="Daily"/>
    <x v="0"/>
    <x v="3"/>
    <x v="0"/>
    <x v="1"/>
  </r>
  <r>
    <s v="EMP2380"/>
    <n v="23"/>
    <x v="0"/>
    <x v="2"/>
    <x v="2"/>
    <n v="1"/>
    <x v="0"/>
    <n v="27"/>
    <n v="7"/>
    <n v="2"/>
    <x v="1"/>
    <x v="3"/>
    <s v="No"/>
    <x v="1"/>
    <n v="4"/>
    <s v="Neutral"/>
    <n v="1"/>
    <s v="None"/>
    <x v="0"/>
    <x v="3"/>
    <x v="2"/>
    <x v="1"/>
  </r>
  <r>
    <s v="EMP2381"/>
    <n v="36"/>
    <x v="0"/>
    <x v="0"/>
    <x v="3"/>
    <n v="22"/>
    <x v="1"/>
    <n v="43"/>
    <n v="14"/>
    <n v="3"/>
    <x v="0"/>
    <x v="2"/>
    <s v="No"/>
    <x v="0"/>
    <n v="3"/>
    <s v="Unsatisfied"/>
    <n v="4"/>
    <s v="Daily"/>
    <x v="2"/>
    <x v="2"/>
    <x v="0"/>
    <x v="2"/>
  </r>
  <r>
    <s v="EMP2382"/>
    <n v="36"/>
    <x v="2"/>
    <x v="3"/>
    <x v="2"/>
    <n v="2"/>
    <x v="1"/>
    <n v="54"/>
    <n v="12"/>
    <n v="5"/>
    <x v="1"/>
    <x v="3"/>
    <s v="No"/>
    <x v="0"/>
    <n v="4"/>
    <s v="Unsatisfied"/>
    <n v="2"/>
    <s v="Daily"/>
    <x v="2"/>
    <x v="3"/>
    <x v="0"/>
    <x v="0"/>
  </r>
  <r>
    <s v="EMP2383"/>
    <n v="57"/>
    <x v="3"/>
    <x v="2"/>
    <x v="1"/>
    <n v="17"/>
    <x v="0"/>
    <n v="28"/>
    <n v="6"/>
    <n v="5"/>
    <x v="2"/>
    <x v="1"/>
    <s v="No"/>
    <x v="0"/>
    <n v="4"/>
    <s v="Neutral"/>
    <n v="3"/>
    <s v="None"/>
    <x v="0"/>
    <x v="2"/>
    <x v="1"/>
    <x v="1"/>
  </r>
  <r>
    <s v="EMP2384"/>
    <n v="40"/>
    <x v="0"/>
    <x v="6"/>
    <x v="3"/>
    <n v="27"/>
    <x v="0"/>
    <n v="43"/>
    <n v="5"/>
    <n v="1"/>
    <x v="2"/>
    <x v="1"/>
    <s v="No"/>
    <x v="2"/>
    <n v="5"/>
    <s v="Neutral"/>
    <n v="2"/>
    <s v="Daily"/>
    <x v="1"/>
    <x v="2"/>
    <x v="0"/>
    <x v="2"/>
  </r>
  <r>
    <s v="EMP2385"/>
    <n v="58"/>
    <x v="3"/>
    <x v="6"/>
    <x v="5"/>
    <n v="34"/>
    <x v="1"/>
    <n v="25"/>
    <n v="3"/>
    <n v="4"/>
    <x v="0"/>
    <x v="1"/>
    <s v="No"/>
    <x v="0"/>
    <n v="2"/>
    <s v="Unsatisfied"/>
    <n v="1"/>
    <s v="Weekly"/>
    <x v="1"/>
    <x v="4"/>
    <x v="1"/>
    <x v="1"/>
  </r>
  <r>
    <s v="EMP2386"/>
    <n v="23"/>
    <x v="3"/>
    <x v="3"/>
    <x v="1"/>
    <n v="21"/>
    <x v="1"/>
    <n v="46"/>
    <n v="6"/>
    <n v="5"/>
    <x v="1"/>
    <x v="1"/>
    <s v="No"/>
    <x v="1"/>
    <n v="1"/>
    <s v="Neutral"/>
    <n v="5"/>
    <s v="Daily"/>
    <x v="2"/>
    <x v="5"/>
    <x v="2"/>
    <x v="0"/>
  </r>
  <r>
    <s v="EMP2387"/>
    <n v="43"/>
    <x v="2"/>
    <x v="5"/>
    <x v="2"/>
    <n v="33"/>
    <x v="1"/>
    <n v="34"/>
    <n v="14"/>
    <n v="3"/>
    <x v="2"/>
    <x v="3"/>
    <s v="No"/>
    <x v="2"/>
    <n v="1"/>
    <s v="Satisfied"/>
    <n v="3"/>
    <s v="Daily"/>
    <x v="0"/>
    <x v="5"/>
    <x v="0"/>
    <x v="1"/>
  </r>
  <r>
    <s v="EMP2388"/>
    <n v="59"/>
    <x v="3"/>
    <x v="0"/>
    <x v="2"/>
    <n v="15"/>
    <x v="2"/>
    <n v="27"/>
    <n v="14"/>
    <n v="2"/>
    <x v="0"/>
    <x v="2"/>
    <s v="No"/>
    <x v="1"/>
    <n v="1"/>
    <s v="Satisfied"/>
    <n v="4"/>
    <s v="Daily"/>
    <x v="1"/>
    <x v="0"/>
    <x v="1"/>
    <x v="1"/>
  </r>
  <r>
    <s v="EMP2389"/>
    <n v="48"/>
    <x v="2"/>
    <x v="4"/>
    <x v="1"/>
    <n v="13"/>
    <x v="2"/>
    <n v="27"/>
    <n v="3"/>
    <n v="3"/>
    <x v="2"/>
    <x v="0"/>
    <s v="Yes"/>
    <x v="0"/>
    <n v="2"/>
    <s v="Unsatisfied"/>
    <n v="1"/>
    <s v="Daily"/>
    <x v="0"/>
    <x v="0"/>
    <x v="1"/>
    <x v="1"/>
  </r>
  <r>
    <s v="EMP2390"/>
    <n v="38"/>
    <x v="2"/>
    <x v="4"/>
    <x v="6"/>
    <n v="11"/>
    <x v="0"/>
    <n v="21"/>
    <n v="11"/>
    <n v="4"/>
    <x v="0"/>
    <x v="2"/>
    <s v="Yes"/>
    <x v="1"/>
    <n v="1"/>
    <s v="Unsatisfied"/>
    <n v="4"/>
    <s v="Weekly"/>
    <x v="0"/>
    <x v="5"/>
    <x v="0"/>
    <x v="1"/>
  </r>
  <r>
    <s v="EMP2391"/>
    <n v="56"/>
    <x v="0"/>
    <x v="6"/>
    <x v="3"/>
    <n v="2"/>
    <x v="1"/>
    <n v="20"/>
    <n v="7"/>
    <n v="2"/>
    <x v="1"/>
    <x v="2"/>
    <s v="Yes"/>
    <x v="2"/>
    <n v="2"/>
    <s v="Unsatisfied"/>
    <n v="1"/>
    <s v="None"/>
    <x v="2"/>
    <x v="4"/>
    <x v="1"/>
    <x v="4"/>
  </r>
  <r>
    <s v="EMP2392"/>
    <n v="29"/>
    <x v="1"/>
    <x v="6"/>
    <x v="3"/>
    <n v="12"/>
    <x v="1"/>
    <n v="42"/>
    <n v="2"/>
    <n v="2"/>
    <x v="2"/>
    <x v="2"/>
    <s v="Yes"/>
    <x v="1"/>
    <n v="2"/>
    <s v="Neutral"/>
    <n v="2"/>
    <s v="Daily"/>
    <x v="0"/>
    <x v="2"/>
    <x v="0"/>
    <x v="2"/>
  </r>
  <r>
    <s v="EMP2393"/>
    <n v="37"/>
    <x v="0"/>
    <x v="2"/>
    <x v="6"/>
    <n v="10"/>
    <x v="1"/>
    <n v="35"/>
    <n v="0"/>
    <n v="4"/>
    <x v="0"/>
    <x v="0"/>
    <s v="No"/>
    <x v="1"/>
    <n v="4"/>
    <s v="Unsatisfied"/>
    <n v="1"/>
    <s v="Weekly"/>
    <x v="2"/>
    <x v="4"/>
    <x v="0"/>
    <x v="1"/>
  </r>
  <r>
    <s v="EMP2394"/>
    <n v="32"/>
    <x v="3"/>
    <x v="6"/>
    <x v="1"/>
    <n v="24"/>
    <x v="2"/>
    <n v="60"/>
    <n v="4"/>
    <n v="3"/>
    <x v="2"/>
    <x v="1"/>
    <s v="Yes"/>
    <x v="2"/>
    <n v="4"/>
    <s v="Satisfied"/>
    <n v="1"/>
    <s v="None"/>
    <x v="2"/>
    <x v="0"/>
    <x v="0"/>
    <x v="3"/>
  </r>
  <r>
    <s v="EMP2395"/>
    <n v="43"/>
    <x v="1"/>
    <x v="5"/>
    <x v="3"/>
    <n v="30"/>
    <x v="1"/>
    <n v="24"/>
    <n v="15"/>
    <n v="5"/>
    <x v="1"/>
    <x v="3"/>
    <s v="No"/>
    <x v="0"/>
    <n v="1"/>
    <s v="Neutral"/>
    <n v="3"/>
    <s v="None"/>
    <x v="1"/>
    <x v="1"/>
    <x v="0"/>
    <x v="1"/>
  </r>
  <r>
    <s v="EMP2396"/>
    <n v="43"/>
    <x v="2"/>
    <x v="6"/>
    <x v="6"/>
    <n v="25"/>
    <x v="1"/>
    <n v="58"/>
    <n v="10"/>
    <n v="3"/>
    <x v="2"/>
    <x v="2"/>
    <s v="No"/>
    <x v="0"/>
    <n v="1"/>
    <s v="Satisfied"/>
    <n v="5"/>
    <s v="Daily"/>
    <x v="1"/>
    <x v="0"/>
    <x v="0"/>
    <x v="3"/>
  </r>
  <r>
    <s v="EMP2397"/>
    <n v="25"/>
    <x v="2"/>
    <x v="0"/>
    <x v="1"/>
    <n v="21"/>
    <x v="1"/>
    <n v="26"/>
    <n v="13"/>
    <n v="3"/>
    <x v="0"/>
    <x v="1"/>
    <s v="Yes"/>
    <x v="0"/>
    <n v="2"/>
    <s v="Unsatisfied"/>
    <n v="3"/>
    <s v="Weekly"/>
    <x v="0"/>
    <x v="5"/>
    <x v="2"/>
    <x v="1"/>
  </r>
  <r>
    <s v="EMP2398"/>
    <n v="29"/>
    <x v="3"/>
    <x v="6"/>
    <x v="4"/>
    <n v="30"/>
    <x v="1"/>
    <n v="34"/>
    <n v="0"/>
    <n v="1"/>
    <x v="2"/>
    <x v="3"/>
    <s v="No"/>
    <x v="0"/>
    <n v="1"/>
    <s v="Unsatisfied"/>
    <n v="5"/>
    <s v="Weekly"/>
    <x v="2"/>
    <x v="5"/>
    <x v="0"/>
    <x v="1"/>
  </r>
  <r>
    <s v="EMP2399"/>
    <n v="59"/>
    <x v="3"/>
    <x v="0"/>
    <x v="6"/>
    <n v="27"/>
    <x v="0"/>
    <n v="53"/>
    <n v="15"/>
    <n v="3"/>
    <x v="0"/>
    <x v="3"/>
    <s v="Yes"/>
    <x v="0"/>
    <n v="5"/>
    <s v="Unsatisfied"/>
    <n v="3"/>
    <s v="None"/>
    <x v="1"/>
    <x v="0"/>
    <x v="1"/>
    <x v="0"/>
  </r>
  <r>
    <s v="EMP2400"/>
    <n v="33"/>
    <x v="0"/>
    <x v="2"/>
    <x v="0"/>
    <n v="31"/>
    <x v="1"/>
    <n v="44"/>
    <n v="8"/>
    <n v="5"/>
    <x v="2"/>
    <x v="0"/>
    <s v="Yes"/>
    <x v="2"/>
    <n v="2"/>
    <s v="Neutral"/>
    <n v="5"/>
    <s v="Weekly"/>
    <x v="2"/>
    <x v="5"/>
    <x v="0"/>
    <x v="2"/>
  </r>
  <r>
    <s v="EMP2401"/>
    <n v="22"/>
    <x v="0"/>
    <x v="0"/>
    <x v="6"/>
    <n v="6"/>
    <x v="1"/>
    <n v="48"/>
    <n v="14"/>
    <n v="5"/>
    <x v="0"/>
    <x v="0"/>
    <s v="Yes"/>
    <x v="2"/>
    <n v="1"/>
    <s v="Unsatisfied"/>
    <n v="1"/>
    <s v="Weekly"/>
    <x v="2"/>
    <x v="2"/>
    <x v="2"/>
    <x v="0"/>
  </r>
  <r>
    <s v="EMP2402"/>
    <n v="45"/>
    <x v="1"/>
    <x v="4"/>
    <x v="1"/>
    <n v="27"/>
    <x v="1"/>
    <n v="33"/>
    <n v="11"/>
    <n v="4"/>
    <x v="2"/>
    <x v="0"/>
    <s v="Yes"/>
    <x v="1"/>
    <n v="5"/>
    <s v="Satisfied"/>
    <n v="3"/>
    <s v="Daily"/>
    <x v="0"/>
    <x v="4"/>
    <x v="1"/>
    <x v="1"/>
  </r>
  <r>
    <s v="EMP2403"/>
    <n v="24"/>
    <x v="2"/>
    <x v="3"/>
    <x v="2"/>
    <n v="24"/>
    <x v="2"/>
    <n v="33"/>
    <n v="2"/>
    <n v="2"/>
    <x v="2"/>
    <x v="3"/>
    <s v="No"/>
    <x v="1"/>
    <n v="1"/>
    <s v="Satisfied"/>
    <n v="2"/>
    <s v="None"/>
    <x v="2"/>
    <x v="0"/>
    <x v="2"/>
    <x v="1"/>
  </r>
  <r>
    <s v="EMP2404"/>
    <n v="28"/>
    <x v="2"/>
    <x v="3"/>
    <x v="0"/>
    <n v="11"/>
    <x v="2"/>
    <n v="45"/>
    <n v="7"/>
    <n v="3"/>
    <x v="0"/>
    <x v="1"/>
    <s v="No"/>
    <x v="2"/>
    <n v="1"/>
    <s v="Neutral"/>
    <n v="1"/>
    <s v="None"/>
    <x v="0"/>
    <x v="1"/>
    <x v="2"/>
    <x v="2"/>
  </r>
  <r>
    <s v="EMP2405"/>
    <n v="29"/>
    <x v="3"/>
    <x v="2"/>
    <x v="2"/>
    <n v="14"/>
    <x v="0"/>
    <n v="23"/>
    <n v="8"/>
    <n v="1"/>
    <x v="0"/>
    <x v="2"/>
    <s v="Yes"/>
    <x v="2"/>
    <n v="3"/>
    <s v="Unsatisfied"/>
    <n v="1"/>
    <s v="Daily"/>
    <x v="1"/>
    <x v="0"/>
    <x v="0"/>
    <x v="1"/>
  </r>
  <r>
    <s v="EMP2406"/>
    <n v="56"/>
    <x v="0"/>
    <x v="2"/>
    <x v="6"/>
    <n v="22"/>
    <x v="2"/>
    <n v="52"/>
    <n v="6"/>
    <n v="2"/>
    <x v="2"/>
    <x v="2"/>
    <s v="No"/>
    <x v="2"/>
    <n v="4"/>
    <s v="Satisfied"/>
    <n v="5"/>
    <s v="Daily"/>
    <x v="0"/>
    <x v="2"/>
    <x v="1"/>
    <x v="0"/>
  </r>
  <r>
    <s v="EMP2407"/>
    <n v="59"/>
    <x v="1"/>
    <x v="1"/>
    <x v="3"/>
    <n v="24"/>
    <x v="1"/>
    <n v="48"/>
    <n v="3"/>
    <n v="3"/>
    <x v="0"/>
    <x v="1"/>
    <s v="Yes"/>
    <x v="1"/>
    <n v="5"/>
    <s v="Satisfied"/>
    <n v="5"/>
    <s v="Daily"/>
    <x v="0"/>
    <x v="3"/>
    <x v="1"/>
    <x v="0"/>
  </r>
  <r>
    <s v="EMP2408"/>
    <n v="24"/>
    <x v="0"/>
    <x v="1"/>
    <x v="2"/>
    <n v="5"/>
    <x v="1"/>
    <n v="42"/>
    <n v="2"/>
    <n v="3"/>
    <x v="1"/>
    <x v="3"/>
    <s v="Yes"/>
    <x v="0"/>
    <n v="4"/>
    <s v="Satisfied"/>
    <n v="5"/>
    <s v="None"/>
    <x v="1"/>
    <x v="4"/>
    <x v="2"/>
    <x v="2"/>
  </r>
  <r>
    <s v="EMP2409"/>
    <n v="26"/>
    <x v="0"/>
    <x v="6"/>
    <x v="1"/>
    <n v="12"/>
    <x v="1"/>
    <n v="49"/>
    <n v="6"/>
    <n v="5"/>
    <x v="0"/>
    <x v="1"/>
    <s v="No"/>
    <x v="1"/>
    <n v="5"/>
    <s v="Satisfied"/>
    <n v="4"/>
    <s v="Weekly"/>
    <x v="0"/>
    <x v="1"/>
    <x v="2"/>
    <x v="0"/>
  </r>
  <r>
    <s v="EMP2410"/>
    <n v="59"/>
    <x v="2"/>
    <x v="0"/>
    <x v="2"/>
    <n v="12"/>
    <x v="2"/>
    <n v="24"/>
    <n v="12"/>
    <n v="1"/>
    <x v="1"/>
    <x v="1"/>
    <s v="No"/>
    <x v="1"/>
    <n v="4"/>
    <s v="Unsatisfied"/>
    <n v="4"/>
    <s v="Daily"/>
    <x v="1"/>
    <x v="0"/>
    <x v="1"/>
    <x v="1"/>
  </r>
  <r>
    <s v="EMP2411"/>
    <n v="41"/>
    <x v="1"/>
    <x v="3"/>
    <x v="0"/>
    <n v="30"/>
    <x v="0"/>
    <n v="59"/>
    <n v="3"/>
    <n v="4"/>
    <x v="1"/>
    <x v="2"/>
    <s v="Yes"/>
    <x v="2"/>
    <n v="5"/>
    <s v="Unsatisfied"/>
    <n v="1"/>
    <s v="None"/>
    <x v="2"/>
    <x v="0"/>
    <x v="0"/>
    <x v="3"/>
  </r>
  <r>
    <s v="EMP2412"/>
    <n v="40"/>
    <x v="0"/>
    <x v="0"/>
    <x v="5"/>
    <n v="7"/>
    <x v="1"/>
    <n v="48"/>
    <n v="0"/>
    <n v="1"/>
    <x v="1"/>
    <x v="3"/>
    <s v="No"/>
    <x v="0"/>
    <n v="3"/>
    <s v="Unsatisfied"/>
    <n v="2"/>
    <s v="Daily"/>
    <x v="0"/>
    <x v="4"/>
    <x v="0"/>
    <x v="0"/>
  </r>
  <r>
    <s v="EMP2413"/>
    <n v="48"/>
    <x v="2"/>
    <x v="3"/>
    <x v="3"/>
    <n v="27"/>
    <x v="2"/>
    <n v="55"/>
    <n v="8"/>
    <n v="3"/>
    <x v="0"/>
    <x v="2"/>
    <s v="Yes"/>
    <x v="1"/>
    <n v="3"/>
    <s v="Neutral"/>
    <n v="4"/>
    <s v="None"/>
    <x v="1"/>
    <x v="3"/>
    <x v="1"/>
    <x v="0"/>
  </r>
  <r>
    <s v="EMP2414"/>
    <n v="60"/>
    <x v="2"/>
    <x v="4"/>
    <x v="5"/>
    <n v="26"/>
    <x v="1"/>
    <n v="56"/>
    <n v="13"/>
    <n v="3"/>
    <x v="0"/>
    <x v="3"/>
    <s v="No"/>
    <x v="1"/>
    <n v="5"/>
    <s v="Neutral"/>
    <n v="5"/>
    <s v="Daily"/>
    <x v="0"/>
    <x v="4"/>
    <x v="1"/>
    <x v="3"/>
  </r>
  <r>
    <s v="EMP2415"/>
    <n v="32"/>
    <x v="2"/>
    <x v="2"/>
    <x v="3"/>
    <n v="7"/>
    <x v="1"/>
    <n v="47"/>
    <n v="10"/>
    <n v="5"/>
    <x v="0"/>
    <x v="2"/>
    <s v="No"/>
    <x v="2"/>
    <n v="5"/>
    <s v="Satisfied"/>
    <n v="2"/>
    <s v="None"/>
    <x v="0"/>
    <x v="0"/>
    <x v="0"/>
    <x v="0"/>
  </r>
  <r>
    <s v="EMP2416"/>
    <n v="55"/>
    <x v="2"/>
    <x v="3"/>
    <x v="0"/>
    <n v="9"/>
    <x v="1"/>
    <n v="49"/>
    <n v="13"/>
    <n v="2"/>
    <x v="0"/>
    <x v="0"/>
    <s v="Yes"/>
    <x v="2"/>
    <n v="1"/>
    <s v="Neutral"/>
    <n v="1"/>
    <s v="None"/>
    <x v="0"/>
    <x v="2"/>
    <x v="1"/>
    <x v="0"/>
  </r>
  <r>
    <s v="EMP2417"/>
    <n v="52"/>
    <x v="3"/>
    <x v="5"/>
    <x v="2"/>
    <n v="33"/>
    <x v="1"/>
    <n v="42"/>
    <n v="1"/>
    <n v="1"/>
    <x v="0"/>
    <x v="0"/>
    <s v="No"/>
    <x v="0"/>
    <n v="3"/>
    <s v="Neutral"/>
    <n v="1"/>
    <s v="None"/>
    <x v="1"/>
    <x v="1"/>
    <x v="1"/>
    <x v="2"/>
  </r>
  <r>
    <s v="EMP2418"/>
    <n v="40"/>
    <x v="0"/>
    <x v="5"/>
    <x v="2"/>
    <n v="33"/>
    <x v="2"/>
    <n v="57"/>
    <n v="14"/>
    <n v="3"/>
    <x v="1"/>
    <x v="3"/>
    <s v="Yes"/>
    <x v="0"/>
    <n v="4"/>
    <s v="Unsatisfied"/>
    <n v="5"/>
    <s v="None"/>
    <x v="2"/>
    <x v="3"/>
    <x v="0"/>
    <x v="3"/>
  </r>
  <r>
    <s v="EMP2419"/>
    <n v="56"/>
    <x v="0"/>
    <x v="2"/>
    <x v="5"/>
    <n v="19"/>
    <x v="2"/>
    <n v="32"/>
    <n v="1"/>
    <n v="2"/>
    <x v="1"/>
    <x v="0"/>
    <s v="No"/>
    <x v="2"/>
    <n v="2"/>
    <s v="Satisfied"/>
    <n v="4"/>
    <s v="None"/>
    <x v="2"/>
    <x v="2"/>
    <x v="1"/>
    <x v="1"/>
  </r>
  <r>
    <s v="EMP2420"/>
    <n v="28"/>
    <x v="1"/>
    <x v="0"/>
    <x v="4"/>
    <n v="34"/>
    <x v="0"/>
    <n v="28"/>
    <n v="12"/>
    <n v="1"/>
    <x v="0"/>
    <x v="0"/>
    <s v="No"/>
    <x v="0"/>
    <n v="1"/>
    <s v="Neutral"/>
    <n v="3"/>
    <s v="Weekly"/>
    <x v="1"/>
    <x v="5"/>
    <x v="2"/>
    <x v="1"/>
  </r>
  <r>
    <s v="EMP2421"/>
    <n v="43"/>
    <x v="1"/>
    <x v="1"/>
    <x v="5"/>
    <n v="16"/>
    <x v="1"/>
    <n v="24"/>
    <n v="10"/>
    <n v="3"/>
    <x v="0"/>
    <x v="0"/>
    <s v="No"/>
    <x v="2"/>
    <n v="5"/>
    <s v="Unsatisfied"/>
    <n v="4"/>
    <s v="Weekly"/>
    <x v="0"/>
    <x v="3"/>
    <x v="0"/>
    <x v="1"/>
  </r>
  <r>
    <s v="EMP2422"/>
    <n v="53"/>
    <x v="1"/>
    <x v="3"/>
    <x v="4"/>
    <n v="9"/>
    <x v="0"/>
    <n v="32"/>
    <n v="7"/>
    <n v="3"/>
    <x v="1"/>
    <x v="2"/>
    <s v="Yes"/>
    <x v="2"/>
    <n v="5"/>
    <s v="Neutral"/>
    <n v="3"/>
    <s v="Daily"/>
    <x v="0"/>
    <x v="3"/>
    <x v="1"/>
    <x v="1"/>
  </r>
  <r>
    <s v="EMP2423"/>
    <n v="45"/>
    <x v="3"/>
    <x v="4"/>
    <x v="4"/>
    <n v="32"/>
    <x v="0"/>
    <n v="20"/>
    <n v="4"/>
    <n v="5"/>
    <x v="2"/>
    <x v="3"/>
    <s v="No"/>
    <x v="2"/>
    <n v="1"/>
    <s v="Neutral"/>
    <n v="1"/>
    <s v="None"/>
    <x v="0"/>
    <x v="0"/>
    <x v="1"/>
    <x v="4"/>
  </r>
  <r>
    <s v="EMP2424"/>
    <n v="39"/>
    <x v="1"/>
    <x v="0"/>
    <x v="3"/>
    <n v="26"/>
    <x v="0"/>
    <n v="24"/>
    <n v="10"/>
    <n v="5"/>
    <x v="1"/>
    <x v="1"/>
    <s v="Yes"/>
    <x v="2"/>
    <n v="2"/>
    <s v="Unsatisfied"/>
    <n v="3"/>
    <s v="Weekly"/>
    <x v="0"/>
    <x v="0"/>
    <x v="0"/>
    <x v="1"/>
  </r>
  <r>
    <s v="EMP2425"/>
    <n v="57"/>
    <x v="1"/>
    <x v="2"/>
    <x v="2"/>
    <n v="29"/>
    <x v="1"/>
    <n v="52"/>
    <n v="0"/>
    <n v="3"/>
    <x v="1"/>
    <x v="1"/>
    <s v="No"/>
    <x v="0"/>
    <n v="1"/>
    <s v="Satisfied"/>
    <n v="3"/>
    <s v="Daily"/>
    <x v="2"/>
    <x v="1"/>
    <x v="1"/>
    <x v="0"/>
  </r>
  <r>
    <s v="EMP2426"/>
    <n v="24"/>
    <x v="0"/>
    <x v="3"/>
    <x v="0"/>
    <n v="13"/>
    <x v="2"/>
    <n v="53"/>
    <n v="7"/>
    <n v="3"/>
    <x v="0"/>
    <x v="0"/>
    <s v="Yes"/>
    <x v="2"/>
    <n v="2"/>
    <s v="Satisfied"/>
    <n v="3"/>
    <s v="None"/>
    <x v="0"/>
    <x v="5"/>
    <x v="2"/>
    <x v="0"/>
  </r>
  <r>
    <s v="EMP2427"/>
    <n v="27"/>
    <x v="2"/>
    <x v="2"/>
    <x v="5"/>
    <n v="11"/>
    <x v="2"/>
    <n v="43"/>
    <n v="14"/>
    <n v="3"/>
    <x v="0"/>
    <x v="2"/>
    <s v="Yes"/>
    <x v="2"/>
    <n v="5"/>
    <s v="Satisfied"/>
    <n v="5"/>
    <s v="Daily"/>
    <x v="1"/>
    <x v="3"/>
    <x v="2"/>
    <x v="2"/>
  </r>
  <r>
    <s v="EMP2428"/>
    <n v="40"/>
    <x v="1"/>
    <x v="5"/>
    <x v="3"/>
    <n v="33"/>
    <x v="2"/>
    <n v="56"/>
    <n v="6"/>
    <n v="2"/>
    <x v="2"/>
    <x v="3"/>
    <s v="No"/>
    <x v="1"/>
    <n v="5"/>
    <s v="Unsatisfied"/>
    <n v="1"/>
    <s v="Daily"/>
    <x v="0"/>
    <x v="1"/>
    <x v="0"/>
    <x v="3"/>
  </r>
  <r>
    <s v="EMP2429"/>
    <n v="27"/>
    <x v="3"/>
    <x v="5"/>
    <x v="0"/>
    <n v="13"/>
    <x v="1"/>
    <n v="43"/>
    <n v="14"/>
    <n v="4"/>
    <x v="1"/>
    <x v="2"/>
    <s v="Yes"/>
    <x v="1"/>
    <n v="3"/>
    <s v="Neutral"/>
    <n v="5"/>
    <s v="Weekly"/>
    <x v="1"/>
    <x v="1"/>
    <x v="2"/>
    <x v="2"/>
  </r>
  <r>
    <s v="EMP2430"/>
    <n v="22"/>
    <x v="0"/>
    <x v="3"/>
    <x v="6"/>
    <n v="13"/>
    <x v="1"/>
    <n v="40"/>
    <n v="11"/>
    <n v="3"/>
    <x v="0"/>
    <x v="0"/>
    <s v="No"/>
    <x v="0"/>
    <n v="4"/>
    <s v="Satisfied"/>
    <n v="2"/>
    <s v="Daily"/>
    <x v="0"/>
    <x v="3"/>
    <x v="2"/>
    <x v="2"/>
  </r>
  <r>
    <s v="EMP2431"/>
    <n v="33"/>
    <x v="2"/>
    <x v="5"/>
    <x v="1"/>
    <n v="14"/>
    <x v="0"/>
    <n v="22"/>
    <n v="14"/>
    <n v="3"/>
    <x v="1"/>
    <x v="2"/>
    <s v="Yes"/>
    <x v="1"/>
    <n v="1"/>
    <s v="Neutral"/>
    <n v="3"/>
    <s v="None"/>
    <x v="0"/>
    <x v="1"/>
    <x v="0"/>
    <x v="1"/>
  </r>
  <r>
    <s v="EMP2432"/>
    <n v="48"/>
    <x v="1"/>
    <x v="2"/>
    <x v="6"/>
    <n v="31"/>
    <x v="0"/>
    <n v="45"/>
    <n v="9"/>
    <n v="3"/>
    <x v="0"/>
    <x v="3"/>
    <s v="No"/>
    <x v="0"/>
    <n v="2"/>
    <s v="Satisfied"/>
    <n v="1"/>
    <s v="Daily"/>
    <x v="1"/>
    <x v="1"/>
    <x v="1"/>
    <x v="2"/>
  </r>
  <r>
    <s v="EMP2433"/>
    <n v="24"/>
    <x v="3"/>
    <x v="4"/>
    <x v="6"/>
    <n v="17"/>
    <x v="1"/>
    <n v="21"/>
    <n v="5"/>
    <n v="2"/>
    <x v="2"/>
    <x v="1"/>
    <s v="No"/>
    <x v="1"/>
    <n v="2"/>
    <s v="Satisfied"/>
    <n v="4"/>
    <s v="Weekly"/>
    <x v="1"/>
    <x v="1"/>
    <x v="2"/>
    <x v="1"/>
  </r>
  <r>
    <s v="EMP2434"/>
    <n v="58"/>
    <x v="1"/>
    <x v="1"/>
    <x v="5"/>
    <n v="26"/>
    <x v="1"/>
    <n v="36"/>
    <n v="8"/>
    <n v="5"/>
    <x v="2"/>
    <x v="1"/>
    <s v="No"/>
    <x v="2"/>
    <n v="2"/>
    <s v="Satisfied"/>
    <n v="5"/>
    <s v="None"/>
    <x v="1"/>
    <x v="4"/>
    <x v="1"/>
    <x v="2"/>
  </r>
  <r>
    <s v="EMP2435"/>
    <n v="34"/>
    <x v="3"/>
    <x v="5"/>
    <x v="1"/>
    <n v="30"/>
    <x v="0"/>
    <n v="42"/>
    <n v="10"/>
    <n v="5"/>
    <x v="2"/>
    <x v="1"/>
    <s v="Yes"/>
    <x v="0"/>
    <n v="4"/>
    <s v="Unsatisfied"/>
    <n v="2"/>
    <s v="None"/>
    <x v="0"/>
    <x v="1"/>
    <x v="0"/>
    <x v="2"/>
  </r>
  <r>
    <s v="EMP2436"/>
    <n v="50"/>
    <x v="0"/>
    <x v="6"/>
    <x v="3"/>
    <n v="17"/>
    <x v="0"/>
    <n v="42"/>
    <n v="4"/>
    <n v="4"/>
    <x v="1"/>
    <x v="3"/>
    <s v="No"/>
    <x v="2"/>
    <n v="1"/>
    <s v="Neutral"/>
    <n v="3"/>
    <s v="Weekly"/>
    <x v="1"/>
    <x v="4"/>
    <x v="1"/>
    <x v="2"/>
  </r>
  <r>
    <s v="EMP2437"/>
    <n v="23"/>
    <x v="2"/>
    <x v="0"/>
    <x v="2"/>
    <n v="26"/>
    <x v="0"/>
    <n v="42"/>
    <n v="13"/>
    <n v="2"/>
    <x v="0"/>
    <x v="3"/>
    <s v="No"/>
    <x v="2"/>
    <n v="5"/>
    <s v="Satisfied"/>
    <n v="2"/>
    <s v="Weekly"/>
    <x v="0"/>
    <x v="0"/>
    <x v="2"/>
    <x v="2"/>
  </r>
  <r>
    <s v="EMP2438"/>
    <n v="28"/>
    <x v="3"/>
    <x v="6"/>
    <x v="1"/>
    <n v="14"/>
    <x v="0"/>
    <n v="45"/>
    <n v="9"/>
    <n v="2"/>
    <x v="2"/>
    <x v="3"/>
    <s v="No"/>
    <x v="1"/>
    <n v="2"/>
    <s v="Satisfied"/>
    <n v="3"/>
    <s v="None"/>
    <x v="0"/>
    <x v="5"/>
    <x v="2"/>
    <x v="2"/>
  </r>
  <r>
    <s v="EMP2439"/>
    <n v="57"/>
    <x v="3"/>
    <x v="1"/>
    <x v="6"/>
    <n v="27"/>
    <x v="0"/>
    <n v="59"/>
    <n v="15"/>
    <n v="1"/>
    <x v="0"/>
    <x v="1"/>
    <s v="No"/>
    <x v="1"/>
    <n v="5"/>
    <s v="Satisfied"/>
    <n v="5"/>
    <s v="Daily"/>
    <x v="0"/>
    <x v="5"/>
    <x v="1"/>
    <x v="3"/>
  </r>
  <r>
    <s v="EMP2440"/>
    <n v="26"/>
    <x v="2"/>
    <x v="3"/>
    <x v="3"/>
    <n v="26"/>
    <x v="2"/>
    <n v="32"/>
    <n v="8"/>
    <n v="5"/>
    <x v="2"/>
    <x v="1"/>
    <s v="No"/>
    <x v="1"/>
    <n v="5"/>
    <s v="Satisfied"/>
    <n v="2"/>
    <s v="Weekly"/>
    <x v="1"/>
    <x v="5"/>
    <x v="2"/>
    <x v="1"/>
  </r>
  <r>
    <s v="EMP2441"/>
    <n v="44"/>
    <x v="3"/>
    <x v="4"/>
    <x v="4"/>
    <n v="14"/>
    <x v="0"/>
    <n v="47"/>
    <n v="14"/>
    <n v="1"/>
    <x v="1"/>
    <x v="2"/>
    <s v="No"/>
    <x v="1"/>
    <n v="3"/>
    <s v="Unsatisfied"/>
    <n v="1"/>
    <s v="Weekly"/>
    <x v="0"/>
    <x v="3"/>
    <x v="0"/>
    <x v="0"/>
  </r>
  <r>
    <s v="EMP2442"/>
    <n v="59"/>
    <x v="2"/>
    <x v="3"/>
    <x v="6"/>
    <n v="10"/>
    <x v="2"/>
    <n v="44"/>
    <n v="0"/>
    <n v="5"/>
    <x v="1"/>
    <x v="0"/>
    <s v="No"/>
    <x v="2"/>
    <n v="3"/>
    <s v="Neutral"/>
    <n v="2"/>
    <s v="None"/>
    <x v="0"/>
    <x v="3"/>
    <x v="1"/>
    <x v="2"/>
  </r>
  <r>
    <s v="EMP2443"/>
    <n v="56"/>
    <x v="3"/>
    <x v="3"/>
    <x v="0"/>
    <n v="21"/>
    <x v="1"/>
    <n v="49"/>
    <n v="10"/>
    <n v="4"/>
    <x v="1"/>
    <x v="3"/>
    <s v="No"/>
    <x v="0"/>
    <n v="1"/>
    <s v="Unsatisfied"/>
    <n v="4"/>
    <s v="None"/>
    <x v="0"/>
    <x v="2"/>
    <x v="1"/>
    <x v="0"/>
  </r>
  <r>
    <s v="EMP2444"/>
    <n v="45"/>
    <x v="2"/>
    <x v="5"/>
    <x v="5"/>
    <n v="31"/>
    <x v="1"/>
    <n v="58"/>
    <n v="8"/>
    <n v="3"/>
    <x v="1"/>
    <x v="2"/>
    <s v="No"/>
    <x v="0"/>
    <n v="2"/>
    <s v="Unsatisfied"/>
    <n v="2"/>
    <s v="Weekly"/>
    <x v="0"/>
    <x v="2"/>
    <x v="1"/>
    <x v="3"/>
  </r>
  <r>
    <s v="EMP2445"/>
    <n v="22"/>
    <x v="3"/>
    <x v="4"/>
    <x v="0"/>
    <n v="20"/>
    <x v="0"/>
    <n v="25"/>
    <n v="10"/>
    <n v="4"/>
    <x v="0"/>
    <x v="0"/>
    <s v="No"/>
    <x v="2"/>
    <n v="4"/>
    <s v="Satisfied"/>
    <n v="1"/>
    <s v="Daily"/>
    <x v="2"/>
    <x v="4"/>
    <x v="2"/>
    <x v="1"/>
  </r>
  <r>
    <s v="EMP2446"/>
    <n v="38"/>
    <x v="0"/>
    <x v="2"/>
    <x v="0"/>
    <n v="27"/>
    <x v="0"/>
    <n v="40"/>
    <n v="2"/>
    <n v="5"/>
    <x v="2"/>
    <x v="1"/>
    <s v="Yes"/>
    <x v="1"/>
    <n v="4"/>
    <s v="Satisfied"/>
    <n v="4"/>
    <s v="None"/>
    <x v="2"/>
    <x v="2"/>
    <x v="0"/>
    <x v="2"/>
  </r>
  <r>
    <s v="EMP2447"/>
    <n v="43"/>
    <x v="0"/>
    <x v="5"/>
    <x v="0"/>
    <n v="1"/>
    <x v="0"/>
    <n v="27"/>
    <n v="8"/>
    <n v="5"/>
    <x v="1"/>
    <x v="3"/>
    <s v="No"/>
    <x v="1"/>
    <n v="3"/>
    <s v="Satisfied"/>
    <n v="1"/>
    <s v="None"/>
    <x v="1"/>
    <x v="1"/>
    <x v="0"/>
    <x v="1"/>
  </r>
  <r>
    <s v="EMP2448"/>
    <n v="52"/>
    <x v="0"/>
    <x v="1"/>
    <x v="6"/>
    <n v="12"/>
    <x v="1"/>
    <n v="44"/>
    <n v="0"/>
    <n v="1"/>
    <x v="1"/>
    <x v="1"/>
    <s v="No"/>
    <x v="0"/>
    <n v="2"/>
    <s v="Satisfied"/>
    <n v="4"/>
    <s v="Weekly"/>
    <x v="1"/>
    <x v="5"/>
    <x v="1"/>
    <x v="2"/>
  </r>
  <r>
    <s v="EMP2449"/>
    <n v="30"/>
    <x v="1"/>
    <x v="1"/>
    <x v="6"/>
    <n v="20"/>
    <x v="1"/>
    <n v="57"/>
    <n v="7"/>
    <n v="5"/>
    <x v="1"/>
    <x v="0"/>
    <s v="No"/>
    <x v="0"/>
    <n v="5"/>
    <s v="Unsatisfied"/>
    <n v="3"/>
    <s v="None"/>
    <x v="0"/>
    <x v="3"/>
    <x v="0"/>
    <x v="3"/>
  </r>
  <r>
    <s v="EMP2450"/>
    <n v="40"/>
    <x v="2"/>
    <x v="0"/>
    <x v="1"/>
    <n v="21"/>
    <x v="2"/>
    <n v="60"/>
    <n v="5"/>
    <n v="5"/>
    <x v="0"/>
    <x v="1"/>
    <s v="Yes"/>
    <x v="0"/>
    <n v="1"/>
    <s v="Neutral"/>
    <n v="2"/>
    <s v="None"/>
    <x v="2"/>
    <x v="5"/>
    <x v="0"/>
    <x v="3"/>
  </r>
  <r>
    <s v="EMP2451"/>
    <n v="32"/>
    <x v="3"/>
    <x v="6"/>
    <x v="6"/>
    <n v="26"/>
    <x v="0"/>
    <n v="53"/>
    <n v="14"/>
    <n v="2"/>
    <x v="1"/>
    <x v="2"/>
    <s v="No"/>
    <x v="0"/>
    <n v="3"/>
    <s v="Satisfied"/>
    <n v="5"/>
    <s v="Weekly"/>
    <x v="1"/>
    <x v="3"/>
    <x v="0"/>
    <x v="0"/>
  </r>
  <r>
    <s v="EMP2452"/>
    <n v="59"/>
    <x v="1"/>
    <x v="3"/>
    <x v="4"/>
    <n v="9"/>
    <x v="1"/>
    <n v="27"/>
    <n v="8"/>
    <n v="3"/>
    <x v="2"/>
    <x v="2"/>
    <s v="No"/>
    <x v="2"/>
    <n v="1"/>
    <s v="Satisfied"/>
    <n v="2"/>
    <s v="Daily"/>
    <x v="2"/>
    <x v="3"/>
    <x v="1"/>
    <x v="1"/>
  </r>
  <r>
    <s v="EMP2453"/>
    <n v="32"/>
    <x v="1"/>
    <x v="5"/>
    <x v="6"/>
    <n v="12"/>
    <x v="0"/>
    <n v="28"/>
    <n v="12"/>
    <n v="2"/>
    <x v="0"/>
    <x v="0"/>
    <s v="No"/>
    <x v="2"/>
    <n v="3"/>
    <s v="Unsatisfied"/>
    <n v="3"/>
    <s v="None"/>
    <x v="2"/>
    <x v="3"/>
    <x v="0"/>
    <x v="1"/>
  </r>
  <r>
    <s v="EMP2454"/>
    <n v="53"/>
    <x v="1"/>
    <x v="4"/>
    <x v="0"/>
    <n v="2"/>
    <x v="0"/>
    <n v="37"/>
    <n v="13"/>
    <n v="5"/>
    <x v="1"/>
    <x v="0"/>
    <s v="No"/>
    <x v="0"/>
    <n v="5"/>
    <s v="Satisfied"/>
    <n v="2"/>
    <s v="None"/>
    <x v="0"/>
    <x v="5"/>
    <x v="1"/>
    <x v="2"/>
  </r>
  <r>
    <s v="EMP2455"/>
    <n v="46"/>
    <x v="0"/>
    <x v="5"/>
    <x v="2"/>
    <n v="22"/>
    <x v="2"/>
    <n v="36"/>
    <n v="13"/>
    <n v="2"/>
    <x v="1"/>
    <x v="2"/>
    <s v="No"/>
    <x v="2"/>
    <n v="2"/>
    <s v="Unsatisfied"/>
    <n v="5"/>
    <s v="None"/>
    <x v="2"/>
    <x v="5"/>
    <x v="1"/>
    <x v="2"/>
  </r>
  <r>
    <s v="EMP2456"/>
    <n v="22"/>
    <x v="2"/>
    <x v="2"/>
    <x v="5"/>
    <n v="18"/>
    <x v="2"/>
    <n v="22"/>
    <n v="5"/>
    <n v="2"/>
    <x v="1"/>
    <x v="3"/>
    <s v="Yes"/>
    <x v="0"/>
    <n v="1"/>
    <s v="Neutral"/>
    <n v="3"/>
    <s v="Weekly"/>
    <x v="2"/>
    <x v="2"/>
    <x v="2"/>
    <x v="1"/>
  </r>
  <r>
    <s v="EMP2457"/>
    <n v="48"/>
    <x v="1"/>
    <x v="6"/>
    <x v="5"/>
    <n v="33"/>
    <x v="1"/>
    <n v="46"/>
    <n v="15"/>
    <n v="1"/>
    <x v="1"/>
    <x v="2"/>
    <s v="Yes"/>
    <x v="2"/>
    <n v="4"/>
    <s v="Unsatisfied"/>
    <n v="4"/>
    <s v="None"/>
    <x v="0"/>
    <x v="2"/>
    <x v="1"/>
    <x v="0"/>
  </r>
  <r>
    <s v="EMP2458"/>
    <n v="43"/>
    <x v="3"/>
    <x v="2"/>
    <x v="5"/>
    <n v="18"/>
    <x v="2"/>
    <n v="59"/>
    <n v="3"/>
    <n v="1"/>
    <x v="0"/>
    <x v="3"/>
    <s v="Yes"/>
    <x v="1"/>
    <n v="1"/>
    <s v="Satisfied"/>
    <n v="2"/>
    <s v="Daily"/>
    <x v="0"/>
    <x v="3"/>
    <x v="0"/>
    <x v="3"/>
  </r>
  <r>
    <s v="EMP2459"/>
    <n v="56"/>
    <x v="0"/>
    <x v="4"/>
    <x v="1"/>
    <n v="34"/>
    <x v="2"/>
    <n v="24"/>
    <n v="8"/>
    <n v="3"/>
    <x v="2"/>
    <x v="2"/>
    <s v="No"/>
    <x v="0"/>
    <n v="3"/>
    <s v="Satisfied"/>
    <n v="2"/>
    <s v="Weekly"/>
    <x v="2"/>
    <x v="4"/>
    <x v="1"/>
    <x v="1"/>
  </r>
  <r>
    <s v="EMP2460"/>
    <n v="59"/>
    <x v="0"/>
    <x v="4"/>
    <x v="3"/>
    <n v="26"/>
    <x v="0"/>
    <n v="47"/>
    <n v="7"/>
    <n v="5"/>
    <x v="0"/>
    <x v="0"/>
    <s v="Yes"/>
    <x v="0"/>
    <n v="3"/>
    <s v="Neutral"/>
    <n v="2"/>
    <s v="None"/>
    <x v="2"/>
    <x v="1"/>
    <x v="1"/>
    <x v="0"/>
  </r>
  <r>
    <s v="EMP2461"/>
    <n v="30"/>
    <x v="3"/>
    <x v="2"/>
    <x v="1"/>
    <n v="1"/>
    <x v="0"/>
    <n v="36"/>
    <n v="0"/>
    <n v="3"/>
    <x v="0"/>
    <x v="1"/>
    <s v="Yes"/>
    <x v="2"/>
    <n v="2"/>
    <s v="Neutral"/>
    <n v="5"/>
    <s v="None"/>
    <x v="2"/>
    <x v="5"/>
    <x v="0"/>
    <x v="2"/>
  </r>
  <r>
    <s v="EMP2462"/>
    <n v="45"/>
    <x v="2"/>
    <x v="1"/>
    <x v="3"/>
    <n v="15"/>
    <x v="1"/>
    <n v="46"/>
    <n v="0"/>
    <n v="2"/>
    <x v="1"/>
    <x v="0"/>
    <s v="No"/>
    <x v="0"/>
    <n v="5"/>
    <s v="Unsatisfied"/>
    <n v="5"/>
    <s v="None"/>
    <x v="1"/>
    <x v="1"/>
    <x v="1"/>
    <x v="0"/>
  </r>
  <r>
    <s v="EMP2463"/>
    <n v="35"/>
    <x v="0"/>
    <x v="3"/>
    <x v="3"/>
    <n v="7"/>
    <x v="1"/>
    <n v="53"/>
    <n v="10"/>
    <n v="2"/>
    <x v="0"/>
    <x v="2"/>
    <s v="No"/>
    <x v="2"/>
    <n v="1"/>
    <s v="Satisfied"/>
    <n v="2"/>
    <s v="None"/>
    <x v="0"/>
    <x v="0"/>
    <x v="0"/>
    <x v="0"/>
  </r>
  <r>
    <s v="EMP2464"/>
    <n v="30"/>
    <x v="1"/>
    <x v="2"/>
    <x v="1"/>
    <n v="4"/>
    <x v="0"/>
    <n v="57"/>
    <n v="14"/>
    <n v="3"/>
    <x v="0"/>
    <x v="3"/>
    <s v="No"/>
    <x v="1"/>
    <n v="2"/>
    <s v="Unsatisfied"/>
    <n v="3"/>
    <s v="None"/>
    <x v="2"/>
    <x v="0"/>
    <x v="0"/>
    <x v="3"/>
  </r>
  <r>
    <s v="EMP2465"/>
    <n v="33"/>
    <x v="1"/>
    <x v="4"/>
    <x v="0"/>
    <n v="25"/>
    <x v="1"/>
    <n v="49"/>
    <n v="11"/>
    <n v="3"/>
    <x v="1"/>
    <x v="3"/>
    <s v="Yes"/>
    <x v="0"/>
    <n v="2"/>
    <s v="Unsatisfied"/>
    <n v="5"/>
    <s v="None"/>
    <x v="0"/>
    <x v="1"/>
    <x v="0"/>
    <x v="0"/>
  </r>
  <r>
    <s v="EMP2466"/>
    <n v="54"/>
    <x v="1"/>
    <x v="0"/>
    <x v="3"/>
    <n v="24"/>
    <x v="0"/>
    <n v="54"/>
    <n v="5"/>
    <n v="1"/>
    <x v="2"/>
    <x v="1"/>
    <s v="No"/>
    <x v="2"/>
    <n v="2"/>
    <s v="Satisfied"/>
    <n v="5"/>
    <s v="Weekly"/>
    <x v="0"/>
    <x v="0"/>
    <x v="1"/>
    <x v="0"/>
  </r>
  <r>
    <s v="EMP2467"/>
    <n v="60"/>
    <x v="1"/>
    <x v="1"/>
    <x v="6"/>
    <n v="33"/>
    <x v="1"/>
    <n v="23"/>
    <n v="7"/>
    <n v="4"/>
    <x v="0"/>
    <x v="3"/>
    <s v="Yes"/>
    <x v="2"/>
    <n v="2"/>
    <s v="Satisfied"/>
    <n v="3"/>
    <s v="Daily"/>
    <x v="0"/>
    <x v="1"/>
    <x v="1"/>
    <x v="1"/>
  </r>
  <r>
    <s v="EMP2468"/>
    <n v="51"/>
    <x v="1"/>
    <x v="0"/>
    <x v="5"/>
    <n v="6"/>
    <x v="1"/>
    <n v="23"/>
    <n v="6"/>
    <n v="4"/>
    <x v="0"/>
    <x v="1"/>
    <s v="Yes"/>
    <x v="1"/>
    <n v="4"/>
    <s v="Satisfied"/>
    <n v="2"/>
    <s v="Daily"/>
    <x v="0"/>
    <x v="5"/>
    <x v="1"/>
    <x v="1"/>
  </r>
  <r>
    <s v="EMP2469"/>
    <n v="55"/>
    <x v="0"/>
    <x v="3"/>
    <x v="0"/>
    <n v="26"/>
    <x v="0"/>
    <n v="45"/>
    <n v="12"/>
    <n v="5"/>
    <x v="1"/>
    <x v="2"/>
    <s v="Yes"/>
    <x v="1"/>
    <n v="3"/>
    <s v="Unsatisfied"/>
    <n v="2"/>
    <s v="Daily"/>
    <x v="2"/>
    <x v="0"/>
    <x v="1"/>
    <x v="2"/>
  </r>
  <r>
    <s v="EMP2470"/>
    <n v="41"/>
    <x v="0"/>
    <x v="6"/>
    <x v="6"/>
    <n v="31"/>
    <x v="1"/>
    <n v="21"/>
    <n v="12"/>
    <n v="2"/>
    <x v="1"/>
    <x v="1"/>
    <s v="Yes"/>
    <x v="1"/>
    <n v="2"/>
    <s v="Satisfied"/>
    <n v="1"/>
    <s v="Weekly"/>
    <x v="1"/>
    <x v="0"/>
    <x v="0"/>
    <x v="1"/>
  </r>
  <r>
    <s v="EMP2471"/>
    <n v="30"/>
    <x v="1"/>
    <x v="6"/>
    <x v="3"/>
    <n v="10"/>
    <x v="2"/>
    <n v="36"/>
    <n v="2"/>
    <n v="2"/>
    <x v="1"/>
    <x v="0"/>
    <s v="Yes"/>
    <x v="1"/>
    <n v="2"/>
    <s v="Satisfied"/>
    <n v="3"/>
    <s v="Weekly"/>
    <x v="1"/>
    <x v="3"/>
    <x v="0"/>
    <x v="2"/>
  </r>
  <r>
    <s v="EMP2472"/>
    <n v="44"/>
    <x v="3"/>
    <x v="2"/>
    <x v="6"/>
    <n v="13"/>
    <x v="2"/>
    <n v="52"/>
    <n v="7"/>
    <n v="3"/>
    <x v="1"/>
    <x v="1"/>
    <s v="No"/>
    <x v="2"/>
    <n v="5"/>
    <s v="Unsatisfied"/>
    <n v="5"/>
    <s v="Weekly"/>
    <x v="0"/>
    <x v="5"/>
    <x v="0"/>
    <x v="0"/>
  </r>
  <r>
    <s v="EMP2473"/>
    <n v="48"/>
    <x v="1"/>
    <x v="1"/>
    <x v="0"/>
    <n v="26"/>
    <x v="2"/>
    <n v="50"/>
    <n v="0"/>
    <n v="3"/>
    <x v="0"/>
    <x v="1"/>
    <s v="No"/>
    <x v="1"/>
    <n v="5"/>
    <s v="Satisfied"/>
    <n v="5"/>
    <s v="Weekly"/>
    <x v="0"/>
    <x v="4"/>
    <x v="1"/>
    <x v="0"/>
  </r>
  <r>
    <s v="EMP2474"/>
    <n v="56"/>
    <x v="1"/>
    <x v="1"/>
    <x v="3"/>
    <n v="17"/>
    <x v="2"/>
    <n v="45"/>
    <n v="15"/>
    <n v="4"/>
    <x v="2"/>
    <x v="3"/>
    <s v="No"/>
    <x v="2"/>
    <n v="4"/>
    <s v="Satisfied"/>
    <n v="3"/>
    <s v="None"/>
    <x v="1"/>
    <x v="2"/>
    <x v="1"/>
    <x v="2"/>
  </r>
  <r>
    <s v="EMP2475"/>
    <n v="43"/>
    <x v="2"/>
    <x v="5"/>
    <x v="1"/>
    <n v="19"/>
    <x v="0"/>
    <n v="52"/>
    <n v="11"/>
    <n v="5"/>
    <x v="2"/>
    <x v="3"/>
    <s v="Yes"/>
    <x v="0"/>
    <n v="2"/>
    <s v="Unsatisfied"/>
    <n v="1"/>
    <s v="None"/>
    <x v="1"/>
    <x v="3"/>
    <x v="0"/>
    <x v="0"/>
  </r>
  <r>
    <s v="EMP2476"/>
    <n v="37"/>
    <x v="2"/>
    <x v="2"/>
    <x v="5"/>
    <n v="8"/>
    <x v="1"/>
    <n v="49"/>
    <n v="3"/>
    <n v="2"/>
    <x v="1"/>
    <x v="2"/>
    <s v="No"/>
    <x v="1"/>
    <n v="3"/>
    <s v="Neutral"/>
    <n v="4"/>
    <s v="Weekly"/>
    <x v="1"/>
    <x v="1"/>
    <x v="0"/>
    <x v="0"/>
  </r>
  <r>
    <s v="EMP2477"/>
    <n v="36"/>
    <x v="0"/>
    <x v="3"/>
    <x v="1"/>
    <n v="8"/>
    <x v="1"/>
    <n v="23"/>
    <n v="3"/>
    <n v="5"/>
    <x v="2"/>
    <x v="3"/>
    <s v="Yes"/>
    <x v="0"/>
    <n v="2"/>
    <s v="Neutral"/>
    <n v="2"/>
    <s v="Daily"/>
    <x v="0"/>
    <x v="0"/>
    <x v="0"/>
    <x v="1"/>
  </r>
  <r>
    <s v="EMP2478"/>
    <n v="45"/>
    <x v="2"/>
    <x v="4"/>
    <x v="1"/>
    <n v="6"/>
    <x v="0"/>
    <n v="60"/>
    <n v="11"/>
    <n v="3"/>
    <x v="1"/>
    <x v="3"/>
    <s v="No"/>
    <x v="0"/>
    <n v="5"/>
    <s v="Neutral"/>
    <n v="4"/>
    <s v="None"/>
    <x v="0"/>
    <x v="2"/>
    <x v="1"/>
    <x v="3"/>
  </r>
  <r>
    <s v="EMP2479"/>
    <n v="23"/>
    <x v="1"/>
    <x v="0"/>
    <x v="4"/>
    <n v="11"/>
    <x v="1"/>
    <n v="49"/>
    <n v="13"/>
    <n v="3"/>
    <x v="0"/>
    <x v="3"/>
    <s v="No"/>
    <x v="1"/>
    <n v="2"/>
    <s v="Satisfied"/>
    <n v="2"/>
    <s v="None"/>
    <x v="0"/>
    <x v="4"/>
    <x v="2"/>
    <x v="0"/>
  </r>
  <r>
    <s v="EMP2480"/>
    <n v="57"/>
    <x v="2"/>
    <x v="3"/>
    <x v="3"/>
    <n v="25"/>
    <x v="0"/>
    <n v="34"/>
    <n v="0"/>
    <n v="1"/>
    <x v="0"/>
    <x v="1"/>
    <s v="Yes"/>
    <x v="2"/>
    <n v="3"/>
    <s v="Satisfied"/>
    <n v="3"/>
    <s v="Daily"/>
    <x v="1"/>
    <x v="2"/>
    <x v="1"/>
    <x v="1"/>
  </r>
  <r>
    <s v="EMP2481"/>
    <n v="43"/>
    <x v="1"/>
    <x v="2"/>
    <x v="2"/>
    <n v="11"/>
    <x v="0"/>
    <n v="31"/>
    <n v="12"/>
    <n v="2"/>
    <x v="2"/>
    <x v="2"/>
    <s v="Yes"/>
    <x v="0"/>
    <n v="5"/>
    <s v="Satisfied"/>
    <n v="5"/>
    <s v="Daily"/>
    <x v="1"/>
    <x v="3"/>
    <x v="0"/>
    <x v="1"/>
  </r>
  <r>
    <s v="EMP2482"/>
    <n v="59"/>
    <x v="3"/>
    <x v="0"/>
    <x v="1"/>
    <n v="9"/>
    <x v="0"/>
    <n v="56"/>
    <n v="8"/>
    <n v="1"/>
    <x v="2"/>
    <x v="0"/>
    <s v="No"/>
    <x v="0"/>
    <n v="5"/>
    <s v="Neutral"/>
    <n v="4"/>
    <s v="Daily"/>
    <x v="1"/>
    <x v="1"/>
    <x v="1"/>
    <x v="3"/>
  </r>
  <r>
    <s v="EMP2483"/>
    <n v="49"/>
    <x v="3"/>
    <x v="6"/>
    <x v="3"/>
    <n v="5"/>
    <x v="1"/>
    <n v="51"/>
    <n v="7"/>
    <n v="1"/>
    <x v="0"/>
    <x v="3"/>
    <s v="No"/>
    <x v="0"/>
    <n v="2"/>
    <s v="Unsatisfied"/>
    <n v="4"/>
    <s v="None"/>
    <x v="2"/>
    <x v="4"/>
    <x v="1"/>
    <x v="0"/>
  </r>
  <r>
    <s v="EMP2484"/>
    <n v="24"/>
    <x v="1"/>
    <x v="1"/>
    <x v="3"/>
    <n v="28"/>
    <x v="0"/>
    <n v="20"/>
    <n v="15"/>
    <n v="1"/>
    <x v="2"/>
    <x v="0"/>
    <s v="Yes"/>
    <x v="2"/>
    <n v="1"/>
    <s v="Unsatisfied"/>
    <n v="4"/>
    <s v="Weekly"/>
    <x v="2"/>
    <x v="5"/>
    <x v="2"/>
    <x v="4"/>
  </r>
  <r>
    <s v="EMP2485"/>
    <n v="43"/>
    <x v="1"/>
    <x v="0"/>
    <x v="2"/>
    <n v="7"/>
    <x v="1"/>
    <n v="48"/>
    <n v="2"/>
    <n v="2"/>
    <x v="2"/>
    <x v="1"/>
    <s v="No"/>
    <x v="1"/>
    <n v="2"/>
    <s v="Neutral"/>
    <n v="1"/>
    <s v="Daily"/>
    <x v="0"/>
    <x v="2"/>
    <x v="0"/>
    <x v="0"/>
  </r>
  <r>
    <s v="EMP2486"/>
    <n v="50"/>
    <x v="0"/>
    <x v="4"/>
    <x v="0"/>
    <n v="17"/>
    <x v="0"/>
    <n v="54"/>
    <n v="0"/>
    <n v="1"/>
    <x v="2"/>
    <x v="3"/>
    <s v="No"/>
    <x v="2"/>
    <n v="2"/>
    <s v="Neutral"/>
    <n v="5"/>
    <s v="Weekly"/>
    <x v="2"/>
    <x v="4"/>
    <x v="1"/>
    <x v="0"/>
  </r>
  <r>
    <s v="EMP2487"/>
    <n v="37"/>
    <x v="3"/>
    <x v="4"/>
    <x v="3"/>
    <n v="33"/>
    <x v="2"/>
    <n v="36"/>
    <n v="6"/>
    <n v="2"/>
    <x v="0"/>
    <x v="3"/>
    <s v="No"/>
    <x v="1"/>
    <n v="2"/>
    <s v="Unsatisfied"/>
    <n v="2"/>
    <s v="Weekly"/>
    <x v="1"/>
    <x v="2"/>
    <x v="0"/>
    <x v="2"/>
  </r>
  <r>
    <s v="EMP2488"/>
    <n v="48"/>
    <x v="3"/>
    <x v="2"/>
    <x v="0"/>
    <n v="7"/>
    <x v="1"/>
    <n v="36"/>
    <n v="9"/>
    <n v="5"/>
    <x v="2"/>
    <x v="0"/>
    <s v="No"/>
    <x v="2"/>
    <n v="4"/>
    <s v="Satisfied"/>
    <n v="1"/>
    <s v="None"/>
    <x v="1"/>
    <x v="4"/>
    <x v="1"/>
    <x v="2"/>
  </r>
  <r>
    <s v="EMP2489"/>
    <n v="28"/>
    <x v="1"/>
    <x v="6"/>
    <x v="4"/>
    <n v="18"/>
    <x v="0"/>
    <n v="39"/>
    <n v="15"/>
    <n v="1"/>
    <x v="0"/>
    <x v="2"/>
    <s v="Yes"/>
    <x v="2"/>
    <n v="4"/>
    <s v="Neutral"/>
    <n v="1"/>
    <s v="Weekly"/>
    <x v="0"/>
    <x v="0"/>
    <x v="2"/>
    <x v="2"/>
  </r>
  <r>
    <s v="EMP2490"/>
    <n v="48"/>
    <x v="1"/>
    <x v="3"/>
    <x v="4"/>
    <n v="30"/>
    <x v="0"/>
    <n v="49"/>
    <n v="14"/>
    <n v="5"/>
    <x v="2"/>
    <x v="0"/>
    <s v="No"/>
    <x v="0"/>
    <n v="5"/>
    <s v="Neutral"/>
    <n v="1"/>
    <s v="None"/>
    <x v="0"/>
    <x v="2"/>
    <x v="1"/>
    <x v="0"/>
  </r>
  <r>
    <s v="EMP2491"/>
    <n v="45"/>
    <x v="2"/>
    <x v="2"/>
    <x v="0"/>
    <n v="31"/>
    <x v="0"/>
    <n v="53"/>
    <n v="12"/>
    <n v="1"/>
    <x v="1"/>
    <x v="1"/>
    <s v="Yes"/>
    <x v="2"/>
    <n v="5"/>
    <s v="Neutral"/>
    <n v="2"/>
    <s v="Weekly"/>
    <x v="1"/>
    <x v="0"/>
    <x v="1"/>
    <x v="0"/>
  </r>
  <r>
    <s v="EMP2492"/>
    <n v="42"/>
    <x v="0"/>
    <x v="4"/>
    <x v="0"/>
    <n v="9"/>
    <x v="0"/>
    <n v="50"/>
    <n v="15"/>
    <n v="3"/>
    <x v="0"/>
    <x v="2"/>
    <s v="No"/>
    <x v="0"/>
    <n v="4"/>
    <s v="Satisfied"/>
    <n v="3"/>
    <s v="Daily"/>
    <x v="1"/>
    <x v="1"/>
    <x v="0"/>
    <x v="0"/>
  </r>
  <r>
    <s v="EMP2493"/>
    <n v="56"/>
    <x v="0"/>
    <x v="0"/>
    <x v="0"/>
    <n v="12"/>
    <x v="1"/>
    <n v="37"/>
    <n v="9"/>
    <n v="2"/>
    <x v="0"/>
    <x v="3"/>
    <s v="Yes"/>
    <x v="0"/>
    <n v="4"/>
    <s v="Unsatisfied"/>
    <n v="5"/>
    <s v="None"/>
    <x v="1"/>
    <x v="1"/>
    <x v="1"/>
    <x v="2"/>
  </r>
  <r>
    <s v="EMP2494"/>
    <n v="42"/>
    <x v="3"/>
    <x v="5"/>
    <x v="0"/>
    <n v="9"/>
    <x v="1"/>
    <n v="40"/>
    <n v="5"/>
    <n v="5"/>
    <x v="0"/>
    <x v="0"/>
    <s v="Yes"/>
    <x v="0"/>
    <n v="2"/>
    <s v="Unsatisfied"/>
    <n v="3"/>
    <s v="Daily"/>
    <x v="2"/>
    <x v="1"/>
    <x v="0"/>
    <x v="2"/>
  </r>
  <r>
    <s v="EMP2495"/>
    <n v="45"/>
    <x v="3"/>
    <x v="6"/>
    <x v="2"/>
    <n v="16"/>
    <x v="2"/>
    <n v="42"/>
    <n v="0"/>
    <n v="2"/>
    <x v="2"/>
    <x v="0"/>
    <s v="No"/>
    <x v="2"/>
    <n v="2"/>
    <s v="Satisfied"/>
    <n v="4"/>
    <s v="Daily"/>
    <x v="0"/>
    <x v="3"/>
    <x v="1"/>
    <x v="2"/>
  </r>
  <r>
    <s v="EMP2496"/>
    <n v="31"/>
    <x v="2"/>
    <x v="1"/>
    <x v="1"/>
    <n v="20"/>
    <x v="2"/>
    <n v="48"/>
    <n v="0"/>
    <n v="1"/>
    <x v="1"/>
    <x v="1"/>
    <s v="Yes"/>
    <x v="1"/>
    <n v="5"/>
    <s v="Unsatisfied"/>
    <n v="3"/>
    <s v="Daily"/>
    <x v="0"/>
    <x v="1"/>
    <x v="0"/>
    <x v="0"/>
  </r>
  <r>
    <s v="EMP2497"/>
    <n v="55"/>
    <x v="3"/>
    <x v="2"/>
    <x v="2"/>
    <n v="15"/>
    <x v="2"/>
    <n v="41"/>
    <n v="15"/>
    <n v="3"/>
    <x v="2"/>
    <x v="1"/>
    <s v="No"/>
    <x v="2"/>
    <n v="4"/>
    <s v="Unsatisfied"/>
    <n v="5"/>
    <s v="Weekly"/>
    <x v="0"/>
    <x v="4"/>
    <x v="1"/>
    <x v="2"/>
  </r>
  <r>
    <s v="EMP2498"/>
    <n v="47"/>
    <x v="2"/>
    <x v="6"/>
    <x v="1"/>
    <n v="19"/>
    <x v="2"/>
    <n v="27"/>
    <n v="7"/>
    <n v="3"/>
    <x v="2"/>
    <x v="3"/>
    <s v="Yes"/>
    <x v="1"/>
    <n v="4"/>
    <s v="Neutral"/>
    <n v="4"/>
    <s v="Weekly"/>
    <x v="2"/>
    <x v="3"/>
    <x v="1"/>
    <x v="1"/>
  </r>
  <r>
    <s v="EMP2499"/>
    <n v="56"/>
    <x v="1"/>
    <x v="1"/>
    <x v="0"/>
    <n v="18"/>
    <x v="1"/>
    <n v="21"/>
    <n v="13"/>
    <n v="2"/>
    <x v="0"/>
    <x v="0"/>
    <s v="No"/>
    <x v="1"/>
    <n v="4"/>
    <s v="Neutral"/>
    <n v="3"/>
    <s v="Daily"/>
    <x v="0"/>
    <x v="4"/>
    <x v="1"/>
    <x v="1"/>
  </r>
  <r>
    <s v="EMP2500"/>
    <n v="56"/>
    <x v="3"/>
    <x v="4"/>
    <x v="3"/>
    <n v="21"/>
    <x v="0"/>
    <n v="48"/>
    <n v="8"/>
    <n v="2"/>
    <x v="2"/>
    <x v="0"/>
    <s v="Yes"/>
    <x v="2"/>
    <n v="4"/>
    <s v="Satisfied"/>
    <n v="3"/>
    <s v="Weekly"/>
    <x v="0"/>
    <x v="4"/>
    <x v="1"/>
    <x v="0"/>
  </r>
  <r>
    <s v="EMP2501"/>
    <n v="34"/>
    <x v="2"/>
    <x v="6"/>
    <x v="6"/>
    <n v="23"/>
    <x v="1"/>
    <n v="48"/>
    <n v="0"/>
    <n v="1"/>
    <x v="0"/>
    <x v="0"/>
    <s v="No"/>
    <x v="2"/>
    <n v="4"/>
    <s v="Neutral"/>
    <n v="2"/>
    <s v="Daily"/>
    <x v="0"/>
    <x v="0"/>
    <x v="0"/>
    <x v="0"/>
  </r>
  <r>
    <s v="EMP2502"/>
    <n v="57"/>
    <x v="3"/>
    <x v="3"/>
    <x v="2"/>
    <n v="32"/>
    <x v="0"/>
    <n v="32"/>
    <n v="3"/>
    <n v="2"/>
    <x v="1"/>
    <x v="2"/>
    <s v="No"/>
    <x v="1"/>
    <n v="5"/>
    <s v="Satisfied"/>
    <n v="2"/>
    <s v="Weekly"/>
    <x v="0"/>
    <x v="1"/>
    <x v="1"/>
    <x v="1"/>
  </r>
  <r>
    <s v="EMP2503"/>
    <n v="22"/>
    <x v="3"/>
    <x v="0"/>
    <x v="4"/>
    <n v="26"/>
    <x v="0"/>
    <n v="49"/>
    <n v="14"/>
    <n v="3"/>
    <x v="0"/>
    <x v="0"/>
    <s v="No"/>
    <x v="0"/>
    <n v="4"/>
    <s v="Neutral"/>
    <n v="3"/>
    <s v="Weekly"/>
    <x v="0"/>
    <x v="3"/>
    <x v="2"/>
    <x v="0"/>
  </r>
  <r>
    <s v="EMP2504"/>
    <n v="57"/>
    <x v="2"/>
    <x v="6"/>
    <x v="6"/>
    <n v="25"/>
    <x v="0"/>
    <n v="44"/>
    <n v="0"/>
    <n v="3"/>
    <x v="0"/>
    <x v="0"/>
    <s v="Yes"/>
    <x v="1"/>
    <n v="2"/>
    <s v="Neutral"/>
    <n v="5"/>
    <s v="Weekly"/>
    <x v="2"/>
    <x v="4"/>
    <x v="1"/>
    <x v="2"/>
  </r>
  <r>
    <s v="EMP2505"/>
    <n v="37"/>
    <x v="2"/>
    <x v="5"/>
    <x v="2"/>
    <n v="26"/>
    <x v="1"/>
    <n v="23"/>
    <n v="7"/>
    <n v="5"/>
    <x v="1"/>
    <x v="0"/>
    <s v="Yes"/>
    <x v="2"/>
    <n v="4"/>
    <s v="Satisfied"/>
    <n v="3"/>
    <s v="Weekly"/>
    <x v="1"/>
    <x v="4"/>
    <x v="0"/>
    <x v="1"/>
  </r>
  <r>
    <s v="EMP2506"/>
    <n v="40"/>
    <x v="3"/>
    <x v="3"/>
    <x v="1"/>
    <n v="25"/>
    <x v="2"/>
    <n v="34"/>
    <n v="3"/>
    <n v="2"/>
    <x v="0"/>
    <x v="1"/>
    <s v="Yes"/>
    <x v="2"/>
    <n v="1"/>
    <s v="Unsatisfied"/>
    <n v="2"/>
    <s v="Daily"/>
    <x v="2"/>
    <x v="4"/>
    <x v="0"/>
    <x v="1"/>
  </r>
  <r>
    <s v="EMP2507"/>
    <n v="30"/>
    <x v="3"/>
    <x v="3"/>
    <x v="0"/>
    <n v="16"/>
    <x v="1"/>
    <n v="50"/>
    <n v="2"/>
    <n v="2"/>
    <x v="2"/>
    <x v="0"/>
    <s v="No"/>
    <x v="0"/>
    <n v="2"/>
    <s v="Neutral"/>
    <n v="1"/>
    <s v="None"/>
    <x v="1"/>
    <x v="3"/>
    <x v="0"/>
    <x v="0"/>
  </r>
  <r>
    <s v="EMP2508"/>
    <n v="55"/>
    <x v="3"/>
    <x v="4"/>
    <x v="1"/>
    <n v="32"/>
    <x v="2"/>
    <n v="35"/>
    <n v="7"/>
    <n v="5"/>
    <x v="0"/>
    <x v="2"/>
    <s v="No"/>
    <x v="0"/>
    <n v="2"/>
    <s v="Satisfied"/>
    <n v="3"/>
    <s v="Weekly"/>
    <x v="1"/>
    <x v="1"/>
    <x v="1"/>
    <x v="1"/>
  </r>
  <r>
    <s v="EMP2509"/>
    <n v="49"/>
    <x v="1"/>
    <x v="6"/>
    <x v="1"/>
    <n v="27"/>
    <x v="2"/>
    <n v="35"/>
    <n v="15"/>
    <n v="1"/>
    <x v="0"/>
    <x v="1"/>
    <s v="No"/>
    <x v="2"/>
    <n v="5"/>
    <s v="Unsatisfied"/>
    <n v="4"/>
    <s v="Daily"/>
    <x v="0"/>
    <x v="4"/>
    <x v="1"/>
    <x v="1"/>
  </r>
  <r>
    <s v="EMP2510"/>
    <n v="24"/>
    <x v="2"/>
    <x v="2"/>
    <x v="6"/>
    <n v="6"/>
    <x v="2"/>
    <n v="43"/>
    <n v="6"/>
    <n v="1"/>
    <x v="1"/>
    <x v="2"/>
    <s v="No"/>
    <x v="1"/>
    <n v="2"/>
    <s v="Neutral"/>
    <n v="4"/>
    <s v="Weekly"/>
    <x v="0"/>
    <x v="3"/>
    <x v="2"/>
    <x v="2"/>
  </r>
  <r>
    <s v="EMP2511"/>
    <n v="56"/>
    <x v="3"/>
    <x v="3"/>
    <x v="0"/>
    <n v="27"/>
    <x v="1"/>
    <n v="20"/>
    <n v="15"/>
    <n v="1"/>
    <x v="2"/>
    <x v="2"/>
    <s v="No"/>
    <x v="2"/>
    <n v="2"/>
    <s v="Satisfied"/>
    <n v="3"/>
    <s v="Weekly"/>
    <x v="0"/>
    <x v="1"/>
    <x v="1"/>
    <x v="4"/>
  </r>
  <r>
    <s v="EMP2512"/>
    <n v="23"/>
    <x v="0"/>
    <x v="6"/>
    <x v="4"/>
    <n v="26"/>
    <x v="2"/>
    <n v="29"/>
    <n v="9"/>
    <n v="4"/>
    <x v="0"/>
    <x v="0"/>
    <s v="No"/>
    <x v="1"/>
    <n v="2"/>
    <s v="Unsatisfied"/>
    <n v="3"/>
    <s v="Weekly"/>
    <x v="1"/>
    <x v="1"/>
    <x v="2"/>
    <x v="1"/>
  </r>
  <r>
    <s v="EMP2513"/>
    <n v="28"/>
    <x v="2"/>
    <x v="2"/>
    <x v="5"/>
    <n v="26"/>
    <x v="0"/>
    <n v="26"/>
    <n v="9"/>
    <n v="5"/>
    <x v="1"/>
    <x v="3"/>
    <s v="Yes"/>
    <x v="0"/>
    <n v="5"/>
    <s v="Neutral"/>
    <n v="4"/>
    <s v="None"/>
    <x v="2"/>
    <x v="0"/>
    <x v="2"/>
    <x v="1"/>
  </r>
  <r>
    <s v="EMP2514"/>
    <n v="29"/>
    <x v="1"/>
    <x v="4"/>
    <x v="4"/>
    <n v="6"/>
    <x v="1"/>
    <n v="38"/>
    <n v="1"/>
    <n v="1"/>
    <x v="1"/>
    <x v="2"/>
    <s v="No"/>
    <x v="0"/>
    <n v="5"/>
    <s v="Neutral"/>
    <n v="2"/>
    <s v="Weekly"/>
    <x v="2"/>
    <x v="2"/>
    <x v="0"/>
    <x v="2"/>
  </r>
  <r>
    <s v="EMP2515"/>
    <n v="31"/>
    <x v="1"/>
    <x v="0"/>
    <x v="1"/>
    <n v="24"/>
    <x v="1"/>
    <n v="57"/>
    <n v="11"/>
    <n v="3"/>
    <x v="0"/>
    <x v="0"/>
    <s v="No"/>
    <x v="0"/>
    <n v="2"/>
    <s v="Unsatisfied"/>
    <n v="5"/>
    <s v="Daily"/>
    <x v="2"/>
    <x v="3"/>
    <x v="0"/>
    <x v="3"/>
  </r>
  <r>
    <s v="EMP2516"/>
    <n v="27"/>
    <x v="1"/>
    <x v="3"/>
    <x v="0"/>
    <n v="23"/>
    <x v="0"/>
    <n v="58"/>
    <n v="3"/>
    <n v="3"/>
    <x v="1"/>
    <x v="0"/>
    <s v="Yes"/>
    <x v="2"/>
    <n v="5"/>
    <s v="Satisfied"/>
    <n v="4"/>
    <s v="Weekly"/>
    <x v="2"/>
    <x v="2"/>
    <x v="2"/>
    <x v="3"/>
  </r>
  <r>
    <s v="EMP2517"/>
    <n v="26"/>
    <x v="1"/>
    <x v="2"/>
    <x v="2"/>
    <n v="33"/>
    <x v="1"/>
    <n v="29"/>
    <n v="5"/>
    <n v="4"/>
    <x v="1"/>
    <x v="0"/>
    <s v="No"/>
    <x v="1"/>
    <n v="3"/>
    <s v="Satisfied"/>
    <n v="2"/>
    <s v="Weekly"/>
    <x v="2"/>
    <x v="5"/>
    <x v="2"/>
    <x v="1"/>
  </r>
  <r>
    <s v="EMP2518"/>
    <n v="56"/>
    <x v="2"/>
    <x v="1"/>
    <x v="6"/>
    <n v="20"/>
    <x v="1"/>
    <n v="53"/>
    <n v="3"/>
    <n v="5"/>
    <x v="2"/>
    <x v="0"/>
    <s v="No"/>
    <x v="0"/>
    <n v="2"/>
    <s v="Satisfied"/>
    <n v="3"/>
    <s v="Daily"/>
    <x v="1"/>
    <x v="4"/>
    <x v="1"/>
    <x v="0"/>
  </r>
  <r>
    <s v="EMP2519"/>
    <n v="37"/>
    <x v="3"/>
    <x v="0"/>
    <x v="5"/>
    <n v="5"/>
    <x v="2"/>
    <n v="41"/>
    <n v="4"/>
    <n v="5"/>
    <x v="2"/>
    <x v="1"/>
    <s v="No"/>
    <x v="0"/>
    <n v="5"/>
    <s v="Unsatisfied"/>
    <n v="1"/>
    <s v="Weekly"/>
    <x v="1"/>
    <x v="1"/>
    <x v="0"/>
    <x v="2"/>
  </r>
  <r>
    <s v="EMP2520"/>
    <n v="40"/>
    <x v="0"/>
    <x v="2"/>
    <x v="3"/>
    <n v="34"/>
    <x v="1"/>
    <n v="48"/>
    <n v="1"/>
    <n v="4"/>
    <x v="0"/>
    <x v="3"/>
    <s v="Yes"/>
    <x v="2"/>
    <n v="5"/>
    <s v="Neutral"/>
    <n v="1"/>
    <s v="Weekly"/>
    <x v="2"/>
    <x v="5"/>
    <x v="0"/>
    <x v="0"/>
  </r>
  <r>
    <s v="EMP2521"/>
    <n v="30"/>
    <x v="0"/>
    <x v="1"/>
    <x v="0"/>
    <n v="25"/>
    <x v="1"/>
    <n v="20"/>
    <n v="15"/>
    <n v="3"/>
    <x v="2"/>
    <x v="0"/>
    <s v="Yes"/>
    <x v="1"/>
    <n v="1"/>
    <s v="Satisfied"/>
    <n v="3"/>
    <s v="None"/>
    <x v="1"/>
    <x v="4"/>
    <x v="0"/>
    <x v="4"/>
  </r>
  <r>
    <s v="EMP2522"/>
    <n v="36"/>
    <x v="3"/>
    <x v="0"/>
    <x v="2"/>
    <n v="13"/>
    <x v="0"/>
    <n v="44"/>
    <n v="9"/>
    <n v="3"/>
    <x v="0"/>
    <x v="3"/>
    <s v="No"/>
    <x v="2"/>
    <n v="4"/>
    <s v="Neutral"/>
    <n v="1"/>
    <s v="Daily"/>
    <x v="1"/>
    <x v="0"/>
    <x v="0"/>
    <x v="2"/>
  </r>
  <r>
    <s v="EMP2523"/>
    <n v="33"/>
    <x v="1"/>
    <x v="6"/>
    <x v="1"/>
    <n v="4"/>
    <x v="0"/>
    <n v="33"/>
    <n v="5"/>
    <n v="5"/>
    <x v="1"/>
    <x v="3"/>
    <s v="No"/>
    <x v="2"/>
    <n v="5"/>
    <s v="Unsatisfied"/>
    <n v="2"/>
    <s v="Weekly"/>
    <x v="1"/>
    <x v="0"/>
    <x v="0"/>
    <x v="1"/>
  </r>
  <r>
    <s v="EMP2524"/>
    <n v="55"/>
    <x v="2"/>
    <x v="0"/>
    <x v="0"/>
    <n v="2"/>
    <x v="1"/>
    <n v="41"/>
    <n v="9"/>
    <n v="5"/>
    <x v="1"/>
    <x v="0"/>
    <s v="Yes"/>
    <x v="1"/>
    <n v="3"/>
    <s v="Satisfied"/>
    <n v="5"/>
    <s v="Daily"/>
    <x v="0"/>
    <x v="0"/>
    <x v="1"/>
    <x v="2"/>
  </r>
  <r>
    <s v="EMP2525"/>
    <n v="39"/>
    <x v="3"/>
    <x v="5"/>
    <x v="5"/>
    <n v="13"/>
    <x v="0"/>
    <n v="30"/>
    <n v="2"/>
    <n v="5"/>
    <x v="1"/>
    <x v="3"/>
    <s v="No"/>
    <x v="1"/>
    <n v="2"/>
    <s v="Neutral"/>
    <n v="4"/>
    <s v="None"/>
    <x v="1"/>
    <x v="1"/>
    <x v="0"/>
    <x v="1"/>
  </r>
  <r>
    <s v="EMP2526"/>
    <n v="25"/>
    <x v="1"/>
    <x v="2"/>
    <x v="3"/>
    <n v="25"/>
    <x v="1"/>
    <n v="21"/>
    <n v="15"/>
    <n v="3"/>
    <x v="2"/>
    <x v="2"/>
    <s v="Yes"/>
    <x v="0"/>
    <n v="5"/>
    <s v="Neutral"/>
    <n v="1"/>
    <s v="Daily"/>
    <x v="2"/>
    <x v="1"/>
    <x v="2"/>
    <x v="1"/>
  </r>
  <r>
    <s v="EMP2527"/>
    <n v="27"/>
    <x v="2"/>
    <x v="4"/>
    <x v="5"/>
    <n v="29"/>
    <x v="2"/>
    <n v="22"/>
    <n v="8"/>
    <n v="3"/>
    <x v="1"/>
    <x v="3"/>
    <s v="Yes"/>
    <x v="2"/>
    <n v="4"/>
    <s v="Unsatisfied"/>
    <n v="5"/>
    <s v="Daily"/>
    <x v="0"/>
    <x v="2"/>
    <x v="2"/>
    <x v="1"/>
  </r>
  <r>
    <s v="EMP2528"/>
    <n v="54"/>
    <x v="2"/>
    <x v="0"/>
    <x v="4"/>
    <n v="31"/>
    <x v="0"/>
    <n v="32"/>
    <n v="2"/>
    <n v="1"/>
    <x v="2"/>
    <x v="0"/>
    <s v="Yes"/>
    <x v="1"/>
    <n v="3"/>
    <s v="Unsatisfied"/>
    <n v="4"/>
    <s v="Weekly"/>
    <x v="0"/>
    <x v="3"/>
    <x v="1"/>
    <x v="1"/>
  </r>
  <r>
    <s v="EMP2529"/>
    <n v="35"/>
    <x v="3"/>
    <x v="0"/>
    <x v="1"/>
    <n v="31"/>
    <x v="2"/>
    <n v="59"/>
    <n v="15"/>
    <n v="5"/>
    <x v="0"/>
    <x v="1"/>
    <s v="No"/>
    <x v="2"/>
    <n v="1"/>
    <s v="Neutral"/>
    <n v="3"/>
    <s v="Daily"/>
    <x v="1"/>
    <x v="2"/>
    <x v="0"/>
    <x v="3"/>
  </r>
  <r>
    <s v="EMP2530"/>
    <n v="43"/>
    <x v="0"/>
    <x v="5"/>
    <x v="3"/>
    <n v="17"/>
    <x v="0"/>
    <n v="22"/>
    <n v="14"/>
    <n v="2"/>
    <x v="0"/>
    <x v="3"/>
    <s v="Yes"/>
    <x v="2"/>
    <n v="4"/>
    <s v="Neutral"/>
    <n v="4"/>
    <s v="None"/>
    <x v="0"/>
    <x v="1"/>
    <x v="0"/>
    <x v="1"/>
  </r>
  <r>
    <s v="EMP2531"/>
    <n v="52"/>
    <x v="0"/>
    <x v="5"/>
    <x v="5"/>
    <n v="19"/>
    <x v="0"/>
    <n v="50"/>
    <n v="8"/>
    <n v="5"/>
    <x v="1"/>
    <x v="2"/>
    <s v="Yes"/>
    <x v="2"/>
    <n v="1"/>
    <s v="Neutral"/>
    <n v="5"/>
    <s v="Daily"/>
    <x v="1"/>
    <x v="3"/>
    <x v="1"/>
    <x v="0"/>
  </r>
  <r>
    <s v="EMP2532"/>
    <n v="34"/>
    <x v="3"/>
    <x v="3"/>
    <x v="3"/>
    <n v="27"/>
    <x v="0"/>
    <n v="49"/>
    <n v="2"/>
    <n v="1"/>
    <x v="1"/>
    <x v="2"/>
    <s v="No"/>
    <x v="0"/>
    <n v="3"/>
    <s v="Unsatisfied"/>
    <n v="2"/>
    <s v="Daily"/>
    <x v="0"/>
    <x v="3"/>
    <x v="0"/>
    <x v="0"/>
  </r>
  <r>
    <s v="EMP2533"/>
    <n v="33"/>
    <x v="1"/>
    <x v="1"/>
    <x v="0"/>
    <n v="6"/>
    <x v="1"/>
    <n v="24"/>
    <n v="12"/>
    <n v="4"/>
    <x v="2"/>
    <x v="2"/>
    <s v="No"/>
    <x v="2"/>
    <n v="3"/>
    <s v="Unsatisfied"/>
    <n v="1"/>
    <s v="Weekly"/>
    <x v="1"/>
    <x v="3"/>
    <x v="0"/>
    <x v="1"/>
  </r>
  <r>
    <s v="EMP2534"/>
    <n v="47"/>
    <x v="3"/>
    <x v="4"/>
    <x v="6"/>
    <n v="17"/>
    <x v="1"/>
    <n v="49"/>
    <n v="8"/>
    <n v="3"/>
    <x v="2"/>
    <x v="3"/>
    <s v="No"/>
    <x v="1"/>
    <n v="5"/>
    <s v="Unsatisfied"/>
    <n v="4"/>
    <s v="Weekly"/>
    <x v="1"/>
    <x v="0"/>
    <x v="1"/>
    <x v="0"/>
  </r>
  <r>
    <s v="EMP2535"/>
    <n v="49"/>
    <x v="3"/>
    <x v="5"/>
    <x v="0"/>
    <n v="12"/>
    <x v="2"/>
    <n v="33"/>
    <n v="13"/>
    <n v="4"/>
    <x v="2"/>
    <x v="0"/>
    <s v="Yes"/>
    <x v="2"/>
    <n v="2"/>
    <s v="Neutral"/>
    <n v="1"/>
    <s v="None"/>
    <x v="0"/>
    <x v="5"/>
    <x v="1"/>
    <x v="1"/>
  </r>
  <r>
    <s v="EMP2536"/>
    <n v="55"/>
    <x v="0"/>
    <x v="2"/>
    <x v="1"/>
    <n v="16"/>
    <x v="1"/>
    <n v="27"/>
    <n v="11"/>
    <n v="2"/>
    <x v="0"/>
    <x v="1"/>
    <s v="No"/>
    <x v="0"/>
    <n v="3"/>
    <s v="Satisfied"/>
    <n v="4"/>
    <s v="None"/>
    <x v="2"/>
    <x v="1"/>
    <x v="1"/>
    <x v="1"/>
  </r>
  <r>
    <s v="EMP2537"/>
    <n v="32"/>
    <x v="1"/>
    <x v="6"/>
    <x v="6"/>
    <n v="11"/>
    <x v="0"/>
    <n v="29"/>
    <n v="8"/>
    <n v="2"/>
    <x v="0"/>
    <x v="0"/>
    <s v="No"/>
    <x v="1"/>
    <n v="5"/>
    <s v="Satisfied"/>
    <n v="3"/>
    <s v="Weekly"/>
    <x v="0"/>
    <x v="4"/>
    <x v="0"/>
    <x v="1"/>
  </r>
  <r>
    <s v="EMP2538"/>
    <n v="56"/>
    <x v="0"/>
    <x v="0"/>
    <x v="2"/>
    <n v="30"/>
    <x v="1"/>
    <n v="30"/>
    <n v="10"/>
    <n v="4"/>
    <x v="0"/>
    <x v="0"/>
    <s v="Yes"/>
    <x v="2"/>
    <n v="5"/>
    <s v="Neutral"/>
    <n v="1"/>
    <s v="Weekly"/>
    <x v="0"/>
    <x v="0"/>
    <x v="1"/>
    <x v="1"/>
  </r>
  <r>
    <s v="EMP2539"/>
    <n v="22"/>
    <x v="1"/>
    <x v="3"/>
    <x v="2"/>
    <n v="25"/>
    <x v="2"/>
    <n v="24"/>
    <n v="8"/>
    <n v="3"/>
    <x v="2"/>
    <x v="3"/>
    <s v="Yes"/>
    <x v="0"/>
    <n v="2"/>
    <s v="Satisfied"/>
    <n v="1"/>
    <s v="Weekly"/>
    <x v="2"/>
    <x v="2"/>
    <x v="2"/>
    <x v="1"/>
  </r>
  <r>
    <s v="EMP2540"/>
    <n v="42"/>
    <x v="2"/>
    <x v="4"/>
    <x v="6"/>
    <n v="22"/>
    <x v="2"/>
    <n v="35"/>
    <n v="2"/>
    <n v="5"/>
    <x v="1"/>
    <x v="0"/>
    <s v="No"/>
    <x v="1"/>
    <n v="2"/>
    <s v="Neutral"/>
    <n v="2"/>
    <s v="Daily"/>
    <x v="2"/>
    <x v="3"/>
    <x v="0"/>
    <x v="1"/>
  </r>
  <r>
    <s v="EMP2541"/>
    <n v="23"/>
    <x v="0"/>
    <x v="2"/>
    <x v="5"/>
    <n v="26"/>
    <x v="2"/>
    <n v="25"/>
    <n v="11"/>
    <n v="1"/>
    <x v="1"/>
    <x v="2"/>
    <s v="Yes"/>
    <x v="1"/>
    <n v="5"/>
    <s v="Unsatisfied"/>
    <n v="3"/>
    <s v="Daily"/>
    <x v="1"/>
    <x v="5"/>
    <x v="2"/>
    <x v="1"/>
  </r>
  <r>
    <s v="EMP2542"/>
    <n v="23"/>
    <x v="2"/>
    <x v="5"/>
    <x v="2"/>
    <n v="34"/>
    <x v="2"/>
    <n v="31"/>
    <n v="12"/>
    <n v="5"/>
    <x v="2"/>
    <x v="2"/>
    <s v="Yes"/>
    <x v="0"/>
    <n v="5"/>
    <s v="Satisfied"/>
    <n v="2"/>
    <s v="Daily"/>
    <x v="0"/>
    <x v="0"/>
    <x v="2"/>
    <x v="1"/>
  </r>
  <r>
    <s v="EMP2543"/>
    <n v="40"/>
    <x v="0"/>
    <x v="2"/>
    <x v="6"/>
    <n v="24"/>
    <x v="0"/>
    <n v="57"/>
    <n v="4"/>
    <n v="2"/>
    <x v="0"/>
    <x v="3"/>
    <s v="Yes"/>
    <x v="2"/>
    <n v="4"/>
    <s v="Satisfied"/>
    <n v="3"/>
    <s v="None"/>
    <x v="1"/>
    <x v="5"/>
    <x v="0"/>
    <x v="3"/>
  </r>
  <r>
    <s v="EMP2544"/>
    <n v="54"/>
    <x v="3"/>
    <x v="1"/>
    <x v="0"/>
    <n v="21"/>
    <x v="1"/>
    <n v="27"/>
    <n v="7"/>
    <n v="2"/>
    <x v="0"/>
    <x v="3"/>
    <s v="No"/>
    <x v="1"/>
    <n v="2"/>
    <s v="Unsatisfied"/>
    <n v="1"/>
    <s v="Weekly"/>
    <x v="2"/>
    <x v="0"/>
    <x v="1"/>
    <x v="1"/>
  </r>
  <r>
    <s v="EMP2545"/>
    <n v="49"/>
    <x v="1"/>
    <x v="4"/>
    <x v="2"/>
    <n v="29"/>
    <x v="0"/>
    <n v="25"/>
    <n v="7"/>
    <n v="1"/>
    <x v="1"/>
    <x v="1"/>
    <s v="No"/>
    <x v="2"/>
    <n v="4"/>
    <s v="Neutral"/>
    <n v="4"/>
    <s v="Weekly"/>
    <x v="1"/>
    <x v="5"/>
    <x v="1"/>
    <x v="1"/>
  </r>
  <r>
    <s v="EMP2546"/>
    <n v="58"/>
    <x v="0"/>
    <x v="2"/>
    <x v="6"/>
    <n v="8"/>
    <x v="2"/>
    <n v="47"/>
    <n v="2"/>
    <n v="2"/>
    <x v="1"/>
    <x v="0"/>
    <s v="No"/>
    <x v="0"/>
    <n v="4"/>
    <s v="Neutral"/>
    <n v="3"/>
    <s v="Weekly"/>
    <x v="2"/>
    <x v="2"/>
    <x v="1"/>
    <x v="0"/>
  </r>
  <r>
    <s v="EMP2547"/>
    <n v="60"/>
    <x v="3"/>
    <x v="3"/>
    <x v="2"/>
    <n v="28"/>
    <x v="2"/>
    <n v="22"/>
    <n v="12"/>
    <n v="5"/>
    <x v="2"/>
    <x v="0"/>
    <s v="No"/>
    <x v="1"/>
    <n v="2"/>
    <s v="Unsatisfied"/>
    <n v="1"/>
    <s v="Weekly"/>
    <x v="0"/>
    <x v="4"/>
    <x v="1"/>
    <x v="1"/>
  </r>
  <r>
    <s v="EMP2548"/>
    <n v="25"/>
    <x v="2"/>
    <x v="3"/>
    <x v="2"/>
    <n v="22"/>
    <x v="0"/>
    <n v="39"/>
    <n v="13"/>
    <n v="2"/>
    <x v="0"/>
    <x v="3"/>
    <s v="No"/>
    <x v="0"/>
    <n v="3"/>
    <s v="Unsatisfied"/>
    <n v="4"/>
    <s v="Weekly"/>
    <x v="1"/>
    <x v="3"/>
    <x v="2"/>
    <x v="2"/>
  </r>
  <r>
    <s v="EMP2549"/>
    <n v="53"/>
    <x v="2"/>
    <x v="5"/>
    <x v="4"/>
    <n v="1"/>
    <x v="0"/>
    <n v="47"/>
    <n v="4"/>
    <n v="2"/>
    <x v="0"/>
    <x v="0"/>
    <s v="Yes"/>
    <x v="0"/>
    <n v="3"/>
    <s v="Neutral"/>
    <n v="2"/>
    <s v="None"/>
    <x v="1"/>
    <x v="1"/>
    <x v="1"/>
    <x v="0"/>
  </r>
  <r>
    <s v="EMP2550"/>
    <n v="48"/>
    <x v="2"/>
    <x v="2"/>
    <x v="2"/>
    <n v="9"/>
    <x v="1"/>
    <n v="50"/>
    <n v="13"/>
    <n v="2"/>
    <x v="2"/>
    <x v="0"/>
    <s v="No"/>
    <x v="2"/>
    <n v="2"/>
    <s v="Satisfied"/>
    <n v="5"/>
    <s v="None"/>
    <x v="1"/>
    <x v="0"/>
    <x v="1"/>
    <x v="0"/>
  </r>
  <r>
    <s v="EMP2551"/>
    <n v="34"/>
    <x v="0"/>
    <x v="5"/>
    <x v="6"/>
    <n v="17"/>
    <x v="1"/>
    <n v="20"/>
    <n v="12"/>
    <n v="2"/>
    <x v="1"/>
    <x v="1"/>
    <s v="Yes"/>
    <x v="1"/>
    <n v="3"/>
    <s v="Satisfied"/>
    <n v="1"/>
    <s v="Weekly"/>
    <x v="1"/>
    <x v="4"/>
    <x v="0"/>
    <x v="4"/>
  </r>
  <r>
    <s v="EMP2552"/>
    <n v="39"/>
    <x v="2"/>
    <x v="3"/>
    <x v="5"/>
    <n v="3"/>
    <x v="2"/>
    <n v="42"/>
    <n v="7"/>
    <n v="5"/>
    <x v="1"/>
    <x v="1"/>
    <s v="Yes"/>
    <x v="2"/>
    <n v="2"/>
    <s v="Satisfied"/>
    <n v="2"/>
    <s v="Weekly"/>
    <x v="1"/>
    <x v="4"/>
    <x v="0"/>
    <x v="2"/>
  </r>
  <r>
    <s v="EMP2553"/>
    <n v="24"/>
    <x v="0"/>
    <x v="5"/>
    <x v="5"/>
    <n v="3"/>
    <x v="1"/>
    <n v="27"/>
    <n v="1"/>
    <n v="5"/>
    <x v="1"/>
    <x v="1"/>
    <s v="Yes"/>
    <x v="1"/>
    <n v="3"/>
    <s v="Unsatisfied"/>
    <n v="5"/>
    <s v="None"/>
    <x v="1"/>
    <x v="5"/>
    <x v="2"/>
    <x v="1"/>
  </r>
  <r>
    <s v="EMP2554"/>
    <n v="27"/>
    <x v="0"/>
    <x v="0"/>
    <x v="4"/>
    <n v="28"/>
    <x v="1"/>
    <n v="45"/>
    <n v="15"/>
    <n v="3"/>
    <x v="2"/>
    <x v="1"/>
    <s v="Yes"/>
    <x v="0"/>
    <n v="3"/>
    <s v="Neutral"/>
    <n v="5"/>
    <s v="Daily"/>
    <x v="0"/>
    <x v="4"/>
    <x v="2"/>
    <x v="2"/>
  </r>
  <r>
    <s v="EMP2555"/>
    <n v="23"/>
    <x v="1"/>
    <x v="1"/>
    <x v="5"/>
    <n v="25"/>
    <x v="2"/>
    <n v="28"/>
    <n v="2"/>
    <n v="2"/>
    <x v="2"/>
    <x v="3"/>
    <s v="No"/>
    <x v="1"/>
    <n v="4"/>
    <s v="Satisfied"/>
    <n v="4"/>
    <s v="None"/>
    <x v="2"/>
    <x v="5"/>
    <x v="2"/>
    <x v="1"/>
  </r>
  <r>
    <s v="EMP2556"/>
    <n v="37"/>
    <x v="3"/>
    <x v="2"/>
    <x v="3"/>
    <n v="18"/>
    <x v="1"/>
    <n v="47"/>
    <n v="14"/>
    <n v="1"/>
    <x v="1"/>
    <x v="2"/>
    <s v="No"/>
    <x v="1"/>
    <n v="1"/>
    <s v="Unsatisfied"/>
    <n v="4"/>
    <s v="Daily"/>
    <x v="1"/>
    <x v="4"/>
    <x v="0"/>
    <x v="0"/>
  </r>
  <r>
    <s v="EMP2557"/>
    <n v="23"/>
    <x v="1"/>
    <x v="1"/>
    <x v="1"/>
    <n v="1"/>
    <x v="2"/>
    <n v="39"/>
    <n v="0"/>
    <n v="4"/>
    <x v="1"/>
    <x v="3"/>
    <s v="Yes"/>
    <x v="2"/>
    <n v="2"/>
    <s v="Satisfied"/>
    <n v="4"/>
    <s v="Weekly"/>
    <x v="0"/>
    <x v="2"/>
    <x v="2"/>
    <x v="2"/>
  </r>
  <r>
    <s v="EMP2558"/>
    <n v="36"/>
    <x v="0"/>
    <x v="4"/>
    <x v="1"/>
    <n v="21"/>
    <x v="2"/>
    <n v="37"/>
    <n v="6"/>
    <n v="1"/>
    <x v="2"/>
    <x v="3"/>
    <s v="No"/>
    <x v="1"/>
    <n v="4"/>
    <s v="Satisfied"/>
    <n v="5"/>
    <s v="Weekly"/>
    <x v="0"/>
    <x v="0"/>
    <x v="0"/>
    <x v="2"/>
  </r>
  <r>
    <s v="EMP2559"/>
    <n v="27"/>
    <x v="1"/>
    <x v="3"/>
    <x v="3"/>
    <n v="32"/>
    <x v="2"/>
    <n v="34"/>
    <n v="15"/>
    <n v="1"/>
    <x v="0"/>
    <x v="0"/>
    <s v="Yes"/>
    <x v="2"/>
    <n v="3"/>
    <s v="Neutral"/>
    <n v="1"/>
    <s v="None"/>
    <x v="2"/>
    <x v="4"/>
    <x v="2"/>
    <x v="1"/>
  </r>
  <r>
    <s v="EMP2560"/>
    <n v="39"/>
    <x v="1"/>
    <x v="5"/>
    <x v="2"/>
    <n v="26"/>
    <x v="1"/>
    <n v="47"/>
    <n v="4"/>
    <n v="3"/>
    <x v="0"/>
    <x v="0"/>
    <s v="No"/>
    <x v="2"/>
    <n v="4"/>
    <s v="Neutral"/>
    <n v="4"/>
    <s v="None"/>
    <x v="0"/>
    <x v="2"/>
    <x v="0"/>
    <x v="0"/>
  </r>
  <r>
    <s v="EMP2561"/>
    <n v="51"/>
    <x v="1"/>
    <x v="1"/>
    <x v="6"/>
    <n v="1"/>
    <x v="2"/>
    <n v="24"/>
    <n v="13"/>
    <n v="4"/>
    <x v="1"/>
    <x v="3"/>
    <s v="Yes"/>
    <x v="0"/>
    <n v="5"/>
    <s v="Neutral"/>
    <n v="1"/>
    <s v="None"/>
    <x v="2"/>
    <x v="2"/>
    <x v="1"/>
    <x v="1"/>
  </r>
  <r>
    <s v="EMP2562"/>
    <n v="47"/>
    <x v="2"/>
    <x v="1"/>
    <x v="4"/>
    <n v="22"/>
    <x v="2"/>
    <n v="27"/>
    <n v="14"/>
    <n v="2"/>
    <x v="2"/>
    <x v="2"/>
    <s v="Yes"/>
    <x v="1"/>
    <n v="5"/>
    <s v="Neutral"/>
    <n v="4"/>
    <s v="None"/>
    <x v="0"/>
    <x v="4"/>
    <x v="1"/>
    <x v="1"/>
  </r>
  <r>
    <s v="EMP2563"/>
    <n v="30"/>
    <x v="3"/>
    <x v="1"/>
    <x v="4"/>
    <n v="29"/>
    <x v="2"/>
    <n v="23"/>
    <n v="4"/>
    <n v="4"/>
    <x v="1"/>
    <x v="3"/>
    <s v="Yes"/>
    <x v="0"/>
    <n v="5"/>
    <s v="Satisfied"/>
    <n v="1"/>
    <s v="None"/>
    <x v="2"/>
    <x v="3"/>
    <x v="0"/>
    <x v="1"/>
  </r>
  <r>
    <s v="EMP2564"/>
    <n v="47"/>
    <x v="2"/>
    <x v="6"/>
    <x v="1"/>
    <n v="6"/>
    <x v="2"/>
    <n v="52"/>
    <n v="10"/>
    <n v="2"/>
    <x v="0"/>
    <x v="3"/>
    <s v="No"/>
    <x v="2"/>
    <n v="3"/>
    <s v="Neutral"/>
    <n v="5"/>
    <s v="Weekly"/>
    <x v="2"/>
    <x v="3"/>
    <x v="1"/>
    <x v="0"/>
  </r>
  <r>
    <s v="EMP2565"/>
    <n v="48"/>
    <x v="0"/>
    <x v="5"/>
    <x v="0"/>
    <n v="5"/>
    <x v="1"/>
    <n v="31"/>
    <n v="13"/>
    <n v="3"/>
    <x v="1"/>
    <x v="3"/>
    <s v="Yes"/>
    <x v="0"/>
    <n v="3"/>
    <s v="Neutral"/>
    <n v="1"/>
    <s v="Weekly"/>
    <x v="2"/>
    <x v="5"/>
    <x v="1"/>
    <x v="1"/>
  </r>
  <r>
    <s v="EMP2566"/>
    <n v="42"/>
    <x v="2"/>
    <x v="6"/>
    <x v="1"/>
    <n v="5"/>
    <x v="2"/>
    <n v="39"/>
    <n v="2"/>
    <n v="3"/>
    <x v="0"/>
    <x v="3"/>
    <s v="No"/>
    <x v="2"/>
    <n v="3"/>
    <s v="Neutral"/>
    <n v="4"/>
    <s v="Daily"/>
    <x v="1"/>
    <x v="1"/>
    <x v="0"/>
    <x v="2"/>
  </r>
  <r>
    <s v="EMP2567"/>
    <n v="51"/>
    <x v="3"/>
    <x v="3"/>
    <x v="0"/>
    <n v="3"/>
    <x v="1"/>
    <n v="54"/>
    <n v="0"/>
    <n v="1"/>
    <x v="1"/>
    <x v="2"/>
    <s v="Yes"/>
    <x v="0"/>
    <n v="2"/>
    <s v="Satisfied"/>
    <n v="5"/>
    <s v="Daily"/>
    <x v="1"/>
    <x v="1"/>
    <x v="1"/>
    <x v="0"/>
  </r>
  <r>
    <s v="EMP2568"/>
    <n v="35"/>
    <x v="3"/>
    <x v="0"/>
    <x v="3"/>
    <n v="7"/>
    <x v="2"/>
    <n v="46"/>
    <n v="15"/>
    <n v="1"/>
    <x v="1"/>
    <x v="3"/>
    <s v="No"/>
    <x v="1"/>
    <n v="3"/>
    <s v="Satisfied"/>
    <n v="2"/>
    <s v="Daily"/>
    <x v="2"/>
    <x v="0"/>
    <x v="0"/>
    <x v="0"/>
  </r>
  <r>
    <s v="EMP2569"/>
    <n v="33"/>
    <x v="2"/>
    <x v="6"/>
    <x v="6"/>
    <n v="9"/>
    <x v="0"/>
    <n v="59"/>
    <n v="0"/>
    <n v="5"/>
    <x v="0"/>
    <x v="1"/>
    <s v="No"/>
    <x v="0"/>
    <n v="1"/>
    <s v="Unsatisfied"/>
    <n v="4"/>
    <s v="Weekly"/>
    <x v="1"/>
    <x v="2"/>
    <x v="0"/>
    <x v="3"/>
  </r>
  <r>
    <s v="EMP2570"/>
    <n v="54"/>
    <x v="2"/>
    <x v="1"/>
    <x v="4"/>
    <n v="2"/>
    <x v="0"/>
    <n v="32"/>
    <n v="1"/>
    <n v="4"/>
    <x v="0"/>
    <x v="3"/>
    <s v="No"/>
    <x v="2"/>
    <n v="1"/>
    <s v="Unsatisfied"/>
    <n v="5"/>
    <s v="Daily"/>
    <x v="2"/>
    <x v="5"/>
    <x v="1"/>
    <x v="1"/>
  </r>
  <r>
    <s v="EMP2571"/>
    <n v="45"/>
    <x v="0"/>
    <x v="3"/>
    <x v="1"/>
    <n v="15"/>
    <x v="2"/>
    <n v="26"/>
    <n v="2"/>
    <n v="4"/>
    <x v="0"/>
    <x v="3"/>
    <s v="Yes"/>
    <x v="1"/>
    <n v="3"/>
    <s v="Satisfied"/>
    <n v="4"/>
    <s v="Weekly"/>
    <x v="1"/>
    <x v="5"/>
    <x v="1"/>
    <x v="1"/>
  </r>
  <r>
    <s v="EMP2572"/>
    <n v="46"/>
    <x v="3"/>
    <x v="4"/>
    <x v="6"/>
    <n v="8"/>
    <x v="2"/>
    <n v="37"/>
    <n v="3"/>
    <n v="1"/>
    <x v="0"/>
    <x v="1"/>
    <s v="Yes"/>
    <x v="1"/>
    <n v="4"/>
    <s v="Unsatisfied"/>
    <n v="3"/>
    <s v="Daily"/>
    <x v="2"/>
    <x v="0"/>
    <x v="1"/>
    <x v="2"/>
  </r>
  <r>
    <s v="EMP2573"/>
    <n v="59"/>
    <x v="0"/>
    <x v="6"/>
    <x v="5"/>
    <n v="21"/>
    <x v="1"/>
    <n v="59"/>
    <n v="6"/>
    <n v="4"/>
    <x v="1"/>
    <x v="1"/>
    <s v="Yes"/>
    <x v="1"/>
    <n v="1"/>
    <s v="Neutral"/>
    <n v="5"/>
    <s v="Daily"/>
    <x v="1"/>
    <x v="0"/>
    <x v="1"/>
    <x v="3"/>
  </r>
  <r>
    <s v="EMP2574"/>
    <n v="50"/>
    <x v="3"/>
    <x v="1"/>
    <x v="5"/>
    <n v="16"/>
    <x v="1"/>
    <n v="38"/>
    <n v="0"/>
    <n v="1"/>
    <x v="1"/>
    <x v="3"/>
    <s v="Yes"/>
    <x v="0"/>
    <n v="3"/>
    <s v="Neutral"/>
    <n v="4"/>
    <s v="Weekly"/>
    <x v="1"/>
    <x v="0"/>
    <x v="1"/>
    <x v="2"/>
  </r>
  <r>
    <s v="EMP2575"/>
    <n v="56"/>
    <x v="2"/>
    <x v="3"/>
    <x v="5"/>
    <n v="15"/>
    <x v="2"/>
    <n v="59"/>
    <n v="7"/>
    <n v="3"/>
    <x v="2"/>
    <x v="2"/>
    <s v="No"/>
    <x v="2"/>
    <n v="1"/>
    <s v="Satisfied"/>
    <n v="4"/>
    <s v="None"/>
    <x v="1"/>
    <x v="0"/>
    <x v="1"/>
    <x v="3"/>
  </r>
  <r>
    <s v="EMP2576"/>
    <n v="26"/>
    <x v="3"/>
    <x v="2"/>
    <x v="1"/>
    <n v="27"/>
    <x v="0"/>
    <n v="37"/>
    <n v="10"/>
    <n v="5"/>
    <x v="0"/>
    <x v="2"/>
    <s v="Yes"/>
    <x v="2"/>
    <n v="3"/>
    <s v="Unsatisfied"/>
    <n v="4"/>
    <s v="Weekly"/>
    <x v="0"/>
    <x v="3"/>
    <x v="2"/>
    <x v="2"/>
  </r>
  <r>
    <s v="EMP2577"/>
    <n v="59"/>
    <x v="3"/>
    <x v="1"/>
    <x v="0"/>
    <n v="18"/>
    <x v="0"/>
    <n v="26"/>
    <n v="9"/>
    <n v="2"/>
    <x v="1"/>
    <x v="3"/>
    <s v="No"/>
    <x v="1"/>
    <n v="5"/>
    <s v="Unsatisfied"/>
    <n v="3"/>
    <s v="Daily"/>
    <x v="1"/>
    <x v="5"/>
    <x v="1"/>
    <x v="1"/>
  </r>
  <r>
    <s v="EMP2578"/>
    <n v="26"/>
    <x v="2"/>
    <x v="0"/>
    <x v="5"/>
    <n v="6"/>
    <x v="1"/>
    <n v="41"/>
    <n v="11"/>
    <n v="5"/>
    <x v="2"/>
    <x v="0"/>
    <s v="Yes"/>
    <x v="2"/>
    <n v="1"/>
    <s v="Unsatisfied"/>
    <n v="4"/>
    <s v="None"/>
    <x v="1"/>
    <x v="0"/>
    <x v="2"/>
    <x v="2"/>
  </r>
  <r>
    <s v="EMP2579"/>
    <n v="47"/>
    <x v="1"/>
    <x v="0"/>
    <x v="4"/>
    <n v="25"/>
    <x v="2"/>
    <n v="56"/>
    <n v="10"/>
    <n v="1"/>
    <x v="0"/>
    <x v="2"/>
    <s v="No"/>
    <x v="1"/>
    <n v="4"/>
    <s v="Satisfied"/>
    <n v="2"/>
    <s v="Weekly"/>
    <x v="1"/>
    <x v="1"/>
    <x v="1"/>
    <x v="3"/>
  </r>
  <r>
    <s v="EMP2580"/>
    <n v="42"/>
    <x v="1"/>
    <x v="5"/>
    <x v="4"/>
    <n v="30"/>
    <x v="0"/>
    <n v="48"/>
    <n v="4"/>
    <n v="2"/>
    <x v="1"/>
    <x v="1"/>
    <s v="Yes"/>
    <x v="1"/>
    <n v="4"/>
    <s v="Neutral"/>
    <n v="5"/>
    <s v="Weekly"/>
    <x v="0"/>
    <x v="2"/>
    <x v="0"/>
    <x v="0"/>
  </r>
  <r>
    <s v="EMP2581"/>
    <n v="52"/>
    <x v="3"/>
    <x v="4"/>
    <x v="3"/>
    <n v="11"/>
    <x v="2"/>
    <n v="49"/>
    <n v="0"/>
    <n v="5"/>
    <x v="2"/>
    <x v="2"/>
    <s v="No"/>
    <x v="0"/>
    <n v="3"/>
    <s v="Satisfied"/>
    <n v="2"/>
    <s v="None"/>
    <x v="0"/>
    <x v="1"/>
    <x v="1"/>
    <x v="0"/>
  </r>
  <r>
    <s v="EMP2582"/>
    <n v="59"/>
    <x v="0"/>
    <x v="5"/>
    <x v="0"/>
    <n v="2"/>
    <x v="0"/>
    <n v="47"/>
    <n v="2"/>
    <n v="2"/>
    <x v="0"/>
    <x v="3"/>
    <s v="No"/>
    <x v="2"/>
    <n v="3"/>
    <s v="Unsatisfied"/>
    <n v="3"/>
    <s v="Daily"/>
    <x v="0"/>
    <x v="5"/>
    <x v="1"/>
    <x v="0"/>
  </r>
  <r>
    <s v="EMP2583"/>
    <n v="56"/>
    <x v="0"/>
    <x v="0"/>
    <x v="6"/>
    <n v="5"/>
    <x v="0"/>
    <n v="54"/>
    <n v="7"/>
    <n v="4"/>
    <x v="2"/>
    <x v="1"/>
    <s v="Yes"/>
    <x v="2"/>
    <n v="3"/>
    <s v="Neutral"/>
    <n v="2"/>
    <s v="Weekly"/>
    <x v="2"/>
    <x v="2"/>
    <x v="1"/>
    <x v="0"/>
  </r>
  <r>
    <s v="EMP2584"/>
    <n v="29"/>
    <x v="2"/>
    <x v="1"/>
    <x v="5"/>
    <n v="19"/>
    <x v="0"/>
    <n v="33"/>
    <n v="5"/>
    <n v="1"/>
    <x v="0"/>
    <x v="1"/>
    <s v="Yes"/>
    <x v="1"/>
    <n v="2"/>
    <s v="Satisfied"/>
    <n v="2"/>
    <s v="Weekly"/>
    <x v="2"/>
    <x v="3"/>
    <x v="0"/>
    <x v="1"/>
  </r>
  <r>
    <s v="EMP2585"/>
    <n v="54"/>
    <x v="1"/>
    <x v="4"/>
    <x v="3"/>
    <n v="23"/>
    <x v="0"/>
    <n v="59"/>
    <n v="8"/>
    <n v="2"/>
    <x v="2"/>
    <x v="1"/>
    <s v="No"/>
    <x v="2"/>
    <n v="4"/>
    <s v="Neutral"/>
    <n v="4"/>
    <s v="None"/>
    <x v="0"/>
    <x v="5"/>
    <x v="1"/>
    <x v="3"/>
  </r>
  <r>
    <s v="EMP2586"/>
    <n v="48"/>
    <x v="2"/>
    <x v="1"/>
    <x v="6"/>
    <n v="3"/>
    <x v="2"/>
    <n v="21"/>
    <n v="2"/>
    <n v="1"/>
    <x v="2"/>
    <x v="3"/>
    <s v="Yes"/>
    <x v="0"/>
    <n v="5"/>
    <s v="Satisfied"/>
    <n v="3"/>
    <s v="Weekly"/>
    <x v="0"/>
    <x v="5"/>
    <x v="1"/>
    <x v="1"/>
  </r>
  <r>
    <s v="EMP2587"/>
    <n v="49"/>
    <x v="3"/>
    <x v="6"/>
    <x v="2"/>
    <n v="29"/>
    <x v="2"/>
    <n v="41"/>
    <n v="5"/>
    <n v="3"/>
    <x v="1"/>
    <x v="2"/>
    <s v="Yes"/>
    <x v="1"/>
    <n v="2"/>
    <s v="Satisfied"/>
    <n v="5"/>
    <s v="Weekly"/>
    <x v="2"/>
    <x v="0"/>
    <x v="1"/>
    <x v="2"/>
  </r>
  <r>
    <s v="EMP2588"/>
    <n v="47"/>
    <x v="3"/>
    <x v="0"/>
    <x v="6"/>
    <n v="26"/>
    <x v="1"/>
    <n v="33"/>
    <n v="13"/>
    <n v="3"/>
    <x v="0"/>
    <x v="1"/>
    <s v="Yes"/>
    <x v="0"/>
    <n v="2"/>
    <s v="Satisfied"/>
    <n v="2"/>
    <s v="None"/>
    <x v="1"/>
    <x v="4"/>
    <x v="1"/>
    <x v="1"/>
  </r>
  <r>
    <s v="EMP2589"/>
    <n v="47"/>
    <x v="3"/>
    <x v="4"/>
    <x v="4"/>
    <n v="29"/>
    <x v="0"/>
    <n v="22"/>
    <n v="7"/>
    <n v="5"/>
    <x v="2"/>
    <x v="0"/>
    <s v="No"/>
    <x v="0"/>
    <n v="2"/>
    <s v="Satisfied"/>
    <n v="1"/>
    <s v="None"/>
    <x v="1"/>
    <x v="5"/>
    <x v="1"/>
    <x v="1"/>
  </r>
  <r>
    <s v="EMP2590"/>
    <n v="60"/>
    <x v="1"/>
    <x v="5"/>
    <x v="3"/>
    <n v="13"/>
    <x v="0"/>
    <n v="21"/>
    <n v="2"/>
    <n v="3"/>
    <x v="0"/>
    <x v="1"/>
    <s v="No"/>
    <x v="2"/>
    <n v="1"/>
    <s v="Satisfied"/>
    <n v="3"/>
    <s v="Weekly"/>
    <x v="1"/>
    <x v="0"/>
    <x v="1"/>
    <x v="1"/>
  </r>
  <r>
    <s v="EMP2591"/>
    <n v="46"/>
    <x v="1"/>
    <x v="0"/>
    <x v="3"/>
    <n v="29"/>
    <x v="1"/>
    <n v="29"/>
    <n v="13"/>
    <n v="3"/>
    <x v="0"/>
    <x v="3"/>
    <s v="No"/>
    <x v="1"/>
    <n v="1"/>
    <s v="Neutral"/>
    <n v="1"/>
    <s v="Weekly"/>
    <x v="2"/>
    <x v="2"/>
    <x v="1"/>
    <x v="1"/>
  </r>
  <r>
    <s v="EMP2592"/>
    <n v="30"/>
    <x v="0"/>
    <x v="5"/>
    <x v="0"/>
    <n v="31"/>
    <x v="0"/>
    <n v="23"/>
    <n v="15"/>
    <n v="2"/>
    <x v="0"/>
    <x v="1"/>
    <s v="No"/>
    <x v="0"/>
    <n v="2"/>
    <s v="Unsatisfied"/>
    <n v="2"/>
    <s v="Weekly"/>
    <x v="2"/>
    <x v="1"/>
    <x v="0"/>
    <x v="1"/>
  </r>
  <r>
    <s v="EMP2593"/>
    <n v="58"/>
    <x v="0"/>
    <x v="3"/>
    <x v="1"/>
    <n v="1"/>
    <x v="1"/>
    <n v="36"/>
    <n v="10"/>
    <n v="4"/>
    <x v="1"/>
    <x v="0"/>
    <s v="Yes"/>
    <x v="0"/>
    <n v="1"/>
    <s v="Neutral"/>
    <n v="4"/>
    <s v="Daily"/>
    <x v="0"/>
    <x v="1"/>
    <x v="1"/>
    <x v="2"/>
  </r>
  <r>
    <s v="EMP2594"/>
    <n v="57"/>
    <x v="2"/>
    <x v="6"/>
    <x v="1"/>
    <n v="21"/>
    <x v="1"/>
    <n v="29"/>
    <n v="0"/>
    <n v="4"/>
    <x v="2"/>
    <x v="1"/>
    <s v="Yes"/>
    <x v="0"/>
    <n v="1"/>
    <s v="Neutral"/>
    <n v="3"/>
    <s v="Daily"/>
    <x v="2"/>
    <x v="4"/>
    <x v="1"/>
    <x v="1"/>
  </r>
  <r>
    <s v="EMP2595"/>
    <n v="48"/>
    <x v="3"/>
    <x v="0"/>
    <x v="3"/>
    <n v="9"/>
    <x v="1"/>
    <n v="37"/>
    <n v="13"/>
    <n v="3"/>
    <x v="2"/>
    <x v="0"/>
    <s v="Yes"/>
    <x v="2"/>
    <n v="2"/>
    <s v="Neutral"/>
    <n v="1"/>
    <s v="Daily"/>
    <x v="0"/>
    <x v="5"/>
    <x v="1"/>
    <x v="2"/>
  </r>
  <r>
    <s v="EMP2596"/>
    <n v="47"/>
    <x v="3"/>
    <x v="0"/>
    <x v="4"/>
    <n v="5"/>
    <x v="1"/>
    <n v="20"/>
    <n v="14"/>
    <n v="5"/>
    <x v="2"/>
    <x v="3"/>
    <s v="Yes"/>
    <x v="2"/>
    <n v="3"/>
    <s v="Satisfied"/>
    <n v="5"/>
    <s v="None"/>
    <x v="1"/>
    <x v="4"/>
    <x v="1"/>
    <x v="4"/>
  </r>
  <r>
    <s v="EMP2597"/>
    <n v="25"/>
    <x v="0"/>
    <x v="6"/>
    <x v="2"/>
    <n v="14"/>
    <x v="2"/>
    <n v="55"/>
    <n v="0"/>
    <n v="2"/>
    <x v="2"/>
    <x v="3"/>
    <s v="No"/>
    <x v="1"/>
    <n v="5"/>
    <s v="Unsatisfied"/>
    <n v="3"/>
    <s v="Weekly"/>
    <x v="0"/>
    <x v="0"/>
    <x v="2"/>
    <x v="0"/>
  </r>
  <r>
    <s v="EMP2598"/>
    <n v="45"/>
    <x v="3"/>
    <x v="3"/>
    <x v="0"/>
    <n v="33"/>
    <x v="0"/>
    <n v="29"/>
    <n v="5"/>
    <n v="3"/>
    <x v="1"/>
    <x v="2"/>
    <s v="No"/>
    <x v="1"/>
    <n v="4"/>
    <s v="Satisfied"/>
    <n v="5"/>
    <s v="Daily"/>
    <x v="2"/>
    <x v="2"/>
    <x v="1"/>
    <x v="1"/>
  </r>
  <r>
    <s v="EMP2599"/>
    <n v="26"/>
    <x v="2"/>
    <x v="6"/>
    <x v="2"/>
    <n v="3"/>
    <x v="2"/>
    <n v="51"/>
    <n v="0"/>
    <n v="4"/>
    <x v="0"/>
    <x v="3"/>
    <s v="Yes"/>
    <x v="2"/>
    <n v="2"/>
    <s v="Unsatisfied"/>
    <n v="3"/>
    <s v="None"/>
    <x v="1"/>
    <x v="1"/>
    <x v="2"/>
    <x v="0"/>
  </r>
  <r>
    <s v="EMP2600"/>
    <n v="50"/>
    <x v="1"/>
    <x v="0"/>
    <x v="6"/>
    <n v="17"/>
    <x v="1"/>
    <n v="45"/>
    <n v="12"/>
    <n v="2"/>
    <x v="1"/>
    <x v="1"/>
    <s v="No"/>
    <x v="2"/>
    <n v="2"/>
    <s v="Unsatisfied"/>
    <n v="5"/>
    <s v="Weekly"/>
    <x v="0"/>
    <x v="4"/>
    <x v="1"/>
    <x v="2"/>
  </r>
  <r>
    <s v="EMP2601"/>
    <n v="59"/>
    <x v="1"/>
    <x v="4"/>
    <x v="2"/>
    <n v="26"/>
    <x v="1"/>
    <n v="49"/>
    <n v="8"/>
    <n v="2"/>
    <x v="1"/>
    <x v="2"/>
    <s v="No"/>
    <x v="0"/>
    <n v="1"/>
    <s v="Satisfied"/>
    <n v="2"/>
    <s v="Daily"/>
    <x v="1"/>
    <x v="1"/>
    <x v="1"/>
    <x v="0"/>
  </r>
  <r>
    <s v="EMP2602"/>
    <n v="35"/>
    <x v="2"/>
    <x v="4"/>
    <x v="2"/>
    <n v="24"/>
    <x v="0"/>
    <n v="21"/>
    <n v="2"/>
    <n v="2"/>
    <x v="0"/>
    <x v="2"/>
    <s v="Yes"/>
    <x v="1"/>
    <n v="3"/>
    <s v="Unsatisfied"/>
    <n v="5"/>
    <s v="Weekly"/>
    <x v="0"/>
    <x v="1"/>
    <x v="0"/>
    <x v="1"/>
  </r>
  <r>
    <s v="EMP2603"/>
    <n v="44"/>
    <x v="1"/>
    <x v="4"/>
    <x v="1"/>
    <n v="10"/>
    <x v="0"/>
    <n v="40"/>
    <n v="12"/>
    <n v="2"/>
    <x v="2"/>
    <x v="2"/>
    <s v="No"/>
    <x v="2"/>
    <n v="1"/>
    <s v="Unsatisfied"/>
    <n v="1"/>
    <s v="Weekly"/>
    <x v="1"/>
    <x v="4"/>
    <x v="0"/>
    <x v="2"/>
  </r>
  <r>
    <s v="EMP2604"/>
    <n v="41"/>
    <x v="3"/>
    <x v="1"/>
    <x v="1"/>
    <n v="1"/>
    <x v="2"/>
    <n v="53"/>
    <n v="14"/>
    <n v="1"/>
    <x v="0"/>
    <x v="1"/>
    <s v="No"/>
    <x v="1"/>
    <n v="2"/>
    <s v="Unsatisfied"/>
    <n v="4"/>
    <s v="Daily"/>
    <x v="2"/>
    <x v="5"/>
    <x v="0"/>
    <x v="0"/>
  </r>
  <r>
    <s v="EMP2605"/>
    <n v="46"/>
    <x v="1"/>
    <x v="3"/>
    <x v="0"/>
    <n v="12"/>
    <x v="1"/>
    <n v="30"/>
    <n v="4"/>
    <n v="5"/>
    <x v="2"/>
    <x v="1"/>
    <s v="Yes"/>
    <x v="0"/>
    <n v="3"/>
    <s v="Unsatisfied"/>
    <n v="1"/>
    <s v="Daily"/>
    <x v="1"/>
    <x v="4"/>
    <x v="1"/>
    <x v="1"/>
  </r>
  <r>
    <s v="EMP2606"/>
    <n v="27"/>
    <x v="2"/>
    <x v="3"/>
    <x v="5"/>
    <n v="10"/>
    <x v="2"/>
    <n v="54"/>
    <n v="4"/>
    <n v="5"/>
    <x v="2"/>
    <x v="3"/>
    <s v="No"/>
    <x v="1"/>
    <n v="1"/>
    <s v="Neutral"/>
    <n v="2"/>
    <s v="Daily"/>
    <x v="2"/>
    <x v="1"/>
    <x v="2"/>
    <x v="0"/>
  </r>
  <r>
    <s v="EMP2607"/>
    <n v="27"/>
    <x v="2"/>
    <x v="1"/>
    <x v="6"/>
    <n v="11"/>
    <x v="2"/>
    <n v="47"/>
    <n v="6"/>
    <n v="5"/>
    <x v="0"/>
    <x v="3"/>
    <s v="No"/>
    <x v="2"/>
    <n v="1"/>
    <s v="Satisfied"/>
    <n v="3"/>
    <s v="Daily"/>
    <x v="2"/>
    <x v="4"/>
    <x v="2"/>
    <x v="0"/>
  </r>
  <r>
    <s v="EMP2608"/>
    <n v="33"/>
    <x v="3"/>
    <x v="0"/>
    <x v="5"/>
    <n v="21"/>
    <x v="2"/>
    <n v="39"/>
    <n v="11"/>
    <n v="2"/>
    <x v="0"/>
    <x v="1"/>
    <s v="Yes"/>
    <x v="2"/>
    <n v="4"/>
    <s v="Neutral"/>
    <n v="1"/>
    <s v="Weekly"/>
    <x v="0"/>
    <x v="3"/>
    <x v="0"/>
    <x v="2"/>
  </r>
  <r>
    <s v="EMP2609"/>
    <n v="35"/>
    <x v="1"/>
    <x v="6"/>
    <x v="4"/>
    <n v="23"/>
    <x v="1"/>
    <n v="20"/>
    <n v="14"/>
    <n v="5"/>
    <x v="2"/>
    <x v="0"/>
    <s v="Yes"/>
    <x v="1"/>
    <n v="1"/>
    <s v="Satisfied"/>
    <n v="4"/>
    <s v="Daily"/>
    <x v="2"/>
    <x v="4"/>
    <x v="0"/>
    <x v="4"/>
  </r>
  <r>
    <s v="EMP2610"/>
    <n v="24"/>
    <x v="3"/>
    <x v="3"/>
    <x v="3"/>
    <n v="20"/>
    <x v="0"/>
    <n v="30"/>
    <n v="5"/>
    <n v="3"/>
    <x v="1"/>
    <x v="3"/>
    <s v="Yes"/>
    <x v="1"/>
    <n v="4"/>
    <s v="Neutral"/>
    <n v="3"/>
    <s v="Weekly"/>
    <x v="1"/>
    <x v="1"/>
    <x v="2"/>
    <x v="1"/>
  </r>
  <r>
    <s v="EMP2611"/>
    <n v="31"/>
    <x v="2"/>
    <x v="4"/>
    <x v="1"/>
    <n v="16"/>
    <x v="0"/>
    <n v="48"/>
    <n v="15"/>
    <n v="1"/>
    <x v="0"/>
    <x v="2"/>
    <s v="No"/>
    <x v="0"/>
    <n v="3"/>
    <s v="Unsatisfied"/>
    <n v="3"/>
    <s v="Daily"/>
    <x v="0"/>
    <x v="5"/>
    <x v="0"/>
    <x v="0"/>
  </r>
  <r>
    <s v="EMP2612"/>
    <n v="39"/>
    <x v="3"/>
    <x v="1"/>
    <x v="6"/>
    <n v="21"/>
    <x v="0"/>
    <n v="29"/>
    <n v="1"/>
    <n v="4"/>
    <x v="2"/>
    <x v="0"/>
    <s v="Yes"/>
    <x v="1"/>
    <n v="5"/>
    <s v="Unsatisfied"/>
    <n v="4"/>
    <s v="Weekly"/>
    <x v="0"/>
    <x v="2"/>
    <x v="0"/>
    <x v="1"/>
  </r>
  <r>
    <s v="EMP2613"/>
    <n v="42"/>
    <x v="2"/>
    <x v="1"/>
    <x v="0"/>
    <n v="13"/>
    <x v="2"/>
    <n v="54"/>
    <n v="6"/>
    <n v="4"/>
    <x v="0"/>
    <x v="1"/>
    <s v="No"/>
    <x v="2"/>
    <n v="2"/>
    <s v="Satisfied"/>
    <n v="1"/>
    <s v="Daily"/>
    <x v="0"/>
    <x v="2"/>
    <x v="0"/>
    <x v="0"/>
  </r>
  <r>
    <s v="EMP2614"/>
    <n v="46"/>
    <x v="2"/>
    <x v="1"/>
    <x v="2"/>
    <n v="11"/>
    <x v="0"/>
    <n v="41"/>
    <n v="13"/>
    <n v="1"/>
    <x v="2"/>
    <x v="1"/>
    <s v="Yes"/>
    <x v="0"/>
    <n v="3"/>
    <s v="Neutral"/>
    <n v="4"/>
    <s v="Daily"/>
    <x v="1"/>
    <x v="4"/>
    <x v="1"/>
    <x v="2"/>
  </r>
  <r>
    <s v="EMP2615"/>
    <n v="48"/>
    <x v="0"/>
    <x v="6"/>
    <x v="4"/>
    <n v="32"/>
    <x v="2"/>
    <n v="47"/>
    <n v="12"/>
    <n v="5"/>
    <x v="0"/>
    <x v="3"/>
    <s v="No"/>
    <x v="1"/>
    <n v="4"/>
    <s v="Neutral"/>
    <n v="1"/>
    <s v="None"/>
    <x v="1"/>
    <x v="1"/>
    <x v="1"/>
    <x v="0"/>
  </r>
  <r>
    <s v="EMP2616"/>
    <n v="58"/>
    <x v="2"/>
    <x v="4"/>
    <x v="4"/>
    <n v="34"/>
    <x v="2"/>
    <n v="50"/>
    <n v="1"/>
    <n v="2"/>
    <x v="2"/>
    <x v="1"/>
    <s v="Yes"/>
    <x v="1"/>
    <n v="3"/>
    <s v="Neutral"/>
    <n v="3"/>
    <s v="Daily"/>
    <x v="0"/>
    <x v="1"/>
    <x v="1"/>
    <x v="0"/>
  </r>
  <r>
    <s v="EMP2617"/>
    <n v="44"/>
    <x v="1"/>
    <x v="4"/>
    <x v="0"/>
    <n v="2"/>
    <x v="2"/>
    <n v="44"/>
    <n v="9"/>
    <n v="2"/>
    <x v="1"/>
    <x v="1"/>
    <s v="Yes"/>
    <x v="1"/>
    <n v="4"/>
    <s v="Unsatisfied"/>
    <n v="5"/>
    <s v="None"/>
    <x v="0"/>
    <x v="1"/>
    <x v="0"/>
    <x v="2"/>
  </r>
  <r>
    <s v="EMP2618"/>
    <n v="53"/>
    <x v="2"/>
    <x v="1"/>
    <x v="4"/>
    <n v="4"/>
    <x v="2"/>
    <n v="30"/>
    <n v="1"/>
    <n v="5"/>
    <x v="2"/>
    <x v="0"/>
    <s v="No"/>
    <x v="2"/>
    <n v="1"/>
    <s v="Satisfied"/>
    <n v="2"/>
    <s v="Daily"/>
    <x v="2"/>
    <x v="0"/>
    <x v="1"/>
    <x v="1"/>
  </r>
  <r>
    <s v="EMP2619"/>
    <n v="47"/>
    <x v="0"/>
    <x v="3"/>
    <x v="3"/>
    <n v="3"/>
    <x v="0"/>
    <n v="30"/>
    <n v="15"/>
    <n v="5"/>
    <x v="2"/>
    <x v="0"/>
    <s v="No"/>
    <x v="0"/>
    <n v="4"/>
    <s v="Satisfied"/>
    <n v="4"/>
    <s v="Daily"/>
    <x v="1"/>
    <x v="4"/>
    <x v="1"/>
    <x v="1"/>
  </r>
  <r>
    <s v="EMP2620"/>
    <n v="25"/>
    <x v="2"/>
    <x v="1"/>
    <x v="5"/>
    <n v="1"/>
    <x v="2"/>
    <n v="40"/>
    <n v="1"/>
    <n v="1"/>
    <x v="0"/>
    <x v="0"/>
    <s v="No"/>
    <x v="2"/>
    <n v="3"/>
    <s v="Neutral"/>
    <n v="5"/>
    <s v="Weekly"/>
    <x v="1"/>
    <x v="3"/>
    <x v="2"/>
    <x v="2"/>
  </r>
  <r>
    <s v="EMP2621"/>
    <n v="32"/>
    <x v="1"/>
    <x v="5"/>
    <x v="0"/>
    <n v="1"/>
    <x v="0"/>
    <n v="47"/>
    <n v="12"/>
    <n v="3"/>
    <x v="1"/>
    <x v="1"/>
    <s v="No"/>
    <x v="0"/>
    <n v="5"/>
    <s v="Satisfied"/>
    <n v="5"/>
    <s v="Daily"/>
    <x v="1"/>
    <x v="0"/>
    <x v="0"/>
    <x v="0"/>
  </r>
  <r>
    <s v="EMP2622"/>
    <n v="23"/>
    <x v="2"/>
    <x v="6"/>
    <x v="4"/>
    <n v="15"/>
    <x v="1"/>
    <n v="34"/>
    <n v="15"/>
    <n v="4"/>
    <x v="0"/>
    <x v="2"/>
    <s v="No"/>
    <x v="2"/>
    <n v="4"/>
    <s v="Neutral"/>
    <n v="5"/>
    <s v="None"/>
    <x v="0"/>
    <x v="4"/>
    <x v="2"/>
    <x v="1"/>
  </r>
  <r>
    <s v="EMP2623"/>
    <n v="27"/>
    <x v="0"/>
    <x v="6"/>
    <x v="2"/>
    <n v="9"/>
    <x v="1"/>
    <n v="52"/>
    <n v="2"/>
    <n v="3"/>
    <x v="1"/>
    <x v="3"/>
    <s v="Yes"/>
    <x v="0"/>
    <n v="3"/>
    <s v="Unsatisfied"/>
    <n v="5"/>
    <s v="Weekly"/>
    <x v="2"/>
    <x v="5"/>
    <x v="2"/>
    <x v="0"/>
  </r>
  <r>
    <s v="EMP2624"/>
    <n v="45"/>
    <x v="0"/>
    <x v="5"/>
    <x v="6"/>
    <n v="18"/>
    <x v="1"/>
    <n v="25"/>
    <n v="14"/>
    <n v="3"/>
    <x v="1"/>
    <x v="1"/>
    <s v="Yes"/>
    <x v="2"/>
    <n v="2"/>
    <s v="Unsatisfied"/>
    <n v="2"/>
    <s v="Daily"/>
    <x v="2"/>
    <x v="4"/>
    <x v="1"/>
    <x v="1"/>
  </r>
  <r>
    <s v="EMP2625"/>
    <n v="58"/>
    <x v="1"/>
    <x v="3"/>
    <x v="4"/>
    <n v="25"/>
    <x v="1"/>
    <n v="49"/>
    <n v="0"/>
    <n v="1"/>
    <x v="2"/>
    <x v="0"/>
    <s v="No"/>
    <x v="1"/>
    <n v="2"/>
    <s v="Satisfied"/>
    <n v="3"/>
    <s v="Weekly"/>
    <x v="2"/>
    <x v="3"/>
    <x v="1"/>
    <x v="0"/>
  </r>
  <r>
    <s v="EMP2626"/>
    <n v="57"/>
    <x v="2"/>
    <x v="4"/>
    <x v="3"/>
    <n v="10"/>
    <x v="1"/>
    <n v="59"/>
    <n v="2"/>
    <n v="2"/>
    <x v="2"/>
    <x v="0"/>
    <s v="No"/>
    <x v="2"/>
    <n v="2"/>
    <s v="Satisfied"/>
    <n v="4"/>
    <s v="Weekly"/>
    <x v="1"/>
    <x v="3"/>
    <x v="1"/>
    <x v="3"/>
  </r>
  <r>
    <s v="EMP2627"/>
    <n v="25"/>
    <x v="2"/>
    <x v="0"/>
    <x v="6"/>
    <n v="22"/>
    <x v="2"/>
    <n v="60"/>
    <n v="2"/>
    <n v="1"/>
    <x v="0"/>
    <x v="0"/>
    <s v="No"/>
    <x v="2"/>
    <n v="5"/>
    <s v="Satisfied"/>
    <n v="5"/>
    <s v="Daily"/>
    <x v="0"/>
    <x v="4"/>
    <x v="2"/>
    <x v="3"/>
  </r>
  <r>
    <s v="EMP2628"/>
    <n v="59"/>
    <x v="1"/>
    <x v="6"/>
    <x v="3"/>
    <n v="27"/>
    <x v="1"/>
    <n v="38"/>
    <n v="7"/>
    <n v="2"/>
    <x v="2"/>
    <x v="3"/>
    <s v="Yes"/>
    <x v="1"/>
    <n v="4"/>
    <s v="Neutral"/>
    <n v="4"/>
    <s v="None"/>
    <x v="1"/>
    <x v="4"/>
    <x v="1"/>
    <x v="2"/>
  </r>
  <r>
    <s v="EMP2629"/>
    <n v="43"/>
    <x v="3"/>
    <x v="5"/>
    <x v="3"/>
    <n v="13"/>
    <x v="1"/>
    <n v="31"/>
    <n v="1"/>
    <n v="1"/>
    <x v="1"/>
    <x v="2"/>
    <s v="Yes"/>
    <x v="2"/>
    <n v="1"/>
    <s v="Neutral"/>
    <n v="2"/>
    <s v="Weekly"/>
    <x v="0"/>
    <x v="5"/>
    <x v="0"/>
    <x v="1"/>
  </r>
  <r>
    <s v="EMP2630"/>
    <n v="56"/>
    <x v="1"/>
    <x v="6"/>
    <x v="1"/>
    <n v="5"/>
    <x v="2"/>
    <n v="48"/>
    <n v="4"/>
    <n v="5"/>
    <x v="0"/>
    <x v="2"/>
    <s v="Yes"/>
    <x v="0"/>
    <n v="1"/>
    <s v="Neutral"/>
    <n v="3"/>
    <s v="Daily"/>
    <x v="2"/>
    <x v="2"/>
    <x v="1"/>
    <x v="0"/>
  </r>
  <r>
    <s v="EMP2631"/>
    <n v="50"/>
    <x v="3"/>
    <x v="5"/>
    <x v="3"/>
    <n v="7"/>
    <x v="1"/>
    <n v="50"/>
    <n v="7"/>
    <n v="1"/>
    <x v="0"/>
    <x v="1"/>
    <s v="Yes"/>
    <x v="0"/>
    <n v="1"/>
    <s v="Neutral"/>
    <n v="1"/>
    <s v="Daily"/>
    <x v="0"/>
    <x v="1"/>
    <x v="1"/>
    <x v="0"/>
  </r>
  <r>
    <s v="EMP2632"/>
    <n v="47"/>
    <x v="0"/>
    <x v="6"/>
    <x v="0"/>
    <n v="24"/>
    <x v="0"/>
    <n v="50"/>
    <n v="7"/>
    <n v="2"/>
    <x v="1"/>
    <x v="1"/>
    <s v="Yes"/>
    <x v="0"/>
    <n v="4"/>
    <s v="Neutral"/>
    <n v="3"/>
    <s v="Weekly"/>
    <x v="0"/>
    <x v="0"/>
    <x v="1"/>
    <x v="0"/>
  </r>
  <r>
    <s v="EMP2633"/>
    <n v="47"/>
    <x v="3"/>
    <x v="4"/>
    <x v="4"/>
    <n v="26"/>
    <x v="1"/>
    <n v="46"/>
    <n v="7"/>
    <n v="1"/>
    <x v="0"/>
    <x v="2"/>
    <s v="Yes"/>
    <x v="0"/>
    <n v="2"/>
    <s v="Neutral"/>
    <n v="5"/>
    <s v="Daily"/>
    <x v="1"/>
    <x v="0"/>
    <x v="1"/>
    <x v="0"/>
  </r>
  <r>
    <s v="EMP2634"/>
    <n v="53"/>
    <x v="1"/>
    <x v="6"/>
    <x v="4"/>
    <n v="2"/>
    <x v="0"/>
    <n v="59"/>
    <n v="0"/>
    <n v="5"/>
    <x v="2"/>
    <x v="3"/>
    <s v="Yes"/>
    <x v="0"/>
    <n v="1"/>
    <s v="Neutral"/>
    <n v="3"/>
    <s v="None"/>
    <x v="1"/>
    <x v="1"/>
    <x v="1"/>
    <x v="3"/>
  </r>
  <r>
    <s v="EMP2635"/>
    <n v="47"/>
    <x v="1"/>
    <x v="3"/>
    <x v="0"/>
    <n v="8"/>
    <x v="0"/>
    <n v="55"/>
    <n v="9"/>
    <n v="5"/>
    <x v="0"/>
    <x v="2"/>
    <s v="No"/>
    <x v="1"/>
    <n v="5"/>
    <s v="Unsatisfied"/>
    <n v="1"/>
    <s v="Weekly"/>
    <x v="0"/>
    <x v="1"/>
    <x v="1"/>
    <x v="0"/>
  </r>
  <r>
    <s v="EMP2636"/>
    <n v="45"/>
    <x v="0"/>
    <x v="4"/>
    <x v="4"/>
    <n v="21"/>
    <x v="1"/>
    <n v="38"/>
    <n v="3"/>
    <n v="1"/>
    <x v="0"/>
    <x v="3"/>
    <s v="No"/>
    <x v="1"/>
    <n v="4"/>
    <s v="Neutral"/>
    <n v="3"/>
    <s v="Weekly"/>
    <x v="2"/>
    <x v="3"/>
    <x v="1"/>
    <x v="2"/>
  </r>
  <r>
    <s v="EMP2637"/>
    <n v="24"/>
    <x v="0"/>
    <x v="0"/>
    <x v="6"/>
    <n v="18"/>
    <x v="0"/>
    <n v="36"/>
    <n v="7"/>
    <n v="4"/>
    <x v="1"/>
    <x v="1"/>
    <s v="Yes"/>
    <x v="2"/>
    <n v="5"/>
    <s v="Satisfied"/>
    <n v="1"/>
    <s v="Weekly"/>
    <x v="0"/>
    <x v="2"/>
    <x v="2"/>
    <x v="2"/>
  </r>
  <r>
    <s v="EMP2638"/>
    <n v="44"/>
    <x v="3"/>
    <x v="3"/>
    <x v="6"/>
    <n v="19"/>
    <x v="0"/>
    <n v="33"/>
    <n v="2"/>
    <n v="4"/>
    <x v="2"/>
    <x v="3"/>
    <s v="No"/>
    <x v="0"/>
    <n v="2"/>
    <s v="Neutral"/>
    <n v="1"/>
    <s v="Weekly"/>
    <x v="1"/>
    <x v="3"/>
    <x v="0"/>
    <x v="1"/>
  </r>
  <r>
    <s v="EMP2639"/>
    <n v="55"/>
    <x v="2"/>
    <x v="1"/>
    <x v="3"/>
    <n v="31"/>
    <x v="0"/>
    <n v="31"/>
    <n v="10"/>
    <n v="5"/>
    <x v="2"/>
    <x v="1"/>
    <s v="No"/>
    <x v="2"/>
    <n v="3"/>
    <s v="Neutral"/>
    <n v="5"/>
    <s v="None"/>
    <x v="1"/>
    <x v="1"/>
    <x v="1"/>
    <x v="1"/>
  </r>
  <r>
    <s v="EMP2640"/>
    <n v="25"/>
    <x v="0"/>
    <x v="4"/>
    <x v="2"/>
    <n v="29"/>
    <x v="2"/>
    <n v="44"/>
    <n v="1"/>
    <n v="5"/>
    <x v="0"/>
    <x v="2"/>
    <s v="No"/>
    <x v="2"/>
    <n v="2"/>
    <s v="Neutral"/>
    <n v="5"/>
    <s v="Weekly"/>
    <x v="1"/>
    <x v="4"/>
    <x v="2"/>
    <x v="2"/>
  </r>
  <r>
    <s v="EMP2641"/>
    <n v="30"/>
    <x v="0"/>
    <x v="5"/>
    <x v="5"/>
    <n v="25"/>
    <x v="1"/>
    <n v="22"/>
    <n v="10"/>
    <n v="5"/>
    <x v="2"/>
    <x v="2"/>
    <s v="Yes"/>
    <x v="2"/>
    <n v="2"/>
    <s v="Satisfied"/>
    <n v="1"/>
    <s v="Daily"/>
    <x v="2"/>
    <x v="5"/>
    <x v="0"/>
    <x v="1"/>
  </r>
  <r>
    <s v="EMP2642"/>
    <n v="35"/>
    <x v="1"/>
    <x v="3"/>
    <x v="2"/>
    <n v="29"/>
    <x v="2"/>
    <n v="32"/>
    <n v="15"/>
    <n v="4"/>
    <x v="1"/>
    <x v="0"/>
    <s v="Yes"/>
    <x v="1"/>
    <n v="4"/>
    <s v="Neutral"/>
    <n v="3"/>
    <s v="Weekly"/>
    <x v="2"/>
    <x v="2"/>
    <x v="0"/>
    <x v="1"/>
  </r>
  <r>
    <s v="EMP2643"/>
    <n v="50"/>
    <x v="2"/>
    <x v="4"/>
    <x v="4"/>
    <n v="20"/>
    <x v="2"/>
    <n v="33"/>
    <n v="5"/>
    <n v="3"/>
    <x v="0"/>
    <x v="1"/>
    <s v="Yes"/>
    <x v="1"/>
    <n v="3"/>
    <s v="Satisfied"/>
    <n v="2"/>
    <s v="None"/>
    <x v="0"/>
    <x v="0"/>
    <x v="1"/>
    <x v="1"/>
  </r>
  <r>
    <s v="EMP2644"/>
    <n v="27"/>
    <x v="1"/>
    <x v="0"/>
    <x v="0"/>
    <n v="8"/>
    <x v="0"/>
    <n v="44"/>
    <n v="11"/>
    <n v="5"/>
    <x v="2"/>
    <x v="3"/>
    <s v="No"/>
    <x v="1"/>
    <n v="1"/>
    <s v="Satisfied"/>
    <n v="4"/>
    <s v="None"/>
    <x v="2"/>
    <x v="2"/>
    <x v="2"/>
    <x v="2"/>
  </r>
  <r>
    <s v="EMP2645"/>
    <n v="34"/>
    <x v="2"/>
    <x v="5"/>
    <x v="5"/>
    <n v="29"/>
    <x v="2"/>
    <n v="57"/>
    <n v="13"/>
    <n v="5"/>
    <x v="1"/>
    <x v="1"/>
    <s v="Yes"/>
    <x v="0"/>
    <n v="3"/>
    <s v="Unsatisfied"/>
    <n v="5"/>
    <s v="None"/>
    <x v="1"/>
    <x v="4"/>
    <x v="0"/>
    <x v="3"/>
  </r>
  <r>
    <s v="EMP2646"/>
    <n v="30"/>
    <x v="3"/>
    <x v="0"/>
    <x v="6"/>
    <n v="1"/>
    <x v="1"/>
    <n v="54"/>
    <n v="1"/>
    <n v="3"/>
    <x v="1"/>
    <x v="1"/>
    <s v="No"/>
    <x v="0"/>
    <n v="5"/>
    <s v="Neutral"/>
    <n v="2"/>
    <s v="Daily"/>
    <x v="0"/>
    <x v="5"/>
    <x v="0"/>
    <x v="0"/>
  </r>
  <r>
    <s v="EMP2647"/>
    <n v="42"/>
    <x v="1"/>
    <x v="0"/>
    <x v="2"/>
    <n v="7"/>
    <x v="0"/>
    <n v="45"/>
    <n v="4"/>
    <n v="3"/>
    <x v="0"/>
    <x v="3"/>
    <s v="No"/>
    <x v="2"/>
    <n v="2"/>
    <s v="Unsatisfied"/>
    <n v="3"/>
    <s v="None"/>
    <x v="1"/>
    <x v="3"/>
    <x v="0"/>
    <x v="2"/>
  </r>
  <r>
    <s v="EMP2648"/>
    <n v="52"/>
    <x v="3"/>
    <x v="0"/>
    <x v="2"/>
    <n v="6"/>
    <x v="0"/>
    <n v="48"/>
    <n v="4"/>
    <n v="1"/>
    <x v="1"/>
    <x v="1"/>
    <s v="Yes"/>
    <x v="0"/>
    <n v="4"/>
    <s v="Satisfied"/>
    <n v="1"/>
    <s v="Weekly"/>
    <x v="1"/>
    <x v="5"/>
    <x v="1"/>
    <x v="0"/>
  </r>
  <r>
    <s v="EMP2649"/>
    <n v="45"/>
    <x v="0"/>
    <x v="0"/>
    <x v="2"/>
    <n v="26"/>
    <x v="1"/>
    <n v="42"/>
    <n v="2"/>
    <n v="4"/>
    <x v="2"/>
    <x v="0"/>
    <s v="No"/>
    <x v="2"/>
    <n v="2"/>
    <s v="Neutral"/>
    <n v="2"/>
    <s v="Daily"/>
    <x v="1"/>
    <x v="1"/>
    <x v="1"/>
    <x v="2"/>
  </r>
  <r>
    <s v="EMP2650"/>
    <n v="50"/>
    <x v="1"/>
    <x v="2"/>
    <x v="0"/>
    <n v="16"/>
    <x v="0"/>
    <n v="38"/>
    <n v="11"/>
    <n v="3"/>
    <x v="0"/>
    <x v="3"/>
    <s v="Yes"/>
    <x v="0"/>
    <n v="1"/>
    <s v="Unsatisfied"/>
    <n v="2"/>
    <s v="Weekly"/>
    <x v="1"/>
    <x v="4"/>
    <x v="1"/>
    <x v="2"/>
  </r>
  <r>
    <s v="EMP2651"/>
    <n v="54"/>
    <x v="0"/>
    <x v="3"/>
    <x v="3"/>
    <n v="28"/>
    <x v="0"/>
    <n v="59"/>
    <n v="12"/>
    <n v="3"/>
    <x v="2"/>
    <x v="2"/>
    <s v="No"/>
    <x v="1"/>
    <n v="1"/>
    <s v="Satisfied"/>
    <n v="2"/>
    <s v="None"/>
    <x v="0"/>
    <x v="0"/>
    <x v="1"/>
    <x v="3"/>
  </r>
  <r>
    <s v="EMP2652"/>
    <n v="54"/>
    <x v="1"/>
    <x v="5"/>
    <x v="3"/>
    <n v="24"/>
    <x v="0"/>
    <n v="28"/>
    <n v="13"/>
    <n v="4"/>
    <x v="2"/>
    <x v="1"/>
    <s v="Yes"/>
    <x v="0"/>
    <n v="4"/>
    <s v="Satisfied"/>
    <n v="1"/>
    <s v="Daily"/>
    <x v="2"/>
    <x v="3"/>
    <x v="1"/>
    <x v="1"/>
  </r>
  <r>
    <s v="EMP2653"/>
    <n v="25"/>
    <x v="3"/>
    <x v="3"/>
    <x v="1"/>
    <n v="30"/>
    <x v="2"/>
    <n v="34"/>
    <n v="8"/>
    <n v="4"/>
    <x v="2"/>
    <x v="3"/>
    <s v="Yes"/>
    <x v="0"/>
    <n v="2"/>
    <s v="Neutral"/>
    <n v="4"/>
    <s v="None"/>
    <x v="2"/>
    <x v="3"/>
    <x v="2"/>
    <x v="1"/>
  </r>
  <r>
    <s v="EMP2654"/>
    <n v="54"/>
    <x v="1"/>
    <x v="3"/>
    <x v="4"/>
    <n v="11"/>
    <x v="0"/>
    <n v="29"/>
    <n v="5"/>
    <n v="3"/>
    <x v="1"/>
    <x v="2"/>
    <s v="Yes"/>
    <x v="1"/>
    <n v="1"/>
    <s v="Neutral"/>
    <n v="2"/>
    <s v="None"/>
    <x v="1"/>
    <x v="5"/>
    <x v="1"/>
    <x v="1"/>
  </r>
  <r>
    <s v="EMP2655"/>
    <n v="29"/>
    <x v="0"/>
    <x v="4"/>
    <x v="6"/>
    <n v="2"/>
    <x v="2"/>
    <n v="48"/>
    <n v="11"/>
    <n v="3"/>
    <x v="1"/>
    <x v="3"/>
    <s v="No"/>
    <x v="2"/>
    <n v="3"/>
    <s v="Unsatisfied"/>
    <n v="1"/>
    <s v="None"/>
    <x v="2"/>
    <x v="1"/>
    <x v="0"/>
    <x v="0"/>
  </r>
  <r>
    <s v="EMP2656"/>
    <n v="37"/>
    <x v="1"/>
    <x v="5"/>
    <x v="1"/>
    <n v="1"/>
    <x v="2"/>
    <n v="51"/>
    <n v="5"/>
    <n v="1"/>
    <x v="2"/>
    <x v="0"/>
    <s v="No"/>
    <x v="2"/>
    <n v="2"/>
    <s v="Satisfied"/>
    <n v="4"/>
    <s v="Daily"/>
    <x v="2"/>
    <x v="1"/>
    <x v="0"/>
    <x v="0"/>
  </r>
  <r>
    <s v="EMP2657"/>
    <n v="56"/>
    <x v="0"/>
    <x v="2"/>
    <x v="1"/>
    <n v="1"/>
    <x v="0"/>
    <n v="37"/>
    <n v="10"/>
    <n v="2"/>
    <x v="0"/>
    <x v="1"/>
    <s v="No"/>
    <x v="1"/>
    <n v="1"/>
    <s v="Satisfied"/>
    <n v="2"/>
    <s v="Daily"/>
    <x v="2"/>
    <x v="4"/>
    <x v="1"/>
    <x v="2"/>
  </r>
  <r>
    <s v="EMP2658"/>
    <n v="33"/>
    <x v="0"/>
    <x v="0"/>
    <x v="1"/>
    <n v="6"/>
    <x v="2"/>
    <n v="32"/>
    <n v="8"/>
    <n v="5"/>
    <x v="2"/>
    <x v="3"/>
    <s v="Yes"/>
    <x v="1"/>
    <n v="3"/>
    <s v="Unsatisfied"/>
    <n v="2"/>
    <s v="Daily"/>
    <x v="0"/>
    <x v="2"/>
    <x v="0"/>
    <x v="1"/>
  </r>
  <r>
    <s v="EMP2659"/>
    <n v="22"/>
    <x v="1"/>
    <x v="1"/>
    <x v="5"/>
    <n v="14"/>
    <x v="2"/>
    <n v="40"/>
    <n v="3"/>
    <n v="4"/>
    <x v="2"/>
    <x v="1"/>
    <s v="Yes"/>
    <x v="0"/>
    <n v="3"/>
    <s v="Satisfied"/>
    <n v="5"/>
    <s v="Weekly"/>
    <x v="1"/>
    <x v="2"/>
    <x v="2"/>
    <x v="2"/>
  </r>
  <r>
    <s v="EMP2660"/>
    <n v="53"/>
    <x v="1"/>
    <x v="4"/>
    <x v="4"/>
    <n v="18"/>
    <x v="1"/>
    <n v="25"/>
    <n v="7"/>
    <n v="3"/>
    <x v="2"/>
    <x v="0"/>
    <s v="No"/>
    <x v="2"/>
    <n v="3"/>
    <s v="Neutral"/>
    <n v="5"/>
    <s v="Daily"/>
    <x v="1"/>
    <x v="5"/>
    <x v="1"/>
    <x v="1"/>
  </r>
  <r>
    <s v="EMP2661"/>
    <n v="53"/>
    <x v="1"/>
    <x v="5"/>
    <x v="6"/>
    <n v="4"/>
    <x v="1"/>
    <n v="34"/>
    <n v="11"/>
    <n v="4"/>
    <x v="2"/>
    <x v="3"/>
    <s v="No"/>
    <x v="0"/>
    <n v="3"/>
    <s v="Satisfied"/>
    <n v="1"/>
    <s v="None"/>
    <x v="1"/>
    <x v="0"/>
    <x v="1"/>
    <x v="1"/>
  </r>
  <r>
    <s v="EMP2662"/>
    <n v="43"/>
    <x v="1"/>
    <x v="4"/>
    <x v="4"/>
    <n v="18"/>
    <x v="2"/>
    <n v="55"/>
    <n v="11"/>
    <n v="3"/>
    <x v="0"/>
    <x v="3"/>
    <s v="No"/>
    <x v="2"/>
    <n v="4"/>
    <s v="Unsatisfied"/>
    <n v="3"/>
    <s v="None"/>
    <x v="0"/>
    <x v="2"/>
    <x v="0"/>
    <x v="0"/>
  </r>
  <r>
    <s v="EMP2663"/>
    <n v="53"/>
    <x v="1"/>
    <x v="6"/>
    <x v="1"/>
    <n v="14"/>
    <x v="0"/>
    <n v="22"/>
    <n v="0"/>
    <n v="1"/>
    <x v="1"/>
    <x v="0"/>
    <s v="No"/>
    <x v="2"/>
    <n v="2"/>
    <s v="Satisfied"/>
    <n v="5"/>
    <s v="Weekly"/>
    <x v="0"/>
    <x v="5"/>
    <x v="1"/>
    <x v="1"/>
  </r>
  <r>
    <s v="EMP2664"/>
    <n v="34"/>
    <x v="2"/>
    <x v="6"/>
    <x v="6"/>
    <n v="21"/>
    <x v="2"/>
    <n v="57"/>
    <n v="10"/>
    <n v="3"/>
    <x v="0"/>
    <x v="3"/>
    <s v="No"/>
    <x v="2"/>
    <n v="1"/>
    <s v="Neutral"/>
    <n v="3"/>
    <s v="Weekly"/>
    <x v="1"/>
    <x v="1"/>
    <x v="0"/>
    <x v="3"/>
  </r>
  <r>
    <s v="EMP2665"/>
    <n v="40"/>
    <x v="3"/>
    <x v="6"/>
    <x v="2"/>
    <n v="6"/>
    <x v="2"/>
    <n v="60"/>
    <n v="0"/>
    <n v="2"/>
    <x v="1"/>
    <x v="3"/>
    <s v="Yes"/>
    <x v="1"/>
    <n v="4"/>
    <s v="Neutral"/>
    <n v="2"/>
    <s v="Weekly"/>
    <x v="0"/>
    <x v="1"/>
    <x v="0"/>
    <x v="3"/>
  </r>
  <r>
    <s v="EMP2666"/>
    <n v="33"/>
    <x v="2"/>
    <x v="5"/>
    <x v="0"/>
    <n v="5"/>
    <x v="1"/>
    <n v="40"/>
    <n v="1"/>
    <n v="5"/>
    <x v="2"/>
    <x v="3"/>
    <s v="No"/>
    <x v="1"/>
    <n v="5"/>
    <s v="Neutral"/>
    <n v="4"/>
    <s v="None"/>
    <x v="0"/>
    <x v="1"/>
    <x v="0"/>
    <x v="2"/>
  </r>
  <r>
    <s v="EMP2667"/>
    <n v="58"/>
    <x v="2"/>
    <x v="5"/>
    <x v="3"/>
    <n v="32"/>
    <x v="1"/>
    <n v="60"/>
    <n v="6"/>
    <n v="5"/>
    <x v="1"/>
    <x v="3"/>
    <s v="Yes"/>
    <x v="0"/>
    <n v="2"/>
    <s v="Unsatisfied"/>
    <n v="3"/>
    <s v="None"/>
    <x v="2"/>
    <x v="1"/>
    <x v="1"/>
    <x v="3"/>
  </r>
  <r>
    <s v="EMP2668"/>
    <n v="35"/>
    <x v="0"/>
    <x v="5"/>
    <x v="1"/>
    <n v="22"/>
    <x v="1"/>
    <n v="31"/>
    <n v="10"/>
    <n v="4"/>
    <x v="1"/>
    <x v="2"/>
    <s v="Yes"/>
    <x v="1"/>
    <n v="5"/>
    <s v="Satisfied"/>
    <n v="3"/>
    <s v="Weekly"/>
    <x v="1"/>
    <x v="3"/>
    <x v="0"/>
    <x v="1"/>
  </r>
  <r>
    <s v="EMP2669"/>
    <n v="27"/>
    <x v="3"/>
    <x v="5"/>
    <x v="0"/>
    <n v="25"/>
    <x v="1"/>
    <n v="55"/>
    <n v="2"/>
    <n v="5"/>
    <x v="0"/>
    <x v="0"/>
    <s v="Yes"/>
    <x v="2"/>
    <n v="1"/>
    <s v="Neutral"/>
    <n v="5"/>
    <s v="Daily"/>
    <x v="1"/>
    <x v="2"/>
    <x v="2"/>
    <x v="0"/>
  </r>
  <r>
    <s v="EMP2670"/>
    <n v="46"/>
    <x v="1"/>
    <x v="1"/>
    <x v="1"/>
    <n v="30"/>
    <x v="0"/>
    <n v="40"/>
    <n v="8"/>
    <n v="4"/>
    <x v="1"/>
    <x v="3"/>
    <s v="Yes"/>
    <x v="1"/>
    <n v="4"/>
    <s v="Satisfied"/>
    <n v="5"/>
    <s v="Weekly"/>
    <x v="1"/>
    <x v="1"/>
    <x v="1"/>
    <x v="2"/>
  </r>
  <r>
    <s v="EMP2671"/>
    <n v="42"/>
    <x v="3"/>
    <x v="3"/>
    <x v="1"/>
    <n v="16"/>
    <x v="1"/>
    <n v="53"/>
    <n v="12"/>
    <n v="3"/>
    <x v="2"/>
    <x v="2"/>
    <s v="Yes"/>
    <x v="0"/>
    <n v="4"/>
    <s v="Neutral"/>
    <n v="2"/>
    <s v="None"/>
    <x v="1"/>
    <x v="4"/>
    <x v="0"/>
    <x v="0"/>
  </r>
  <r>
    <s v="EMP2672"/>
    <n v="36"/>
    <x v="2"/>
    <x v="0"/>
    <x v="5"/>
    <n v="21"/>
    <x v="1"/>
    <n v="34"/>
    <n v="14"/>
    <n v="4"/>
    <x v="0"/>
    <x v="3"/>
    <s v="No"/>
    <x v="0"/>
    <n v="5"/>
    <s v="Satisfied"/>
    <n v="5"/>
    <s v="None"/>
    <x v="0"/>
    <x v="0"/>
    <x v="0"/>
    <x v="1"/>
  </r>
  <r>
    <s v="EMP2673"/>
    <n v="53"/>
    <x v="1"/>
    <x v="6"/>
    <x v="2"/>
    <n v="35"/>
    <x v="0"/>
    <n v="23"/>
    <n v="13"/>
    <n v="3"/>
    <x v="2"/>
    <x v="0"/>
    <s v="Yes"/>
    <x v="1"/>
    <n v="3"/>
    <s v="Satisfied"/>
    <n v="5"/>
    <s v="Daily"/>
    <x v="2"/>
    <x v="3"/>
    <x v="1"/>
    <x v="1"/>
  </r>
  <r>
    <s v="EMP2674"/>
    <n v="25"/>
    <x v="1"/>
    <x v="1"/>
    <x v="3"/>
    <n v="28"/>
    <x v="2"/>
    <n v="54"/>
    <n v="15"/>
    <n v="1"/>
    <x v="0"/>
    <x v="0"/>
    <s v="No"/>
    <x v="1"/>
    <n v="2"/>
    <s v="Satisfied"/>
    <n v="2"/>
    <s v="Daily"/>
    <x v="1"/>
    <x v="2"/>
    <x v="2"/>
    <x v="0"/>
  </r>
  <r>
    <s v="EMP2675"/>
    <n v="32"/>
    <x v="3"/>
    <x v="3"/>
    <x v="1"/>
    <n v="1"/>
    <x v="0"/>
    <n v="29"/>
    <n v="8"/>
    <n v="2"/>
    <x v="1"/>
    <x v="0"/>
    <s v="No"/>
    <x v="2"/>
    <n v="3"/>
    <s v="Unsatisfied"/>
    <n v="4"/>
    <s v="Daily"/>
    <x v="2"/>
    <x v="0"/>
    <x v="0"/>
    <x v="1"/>
  </r>
  <r>
    <s v="EMP2676"/>
    <n v="59"/>
    <x v="0"/>
    <x v="4"/>
    <x v="4"/>
    <n v="29"/>
    <x v="0"/>
    <n v="40"/>
    <n v="9"/>
    <n v="5"/>
    <x v="2"/>
    <x v="0"/>
    <s v="No"/>
    <x v="1"/>
    <n v="2"/>
    <s v="Satisfied"/>
    <n v="5"/>
    <s v="None"/>
    <x v="0"/>
    <x v="3"/>
    <x v="1"/>
    <x v="2"/>
  </r>
  <r>
    <s v="EMP2677"/>
    <n v="26"/>
    <x v="2"/>
    <x v="3"/>
    <x v="6"/>
    <n v="13"/>
    <x v="1"/>
    <n v="22"/>
    <n v="1"/>
    <n v="3"/>
    <x v="0"/>
    <x v="3"/>
    <s v="No"/>
    <x v="2"/>
    <n v="4"/>
    <s v="Satisfied"/>
    <n v="4"/>
    <s v="Weekly"/>
    <x v="2"/>
    <x v="0"/>
    <x v="2"/>
    <x v="1"/>
  </r>
  <r>
    <s v="EMP2678"/>
    <n v="40"/>
    <x v="0"/>
    <x v="4"/>
    <x v="6"/>
    <n v="13"/>
    <x v="2"/>
    <n v="22"/>
    <n v="14"/>
    <n v="3"/>
    <x v="1"/>
    <x v="2"/>
    <s v="No"/>
    <x v="1"/>
    <n v="4"/>
    <s v="Unsatisfied"/>
    <n v="1"/>
    <s v="None"/>
    <x v="1"/>
    <x v="3"/>
    <x v="0"/>
    <x v="1"/>
  </r>
  <r>
    <s v="EMP2679"/>
    <n v="38"/>
    <x v="1"/>
    <x v="2"/>
    <x v="2"/>
    <n v="6"/>
    <x v="2"/>
    <n v="48"/>
    <n v="8"/>
    <n v="4"/>
    <x v="2"/>
    <x v="0"/>
    <s v="No"/>
    <x v="0"/>
    <n v="1"/>
    <s v="Unsatisfied"/>
    <n v="4"/>
    <s v="Weekly"/>
    <x v="2"/>
    <x v="5"/>
    <x v="0"/>
    <x v="0"/>
  </r>
  <r>
    <s v="EMP2680"/>
    <n v="23"/>
    <x v="0"/>
    <x v="1"/>
    <x v="1"/>
    <n v="27"/>
    <x v="0"/>
    <n v="22"/>
    <n v="6"/>
    <n v="1"/>
    <x v="2"/>
    <x v="3"/>
    <s v="Yes"/>
    <x v="0"/>
    <n v="4"/>
    <s v="Satisfied"/>
    <n v="3"/>
    <s v="Daily"/>
    <x v="2"/>
    <x v="2"/>
    <x v="2"/>
    <x v="1"/>
  </r>
  <r>
    <s v="EMP2681"/>
    <n v="49"/>
    <x v="3"/>
    <x v="3"/>
    <x v="1"/>
    <n v="7"/>
    <x v="2"/>
    <n v="28"/>
    <n v="10"/>
    <n v="3"/>
    <x v="2"/>
    <x v="1"/>
    <s v="Yes"/>
    <x v="1"/>
    <n v="1"/>
    <s v="Neutral"/>
    <n v="4"/>
    <s v="Daily"/>
    <x v="2"/>
    <x v="1"/>
    <x v="1"/>
    <x v="1"/>
  </r>
  <r>
    <s v="EMP2682"/>
    <n v="26"/>
    <x v="2"/>
    <x v="4"/>
    <x v="6"/>
    <n v="8"/>
    <x v="1"/>
    <n v="43"/>
    <n v="7"/>
    <n v="1"/>
    <x v="1"/>
    <x v="1"/>
    <s v="Yes"/>
    <x v="0"/>
    <n v="4"/>
    <s v="Satisfied"/>
    <n v="5"/>
    <s v="Weekly"/>
    <x v="0"/>
    <x v="1"/>
    <x v="2"/>
    <x v="2"/>
  </r>
  <r>
    <s v="EMP2683"/>
    <n v="46"/>
    <x v="0"/>
    <x v="1"/>
    <x v="1"/>
    <n v="1"/>
    <x v="0"/>
    <n v="49"/>
    <n v="5"/>
    <n v="5"/>
    <x v="0"/>
    <x v="0"/>
    <s v="Yes"/>
    <x v="0"/>
    <n v="5"/>
    <s v="Satisfied"/>
    <n v="4"/>
    <s v="None"/>
    <x v="0"/>
    <x v="5"/>
    <x v="1"/>
    <x v="0"/>
  </r>
  <r>
    <s v="EMP2684"/>
    <n v="51"/>
    <x v="2"/>
    <x v="2"/>
    <x v="4"/>
    <n v="4"/>
    <x v="1"/>
    <n v="20"/>
    <n v="10"/>
    <n v="2"/>
    <x v="0"/>
    <x v="1"/>
    <s v="Yes"/>
    <x v="0"/>
    <n v="3"/>
    <s v="Satisfied"/>
    <n v="1"/>
    <s v="Weekly"/>
    <x v="1"/>
    <x v="2"/>
    <x v="1"/>
    <x v="4"/>
  </r>
  <r>
    <s v="EMP2685"/>
    <n v="58"/>
    <x v="1"/>
    <x v="5"/>
    <x v="2"/>
    <n v="33"/>
    <x v="0"/>
    <n v="24"/>
    <n v="1"/>
    <n v="5"/>
    <x v="0"/>
    <x v="3"/>
    <s v="Yes"/>
    <x v="0"/>
    <n v="5"/>
    <s v="Unsatisfied"/>
    <n v="5"/>
    <s v="Weekly"/>
    <x v="0"/>
    <x v="5"/>
    <x v="1"/>
    <x v="1"/>
  </r>
  <r>
    <s v="EMP2686"/>
    <n v="49"/>
    <x v="0"/>
    <x v="0"/>
    <x v="0"/>
    <n v="33"/>
    <x v="1"/>
    <n v="24"/>
    <n v="2"/>
    <n v="1"/>
    <x v="0"/>
    <x v="3"/>
    <s v="No"/>
    <x v="1"/>
    <n v="5"/>
    <s v="Neutral"/>
    <n v="4"/>
    <s v="Weekly"/>
    <x v="2"/>
    <x v="5"/>
    <x v="1"/>
    <x v="1"/>
  </r>
  <r>
    <s v="EMP2687"/>
    <n v="51"/>
    <x v="0"/>
    <x v="2"/>
    <x v="4"/>
    <n v="5"/>
    <x v="2"/>
    <n v="47"/>
    <n v="2"/>
    <n v="3"/>
    <x v="0"/>
    <x v="2"/>
    <s v="Yes"/>
    <x v="0"/>
    <n v="5"/>
    <s v="Unsatisfied"/>
    <n v="2"/>
    <s v="Weekly"/>
    <x v="1"/>
    <x v="2"/>
    <x v="1"/>
    <x v="0"/>
  </r>
  <r>
    <s v="EMP2688"/>
    <n v="43"/>
    <x v="3"/>
    <x v="6"/>
    <x v="3"/>
    <n v="1"/>
    <x v="0"/>
    <n v="30"/>
    <n v="13"/>
    <n v="2"/>
    <x v="0"/>
    <x v="1"/>
    <s v="No"/>
    <x v="1"/>
    <n v="3"/>
    <s v="Unsatisfied"/>
    <n v="5"/>
    <s v="None"/>
    <x v="0"/>
    <x v="3"/>
    <x v="0"/>
    <x v="1"/>
  </r>
  <r>
    <s v="EMP2689"/>
    <n v="38"/>
    <x v="1"/>
    <x v="3"/>
    <x v="1"/>
    <n v="15"/>
    <x v="2"/>
    <n v="50"/>
    <n v="4"/>
    <n v="4"/>
    <x v="1"/>
    <x v="3"/>
    <s v="Yes"/>
    <x v="0"/>
    <n v="5"/>
    <s v="Satisfied"/>
    <n v="1"/>
    <s v="Weekly"/>
    <x v="1"/>
    <x v="1"/>
    <x v="0"/>
    <x v="0"/>
  </r>
  <r>
    <s v="EMP2690"/>
    <n v="58"/>
    <x v="0"/>
    <x v="4"/>
    <x v="6"/>
    <n v="6"/>
    <x v="2"/>
    <n v="34"/>
    <n v="9"/>
    <n v="4"/>
    <x v="1"/>
    <x v="3"/>
    <s v="Yes"/>
    <x v="1"/>
    <n v="2"/>
    <s v="Unsatisfied"/>
    <n v="5"/>
    <s v="Daily"/>
    <x v="0"/>
    <x v="1"/>
    <x v="1"/>
    <x v="1"/>
  </r>
  <r>
    <s v="EMP2691"/>
    <n v="43"/>
    <x v="1"/>
    <x v="1"/>
    <x v="3"/>
    <n v="29"/>
    <x v="1"/>
    <n v="55"/>
    <n v="7"/>
    <n v="2"/>
    <x v="0"/>
    <x v="2"/>
    <s v="Yes"/>
    <x v="2"/>
    <n v="4"/>
    <s v="Neutral"/>
    <n v="4"/>
    <s v="Weekly"/>
    <x v="2"/>
    <x v="2"/>
    <x v="0"/>
    <x v="0"/>
  </r>
  <r>
    <s v="EMP2692"/>
    <n v="52"/>
    <x v="2"/>
    <x v="3"/>
    <x v="2"/>
    <n v="12"/>
    <x v="1"/>
    <n v="55"/>
    <n v="14"/>
    <n v="5"/>
    <x v="0"/>
    <x v="0"/>
    <s v="Yes"/>
    <x v="2"/>
    <n v="2"/>
    <s v="Neutral"/>
    <n v="5"/>
    <s v="None"/>
    <x v="0"/>
    <x v="2"/>
    <x v="1"/>
    <x v="0"/>
  </r>
  <r>
    <s v="EMP2693"/>
    <n v="35"/>
    <x v="1"/>
    <x v="2"/>
    <x v="6"/>
    <n v="16"/>
    <x v="2"/>
    <n v="45"/>
    <n v="12"/>
    <n v="3"/>
    <x v="0"/>
    <x v="2"/>
    <s v="No"/>
    <x v="1"/>
    <n v="1"/>
    <s v="Unsatisfied"/>
    <n v="2"/>
    <s v="None"/>
    <x v="0"/>
    <x v="4"/>
    <x v="0"/>
    <x v="2"/>
  </r>
  <r>
    <s v="EMP2694"/>
    <n v="52"/>
    <x v="2"/>
    <x v="6"/>
    <x v="1"/>
    <n v="19"/>
    <x v="2"/>
    <n v="20"/>
    <n v="3"/>
    <n v="2"/>
    <x v="0"/>
    <x v="0"/>
    <s v="No"/>
    <x v="0"/>
    <n v="2"/>
    <s v="Satisfied"/>
    <n v="4"/>
    <s v="Weekly"/>
    <x v="0"/>
    <x v="2"/>
    <x v="1"/>
    <x v="4"/>
  </r>
  <r>
    <s v="EMP2695"/>
    <n v="23"/>
    <x v="2"/>
    <x v="0"/>
    <x v="1"/>
    <n v="34"/>
    <x v="1"/>
    <n v="59"/>
    <n v="12"/>
    <n v="3"/>
    <x v="2"/>
    <x v="0"/>
    <s v="Yes"/>
    <x v="0"/>
    <n v="4"/>
    <s v="Satisfied"/>
    <n v="1"/>
    <s v="Daily"/>
    <x v="2"/>
    <x v="2"/>
    <x v="2"/>
    <x v="3"/>
  </r>
  <r>
    <s v="EMP2696"/>
    <n v="36"/>
    <x v="3"/>
    <x v="0"/>
    <x v="1"/>
    <n v="27"/>
    <x v="1"/>
    <n v="32"/>
    <n v="10"/>
    <n v="5"/>
    <x v="0"/>
    <x v="2"/>
    <s v="No"/>
    <x v="0"/>
    <n v="3"/>
    <s v="Unsatisfied"/>
    <n v="3"/>
    <s v="Weekly"/>
    <x v="0"/>
    <x v="4"/>
    <x v="0"/>
    <x v="1"/>
  </r>
  <r>
    <s v="EMP2697"/>
    <n v="31"/>
    <x v="1"/>
    <x v="3"/>
    <x v="5"/>
    <n v="15"/>
    <x v="2"/>
    <n v="25"/>
    <n v="7"/>
    <n v="5"/>
    <x v="1"/>
    <x v="2"/>
    <s v="Yes"/>
    <x v="1"/>
    <n v="4"/>
    <s v="Unsatisfied"/>
    <n v="3"/>
    <s v="Weekly"/>
    <x v="1"/>
    <x v="4"/>
    <x v="0"/>
    <x v="1"/>
  </r>
  <r>
    <s v="EMP2698"/>
    <n v="43"/>
    <x v="2"/>
    <x v="3"/>
    <x v="3"/>
    <n v="18"/>
    <x v="0"/>
    <n v="30"/>
    <n v="15"/>
    <n v="2"/>
    <x v="2"/>
    <x v="3"/>
    <s v="Yes"/>
    <x v="2"/>
    <n v="4"/>
    <s v="Unsatisfied"/>
    <n v="1"/>
    <s v="Weekly"/>
    <x v="1"/>
    <x v="0"/>
    <x v="0"/>
    <x v="1"/>
  </r>
  <r>
    <s v="EMP2699"/>
    <n v="54"/>
    <x v="2"/>
    <x v="0"/>
    <x v="5"/>
    <n v="11"/>
    <x v="0"/>
    <n v="33"/>
    <n v="10"/>
    <n v="3"/>
    <x v="2"/>
    <x v="3"/>
    <s v="No"/>
    <x v="0"/>
    <n v="5"/>
    <s v="Unsatisfied"/>
    <n v="2"/>
    <s v="Daily"/>
    <x v="0"/>
    <x v="5"/>
    <x v="1"/>
    <x v="1"/>
  </r>
  <r>
    <s v="EMP2700"/>
    <n v="53"/>
    <x v="1"/>
    <x v="4"/>
    <x v="4"/>
    <n v="18"/>
    <x v="1"/>
    <n v="58"/>
    <n v="13"/>
    <n v="5"/>
    <x v="2"/>
    <x v="0"/>
    <s v="Yes"/>
    <x v="1"/>
    <n v="3"/>
    <s v="Satisfied"/>
    <n v="4"/>
    <s v="Daily"/>
    <x v="2"/>
    <x v="2"/>
    <x v="1"/>
    <x v="3"/>
  </r>
  <r>
    <s v="EMP2701"/>
    <n v="30"/>
    <x v="0"/>
    <x v="2"/>
    <x v="1"/>
    <n v="16"/>
    <x v="1"/>
    <n v="55"/>
    <n v="12"/>
    <n v="4"/>
    <x v="0"/>
    <x v="0"/>
    <s v="Yes"/>
    <x v="2"/>
    <n v="4"/>
    <s v="Satisfied"/>
    <n v="1"/>
    <s v="Weekly"/>
    <x v="1"/>
    <x v="2"/>
    <x v="0"/>
    <x v="0"/>
  </r>
  <r>
    <s v="EMP2702"/>
    <n v="51"/>
    <x v="3"/>
    <x v="5"/>
    <x v="6"/>
    <n v="29"/>
    <x v="2"/>
    <n v="58"/>
    <n v="2"/>
    <n v="5"/>
    <x v="1"/>
    <x v="3"/>
    <s v="Yes"/>
    <x v="2"/>
    <n v="3"/>
    <s v="Neutral"/>
    <n v="3"/>
    <s v="Daily"/>
    <x v="2"/>
    <x v="1"/>
    <x v="1"/>
    <x v="3"/>
  </r>
  <r>
    <s v="EMP2703"/>
    <n v="58"/>
    <x v="2"/>
    <x v="4"/>
    <x v="0"/>
    <n v="25"/>
    <x v="2"/>
    <n v="34"/>
    <n v="4"/>
    <n v="4"/>
    <x v="2"/>
    <x v="1"/>
    <s v="No"/>
    <x v="2"/>
    <n v="4"/>
    <s v="Unsatisfied"/>
    <n v="1"/>
    <s v="None"/>
    <x v="1"/>
    <x v="2"/>
    <x v="1"/>
    <x v="1"/>
  </r>
  <r>
    <s v="EMP2704"/>
    <n v="51"/>
    <x v="2"/>
    <x v="2"/>
    <x v="1"/>
    <n v="21"/>
    <x v="2"/>
    <n v="36"/>
    <n v="15"/>
    <n v="4"/>
    <x v="2"/>
    <x v="2"/>
    <s v="Yes"/>
    <x v="0"/>
    <n v="1"/>
    <s v="Satisfied"/>
    <n v="3"/>
    <s v="None"/>
    <x v="2"/>
    <x v="5"/>
    <x v="1"/>
    <x v="2"/>
  </r>
  <r>
    <s v="EMP2705"/>
    <n v="32"/>
    <x v="0"/>
    <x v="2"/>
    <x v="3"/>
    <n v="8"/>
    <x v="2"/>
    <n v="42"/>
    <n v="2"/>
    <n v="3"/>
    <x v="0"/>
    <x v="0"/>
    <s v="No"/>
    <x v="0"/>
    <n v="5"/>
    <s v="Satisfied"/>
    <n v="5"/>
    <s v="Daily"/>
    <x v="0"/>
    <x v="0"/>
    <x v="0"/>
    <x v="2"/>
  </r>
  <r>
    <s v="EMP2706"/>
    <n v="55"/>
    <x v="0"/>
    <x v="4"/>
    <x v="6"/>
    <n v="2"/>
    <x v="0"/>
    <n v="22"/>
    <n v="15"/>
    <n v="4"/>
    <x v="0"/>
    <x v="2"/>
    <s v="Yes"/>
    <x v="0"/>
    <n v="1"/>
    <s v="Satisfied"/>
    <n v="2"/>
    <s v="Weekly"/>
    <x v="0"/>
    <x v="5"/>
    <x v="1"/>
    <x v="1"/>
  </r>
  <r>
    <s v="EMP2707"/>
    <n v="36"/>
    <x v="3"/>
    <x v="0"/>
    <x v="2"/>
    <n v="33"/>
    <x v="0"/>
    <n v="52"/>
    <n v="3"/>
    <n v="4"/>
    <x v="0"/>
    <x v="1"/>
    <s v="Yes"/>
    <x v="0"/>
    <n v="4"/>
    <s v="Unsatisfied"/>
    <n v="5"/>
    <s v="None"/>
    <x v="2"/>
    <x v="0"/>
    <x v="0"/>
    <x v="0"/>
  </r>
  <r>
    <s v="EMP2708"/>
    <n v="31"/>
    <x v="0"/>
    <x v="2"/>
    <x v="2"/>
    <n v="27"/>
    <x v="2"/>
    <n v="53"/>
    <n v="6"/>
    <n v="5"/>
    <x v="1"/>
    <x v="3"/>
    <s v="Yes"/>
    <x v="1"/>
    <n v="3"/>
    <s v="Unsatisfied"/>
    <n v="1"/>
    <s v="Weekly"/>
    <x v="2"/>
    <x v="3"/>
    <x v="0"/>
    <x v="0"/>
  </r>
  <r>
    <s v="EMP2709"/>
    <n v="27"/>
    <x v="3"/>
    <x v="1"/>
    <x v="0"/>
    <n v="27"/>
    <x v="0"/>
    <n v="37"/>
    <n v="11"/>
    <n v="3"/>
    <x v="1"/>
    <x v="1"/>
    <s v="Yes"/>
    <x v="0"/>
    <n v="5"/>
    <s v="Unsatisfied"/>
    <n v="1"/>
    <s v="None"/>
    <x v="1"/>
    <x v="3"/>
    <x v="2"/>
    <x v="2"/>
  </r>
  <r>
    <s v="EMP2710"/>
    <n v="31"/>
    <x v="3"/>
    <x v="1"/>
    <x v="5"/>
    <n v="29"/>
    <x v="2"/>
    <n v="55"/>
    <n v="4"/>
    <n v="2"/>
    <x v="2"/>
    <x v="1"/>
    <s v="No"/>
    <x v="0"/>
    <n v="2"/>
    <s v="Satisfied"/>
    <n v="1"/>
    <s v="Weekly"/>
    <x v="1"/>
    <x v="0"/>
    <x v="0"/>
    <x v="0"/>
  </r>
  <r>
    <s v="EMP2711"/>
    <n v="40"/>
    <x v="1"/>
    <x v="6"/>
    <x v="0"/>
    <n v="12"/>
    <x v="1"/>
    <n v="42"/>
    <n v="4"/>
    <n v="1"/>
    <x v="1"/>
    <x v="3"/>
    <s v="No"/>
    <x v="0"/>
    <n v="5"/>
    <s v="Neutral"/>
    <n v="4"/>
    <s v="Daily"/>
    <x v="2"/>
    <x v="2"/>
    <x v="0"/>
    <x v="2"/>
  </r>
  <r>
    <s v="EMP2712"/>
    <n v="28"/>
    <x v="3"/>
    <x v="4"/>
    <x v="1"/>
    <n v="33"/>
    <x v="2"/>
    <n v="55"/>
    <n v="4"/>
    <n v="3"/>
    <x v="0"/>
    <x v="2"/>
    <s v="Yes"/>
    <x v="2"/>
    <n v="3"/>
    <s v="Unsatisfied"/>
    <n v="2"/>
    <s v="Weekly"/>
    <x v="1"/>
    <x v="5"/>
    <x v="2"/>
    <x v="0"/>
  </r>
  <r>
    <s v="EMP2713"/>
    <n v="58"/>
    <x v="0"/>
    <x v="2"/>
    <x v="5"/>
    <n v="24"/>
    <x v="0"/>
    <n v="42"/>
    <n v="13"/>
    <n v="5"/>
    <x v="2"/>
    <x v="3"/>
    <s v="Yes"/>
    <x v="2"/>
    <n v="5"/>
    <s v="Unsatisfied"/>
    <n v="4"/>
    <s v="None"/>
    <x v="2"/>
    <x v="5"/>
    <x v="1"/>
    <x v="2"/>
  </r>
  <r>
    <s v="EMP2714"/>
    <n v="53"/>
    <x v="0"/>
    <x v="2"/>
    <x v="5"/>
    <n v="6"/>
    <x v="0"/>
    <n v="39"/>
    <n v="10"/>
    <n v="4"/>
    <x v="2"/>
    <x v="0"/>
    <s v="No"/>
    <x v="0"/>
    <n v="2"/>
    <s v="Unsatisfied"/>
    <n v="3"/>
    <s v="None"/>
    <x v="0"/>
    <x v="4"/>
    <x v="1"/>
    <x v="2"/>
  </r>
  <r>
    <s v="EMP2715"/>
    <n v="34"/>
    <x v="1"/>
    <x v="5"/>
    <x v="4"/>
    <n v="21"/>
    <x v="0"/>
    <n v="54"/>
    <n v="3"/>
    <n v="2"/>
    <x v="1"/>
    <x v="3"/>
    <s v="No"/>
    <x v="2"/>
    <n v="3"/>
    <s v="Neutral"/>
    <n v="5"/>
    <s v="Weekly"/>
    <x v="1"/>
    <x v="2"/>
    <x v="0"/>
    <x v="0"/>
  </r>
  <r>
    <s v="EMP2716"/>
    <n v="47"/>
    <x v="3"/>
    <x v="1"/>
    <x v="2"/>
    <n v="15"/>
    <x v="2"/>
    <n v="28"/>
    <n v="0"/>
    <n v="4"/>
    <x v="1"/>
    <x v="1"/>
    <s v="No"/>
    <x v="2"/>
    <n v="1"/>
    <s v="Satisfied"/>
    <n v="1"/>
    <s v="Daily"/>
    <x v="1"/>
    <x v="4"/>
    <x v="1"/>
    <x v="1"/>
  </r>
  <r>
    <s v="EMP2717"/>
    <n v="41"/>
    <x v="0"/>
    <x v="6"/>
    <x v="1"/>
    <n v="27"/>
    <x v="2"/>
    <n v="44"/>
    <n v="13"/>
    <n v="4"/>
    <x v="2"/>
    <x v="2"/>
    <s v="No"/>
    <x v="1"/>
    <n v="2"/>
    <s v="Neutral"/>
    <n v="5"/>
    <s v="None"/>
    <x v="0"/>
    <x v="2"/>
    <x v="0"/>
    <x v="2"/>
  </r>
  <r>
    <s v="EMP2718"/>
    <n v="48"/>
    <x v="1"/>
    <x v="1"/>
    <x v="3"/>
    <n v="20"/>
    <x v="2"/>
    <n v="36"/>
    <n v="11"/>
    <n v="2"/>
    <x v="2"/>
    <x v="0"/>
    <s v="No"/>
    <x v="0"/>
    <n v="1"/>
    <s v="Neutral"/>
    <n v="1"/>
    <s v="Weekly"/>
    <x v="1"/>
    <x v="2"/>
    <x v="1"/>
    <x v="2"/>
  </r>
  <r>
    <s v="EMP2719"/>
    <n v="22"/>
    <x v="3"/>
    <x v="0"/>
    <x v="5"/>
    <n v="30"/>
    <x v="1"/>
    <n v="20"/>
    <n v="15"/>
    <n v="4"/>
    <x v="2"/>
    <x v="0"/>
    <s v="Yes"/>
    <x v="1"/>
    <n v="1"/>
    <s v="Satisfied"/>
    <n v="5"/>
    <s v="None"/>
    <x v="0"/>
    <x v="3"/>
    <x v="2"/>
    <x v="4"/>
  </r>
  <r>
    <s v="EMP2720"/>
    <n v="30"/>
    <x v="1"/>
    <x v="3"/>
    <x v="5"/>
    <n v="34"/>
    <x v="2"/>
    <n v="42"/>
    <n v="15"/>
    <n v="2"/>
    <x v="1"/>
    <x v="2"/>
    <s v="Yes"/>
    <x v="2"/>
    <n v="2"/>
    <s v="Satisfied"/>
    <n v="2"/>
    <s v="None"/>
    <x v="0"/>
    <x v="2"/>
    <x v="0"/>
    <x v="2"/>
  </r>
  <r>
    <s v="EMP2721"/>
    <n v="42"/>
    <x v="3"/>
    <x v="4"/>
    <x v="1"/>
    <n v="24"/>
    <x v="1"/>
    <n v="24"/>
    <n v="1"/>
    <n v="1"/>
    <x v="0"/>
    <x v="3"/>
    <s v="No"/>
    <x v="1"/>
    <n v="2"/>
    <s v="Neutral"/>
    <n v="5"/>
    <s v="Daily"/>
    <x v="1"/>
    <x v="5"/>
    <x v="0"/>
    <x v="1"/>
  </r>
  <r>
    <s v="EMP2722"/>
    <n v="34"/>
    <x v="1"/>
    <x v="0"/>
    <x v="2"/>
    <n v="2"/>
    <x v="0"/>
    <n v="48"/>
    <n v="7"/>
    <n v="3"/>
    <x v="2"/>
    <x v="0"/>
    <s v="Yes"/>
    <x v="0"/>
    <n v="2"/>
    <s v="Satisfied"/>
    <n v="5"/>
    <s v="None"/>
    <x v="0"/>
    <x v="1"/>
    <x v="0"/>
    <x v="0"/>
  </r>
  <r>
    <s v="EMP2723"/>
    <n v="34"/>
    <x v="3"/>
    <x v="6"/>
    <x v="1"/>
    <n v="10"/>
    <x v="0"/>
    <n v="30"/>
    <n v="13"/>
    <n v="4"/>
    <x v="2"/>
    <x v="3"/>
    <s v="No"/>
    <x v="2"/>
    <n v="1"/>
    <s v="Satisfied"/>
    <n v="4"/>
    <s v="Weekly"/>
    <x v="0"/>
    <x v="4"/>
    <x v="0"/>
    <x v="1"/>
  </r>
  <r>
    <s v="EMP2724"/>
    <n v="41"/>
    <x v="2"/>
    <x v="0"/>
    <x v="5"/>
    <n v="24"/>
    <x v="2"/>
    <n v="27"/>
    <n v="5"/>
    <n v="1"/>
    <x v="2"/>
    <x v="1"/>
    <s v="No"/>
    <x v="0"/>
    <n v="2"/>
    <s v="Satisfied"/>
    <n v="3"/>
    <s v="None"/>
    <x v="1"/>
    <x v="2"/>
    <x v="0"/>
    <x v="1"/>
  </r>
  <r>
    <s v="EMP2725"/>
    <n v="41"/>
    <x v="1"/>
    <x v="3"/>
    <x v="4"/>
    <n v="11"/>
    <x v="0"/>
    <n v="24"/>
    <n v="5"/>
    <n v="2"/>
    <x v="2"/>
    <x v="3"/>
    <s v="Yes"/>
    <x v="1"/>
    <n v="4"/>
    <s v="Neutral"/>
    <n v="3"/>
    <s v="None"/>
    <x v="1"/>
    <x v="5"/>
    <x v="0"/>
    <x v="1"/>
  </r>
  <r>
    <s v="EMP2726"/>
    <n v="27"/>
    <x v="3"/>
    <x v="5"/>
    <x v="0"/>
    <n v="17"/>
    <x v="1"/>
    <n v="42"/>
    <n v="0"/>
    <n v="5"/>
    <x v="2"/>
    <x v="2"/>
    <s v="Yes"/>
    <x v="2"/>
    <n v="2"/>
    <s v="Unsatisfied"/>
    <n v="2"/>
    <s v="Daily"/>
    <x v="0"/>
    <x v="3"/>
    <x v="2"/>
    <x v="2"/>
  </r>
  <r>
    <s v="EMP2727"/>
    <n v="27"/>
    <x v="0"/>
    <x v="5"/>
    <x v="1"/>
    <n v="24"/>
    <x v="1"/>
    <n v="53"/>
    <n v="10"/>
    <n v="4"/>
    <x v="1"/>
    <x v="0"/>
    <s v="Yes"/>
    <x v="2"/>
    <n v="2"/>
    <s v="Unsatisfied"/>
    <n v="3"/>
    <s v="Daily"/>
    <x v="2"/>
    <x v="1"/>
    <x v="2"/>
    <x v="0"/>
  </r>
  <r>
    <s v="EMP2728"/>
    <n v="22"/>
    <x v="2"/>
    <x v="3"/>
    <x v="6"/>
    <n v="9"/>
    <x v="0"/>
    <n v="34"/>
    <n v="14"/>
    <n v="4"/>
    <x v="0"/>
    <x v="1"/>
    <s v="Yes"/>
    <x v="1"/>
    <n v="5"/>
    <s v="Neutral"/>
    <n v="4"/>
    <s v="Weekly"/>
    <x v="0"/>
    <x v="0"/>
    <x v="2"/>
    <x v="1"/>
  </r>
  <r>
    <s v="EMP2729"/>
    <n v="27"/>
    <x v="2"/>
    <x v="0"/>
    <x v="6"/>
    <n v="4"/>
    <x v="2"/>
    <n v="42"/>
    <n v="7"/>
    <n v="1"/>
    <x v="2"/>
    <x v="1"/>
    <s v="Yes"/>
    <x v="2"/>
    <n v="2"/>
    <s v="Unsatisfied"/>
    <n v="1"/>
    <s v="Weekly"/>
    <x v="2"/>
    <x v="3"/>
    <x v="2"/>
    <x v="2"/>
  </r>
  <r>
    <s v="EMP2730"/>
    <n v="25"/>
    <x v="0"/>
    <x v="1"/>
    <x v="5"/>
    <n v="3"/>
    <x v="0"/>
    <n v="25"/>
    <n v="3"/>
    <n v="1"/>
    <x v="0"/>
    <x v="0"/>
    <s v="Yes"/>
    <x v="0"/>
    <n v="1"/>
    <s v="Neutral"/>
    <n v="3"/>
    <s v="Weekly"/>
    <x v="0"/>
    <x v="5"/>
    <x v="2"/>
    <x v="1"/>
  </r>
  <r>
    <s v="EMP2731"/>
    <n v="46"/>
    <x v="3"/>
    <x v="2"/>
    <x v="4"/>
    <n v="6"/>
    <x v="0"/>
    <n v="30"/>
    <n v="15"/>
    <n v="5"/>
    <x v="2"/>
    <x v="1"/>
    <s v="No"/>
    <x v="1"/>
    <n v="2"/>
    <s v="Satisfied"/>
    <n v="4"/>
    <s v="Weekly"/>
    <x v="1"/>
    <x v="1"/>
    <x v="1"/>
    <x v="1"/>
  </r>
  <r>
    <s v="EMP2732"/>
    <n v="30"/>
    <x v="0"/>
    <x v="6"/>
    <x v="3"/>
    <n v="16"/>
    <x v="0"/>
    <n v="27"/>
    <n v="9"/>
    <n v="2"/>
    <x v="0"/>
    <x v="1"/>
    <s v="Yes"/>
    <x v="0"/>
    <n v="3"/>
    <s v="Neutral"/>
    <n v="5"/>
    <s v="Weekly"/>
    <x v="2"/>
    <x v="1"/>
    <x v="0"/>
    <x v="1"/>
  </r>
  <r>
    <s v="EMP2733"/>
    <n v="38"/>
    <x v="0"/>
    <x v="6"/>
    <x v="6"/>
    <n v="26"/>
    <x v="0"/>
    <n v="27"/>
    <n v="15"/>
    <n v="1"/>
    <x v="2"/>
    <x v="0"/>
    <s v="Yes"/>
    <x v="2"/>
    <n v="3"/>
    <s v="Unsatisfied"/>
    <n v="3"/>
    <s v="Daily"/>
    <x v="1"/>
    <x v="2"/>
    <x v="0"/>
    <x v="1"/>
  </r>
  <r>
    <s v="EMP2734"/>
    <n v="41"/>
    <x v="3"/>
    <x v="6"/>
    <x v="5"/>
    <n v="3"/>
    <x v="0"/>
    <n v="56"/>
    <n v="5"/>
    <n v="2"/>
    <x v="0"/>
    <x v="2"/>
    <s v="No"/>
    <x v="2"/>
    <n v="1"/>
    <s v="Unsatisfied"/>
    <n v="2"/>
    <s v="None"/>
    <x v="0"/>
    <x v="4"/>
    <x v="0"/>
    <x v="3"/>
  </r>
  <r>
    <s v="EMP2735"/>
    <n v="46"/>
    <x v="2"/>
    <x v="4"/>
    <x v="6"/>
    <n v="20"/>
    <x v="2"/>
    <n v="30"/>
    <n v="14"/>
    <n v="3"/>
    <x v="1"/>
    <x v="1"/>
    <s v="Yes"/>
    <x v="0"/>
    <n v="5"/>
    <s v="Neutral"/>
    <n v="4"/>
    <s v="None"/>
    <x v="0"/>
    <x v="2"/>
    <x v="1"/>
    <x v="1"/>
  </r>
  <r>
    <s v="EMP2736"/>
    <n v="58"/>
    <x v="3"/>
    <x v="6"/>
    <x v="0"/>
    <n v="31"/>
    <x v="2"/>
    <n v="40"/>
    <n v="1"/>
    <n v="4"/>
    <x v="0"/>
    <x v="3"/>
    <s v="Yes"/>
    <x v="2"/>
    <n v="4"/>
    <s v="Unsatisfied"/>
    <n v="2"/>
    <s v="Weekly"/>
    <x v="2"/>
    <x v="3"/>
    <x v="1"/>
    <x v="2"/>
  </r>
  <r>
    <s v="EMP2737"/>
    <n v="57"/>
    <x v="3"/>
    <x v="3"/>
    <x v="6"/>
    <n v="17"/>
    <x v="0"/>
    <n v="57"/>
    <n v="13"/>
    <n v="3"/>
    <x v="2"/>
    <x v="3"/>
    <s v="Yes"/>
    <x v="2"/>
    <n v="2"/>
    <s v="Neutral"/>
    <n v="5"/>
    <s v="Daily"/>
    <x v="0"/>
    <x v="4"/>
    <x v="1"/>
    <x v="3"/>
  </r>
  <r>
    <s v="EMP2738"/>
    <n v="35"/>
    <x v="0"/>
    <x v="0"/>
    <x v="6"/>
    <n v="28"/>
    <x v="1"/>
    <n v="46"/>
    <n v="10"/>
    <n v="1"/>
    <x v="2"/>
    <x v="1"/>
    <s v="No"/>
    <x v="1"/>
    <n v="1"/>
    <s v="Neutral"/>
    <n v="5"/>
    <s v="Weekly"/>
    <x v="1"/>
    <x v="0"/>
    <x v="0"/>
    <x v="0"/>
  </r>
  <r>
    <s v="EMP2739"/>
    <n v="30"/>
    <x v="2"/>
    <x v="1"/>
    <x v="4"/>
    <n v="21"/>
    <x v="1"/>
    <n v="38"/>
    <n v="15"/>
    <n v="5"/>
    <x v="1"/>
    <x v="2"/>
    <s v="Yes"/>
    <x v="0"/>
    <n v="4"/>
    <s v="Neutral"/>
    <n v="2"/>
    <s v="Weekly"/>
    <x v="0"/>
    <x v="4"/>
    <x v="0"/>
    <x v="2"/>
  </r>
  <r>
    <s v="EMP2740"/>
    <n v="42"/>
    <x v="2"/>
    <x v="3"/>
    <x v="0"/>
    <n v="3"/>
    <x v="0"/>
    <n v="47"/>
    <n v="5"/>
    <n v="1"/>
    <x v="2"/>
    <x v="1"/>
    <s v="No"/>
    <x v="2"/>
    <n v="5"/>
    <s v="Neutral"/>
    <n v="4"/>
    <s v="Daily"/>
    <x v="2"/>
    <x v="0"/>
    <x v="0"/>
    <x v="0"/>
  </r>
  <r>
    <s v="EMP2741"/>
    <n v="57"/>
    <x v="2"/>
    <x v="4"/>
    <x v="3"/>
    <n v="13"/>
    <x v="1"/>
    <n v="22"/>
    <n v="8"/>
    <n v="3"/>
    <x v="1"/>
    <x v="2"/>
    <s v="No"/>
    <x v="1"/>
    <n v="2"/>
    <s v="Neutral"/>
    <n v="1"/>
    <s v="Weekly"/>
    <x v="2"/>
    <x v="3"/>
    <x v="1"/>
    <x v="1"/>
  </r>
  <r>
    <s v="EMP2742"/>
    <n v="40"/>
    <x v="0"/>
    <x v="6"/>
    <x v="5"/>
    <n v="4"/>
    <x v="2"/>
    <n v="34"/>
    <n v="8"/>
    <n v="4"/>
    <x v="2"/>
    <x v="0"/>
    <s v="Yes"/>
    <x v="0"/>
    <n v="3"/>
    <s v="Neutral"/>
    <n v="4"/>
    <s v="Daily"/>
    <x v="1"/>
    <x v="4"/>
    <x v="0"/>
    <x v="1"/>
  </r>
  <r>
    <s v="EMP2743"/>
    <n v="33"/>
    <x v="2"/>
    <x v="1"/>
    <x v="3"/>
    <n v="35"/>
    <x v="0"/>
    <n v="46"/>
    <n v="2"/>
    <n v="5"/>
    <x v="2"/>
    <x v="3"/>
    <s v="No"/>
    <x v="1"/>
    <n v="2"/>
    <s v="Unsatisfied"/>
    <n v="5"/>
    <s v="None"/>
    <x v="2"/>
    <x v="4"/>
    <x v="0"/>
    <x v="0"/>
  </r>
  <r>
    <s v="EMP2744"/>
    <n v="31"/>
    <x v="3"/>
    <x v="1"/>
    <x v="0"/>
    <n v="19"/>
    <x v="2"/>
    <n v="28"/>
    <n v="0"/>
    <n v="3"/>
    <x v="0"/>
    <x v="0"/>
    <s v="No"/>
    <x v="2"/>
    <n v="2"/>
    <s v="Satisfied"/>
    <n v="1"/>
    <s v="None"/>
    <x v="2"/>
    <x v="5"/>
    <x v="0"/>
    <x v="1"/>
  </r>
  <r>
    <s v="EMP2745"/>
    <n v="54"/>
    <x v="0"/>
    <x v="2"/>
    <x v="5"/>
    <n v="27"/>
    <x v="2"/>
    <n v="35"/>
    <n v="1"/>
    <n v="5"/>
    <x v="2"/>
    <x v="1"/>
    <s v="Yes"/>
    <x v="1"/>
    <n v="5"/>
    <s v="Unsatisfied"/>
    <n v="4"/>
    <s v="Daily"/>
    <x v="2"/>
    <x v="5"/>
    <x v="1"/>
    <x v="1"/>
  </r>
  <r>
    <s v="EMP2746"/>
    <n v="25"/>
    <x v="1"/>
    <x v="5"/>
    <x v="6"/>
    <n v="35"/>
    <x v="0"/>
    <n v="23"/>
    <n v="14"/>
    <n v="3"/>
    <x v="0"/>
    <x v="0"/>
    <s v="Yes"/>
    <x v="0"/>
    <n v="1"/>
    <s v="Satisfied"/>
    <n v="1"/>
    <s v="Daily"/>
    <x v="2"/>
    <x v="0"/>
    <x v="2"/>
    <x v="1"/>
  </r>
  <r>
    <s v="EMP2747"/>
    <n v="46"/>
    <x v="1"/>
    <x v="4"/>
    <x v="1"/>
    <n v="32"/>
    <x v="2"/>
    <n v="36"/>
    <n v="7"/>
    <n v="4"/>
    <x v="1"/>
    <x v="1"/>
    <s v="No"/>
    <x v="2"/>
    <n v="3"/>
    <s v="Satisfied"/>
    <n v="3"/>
    <s v="Daily"/>
    <x v="0"/>
    <x v="3"/>
    <x v="1"/>
    <x v="2"/>
  </r>
  <r>
    <s v="EMP2748"/>
    <n v="44"/>
    <x v="3"/>
    <x v="4"/>
    <x v="6"/>
    <n v="30"/>
    <x v="0"/>
    <n v="45"/>
    <n v="10"/>
    <n v="5"/>
    <x v="2"/>
    <x v="0"/>
    <s v="Yes"/>
    <x v="2"/>
    <n v="1"/>
    <s v="Unsatisfied"/>
    <n v="3"/>
    <s v="Daily"/>
    <x v="2"/>
    <x v="4"/>
    <x v="0"/>
    <x v="2"/>
  </r>
  <r>
    <s v="EMP2749"/>
    <n v="25"/>
    <x v="3"/>
    <x v="6"/>
    <x v="6"/>
    <n v="17"/>
    <x v="1"/>
    <n v="39"/>
    <n v="9"/>
    <n v="1"/>
    <x v="1"/>
    <x v="2"/>
    <s v="No"/>
    <x v="2"/>
    <n v="2"/>
    <s v="Neutral"/>
    <n v="2"/>
    <s v="Weekly"/>
    <x v="1"/>
    <x v="4"/>
    <x v="2"/>
    <x v="2"/>
  </r>
  <r>
    <s v="EMP2750"/>
    <n v="29"/>
    <x v="0"/>
    <x v="5"/>
    <x v="2"/>
    <n v="28"/>
    <x v="0"/>
    <n v="55"/>
    <n v="7"/>
    <n v="1"/>
    <x v="2"/>
    <x v="2"/>
    <s v="No"/>
    <x v="2"/>
    <n v="4"/>
    <s v="Neutral"/>
    <n v="2"/>
    <s v="Daily"/>
    <x v="1"/>
    <x v="5"/>
    <x v="0"/>
    <x v="0"/>
  </r>
  <r>
    <s v="EMP2751"/>
    <n v="43"/>
    <x v="1"/>
    <x v="0"/>
    <x v="2"/>
    <n v="4"/>
    <x v="1"/>
    <n v="26"/>
    <n v="5"/>
    <n v="4"/>
    <x v="2"/>
    <x v="2"/>
    <s v="Yes"/>
    <x v="2"/>
    <n v="3"/>
    <s v="Neutral"/>
    <n v="4"/>
    <s v="None"/>
    <x v="0"/>
    <x v="2"/>
    <x v="0"/>
    <x v="1"/>
  </r>
  <r>
    <s v="EMP2752"/>
    <n v="30"/>
    <x v="2"/>
    <x v="2"/>
    <x v="4"/>
    <n v="34"/>
    <x v="1"/>
    <n v="51"/>
    <n v="6"/>
    <n v="1"/>
    <x v="0"/>
    <x v="2"/>
    <s v="No"/>
    <x v="2"/>
    <n v="1"/>
    <s v="Satisfied"/>
    <n v="3"/>
    <s v="Weekly"/>
    <x v="2"/>
    <x v="4"/>
    <x v="0"/>
    <x v="0"/>
  </r>
  <r>
    <s v="EMP2753"/>
    <n v="24"/>
    <x v="0"/>
    <x v="1"/>
    <x v="3"/>
    <n v="13"/>
    <x v="1"/>
    <n v="20"/>
    <n v="4"/>
    <n v="5"/>
    <x v="2"/>
    <x v="3"/>
    <s v="Yes"/>
    <x v="1"/>
    <n v="1"/>
    <s v="Satisfied"/>
    <n v="2"/>
    <s v="Daily"/>
    <x v="2"/>
    <x v="2"/>
    <x v="2"/>
    <x v="4"/>
  </r>
  <r>
    <s v="EMP2754"/>
    <n v="32"/>
    <x v="0"/>
    <x v="0"/>
    <x v="2"/>
    <n v="18"/>
    <x v="1"/>
    <n v="46"/>
    <n v="12"/>
    <n v="5"/>
    <x v="0"/>
    <x v="2"/>
    <s v="Yes"/>
    <x v="2"/>
    <n v="4"/>
    <s v="Neutral"/>
    <n v="1"/>
    <s v="None"/>
    <x v="0"/>
    <x v="4"/>
    <x v="0"/>
    <x v="0"/>
  </r>
  <r>
    <s v="EMP2755"/>
    <n v="32"/>
    <x v="1"/>
    <x v="5"/>
    <x v="4"/>
    <n v="10"/>
    <x v="2"/>
    <n v="31"/>
    <n v="0"/>
    <n v="1"/>
    <x v="0"/>
    <x v="1"/>
    <s v="No"/>
    <x v="1"/>
    <n v="4"/>
    <s v="Satisfied"/>
    <n v="1"/>
    <s v="Weekly"/>
    <x v="0"/>
    <x v="0"/>
    <x v="0"/>
    <x v="1"/>
  </r>
  <r>
    <s v="EMP2756"/>
    <n v="52"/>
    <x v="1"/>
    <x v="3"/>
    <x v="4"/>
    <n v="5"/>
    <x v="2"/>
    <n v="56"/>
    <n v="11"/>
    <n v="1"/>
    <x v="0"/>
    <x v="0"/>
    <s v="Yes"/>
    <x v="2"/>
    <n v="2"/>
    <s v="Neutral"/>
    <n v="5"/>
    <s v="Weekly"/>
    <x v="1"/>
    <x v="2"/>
    <x v="1"/>
    <x v="3"/>
  </r>
  <r>
    <s v="EMP2757"/>
    <n v="28"/>
    <x v="3"/>
    <x v="6"/>
    <x v="2"/>
    <n v="30"/>
    <x v="0"/>
    <n v="52"/>
    <n v="10"/>
    <n v="3"/>
    <x v="1"/>
    <x v="1"/>
    <s v="Yes"/>
    <x v="0"/>
    <n v="5"/>
    <s v="Neutral"/>
    <n v="1"/>
    <s v="Weekly"/>
    <x v="0"/>
    <x v="3"/>
    <x v="2"/>
    <x v="0"/>
  </r>
  <r>
    <s v="EMP2758"/>
    <n v="25"/>
    <x v="1"/>
    <x v="3"/>
    <x v="3"/>
    <n v="35"/>
    <x v="2"/>
    <n v="53"/>
    <n v="14"/>
    <n v="2"/>
    <x v="0"/>
    <x v="0"/>
    <s v="No"/>
    <x v="1"/>
    <n v="5"/>
    <s v="Satisfied"/>
    <n v="4"/>
    <s v="None"/>
    <x v="0"/>
    <x v="3"/>
    <x v="2"/>
    <x v="0"/>
  </r>
  <r>
    <s v="EMP2759"/>
    <n v="45"/>
    <x v="1"/>
    <x v="4"/>
    <x v="6"/>
    <n v="3"/>
    <x v="0"/>
    <n v="30"/>
    <n v="0"/>
    <n v="5"/>
    <x v="2"/>
    <x v="2"/>
    <s v="No"/>
    <x v="0"/>
    <n v="1"/>
    <s v="Satisfied"/>
    <n v="5"/>
    <s v="None"/>
    <x v="0"/>
    <x v="4"/>
    <x v="1"/>
    <x v="1"/>
  </r>
  <r>
    <s v="EMP2760"/>
    <n v="46"/>
    <x v="1"/>
    <x v="4"/>
    <x v="5"/>
    <n v="22"/>
    <x v="2"/>
    <n v="56"/>
    <n v="13"/>
    <n v="5"/>
    <x v="0"/>
    <x v="2"/>
    <s v="Yes"/>
    <x v="2"/>
    <n v="4"/>
    <s v="Unsatisfied"/>
    <n v="4"/>
    <s v="Daily"/>
    <x v="2"/>
    <x v="2"/>
    <x v="1"/>
    <x v="3"/>
  </r>
  <r>
    <s v="EMP2761"/>
    <n v="58"/>
    <x v="3"/>
    <x v="1"/>
    <x v="3"/>
    <n v="34"/>
    <x v="2"/>
    <n v="20"/>
    <n v="15"/>
    <n v="3"/>
    <x v="2"/>
    <x v="2"/>
    <s v="Yes"/>
    <x v="1"/>
    <n v="5"/>
    <s v="Unsatisfied"/>
    <n v="5"/>
    <s v="None"/>
    <x v="0"/>
    <x v="4"/>
    <x v="1"/>
    <x v="4"/>
  </r>
  <r>
    <s v="EMP2762"/>
    <n v="46"/>
    <x v="3"/>
    <x v="2"/>
    <x v="4"/>
    <n v="33"/>
    <x v="1"/>
    <n v="52"/>
    <n v="10"/>
    <n v="4"/>
    <x v="1"/>
    <x v="2"/>
    <s v="No"/>
    <x v="1"/>
    <n v="4"/>
    <s v="Unsatisfied"/>
    <n v="1"/>
    <s v="Daily"/>
    <x v="0"/>
    <x v="4"/>
    <x v="1"/>
    <x v="0"/>
  </r>
  <r>
    <s v="EMP2763"/>
    <n v="32"/>
    <x v="0"/>
    <x v="3"/>
    <x v="1"/>
    <n v="4"/>
    <x v="0"/>
    <n v="38"/>
    <n v="5"/>
    <n v="5"/>
    <x v="1"/>
    <x v="0"/>
    <s v="Yes"/>
    <x v="0"/>
    <n v="1"/>
    <s v="Unsatisfied"/>
    <n v="2"/>
    <s v="Weekly"/>
    <x v="0"/>
    <x v="5"/>
    <x v="0"/>
    <x v="2"/>
  </r>
  <r>
    <s v="EMP2764"/>
    <n v="46"/>
    <x v="0"/>
    <x v="0"/>
    <x v="4"/>
    <n v="21"/>
    <x v="1"/>
    <n v="36"/>
    <n v="10"/>
    <n v="2"/>
    <x v="2"/>
    <x v="1"/>
    <s v="Yes"/>
    <x v="0"/>
    <n v="1"/>
    <s v="Unsatisfied"/>
    <n v="4"/>
    <s v="None"/>
    <x v="2"/>
    <x v="5"/>
    <x v="1"/>
    <x v="2"/>
  </r>
  <r>
    <s v="EMP2765"/>
    <n v="45"/>
    <x v="2"/>
    <x v="5"/>
    <x v="2"/>
    <n v="1"/>
    <x v="2"/>
    <n v="25"/>
    <n v="9"/>
    <n v="4"/>
    <x v="2"/>
    <x v="2"/>
    <s v="Yes"/>
    <x v="0"/>
    <n v="4"/>
    <s v="Unsatisfied"/>
    <n v="2"/>
    <s v="Weekly"/>
    <x v="1"/>
    <x v="5"/>
    <x v="1"/>
    <x v="1"/>
  </r>
  <r>
    <s v="EMP2766"/>
    <n v="33"/>
    <x v="0"/>
    <x v="5"/>
    <x v="2"/>
    <n v="30"/>
    <x v="0"/>
    <n v="46"/>
    <n v="8"/>
    <n v="4"/>
    <x v="2"/>
    <x v="0"/>
    <s v="Yes"/>
    <x v="1"/>
    <n v="4"/>
    <s v="Neutral"/>
    <n v="4"/>
    <s v="Weekly"/>
    <x v="2"/>
    <x v="3"/>
    <x v="0"/>
    <x v="0"/>
  </r>
  <r>
    <s v="EMP2767"/>
    <n v="47"/>
    <x v="2"/>
    <x v="1"/>
    <x v="0"/>
    <n v="28"/>
    <x v="0"/>
    <n v="42"/>
    <n v="8"/>
    <n v="5"/>
    <x v="0"/>
    <x v="0"/>
    <s v="No"/>
    <x v="2"/>
    <n v="3"/>
    <s v="Unsatisfied"/>
    <n v="5"/>
    <s v="None"/>
    <x v="1"/>
    <x v="3"/>
    <x v="1"/>
    <x v="2"/>
  </r>
  <r>
    <s v="EMP2768"/>
    <n v="23"/>
    <x v="0"/>
    <x v="2"/>
    <x v="2"/>
    <n v="26"/>
    <x v="1"/>
    <n v="32"/>
    <n v="9"/>
    <n v="5"/>
    <x v="1"/>
    <x v="3"/>
    <s v="No"/>
    <x v="1"/>
    <n v="4"/>
    <s v="Satisfied"/>
    <n v="4"/>
    <s v="Weekly"/>
    <x v="1"/>
    <x v="4"/>
    <x v="2"/>
    <x v="1"/>
  </r>
  <r>
    <s v="EMP2769"/>
    <n v="55"/>
    <x v="1"/>
    <x v="5"/>
    <x v="5"/>
    <n v="34"/>
    <x v="0"/>
    <n v="34"/>
    <n v="8"/>
    <n v="1"/>
    <x v="0"/>
    <x v="2"/>
    <s v="No"/>
    <x v="2"/>
    <n v="3"/>
    <s v="Satisfied"/>
    <n v="2"/>
    <s v="Weekly"/>
    <x v="0"/>
    <x v="2"/>
    <x v="1"/>
    <x v="1"/>
  </r>
  <r>
    <s v="EMP2770"/>
    <n v="24"/>
    <x v="1"/>
    <x v="4"/>
    <x v="3"/>
    <n v="5"/>
    <x v="1"/>
    <n v="35"/>
    <n v="1"/>
    <n v="5"/>
    <x v="2"/>
    <x v="1"/>
    <s v="No"/>
    <x v="0"/>
    <n v="5"/>
    <s v="Neutral"/>
    <n v="1"/>
    <s v="Daily"/>
    <x v="2"/>
    <x v="5"/>
    <x v="2"/>
    <x v="1"/>
  </r>
  <r>
    <s v="EMP2771"/>
    <n v="33"/>
    <x v="1"/>
    <x v="5"/>
    <x v="3"/>
    <n v="24"/>
    <x v="2"/>
    <n v="27"/>
    <n v="13"/>
    <n v="3"/>
    <x v="0"/>
    <x v="0"/>
    <s v="Yes"/>
    <x v="2"/>
    <n v="4"/>
    <s v="Neutral"/>
    <n v="4"/>
    <s v="None"/>
    <x v="0"/>
    <x v="1"/>
    <x v="0"/>
    <x v="1"/>
  </r>
  <r>
    <s v="EMP2772"/>
    <n v="22"/>
    <x v="2"/>
    <x v="4"/>
    <x v="1"/>
    <n v="27"/>
    <x v="0"/>
    <n v="43"/>
    <n v="7"/>
    <n v="5"/>
    <x v="1"/>
    <x v="0"/>
    <s v="Yes"/>
    <x v="2"/>
    <n v="3"/>
    <s v="Unsatisfied"/>
    <n v="2"/>
    <s v="Weekly"/>
    <x v="2"/>
    <x v="2"/>
    <x v="2"/>
    <x v="2"/>
  </r>
  <r>
    <s v="EMP2773"/>
    <n v="33"/>
    <x v="3"/>
    <x v="1"/>
    <x v="4"/>
    <n v="16"/>
    <x v="0"/>
    <n v="27"/>
    <n v="1"/>
    <n v="3"/>
    <x v="1"/>
    <x v="2"/>
    <s v="Yes"/>
    <x v="1"/>
    <n v="5"/>
    <s v="Neutral"/>
    <n v="3"/>
    <s v="None"/>
    <x v="2"/>
    <x v="1"/>
    <x v="0"/>
    <x v="1"/>
  </r>
  <r>
    <s v="EMP2774"/>
    <n v="48"/>
    <x v="0"/>
    <x v="3"/>
    <x v="2"/>
    <n v="13"/>
    <x v="2"/>
    <n v="31"/>
    <n v="8"/>
    <n v="4"/>
    <x v="0"/>
    <x v="2"/>
    <s v="No"/>
    <x v="0"/>
    <n v="5"/>
    <s v="Neutral"/>
    <n v="1"/>
    <s v="None"/>
    <x v="2"/>
    <x v="1"/>
    <x v="1"/>
    <x v="1"/>
  </r>
  <r>
    <s v="EMP2775"/>
    <n v="35"/>
    <x v="1"/>
    <x v="4"/>
    <x v="2"/>
    <n v="25"/>
    <x v="2"/>
    <n v="20"/>
    <n v="2"/>
    <n v="3"/>
    <x v="1"/>
    <x v="3"/>
    <s v="Yes"/>
    <x v="1"/>
    <n v="5"/>
    <s v="Neutral"/>
    <n v="3"/>
    <s v="Weekly"/>
    <x v="1"/>
    <x v="5"/>
    <x v="0"/>
    <x v="4"/>
  </r>
  <r>
    <s v="EMP2776"/>
    <n v="26"/>
    <x v="3"/>
    <x v="0"/>
    <x v="6"/>
    <n v="24"/>
    <x v="0"/>
    <n v="44"/>
    <n v="4"/>
    <n v="2"/>
    <x v="0"/>
    <x v="3"/>
    <s v="No"/>
    <x v="0"/>
    <n v="5"/>
    <s v="Satisfied"/>
    <n v="3"/>
    <s v="Daily"/>
    <x v="1"/>
    <x v="4"/>
    <x v="2"/>
    <x v="2"/>
  </r>
  <r>
    <s v="EMP2777"/>
    <n v="60"/>
    <x v="3"/>
    <x v="6"/>
    <x v="6"/>
    <n v="12"/>
    <x v="1"/>
    <n v="59"/>
    <n v="2"/>
    <n v="3"/>
    <x v="0"/>
    <x v="3"/>
    <s v="No"/>
    <x v="1"/>
    <n v="1"/>
    <s v="Unsatisfied"/>
    <n v="4"/>
    <s v="Weekly"/>
    <x v="2"/>
    <x v="0"/>
    <x v="1"/>
    <x v="3"/>
  </r>
  <r>
    <s v="EMP2778"/>
    <n v="23"/>
    <x v="2"/>
    <x v="1"/>
    <x v="4"/>
    <n v="19"/>
    <x v="2"/>
    <n v="53"/>
    <n v="3"/>
    <n v="3"/>
    <x v="2"/>
    <x v="1"/>
    <s v="No"/>
    <x v="0"/>
    <n v="5"/>
    <s v="Satisfied"/>
    <n v="3"/>
    <s v="Weekly"/>
    <x v="1"/>
    <x v="4"/>
    <x v="2"/>
    <x v="0"/>
  </r>
  <r>
    <s v="EMP2779"/>
    <n v="45"/>
    <x v="0"/>
    <x v="2"/>
    <x v="0"/>
    <n v="25"/>
    <x v="2"/>
    <n v="56"/>
    <n v="11"/>
    <n v="4"/>
    <x v="2"/>
    <x v="0"/>
    <s v="Yes"/>
    <x v="2"/>
    <n v="3"/>
    <s v="Neutral"/>
    <n v="1"/>
    <s v="Daily"/>
    <x v="0"/>
    <x v="4"/>
    <x v="1"/>
    <x v="3"/>
  </r>
  <r>
    <s v="EMP2780"/>
    <n v="46"/>
    <x v="2"/>
    <x v="3"/>
    <x v="4"/>
    <n v="24"/>
    <x v="2"/>
    <n v="37"/>
    <n v="6"/>
    <n v="1"/>
    <x v="0"/>
    <x v="3"/>
    <s v="No"/>
    <x v="1"/>
    <n v="2"/>
    <s v="Unsatisfied"/>
    <n v="4"/>
    <s v="Weekly"/>
    <x v="0"/>
    <x v="5"/>
    <x v="1"/>
    <x v="2"/>
  </r>
  <r>
    <s v="EMP2781"/>
    <n v="24"/>
    <x v="1"/>
    <x v="5"/>
    <x v="1"/>
    <n v="31"/>
    <x v="1"/>
    <n v="59"/>
    <n v="1"/>
    <n v="1"/>
    <x v="1"/>
    <x v="3"/>
    <s v="Yes"/>
    <x v="2"/>
    <n v="5"/>
    <s v="Satisfied"/>
    <n v="1"/>
    <s v="None"/>
    <x v="1"/>
    <x v="3"/>
    <x v="2"/>
    <x v="3"/>
  </r>
  <r>
    <s v="EMP2782"/>
    <n v="48"/>
    <x v="0"/>
    <x v="5"/>
    <x v="2"/>
    <n v="2"/>
    <x v="2"/>
    <n v="41"/>
    <n v="13"/>
    <n v="1"/>
    <x v="0"/>
    <x v="1"/>
    <s v="Yes"/>
    <x v="0"/>
    <n v="2"/>
    <s v="Unsatisfied"/>
    <n v="1"/>
    <s v="Weekly"/>
    <x v="1"/>
    <x v="1"/>
    <x v="1"/>
    <x v="2"/>
  </r>
  <r>
    <s v="EMP2783"/>
    <n v="55"/>
    <x v="1"/>
    <x v="3"/>
    <x v="6"/>
    <n v="31"/>
    <x v="0"/>
    <n v="32"/>
    <n v="0"/>
    <n v="4"/>
    <x v="2"/>
    <x v="3"/>
    <s v="No"/>
    <x v="1"/>
    <n v="2"/>
    <s v="Neutral"/>
    <n v="3"/>
    <s v="Daily"/>
    <x v="0"/>
    <x v="5"/>
    <x v="1"/>
    <x v="1"/>
  </r>
  <r>
    <s v="EMP2784"/>
    <n v="36"/>
    <x v="3"/>
    <x v="0"/>
    <x v="6"/>
    <n v="28"/>
    <x v="2"/>
    <n v="38"/>
    <n v="7"/>
    <n v="5"/>
    <x v="2"/>
    <x v="3"/>
    <s v="No"/>
    <x v="2"/>
    <n v="5"/>
    <s v="Unsatisfied"/>
    <n v="5"/>
    <s v="None"/>
    <x v="1"/>
    <x v="1"/>
    <x v="0"/>
    <x v="2"/>
  </r>
  <r>
    <s v="EMP2785"/>
    <n v="39"/>
    <x v="3"/>
    <x v="3"/>
    <x v="0"/>
    <n v="4"/>
    <x v="2"/>
    <n v="42"/>
    <n v="15"/>
    <n v="5"/>
    <x v="2"/>
    <x v="3"/>
    <s v="Yes"/>
    <x v="1"/>
    <n v="5"/>
    <s v="Unsatisfied"/>
    <n v="2"/>
    <s v="Daily"/>
    <x v="1"/>
    <x v="5"/>
    <x v="0"/>
    <x v="2"/>
  </r>
  <r>
    <s v="EMP2786"/>
    <n v="24"/>
    <x v="1"/>
    <x v="2"/>
    <x v="3"/>
    <n v="10"/>
    <x v="0"/>
    <n v="45"/>
    <n v="7"/>
    <n v="1"/>
    <x v="1"/>
    <x v="3"/>
    <s v="Yes"/>
    <x v="0"/>
    <n v="5"/>
    <s v="Unsatisfied"/>
    <n v="4"/>
    <s v="None"/>
    <x v="1"/>
    <x v="4"/>
    <x v="2"/>
    <x v="2"/>
  </r>
  <r>
    <s v="EMP2787"/>
    <n v="48"/>
    <x v="2"/>
    <x v="3"/>
    <x v="5"/>
    <n v="26"/>
    <x v="1"/>
    <n v="36"/>
    <n v="4"/>
    <n v="3"/>
    <x v="0"/>
    <x v="3"/>
    <s v="No"/>
    <x v="2"/>
    <n v="3"/>
    <s v="Unsatisfied"/>
    <n v="4"/>
    <s v="Daily"/>
    <x v="1"/>
    <x v="1"/>
    <x v="1"/>
    <x v="2"/>
  </r>
  <r>
    <s v="EMP2788"/>
    <n v="52"/>
    <x v="1"/>
    <x v="1"/>
    <x v="6"/>
    <n v="17"/>
    <x v="1"/>
    <n v="28"/>
    <n v="10"/>
    <n v="3"/>
    <x v="2"/>
    <x v="3"/>
    <s v="No"/>
    <x v="0"/>
    <n v="4"/>
    <s v="Satisfied"/>
    <n v="5"/>
    <s v="Weekly"/>
    <x v="0"/>
    <x v="4"/>
    <x v="1"/>
    <x v="1"/>
  </r>
  <r>
    <s v="EMP2789"/>
    <n v="36"/>
    <x v="0"/>
    <x v="4"/>
    <x v="0"/>
    <n v="33"/>
    <x v="1"/>
    <n v="23"/>
    <n v="7"/>
    <n v="1"/>
    <x v="2"/>
    <x v="3"/>
    <s v="No"/>
    <x v="2"/>
    <n v="3"/>
    <s v="Unsatisfied"/>
    <n v="1"/>
    <s v="Weekly"/>
    <x v="0"/>
    <x v="0"/>
    <x v="0"/>
    <x v="1"/>
  </r>
  <r>
    <s v="EMP2790"/>
    <n v="57"/>
    <x v="1"/>
    <x v="3"/>
    <x v="0"/>
    <n v="17"/>
    <x v="0"/>
    <n v="40"/>
    <n v="11"/>
    <n v="5"/>
    <x v="2"/>
    <x v="3"/>
    <s v="Yes"/>
    <x v="0"/>
    <n v="3"/>
    <s v="Unsatisfied"/>
    <n v="3"/>
    <s v="None"/>
    <x v="2"/>
    <x v="3"/>
    <x v="1"/>
    <x v="2"/>
  </r>
  <r>
    <s v="EMP2791"/>
    <n v="27"/>
    <x v="2"/>
    <x v="4"/>
    <x v="6"/>
    <n v="16"/>
    <x v="0"/>
    <n v="40"/>
    <n v="11"/>
    <n v="1"/>
    <x v="0"/>
    <x v="2"/>
    <s v="Yes"/>
    <x v="1"/>
    <n v="3"/>
    <s v="Satisfied"/>
    <n v="1"/>
    <s v="Daily"/>
    <x v="0"/>
    <x v="5"/>
    <x v="2"/>
    <x v="2"/>
  </r>
  <r>
    <s v="EMP2792"/>
    <n v="31"/>
    <x v="0"/>
    <x v="1"/>
    <x v="2"/>
    <n v="31"/>
    <x v="2"/>
    <n v="24"/>
    <n v="5"/>
    <n v="3"/>
    <x v="2"/>
    <x v="0"/>
    <s v="No"/>
    <x v="1"/>
    <n v="1"/>
    <s v="Satisfied"/>
    <n v="4"/>
    <s v="None"/>
    <x v="0"/>
    <x v="4"/>
    <x v="0"/>
    <x v="1"/>
  </r>
  <r>
    <s v="EMP2793"/>
    <n v="49"/>
    <x v="2"/>
    <x v="4"/>
    <x v="2"/>
    <n v="34"/>
    <x v="2"/>
    <n v="21"/>
    <n v="0"/>
    <n v="3"/>
    <x v="1"/>
    <x v="2"/>
    <s v="No"/>
    <x v="2"/>
    <n v="4"/>
    <s v="Neutral"/>
    <n v="5"/>
    <s v="Weekly"/>
    <x v="1"/>
    <x v="5"/>
    <x v="1"/>
    <x v="1"/>
  </r>
  <r>
    <s v="EMP2794"/>
    <n v="60"/>
    <x v="3"/>
    <x v="3"/>
    <x v="3"/>
    <n v="2"/>
    <x v="2"/>
    <n v="34"/>
    <n v="3"/>
    <n v="2"/>
    <x v="1"/>
    <x v="0"/>
    <s v="Yes"/>
    <x v="1"/>
    <n v="5"/>
    <s v="Satisfied"/>
    <n v="2"/>
    <s v="Weekly"/>
    <x v="2"/>
    <x v="3"/>
    <x v="1"/>
    <x v="1"/>
  </r>
  <r>
    <s v="EMP2795"/>
    <n v="52"/>
    <x v="2"/>
    <x v="2"/>
    <x v="0"/>
    <n v="4"/>
    <x v="1"/>
    <n v="41"/>
    <n v="10"/>
    <n v="4"/>
    <x v="0"/>
    <x v="0"/>
    <s v="No"/>
    <x v="2"/>
    <n v="2"/>
    <s v="Neutral"/>
    <n v="4"/>
    <s v="Daily"/>
    <x v="0"/>
    <x v="0"/>
    <x v="1"/>
    <x v="2"/>
  </r>
  <r>
    <s v="EMP2796"/>
    <n v="27"/>
    <x v="1"/>
    <x v="1"/>
    <x v="0"/>
    <n v="35"/>
    <x v="0"/>
    <n v="23"/>
    <n v="15"/>
    <n v="5"/>
    <x v="0"/>
    <x v="2"/>
    <s v="Yes"/>
    <x v="2"/>
    <n v="2"/>
    <s v="Unsatisfied"/>
    <n v="5"/>
    <s v="None"/>
    <x v="2"/>
    <x v="3"/>
    <x v="2"/>
    <x v="1"/>
  </r>
  <r>
    <s v="EMP2797"/>
    <n v="55"/>
    <x v="2"/>
    <x v="4"/>
    <x v="0"/>
    <n v="20"/>
    <x v="2"/>
    <n v="47"/>
    <n v="15"/>
    <n v="5"/>
    <x v="1"/>
    <x v="0"/>
    <s v="No"/>
    <x v="2"/>
    <n v="3"/>
    <s v="Unsatisfied"/>
    <n v="3"/>
    <s v="Weekly"/>
    <x v="0"/>
    <x v="5"/>
    <x v="1"/>
    <x v="0"/>
  </r>
  <r>
    <s v="EMP2798"/>
    <n v="33"/>
    <x v="0"/>
    <x v="5"/>
    <x v="1"/>
    <n v="28"/>
    <x v="2"/>
    <n v="45"/>
    <n v="14"/>
    <n v="2"/>
    <x v="2"/>
    <x v="3"/>
    <s v="Yes"/>
    <x v="0"/>
    <n v="1"/>
    <s v="Unsatisfied"/>
    <n v="1"/>
    <s v="Daily"/>
    <x v="1"/>
    <x v="3"/>
    <x v="0"/>
    <x v="2"/>
  </r>
  <r>
    <s v="EMP2799"/>
    <n v="49"/>
    <x v="3"/>
    <x v="6"/>
    <x v="3"/>
    <n v="6"/>
    <x v="0"/>
    <n v="44"/>
    <n v="0"/>
    <n v="2"/>
    <x v="0"/>
    <x v="0"/>
    <s v="No"/>
    <x v="0"/>
    <n v="5"/>
    <s v="Unsatisfied"/>
    <n v="5"/>
    <s v="Daily"/>
    <x v="1"/>
    <x v="2"/>
    <x v="1"/>
    <x v="2"/>
  </r>
  <r>
    <s v="EMP2800"/>
    <n v="32"/>
    <x v="0"/>
    <x v="0"/>
    <x v="0"/>
    <n v="9"/>
    <x v="2"/>
    <n v="50"/>
    <n v="5"/>
    <n v="3"/>
    <x v="2"/>
    <x v="3"/>
    <s v="No"/>
    <x v="1"/>
    <n v="4"/>
    <s v="Satisfied"/>
    <n v="2"/>
    <s v="Daily"/>
    <x v="0"/>
    <x v="5"/>
    <x v="0"/>
    <x v="0"/>
  </r>
  <r>
    <s v="EMP2801"/>
    <n v="23"/>
    <x v="0"/>
    <x v="0"/>
    <x v="4"/>
    <n v="32"/>
    <x v="2"/>
    <n v="36"/>
    <n v="11"/>
    <n v="2"/>
    <x v="2"/>
    <x v="3"/>
    <s v="No"/>
    <x v="2"/>
    <n v="1"/>
    <s v="Unsatisfied"/>
    <n v="1"/>
    <s v="Daily"/>
    <x v="2"/>
    <x v="4"/>
    <x v="2"/>
    <x v="2"/>
  </r>
  <r>
    <s v="EMP2802"/>
    <n v="35"/>
    <x v="2"/>
    <x v="3"/>
    <x v="0"/>
    <n v="10"/>
    <x v="1"/>
    <n v="32"/>
    <n v="8"/>
    <n v="1"/>
    <x v="0"/>
    <x v="2"/>
    <s v="Yes"/>
    <x v="1"/>
    <n v="1"/>
    <s v="Neutral"/>
    <n v="3"/>
    <s v="Weekly"/>
    <x v="1"/>
    <x v="0"/>
    <x v="0"/>
    <x v="1"/>
  </r>
  <r>
    <s v="EMP2803"/>
    <n v="53"/>
    <x v="0"/>
    <x v="0"/>
    <x v="0"/>
    <n v="19"/>
    <x v="2"/>
    <n v="38"/>
    <n v="9"/>
    <n v="5"/>
    <x v="0"/>
    <x v="0"/>
    <s v="No"/>
    <x v="0"/>
    <n v="1"/>
    <s v="Unsatisfied"/>
    <n v="3"/>
    <s v="Weekly"/>
    <x v="0"/>
    <x v="3"/>
    <x v="1"/>
    <x v="2"/>
  </r>
  <r>
    <s v="EMP2804"/>
    <n v="37"/>
    <x v="2"/>
    <x v="4"/>
    <x v="5"/>
    <n v="27"/>
    <x v="1"/>
    <n v="24"/>
    <n v="5"/>
    <n v="1"/>
    <x v="2"/>
    <x v="2"/>
    <s v="No"/>
    <x v="1"/>
    <n v="5"/>
    <s v="Satisfied"/>
    <n v="1"/>
    <s v="Daily"/>
    <x v="0"/>
    <x v="1"/>
    <x v="0"/>
    <x v="1"/>
  </r>
  <r>
    <s v="EMP2805"/>
    <n v="50"/>
    <x v="0"/>
    <x v="3"/>
    <x v="4"/>
    <n v="23"/>
    <x v="0"/>
    <n v="26"/>
    <n v="1"/>
    <n v="4"/>
    <x v="1"/>
    <x v="0"/>
    <s v="Yes"/>
    <x v="2"/>
    <n v="1"/>
    <s v="Satisfied"/>
    <n v="1"/>
    <s v="Daily"/>
    <x v="0"/>
    <x v="5"/>
    <x v="1"/>
    <x v="1"/>
  </r>
  <r>
    <s v="EMP2806"/>
    <n v="50"/>
    <x v="3"/>
    <x v="3"/>
    <x v="0"/>
    <n v="13"/>
    <x v="0"/>
    <n v="48"/>
    <n v="14"/>
    <n v="4"/>
    <x v="1"/>
    <x v="3"/>
    <s v="Yes"/>
    <x v="2"/>
    <n v="4"/>
    <s v="Unsatisfied"/>
    <n v="3"/>
    <s v="None"/>
    <x v="1"/>
    <x v="5"/>
    <x v="1"/>
    <x v="0"/>
  </r>
  <r>
    <s v="EMP2807"/>
    <n v="50"/>
    <x v="2"/>
    <x v="0"/>
    <x v="0"/>
    <n v="18"/>
    <x v="1"/>
    <n v="56"/>
    <n v="2"/>
    <n v="5"/>
    <x v="2"/>
    <x v="1"/>
    <s v="No"/>
    <x v="0"/>
    <n v="5"/>
    <s v="Unsatisfied"/>
    <n v="2"/>
    <s v="None"/>
    <x v="0"/>
    <x v="4"/>
    <x v="1"/>
    <x v="3"/>
  </r>
  <r>
    <s v="EMP2808"/>
    <n v="54"/>
    <x v="1"/>
    <x v="6"/>
    <x v="4"/>
    <n v="27"/>
    <x v="1"/>
    <n v="38"/>
    <n v="12"/>
    <n v="3"/>
    <x v="2"/>
    <x v="3"/>
    <s v="Yes"/>
    <x v="2"/>
    <n v="3"/>
    <s v="Neutral"/>
    <n v="5"/>
    <s v="None"/>
    <x v="0"/>
    <x v="3"/>
    <x v="1"/>
    <x v="2"/>
  </r>
  <r>
    <s v="EMP2809"/>
    <n v="47"/>
    <x v="1"/>
    <x v="0"/>
    <x v="3"/>
    <n v="26"/>
    <x v="0"/>
    <n v="47"/>
    <n v="6"/>
    <n v="1"/>
    <x v="0"/>
    <x v="3"/>
    <s v="No"/>
    <x v="1"/>
    <n v="2"/>
    <s v="Neutral"/>
    <n v="3"/>
    <s v="Daily"/>
    <x v="1"/>
    <x v="5"/>
    <x v="1"/>
    <x v="0"/>
  </r>
  <r>
    <s v="EMP2810"/>
    <n v="30"/>
    <x v="3"/>
    <x v="3"/>
    <x v="0"/>
    <n v="29"/>
    <x v="1"/>
    <n v="51"/>
    <n v="13"/>
    <n v="3"/>
    <x v="2"/>
    <x v="1"/>
    <s v="Yes"/>
    <x v="2"/>
    <n v="2"/>
    <s v="Unsatisfied"/>
    <n v="1"/>
    <s v="Weekly"/>
    <x v="1"/>
    <x v="0"/>
    <x v="0"/>
    <x v="0"/>
  </r>
  <r>
    <s v="EMP2811"/>
    <n v="22"/>
    <x v="0"/>
    <x v="2"/>
    <x v="5"/>
    <n v="14"/>
    <x v="0"/>
    <n v="39"/>
    <n v="15"/>
    <n v="2"/>
    <x v="2"/>
    <x v="2"/>
    <s v="No"/>
    <x v="2"/>
    <n v="3"/>
    <s v="Satisfied"/>
    <n v="1"/>
    <s v="Daily"/>
    <x v="0"/>
    <x v="0"/>
    <x v="2"/>
    <x v="2"/>
  </r>
  <r>
    <s v="EMP2812"/>
    <n v="31"/>
    <x v="0"/>
    <x v="1"/>
    <x v="5"/>
    <n v="22"/>
    <x v="1"/>
    <n v="52"/>
    <n v="6"/>
    <n v="4"/>
    <x v="0"/>
    <x v="1"/>
    <s v="No"/>
    <x v="2"/>
    <n v="3"/>
    <s v="Neutral"/>
    <n v="4"/>
    <s v="Weekly"/>
    <x v="0"/>
    <x v="1"/>
    <x v="0"/>
    <x v="0"/>
  </r>
  <r>
    <s v="EMP2813"/>
    <n v="33"/>
    <x v="1"/>
    <x v="5"/>
    <x v="6"/>
    <n v="33"/>
    <x v="1"/>
    <n v="46"/>
    <n v="0"/>
    <n v="2"/>
    <x v="1"/>
    <x v="0"/>
    <s v="Yes"/>
    <x v="2"/>
    <n v="2"/>
    <s v="Neutral"/>
    <n v="1"/>
    <s v="None"/>
    <x v="2"/>
    <x v="2"/>
    <x v="0"/>
    <x v="0"/>
  </r>
  <r>
    <s v="EMP2814"/>
    <n v="22"/>
    <x v="2"/>
    <x v="4"/>
    <x v="1"/>
    <n v="30"/>
    <x v="1"/>
    <n v="20"/>
    <n v="10"/>
    <n v="1"/>
    <x v="0"/>
    <x v="2"/>
    <s v="Yes"/>
    <x v="1"/>
    <n v="2"/>
    <s v="Satisfied"/>
    <n v="1"/>
    <s v="None"/>
    <x v="1"/>
    <x v="4"/>
    <x v="2"/>
    <x v="4"/>
  </r>
  <r>
    <s v="EMP2815"/>
    <n v="38"/>
    <x v="1"/>
    <x v="6"/>
    <x v="3"/>
    <n v="22"/>
    <x v="1"/>
    <n v="23"/>
    <n v="13"/>
    <n v="1"/>
    <x v="2"/>
    <x v="3"/>
    <s v="Yes"/>
    <x v="0"/>
    <n v="1"/>
    <s v="Unsatisfied"/>
    <n v="3"/>
    <s v="Weekly"/>
    <x v="0"/>
    <x v="4"/>
    <x v="0"/>
    <x v="1"/>
  </r>
  <r>
    <s v="EMP2816"/>
    <n v="38"/>
    <x v="2"/>
    <x v="0"/>
    <x v="4"/>
    <n v="21"/>
    <x v="2"/>
    <n v="39"/>
    <n v="0"/>
    <n v="3"/>
    <x v="1"/>
    <x v="2"/>
    <s v="No"/>
    <x v="0"/>
    <n v="1"/>
    <s v="Unsatisfied"/>
    <n v="4"/>
    <s v="None"/>
    <x v="2"/>
    <x v="4"/>
    <x v="0"/>
    <x v="2"/>
  </r>
  <r>
    <s v="EMP2817"/>
    <n v="36"/>
    <x v="1"/>
    <x v="0"/>
    <x v="6"/>
    <n v="19"/>
    <x v="0"/>
    <n v="29"/>
    <n v="9"/>
    <n v="5"/>
    <x v="0"/>
    <x v="2"/>
    <s v="Yes"/>
    <x v="1"/>
    <n v="2"/>
    <s v="Neutral"/>
    <n v="4"/>
    <s v="Weekly"/>
    <x v="1"/>
    <x v="1"/>
    <x v="0"/>
    <x v="1"/>
  </r>
  <r>
    <s v="EMP2818"/>
    <n v="47"/>
    <x v="2"/>
    <x v="6"/>
    <x v="0"/>
    <n v="7"/>
    <x v="0"/>
    <n v="49"/>
    <n v="8"/>
    <n v="2"/>
    <x v="1"/>
    <x v="1"/>
    <s v="Yes"/>
    <x v="0"/>
    <n v="1"/>
    <s v="Unsatisfied"/>
    <n v="5"/>
    <s v="Weekly"/>
    <x v="2"/>
    <x v="5"/>
    <x v="1"/>
    <x v="0"/>
  </r>
  <r>
    <s v="EMP2819"/>
    <n v="37"/>
    <x v="0"/>
    <x v="1"/>
    <x v="1"/>
    <n v="26"/>
    <x v="1"/>
    <n v="27"/>
    <n v="7"/>
    <n v="1"/>
    <x v="1"/>
    <x v="2"/>
    <s v="Yes"/>
    <x v="1"/>
    <n v="4"/>
    <s v="Unsatisfied"/>
    <n v="5"/>
    <s v="None"/>
    <x v="2"/>
    <x v="5"/>
    <x v="0"/>
    <x v="1"/>
  </r>
  <r>
    <s v="EMP2820"/>
    <n v="38"/>
    <x v="0"/>
    <x v="6"/>
    <x v="4"/>
    <n v="16"/>
    <x v="2"/>
    <n v="27"/>
    <n v="7"/>
    <n v="4"/>
    <x v="0"/>
    <x v="0"/>
    <s v="No"/>
    <x v="0"/>
    <n v="2"/>
    <s v="Satisfied"/>
    <n v="2"/>
    <s v="Daily"/>
    <x v="2"/>
    <x v="0"/>
    <x v="0"/>
    <x v="1"/>
  </r>
  <r>
    <s v="EMP2821"/>
    <n v="39"/>
    <x v="0"/>
    <x v="6"/>
    <x v="0"/>
    <n v="3"/>
    <x v="0"/>
    <n v="26"/>
    <n v="8"/>
    <n v="3"/>
    <x v="1"/>
    <x v="2"/>
    <s v="No"/>
    <x v="2"/>
    <n v="4"/>
    <s v="Neutral"/>
    <n v="1"/>
    <s v="Daily"/>
    <x v="0"/>
    <x v="4"/>
    <x v="0"/>
    <x v="1"/>
  </r>
  <r>
    <s v="EMP2822"/>
    <n v="29"/>
    <x v="2"/>
    <x v="6"/>
    <x v="4"/>
    <n v="11"/>
    <x v="2"/>
    <n v="39"/>
    <n v="12"/>
    <n v="1"/>
    <x v="2"/>
    <x v="1"/>
    <s v="Yes"/>
    <x v="0"/>
    <n v="4"/>
    <s v="Satisfied"/>
    <n v="2"/>
    <s v="None"/>
    <x v="1"/>
    <x v="4"/>
    <x v="0"/>
    <x v="2"/>
  </r>
  <r>
    <s v="EMP2823"/>
    <n v="38"/>
    <x v="3"/>
    <x v="1"/>
    <x v="5"/>
    <n v="26"/>
    <x v="0"/>
    <n v="55"/>
    <n v="2"/>
    <n v="5"/>
    <x v="1"/>
    <x v="0"/>
    <s v="Yes"/>
    <x v="1"/>
    <n v="1"/>
    <s v="Neutral"/>
    <n v="2"/>
    <s v="None"/>
    <x v="2"/>
    <x v="0"/>
    <x v="0"/>
    <x v="0"/>
  </r>
  <r>
    <s v="EMP2824"/>
    <n v="40"/>
    <x v="0"/>
    <x v="1"/>
    <x v="0"/>
    <n v="3"/>
    <x v="1"/>
    <n v="59"/>
    <n v="7"/>
    <n v="5"/>
    <x v="0"/>
    <x v="0"/>
    <s v="Yes"/>
    <x v="2"/>
    <n v="3"/>
    <s v="Unsatisfied"/>
    <n v="2"/>
    <s v="Weekly"/>
    <x v="1"/>
    <x v="1"/>
    <x v="0"/>
    <x v="3"/>
  </r>
  <r>
    <s v="EMP2825"/>
    <n v="31"/>
    <x v="3"/>
    <x v="5"/>
    <x v="4"/>
    <n v="24"/>
    <x v="2"/>
    <n v="49"/>
    <n v="9"/>
    <n v="4"/>
    <x v="0"/>
    <x v="2"/>
    <s v="Yes"/>
    <x v="0"/>
    <n v="5"/>
    <s v="Unsatisfied"/>
    <n v="3"/>
    <s v="None"/>
    <x v="2"/>
    <x v="3"/>
    <x v="0"/>
    <x v="0"/>
  </r>
  <r>
    <s v="EMP2826"/>
    <n v="33"/>
    <x v="0"/>
    <x v="3"/>
    <x v="2"/>
    <n v="11"/>
    <x v="2"/>
    <n v="38"/>
    <n v="8"/>
    <n v="5"/>
    <x v="1"/>
    <x v="0"/>
    <s v="Yes"/>
    <x v="0"/>
    <n v="3"/>
    <s v="Neutral"/>
    <n v="4"/>
    <s v="Weekly"/>
    <x v="0"/>
    <x v="5"/>
    <x v="0"/>
    <x v="2"/>
  </r>
  <r>
    <s v="EMP2827"/>
    <n v="50"/>
    <x v="2"/>
    <x v="3"/>
    <x v="5"/>
    <n v="16"/>
    <x v="1"/>
    <n v="26"/>
    <n v="0"/>
    <n v="4"/>
    <x v="0"/>
    <x v="3"/>
    <s v="No"/>
    <x v="2"/>
    <n v="4"/>
    <s v="Unsatisfied"/>
    <n v="4"/>
    <s v="Daily"/>
    <x v="2"/>
    <x v="3"/>
    <x v="1"/>
    <x v="1"/>
  </r>
  <r>
    <s v="EMP2828"/>
    <n v="59"/>
    <x v="0"/>
    <x v="3"/>
    <x v="4"/>
    <n v="3"/>
    <x v="1"/>
    <n v="31"/>
    <n v="2"/>
    <n v="2"/>
    <x v="2"/>
    <x v="1"/>
    <s v="Yes"/>
    <x v="0"/>
    <n v="1"/>
    <s v="Neutral"/>
    <n v="2"/>
    <s v="None"/>
    <x v="0"/>
    <x v="4"/>
    <x v="1"/>
    <x v="1"/>
  </r>
  <r>
    <s v="EMP2829"/>
    <n v="42"/>
    <x v="1"/>
    <x v="5"/>
    <x v="2"/>
    <n v="21"/>
    <x v="1"/>
    <n v="26"/>
    <n v="6"/>
    <n v="4"/>
    <x v="0"/>
    <x v="2"/>
    <s v="Yes"/>
    <x v="0"/>
    <n v="2"/>
    <s v="Unsatisfied"/>
    <n v="1"/>
    <s v="Weekly"/>
    <x v="1"/>
    <x v="1"/>
    <x v="0"/>
    <x v="1"/>
  </r>
  <r>
    <s v="EMP2830"/>
    <n v="29"/>
    <x v="0"/>
    <x v="3"/>
    <x v="5"/>
    <n v="1"/>
    <x v="2"/>
    <n v="32"/>
    <n v="9"/>
    <n v="2"/>
    <x v="1"/>
    <x v="0"/>
    <s v="No"/>
    <x v="0"/>
    <n v="1"/>
    <s v="Satisfied"/>
    <n v="2"/>
    <s v="None"/>
    <x v="1"/>
    <x v="3"/>
    <x v="0"/>
    <x v="1"/>
  </r>
  <r>
    <s v="EMP2831"/>
    <n v="26"/>
    <x v="1"/>
    <x v="1"/>
    <x v="4"/>
    <n v="7"/>
    <x v="2"/>
    <n v="33"/>
    <n v="4"/>
    <n v="4"/>
    <x v="0"/>
    <x v="3"/>
    <s v="No"/>
    <x v="2"/>
    <n v="1"/>
    <s v="Neutral"/>
    <n v="5"/>
    <s v="Daily"/>
    <x v="1"/>
    <x v="3"/>
    <x v="2"/>
    <x v="1"/>
  </r>
  <r>
    <s v="EMP2832"/>
    <n v="47"/>
    <x v="2"/>
    <x v="3"/>
    <x v="4"/>
    <n v="34"/>
    <x v="0"/>
    <n v="44"/>
    <n v="6"/>
    <n v="1"/>
    <x v="0"/>
    <x v="0"/>
    <s v="Yes"/>
    <x v="2"/>
    <n v="1"/>
    <s v="Satisfied"/>
    <n v="5"/>
    <s v="Weekly"/>
    <x v="2"/>
    <x v="1"/>
    <x v="1"/>
    <x v="2"/>
  </r>
  <r>
    <s v="EMP2833"/>
    <n v="40"/>
    <x v="1"/>
    <x v="1"/>
    <x v="5"/>
    <n v="12"/>
    <x v="2"/>
    <n v="37"/>
    <n v="5"/>
    <n v="4"/>
    <x v="2"/>
    <x v="2"/>
    <s v="Yes"/>
    <x v="2"/>
    <n v="4"/>
    <s v="Unsatisfied"/>
    <n v="4"/>
    <s v="None"/>
    <x v="2"/>
    <x v="5"/>
    <x v="0"/>
    <x v="2"/>
  </r>
  <r>
    <s v="EMP2834"/>
    <n v="57"/>
    <x v="1"/>
    <x v="0"/>
    <x v="2"/>
    <n v="12"/>
    <x v="2"/>
    <n v="20"/>
    <n v="1"/>
    <n v="5"/>
    <x v="1"/>
    <x v="2"/>
    <s v="No"/>
    <x v="1"/>
    <n v="4"/>
    <s v="Unsatisfied"/>
    <n v="4"/>
    <s v="None"/>
    <x v="0"/>
    <x v="2"/>
    <x v="1"/>
    <x v="4"/>
  </r>
  <r>
    <s v="EMP2835"/>
    <n v="56"/>
    <x v="3"/>
    <x v="0"/>
    <x v="1"/>
    <n v="9"/>
    <x v="1"/>
    <n v="34"/>
    <n v="7"/>
    <n v="5"/>
    <x v="0"/>
    <x v="0"/>
    <s v="Yes"/>
    <x v="0"/>
    <n v="3"/>
    <s v="Unsatisfied"/>
    <n v="2"/>
    <s v="None"/>
    <x v="2"/>
    <x v="1"/>
    <x v="1"/>
    <x v="1"/>
  </r>
  <r>
    <s v="EMP2836"/>
    <n v="28"/>
    <x v="3"/>
    <x v="1"/>
    <x v="1"/>
    <n v="19"/>
    <x v="1"/>
    <n v="35"/>
    <n v="15"/>
    <n v="3"/>
    <x v="0"/>
    <x v="3"/>
    <s v="No"/>
    <x v="1"/>
    <n v="4"/>
    <s v="Neutral"/>
    <n v="3"/>
    <s v="None"/>
    <x v="1"/>
    <x v="4"/>
    <x v="2"/>
    <x v="1"/>
  </r>
  <r>
    <s v="EMP2837"/>
    <n v="52"/>
    <x v="1"/>
    <x v="0"/>
    <x v="0"/>
    <n v="33"/>
    <x v="2"/>
    <n v="55"/>
    <n v="2"/>
    <n v="3"/>
    <x v="2"/>
    <x v="2"/>
    <s v="No"/>
    <x v="2"/>
    <n v="5"/>
    <s v="Neutral"/>
    <n v="4"/>
    <s v="Daily"/>
    <x v="0"/>
    <x v="3"/>
    <x v="1"/>
    <x v="0"/>
  </r>
  <r>
    <s v="EMP2838"/>
    <n v="40"/>
    <x v="2"/>
    <x v="6"/>
    <x v="0"/>
    <n v="9"/>
    <x v="0"/>
    <n v="22"/>
    <n v="3"/>
    <n v="2"/>
    <x v="2"/>
    <x v="2"/>
    <s v="Yes"/>
    <x v="2"/>
    <n v="4"/>
    <s v="Unsatisfied"/>
    <n v="3"/>
    <s v="Weekly"/>
    <x v="0"/>
    <x v="0"/>
    <x v="0"/>
    <x v="1"/>
  </r>
  <r>
    <s v="EMP2839"/>
    <n v="46"/>
    <x v="2"/>
    <x v="6"/>
    <x v="0"/>
    <n v="26"/>
    <x v="1"/>
    <n v="41"/>
    <n v="6"/>
    <n v="5"/>
    <x v="0"/>
    <x v="2"/>
    <s v="Yes"/>
    <x v="1"/>
    <n v="4"/>
    <s v="Neutral"/>
    <n v="3"/>
    <s v="Daily"/>
    <x v="2"/>
    <x v="1"/>
    <x v="1"/>
    <x v="2"/>
  </r>
  <r>
    <s v="EMP2840"/>
    <n v="53"/>
    <x v="0"/>
    <x v="2"/>
    <x v="4"/>
    <n v="6"/>
    <x v="0"/>
    <n v="41"/>
    <n v="2"/>
    <n v="5"/>
    <x v="0"/>
    <x v="2"/>
    <s v="Yes"/>
    <x v="0"/>
    <n v="5"/>
    <s v="Satisfied"/>
    <n v="1"/>
    <s v="None"/>
    <x v="2"/>
    <x v="5"/>
    <x v="1"/>
    <x v="2"/>
  </r>
  <r>
    <s v="EMP2841"/>
    <n v="39"/>
    <x v="2"/>
    <x v="2"/>
    <x v="3"/>
    <n v="13"/>
    <x v="2"/>
    <n v="48"/>
    <n v="13"/>
    <n v="5"/>
    <x v="2"/>
    <x v="0"/>
    <s v="Yes"/>
    <x v="0"/>
    <n v="1"/>
    <s v="Unsatisfied"/>
    <n v="3"/>
    <s v="Daily"/>
    <x v="1"/>
    <x v="3"/>
    <x v="0"/>
    <x v="0"/>
  </r>
  <r>
    <s v="EMP2842"/>
    <n v="51"/>
    <x v="2"/>
    <x v="2"/>
    <x v="2"/>
    <n v="4"/>
    <x v="2"/>
    <n v="56"/>
    <n v="9"/>
    <n v="5"/>
    <x v="2"/>
    <x v="3"/>
    <s v="Yes"/>
    <x v="0"/>
    <n v="2"/>
    <s v="Unsatisfied"/>
    <n v="1"/>
    <s v="Weekly"/>
    <x v="0"/>
    <x v="2"/>
    <x v="1"/>
    <x v="3"/>
  </r>
  <r>
    <s v="EMP2843"/>
    <n v="48"/>
    <x v="1"/>
    <x v="6"/>
    <x v="0"/>
    <n v="33"/>
    <x v="2"/>
    <n v="45"/>
    <n v="0"/>
    <n v="5"/>
    <x v="2"/>
    <x v="3"/>
    <s v="Yes"/>
    <x v="2"/>
    <n v="1"/>
    <s v="Neutral"/>
    <n v="2"/>
    <s v="Weekly"/>
    <x v="1"/>
    <x v="1"/>
    <x v="1"/>
    <x v="2"/>
  </r>
  <r>
    <s v="EMP2844"/>
    <n v="47"/>
    <x v="2"/>
    <x v="3"/>
    <x v="3"/>
    <n v="30"/>
    <x v="1"/>
    <n v="53"/>
    <n v="2"/>
    <n v="4"/>
    <x v="0"/>
    <x v="2"/>
    <s v="Yes"/>
    <x v="2"/>
    <n v="3"/>
    <s v="Neutral"/>
    <n v="1"/>
    <s v="None"/>
    <x v="2"/>
    <x v="2"/>
    <x v="1"/>
    <x v="0"/>
  </r>
  <r>
    <s v="EMP2845"/>
    <n v="25"/>
    <x v="0"/>
    <x v="0"/>
    <x v="1"/>
    <n v="3"/>
    <x v="2"/>
    <n v="28"/>
    <n v="2"/>
    <n v="2"/>
    <x v="0"/>
    <x v="0"/>
    <s v="No"/>
    <x v="2"/>
    <n v="1"/>
    <s v="Satisfied"/>
    <n v="5"/>
    <s v="Weekly"/>
    <x v="0"/>
    <x v="3"/>
    <x v="2"/>
    <x v="1"/>
  </r>
  <r>
    <s v="EMP2846"/>
    <n v="34"/>
    <x v="0"/>
    <x v="6"/>
    <x v="4"/>
    <n v="21"/>
    <x v="1"/>
    <n v="32"/>
    <n v="6"/>
    <n v="2"/>
    <x v="2"/>
    <x v="0"/>
    <s v="Yes"/>
    <x v="1"/>
    <n v="2"/>
    <s v="Satisfied"/>
    <n v="5"/>
    <s v="Daily"/>
    <x v="0"/>
    <x v="5"/>
    <x v="0"/>
    <x v="1"/>
  </r>
  <r>
    <s v="EMP2847"/>
    <n v="32"/>
    <x v="1"/>
    <x v="4"/>
    <x v="2"/>
    <n v="24"/>
    <x v="2"/>
    <n v="55"/>
    <n v="14"/>
    <n v="4"/>
    <x v="0"/>
    <x v="3"/>
    <s v="Yes"/>
    <x v="1"/>
    <n v="3"/>
    <s v="Neutral"/>
    <n v="5"/>
    <s v="Weekly"/>
    <x v="2"/>
    <x v="4"/>
    <x v="0"/>
    <x v="0"/>
  </r>
  <r>
    <s v="EMP2848"/>
    <n v="22"/>
    <x v="0"/>
    <x v="3"/>
    <x v="1"/>
    <n v="24"/>
    <x v="2"/>
    <n v="48"/>
    <n v="1"/>
    <n v="2"/>
    <x v="2"/>
    <x v="2"/>
    <s v="No"/>
    <x v="1"/>
    <n v="5"/>
    <s v="Satisfied"/>
    <n v="5"/>
    <s v="None"/>
    <x v="1"/>
    <x v="5"/>
    <x v="2"/>
    <x v="0"/>
  </r>
  <r>
    <s v="EMP2849"/>
    <n v="47"/>
    <x v="1"/>
    <x v="6"/>
    <x v="3"/>
    <n v="30"/>
    <x v="0"/>
    <n v="57"/>
    <n v="10"/>
    <n v="5"/>
    <x v="2"/>
    <x v="0"/>
    <s v="No"/>
    <x v="0"/>
    <n v="4"/>
    <s v="Unsatisfied"/>
    <n v="1"/>
    <s v="None"/>
    <x v="1"/>
    <x v="3"/>
    <x v="1"/>
    <x v="3"/>
  </r>
  <r>
    <s v="EMP2850"/>
    <n v="52"/>
    <x v="1"/>
    <x v="5"/>
    <x v="6"/>
    <n v="17"/>
    <x v="0"/>
    <n v="37"/>
    <n v="10"/>
    <n v="2"/>
    <x v="1"/>
    <x v="3"/>
    <s v="No"/>
    <x v="2"/>
    <n v="3"/>
    <s v="Unsatisfied"/>
    <n v="1"/>
    <s v="Weekly"/>
    <x v="2"/>
    <x v="3"/>
    <x v="1"/>
    <x v="2"/>
  </r>
  <r>
    <s v="EMP2851"/>
    <n v="55"/>
    <x v="2"/>
    <x v="4"/>
    <x v="6"/>
    <n v="30"/>
    <x v="1"/>
    <n v="56"/>
    <n v="9"/>
    <n v="2"/>
    <x v="0"/>
    <x v="1"/>
    <s v="No"/>
    <x v="0"/>
    <n v="3"/>
    <s v="Neutral"/>
    <n v="3"/>
    <s v="None"/>
    <x v="1"/>
    <x v="3"/>
    <x v="1"/>
    <x v="3"/>
  </r>
  <r>
    <s v="EMP2852"/>
    <n v="60"/>
    <x v="2"/>
    <x v="6"/>
    <x v="0"/>
    <n v="21"/>
    <x v="2"/>
    <n v="23"/>
    <n v="14"/>
    <n v="1"/>
    <x v="1"/>
    <x v="3"/>
    <s v="Yes"/>
    <x v="2"/>
    <n v="2"/>
    <s v="Satisfied"/>
    <n v="5"/>
    <s v="Daily"/>
    <x v="0"/>
    <x v="1"/>
    <x v="1"/>
    <x v="1"/>
  </r>
  <r>
    <s v="EMP2853"/>
    <n v="52"/>
    <x v="1"/>
    <x v="5"/>
    <x v="1"/>
    <n v="29"/>
    <x v="2"/>
    <n v="49"/>
    <n v="2"/>
    <n v="4"/>
    <x v="0"/>
    <x v="0"/>
    <s v="Yes"/>
    <x v="2"/>
    <n v="1"/>
    <s v="Neutral"/>
    <n v="2"/>
    <s v="Weekly"/>
    <x v="0"/>
    <x v="0"/>
    <x v="1"/>
    <x v="0"/>
  </r>
  <r>
    <s v="EMP2854"/>
    <n v="33"/>
    <x v="3"/>
    <x v="4"/>
    <x v="3"/>
    <n v="29"/>
    <x v="1"/>
    <n v="25"/>
    <n v="15"/>
    <n v="1"/>
    <x v="1"/>
    <x v="0"/>
    <s v="Yes"/>
    <x v="1"/>
    <n v="1"/>
    <s v="Satisfied"/>
    <n v="4"/>
    <s v="None"/>
    <x v="2"/>
    <x v="3"/>
    <x v="0"/>
    <x v="1"/>
  </r>
  <r>
    <s v="EMP2855"/>
    <n v="30"/>
    <x v="2"/>
    <x v="5"/>
    <x v="6"/>
    <n v="1"/>
    <x v="1"/>
    <n v="33"/>
    <n v="6"/>
    <n v="2"/>
    <x v="2"/>
    <x v="3"/>
    <s v="No"/>
    <x v="0"/>
    <n v="1"/>
    <s v="Unsatisfied"/>
    <n v="3"/>
    <s v="None"/>
    <x v="2"/>
    <x v="2"/>
    <x v="0"/>
    <x v="1"/>
  </r>
  <r>
    <s v="EMP2856"/>
    <n v="50"/>
    <x v="0"/>
    <x v="4"/>
    <x v="0"/>
    <n v="1"/>
    <x v="0"/>
    <n v="31"/>
    <n v="2"/>
    <n v="3"/>
    <x v="1"/>
    <x v="1"/>
    <s v="Yes"/>
    <x v="1"/>
    <n v="2"/>
    <s v="Satisfied"/>
    <n v="2"/>
    <s v="None"/>
    <x v="0"/>
    <x v="1"/>
    <x v="1"/>
    <x v="1"/>
  </r>
  <r>
    <s v="EMP2857"/>
    <n v="28"/>
    <x v="2"/>
    <x v="4"/>
    <x v="2"/>
    <n v="12"/>
    <x v="2"/>
    <n v="54"/>
    <n v="3"/>
    <n v="4"/>
    <x v="1"/>
    <x v="2"/>
    <s v="Yes"/>
    <x v="2"/>
    <n v="5"/>
    <s v="Satisfied"/>
    <n v="3"/>
    <s v="Daily"/>
    <x v="2"/>
    <x v="0"/>
    <x v="2"/>
    <x v="0"/>
  </r>
  <r>
    <s v="EMP2858"/>
    <n v="32"/>
    <x v="2"/>
    <x v="1"/>
    <x v="1"/>
    <n v="7"/>
    <x v="2"/>
    <n v="57"/>
    <n v="8"/>
    <n v="4"/>
    <x v="0"/>
    <x v="3"/>
    <s v="No"/>
    <x v="2"/>
    <n v="5"/>
    <s v="Neutral"/>
    <n v="1"/>
    <s v="None"/>
    <x v="1"/>
    <x v="0"/>
    <x v="0"/>
    <x v="3"/>
  </r>
  <r>
    <s v="EMP2859"/>
    <n v="31"/>
    <x v="2"/>
    <x v="2"/>
    <x v="3"/>
    <n v="28"/>
    <x v="0"/>
    <n v="42"/>
    <n v="1"/>
    <n v="3"/>
    <x v="1"/>
    <x v="3"/>
    <s v="Yes"/>
    <x v="1"/>
    <n v="3"/>
    <s v="Neutral"/>
    <n v="5"/>
    <s v="Daily"/>
    <x v="1"/>
    <x v="1"/>
    <x v="0"/>
    <x v="2"/>
  </r>
  <r>
    <s v="EMP2860"/>
    <n v="60"/>
    <x v="1"/>
    <x v="2"/>
    <x v="1"/>
    <n v="27"/>
    <x v="2"/>
    <n v="49"/>
    <n v="2"/>
    <n v="5"/>
    <x v="0"/>
    <x v="3"/>
    <s v="Yes"/>
    <x v="2"/>
    <n v="1"/>
    <s v="Unsatisfied"/>
    <n v="5"/>
    <s v="None"/>
    <x v="1"/>
    <x v="0"/>
    <x v="1"/>
    <x v="0"/>
  </r>
  <r>
    <s v="EMP2861"/>
    <n v="23"/>
    <x v="1"/>
    <x v="3"/>
    <x v="5"/>
    <n v="11"/>
    <x v="2"/>
    <n v="33"/>
    <n v="7"/>
    <n v="4"/>
    <x v="2"/>
    <x v="2"/>
    <s v="No"/>
    <x v="1"/>
    <n v="3"/>
    <s v="Unsatisfied"/>
    <n v="1"/>
    <s v="None"/>
    <x v="2"/>
    <x v="1"/>
    <x v="2"/>
    <x v="1"/>
  </r>
  <r>
    <s v="EMP2862"/>
    <n v="24"/>
    <x v="3"/>
    <x v="6"/>
    <x v="5"/>
    <n v="11"/>
    <x v="1"/>
    <n v="47"/>
    <n v="8"/>
    <n v="2"/>
    <x v="2"/>
    <x v="3"/>
    <s v="Yes"/>
    <x v="1"/>
    <n v="1"/>
    <s v="Satisfied"/>
    <n v="5"/>
    <s v="Daily"/>
    <x v="0"/>
    <x v="2"/>
    <x v="2"/>
    <x v="0"/>
  </r>
  <r>
    <s v="EMP2863"/>
    <n v="44"/>
    <x v="2"/>
    <x v="2"/>
    <x v="4"/>
    <n v="34"/>
    <x v="0"/>
    <n v="56"/>
    <n v="7"/>
    <n v="5"/>
    <x v="2"/>
    <x v="0"/>
    <s v="Yes"/>
    <x v="2"/>
    <n v="3"/>
    <s v="Satisfied"/>
    <n v="1"/>
    <s v="Weekly"/>
    <x v="0"/>
    <x v="1"/>
    <x v="0"/>
    <x v="3"/>
  </r>
  <r>
    <s v="EMP2864"/>
    <n v="49"/>
    <x v="0"/>
    <x v="3"/>
    <x v="3"/>
    <n v="32"/>
    <x v="1"/>
    <n v="25"/>
    <n v="3"/>
    <n v="5"/>
    <x v="1"/>
    <x v="3"/>
    <s v="Yes"/>
    <x v="1"/>
    <n v="2"/>
    <s v="Satisfied"/>
    <n v="3"/>
    <s v="Weekly"/>
    <x v="0"/>
    <x v="4"/>
    <x v="1"/>
    <x v="1"/>
  </r>
  <r>
    <s v="EMP2865"/>
    <n v="28"/>
    <x v="2"/>
    <x v="6"/>
    <x v="2"/>
    <n v="16"/>
    <x v="1"/>
    <n v="36"/>
    <n v="3"/>
    <n v="1"/>
    <x v="1"/>
    <x v="2"/>
    <s v="No"/>
    <x v="0"/>
    <n v="5"/>
    <s v="Satisfied"/>
    <n v="1"/>
    <s v="Daily"/>
    <x v="0"/>
    <x v="3"/>
    <x v="2"/>
    <x v="2"/>
  </r>
  <r>
    <s v="EMP2866"/>
    <n v="22"/>
    <x v="1"/>
    <x v="4"/>
    <x v="4"/>
    <n v="3"/>
    <x v="1"/>
    <n v="26"/>
    <n v="3"/>
    <n v="3"/>
    <x v="2"/>
    <x v="0"/>
    <s v="Yes"/>
    <x v="0"/>
    <n v="4"/>
    <s v="Unsatisfied"/>
    <n v="3"/>
    <s v="Daily"/>
    <x v="1"/>
    <x v="4"/>
    <x v="2"/>
    <x v="1"/>
  </r>
  <r>
    <s v="EMP2867"/>
    <n v="48"/>
    <x v="0"/>
    <x v="2"/>
    <x v="5"/>
    <n v="16"/>
    <x v="1"/>
    <n v="56"/>
    <n v="10"/>
    <n v="1"/>
    <x v="1"/>
    <x v="3"/>
    <s v="Yes"/>
    <x v="1"/>
    <n v="1"/>
    <s v="Neutral"/>
    <n v="5"/>
    <s v="None"/>
    <x v="2"/>
    <x v="2"/>
    <x v="1"/>
    <x v="3"/>
  </r>
  <r>
    <s v="EMP2868"/>
    <n v="56"/>
    <x v="2"/>
    <x v="0"/>
    <x v="1"/>
    <n v="11"/>
    <x v="0"/>
    <n v="54"/>
    <n v="15"/>
    <n v="5"/>
    <x v="2"/>
    <x v="2"/>
    <s v="No"/>
    <x v="0"/>
    <n v="3"/>
    <s v="Unsatisfied"/>
    <n v="4"/>
    <s v="Weekly"/>
    <x v="1"/>
    <x v="3"/>
    <x v="1"/>
    <x v="0"/>
  </r>
  <r>
    <s v="EMP2869"/>
    <n v="54"/>
    <x v="2"/>
    <x v="3"/>
    <x v="4"/>
    <n v="8"/>
    <x v="2"/>
    <n v="46"/>
    <n v="3"/>
    <n v="5"/>
    <x v="2"/>
    <x v="2"/>
    <s v="Yes"/>
    <x v="0"/>
    <n v="5"/>
    <s v="Satisfied"/>
    <n v="4"/>
    <s v="None"/>
    <x v="1"/>
    <x v="4"/>
    <x v="1"/>
    <x v="0"/>
  </r>
  <r>
    <s v="EMP2870"/>
    <n v="49"/>
    <x v="1"/>
    <x v="1"/>
    <x v="4"/>
    <n v="3"/>
    <x v="1"/>
    <n v="36"/>
    <n v="10"/>
    <n v="5"/>
    <x v="0"/>
    <x v="3"/>
    <s v="Yes"/>
    <x v="1"/>
    <n v="1"/>
    <s v="Unsatisfied"/>
    <n v="2"/>
    <s v="Weekly"/>
    <x v="2"/>
    <x v="2"/>
    <x v="1"/>
    <x v="2"/>
  </r>
  <r>
    <s v="EMP2871"/>
    <n v="27"/>
    <x v="3"/>
    <x v="4"/>
    <x v="6"/>
    <n v="26"/>
    <x v="2"/>
    <n v="45"/>
    <n v="3"/>
    <n v="2"/>
    <x v="0"/>
    <x v="1"/>
    <s v="Yes"/>
    <x v="2"/>
    <n v="2"/>
    <s v="Satisfied"/>
    <n v="2"/>
    <s v="None"/>
    <x v="0"/>
    <x v="2"/>
    <x v="2"/>
    <x v="2"/>
  </r>
  <r>
    <s v="EMP2872"/>
    <n v="31"/>
    <x v="2"/>
    <x v="5"/>
    <x v="3"/>
    <n v="6"/>
    <x v="1"/>
    <n v="36"/>
    <n v="9"/>
    <n v="4"/>
    <x v="2"/>
    <x v="2"/>
    <s v="Yes"/>
    <x v="0"/>
    <n v="1"/>
    <s v="Unsatisfied"/>
    <n v="1"/>
    <s v="None"/>
    <x v="2"/>
    <x v="3"/>
    <x v="0"/>
    <x v="2"/>
  </r>
  <r>
    <s v="EMP2873"/>
    <n v="26"/>
    <x v="2"/>
    <x v="1"/>
    <x v="6"/>
    <n v="20"/>
    <x v="2"/>
    <n v="46"/>
    <n v="4"/>
    <n v="5"/>
    <x v="2"/>
    <x v="1"/>
    <s v="No"/>
    <x v="2"/>
    <n v="2"/>
    <s v="Neutral"/>
    <n v="3"/>
    <s v="None"/>
    <x v="0"/>
    <x v="1"/>
    <x v="2"/>
    <x v="0"/>
  </r>
  <r>
    <s v="EMP2874"/>
    <n v="33"/>
    <x v="0"/>
    <x v="3"/>
    <x v="3"/>
    <n v="17"/>
    <x v="0"/>
    <n v="47"/>
    <n v="0"/>
    <n v="1"/>
    <x v="1"/>
    <x v="3"/>
    <s v="No"/>
    <x v="1"/>
    <n v="4"/>
    <s v="Unsatisfied"/>
    <n v="3"/>
    <s v="None"/>
    <x v="0"/>
    <x v="4"/>
    <x v="0"/>
    <x v="0"/>
  </r>
  <r>
    <s v="EMP2875"/>
    <n v="30"/>
    <x v="3"/>
    <x v="2"/>
    <x v="6"/>
    <n v="13"/>
    <x v="2"/>
    <n v="41"/>
    <n v="7"/>
    <n v="4"/>
    <x v="1"/>
    <x v="0"/>
    <s v="Yes"/>
    <x v="2"/>
    <n v="1"/>
    <s v="Neutral"/>
    <n v="1"/>
    <s v="Daily"/>
    <x v="1"/>
    <x v="4"/>
    <x v="0"/>
    <x v="2"/>
  </r>
  <r>
    <s v="EMP2876"/>
    <n v="39"/>
    <x v="1"/>
    <x v="1"/>
    <x v="2"/>
    <n v="18"/>
    <x v="2"/>
    <n v="38"/>
    <n v="15"/>
    <n v="2"/>
    <x v="1"/>
    <x v="2"/>
    <s v="No"/>
    <x v="1"/>
    <n v="5"/>
    <s v="Satisfied"/>
    <n v="4"/>
    <s v="None"/>
    <x v="2"/>
    <x v="1"/>
    <x v="0"/>
    <x v="2"/>
  </r>
  <r>
    <s v="EMP2877"/>
    <n v="42"/>
    <x v="1"/>
    <x v="1"/>
    <x v="4"/>
    <n v="17"/>
    <x v="2"/>
    <n v="60"/>
    <n v="2"/>
    <n v="4"/>
    <x v="0"/>
    <x v="3"/>
    <s v="No"/>
    <x v="1"/>
    <n v="3"/>
    <s v="Satisfied"/>
    <n v="2"/>
    <s v="None"/>
    <x v="1"/>
    <x v="3"/>
    <x v="0"/>
    <x v="3"/>
  </r>
  <r>
    <s v="EMP2878"/>
    <n v="27"/>
    <x v="2"/>
    <x v="6"/>
    <x v="0"/>
    <n v="5"/>
    <x v="2"/>
    <n v="48"/>
    <n v="1"/>
    <n v="4"/>
    <x v="0"/>
    <x v="2"/>
    <s v="Yes"/>
    <x v="1"/>
    <n v="2"/>
    <s v="Unsatisfied"/>
    <n v="3"/>
    <s v="Daily"/>
    <x v="0"/>
    <x v="3"/>
    <x v="2"/>
    <x v="0"/>
  </r>
  <r>
    <s v="EMP2879"/>
    <n v="24"/>
    <x v="3"/>
    <x v="5"/>
    <x v="2"/>
    <n v="33"/>
    <x v="1"/>
    <n v="24"/>
    <n v="10"/>
    <n v="1"/>
    <x v="0"/>
    <x v="1"/>
    <s v="No"/>
    <x v="1"/>
    <n v="1"/>
    <s v="Satisfied"/>
    <n v="5"/>
    <s v="None"/>
    <x v="1"/>
    <x v="1"/>
    <x v="2"/>
    <x v="1"/>
  </r>
  <r>
    <s v="EMP2880"/>
    <n v="42"/>
    <x v="0"/>
    <x v="1"/>
    <x v="5"/>
    <n v="14"/>
    <x v="2"/>
    <n v="57"/>
    <n v="6"/>
    <n v="3"/>
    <x v="0"/>
    <x v="3"/>
    <s v="No"/>
    <x v="0"/>
    <n v="5"/>
    <s v="Neutral"/>
    <n v="3"/>
    <s v="None"/>
    <x v="2"/>
    <x v="0"/>
    <x v="0"/>
    <x v="3"/>
  </r>
  <r>
    <s v="EMP2881"/>
    <n v="46"/>
    <x v="2"/>
    <x v="5"/>
    <x v="1"/>
    <n v="24"/>
    <x v="2"/>
    <n v="30"/>
    <n v="0"/>
    <n v="5"/>
    <x v="0"/>
    <x v="1"/>
    <s v="No"/>
    <x v="2"/>
    <n v="5"/>
    <s v="Satisfied"/>
    <n v="2"/>
    <s v="None"/>
    <x v="2"/>
    <x v="3"/>
    <x v="1"/>
    <x v="1"/>
  </r>
  <r>
    <s v="EMP2882"/>
    <n v="57"/>
    <x v="2"/>
    <x v="1"/>
    <x v="6"/>
    <n v="11"/>
    <x v="1"/>
    <n v="42"/>
    <n v="14"/>
    <n v="1"/>
    <x v="1"/>
    <x v="0"/>
    <s v="Yes"/>
    <x v="2"/>
    <n v="4"/>
    <s v="Neutral"/>
    <n v="2"/>
    <s v="None"/>
    <x v="1"/>
    <x v="5"/>
    <x v="1"/>
    <x v="2"/>
  </r>
  <r>
    <s v="EMP2883"/>
    <n v="50"/>
    <x v="1"/>
    <x v="1"/>
    <x v="6"/>
    <n v="23"/>
    <x v="2"/>
    <n v="51"/>
    <n v="11"/>
    <n v="5"/>
    <x v="1"/>
    <x v="0"/>
    <s v="Yes"/>
    <x v="0"/>
    <n v="2"/>
    <s v="Satisfied"/>
    <n v="1"/>
    <s v="None"/>
    <x v="1"/>
    <x v="1"/>
    <x v="1"/>
    <x v="0"/>
  </r>
  <r>
    <s v="EMP2884"/>
    <n v="31"/>
    <x v="2"/>
    <x v="5"/>
    <x v="0"/>
    <n v="15"/>
    <x v="2"/>
    <n v="28"/>
    <n v="11"/>
    <n v="4"/>
    <x v="1"/>
    <x v="0"/>
    <s v="No"/>
    <x v="2"/>
    <n v="5"/>
    <s v="Satisfied"/>
    <n v="4"/>
    <s v="Weekly"/>
    <x v="1"/>
    <x v="3"/>
    <x v="0"/>
    <x v="1"/>
  </r>
  <r>
    <s v="EMP2885"/>
    <n v="56"/>
    <x v="2"/>
    <x v="2"/>
    <x v="0"/>
    <n v="15"/>
    <x v="0"/>
    <n v="60"/>
    <n v="14"/>
    <n v="4"/>
    <x v="2"/>
    <x v="0"/>
    <s v="Yes"/>
    <x v="2"/>
    <n v="2"/>
    <s v="Unsatisfied"/>
    <n v="1"/>
    <s v="Daily"/>
    <x v="0"/>
    <x v="2"/>
    <x v="1"/>
    <x v="3"/>
  </r>
  <r>
    <s v="EMP2886"/>
    <n v="31"/>
    <x v="1"/>
    <x v="6"/>
    <x v="3"/>
    <n v="15"/>
    <x v="2"/>
    <n v="35"/>
    <n v="0"/>
    <n v="1"/>
    <x v="0"/>
    <x v="1"/>
    <s v="No"/>
    <x v="1"/>
    <n v="3"/>
    <s v="Neutral"/>
    <n v="2"/>
    <s v="Weekly"/>
    <x v="1"/>
    <x v="3"/>
    <x v="0"/>
    <x v="1"/>
  </r>
  <r>
    <s v="EMP2887"/>
    <n v="27"/>
    <x v="0"/>
    <x v="2"/>
    <x v="0"/>
    <n v="15"/>
    <x v="2"/>
    <n v="59"/>
    <n v="12"/>
    <n v="2"/>
    <x v="2"/>
    <x v="0"/>
    <s v="Yes"/>
    <x v="2"/>
    <n v="5"/>
    <s v="Neutral"/>
    <n v="5"/>
    <s v="None"/>
    <x v="2"/>
    <x v="5"/>
    <x v="2"/>
    <x v="3"/>
  </r>
  <r>
    <s v="EMP2888"/>
    <n v="51"/>
    <x v="3"/>
    <x v="6"/>
    <x v="5"/>
    <n v="25"/>
    <x v="1"/>
    <n v="58"/>
    <n v="1"/>
    <n v="4"/>
    <x v="0"/>
    <x v="1"/>
    <s v="No"/>
    <x v="2"/>
    <n v="1"/>
    <s v="Neutral"/>
    <n v="4"/>
    <s v="Weekly"/>
    <x v="2"/>
    <x v="1"/>
    <x v="1"/>
    <x v="3"/>
  </r>
  <r>
    <s v="EMP2889"/>
    <n v="50"/>
    <x v="0"/>
    <x v="0"/>
    <x v="6"/>
    <n v="28"/>
    <x v="1"/>
    <n v="22"/>
    <n v="4"/>
    <n v="5"/>
    <x v="2"/>
    <x v="3"/>
    <s v="No"/>
    <x v="0"/>
    <n v="4"/>
    <s v="Neutral"/>
    <n v="5"/>
    <s v="Weekly"/>
    <x v="1"/>
    <x v="3"/>
    <x v="1"/>
    <x v="1"/>
  </r>
  <r>
    <s v="EMP2890"/>
    <n v="47"/>
    <x v="1"/>
    <x v="3"/>
    <x v="4"/>
    <n v="10"/>
    <x v="1"/>
    <n v="45"/>
    <n v="13"/>
    <n v="4"/>
    <x v="1"/>
    <x v="1"/>
    <s v="Yes"/>
    <x v="0"/>
    <n v="4"/>
    <s v="Neutral"/>
    <n v="5"/>
    <s v="Daily"/>
    <x v="2"/>
    <x v="0"/>
    <x v="1"/>
    <x v="2"/>
  </r>
  <r>
    <s v="EMP2891"/>
    <n v="28"/>
    <x v="3"/>
    <x v="0"/>
    <x v="4"/>
    <n v="6"/>
    <x v="0"/>
    <n v="27"/>
    <n v="5"/>
    <n v="2"/>
    <x v="1"/>
    <x v="3"/>
    <s v="Yes"/>
    <x v="0"/>
    <n v="2"/>
    <s v="Unsatisfied"/>
    <n v="5"/>
    <s v="Weekly"/>
    <x v="2"/>
    <x v="0"/>
    <x v="2"/>
    <x v="1"/>
  </r>
  <r>
    <s v="EMP2892"/>
    <n v="25"/>
    <x v="1"/>
    <x v="5"/>
    <x v="4"/>
    <n v="20"/>
    <x v="1"/>
    <n v="35"/>
    <n v="1"/>
    <n v="3"/>
    <x v="1"/>
    <x v="1"/>
    <s v="No"/>
    <x v="0"/>
    <n v="5"/>
    <s v="Neutral"/>
    <n v="4"/>
    <s v="None"/>
    <x v="2"/>
    <x v="2"/>
    <x v="2"/>
    <x v="1"/>
  </r>
  <r>
    <s v="EMP2893"/>
    <n v="35"/>
    <x v="1"/>
    <x v="2"/>
    <x v="0"/>
    <n v="12"/>
    <x v="2"/>
    <n v="41"/>
    <n v="13"/>
    <n v="5"/>
    <x v="0"/>
    <x v="2"/>
    <s v="Yes"/>
    <x v="1"/>
    <n v="3"/>
    <s v="Unsatisfied"/>
    <n v="3"/>
    <s v="Daily"/>
    <x v="1"/>
    <x v="3"/>
    <x v="0"/>
    <x v="2"/>
  </r>
  <r>
    <s v="EMP2894"/>
    <n v="26"/>
    <x v="1"/>
    <x v="6"/>
    <x v="4"/>
    <n v="15"/>
    <x v="1"/>
    <n v="31"/>
    <n v="8"/>
    <n v="3"/>
    <x v="0"/>
    <x v="1"/>
    <s v="No"/>
    <x v="2"/>
    <n v="3"/>
    <s v="Unsatisfied"/>
    <n v="5"/>
    <s v="None"/>
    <x v="1"/>
    <x v="0"/>
    <x v="2"/>
    <x v="1"/>
  </r>
  <r>
    <s v="EMP2895"/>
    <n v="31"/>
    <x v="1"/>
    <x v="0"/>
    <x v="6"/>
    <n v="6"/>
    <x v="0"/>
    <n v="22"/>
    <n v="2"/>
    <n v="1"/>
    <x v="0"/>
    <x v="3"/>
    <s v="No"/>
    <x v="1"/>
    <n v="3"/>
    <s v="Satisfied"/>
    <n v="5"/>
    <s v="Weekly"/>
    <x v="1"/>
    <x v="2"/>
    <x v="0"/>
    <x v="1"/>
  </r>
  <r>
    <s v="EMP2896"/>
    <n v="56"/>
    <x v="3"/>
    <x v="4"/>
    <x v="3"/>
    <n v="21"/>
    <x v="1"/>
    <n v="24"/>
    <n v="13"/>
    <n v="3"/>
    <x v="0"/>
    <x v="2"/>
    <s v="No"/>
    <x v="0"/>
    <n v="4"/>
    <s v="Satisfied"/>
    <n v="2"/>
    <s v="None"/>
    <x v="0"/>
    <x v="3"/>
    <x v="1"/>
    <x v="1"/>
  </r>
  <r>
    <s v="EMP2897"/>
    <n v="45"/>
    <x v="0"/>
    <x v="1"/>
    <x v="2"/>
    <n v="9"/>
    <x v="0"/>
    <n v="24"/>
    <n v="12"/>
    <n v="4"/>
    <x v="2"/>
    <x v="3"/>
    <s v="No"/>
    <x v="1"/>
    <n v="5"/>
    <s v="Satisfied"/>
    <n v="2"/>
    <s v="Weekly"/>
    <x v="2"/>
    <x v="1"/>
    <x v="1"/>
    <x v="1"/>
  </r>
  <r>
    <s v="EMP2898"/>
    <n v="41"/>
    <x v="1"/>
    <x v="1"/>
    <x v="3"/>
    <n v="30"/>
    <x v="0"/>
    <n v="49"/>
    <n v="13"/>
    <n v="5"/>
    <x v="2"/>
    <x v="1"/>
    <s v="Yes"/>
    <x v="0"/>
    <n v="2"/>
    <s v="Neutral"/>
    <n v="4"/>
    <s v="None"/>
    <x v="0"/>
    <x v="1"/>
    <x v="0"/>
    <x v="0"/>
  </r>
  <r>
    <s v="EMP2899"/>
    <n v="30"/>
    <x v="2"/>
    <x v="6"/>
    <x v="1"/>
    <n v="25"/>
    <x v="1"/>
    <n v="52"/>
    <n v="3"/>
    <n v="1"/>
    <x v="2"/>
    <x v="3"/>
    <s v="No"/>
    <x v="0"/>
    <n v="1"/>
    <s v="Neutral"/>
    <n v="2"/>
    <s v="Daily"/>
    <x v="1"/>
    <x v="2"/>
    <x v="0"/>
    <x v="0"/>
  </r>
  <r>
    <s v="EMP2900"/>
    <n v="23"/>
    <x v="3"/>
    <x v="6"/>
    <x v="3"/>
    <n v="35"/>
    <x v="1"/>
    <n v="55"/>
    <n v="15"/>
    <n v="4"/>
    <x v="2"/>
    <x v="1"/>
    <s v="No"/>
    <x v="2"/>
    <n v="5"/>
    <s v="Unsatisfied"/>
    <n v="2"/>
    <s v="None"/>
    <x v="1"/>
    <x v="4"/>
    <x v="2"/>
    <x v="0"/>
  </r>
  <r>
    <s v="EMP2901"/>
    <n v="34"/>
    <x v="1"/>
    <x v="0"/>
    <x v="4"/>
    <n v="23"/>
    <x v="0"/>
    <n v="22"/>
    <n v="9"/>
    <n v="3"/>
    <x v="1"/>
    <x v="3"/>
    <s v="No"/>
    <x v="0"/>
    <n v="2"/>
    <s v="Unsatisfied"/>
    <n v="5"/>
    <s v="None"/>
    <x v="0"/>
    <x v="1"/>
    <x v="0"/>
    <x v="1"/>
  </r>
  <r>
    <s v="EMP2902"/>
    <n v="25"/>
    <x v="2"/>
    <x v="1"/>
    <x v="6"/>
    <n v="17"/>
    <x v="1"/>
    <n v="35"/>
    <n v="7"/>
    <n v="3"/>
    <x v="0"/>
    <x v="0"/>
    <s v="Yes"/>
    <x v="1"/>
    <n v="2"/>
    <s v="Unsatisfied"/>
    <n v="1"/>
    <s v="Daily"/>
    <x v="0"/>
    <x v="2"/>
    <x v="2"/>
    <x v="1"/>
  </r>
  <r>
    <s v="EMP2903"/>
    <n v="49"/>
    <x v="1"/>
    <x v="3"/>
    <x v="1"/>
    <n v="35"/>
    <x v="0"/>
    <n v="52"/>
    <n v="12"/>
    <n v="1"/>
    <x v="0"/>
    <x v="0"/>
    <s v="Yes"/>
    <x v="2"/>
    <n v="2"/>
    <s v="Neutral"/>
    <n v="2"/>
    <s v="Weekly"/>
    <x v="0"/>
    <x v="1"/>
    <x v="1"/>
    <x v="0"/>
  </r>
  <r>
    <s v="EMP2904"/>
    <n v="33"/>
    <x v="1"/>
    <x v="2"/>
    <x v="3"/>
    <n v="26"/>
    <x v="2"/>
    <n v="45"/>
    <n v="15"/>
    <n v="2"/>
    <x v="1"/>
    <x v="2"/>
    <s v="Yes"/>
    <x v="0"/>
    <n v="3"/>
    <s v="Satisfied"/>
    <n v="5"/>
    <s v="None"/>
    <x v="0"/>
    <x v="0"/>
    <x v="0"/>
    <x v="2"/>
  </r>
  <r>
    <s v="EMP2905"/>
    <n v="59"/>
    <x v="2"/>
    <x v="1"/>
    <x v="2"/>
    <n v="6"/>
    <x v="0"/>
    <n v="30"/>
    <n v="3"/>
    <n v="3"/>
    <x v="2"/>
    <x v="3"/>
    <s v="No"/>
    <x v="0"/>
    <n v="2"/>
    <s v="Satisfied"/>
    <n v="3"/>
    <s v="Weekly"/>
    <x v="1"/>
    <x v="3"/>
    <x v="1"/>
    <x v="1"/>
  </r>
  <r>
    <s v="EMP2906"/>
    <n v="48"/>
    <x v="2"/>
    <x v="0"/>
    <x v="6"/>
    <n v="2"/>
    <x v="2"/>
    <n v="56"/>
    <n v="5"/>
    <n v="4"/>
    <x v="1"/>
    <x v="0"/>
    <s v="No"/>
    <x v="0"/>
    <n v="5"/>
    <s v="Unsatisfied"/>
    <n v="3"/>
    <s v="Weekly"/>
    <x v="1"/>
    <x v="2"/>
    <x v="1"/>
    <x v="3"/>
  </r>
  <r>
    <s v="EMP2907"/>
    <n v="54"/>
    <x v="2"/>
    <x v="1"/>
    <x v="6"/>
    <n v="7"/>
    <x v="1"/>
    <n v="21"/>
    <n v="2"/>
    <n v="1"/>
    <x v="1"/>
    <x v="0"/>
    <s v="Yes"/>
    <x v="2"/>
    <n v="5"/>
    <s v="Unsatisfied"/>
    <n v="1"/>
    <s v="None"/>
    <x v="1"/>
    <x v="5"/>
    <x v="1"/>
    <x v="1"/>
  </r>
  <r>
    <s v="EMP2908"/>
    <n v="54"/>
    <x v="1"/>
    <x v="6"/>
    <x v="5"/>
    <n v="29"/>
    <x v="0"/>
    <n v="56"/>
    <n v="0"/>
    <n v="1"/>
    <x v="1"/>
    <x v="1"/>
    <s v="Yes"/>
    <x v="0"/>
    <n v="3"/>
    <s v="Neutral"/>
    <n v="1"/>
    <s v="None"/>
    <x v="2"/>
    <x v="5"/>
    <x v="1"/>
    <x v="3"/>
  </r>
  <r>
    <s v="EMP2909"/>
    <n v="27"/>
    <x v="3"/>
    <x v="4"/>
    <x v="1"/>
    <n v="4"/>
    <x v="1"/>
    <n v="26"/>
    <n v="1"/>
    <n v="4"/>
    <x v="0"/>
    <x v="0"/>
    <s v="No"/>
    <x v="0"/>
    <n v="4"/>
    <s v="Satisfied"/>
    <n v="3"/>
    <s v="Daily"/>
    <x v="2"/>
    <x v="3"/>
    <x v="2"/>
    <x v="1"/>
  </r>
  <r>
    <s v="EMP2910"/>
    <n v="51"/>
    <x v="2"/>
    <x v="1"/>
    <x v="3"/>
    <n v="2"/>
    <x v="0"/>
    <n v="25"/>
    <n v="9"/>
    <n v="2"/>
    <x v="2"/>
    <x v="3"/>
    <s v="Yes"/>
    <x v="2"/>
    <n v="3"/>
    <s v="Unsatisfied"/>
    <n v="5"/>
    <s v="Daily"/>
    <x v="2"/>
    <x v="1"/>
    <x v="1"/>
    <x v="1"/>
  </r>
  <r>
    <s v="EMP2911"/>
    <n v="44"/>
    <x v="1"/>
    <x v="6"/>
    <x v="1"/>
    <n v="6"/>
    <x v="1"/>
    <n v="27"/>
    <n v="15"/>
    <n v="4"/>
    <x v="0"/>
    <x v="1"/>
    <s v="No"/>
    <x v="2"/>
    <n v="2"/>
    <s v="Neutral"/>
    <n v="4"/>
    <s v="None"/>
    <x v="2"/>
    <x v="4"/>
    <x v="0"/>
    <x v="1"/>
  </r>
  <r>
    <s v="EMP2912"/>
    <n v="28"/>
    <x v="3"/>
    <x v="2"/>
    <x v="6"/>
    <n v="24"/>
    <x v="0"/>
    <n v="60"/>
    <n v="11"/>
    <n v="4"/>
    <x v="0"/>
    <x v="2"/>
    <s v="Yes"/>
    <x v="1"/>
    <n v="1"/>
    <s v="Neutral"/>
    <n v="4"/>
    <s v="None"/>
    <x v="0"/>
    <x v="4"/>
    <x v="2"/>
    <x v="3"/>
  </r>
  <r>
    <s v="EMP2913"/>
    <n v="34"/>
    <x v="3"/>
    <x v="6"/>
    <x v="5"/>
    <n v="28"/>
    <x v="0"/>
    <n v="21"/>
    <n v="3"/>
    <n v="5"/>
    <x v="2"/>
    <x v="2"/>
    <s v="Yes"/>
    <x v="2"/>
    <n v="5"/>
    <s v="Satisfied"/>
    <n v="4"/>
    <s v="Daily"/>
    <x v="0"/>
    <x v="4"/>
    <x v="0"/>
    <x v="1"/>
  </r>
  <r>
    <s v="EMP2914"/>
    <n v="53"/>
    <x v="0"/>
    <x v="5"/>
    <x v="2"/>
    <n v="26"/>
    <x v="2"/>
    <n v="25"/>
    <n v="10"/>
    <n v="1"/>
    <x v="0"/>
    <x v="0"/>
    <s v="Yes"/>
    <x v="2"/>
    <n v="1"/>
    <s v="Satisfied"/>
    <n v="2"/>
    <s v="Daily"/>
    <x v="1"/>
    <x v="2"/>
    <x v="1"/>
    <x v="1"/>
  </r>
  <r>
    <s v="EMP2915"/>
    <n v="41"/>
    <x v="3"/>
    <x v="1"/>
    <x v="6"/>
    <n v="30"/>
    <x v="0"/>
    <n v="52"/>
    <n v="1"/>
    <n v="3"/>
    <x v="2"/>
    <x v="3"/>
    <s v="Yes"/>
    <x v="1"/>
    <n v="5"/>
    <s v="Neutral"/>
    <n v="5"/>
    <s v="None"/>
    <x v="0"/>
    <x v="2"/>
    <x v="0"/>
    <x v="0"/>
  </r>
  <r>
    <s v="EMP2916"/>
    <n v="54"/>
    <x v="3"/>
    <x v="6"/>
    <x v="3"/>
    <n v="1"/>
    <x v="1"/>
    <n v="41"/>
    <n v="8"/>
    <n v="3"/>
    <x v="0"/>
    <x v="1"/>
    <s v="Yes"/>
    <x v="2"/>
    <n v="2"/>
    <s v="Neutral"/>
    <n v="1"/>
    <s v="None"/>
    <x v="2"/>
    <x v="1"/>
    <x v="1"/>
    <x v="2"/>
  </r>
  <r>
    <s v="EMP2917"/>
    <n v="35"/>
    <x v="3"/>
    <x v="0"/>
    <x v="1"/>
    <n v="17"/>
    <x v="1"/>
    <n v="21"/>
    <n v="1"/>
    <n v="1"/>
    <x v="1"/>
    <x v="3"/>
    <s v="No"/>
    <x v="2"/>
    <n v="1"/>
    <s v="Neutral"/>
    <n v="4"/>
    <s v="Weekly"/>
    <x v="1"/>
    <x v="3"/>
    <x v="0"/>
    <x v="1"/>
  </r>
  <r>
    <s v="EMP2918"/>
    <n v="60"/>
    <x v="3"/>
    <x v="6"/>
    <x v="1"/>
    <n v="10"/>
    <x v="1"/>
    <n v="56"/>
    <n v="2"/>
    <n v="4"/>
    <x v="2"/>
    <x v="0"/>
    <s v="No"/>
    <x v="2"/>
    <n v="4"/>
    <s v="Unsatisfied"/>
    <n v="5"/>
    <s v="None"/>
    <x v="1"/>
    <x v="3"/>
    <x v="1"/>
    <x v="3"/>
  </r>
  <r>
    <s v="EMP2919"/>
    <n v="54"/>
    <x v="2"/>
    <x v="1"/>
    <x v="0"/>
    <n v="22"/>
    <x v="0"/>
    <n v="38"/>
    <n v="6"/>
    <n v="1"/>
    <x v="2"/>
    <x v="2"/>
    <s v="Yes"/>
    <x v="0"/>
    <n v="1"/>
    <s v="Unsatisfied"/>
    <n v="3"/>
    <s v="Weekly"/>
    <x v="1"/>
    <x v="3"/>
    <x v="1"/>
    <x v="2"/>
  </r>
  <r>
    <s v="EMP2920"/>
    <n v="29"/>
    <x v="2"/>
    <x v="5"/>
    <x v="4"/>
    <n v="23"/>
    <x v="1"/>
    <n v="43"/>
    <n v="9"/>
    <n v="1"/>
    <x v="2"/>
    <x v="1"/>
    <s v="Yes"/>
    <x v="2"/>
    <n v="5"/>
    <s v="Satisfied"/>
    <n v="5"/>
    <s v="Weekly"/>
    <x v="0"/>
    <x v="3"/>
    <x v="0"/>
    <x v="2"/>
  </r>
  <r>
    <s v="EMP2921"/>
    <n v="34"/>
    <x v="2"/>
    <x v="5"/>
    <x v="4"/>
    <n v="7"/>
    <x v="0"/>
    <n v="20"/>
    <n v="12"/>
    <n v="1"/>
    <x v="1"/>
    <x v="0"/>
    <s v="No"/>
    <x v="0"/>
    <n v="4"/>
    <s v="Unsatisfied"/>
    <n v="5"/>
    <s v="None"/>
    <x v="1"/>
    <x v="3"/>
    <x v="0"/>
    <x v="4"/>
  </r>
  <r>
    <s v="EMP2922"/>
    <n v="52"/>
    <x v="1"/>
    <x v="0"/>
    <x v="6"/>
    <n v="7"/>
    <x v="1"/>
    <n v="52"/>
    <n v="7"/>
    <n v="4"/>
    <x v="0"/>
    <x v="1"/>
    <s v="No"/>
    <x v="0"/>
    <n v="1"/>
    <s v="Neutral"/>
    <n v="3"/>
    <s v="None"/>
    <x v="2"/>
    <x v="1"/>
    <x v="1"/>
    <x v="0"/>
  </r>
  <r>
    <s v="EMP2923"/>
    <n v="25"/>
    <x v="3"/>
    <x v="2"/>
    <x v="6"/>
    <n v="5"/>
    <x v="1"/>
    <n v="21"/>
    <n v="4"/>
    <n v="2"/>
    <x v="0"/>
    <x v="3"/>
    <s v="No"/>
    <x v="0"/>
    <n v="5"/>
    <s v="Unsatisfied"/>
    <n v="5"/>
    <s v="Weekly"/>
    <x v="0"/>
    <x v="5"/>
    <x v="2"/>
    <x v="1"/>
  </r>
  <r>
    <s v="EMP2924"/>
    <n v="58"/>
    <x v="1"/>
    <x v="3"/>
    <x v="6"/>
    <n v="33"/>
    <x v="1"/>
    <n v="56"/>
    <n v="15"/>
    <n v="4"/>
    <x v="0"/>
    <x v="0"/>
    <s v="No"/>
    <x v="1"/>
    <n v="3"/>
    <s v="Satisfied"/>
    <n v="3"/>
    <s v="Weekly"/>
    <x v="1"/>
    <x v="5"/>
    <x v="1"/>
    <x v="3"/>
  </r>
  <r>
    <s v="EMP2925"/>
    <n v="22"/>
    <x v="1"/>
    <x v="2"/>
    <x v="4"/>
    <n v="25"/>
    <x v="2"/>
    <n v="38"/>
    <n v="5"/>
    <n v="3"/>
    <x v="0"/>
    <x v="0"/>
    <s v="No"/>
    <x v="0"/>
    <n v="1"/>
    <s v="Neutral"/>
    <n v="4"/>
    <s v="Weekly"/>
    <x v="1"/>
    <x v="4"/>
    <x v="2"/>
    <x v="2"/>
  </r>
  <r>
    <s v="EMP2926"/>
    <n v="48"/>
    <x v="3"/>
    <x v="1"/>
    <x v="2"/>
    <n v="22"/>
    <x v="1"/>
    <n v="39"/>
    <n v="15"/>
    <n v="3"/>
    <x v="1"/>
    <x v="0"/>
    <s v="Yes"/>
    <x v="2"/>
    <n v="5"/>
    <s v="Unsatisfied"/>
    <n v="1"/>
    <s v="None"/>
    <x v="1"/>
    <x v="4"/>
    <x v="1"/>
    <x v="2"/>
  </r>
  <r>
    <s v="EMP2927"/>
    <n v="31"/>
    <x v="3"/>
    <x v="4"/>
    <x v="5"/>
    <n v="31"/>
    <x v="2"/>
    <n v="47"/>
    <n v="5"/>
    <n v="2"/>
    <x v="0"/>
    <x v="2"/>
    <s v="Yes"/>
    <x v="0"/>
    <n v="4"/>
    <s v="Neutral"/>
    <n v="2"/>
    <s v="None"/>
    <x v="2"/>
    <x v="4"/>
    <x v="0"/>
    <x v="0"/>
  </r>
  <r>
    <s v="EMP2928"/>
    <n v="33"/>
    <x v="2"/>
    <x v="6"/>
    <x v="3"/>
    <n v="3"/>
    <x v="1"/>
    <n v="53"/>
    <n v="8"/>
    <n v="2"/>
    <x v="2"/>
    <x v="3"/>
    <s v="No"/>
    <x v="2"/>
    <n v="1"/>
    <s v="Unsatisfied"/>
    <n v="2"/>
    <s v="Weekly"/>
    <x v="2"/>
    <x v="5"/>
    <x v="0"/>
    <x v="0"/>
  </r>
  <r>
    <s v="EMP2929"/>
    <n v="41"/>
    <x v="0"/>
    <x v="1"/>
    <x v="6"/>
    <n v="26"/>
    <x v="2"/>
    <n v="58"/>
    <n v="7"/>
    <n v="3"/>
    <x v="0"/>
    <x v="3"/>
    <s v="Yes"/>
    <x v="2"/>
    <n v="4"/>
    <s v="Unsatisfied"/>
    <n v="4"/>
    <s v="Weekly"/>
    <x v="2"/>
    <x v="1"/>
    <x v="0"/>
    <x v="3"/>
  </r>
  <r>
    <s v="EMP2930"/>
    <n v="26"/>
    <x v="2"/>
    <x v="5"/>
    <x v="6"/>
    <n v="17"/>
    <x v="2"/>
    <n v="55"/>
    <n v="15"/>
    <n v="5"/>
    <x v="0"/>
    <x v="3"/>
    <s v="No"/>
    <x v="0"/>
    <n v="4"/>
    <s v="Satisfied"/>
    <n v="3"/>
    <s v="None"/>
    <x v="0"/>
    <x v="4"/>
    <x v="2"/>
    <x v="0"/>
  </r>
  <r>
    <s v="EMP2931"/>
    <n v="40"/>
    <x v="1"/>
    <x v="5"/>
    <x v="3"/>
    <n v="12"/>
    <x v="1"/>
    <n v="54"/>
    <n v="13"/>
    <n v="3"/>
    <x v="1"/>
    <x v="2"/>
    <s v="Yes"/>
    <x v="2"/>
    <n v="4"/>
    <s v="Satisfied"/>
    <n v="3"/>
    <s v="Weekly"/>
    <x v="0"/>
    <x v="2"/>
    <x v="0"/>
    <x v="0"/>
  </r>
  <r>
    <s v="EMP2932"/>
    <n v="38"/>
    <x v="0"/>
    <x v="2"/>
    <x v="2"/>
    <n v="11"/>
    <x v="2"/>
    <n v="60"/>
    <n v="13"/>
    <n v="2"/>
    <x v="0"/>
    <x v="0"/>
    <s v="No"/>
    <x v="0"/>
    <n v="4"/>
    <s v="Neutral"/>
    <n v="5"/>
    <s v="Weekly"/>
    <x v="0"/>
    <x v="1"/>
    <x v="0"/>
    <x v="3"/>
  </r>
  <r>
    <s v="EMP2933"/>
    <n v="43"/>
    <x v="1"/>
    <x v="1"/>
    <x v="6"/>
    <n v="32"/>
    <x v="0"/>
    <n v="34"/>
    <n v="13"/>
    <n v="2"/>
    <x v="0"/>
    <x v="2"/>
    <s v="No"/>
    <x v="2"/>
    <n v="3"/>
    <s v="Neutral"/>
    <n v="1"/>
    <s v="Weekly"/>
    <x v="1"/>
    <x v="4"/>
    <x v="0"/>
    <x v="1"/>
  </r>
  <r>
    <s v="EMP2934"/>
    <n v="32"/>
    <x v="3"/>
    <x v="0"/>
    <x v="1"/>
    <n v="28"/>
    <x v="1"/>
    <n v="50"/>
    <n v="14"/>
    <n v="4"/>
    <x v="2"/>
    <x v="2"/>
    <s v="No"/>
    <x v="2"/>
    <n v="3"/>
    <s v="Neutral"/>
    <n v="3"/>
    <s v="Weekly"/>
    <x v="2"/>
    <x v="5"/>
    <x v="0"/>
    <x v="0"/>
  </r>
  <r>
    <s v="EMP2935"/>
    <n v="23"/>
    <x v="1"/>
    <x v="0"/>
    <x v="1"/>
    <n v="27"/>
    <x v="2"/>
    <n v="60"/>
    <n v="15"/>
    <n v="5"/>
    <x v="0"/>
    <x v="2"/>
    <s v="No"/>
    <x v="1"/>
    <n v="5"/>
    <s v="Satisfied"/>
    <n v="1"/>
    <s v="Daily"/>
    <x v="2"/>
    <x v="2"/>
    <x v="2"/>
    <x v="3"/>
  </r>
  <r>
    <s v="EMP2936"/>
    <n v="29"/>
    <x v="2"/>
    <x v="6"/>
    <x v="0"/>
    <n v="6"/>
    <x v="1"/>
    <n v="20"/>
    <n v="11"/>
    <n v="1"/>
    <x v="0"/>
    <x v="1"/>
    <s v="No"/>
    <x v="0"/>
    <n v="5"/>
    <s v="Satisfied"/>
    <n v="3"/>
    <s v="None"/>
    <x v="2"/>
    <x v="3"/>
    <x v="0"/>
    <x v="4"/>
  </r>
  <r>
    <s v="EMP2937"/>
    <n v="36"/>
    <x v="0"/>
    <x v="4"/>
    <x v="4"/>
    <n v="9"/>
    <x v="0"/>
    <n v="60"/>
    <n v="15"/>
    <n v="3"/>
    <x v="2"/>
    <x v="2"/>
    <s v="No"/>
    <x v="1"/>
    <n v="1"/>
    <s v="Unsatisfied"/>
    <n v="1"/>
    <s v="Daily"/>
    <x v="1"/>
    <x v="3"/>
    <x v="0"/>
    <x v="3"/>
  </r>
  <r>
    <s v="EMP2938"/>
    <n v="31"/>
    <x v="3"/>
    <x v="0"/>
    <x v="1"/>
    <n v="27"/>
    <x v="1"/>
    <n v="38"/>
    <n v="10"/>
    <n v="3"/>
    <x v="1"/>
    <x v="2"/>
    <s v="No"/>
    <x v="0"/>
    <n v="5"/>
    <s v="Satisfied"/>
    <n v="1"/>
    <s v="Weekly"/>
    <x v="0"/>
    <x v="3"/>
    <x v="0"/>
    <x v="2"/>
  </r>
  <r>
    <s v="EMP2939"/>
    <n v="56"/>
    <x v="3"/>
    <x v="1"/>
    <x v="2"/>
    <n v="29"/>
    <x v="2"/>
    <n v="53"/>
    <n v="5"/>
    <n v="5"/>
    <x v="1"/>
    <x v="2"/>
    <s v="Yes"/>
    <x v="0"/>
    <n v="4"/>
    <s v="Satisfied"/>
    <n v="5"/>
    <s v="None"/>
    <x v="1"/>
    <x v="4"/>
    <x v="1"/>
    <x v="0"/>
  </r>
  <r>
    <s v="EMP2940"/>
    <n v="24"/>
    <x v="1"/>
    <x v="3"/>
    <x v="1"/>
    <n v="23"/>
    <x v="2"/>
    <n v="58"/>
    <n v="10"/>
    <n v="4"/>
    <x v="0"/>
    <x v="1"/>
    <s v="Yes"/>
    <x v="1"/>
    <n v="3"/>
    <s v="Satisfied"/>
    <n v="2"/>
    <s v="Weekly"/>
    <x v="1"/>
    <x v="3"/>
    <x v="2"/>
    <x v="3"/>
  </r>
  <r>
    <s v="EMP2941"/>
    <n v="39"/>
    <x v="3"/>
    <x v="6"/>
    <x v="5"/>
    <n v="3"/>
    <x v="2"/>
    <n v="49"/>
    <n v="13"/>
    <n v="5"/>
    <x v="0"/>
    <x v="2"/>
    <s v="Yes"/>
    <x v="2"/>
    <n v="5"/>
    <s v="Neutral"/>
    <n v="1"/>
    <s v="Daily"/>
    <x v="2"/>
    <x v="4"/>
    <x v="0"/>
    <x v="0"/>
  </r>
  <r>
    <s v="EMP2942"/>
    <n v="49"/>
    <x v="2"/>
    <x v="1"/>
    <x v="4"/>
    <n v="25"/>
    <x v="1"/>
    <n v="30"/>
    <n v="2"/>
    <n v="5"/>
    <x v="2"/>
    <x v="3"/>
    <s v="Yes"/>
    <x v="2"/>
    <n v="5"/>
    <s v="Satisfied"/>
    <n v="5"/>
    <s v="None"/>
    <x v="2"/>
    <x v="4"/>
    <x v="1"/>
    <x v="1"/>
  </r>
  <r>
    <s v="EMP2943"/>
    <n v="29"/>
    <x v="1"/>
    <x v="5"/>
    <x v="0"/>
    <n v="30"/>
    <x v="1"/>
    <n v="42"/>
    <n v="5"/>
    <n v="4"/>
    <x v="1"/>
    <x v="2"/>
    <s v="No"/>
    <x v="2"/>
    <n v="1"/>
    <s v="Unsatisfied"/>
    <n v="3"/>
    <s v="Daily"/>
    <x v="0"/>
    <x v="2"/>
    <x v="0"/>
    <x v="2"/>
  </r>
  <r>
    <s v="EMP2944"/>
    <n v="58"/>
    <x v="2"/>
    <x v="1"/>
    <x v="2"/>
    <n v="19"/>
    <x v="1"/>
    <n v="34"/>
    <n v="5"/>
    <n v="2"/>
    <x v="0"/>
    <x v="2"/>
    <s v="No"/>
    <x v="1"/>
    <n v="5"/>
    <s v="Satisfied"/>
    <n v="3"/>
    <s v="None"/>
    <x v="0"/>
    <x v="2"/>
    <x v="1"/>
    <x v="1"/>
  </r>
  <r>
    <s v="EMP2945"/>
    <n v="54"/>
    <x v="2"/>
    <x v="6"/>
    <x v="1"/>
    <n v="12"/>
    <x v="1"/>
    <n v="41"/>
    <n v="11"/>
    <n v="3"/>
    <x v="0"/>
    <x v="3"/>
    <s v="Yes"/>
    <x v="2"/>
    <n v="2"/>
    <s v="Satisfied"/>
    <n v="2"/>
    <s v="Daily"/>
    <x v="0"/>
    <x v="0"/>
    <x v="1"/>
    <x v="2"/>
  </r>
  <r>
    <s v="EMP2946"/>
    <n v="25"/>
    <x v="1"/>
    <x v="1"/>
    <x v="6"/>
    <n v="19"/>
    <x v="1"/>
    <n v="22"/>
    <n v="12"/>
    <n v="4"/>
    <x v="0"/>
    <x v="0"/>
    <s v="No"/>
    <x v="2"/>
    <n v="4"/>
    <s v="Unsatisfied"/>
    <n v="2"/>
    <s v="None"/>
    <x v="2"/>
    <x v="4"/>
    <x v="2"/>
    <x v="1"/>
  </r>
  <r>
    <s v="EMP2947"/>
    <n v="35"/>
    <x v="2"/>
    <x v="3"/>
    <x v="4"/>
    <n v="34"/>
    <x v="2"/>
    <n v="24"/>
    <n v="12"/>
    <n v="2"/>
    <x v="0"/>
    <x v="3"/>
    <s v="No"/>
    <x v="0"/>
    <n v="3"/>
    <s v="Neutral"/>
    <n v="5"/>
    <s v="None"/>
    <x v="2"/>
    <x v="1"/>
    <x v="0"/>
    <x v="1"/>
  </r>
  <r>
    <s v="EMP2948"/>
    <n v="37"/>
    <x v="0"/>
    <x v="6"/>
    <x v="0"/>
    <n v="15"/>
    <x v="0"/>
    <n v="57"/>
    <n v="9"/>
    <n v="2"/>
    <x v="2"/>
    <x v="1"/>
    <s v="Yes"/>
    <x v="0"/>
    <n v="3"/>
    <s v="Unsatisfied"/>
    <n v="3"/>
    <s v="Weekly"/>
    <x v="1"/>
    <x v="5"/>
    <x v="0"/>
    <x v="3"/>
  </r>
  <r>
    <s v="EMP2949"/>
    <n v="36"/>
    <x v="3"/>
    <x v="5"/>
    <x v="3"/>
    <n v="4"/>
    <x v="1"/>
    <n v="29"/>
    <n v="15"/>
    <n v="4"/>
    <x v="0"/>
    <x v="3"/>
    <s v="No"/>
    <x v="2"/>
    <n v="1"/>
    <s v="Unsatisfied"/>
    <n v="1"/>
    <s v="None"/>
    <x v="2"/>
    <x v="2"/>
    <x v="0"/>
    <x v="1"/>
  </r>
  <r>
    <s v="EMP2950"/>
    <n v="60"/>
    <x v="0"/>
    <x v="4"/>
    <x v="6"/>
    <n v="6"/>
    <x v="1"/>
    <n v="41"/>
    <n v="11"/>
    <n v="1"/>
    <x v="1"/>
    <x v="3"/>
    <s v="No"/>
    <x v="1"/>
    <n v="2"/>
    <s v="Unsatisfied"/>
    <n v="2"/>
    <s v="None"/>
    <x v="0"/>
    <x v="2"/>
    <x v="1"/>
    <x v="2"/>
  </r>
  <r>
    <s v="EMP2951"/>
    <n v="53"/>
    <x v="3"/>
    <x v="5"/>
    <x v="2"/>
    <n v="35"/>
    <x v="1"/>
    <n v="27"/>
    <n v="13"/>
    <n v="5"/>
    <x v="1"/>
    <x v="3"/>
    <s v="No"/>
    <x v="0"/>
    <n v="3"/>
    <s v="Unsatisfied"/>
    <n v="2"/>
    <s v="Daily"/>
    <x v="2"/>
    <x v="3"/>
    <x v="1"/>
    <x v="1"/>
  </r>
  <r>
    <s v="EMP2952"/>
    <n v="37"/>
    <x v="1"/>
    <x v="2"/>
    <x v="3"/>
    <n v="30"/>
    <x v="1"/>
    <n v="47"/>
    <n v="7"/>
    <n v="4"/>
    <x v="0"/>
    <x v="3"/>
    <s v="Yes"/>
    <x v="1"/>
    <n v="2"/>
    <s v="Unsatisfied"/>
    <n v="1"/>
    <s v="Weekly"/>
    <x v="2"/>
    <x v="0"/>
    <x v="0"/>
    <x v="0"/>
  </r>
  <r>
    <s v="EMP2953"/>
    <n v="58"/>
    <x v="1"/>
    <x v="4"/>
    <x v="6"/>
    <n v="5"/>
    <x v="2"/>
    <n v="41"/>
    <n v="7"/>
    <n v="2"/>
    <x v="1"/>
    <x v="3"/>
    <s v="Yes"/>
    <x v="0"/>
    <n v="1"/>
    <s v="Unsatisfied"/>
    <n v="5"/>
    <s v="Daily"/>
    <x v="0"/>
    <x v="3"/>
    <x v="1"/>
    <x v="2"/>
  </r>
  <r>
    <s v="EMP2954"/>
    <n v="45"/>
    <x v="0"/>
    <x v="6"/>
    <x v="1"/>
    <n v="6"/>
    <x v="1"/>
    <n v="33"/>
    <n v="11"/>
    <n v="3"/>
    <x v="2"/>
    <x v="1"/>
    <s v="Yes"/>
    <x v="1"/>
    <n v="1"/>
    <s v="Neutral"/>
    <n v="2"/>
    <s v="None"/>
    <x v="1"/>
    <x v="2"/>
    <x v="1"/>
    <x v="1"/>
  </r>
  <r>
    <s v="EMP2955"/>
    <n v="37"/>
    <x v="1"/>
    <x v="4"/>
    <x v="1"/>
    <n v="25"/>
    <x v="1"/>
    <n v="35"/>
    <n v="6"/>
    <n v="5"/>
    <x v="1"/>
    <x v="1"/>
    <s v="Yes"/>
    <x v="0"/>
    <n v="5"/>
    <s v="Unsatisfied"/>
    <n v="4"/>
    <s v="None"/>
    <x v="2"/>
    <x v="4"/>
    <x v="0"/>
    <x v="1"/>
  </r>
  <r>
    <s v="EMP2956"/>
    <n v="22"/>
    <x v="2"/>
    <x v="4"/>
    <x v="4"/>
    <n v="3"/>
    <x v="1"/>
    <n v="60"/>
    <n v="11"/>
    <n v="5"/>
    <x v="1"/>
    <x v="0"/>
    <s v="No"/>
    <x v="1"/>
    <n v="3"/>
    <s v="Unsatisfied"/>
    <n v="2"/>
    <s v="Weekly"/>
    <x v="0"/>
    <x v="0"/>
    <x v="2"/>
    <x v="3"/>
  </r>
  <r>
    <s v="EMP2957"/>
    <n v="54"/>
    <x v="2"/>
    <x v="0"/>
    <x v="1"/>
    <n v="27"/>
    <x v="2"/>
    <n v="56"/>
    <n v="6"/>
    <n v="5"/>
    <x v="1"/>
    <x v="2"/>
    <s v="No"/>
    <x v="0"/>
    <n v="1"/>
    <s v="Unsatisfied"/>
    <n v="4"/>
    <s v="None"/>
    <x v="2"/>
    <x v="5"/>
    <x v="1"/>
    <x v="3"/>
  </r>
  <r>
    <s v="EMP2958"/>
    <n v="48"/>
    <x v="3"/>
    <x v="6"/>
    <x v="1"/>
    <n v="17"/>
    <x v="1"/>
    <n v="28"/>
    <n v="13"/>
    <n v="4"/>
    <x v="0"/>
    <x v="0"/>
    <s v="No"/>
    <x v="1"/>
    <n v="5"/>
    <s v="Unsatisfied"/>
    <n v="3"/>
    <s v="Weekly"/>
    <x v="2"/>
    <x v="5"/>
    <x v="1"/>
    <x v="1"/>
  </r>
  <r>
    <s v="EMP2959"/>
    <n v="41"/>
    <x v="0"/>
    <x v="1"/>
    <x v="0"/>
    <n v="16"/>
    <x v="2"/>
    <n v="22"/>
    <n v="14"/>
    <n v="4"/>
    <x v="2"/>
    <x v="1"/>
    <s v="No"/>
    <x v="2"/>
    <n v="2"/>
    <s v="Neutral"/>
    <n v="3"/>
    <s v="Weekly"/>
    <x v="1"/>
    <x v="4"/>
    <x v="0"/>
    <x v="1"/>
  </r>
  <r>
    <s v="EMP2960"/>
    <n v="30"/>
    <x v="0"/>
    <x v="5"/>
    <x v="3"/>
    <n v="8"/>
    <x v="0"/>
    <n v="24"/>
    <n v="0"/>
    <n v="2"/>
    <x v="0"/>
    <x v="0"/>
    <s v="Yes"/>
    <x v="0"/>
    <n v="5"/>
    <s v="Satisfied"/>
    <n v="3"/>
    <s v="Daily"/>
    <x v="0"/>
    <x v="2"/>
    <x v="0"/>
    <x v="1"/>
  </r>
  <r>
    <s v="EMP2961"/>
    <n v="37"/>
    <x v="1"/>
    <x v="0"/>
    <x v="4"/>
    <n v="2"/>
    <x v="0"/>
    <n v="22"/>
    <n v="14"/>
    <n v="4"/>
    <x v="2"/>
    <x v="0"/>
    <s v="No"/>
    <x v="2"/>
    <n v="2"/>
    <s v="Satisfied"/>
    <n v="4"/>
    <s v="Weekly"/>
    <x v="1"/>
    <x v="5"/>
    <x v="0"/>
    <x v="1"/>
  </r>
  <r>
    <s v="EMP2962"/>
    <n v="45"/>
    <x v="2"/>
    <x v="6"/>
    <x v="2"/>
    <n v="29"/>
    <x v="1"/>
    <n v="37"/>
    <n v="12"/>
    <n v="5"/>
    <x v="0"/>
    <x v="0"/>
    <s v="No"/>
    <x v="2"/>
    <n v="5"/>
    <s v="Neutral"/>
    <n v="2"/>
    <s v="Weekly"/>
    <x v="2"/>
    <x v="0"/>
    <x v="1"/>
    <x v="2"/>
  </r>
  <r>
    <s v="EMP2963"/>
    <n v="58"/>
    <x v="3"/>
    <x v="4"/>
    <x v="2"/>
    <n v="10"/>
    <x v="0"/>
    <n v="32"/>
    <n v="4"/>
    <n v="5"/>
    <x v="0"/>
    <x v="3"/>
    <s v="No"/>
    <x v="2"/>
    <n v="3"/>
    <s v="Satisfied"/>
    <n v="2"/>
    <s v="Weekly"/>
    <x v="1"/>
    <x v="5"/>
    <x v="1"/>
    <x v="1"/>
  </r>
  <r>
    <s v="EMP2964"/>
    <n v="29"/>
    <x v="3"/>
    <x v="2"/>
    <x v="1"/>
    <n v="14"/>
    <x v="2"/>
    <n v="51"/>
    <n v="14"/>
    <n v="2"/>
    <x v="1"/>
    <x v="1"/>
    <s v="Yes"/>
    <x v="2"/>
    <n v="5"/>
    <s v="Satisfied"/>
    <n v="3"/>
    <s v="Weekly"/>
    <x v="0"/>
    <x v="5"/>
    <x v="0"/>
    <x v="0"/>
  </r>
  <r>
    <s v="EMP2965"/>
    <n v="35"/>
    <x v="2"/>
    <x v="2"/>
    <x v="5"/>
    <n v="20"/>
    <x v="1"/>
    <n v="60"/>
    <n v="14"/>
    <n v="5"/>
    <x v="1"/>
    <x v="1"/>
    <s v="No"/>
    <x v="2"/>
    <n v="4"/>
    <s v="Neutral"/>
    <n v="2"/>
    <s v="Weekly"/>
    <x v="0"/>
    <x v="3"/>
    <x v="0"/>
    <x v="3"/>
  </r>
  <r>
    <s v="EMP2966"/>
    <n v="22"/>
    <x v="3"/>
    <x v="2"/>
    <x v="2"/>
    <n v="15"/>
    <x v="2"/>
    <n v="27"/>
    <n v="4"/>
    <n v="1"/>
    <x v="1"/>
    <x v="0"/>
    <s v="No"/>
    <x v="0"/>
    <n v="4"/>
    <s v="Satisfied"/>
    <n v="1"/>
    <s v="Weekly"/>
    <x v="0"/>
    <x v="5"/>
    <x v="2"/>
    <x v="1"/>
  </r>
  <r>
    <s v="EMP2967"/>
    <n v="44"/>
    <x v="3"/>
    <x v="2"/>
    <x v="6"/>
    <n v="18"/>
    <x v="0"/>
    <n v="44"/>
    <n v="3"/>
    <n v="2"/>
    <x v="0"/>
    <x v="1"/>
    <s v="No"/>
    <x v="0"/>
    <n v="1"/>
    <s v="Unsatisfied"/>
    <n v="4"/>
    <s v="None"/>
    <x v="0"/>
    <x v="3"/>
    <x v="0"/>
    <x v="2"/>
  </r>
  <r>
    <s v="EMP2968"/>
    <n v="31"/>
    <x v="2"/>
    <x v="5"/>
    <x v="0"/>
    <n v="22"/>
    <x v="0"/>
    <n v="48"/>
    <n v="3"/>
    <n v="3"/>
    <x v="0"/>
    <x v="2"/>
    <s v="Yes"/>
    <x v="0"/>
    <n v="3"/>
    <s v="Unsatisfied"/>
    <n v="5"/>
    <s v="Daily"/>
    <x v="1"/>
    <x v="3"/>
    <x v="0"/>
    <x v="0"/>
  </r>
  <r>
    <s v="EMP2969"/>
    <n v="42"/>
    <x v="2"/>
    <x v="6"/>
    <x v="1"/>
    <n v="35"/>
    <x v="1"/>
    <n v="58"/>
    <n v="14"/>
    <n v="2"/>
    <x v="0"/>
    <x v="0"/>
    <s v="No"/>
    <x v="2"/>
    <n v="5"/>
    <s v="Neutral"/>
    <n v="2"/>
    <s v="None"/>
    <x v="1"/>
    <x v="2"/>
    <x v="0"/>
    <x v="3"/>
  </r>
  <r>
    <s v="EMP2970"/>
    <n v="30"/>
    <x v="0"/>
    <x v="1"/>
    <x v="3"/>
    <n v="5"/>
    <x v="0"/>
    <n v="27"/>
    <n v="4"/>
    <n v="1"/>
    <x v="1"/>
    <x v="0"/>
    <s v="No"/>
    <x v="0"/>
    <n v="1"/>
    <s v="Neutral"/>
    <n v="1"/>
    <s v="None"/>
    <x v="1"/>
    <x v="5"/>
    <x v="0"/>
    <x v="1"/>
  </r>
  <r>
    <s v="EMP2971"/>
    <n v="28"/>
    <x v="0"/>
    <x v="6"/>
    <x v="6"/>
    <n v="3"/>
    <x v="1"/>
    <n v="22"/>
    <n v="0"/>
    <n v="1"/>
    <x v="0"/>
    <x v="3"/>
    <s v="No"/>
    <x v="2"/>
    <n v="3"/>
    <s v="Unsatisfied"/>
    <n v="3"/>
    <s v="Daily"/>
    <x v="2"/>
    <x v="2"/>
    <x v="2"/>
    <x v="1"/>
  </r>
  <r>
    <s v="EMP2972"/>
    <n v="55"/>
    <x v="2"/>
    <x v="6"/>
    <x v="0"/>
    <n v="28"/>
    <x v="2"/>
    <n v="50"/>
    <n v="13"/>
    <n v="1"/>
    <x v="0"/>
    <x v="0"/>
    <s v="Yes"/>
    <x v="2"/>
    <n v="1"/>
    <s v="Satisfied"/>
    <n v="3"/>
    <s v="Daily"/>
    <x v="0"/>
    <x v="3"/>
    <x v="1"/>
    <x v="0"/>
  </r>
  <r>
    <s v="EMP2973"/>
    <n v="42"/>
    <x v="2"/>
    <x v="0"/>
    <x v="5"/>
    <n v="1"/>
    <x v="2"/>
    <n v="39"/>
    <n v="2"/>
    <n v="4"/>
    <x v="1"/>
    <x v="1"/>
    <s v="Yes"/>
    <x v="1"/>
    <n v="5"/>
    <s v="Neutral"/>
    <n v="1"/>
    <s v="None"/>
    <x v="1"/>
    <x v="5"/>
    <x v="0"/>
    <x v="2"/>
  </r>
  <r>
    <s v="EMP2974"/>
    <n v="46"/>
    <x v="3"/>
    <x v="6"/>
    <x v="3"/>
    <n v="29"/>
    <x v="1"/>
    <n v="20"/>
    <n v="12"/>
    <n v="3"/>
    <x v="0"/>
    <x v="2"/>
    <s v="Yes"/>
    <x v="1"/>
    <n v="4"/>
    <s v="Neutral"/>
    <n v="4"/>
    <s v="Daily"/>
    <x v="0"/>
    <x v="1"/>
    <x v="1"/>
    <x v="4"/>
  </r>
  <r>
    <s v="EMP2975"/>
    <n v="27"/>
    <x v="2"/>
    <x v="2"/>
    <x v="1"/>
    <n v="22"/>
    <x v="1"/>
    <n v="36"/>
    <n v="1"/>
    <n v="1"/>
    <x v="2"/>
    <x v="1"/>
    <s v="Yes"/>
    <x v="0"/>
    <n v="3"/>
    <s v="Unsatisfied"/>
    <n v="4"/>
    <s v="Weekly"/>
    <x v="1"/>
    <x v="5"/>
    <x v="2"/>
    <x v="2"/>
  </r>
  <r>
    <s v="EMP2976"/>
    <n v="58"/>
    <x v="2"/>
    <x v="3"/>
    <x v="1"/>
    <n v="22"/>
    <x v="0"/>
    <n v="60"/>
    <n v="15"/>
    <n v="1"/>
    <x v="1"/>
    <x v="0"/>
    <s v="Yes"/>
    <x v="0"/>
    <n v="2"/>
    <s v="Unsatisfied"/>
    <n v="2"/>
    <s v="None"/>
    <x v="2"/>
    <x v="4"/>
    <x v="1"/>
    <x v="3"/>
  </r>
  <r>
    <s v="EMP2977"/>
    <n v="35"/>
    <x v="0"/>
    <x v="4"/>
    <x v="0"/>
    <n v="25"/>
    <x v="2"/>
    <n v="55"/>
    <n v="11"/>
    <n v="4"/>
    <x v="1"/>
    <x v="3"/>
    <s v="No"/>
    <x v="1"/>
    <n v="5"/>
    <s v="Satisfied"/>
    <n v="2"/>
    <s v="Weekly"/>
    <x v="2"/>
    <x v="0"/>
    <x v="0"/>
    <x v="0"/>
  </r>
  <r>
    <s v="EMP2978"/>
    <n v="43"/>
    <x v="0"/>
    <x v="4"/>
    <x v="2"/>
    <n v="2"/>
    <x v="2"/>
    <n v="41"/>
    <n v="12"/>
    <n v="2"/>
    <x v="0"/>
    <x v="2"/>
    <s v="Yes"/>
    <x v="0"/>
    <n v="5"/>
    <s v="Unsatisfied"/>
    <n v="3"/>
    <s v="Daily"/>
    <x v="2"/>
    <x v="2"/>
    <x v="0"/>
    <x v="2"/>
  </r>
  <r>
    <s v="EMP2979"/>
    <n v="23"/>
    <x v="2"/>
    <x v="1"/>
    <x v="5"/>
    <n v="21"/>
    <x v="2"/>
    <n v="38"/>
    <n v="10"/>
    <n v="5"/>
    <x v="0"/>
    <x v="2"/>
    <s v="No"/>
    <x v="2"/>
    <n v="1"/>
    <s v="Satisfied"/>
    <n v="5"/>
    <s v="None"/>
    <x v="2"/>
    <x v="4"/>
    <x v="2"/>
    <x v="2"/>
  </r>
  <r>
    <s v="EMP2980"/>
    <n v="22"/>
    <x v="1"/>
    <x v="1"/>
    <x v="4"/>
    <n v="23"/>
    <x v="2"/>
    <n v="56"/>
    <n v="4"/>
    <n v="3"/>
    <x v="2"/>
    <x v="3"/>
    <s v="Yes"/>
    <x v="2"/>
    <n v="1"/>
    <s v="Unsatisfied"/>
    <n v="4"/>
    <s v="Weekly"/>
    <x v="1"/>
    <x v="4"/>
    <x v="2"/>
    <x v="3"/>
  </r>
  <r>
    <s v="EMP2981"/>
    <n v="30"/>
    <x v="1"/>
    <x v="2"/>
    <x v="4"/>
    <n v="35"/>
    <x v="0"/>
    <n v="54"/>
    <n v="8"/>
    <n v="1"/>
    <x v="2"/>
    <x v="3"/>
    <s v="No"/>
    <x v="2"/>
    <n v="3"/>
    <s v="Unsatisfied"/>
    <n v="5"/>
    <s v="Weekly"/>
    <x v="1"/>
    <x v="1"/>
    <x v="0"/>
    <x v="0"/>
  </r>
  <r>
    <s v="EMP2982"/>
    <n v="47"/>
    <x v="1"/>
    <x v="2"/>
    <x v="5"/>
    <n v="29"/>
    <x v="0"/>
    <n v="23"/>
    <n v="2"/>
    <n v="1"/>
    <x v="1"/>
    <x v="1"/>
    <s v="Yes"/>
    <x v="1"/>
    <n v="2"/>
    <s v="Neutral"/>
    <n v="1"/>
    <s v="Weekly"/>
    <x v="2"/>
    <x v="4"/>
    <x v="1"/>
    <x v="1"/>
  </r>
  <r>
    <s v="EMP2983"/>
    <n v="54"/>
    <x v="2"/>
    <x v="2"/>
    <x v="2"/>
    <n v="5"/>
    <x v="1"/>
    <n v="46"/>
    <n v="11"/>
    <n v="1"/>
    <x v="1"/>
    <x v="0"/>
    <s v="No"/>
    <x v="1"/>
    <n v="2"/>
    <s v="Satisfied"/>
    <n v="5"/>
    <s v="Weekly"/>
    <x v="1"/>
    <x v="3"/>
    <x v="1"/>
    <x v="0"/>
  </r>
  <r>
    <s v="EMP2984"/>
    <n v="47"/>
    <x v="1"/>
    <x v="6"/>
    <x v="0"/>
    <n v="13"/>
    <x v="0"/>
    <n v="46"/>
    <n v="15"/>
    <n v="1"/>
    <x v="1"/>
    <x v="0"/>
    <s v="Yes"/>
    <x v="0"/>
    <n v="3"/>
    <s v="Neutral"/>
    <n v="3"/>
    <s v="Weekly"/>
    <x v="2"/>
    <x v="3"/>
    <x v="1"/>
    <x v="0"/>
  </r>
  <r>
    <s v="EMP2985"/>
    <n v="52"/>
    <x v="2"/>
    <x v="5"/>
    <x v="2"/>
    <n v="16"/>
    <x v="1"/>
    <n v="59"/>
    <n v="8"/>
    <n v="1"/>
    <x v="0"/>
    <x v="1"/>
    <s v="Yes"/>
    <x v="2"/>
    <n v="5"/>
    <s v="Satisfied"/>
    <n v="3"/>
    <s v="None"/>
    <x v="0"/>
    <x v="3"/>
    <x v="1"/>
    <x v="3"/>
  </r>
  <r>
    <s v="EMP2986"/>
    <n v="32"/>
    <x v="3"/>
    <x v="0"/>
    <x v="1"/>
    <n v="35"/>
    <x v="0"/>
    <n v="42"/>
    <n v="4"/>
    <n v="5"/>
    <x v="0"/>
    <x v="1"/>
    <s v="Yes"/>
    <x v="2"/>
    <n v="4"/>
    <s v="Satisfied"/>
    <n v="1"/>
    <s v="Daily"/>
    <x v="1"/>
    <x v="5"/>
    <x v="0"/>
    <x v="2"/>
  </r>
  <r>
    <s v="EMP2987"/>
    <n v="33"/>
    <x v="1"/>
    <x v="1"/>
    <x v="2"/>
    <n v="18"/>
    <x v="1"/>
    <n v="55"/>
    <n v="0"/>
    <n v="5"/>
    <x v="1"/>
    <x v="3"/>
    <s v="Yes"/>
    <x v="1"/>
    <n v="2"/>
    <s v="Unsatisfied"/>
    <n v="4"/>
    <s v="Weekly"/>
    <x v="0"/>
    <x v="5"/>
    <x v="0"/>
    <x v="0"/>
  </r>
  <r>
    <s v="EMP2988"/>
    <n v="35"/>
    <x v="0"/>
    <x v="3"/>
    <x v="0"/>
    <n v="6"/>
    <x v="2"/>
    <n v="37"/>
    <n v="13"/>
    <n v="5"/>
    <x v="1"/>
    <x v="1"/>
    <s v="No"/>
    <x v="2"/>
    <n v="2"/>
    <s v="Neutral"/>
    <n v="4"/>
    <s v="Daily"/>
    <x v="0"/>
    <x v="5"/>
    <x v="0"/>
    <x v="2"/>
  </r>
  <r>
    <s v="EMP2989"/>
    <n v="60"/>
    <x v="3"/>
    <x v="0"/>
    <x v="4"/>
    <n v="24"/>
    <x v="2"/>
    <n v="31"/>
    <n v="15"/>
    <n v="2"/>
    <x v="0"/>
    <x v="1"/>
    <s v="No"/>
    <x v="1"/>
    <n v="3"/>
    <s v="Satisfied"/>
    <n v="2"/>
    <s v="None"/>
    <x v="2"/>
    <x v="3"/>
    <x v="1"/>
    <x v="1"/>
  </r>
  <r>
    <s v="EMP2990"/>
    <n v="46"/>
    <x v="0"/>
    <x v="6"/>
    <x v="0"/>
    <n v="18"/>
    <x v="2"/>
    <n v="38"/>
    <n v="1"/>
    <n v="1"/>
    <x v="0"/>
    <x v="2"/>
    <s v="No"/>
    <x v="0"/>
    <n v="1"/>
    <s v="Satisfied"/>
    <n v="3"/>
    <s v="Daily"/>
    <x v="0"/>
    <x v="5"/>
    <x v="1"/>
    <x v="2"/>
  </r>
  <r>
    <s v="EMP2991"/>
    <n v="57"/>
    <x v="3"/>
    <x v="4"/>
    <x v="0"/>
    <n v="13"/>
    <x v="2"/>
    <n v="46"/>
    <n v="3"/>
    <n v="3"/>
    <x v="2"/>
    <x v="2"/>
    <s v="No"/>
    <x v="0"/>
    <n v="1"/>
    <s v="Satisfied"/>
    <n v="5"/>
    <s v="Daily"/>
    <x v="0"/>
    <x v="1"/>
    <x v="1"/>
    <x v="0"/>
  </r>
  <r>
    <s v="EMP2992"/>
    <n v="40"/>
    <x v="3"/>
    <x v="3"/>
    <x v="3"/>
    <n v="31"/>
    <x v="2"/>
    <n v="46"/>
    <n v="7"/>
    <n v="2"/>
    <x v="0"/>
    <x v="1"/>
    <s v="No"/>
    <x v="1"/>
    <n v="1"/>
    <s v="Satisfied"/>
    <n v="1"/>
    <s v="Daily"/>
    <x v="2"/>
    <x v="3"/>
    <x v="0"/>
    <x v="0"/>
  </r>
  <r>
    <s v="EMP2993"/>
    <n v="36"/>
    <x v="1"/>
    <x v="2"/>
    <x v="1"/>
    <n v="29"/>
    <x v="1"/>
    <n v="43"/>
    <n v="13"/>
    <n v="3"/>
    <x v="1"/>
    <x v="1"/>
    <s v="Yes"/>
    <x v="2"/>
    <n v="2"/>
    <s v="Satisfied"/>
    <n v="3"/>
    <s v="None"/>
    <x v="0"/>
    <x v="1"/>
    <x v="0"/>
    <x v="2"/>
  </r>
  <r>
    <s v="EMP2994"/>
    <n v="56"/>
    <x v="0"/>
    <x v="3"/>
    <x v="3"/>
    <n v="31"/>
    <x v="1"/>
    <n v="38"/>
    <n v="15"/>
    <n v="4"/>
    <x v="1"/>
    <x v="2"/>
    <s v="Yes"/>
    <x v="0"/>
    <n v="1"/>
    <s v="Satisfied"/>
    <n v="2"/>
    <s v="Daily"/>
    <x v="0"/>
    <x v="3"/>
    <x v="1"/>
    <x v="2"/>
  </r>
  <r>
    <s v="EMP2995"/>
    <n v="33"/>
    <x v="1"/>
    <x v="1"/>
    <x v="3"/>
    <n v="1"/>
    <x v="2"/>
    <n v="47"/>
    <n v="12"/>
    <n v="2"/>
    <x v="2"/>
    <x v="0"/>
    <s v="No"/>
    <x v="2"/>
    <n v="1"/>
    <s v="Neutral"/>
    <n v="2"/>
    <s v="None"/>
    <x v="1"/>
    <x v="4"/>
    <x v="0"/>
    <x v="0"/>
  </r>
  <r>
    <s v="EMP2996"/>
    <n v="51"/>
    <x v="2"/>
    <x v="4"/>
    <x v="2"/>
    <n v="22"/>
    <x v="0"/>
    <n v="27"/>
    <n v="4"/>
    <n v="5"/>
    <x v="1"/>
    <x v="0"/>
    <s v="No"/>
    <x v="0"/>
    <n v="5"/>
    <s v="Satisfied"/>
    <n v="2"/>
    <s v="None"/>
    <x v="0"/>
    <x v="3"/>
    <x v="1"/>
    <x v="1"/>
  </r>
  <r>
    <s v="EMP2997"/>
    <n v="40"/>
    <x v="0"/>
    <x v="1"/>
    <x v="5"/>
    <n v="15"/>
    <x v="0"/>
    <n v="49"/>
    <n v="1"/>
    <n v="1"/>
    <x v="0"/>
    <x v="0"/>
    <s v="No"/>
    <x v="1"/>
    <n v="5"/>
    <s v="Neutral"/>
    <n v="1"/>
    <s v="Daily"/>
    <x v="0"/>
    <x v="5"/>
    <x v="0"/>
    <x v="0"/>
  </r>
  <r>
    <s v="EMP2998"/>
    <n v="28"/>
    <x v="2"/>
    <x v="5"/>
    <x v="3"/>
    <n v="10"/>
    <x v="1"/>
    <n v="33"/>
    <n v="11"/>
    <n v="4"/>
    <x v="1"/>
    <x v="2"/>
    <s v="Yes"/>
    <x v="2"/>
    <n v="4"/>
    <s v="Neutral"/>
    <n v="3"/>
    <s v="Daily"/>
    <x v="0"/>
    <x v="2"/>
    <x v="2"/>
    <x v="1"/>
  </r>
  <r>
    <s v="EMP2999"/>
    <n v="26"/>
    <x v="2"/>
    <x v="5"/>
    <x v="4"/>
    <n v="25"/>
    <x v="2"/>
    <n v="42"/>
    <n v="12"/>
    <n v="4"/>
    <x v="1"/>
    <x v="3"/>
    <s v="No"/>
    <x v="2"/>
    <n v="5"/>
    <s v="Satisfied"/>
    <n v="1"/>
    <s v="Weekly"/>
    <x v="0"/>
    <x v="4"/>
    <x v="2"/>
    <x v="2"/>
  </r>
  <r>
    <s v="EMP3000"/>
    <n v="39"/>
    <x v="3"/>
    <x v="1"/>
    <x v="6"/>
    <n v="20"/>
    <x v="0"/>
    <n v="59"/>
    <n v="10"/>
    <n v="2"/>
    <x v="0"/>
    <x v="1"/>
    <s v="Yes"/>
    <x v="2"/>
    <n v="4"/>
    <s v="Satisfied"/>
    <n v="5"/>
    <s v="Daily"/>
    <x v="1"/>
    <x v="0"/>
    <x v="0"/>
    <x v="3"/>
  </r>
  <r>
    <s v="EMP3001"/>
    <n v="23"/>
    <x v="2"/>
    <x v="5"/>
    <x v="3"/>
    <n v="26"/>
    <x v="0"/>
    <n v="28"/>
    <n v="15"/>
    <n v="1"/>
    <x v="1"/>
    <x v="2"/>
    <s v="Yes"/>
    <x v="2"/>
    <n v="5"/>
    <s v="Neutral"/>
    <n v="3"/>
    <s v="Daily"/>
    <x v="0"/>
    <x v="2"/>
    <x v="2"/>
    <x v="1"/>
  </r>
  <r>
    <s v="EMP3002"/>
    <n v="30"/>
    <x v="0"/>
    <x v="0"/>
    <x v="0"/>
    <n v="11"/>
    <x v="0"/>
    <n v="49"/>
    <n v="8"/>
    <n v="2"/>
    <x v="0"/>
    <x v="0"/>
    <s v="No"/>
    <x v="1"/>
    <n v="3"/>
    <s v="Neutral"/>
    <n v="5"/>
    <s v="None"/>
    <x v="1"/>
    <x v="0"/>
    <x v="0"/>
    <x v="0"/>
  </r>
  <r>
    <s v="EMP3003"/>
    <n v="41"/>
    <x v="0"/>
    <x v="5"/>
    <x v="3"/>
    <n v="18"/>
    <x v="2"/>
    <n v="28"/>
    <n v="3"/>
    <n v="5"/>
    <x v="2"/>
    <x v="3"/>
    <s v="No"/>
    <x v="1"/>
    <n v="1"/>
    <s v="Neutral"/>
    <n v="2"/>
    <s v="Daily"/>
    <x v="2"/>
    <x v="4"/>
    <x v="0"/>
    <x v="1"/>
  </r>
  <r>
    <s v="EMP3004"/>
    <n v="47"/>
    <x v="0"/>
    <x v="0"/>
    <x v="5"/>
    <n v="15"/>
    <x v="2"/>
    <n v="56"/>
    <n v="13"/>
    <n v="2"/>
    <x v="2"/>
    <x v="1"/>
    <s v="Yes"/>
    <x v="1"/>
    <n v="2"/>
    <s v="Neutral"/>
    <n v="4"/>
    <s v="None"/>
    <x v="1"/>
    <x v="5"/>
    <x v="1"/>
    <x v="3"/>
  </r>
  <r>
    <s v="EMP3005"/>
    <n v="44"/>
    <x v="2"/>
    <x v="1"/>
    <x v="6"/>
    <n v="25"/>
    <x v="2"/>
    <n v="35"/>
    <n v="10"/>
    <n v="2"/>
    <x v="0"/>
    <x v="2"/>
    <s v="No"/>
    <x v="0"/>
    <n v="1"/>
    <s v="Satisfied"/>
    <n v="2"/>
    <s v="Daily"/>
    <x v="0"/>
    <x v="2"/>
    <x v="0"/>
    <x v="1"/>
  </r>
  <r>
    <s v="EMP3006"/>
    <n v="48"/>
    <x v="1"/>
    <x v="5"/>
    <x v="4"/>
    <n v="18"/>
    <x v="2"/>
    <n v="42"/>
    <n v="6"/>
    <n v="1"/>
    <x v="2"/>
    <x v="0"/>
    <s v="No"/>
    <x v="1"/>
    <n v="4"/>
    <s v="Neutral"/>
    <n v="4"/>
    <s v="Daily"/>
    <x v="0"/>
    <x v="3"/>
    <x v="1"/>
    <x v="2"/>
  </r>
  <r>
    <s v="EMP3007"/>
    <n v="35"/>
    <x v="3"/>
    <x v="0"/>
    <x v="2"/>
    <n v="12"/>
    <x v="0"/>
    <n v="34"/>
    <n v="8"/>
    <n v="2"/>
    <x v="0"/>
    <x v="2"/>
    <s v="Yes"/>
    <x v="0"/>
    <n v="5"/>
    <s v="Neutral"/>
    <n v="5"/>
    <s v="Daily"/>
    <x v="2"/>
    <x v="0"/>
    <x v="0"/>
    <x v="1"/>
  </r>
  <r>
    <s v="EMP3008"/>
    <n v="37"/>
    <x v="2"/>
    <x v="3"/>
    <x v="3"/>
    <n v="33"/>
    <x v="0"/>
    <n v="22"/>
    <n v="9"/>
    <n v="5"/>
    <x v="1"/>
    <x v="0"/>
    <s v="No"/>
    <x v="2"/>
    <n v="5"/>
    <s v="Satisfied"/>
    <n v="5"/>
    <s v="Daily"/>
    <x v="2"/>
    <x v="4"/>
    <x v="0"/>
    <x v="1"/>
  </r>
  <r>
    <s v="EMP3009"/>
    <n v="37"/>
    <x v="3"/>
    <x v="0"/>
    <x v="5"/>
    <n v="16"/>
    <x v="2"/>
    <n v="38"/>
    <n v="11"/>
    <n v="4"/>
    <x v="0"/>
    <x v="3"/>
    <s v="Yes"/>
    <x v="0"/>
    <n v="1"/>
    <s v="Satisfied"/>
    <n v="2"/>
    <s v="Daily"/>
    <x v="2"/>
    <x v="3"/>
    <x v="0"/>
    <x v="2"/>
  </r>
  <r>
    <s v="EMP3010"/>
    <n v="49"/>
    <x v="1"/>
    <x v="5"/>
    <x v="5"/>
    <n v="31"/>
    <x v="1"/>
    <n v="47"/>
    <n v="10"/>
    <n v="1"/>
    <x v="0"/>
    <x v="3"/>
    <s v="Yes"/>
    <x v="0"/>
    <n v="5"/>
    <s v="Satisfied"/>
    <n v="3"/>
    <s v="None"/>
    <x v="2"/>
    <x v="3"/>
    <x v="1"/>
    <x v="0"/>
  </r>
  <r>
    <s v="EMP3011"/>
    <n v="52"/>
    <x v="1"/>
    <x v="1"/>
    <x v="3"/>
    <n v="31"/>
    <x v="1"/>
    <n v="42"/>
    <n v="9"/>
    <n v="5"/>
    <x v="1"/>
    <x v="3"/>
    <s v="Yes"/>
    <x v="2"/>
    <n v="3"/>
    <s v="Unsatisfied"/>
    <n v="5"/>
    <s v="Daily"/>
    <x v="2"/>
    <x v="0"/>
    <x v="1"/>
    <x v="2"/>
  </r>
  <r>
    <s v="EMP3012"/>
    <n v="22"/>
    <x v="2"/>
    <x v="0"/>
    <x v="0"/>
    <n v="28"/>
    <x v="1"/>
    <n v="39"/>
    <n v="15"/>
    <n v="4"/>
    <x v="2"/>
    <x v="2"/>
    <s v="No"/>
    <x v="1"/>
    <n v="4"/>
    <s v="Unsatisfied"/>
    <n v="2"/>
    <s v="None"/>
    <x v="0"/>
    <x v="1"/>
    <x v="2"/>
    <x v="2"/>
  </r>
  <r>
    <s v="EMP3013"/>
    <n v="34"/>
    <x v="0"/>
    <x v="0"/>
    <x v="0"/>
    <n v="13"/>
    <x v="0"/>
    <n v="41"/>
    <n v="3"/>
    <n v="1"/>
    <x v="1"/>
    <x v="1"/>
    <s v="No"/>
    <x v="1"/>
    <n v="4"/>
    <s v="Neutral"/>
    <n v="2"/>
    <s v="None"/>
    <x v="2"/>
    <x v="0"/>
    <x v="0"/>
    <x v="2"/>
  </r>
  <r>
    <s v="EMP3014"/>
    <n v="44"/>
    <x v="2"/>
    <x v="3"/>
    <x v="5"/>
    <n v="17"/>
    <x v="1"/>
    <n v="29"/>
    <n v="6"/>
    <n v="1"/>
    <x v="2"/>
    <x v="2"/>
    <s v="No"/>
    <x v="2"/>
    <n v="3"/>
    <s v="Unsatisfied"/>
    <n v="1"/>
    <s v="Daily"/>
    <x v="1"/>
    <x v="0"/>
    <x v="0"/>
    <x v="1"/>
  </r>
  <r>
    <s v="EMP3015"/>
    <n v="26"/>
    <x v="1"/>
    <x v="4"/>
    <x v="0"/>
    <n v="9"/>
    <x v="2"/>
    <n v="51"/>
    <n v="4"/>
    <n v="3"/>
    <x v="0"/>
    <x v="3"/>
    <s v="Yes"/>
    <x v="1"/>
    <n v="5"/>
    <s v="Satisfied"/>
    <n v="5"/>
    <s v="None"/>
    <x v="0"/>
    <x v="3"/>
    <x v="2"/>
    <x v="0"/>
  </r>
  <r>
    <s v="EMP3016"/>
    <n v="39"/>
    <x v="1"/>
    <x v="1"/>
    <x v="6"/>
    <n v="21"/>
    <x v="2"/>
    <n v="53"/>
    <n v="14"/>
    <n v="4"/>
    <x v="0"/>
    <x v="3"/>
    <s v="No"/>
    <x v="1"/>
    <n v="4"/>
    <s v="Unsatisfied"/>
    <n v="5"/>
    <s v="Daily"/>
    <x v="1"/>
    <x v="5"/>
    <x v="0"/>
    <x v="0"/>
  </r>
  <r>
    <s v="EMP3017"/>
    <n v="50"/>
    <x v="0"/>
    <x v="4"/>
    <x v="2"/>
    <n v="5"/>
    <x v="0"/>
    <n v="27"/>
    <n v="12"/>
    <n v="1"/>
    <x v="2"/>
    <x v="0"/>
    <s v="No"/>
    <x v="1"/>
    <n v="5"/>
    <s v="Neutral"/>
    <n v="2"/>
    <s v="None"/>
    <x v="0"/>
    <x v="4"/>
    <x v="1"/>
    <x v="1"/>
  </r>
  <r>
    <s v="EMP3018"/>
    <n v="53"/>
    <x v="1"/>
    <x v="0"/>
    <x v="2"/>
    <n v="4"/>
    <x v="2"/>
    <n v="46"/>
    <n v="4"/>
    <n v="2"/>
    <x v="2"/>
    <x v="1"/>
    <s v="No"/>
    <x v="1"/>
    <n v="5"/>
    <s v="Neutral"/>
    <n v="5"/>
    <s v="None"/>
    <x v="2"/>
    <x v="2"/>
    <x v="1"/>
    <x v="0"/>
  </r>
  <r>
    <s v="EMP3019"/>
    <n v="40"/>
    <x v="0"/>
    <x v="5"/>
    <x v="3"/>
    <n v="28"/>
    <x v="2"/>
    <n v="48"/>
    <n v="15"/>
    <n v="1"/>
    <x v="0"/>
    <x v="1"/>
    <s v="No"/>
    <x v="0"/>
    <n v="3"/>
    <s v="Neutral"/>
    <n v="2"/>
    <s v="None"/>
    <x v="0"/>
    <x v="2"/>
    <x v="0"/>
    <x v="0"/>
  </r>
  <r>
    <s v="EMP3020"/>
    <n v="52"/>
    <x v="1"/>
    <x v="0"/>
    <x v="2"/>
    <n v="5"/>
    <x v="2"/>
    <n v="36"/>
    <n v="6"/>
    <n v="2"/>
    <x v="2"/>
    <x v="2"/>
    <s v="Yes"/>
    <x v="0"/>
    <n v="1"/>
    <s v="Satisfied"/>
    <n v="5"/>
    <s v="Weekly"/>
    <x v="2"/>
    <x v="0"/>
    <x v="1"/>
    <x v="2"/>
  </r>
  <r>
    <s v="EMP3021"/>
    <n v="24"/>
    <x v="2"/>
    <x v="1"/>
    <x v="4"/>
    <n v="1"/>
    <x v="1"/>
    <n v="21"/>
    <n v="10"/>
    <n v="3"/>
    <x v="0"/>
    <x v="0"/>
    <s v="No"/>
    <x v="2"/>
    <n v="1"/>
    <s v="Satisfied"/>
    <n v="1"/>
    <s v="None"/>
    <x v="2"/>
    <x v="1"/>
    <x v="2"/>
    <x v="1"/>
  </r>
  <r>
    <s v="EMP3022"/>
    <n v="50"/>
    <x v="1"/>
    <x v="3"/>
    <x v="5"/>
    <n v="31"/>
    <x v="0"/>
    <n v="59"/>
    <n v="2"/>
    <n v="3"/>
    <x v="0"/>
    <x v="2"/>
    <s v="No"/>
    <x v="1"/>
    <n v="1"/>
    <s v="Unsatisfied"/>
    <n v="2"/>
    <s v="Daily"/>
    <x v="1"/>
    <x v="5"/>
    <x v="1"/>
    <x v="3"/>
  </r>
  <r>
    <s v="EMP3023"/>
    <n v="33"/>
    <x v="1"/>
    <x v="6"/>
    <x v="3"/>
    <n v="26"/>
    <x v="0"/>
    <n v="25"/>
    <n v="11"/>
    <n v="3"/>
    <x v="0"/>
    <x v="3"/>
    <s v="No"/>
    <x v="2"/>
    <n v="2"/>
    <s v="Unsatisfied"/>
    <n v="5"/>
    <s v="Daily"/>
    <x v="1"/>
    <x v="0"/>
    <x v="0"/>
    <x v="1"/>
  </r>
  <r>
    <s v="EMP3024"/>
    <n v="32"/>
    <x v="0"/>
    <x v="5"/>
    <x v="2"/>
    <n v="28"/>
    <x v="0"/>
    <n v="23"/>
    <n v="9"/>
    <n v="5"/>
    <x v="0"/>
    <x v="1"/>
    <s v="Yes"/>
    <x v="0"/>
    <n v="2"/>
    <s v="Unsatisfied"/>
    <n v="1"/>
    <s v="Weekly"/>
    <x v="1"/>
    <x v="4"/>
    <x v="0"/>
    <x v="1"/>
  </r>
  <r>
    <s v="EMP3025"/>
    <n v="40"/>
    <x v="3"/>
    <x v="3"/>
    <x v="2"/>
    <n v="16"/>
    <x v="0"/>
    <n v="59"/>
    <n v="5"/>
    <n v="3"/>
    <x v="2"/>
    <x v="3"/>
    <s v="No"/>
    <x v="2"/>
    <n v="3"/>
    <s v="Unsatisfied"/>
    <n v="4"/>
    <s v="None"/>
    <x v="2"/>
    <x v="5"/>
    <x v="0"/>
    <x v="3"/>
  </r>
  <r>
    <s v="EMP3026"/>
    <n v="39"/>
    <x v="0"/>
    <x v="6"/>
    <x v="6"/>
    <n v="6"/>
    <x v="2"/>
    <n v="49"/>
    <n v="15"/>
    <n v="1"/>
    <x v="2"/>
    <x v="1"/>
    <s v="No"/>
    <x v="2"/>
    <n v="2"/>
    <s v="Unsatisfied"/>
    <n v="5"/>
    <s v="Daily"/>
    <x v="1"/>
    <x v="1"/>
    <x v="0"/>
    <x v="0"/>
  </r>
  <r>
    <s v="EMP3027"/>
    <n v="59"/>
    <x v="3"/>
    <x v="6"/>
    <x v="0"/>
    <n v="9"/>
    <x v="2"/>
    <n v="37"/>
    <n v="6"/>
    <n v="4"/>
    <x v="1"/>
    <x v="1"/>
    <s v="Yes"/>
    <x v="2"/>
    <n v="2"/>
    <s v="Neutral"/>
    <n v="3"/>
    <s v="Weekly"/>
    <x v="1"/>
    <x v="0"/>
    <x v="1"/>
    <x v="2"/>
  </r>
  <r>
    <s v="EMP3028"/>
    <n v="53"/>
    <x v="0"/>
    <x v="5"/>
    <x v="5"/>
    <n v="33"/>
    <x v="0"/>
    <n v="54"/>
    <n v="2"/>
    <n v="1"/>
    <x v="2"/>
    <x v="1"/>
    <s v="Yes"/>
    <x v="1"/>
    <n v="5"/>
    <s v="Neutral"/>
    <n v="5"/>
    <s v="Daily"/>
    <x v="2"/>
    <x v="5"/>
    <x v="1"/>
    <x v="0"/>
  </r>
  <r>
    <s v="EMP3029"/>
    <n v="34"/>
    <x v="0"/>
    <x v="1"/>
    <x v="3"/>
    <n v="5"/>
    <x v="1"/>
    <n v="27"/>
    <n v="14"/>
    <n v="1"/>
    <x v="1"/>
    <x v="3"/>
    <s v="No"/>
    <x v="0"/>
    <n v="5"/>
    <s v="Satisfied"/>
    <n v="3"/>
    <s v="Daily"/>
    <x v="1"/>
    <x v="4"/>
    <x v="0"/>
    <x v="1"/>
  </r>
  <r>
    <s v="EMP3030"/>
    <n v="58"/>
    <x v="2"/>
    <x v="1"/>
    <x v="2"/>
    <n v="21"/>
    <x v="0"/>
    <n v="51"/>
    <n v="7"/>
    <n v="5"/>
    <x v="1"/>
    <x v="3"/>
    <s v="Yes"/>
    <x v="0"/>
    <n v="4"/>
    <s v="Satisfied"/>
    <n v="1"/>
    <s v="Weekly"/>
    <x v="1"/>
    <x v="4"/>
    <x v="1"/>
    <x v="0"/>
  </r>
  <r>
    <s v="EMP3031"/>
    <n v="40"/>
    <x v="3"/>
    <x v="4"/>
    <x v="5"/>
    <n v="18"/>
    <x v="1"/>
    <n v="46"/>
    <n v="4"/>
    <n v="4"/>
    <x v="2"/>
    <x v="3"/>
    <s v="Yes"/>
    <x v="0"/>
    <n v="2"/>
    <s v="Unsatisfied"/>
    <n v="3"/>
    <s v="Daily"/>
    <x v="0"/>
    <x v="2"/>
    <x v="0"/>
    <x v="0"/>
  </r>
  <r>
    <s v="EMP3032"/>
    <n v="49"/>
    <x v="2"/>
    <x v="4"/>
    <x v="6"/>
    <n v="13"/>
    <x v="0"/>
    <n v="31"/>
    <n v="2"/>
    <n v="1"/>
    <x v="0"/>
    <x v="1"/>
    <s v="Yes"/>
    <x v="2"/>
    <n v="5"/>
    <s v="Satisfied"/>
    <n v="5"/>
    <s v="Weekly"/>
    <x v="0"/>
    <x v="4"/>
    <x v="1"/>
    <x v="1"/>
  </r>
  <r>
    <s v="EMP3033"/>
    <n v="42"/>
    <x v="3"/>
    <x v="1"/>
    <x v="4"/>
    <n v="20"/>
    <x v="1"/>
    <n v="22"/>
    <n v="4"/>
    <n v="5"/>
    <x v="2"/>
    <x v="0"/>
    <s v="No"/>
    <x v="2"/>
    <n v="4"/>
    <s v="Neutral"/>
    <n v="2"/>
    <s v="None"/>
    <x v="1"/>
    <x v="2"/>
    <x v="0"/>
    <x v="1"/>
  </r>
  <r>
    <s v="EMP3034"/>
    <n v="22"/>
    <x v="2"/>
    <x v="2"/>
    <x v="4"/>
    <n v="2"/>
    <x v="2"/>
    <n v="31"/>
    <n v="0"/>
    <n v="1"/>
    <x v="0"/>
    <x v="1"/>
    <s v="Yes"/>
    <x v="2"/>
    <n v="1"/>
    <s v="Satisfied"/>
    <n v="3"/>
    <s v="Daily"/>
    <x v="2"/>
    <x v="2"/>
    <x v="2"/>
    <x v="1"/>
  </r>
  <r>
    <s v="EMP3035"/>
    <n v="51"/>
    <x v="2"/>
    <x v="4"/>
    <x v="6"/>
    <n v="33"/>
    <x v="2"/>
    <n v="49"/>
    <n v="0"/>
    <n v="3"/>
    <x v="2"/>
    <x v="3"/>
    <s v="Yes"/>
    <x v="0"/>
    <n v="5"/>
    <s v="Neutral"/>
    <n v="2"/>
    <s v="None"/>
    <x v="1"/>
    <x v="5"/>
    <x v="1"/>
    <x v="0"/>
  </r>
  <r>
    <s v="EMP3036"/>
    <n v="34"/>
    <x v="1"/>
    <x v="0"/>
    <x v="5"/>
    <n v="35"/>
    <x v="1"/>
    <n v="52"/>
    <n v="4"/>
    <n v="3"/>
    <x v="0"/>
    <x v="1"/>
    <s v="No"/>
    <x v="1"/>
    <n v="2"/>
    <s v="Unsatisfied"/>
    <n v="5"/>
    <s v="None"/>
    <x v="1"/>
    <x v="4"/>
    <x v="0"/>
    <x v="0"/>
  </r>
  <r>
    <s v="EMP3037"/>
    <n v="56"/>
    <x v="3"/>
    <x v="1"/>
    <x v="1"/>
    <n v="17"/>
    <x v="1"/>
    <n v="30"/>
    <n v="9"/>
    <n v="3"/>
    <x v="2"/>
    <x v="0"/>
    <s v="No"/>
    <x v="2"/>
    <n v="3"/>
    <s v="Satisfied"/>
    <n v="5"/>
    <s v="Daily"/>
    <x v="1"/>
    <x v="0"/>
    <x v="1"/>
    <x v="1"/>
  </r>
  <r>
    <s v="EMP3038"/>
    <n v="59"/>
    <x v="3"/>
    <x v="5"/>
    <x v="1"/>
    <n v="32"/>
    <x v="0"/>
    <n v="54"/>
    <n v="1"/>
    <n v="3"/>
    <x v="0"/>
    <x v="0"/>
    <s v="Yes"/>
    <x v="2"/>
    <n v="5"/>
    <s v="Neutral"/>
    <n v="4"/>
    <s v="Weekly"/>
    <x v="2"/>
    <x v="1"/>
    <x v="1"/>
    <x v="0"/>
  </r>
  <r>
    <s v="EMP3039"/>
    <n v="49"/>
    <x v="2"/>
    <x v="5"/>
    <x v="2"/>
    <n v="4"/>
    <x v="2"/>
    <n v="49"/>
    <n v="1"/>
    <n v="4"/>
    <x v="0"/>
    <x v="1"/>
    <s v="Yes"/>
    <x v="2"/>
    <n v="5"/>
    <s v="Unsatisfied"/>
    <n v="2"/>
    <s v="Daily"/>
    <x v="2"/>
    <x v="3"/>
    <x v="1"/>
    <x v="0"/>
  </r>
  <r>
    <s v="EMP3040"/>
    <n v="33"/>
    <x v="0"/>
    <x v="6"/>
    <x v="5"/>
    <n v="32"/>
    <x v="1"/>
    <n v="47"/>
    <n v="12"/>
    <n v="2"/>
    <x v="0"/>
    <x v="3"/>
    <s v="No"/>
    <x v="0"/>
    <n v="4"/>
    <s v="Neutral"/>
    <n v="1"/>
    <s v="Daily"/>
    <x v="2"/>
    <x v="4"/>
    <x v="0"/>
    <x v="0"/>
  </r>
  <r>
    <s v="EMP3041"/>
    <n v="52"/>
    <x v="1"/>
    <x v="4"/>
    <x v="1"/>
    <n v="22"/>
    <x v="1"/>
    <n v="22"/>
    <n v="5"/>
    <n v="1"/>
    <x v="1"/>
    <x v="3"/>
    <s v="Yes"/>
    <x v="0"/>
    <n v="1"/>
    <s v="Unsatisfied"/>
    <n v="4"/>
    <s v="Daily"/>
    <x v="1"/>
    <x v="1"/>
    <x v="1"/>
    <x v="1"/>
  </r>
  <r>
    <s v="EMP3042"/>
    <n v="52"/>
    <x v="3"/>
    <x v="2"/>
    <x v="5"/>
    <n v="30"/>
    <x v="0"/>
    <n v="39"/>
    <n v="2"/>
    <n v="4"/>
    <x v="0"/>
    <x v="0"/>
    <s v="Yes"/>
    <x v="2"/>
    <n v="5"/>
    <s v="Satisfied"/>
    <n v="4"/>
    <s v="Weekly"/>
    <x v="1"/>
    <x v="0"/>
    <x v="1"/>
    <x v="2"/>
  </r>
  <r>
    <s v="EMP3043"/>
    <n v="24"/>
    <x v="0"/>
    <x v="1"/>
    <x v="5"/>
    <n v="4"/>
    <x v="2"/>
    <n v="35"/>
    <n v="8"/>
    <n v="1"/>
    <x v="2"/>
    <x v="0"/>
    <s v="No"/>
    <x v="2"/>
    <n v="3"/>
    <s v="Neutral"/>
    <n v="5"/>
    <s v="None"/>
    <x v="1"/>
    <x v="3"/>
    <x v="2"/>
    <x v="1"/>
  </r>
  <r>
    <s v="EMP3044"/>
    <n v="27"/>
    <x v="0"/>
    <x v="2"/>
    <x v="5"/>
    <n v="29"/>
    <x v="2"/>
    <n v="24"/>
    <n v="0"/>
    <n v="1"/>
    <x v="1"/>
    <x v="2"/>
    <s v="Yes"/>
    <x v="1"/>
    <n v="5"/>
    <s v="Neutral"/>
    <n v="2"/>
    <s v="Daily"/>
    <x v="0"/>
    <x v="0"/>
    <x v="2"/>
    <x v="1"/>
  </r>
  <r>
    <s v="EMP3045"/>
    <n v="25"/>
    <x v="1"/>
    <x v="4"/>
    <x v="0"/>
    <n v="19"/>
    <x v="2"/>
    <n v="53"/>
    <n v="14"/>
    <n v="1"/>
    <x v="1"/>
    <x v="2"/>
    <s v="No"/>
    <x v="0"/>
    <n v="5"/>
    <s v="Unsatisfied"/>
    <n v="5"/>
    <s v="Daily"/>
    <x v="2"/>
    <x v="2"/>
    <x v="2"/>
    <x v="0"/>
  </r>
  <r>
    <s v="EMP3046"/>
    <n v="53"/>
    <x v="1"/>
    <x v="2"/>
    <x v="3"/>
    <n v="30"/>
    <x v="2"/>
    <n v="48"/>
    <n v="3"/>
    <n v="5"/>
    <x v="2"/>
    <x v="2"/>
    <s v="No"/>
    <x v="2"/>
    <n v="2"/>
    <s v="Satisfied"/>
    <n v="3"/>
    <s v="Daily"/>
    <x v="2"/>
    <x v="5"/>
    <x v="1"/>
    <x v="0"/>
  </r>
  <r>
    <s v="EMP3047"/>
    <n v="39"/>
    <x v="3"/>
    <x v="4"/>
    <x v="6"/>
    <n v="12"/>
    <x v="2"/>
    <n v="40"/>
    <n v="9"/>
    <n v="1"/>
    <x v="1"/>
    <x v="2"/>
    <s v="Yes"/>
    <x v="2"/>
    <n v="5"/>
    <s v="Unsatisfied"/>
    <n v="4"/>
    <s v="Daily"/>
    <x v="0"/>
    <x v="1"/>
    <x v="0"/>
    <x v="2"/>
  </r>
  <r>
    <s v="EMP3048"/>
    <n v="50"/>
    <x v="2"/>
    <x v="3"/>
    <x v="1"/>
    <n v="20"/>
    <x v="2"/>
    <n v="58"/>
    <n v="14"/>
    <n v="1"/>
    <x v="1"/>
    <x v="1"/>
    <s v="Yes"/>
    <x v="1"/>
    <n v="5"/>
    <s v="Unsatisfied"/>
    <n v="3"/>
    <s v="Weekly"/>
    <x v="1"/>
    <x v="3"/>
    <x v="1"/>
    <x v="3"/>
  </r>
  <r>
    <s v="EMP3049"/>
    <n v="56"/>
    <x v="0"/>
    <x v="4"/>
    <x v="2"/>
    <n v="18"/>
    <x v="0"/>
    <n v="36"/>
    <n v="6"/>
    <n v="1"/>
    <x v="2"/>
    <x v="1"/>
    <s v="No"/>
    <x v="2"/>
    <n v="1"/>
    <s v="Neutral"/>
    <n v="2"/>
    <s v="Weekly"/>
    <x v="1"/>
    <x v="5"/>
    <x v="1"/>
    <x v="2"/>
  </r>
  <r>
    <s v="EMP3050"/>
    <n v="33"/>
    <x v="1"/>
    <x v="4"/>
    <x v="6"/>
    <n v="15"/>
    <x v="2"/>
    <n v="28"/>
    <n v="15"/>
    <n v="1"/>
    <x v="0"/>
    <x v="1"/>
    <s v="Yes"/>
    <x v="0"/>
    <n v="4"/>
    <s v="Neutral"/>
    <n v="2"/>
    <s v="None"/>
    <x v="1"/>
    <x v="3"/>
    <x v="0"/>
    <x v="1"/>
  </r>
  <r>
    <s v="EMP3051"/>
    <n v="35"/>
    <x v="0"/>
    <x v="3"/>
    <x v="4"/>
    <n v="10"/>
    <x v="0"/>
    <n v="59"/>
    <n v="2"/>
    <n v="1"/>
    <x v="1"/>
    <x v="2"/>
    <s v="No"/>
    <x v="0"/>
    <n v="2"/>
    <s v="Unsatisfied"/>
    <n v="1"/>
    <s v="None"/>
    <x v="2"/>
    <x v="4"/>
    <x v="0"/>
    <x v="3"/>
  </r>
  <r>
    <s v="EMP3052"/>
    <n v="49"/>
    <x v="0"/>
    <x v="4"/>
    <x v="0"/>
    <n v="24"/>
    <x v="1"/>
    <n v="34"/>
    <n v="13"/>
    <n v="1"/>
    <x v="1"/>
    <x v="2"/>
    <s v="Yes"/>
    <x v="2"/>
    <n v="1"/>
    <s v="Neutral"/>
    <n v="5"/>
    <s v="None"/>
    <x v="0"/>
    <x v="2"/>
    <x v="1"/>
    <x v="1"/>
  </r>
  <r>
    <s v="EMP3053"/>
    <n v="23"/>
    <x v="2"/>
    <x v="2"/>
    <x v="6"/>
    <n v="15"/>
    <x v="2"/>
    <n v="30"/>
    <n v="1"/>
    <n v="2"/>
    <x v="0"/>
    <x v="0"/>
    <s v="Yes"/>
    <x v="2"/>
    <n v="1"/>
    <s v="Satisfied"/>
    <n v="2"/>
    <s v="Weekly"/>
    <x v="0"/>
    <x v="4"/>
    <x v="2"/>
    <x v="1"/>
  </r>
  <r>
    <s v="EMP3054"/>
    <n v="48"/>
    <x v="3"/>
    <x v="5"/>
    <x v="6"/>
    <n v="35"/>
    <x v="2"/>
    <n v="43"/>
    <n v="11"/>
    <n v="1"/>
    <x v="0"/>
    <x v="3"/>
    <s v="Yes"/>
    <x v="2"/>
    <n v="1"/>
    <s v="Neutral"/>
    <n v="4"/>
    <s v="Daily"/>
    <x v="2"/>
    <x v="0"/>
    <x v="1"/>
    <x v="2"/>
  </r>
  <r>
    <s v="EMP3055"/>
    <n v="31"/>
    <x v="1"/>
    <x v="4"/>
    <x v="5"/>
    <n v="26"/>
    <x v="0"/>
    <n v="26"/>
    <n v="3"/>
    <n v="2"/>
    <x v="0"/>
    <x v="3"/>
    <s v="No"/>
    <x v="0"/>
    <n v="5"/>
    <s v="Neutral"/>
    <n v="5"/>
    <s v="Weekly"/>
    <x v="1"/>
    <x v="0"/>
    <x v="0"/>
    <x v="1"/>
  </r>
  <r>
    <s v="EMP3056"/>
    <n v="52"/>
    <x v="0"/>
    <x v="1"/>
    <x v="6"/>
    <n v="7"/>
    <x v="0"/>
    <n v="21"/>
    <n v="5"/>
    <n v="5"/>
    <x v="0"/>
    <x v="0"/>
    <s v="Yes"/>
    <x v="2"/>
    <n v="5"/>
    <s v="Neutral"/>
    <n v="3"/>
    <s v="Weekly"/>
    <x v="2"/>
    <x v="1"/>
    <x v="1"/>
    <x v="1"/>
  </r>
  <r>
    <s v="EMP3057"/>
    <n v="51"/>
    <x v="2"/>
    <x v="1"/>
    <x v="5"/>
    <n v="4"/>
    <x v="0"/>
    <n v="52"/>
    <n v="4"/>
    <n v="3"/>
    <x v="2"/>
    <x v="1"/>
    <s v="Yes"/>
    <x v="0"/>
    <n v="3"/>
    <s v="Unsatisfied"/>
    <n v="4"/>
    <s v="Weekly"/>
    <x v="1"/>
    <x v="2"/>
    <x v="1"/>
    <x v="0"/>
  </r>
  <r>
    <s v="EMP3058"/>
    <n v="43"/>
    <x v="2"/>
    <x v="1"/>
    <x v="5"/>
    <n v="29"/>
    <x v="2"/>
    <n v="52"/>
    <n v="1"/>
    <n v="3"/>
    <x v="1"/>
    <x v="3"/>
    <s v="No"/>
    <x v="1"/>
    <n v="4"/>
    <s v="Unsatisfied"/>
    <n v="4"/>
    <s v="Weekly"/>
    <x v="0"/>
    <x v="5"/>
    <x v="0"/>
    <x v="0"/>
  </r>
  <r>
    <s v="EMP3059"/>
    <n v="53"/>
    <x v="2"/>
    <x v="5"/>
    <x v="3"/>
    <n v="26"/>
    <x v="1"/>
    <n v="24"/>
    <n v="11"/>
    <n v="2"/>
    <x v="1"/>
    <x v="0"/>
    <s v="Yes"/>
    <x v="0"/>
    <n v="4"/>
    <s v="Unsatisfied"/>
    <n v="2"/>
    <s v="Weekly"/>
    <x v="2"/>
    <x v="3"/>
    <x v="1"/>
    <x v="1"/>
  </r>
  <r>
    <s v="EMP3060"/>
    <n v="36"/>
    <x v="2"/>
    <x v="0"/>
    <x v="3"/>
    <n v="9"/>
    <x v="2"/>
    <n v="38"/>
    <n v="6"/>
    <n v="4"/>
    <x v="2"/>
    <x v="1"/>
    <s v="No"/>
    <x v="0"/>
    <n v="2"/>
    <s v="Unsatisfied"/>
    <n v="5"/>
    <s v="Weekly"/>
    <x v="0"/>
    <x v="3"/>
    <x v="0"/>
    <x v="2"/>
  </r>
  <r>
    <s v="EMP3061"/>
    <n v="24"/>
    <x v="1"/>
    <x v="0"/>
    <x v="3"/>
    <n v="23"/>
    <x v="0"/>
    <n v="50"/>
    <n v="14"/>
    <n v="1"/>
    <x v="0"/>
    <x v="2"/>
    <s v="Yes"/>
    <x v="0"/>
    <n v="5"/>
    <s v="Unsatisfied"/>
    <n v="2"/>
    <s v="None"/>
    <x v="1"/>
    <x v="4"/>
    <x v="2"/>
    <x v="0"/>
  </r>
  <r>
    <s v="EMP3062"/>
    <n v="45"/>
    <x v="3"/>
    <x v="5"/>
    <x v="5"/>
    <n v="24"/>
    <x v="0"/>
    <n v="36"/>
    <n v="7"/>
    <n v="2"/>
    <x v="0"/>
    <x v="2"/>
    <s v="No"/>
    <x v="2"/>
    <n v="4"/>
    <s v="Neutral"/>
    <n v="1"/>
    <s v="Daily"/>
    <x v="1"/>
    <x v="5"/>
    <x v="1"/>
    <x v="2"/>
  </r>
  <r>
    <s v="EMP3063"/>
    <n v="28"/>
    <x v="2"/>
    <x v="1"/>
    <x v="0"/>
    <n v="15"/>
    <x v="0"/>
    <n v="56"/>
    <n v="5"/>
    <n v="2"/>
    <x v="1"/>
    <x v="0"/>
    <s v="No"/>
    <x v="1"/>
    <n v="1"/>
    <s v="Unsatisfied"/>
    <n v="2"/>
    <s v="None"/>
    <x v="2"/>
    <x v="1"/>
    <x v="2"/>
    <x v="3"/>
  </r>
  <r>
    <s v="EMP3064"/>
    <n v="35"/>
    <x v="2"/>
    <x v="3"/>
    <x v="2"/>
    <n v="9"/>
    <x v="2"/>
    <n v="42"/>
    <n v="9"/>
    <n v="4"/>
    <x v="2"/>
    <x v="1"/>
    <s v="No"/>
    <x v="0"/>
    <n v="3"/>
    <s v="Neutral"/>
    <n v="4"/>
    <s v="Weekly"/>
    <x v="0"/>
    <x v="0"/>
    <x v="0"/>
    <x v="2"/>
  </r>
  <r>
    <s v="EMP3065"/>
    <n v="55"/>
    <x v="2"/>
    <x v="3"/>
    <x v="5"/>
    <n v="34"/>
    <x v="0"/>
    <n v="57"/>
    <n v="11"/>
    <n v="4"/>
    <x v="1"/>
    <x v="3"/>
    <s v="Yes"/>
    <x v="0"/>
    <n v="2"/>
    <s v="Neutral"/>
    <n v="3"/>
    <s v="Weekly"/>
    <x v="1"/>
    <x v="3"/>
    <x v="1"/>
    <x v="3"/>
  </r>
  <r>
    <s v="EMP3066"/>
    <n v="32"/>
    <x v="2"/>
    <x v="6"/>
    <x v="0"/>
    <n v="15"/>
    <x v="2"/>
    <n v="26"/>
    <n v="6"/>
    <n v="4"/>
    <x v="1"/>
    <x v="0"/>
    <s v="Yes"/>
    <x v="0"/>
    <n v="1"/>
    <s v="Unsatisfied"/>
    <n v="1"/>
    <s v="Daily"/>
    <x v="1"/>
    <x v="1"/>
    <x v="0"/>
    <x v="1"/>
  </r>
  <r>
    <s v="EMP3067"/>
    <n v="22"/>
    <x v="2"/>
    <x v="4"/>
    <x v="4"/>
    <n v="26"/>
    <x v="2"/>
    <n v="46"/>
    <n v="1"/>
    <n v="4"/>
    <x v="0"/>
    <x v="1"/>
    <s v="No"/>
    <x v="2"/>
    <n v="3"/>
    <s v="Satisfied"/>
    <n v="3"/>
    <s v="Daily"/>
    <x v="0"/>
    <x v="1"/>
    <x v="2"/>
    <x v="0"/>
  </r>
  <r>
    <s v="EMP3068"/>
    <n v="34"/>
    <x v="2"/>
    <x v="2"/>
    <x v="1"/>
    <n v="19"/>
    <x v="2"/>
    <n v="26"/>
    <n v="13"/>
    <n v="5"/>
    <x v="0"/>
    <x v="0"/>
    <s v="No"/>
    <x v="2"/>
    <n v="5"/>
    <s v="Neutral"/>
    <n v="3"/>
    <s v="Daily"/>
    <x v="1"/>
    <x v="4"/>
    <x v="0"/>
    <x v="1"/>
  </r>
  <r>
    <s v="EMP3069"/>
    <n v="29"/>
    <x v="3"/>
    <x v="6"/>
    <x v="1"/>
    <n v="28"/>
    <x v="1"/>
    <n v="32"/>
    <n v="7"/>
    <n v="1"/>
    <x v="1"/>
    <x v="3"/>
    <s v="Yes"/>
    <x v="1"/>
    <n v="1"/>
    <s v="Unsatisfied"/>
    <n v="2"/>
    <s v="None"/>
    <x v="0"/>
    <x v="4"/>
    <x v="0"/>
    <x v="1"/>
  </r>
  <r>
    <s v="EMP3070"/>
    <n v="29"/>
    <x v="1"/>
    <x v="6"/>
    <x v="3"/>
    <n v="25"/>
    <x v="2"/>
    <n v="33"/>
    <n v="15"/>
    <n v="4"/>
    <x v="2"/>
    <x v="2"/>
    <s v="No"/>
    <x v="1"/>
    <n v="2"/>
    <s v="Unsatisfied"/>
    <n v="1"/>
    <s v="Weekly"/>
    <x v="0"/>
    <x v="3"/>
    <x v="0"/>
    <x v="1"/>
  </r>
  <r>
    <s v="EMP3071"/>
    <n v="31"/>
    <x v="1"/>
    <x v="1"/>
    <x v="5"/>
    <n v="27"/>
    <x v="0"/>
    <n v="46"/>
    <n v="6"/>
    <n v="1"/>
    <x v="0"/>
    <x v="1"/>
    <s v="No"/>
    <x v="1"/>
    <n v="4"/>
    <s v="Satisfied"/>
    <n v="4"/>
    <s v="None"/>
    <x v="0"/>
    <x v="4"/>
    <x v="0"/>
    <x v="0"/>
  </r>
  <r>
    <s v="EMP3072"/>
    <n v="49"/>
    <x v="3"/>
    <x v="3"/>
    <x v="2"/>
    <n v="26"/>
    <x v="2"/>
    <n v="31"/>
    <n v="3"/>
    <n v="5"/>
    <x v="1"/>
    <x v="3"/>
    <s v="Yes"/>
    <x v="0"/>
    <n v="5"/>
    <s v="Satisfied"/>
    <n v="2"/>
    <s v="Weekly"/>
    <x v="1"/>
    <x v="0"/>
    <x v="1"/>
    <x v="1"/>
  </r>
  <r>
    <s v="EMP3073"/>
    <n v="25"/>
    <x v="3"/>
    <x v="3"/>
    <x v="6"/>
    <n v="7"/>
    <x v="0"/>
    <n v="38"/>
    <n v="2"/>
    <n v="2"/>
    <x v="0"/>
    <x v="1"/>
    <s v="Yes"/>
    <x v="2"/>
    <n v="4"/>
    <s v="Neutral"/>
    <n v="3"/>
    <s v="None"/>
    <x v="0"/>
    <x v="5"/>
    <x v="2"/>
    <x v="2"/>
  </r>
  <r>
    <s v="EMP3074"/>
    <n v="52"/>
    <x v="3"/>
    <x v="2"/>
    <x v="6"/>
    <n v="6"/>
    <x v="0"/>
    <n v="45"/>
    <n v="6"/>
    <n v="4"/>
    <x v="0"/>
    <x v="2"/>
    <s v="Yes"/>
    <x v="1"/>
    <n v="5"/>
    <s v="Unsatisfied"/>
    <n v="1"/>
    <s v="None"/>
    <x v="1"/>
    <x v="5"/>
    <x v="1"/>
    <x v="2"/>
  </r>
  <r>
    <s v="EMP3075"/>
    <n v="47"/>
    <x v="1"/>
    <x v="0"/>
    <x v="4"/>
    <n v="22"/>
    <x v="0"/>
    <n v="30"/>
    <n v="4"/>
    <n v="2"/>
    <x v="1"/>
    <x v="1"/>
    <s v="Yes"/>
    <x v="1"/>
    <n v="2"/>
    <s v="Unsatisfied"/>
    <n v="4"/>
    <s v="Weekly"/>
    <x v="1"/>
    <x v="1"/>
    <x v="1"/>
    <x v="1"/>
  </r>
  <r>
    <s v="EMP3076"/>
    <n v="25"/>
    <x v="2"/>
    <x v="2"/>
    <x v="4"/>
    <n v="32"/>
    <x v="0"/>
    <n v="35"/>
    <n v="10"/>
    <n v="4"/>
    <x v="0"/>
    <x v="1"/>
    <s v="Yes"/>
    <x v="1"/>
    <n v="5"/>
    <s v="Unsatisfied"/>
    <n v="2"/>
    <s v="None"/>
    <x v="0"/>
    <x v="0"/>
    <x v="2"/>
    <x v="1"/>
  </r>
  <r>
    <s v="EMP3077"/>
    <n v="48"/>
    <x v="3"/>
    <x v="0"/>
    <x v="2"/>
    <n v="22"/>
    <x v="1"/>
    <n v="28"/>
    <n v="7"/>
    <n v="5"/>
    <x v="2"/>
    <x v="3"/>
    <s v="Yes"/>
    <x v="2"/>
    <n v="2"/>
    <s v="Satisfied"/>
    <n v="4"/>
    <s v="Weekly"/>
    <x v="2"/>
    <x v="0"/>
    <x v="1"/>
    <x v="1"/>
  </r>
  <r>
    <s v="EMP3078"/>
    <n v="44"/>
    <x v="0"/>
    <x v="0"/>
    <x v="0"/>
    <n v="19"/>
    <x v="0"/>
    <n v="45"/>
    <n v="1"/>
    <n v="4"/>
    <x v="1"/>
    <x v="3"/>
    <s v="No"/>
    <x v="2"/>
    <n v="4"/>
    <s v="Satisfied"/>
    <n v="2"/>
    <s v="Daily"/>
    <x v="2"/>
    <x v="4"/>
    <x v="0"/>
    <x v="2"/>
  </r>
  <r>
    <s v="EMP3079"/>
    <n v="53"/>
    <x v="1"/>
    <x v="5"/>
    <x v="2"/>
    <n v="12"/>
    <x v="1"/>
    <n v="36"/>
    <n v="10"/>
    <n v="1"/>
    <x v="0"/>
    <x v="3"/>
    <s v="Yes"/>
    <x v="2"/>
    <n v="4"/>
    <s v="Neutral"/>
    <n v="3"/>
    <s v="Daily"/>
    <x v="2"/>
    <x v="2"/>
    <x v="1"/>
    <x v="2"/>
  </r>
  <r>
    <s v="EMP3080"/>
    <n v="36"/>
    <x v="1"/>
    <x v="1"/>
    <x v="5"/>
    <n v="12"/>
    <x v="1"/>
    <n v="34"/>
    <n v="12"/>
    <n v="4"/>
    <x v="2"/>
    <x v="3"/>
    <s v="Yes"/>
    <x v="1"/>
    <n v="5"/>
    <s v="Neutral"/>
    <n v="3"/>
    <s v="Daily"/>
    <x v="0"/>
    <x v="1"/>
    <x v="0"/>
    <x v="1"/>
  </r>
  <r>
    <s v="EMP3081"/>
    <n v="40"/>
    <x v="1"/>
    <x v="2"/>
    <x v="0"/>
    <n v="16"/>
    <x v="1"/>
    <n v="20"/>
    <n v="11"/>
    <n v="4"/>
    <x v="1"/>
    <x v="0"/>
    <s v="No"/>
    <x v="0"/>
    <n v="1"/>
    <s v="Neutral"/>
    <n v="5"/>
    <s v="Weekly"/>
    <x v="0"/>
    <x v="0"/>
    <x v="0"/>
    <x v="4"/>
  </r>
  <r>
    <s v="EMP3082"/>
    <n v="33"/>
    <x v="2"/>
    <x v="1"/>
    <x v="4"/>
    <n v="25"/>
    <x v="1"/>
    <n v="37"/>
    <n v="3"/>
    <n v="4"/>
    <x v="2"/>
    <x v="3"/>
    <s v="No"/>
    <x v="0"/>
    <n v="2"/>
    <s v="Neutral"/>
    <n v="5"/>
    <s v="Weekly"/>
    <x v="0"/>
    <x v="1"/>
    <x v="0"/>
    <x v="2"/>
  </r>
  <r>
    <s v="EMP3083"/>
    <n v="43"/>
    <x v="2"/>
    <x v="5"/>
    <x v="2"/>
    <n v="4"/>
    <x v="0"/>
    <n v="36"/>
    <n v="13"/>
    <n v="4"/>
    <x v="1"/>
    <x v="1"/>
    <s v="Yes"/>
    <x v="0"/>
    <n v="1"/>
    <s v="Neutral"/>
    <n v="3"/>
    <s v="Daily"/>
    <x v="1"/>
    <x v="0"/>
    <x v="0"/>
    <x v="2"/>
  </r>
  <r>
    <s v="EMP3084"/>
    <n v="41"/>
    <x v="3"/>
    <x v="0"/>
    <x v="5"/>
    <n v="35"/>
    <x v="0"/>
    <n v="32"/>
    <n v="4"/>
    <n v="4"/>
    <x v="0"/>
    <x v="2"/>
    <s v="Yes"/>
    <x v="0"/>
    <n v="5"/>
    <s v="Neutral"/>
    <n v="4"/>
    <s v="Weekly"/>
    <x v="1"/>
    <x v="1"/>
    <x v="0"/>
    <x v="1"/>
  </r>
  <r>
    <s v="EMP3085"/>
    <n v="53"/>
    <x v="1"/>
    <x v="5"/>
    <x v="6"/>
    <n v="23"/>
    <x v="2"/>
    <n v="35"/>
    <n v="11"/>
    <n v="3"/>
    <x v="2"/>
    <x v="1"/>
    <s v="No"/>
    <x v="0"/>
    <n v="5"/>
    <s v="Unsatisfied"/>
    <n v="2"/>
    <s v="Daily"/>
    <x v="2"/>
    <x v="0"/>
    <x v="1"/>
    <x v="1"/>
  </r>
  <r>
    <s v="EMP3086"/>
    <n v="59"/>
    <x v="3"/>
    <x v="1"/>
    <x v="3"/>
    <n v="30"/>
    <x v="0"/>
    <n v="49"/>
    <n v="0"/>
    <n v="2"/>
    <x v="1"/>
    <x v="2"/>
    <s v="No"/>
    <x v="1"/>
    <n v="2"/>
    <s v="Unsatisfied"/>
    <n v="2"/>
    <s v="None"/>
    <x v="1"/>
    <x v="2"/>
    <x v="1"/>
    <x v="0"/>
  </r>
  <r>
    <s v="EMP3087"/>
    <n v="27"/>
    <x v="1"/>
    <x v="3"/>
    <x v="3"/>
    <n v="33"/>
    <x v="0"/>
    <n v="50"/>
    <n v="1"/>
    <n v="5"/>
    <x v="2"/>
    <x v="1"/>
    <s v="No"/>
    <x v="0"/>
    <n v="3"/>
    <s v="Neutral"/>
    <n v="4"/>
    <s v="Daily"/>
    <x v="0"/>
    <x v="2"/>
    <x v="2"/>
    <x v="0"/>
  </r>
  <r>
    <s v="EMP3088"/>
    <n v="42"/>
    <x v="0"/>
    <x v="3"/>
    <x v="2"/>
    <n v="9"/>
    <x v="0"/>
    <n v="57"/>
    <n v="15"/>
    <n v="5"/>
    <x v="1"/>
    <x v="3"/>
    <s v="No"/>
    <x v="2"/>
    <n v="4"/>
    <s v="Neutral"/>
    <n v="1"/>
    <s v="Daily"/>
    <x v="2"/>
    <x v="2"/>
    <x v="0"/>
    <x v="3"/>
  </r>
  <r>
    <s v="EMP3089"/>
    <n v="46"/>
    <x v="2"/>
    <x v="0"/>
    <x v="3"/>
    <n v="23"/>
    <x v="2"/>
    <n v="59"/>
    <n v="12"/>
    <n v="5"/>
    <x v="0"/>
    <x v="0"/>
    <s v="Yes"/>
    <x v="2"/>
    <n v="5"/>
    <s v="Unsatisfied"/>
    <n v="3"/>
    <s v="None"/>
    <x v="1"/>
    <x v="5"/>
    <x v="1"/>
    <x v="3"/>
  </r>
  <r>
    <s v="EMP3090"/>
    <n v="47"/>
    <x v="1"/>
    <x v="5"/>
    <x v="3"/>
    <n v="32"/>
    <x v="0"/>
    <n v="44"/>
    <n v="7"/>
    <n v="1"/>
    <x v="0"/>
    <x v="1"/>
    <s v="No"/>
    <x v="1"/>
    <n v="4"/>
    <s v="Satisfied"/>
    <n v="2"/>
    <s v="None"/>
    <x v="1"/>
    <x v="3"/>
    <x v="1"/>
    <x v="2"/>
  </r>
  <r>
    <s v="EMP3091"/>
    <n v="34"/>
    <x v="2"/>
    <x v="0"/>
    <x v="2"/>
    <n v="17"/>
    <x v="0"/>
    <n v="55"/>
    <n v="12"/>
    <n v="3"/>
    <x v="0"/>
    <x v="3"/>
    <s v="Yes"/>
    <x v="0"/>
    <n v="1"/>
    <s v="Unsatisfied"/>
    <n v="2"/>
    <s v="None"/>
    <x v="1"/>
    <x v="3"/>
    <x v="0"/>
    <x v="0"/>
  </r>
  <r>
    <s v="EMP3092"/>
    <n v="50"/>
    <x v="2"/>
    <x v="1"/>
    <x v="6"/>
    <n v="3"/>
    <x v="1"/>
    <n v="45"/>
    <n v="15"/>
    <n v="4"/>
    <x v="2"/>
    <x v="3"/>
    <s v="Yes"/>
    <x v="0"/>
    <n v="5"/>
    <s v="Neutral"/>
    <n v="4"/>
    <s v="None"/>
    <x v="2"/>
    <x v="2"/>
    <x v="1"/>
    <x v="2"/>
  </r>
  <r>
    <s v="EMP3093"/>
    <n v="28"/>
    <x v="2"/>
    <x v="2"/>
    <x v="1"/>
    <n v="33"/>
    <x v="2"/>
    <n v="53"/>
    <n v="8"/>
    <n v="2"/>
    <x v="0"/>
    <x v="1"/>
    <s v="No"/>
    <x v="0"/>
    <n v="1"/>
    <s v="Neutral"/>
    <n v="2"/>
    <s v="None"/>
    <x v="0"/>
    <x v="3"/>
    <x v="2"/>
    <x v="0"/>
  </r>
  <r>
    <s v="EMP3094"/>
    <n v="45"/>
    <x v="0"/>
    <x v="3"/>
    <x v="1"/>
    <n v="9"/>
    <x v="0"/>
    <n v="24"/>
    <n v="7"/>
    <n v="4"/>
    <x v="1"/>
    <x v="0"/>
    <s v="Yes"/>
    <x v="0"/>
    <n v="5"/>
    <s v="Satisfied"/>
    <n v="2"/>
    <s v="Weekly"/>
    <x v="2"/>
    <x v="0"/>
    <x v="1"/>
    <x v="1"/>
  </r>
  <r>
    <s v="EMP3095"/>
    <n v="40"/>
    <x v="1"/>
    <x v="5"/>
    <x v="2"/>
    <n v="8"/>
    <x v="2"/>
    <n v="36"/>
    <n v="5"/>
    <n v="1"/>
    <x v="1"/>
    <x v="2"/>
    <s v="No"/>
    <x v="1"/>
    <n v="3"/>
    <s v="Satisfied"/>
    <n v="3"/>
    <s v="Daily"/>
    <x v="0"/>
    <x v="3"/>
    <x v="0"/>
    <x v="2"/>
  </r>
  <r>
    <s v="EMP3096"/>
    <n v="35"/>
    <x v="2"/>
    <x v="3"/>
    <x v="4"/>
    <n v="33"/>
    <x v="0"/>
    <n v="37"/>
    <n v="6"/>
    <n v="1"/>
    <x v="0"/>
    <x v="1"/>
    <s v="Yes"/>
    <x v="2"/>
    <n v="4"/>
    <s v="Satisfied"/>
    <n v="1"/>
    <s v="None"/>
    <x v="2"/>
    <x v="1"/>
    <x v="0"/>
    <x v="2"/>
  </r>
  <r>
    <s v="EMP3097"/>
    <n v="32"/>
    <x v="3"/>
    <x v="6"/>
    <x v="2"/>
    <n v="29"/>
    <x v="2"/>
    <n v="55"/>
    <n v="4"/>
    <n v="3"/>
    <x v="0"/>
    <x v="0"/>
    <s v="Yes"/>
    <x v="2"/>
    <n v="4"/>
    <s v="Neutral"/>
    <n v="2"/>
    <s v="Weekly"/>
    <x v="2"/>
    <x v="4"/>
    <x v="0"/>
    <x v="0"/>
  </r>
  <r>
    <s v="EMP3098"/>
    <n v="45"/>
    <x v="1"/>
    <x v="2"/>
    <x v="5"/>
    <n v="29"/>
    <x v="2"/>
    <n v="29"/>
    <n v="6"/>
    <n v="3"/>
    <x v="1"/>
    <x v="3"/>
    <s v="No"/>
    <x v="1"/>
    <n v="1"/>
    <s v="Satisfied"/>
    <n v="1"/>
    <s v="None"/>
    <x v="0"/>
    <x v="2"/>
    <x v="1"/>
    <x v="1"/>
  </r>
  <r>
    <s v="EMP3099"/>
    <n v="22"/>
    <x v="2"/>
    <x v="6"/>
    <x v="5"/>
    <n v="9"/>
    <x v="1"/>
    <n v="42"/>
    <n v="11"/>
    <n v="5"/>
    <x v="1"/>
    <x v="1"/>
    <s v="No"/>
    <x v="0"/>
    <n v="5"/>
    <s v="Neutral"/>
    <n v="2"/>
    <s v="None"/>
    <x v="1"/>
    <x v="4"/>
    <x v="2"/>
    <x v="2"/>
  </r>
  <r>
    <s v="EMP3100"/>
    <n v="44"/>
    <x v="3"/>
    <x v="4"/>
    <x v="4"/>
    <n v="35"/>
    <x v="0"/>
    <n v="35"/>
    <n v="5"/>
    <n v="3"/>
    <x v="2"/>
    <x v="1"/>
    <s v="Yes"/>
    <x v="1"/>
    <n v="2"/>
    <s v="Neutral"/>
    <n v="1"/>
    <s v="None"/>
    <x v="2"/>
    <x v="3"/>
    <x v="0"/>
    <x v="1"/>
  </r>
  <r>
    <s v="EMP3101"/>
    <n v="54"/>
    <x v="1"/>
    <x v="6"/>
    <x v="2"/>
    <n v="34"/>
    <x v="2"/>
    <n v="26"/>
    <n v="7"/>
    <n v="3"/>
    <x v="1"/>
    <x v="1"/>
    <s v="No"/>
    <x v="0"/>
    <n v="2"/>
    <s v="Neutral"/>
    <n v="2"/>
    <s v="None"/>
    <x v="2"/>
    <x v="4"/>
    <x v="1"/>
    <x v="1"/>
  </r>
  <r>
    <s v="EMP3102"/>
    <n v="52"/>
    <x v="3"/>
    <x v="2"/>
    <x v="1"/>
    <n v="16"/>
    <x v="1"/>
    <n v="36"/>
    <n v="14"/>
    <n v="3"/>
    <x v="0"/>
    <x v="2"/>
    <s v="No"/>
    <x v="1"/>
    <n v="3"/>
    <s v="Satisfied"/>
    <n v="1"/>
    <s v="None"/>
    <x v="0"/>
    <x v="0"/>
    <x v="1"/>
    <x v="2"/>
  </r>
  <r>
    <s v="EMP3103"/>
    <n v="35"/>
    <x v="1"/>
    <x v="1"/>
    <x v="1"/>
    <n v="2"/>
    <x v="1"/>
    <n v="35"/>
    <n v="13"/>
    <n v="5"/>
    <x v="1"/>
    <x v="1"/>
    <s v="No"/>
    <x v="0"/>
    <n v="3"/>
    <s v="Neutral"/>
    <n v="3"/>
    <s v="Weekly"/>
    <x v="0"/>
    <x v="0"/>
    <x v="0"/>
    <x v="1"/>
  </r>
  <r>
    <s v="EMP3104"/>
    <n v="35"/>
    <x v="0"/>
    <x v="5"/>
    <x v="5"/>
    <n v="34"/>
    <x v="1"/>
    <n v="28"/>
    <n v="8"/>
    <n v="4"/>
    <x v="2"/>
    <x v="0"/>
    <s v="Yes"/>
    <x v="1"/>
    <n v="2"/>
    <s v="Satisfied"/>
    <n v="2"/>
    <s v="Weekly"/>
    <x v="1"/>
    <x v="1"/>
    <x v="0"/>
    <x v="1"/>
  </r>
  <r>
    <s v="EMP3105"/>
    <n v="51"/>
    <x v="0"/>
    <x v="1"/>
    <x v="6"/>
    <n v="6"/>
    <x v="2"/>
    <n v="47"/>
    <n v="10"/>
    <n v="3"/>
    <x v="1"/>
    <x v="3"/>
    <s v="Yes"/>
    <x v="2"/>
    <n v="2"/>
    <s v="Neutral"/>
    <n v="1"/>
    <s v="Weekly"/>
    <x v="0"/>
    <x v="4"/>
    <x v="1"/>
    <x v="0"/>
  </r>
  <r>
    <s v="EMP3106"/>
    <n v="41"/>
    <x v="0"/>
    <x v="4"/>
    <x v="0"/>
    <n v="17"/>
    <x v="2"/>
    <n v="52"/>
    <n v="4"/>
    <n v="2"/>
    <x v="0"/>
    <x v="1"/>
    <s v="No"/>
    <x v="1"/>
    <n v="4"/>
    <s v="Unsatisfied"/>
    <n v="2"/>
    <s v="Daily"/>
    <x v="0"/>
    <x v="3"/>
    <x v="0"/>
    <x v="0"/>
  </r>
  <r>
    <s v="EMP3107"/>
    <n v="26"/>
    <x v="0"/>
    <x v="2"/>
    <x v="4"/>
    <n v="12"/>
    <x v="0"/>
    <n v="55"/>
    <n v="5"/>
    <n v="4"/>
    <x v="0"/>
    <x v="1"/>
    <s v="Yes"/>
    <x v="0"/>
    <n v="2"/>
    <s v="Unsatisfied"/>
    <n v="4"/>
    <s v="Daily"/>
    <x v="1"/>
    <x v="5"/>
    <x v="2"/>
    <x v="0"/>
  </r>
  <r>
    <s v="EMP3108"/>
    <n v="29"/>
    <x v="2"/>
    <x v="4"/>
    <x v="1"/>
    <n v="10"/>
    <x v="1"/>
    <n v="26"/>
    <n v="10"/>
    <n v="2"/>
    <x v="0"/>
    <x v="3"/>
    <s v="No"/>
    <x v="1"/>
    <n v="2"/>
    <s v="Neutral"/>
    <n v="5"/>
    <s v="Weekly"/>
    <x v="2"/>
    <x v="5"/>
    <x v="0"/>
    <x v="1"/>
  </r>
  <r>
    <s v="EMP3109"/>
    <n v="27"/>
    <x v="2"/>
    <x v="3"/>
    <x v="0"/>
    <n v="20"/>
    <x v="2"/>
    <n v="32"/>
    <n v="6"/>
    <n v="3"/>
    <x v="2"/>
    <x v="2"/>
    <s v="No"/>
    <x v="2"/>
    <n v="2"/>
    <s v="Neutral"/>
    <n v="3"/>
    <s v="Weekly"/>
    <x v="0"/>
    <x v="5"/>
    <x v="2"/>
    <x v="1"/>
  </r>
  <r>
    <s v="EMP3110"/>
    <n v="39"/>
    <x v="2"/>
    <x v="3"/>
    <x v="6"/>
    <n v="24"/>
    <x v="0"/>
    <n v="26"/>
    <n v="3"/>
    <n v="1"/>
    <x v="2"/>
    <x v="3"/>
    <s v="Yes"/>
    <x v="0"/>
    <n v="2"/>
    <s v="Unsatisfied"/>
    <n v="2"/>
    <s v="None"/>
    <x v="2"/>
    <x v="1"/>
    <x v="0"/>
    <x v="1"/>
  </r>
  <r>
    <s v="EMP3111"/>
    <n v="29"/>
    <x v="2"/>
    <x v="2"/>
    <x v="6"/>
    <n v="9"/>
    <x v="0"/>
    <n v="36"/>
    <n v="10"/>
    <n v="2"/>
    <x v="2"/>
    <x v="0"/>
    <s v="No"/>
    <x v="2"/>
    <n v="1"/>
    <s v="Unsatisfied"/>
    <n v="1"/>
    <s v="Weekly"/>
    <x v="2"/>
    <x v="0"/>
    <x v="0"/>
    <x v="2"/>
  </r>
  <r>
    <s v="EMP3112"/>
    <n v="28"/>
    <x v="3"/>
    <x v="0"/>
    <x v="4"/>
    <n v="2"/>
    <x v="1"/>
    <n v="37"/>
    <n v="10"/>
    <n v="1"/>
    <x v="0"/>
    <x v="2"/>
    <s v="Yes"/>
    <x v="1"/>
    <n v="4"/>
    <s v="Neutral"/>
    <n v="3"/>
    <s v="Weekly"/>
    <x v="1"/>
    <x v="3"/>
    <x v="2"/>
    <x v="2"/>
  </r>
  <r>
    <s v="EMP3113"/>
    <n v="48"/>
    <x v="0"/>
    <x v="5"/>
    <x v="6"/>
    <n v="26"/>
    <x v="2"/>
    <n v="55"/>
    <n v="9"/>
    <n v="3"/>
    <x v="0"/>
    <x v="0"/>
    <s v="Yes"/>
    <x v="2"/>
    <n v="1"/>
    <s v="Satisfied"/>
    <n v="4"/>
    <s v="Weekly"/>
    <x v="0"/>
    <x v="3"/>
    <x v="1"/>
    <x v="0"/>
  </r>
  <r>
    <s v="EMP3114"/>
    <n v="22"/>
    <x v="0"/>
    <x v="3"/>
    <x v="5"/>
    <n v="24"/>
    <x v="0"/>
    <n v="46"/>
    <n v="3"/>
    <n v="2"/>
    <x v="2"/>
    <x v="1"/>
    <s v="No"/>
    <x v="2"/>
    <n v="4"/>
    <s v="Unsatisfied"/>
    <n v="5"/>
    <s v="Daily"/>
    <x v="0"/>
    <x v="0"/>
    <x v="2"/>
    <x v="0"/>
  </r>
  <r>
    <s v="EMP3115"/>
    <n v="38"/>
    <x v="1"/>
    <x v="6"/>
    <x v="3"/>
    <n v="19"/>
    <x v="0"/>
    <n v="21"/>
    <n v="0"/>
    <n v="4"/>
    <x v="2"/>
    <x v="3"/>
    <s v="No"/>
    <x v="0"/>
    <n v="2"/>
    <s v="Unsatisfied"/>
    <n v="3"/>
    <s v="None"/>
    <x v="2"/>
    <x v="1"/>
    <x v="0"/>
    <x v="1"/>
  </r>
  <r>
    <s v="EMP3116"/>
    <n v="34"/>
    <x v="2"/>
    <x v="1"/>
    <x v="5"/>
    <n v="21"/>
    <x v="1"/>
    <n v="47"/>
    <n v="11"/>
    <n v="1"/>
    <x v="0"/>
    <x v="0"/>
    <s v="Yes"/>
    <x v="0"/>
    <n v="3"/>
    <s v="Unsatisfied"/>
    <n v="1"/>
    <s v="Weekly"/>
    <x v="1"/>
    <x v="0"/>
    <x v="0"/>
    <x v="0"/>
  </r>
  <r>
    <s v="EMP3117"/>
    <n v="36"/>
    <x v="1"/>
    <x v="1"/>
    <x v="0"/>
    <n v="34"/>
    <x v="0"/>
    <n v="33"/>
    <n v="5"/>
    <n v="1"/>
    <x v="2"/>
    <x v="1"/>
    <s v="Yes"/>
    <x v="0"/>
    <n v="3"/>
    <s v="Unsatisfied"/>
    <n v="5"/>
    <s v="Weekly"/>
    <x v="2"/>
    <x v="4"/>
    <x v="0"/>
    <x v="1"/>
  </r>
  <r>
    <s v="EMP3118"/>
    <n v="47"/>
    <x v="2"/>
    <x v="0"/>
    <x v="6"/>
    <n v="30"/>
    <x v="0"/>
    <n v="48"/>
    <n v="7"/>
    <n v="1"/>
    <x v="0"/>
    <x v="2"/>
    <s v="Yes"/>
    <x v="1"/>
    <n v="3"/>
    <s v="Unsatisfied"/>
    <n v="3"/>
    <s v="Daily"/>
    <x v="0"/>
    <x v="5"/>
    <x v="1"/>
    <x v="0"/>
  </r>
  <r>
    <s v="EMP3119"/>
    <n v="41"/>
    <x v="1"/>
    <x v="6"/>
    <x v="1"/>
    <n v="7"/>
    <x v="2"/>
    <n v="47"/>
    <n v="0"/>
    <n v="1"/>
    <x v="2"/>
    <x v="3"/>
    <s v="Yes"/>
    <x v="1"/>
    <n v="4"/>
    <s v="Neutral"/>
    <n v="3"/>
    <s v="Daily"/>
    <x v="2"/>
    <x v="4"/>
    <x v="0"/>
    <x v="0"/>
  </r>
  <r>
    <s v="EMP3120"/>
    <n v="42"/>
    <x v="3"/>
    <x v="3"/>
    <x v="0"/>
    <n v="19"/>
    <x v="2"/>
    <n v="37"/>
    <n v="11"/>
    <n v="1"/>
    <x v="2"/>
    <x v="3"/>
    <s v="Yes"/>
    <x v="2"/>
    <n v="2"/>
    <s v="Neutral"/>
    <n v="2"/>
    <s v="Weekly"/>
    <x v="1"/>
    <x v="5"/>
    <x v="0"/>
    <x v="2"/>
  </r>
  <r>
    <s v="EMP3121"/>
    <n v="22"/>
    <x v="2"/>
    <x v="3"/>
    <x v="5"/>
    <n v="11"/>
    <x v="0"/>
    <n v="28"/>
    <n v="0"/>
    <n v="2"/>
    <x v="0"/>
    <x v="1"/>
    <s v="No"/>
    <x v="1"/>
    <n v="5"/>
    <s v="Satisfied"/>
    <n v="1"/>
    <s v="Weekly"/>
    <x v="1"/>
    <x v="3"/>
    <x v="2"/>
    <x v="1"/>
  </r>
  <r>
    <s v="EMP3122"/>
    <n v="48"/>
    <x v="2"/>
    <x v="0"/>
    <x v="1"/>
    <n v="24"/>
    <x v="0"/>
    <n v="31"/>
    <n v="3"/>
    <n v="2"/>
    <x v="0"/>
    <x v="0"/>
    <s v="No"/>
    <x v="1"/>
    <n v="1"/>
    <s v="Unsatisfied"/>
    <n v="1"/>
    <s v="Weekly"/>
    <x v="1"/>
    <x v="5"/>
    <x v="1"/>
    <x v="1"/>
  </r>
  <r>
    <s v="EMP3123"/>
    <n v="28"/>
    <x v="1"/>
    <x v="0"/>
    <x v="4"/>
    <n v="27"/>
    <x v="2"/>
    <n v="56"/>
    <n v="9"/>
    <n v="1"/>
    <x v="1"/>
    <x v="2"/>
    <s v="No"/>
    <x v="2"/>
    <n v="5"/>
    <s v="Satisfied"/>
    <n v="1"/>
    <s v="Daily"/>
    <x v="2"/>
    <x v="1"/>
    <x v="2"/>
    <x v="3"/>
  </r>
  <r>
    <s v="EMP3124"/>
    <n v="22"/>
    <x v="3"/>
    <x v="3"/>
    <x v="1"/>
    <n v="6"/>
    <x v="1"/>
    <n v="50"/>
    <n v="15"/>
    <n v="2"/>
    <x v="1"/>
    <x v="0"/>
    <s v="No"/>
    <x v="0"/>
    <n v="3"/>
    <s v="Unsatisfied"/>
    <n v="2"/>
    <s v="Daily"/>
    <x v="0"/>
    <x v="2"/>
    <x v="2"/>
    <x v="0"/>
  </r>
  <r>
    <s v="EMP3125"/>
    <n v="58"/>
    <x v="2"/>
    <x v="0"/>
    <x v="1"/>
    <n v="28"/>
    <x v="0"/>
    <n v="59"/>
    <n v="7"/>
    <n v="4"/>
    <x v="2"/>
    <x v="3"/>
    <s v="Yes"/>
    <x v="2"/>
    <n v="1"/>
    <s v="Neutral"/>
    <n v="2"/>
    <s v="Daily"/>
    <x v="2"/>
    <x v="4"/>
    <x v="1"/>
    <x v="3"/>
  </r>
  <r>
    <s v="EMP3126"/>
    <n v="37"/>
    <x v="2"/>
    <x v="1"/>
    <x v="3"/>
    <n v="6"/>
    <x v="0"/>
    <n v="53"/>
    <n v="0"/>
    <n v="3"/>
    <x v="1"/>
    <x v="1"/>
    <s v="No"/>
    <x v="1"/>
    <n v="1"/>
    <s v="Unsatisfied"/>
    <n v="5"/>
    <s v="Weekly"/>
    <x v="0"/>
    <x v="4"/>
    <x v="0"/>
    <x v="0"/>
  </r>
  <r>
    <s v="EMP3127"/>
    <n v="58"/>
    <x v="0"/>
    <x v="1"/>
    <x v="4"/>
    <n v="2"/>
    <x v="1"/>
    <n v="48"/>
    <n v="15"/>
    <n v="1"/>
    <x v="1"/>
    <x v="2"/>
    <s v="No"/>
    <x v="1"/>
    <n v="2"/>
    <s v="Neutral"/>
    <n v="2"/>
    <s v="Daily"/>
    <x v="2"/>
    <x v="2"/>
    <x v="1"/>
    <x v="0"/>
  </r>
  <r>
    <s v="EMP3128"/>
    <n v="47"/>
    <x v="1"/>
    <x v="5"/>
    <x v="4"/>
    <n v="23"/>
    <x v="2"/>
    <n v="45"/>
    <n v="10"/>
    <n v="1"/>
    <x v="2"/>
    <x v="3"/>
    <s v="No"/>
    <x v="1"/>
    <n v="4"/>
    <s v="Satisfied"/>
    <n v="3"/>
    <s v="Daily"/>
    <x v="1"/>
    <x v="0"/>
    <x v="1"/>
    <x v="2"/>
  </r>
  <r>
    <s v="EMP3129"/>
    <n v="40"/>
    <x v="3"/>
    <x v="3"/>
    <x v="1"/>
    <n v="12"/>
    <x v="1"/>
    <n v="46"/>
    <n v="11"/>
    <n v="4"/>
    <x v="2"/>
    <x v="0"/>
    <s v="No"/>
    <x v="1"/>
    <n v="1"/>
    <s v="Neutral"/>
    <n v="5"/>
    <s v="None"/>
    <x v="1"/>
    <x v="3"/>
    <x v="0"/>
    <x v="0"/>
  </r>
  <r>
    <s v="EMP3130"/>
    <n v="54"/>
    <x v="1"/>
    <x v="3"/>
    <x v="4"/>
    <n v="28"/>
    <x v="2"/>
    <n v="28"/>
    <n v="0"/>
    <n v="4"/>
    <x v="2"/>
    <x v="2"/>
    <s v="Yes"/>
    <x v="0"/>
    <n v="1"/>
    <s v="Satisfied"/>
    <n v="1"/>
    <s v="None"/>
    <x v="1"/>
    <x v="4"/>
    <x v="1"/>
    <x v="1"/>
  </r>
  <r>
    <s v="EMP3131"/>
    <n v="54"/>
    <x v="3"/>
    <x v="3"/>
    <x v="6"/>
    <n v="22"/>
    <x v="2"/>
    <n v="50"/>
    <n v="3"/>
    <n v="1"/>
    <x v="2"/>
    <x v="1"/>
    <s v="No"/>
    <x v="1"/>
    <n v="1"/>
    <s v="Neutral"/>
    <n v="1"/>
    <s v="None"/>
    <x v="0"/>
    <x v="4"/>
    <x v="1"/>
    <x v="0"/>
  </r>
  <r>
    <s v="EMP3132"/>
    <n v="34"/>
    <x v="1"/>
    <x v="6"/>
    <x v="2"/>
    <n v="10"/>
    <x v="0"/>
    <n v="21"/>
    <n v="7"/>
    <n v="4"/>
    <x v="0"/>
    <x v="0"/>
    <s v="Yes"/>
    <x v="1"/>
    <n v="4"/>
    <s v="Neutral"/>
    <n v="2"/>
    <s v="Daily"/>
    <x v="0"/>
    <x v="2"/>
    <x v="0"/>
    <x v="1"/>
  </r>
  <r>
    <s v="EMP3133"/>
    <n v="49"/>
    <x v="1"/>
    <x v="2"/>
    <x v="5"/>
    <n v="6"/>
    <x v="1"/>
    <n v="40"/>
    <n v="8"/>
    <n v="1"/>
    <x v="0"/>
    <x v="1"/>
    <s v="Yes"/>
    <x v="2"/>
    <n v="4"/>
    <s v="Unsatisfied"/>
    <n v="5"/>
    <s v="None"/>
    <x v="0"/>
    <x v="5"/>
    <x v="1"/>
    <x v="2"/>
  </r>
  <r>
    <s v="EMP3134"/>
    <n v="53"/>
    <x v="1"/>
    <x v="1"/>
    <x v="5"/>
    <n v="17"/>
    <x v="1"/>
    <n v="32"/>
    <n v="11"/>
    <n v="4"/>
    <x v="1"/>
    <x v="1"/>
    <s v="No"/>
    <x v="2"/>
    <n v="4"/>
    <s v="Unsatisfied"/>
    <n v="3"/>
    <s v="Weekly"/>
    <x v="0"/>
    <x v="5"/>
    <x v="1"/>
    <x v="1"/>
  </r>
  <r>
    <s v="EMP3135"/>
    <n v="38"/>
    <x v="2"/>
    <x v="5"/>
    <x v="2"/>
    <n v="15"/>
    <x v="1"/>
    <n v="54"/>
    <n v="4"/>
    <n v="4"/>
    <x v="1"/>
    <x v="0"/>
    <s v="Yes"/>
    <x v="0"/>
    <n v="3"/>
    <s v="Neutral"/>
    <n v="2"/>
    <s v="Weekly"/>
    <x v="2"/>
    <x v="4"/>
    <x v="0"/>
    <x v="0"/>
  </r>
  <r>
    <s v="EMP3136"/>
    <n v="47"/>
    <x v="0"/>
    <x v="1"/>
    <x v="2"/>
    <n v="22"/>
    <x v="0"/>
    <n v="30"/>
    <n v="13"/>
    <n v="2"/>
    <x v="2"/>
    <x v="1"/>
    <s v="Yes"/>
    <x v="0"/>
    <n v="2"/>
    <s v="Unsatisfied"/>
    <n v="4"/>
    <s v="Daily"/>
    <x v="2"/>
    <x v="3"/>
    <x v="1"/>
    <x v="1"/>
  </r>
  <r>
    <s v="EMP3137"/>
    <n v="41"/>
    <x v="0"/>
    <x v="6"/>
    <x v="1"/>
    <n v="6"/>
    <x v="2"/>
    <n v="48"/>
    <n v="4"/>
    <n v="3"/>
    <x v="1"/>
    <x v="2"/>
    <s v="Yes"/>
    <x v="0"/>
    <n v="4"/>
    <s v="Neutral"/>
    <n v="1"/>
    <s v="Weekly"/>
    <x v="1"/>
    <x v="5"/>
    <x v="0"/>
    <x v="0"/>
  </r>
  <r>
    <s v="EMP3138"/>
    <n v="54"/>
    <x v="0"/>
    <x v="3"/>
    <x v="4"/>
    <n v="5"/>
    <x v="2"/>
    <n v="33"/>
    <n v="14"/>
    <n v="2"/>
    <x v="2"/>
    <x v="1"/>
    <s v="Yes"/>
    <x v="1"/>
    <n v="4"/>
    <s v="Unsatisfied"/>
    <n v="3"/>
    <s v="None"/>
    <x v="0"/>
    <x v="5"/>
    <x v="1"/>
    <x v="1"/>
  </r>
  <r>
    <s v="EMP3139"/>
    <n v="22"/>
    <x v="0"/>
    <x v="6"/>
    <x v="4"/>
    <n v="3"/>
    <x v="0"/>
    <n v="23"/>
    <n v="8"/>
    <n v="4"/>
    <x v="1"/>
    <x v="3"/>
    <s v="No"/>
    <x v="1"/>
    <n v="5"/>
    <s v="Unsatisfied"/>
    <n v="4"/>
    <s v="None"/>
    <x v="1"/>
    <x v="4"/>
    <x v="2"/>
    <x v="1"/>
  </r>
  <r>
    <s v="EMP3140"/>
    <n v="47"/>
    <x v="2"/>
    <x v="0"/>
    <x v="2"/>
    <n v="2"/>
    <x v="2"/>
    <n v="38"/>
    <n v="2"/>
    <n v="2"/>
    <x v="1"/>
    <x v="0"/>
    <s v="No"/>
    <x v="0"/>
    <n v="1"/>
    <s v="Satisfied"/>
    <n v="1"/>
    <s v="Daily"/>
    <x v="2"/>
    <x v="0"/>
    <x v="1"/>
    <x v="2"/>
  </r>
  <r>
    <s v="EMP3141"/>
    <n v="58"/>
    <x v="3"/>
    <x v="5"/>
    <x v="6"/>
    <n v="31"/>
    <x v="1"/>
    <n v="23"/>
    <n v="6"/>
    <n v="2"/>
    <x v="0"/>
    <x v="0"/>
    <s v="Yes"/>
    <x v="2"/>
    <n v="4"/>
    <s v="Unsatisfied"/>
    <n v="1"/>
    <s v="Daily"/>
    <x v="0"/>
    <x v="1"/>
    <x v="1"/>
    <x v="1"/>
  </r>
  <r>
    <s v="EMP3142"/>
    <n v="39"/>
    <x v="3"/>
    <x v="5"/>
    <x v="0"/>
    <n v="24"/>
    <x v="0"/>
    <n v="49"/>
    <n v="4"/>
    <n v="5"/>
    <x v="1"/>
    <x v="2"/>
    <s v="Yes"/>
    <x v="2"/>
    <n v="1"/>
    <s v="Unsatisfied"/>
    <n v="3"/>
    <s v="None"/>
    <x v="1"/>
    <x v="3"/>
    <x v="0"/>
    <x v="0"/>
  </r>
  <r>
    <s v="EMP3143"/>
    <n v="24"/>
    <x v="3"/>
    <x v="2"/>
    <x v="2"/>
    <n v="4"/>
    <x v="2"/>
    <n v="42"/>
    <n v="5"/>
    <n v="1"/>
    <x v="1"/>
    <x v="1"/>
    <s v="No"/>
    <x v="1"/>
    <n v="3"/>
    <s v="Satisfied"/>
    <n v="1"/>
    <s v="None"/>
    <x v="0"/>
    <x v="4"/>
    <x v="2"/>
    <x v="2"/>
  </r>
  <r>
    <s v="EMP3144"/>
    <n v="38"/>
    <x v="1"/>
    <x v="2"/>
    <x v="1"/>
    <n v="21"/>
    <x v="0"/>
    <n v="26"/>
    <n v="1"/>
    <n v="3"/>
    <x v="1"/>
    <x v="3"/>
    <s v="No"/>
    <x v="1"/>
    <n v="4"/>
    <s v="Satisfied"/>
    <n v="5"/>
    <s v="None"/>
    <x v="2"/>
    <x v="5"/>
    <x v="0"/>
    <x v="1"/>
  </r>
  <r>
    <s v="EMP3145"/>
    <n v="27"/>
    <x v="2"/>
    <x v="2"/>
    <x v="6"/>
    <n v="15"/>
    <x v="1"/>
    <n v="60"/>
    <n v="6"/>
    <n v="1"/>
    <x v="2"/>
    <x v="3"/>
    <s v="Yes"/>
    <x v="0"/>
    <n v="4"/>
    <s v="Satisfied"/>
    <n v="3"/>
    <s v="None"/>
    <x v="0"/>
    <x v="4"/>
    <x v="2"/>
    <x v="3"/>
  </r>
  <r>
    <s v="EMP3146"/>
    <n v="46"/>
    <x v="1"/>
    <x v="1"/>
    <x v="2"/>
    <n v="20"/>
    <x v="1"/>
    <n v="28"/>
    <n v="5"/>
    <n v="1"/>
    <x v="2"/>
    <x v="0"/>
    <s v="Yes"/>
    <x v="2"/>
    <n v="5"/>
    <s v="Neutral"/>
    <n v="5"/>
    <s v="Daily"/>
    <x v="2"/>
    <x v="0"/>
    <x v="1"/>
    <x v="1"/>
  </r>
  <r>
    <s v="EMP3147"/>
    <n v="39"/>
    <x v="2"/>
    <x v="4"/>
    <x v="1"/>
    <n v="9"/>
    <x v="2"/>
    <n v="24"/>
    <n v="5"/>
    <n v="3"/>
    <x v="0"/>
    <x v="2"/>
    <s v="Yes"/>
    <x v="1"/>
    <n v="1"/>
    <s v="Neutral"/>
    <n v="3"/>
    <s v="None"/>
    <x v="2"/>
    <x v="0"/>
    <x v="0"/>
    <x v="1"/>
  </r>
  <r>
    <s v="EMP3148"/>
    <n v="30"/>
    <x v="1"/>
    <x v="3"/>
    <x v="5"/>
    <n v="21"/>
    <x v="0"/>
    <n v="21"/>
    <n v="10"/>
    <n v="2"/>
    <x v="1"/>
    <x v="2"/>
    <s v="Yes"/>
    <x v="1"/>
    <n v="4"/>
    <s v="Satisfied"/>
    <n v="3"/>
    <s v="Daily"/>
    <x v="0"/>
    <x v="5"/>
    <x v="0"/>
    <x v="1"/>
  </r>
  <r>
    <s v="EMP3149"/>
    <n v="57"/>
    <x v="1"/>
    <x v="2"/>
    <x v="1"/>
    <n v="9"/>
    <x v="1"/>
    <n v="60"/>
    <n v="14"/>
    <n v="5"/>
    <x v="0"/>
    <x v="3"/>
    <s v="Yes"/>
    <x v="1"/>
    <n v="2"/>
    <s v="Satisfied"/>
    <n v="4"/>
    <s v="Daily"/>
    <x v="0"/>
    <x v="4"/>
    <x v="1"/>
    <x v="3"/>
  </r>
  <r>
    <s v="EMP3150"/>
    <n v="36"/>
    <x v="2"/>
    <x v="5"/>
    <x v="1"/>
    <n v="24"/>
    <x v="2"/>
    <n v="50"/>
    <n v="5"/>
    <n v="4"/>
    <x v="2"/>
    <x v="0"/>
    <s v="No"/>
    <x v="0"/>
    <n v="3"/>
    <s v="Unsatisfied"/>
    <n v="2"/>
    <s v="None"/>
    <x v="0"/>
    <x v="1"/>
    <x v="0"/>
    <x v="0"/>
  </r>
  <r>
    <s v="EMP3151"/>
    <n v="51"/>
    <x v="0"/>
    <x v="1"/>
    <x v="6"/>
    <n v="7"/>
    <x v="2"/>
    <n v="26"/>
    <n v="7"/>
    <n v="2"/>
    <x v="2"/>
    <x v="2"/>
    <s v="Yes"/>
    <x v="1"/>
    <n v="4"/>
    <s v="Unsatisfied"/>
    <n v="4"/>
    <s v="None"/>
    <x v="2"/>
    <x v="5"/>
    <x v="1"/>
    <x v="1"/>
  </r>
  <r>
    <s v="EMP3152"/>
    <n v="31"/>
    <x v="1"/>
    <x v="6"/>
    <x v="2"/>
    <n v="2"/>
    <x v="2"/>
    <n v="44"/>
    <n v="13"/>
    <n v="2"/>
    <x v="1"/>
    <x v="1"/>
    <s v="No"/>
    <x v="0"/>
    <n v="2"/>
    <s v="Satisfied"/>
    <n v="1"/>
    <s v="Weekly"/>
    <x v="0"/>
    <x v="0"/>
    <x v="0"/>
    <x v="2"/>
  </r>
  <r>
    <s v="EMP3153"/>
    <n v="25"/>
    <x v="3"/>
    <x v="3"/>
    <x v="0"/>
    <n v="33"/>
    <x v="2"/>
    <n v="40"/>
    <n v="0"/>
    <n v="1"/>
    <x v="2"/>
    <x v="2"/>
    <s v="No"/>
    <x v="1"/>
    <n v="4"/>
    <s v="Satisfied"/>
    <n v="2"/>
    <s v="None"/>
    <x v="1"/>
    <x v="2"/>
    <x v="2"/>
    <x v="2"/>
  </r>
  <r>
    <s v="EMP3154"/>
    <n v="58"/>
    <x v="0"/>
    <x v="0"/>
    <x v="2"/>
    <n v="28"/>
    <x v="1"/>
    <n v="23"/>
    <n v="8"/>
    <n v="1"/>
    <x v="0"/>
    <x v="0"/>
    <s v="Yes"/>
    <x v="2"/>
    <n v="5"/>
    <s v="Unsatisfied"/>
    <n v="4"/>
    <s v="Daily"/>
    <x v="0"/>
    <x v="4"/>
    <x v="1"/>
    <x v="1"/>
  </r>
  <r>
    <s v="EMP3155"/>
    <n v="52"/>
    <x v="3"/>
    <x v="5"/>
    <x v="4"/>
    <n v="8"/>
    <x v="0"/>
    <n v="55"/>
    <n v="7"/>
    <n v="4"/>
    <x v="1"/>
    <x v="2"/>
    <s v="No"/>
    <x v="1"/>
    <n v="2"/>
    <s v="Satisfied"/>
    <n v="1"/>
    <s v="Daily"/>
    <x v="1"/>
    <x v="4"/>
    <x v="1"/>
    <x v="0"/>
  </r>
  <r>
    <s v="EMP3156"/>
    <n v="22"/>
    <x v="3"/>
    <x v="1"/>
    <x v="1"/>
    <n v="34"/>
    <x v="2"/>
    <n v="41"/>
    <n v="2"/>
    <n v="5"/>
    <x v="2"/>
    <x v="2"/>
    <s v="No"/>
    <x v="0"/>
    <n v="5"/>
    <s v="Unsatisfied"/>
    <n v="2"/>
    <s v="Weekly"/>
    <x v="0"/>
    <x v="3"/>
    <x v="2"/>
    <x v="2"/>
  </r>
  <r>
    <s v="EMP3157"/>
    <n v="23"/>
    <x v="0"/>
    <x v="0"/>
    <x v="6"/>
    <n v="7"/>
    <x v="2"/>
    <n v="56"/>
    <n v="4"/>
    <n v="2"/>
    <x v="2"/>
    <x v="3"/>
    <s v="No"/>
    <x v="0"/>
    <n v="4"/>
    <s v="Unsatisfied"/>
    <n v="1"/>
    <s v="Weekly"/>
    <x v="1"/>
    <x v="4"/>
    <x v="2"/>
    <x v="3"/>
  </r>
  <r>
    <s v="EMP3158"/>
    <n v="28"/>
    <x v="3"/>
    <x v="6"/>
    <x v="0"/>
    <n v="11"/>
    <x v="2"/>
    <n v="39"/>
    <n v="12"/>
    <n v="1"/>
    <x v="2"/>
    <x v="2"/>
    <s v="No"/>
    <x v="2"/>
    <n v="2"/>
    <s v="Unsatisfied"/>
    <n v="5"/>
    <s v="None"/>
    <x v="1"/>
    <x v="3"/>
    <x v="2"/>
    <x v="2"/>
  </r>
  <r>
    <s v="EMP3159"/>
    <n v="31"/>
    <x v="0"/>
    <x v="5"/>
    <x v="3"/>
    <n v="31"/>
    <x v="1"/>
    <n v="42"/>
    <n v="8"/>
    <n v="3"/>
    <x v="0"/>
    <x v="3"/>
    <s v="No"/>
    <x v="2"/>
    <n v="3"/>
    <s v="Satisfied"/>
    <n v="3"/>
    <s v="Daily"/>
    <x v="2"/>
    <x v="4"/>
    <x v="0"/>
    <x v="2"/>
  </r>
  <r>
    <s v="EMP3160"/>
    <n v="36"/>
    <x v="0"/>
    <x v="2"/>
    <x v="2"/>
    <n v="12"/>
    <x v="1"/>
    <n v="51"/>
    <n v="4"/>
    <n v="3"/>
    <x v="2"/>
    <x v="0"/>
    <s v="No"/>
    <x v="0"/>
    <n v="2"/>
    <s v="Satisfied"/>
    <n v="4"/>
    <s v="Weekly"/>
    <x v="2"/>
    <x v="2"/>
    <x v="0"/>
    <x v="0"/>
  </r>
  <r>
    <s v="EMP3161"/>
    <n v="48"/>
    <x v="1"/>
    <x v="6"/>
    <x v="5"/>
    <n v="13"/>
    <x v="0"/>
    <n v="52"/>
    <n v="12"/>
    <n v="1"/>
    <x v="2"/>
    <x v="1"/>
    <s v="Yes"/>
    <x v="1"/>
    <n v="4"/>
    <s v="Neutral"/>
    <n v="2"/>
    <s v="Daily"/>
    <x v="2"/>
    <x v="1"/>
    <x v="1"/>
    <x v="0"/>
  </r>
  <r>
    <s v="EMP3162"/>
    <n v="23"/>
    <x v="1"/>
    <x v="5"/>
    <x v="2"/>
    <n v="24"/>
    <x v="0"/>
    <n v="49"/>
    <n v="2"/>
    <n v="2"/>
    <x v="2"/>
    <x v="3"/>
    <s v="Yes"/>
    <x v="0"/>
    <n v="3"/>
    <s v="Satisfied"/>
    <n v="4"/>
    <s v="None"/>
    <x v="0"/>
    <x v="5"/>
    <x v="2"/>
    <x v="0"/>
  </r>
  <r>
    <s v="EMP3163"/>
    <n v="34"/>
    <x v="0"/>
    <x v="3"/>
    <x v="0"/>
    <n v="35"/>
    <x v="2"/>
    <n v="53"/>
    <n v="3"/>
    <n v="3"/>
    <x v="1"/>
    <x v="2"/>
    <s v="No"/>
    <x v="1"/>
    <n v="2"/>
    <s v="Satisfied"/>
    <n v="5"/>
    <s v="None"/>
    <x v="0"/>
    <x v="4"/>
    <x v="0"/>
    <x v="0"/>
  </r>
  <r>
    <s v="EMP3164"/>
    <n v="47"/>
    <x v="2"/>
    <x v="0"/>
    <x v="1"/>
    <n v="6"/>
    <x v="2"/>
    <n v="50"/>
    <n v="15"/>
    <n v="1"/>
    <x v="0"/>
    <x v="0"/>
    <s v="No"/>
    <x v="2"/>
    <n v="3"/>
    <s v="Satisfied"/>
    <n v="4"/>
    <s v="None"/>
    <x v="2"/>
    <x v="5"/>
    <x v="1"/>
    <x v="0"/>
  </r>
  <r>
    <s v="EMP3165"/>
    <n v="25"/>
    <x v="2"/>
    <x v="4"/>
    <x v="2"/>
    <n v="25"/>
    <x v="2"/>
    <n v="57"/>
    <n v="11"/>
    <n v="2"/>
    <x v="1"/>
    <x v="0"/>
    <s v="Yes"/>
    <x v="0"/>
    <n v="3"/>
    <s v="Neutral"/>
    <n v="1"/>
    <s v="None"/>
    <x v="1"/>
    <x v="0"/>
    <x v="2"/>
    <x v="3"/>
  </r>
  <r>
    <s v="EMP3166"/>
    <n v="45"/>
    <x v="3"/>
    <x v="0"/>
    <x v="4"/>
    <n v="18"/>
    <x v="0"/>
    <n v="55"/>
    <n v="10"/>
    <n v="4"/>
    <x v="1"/>
    <x v="0"/>
    <s v="No"/>
    <x v="1"/>
    <n v="4"/>
    <s v="Satisfied"/>
    <n v="2"/>
    <s v="None"/>
    <x v="1"/>
    <x v="5"/>
    <x v="1"/>
    <x v="0"/>
  </r>
  <r>
    <s v="EMP3167"/>
    <n v="25"/>
    <x v="2"/>
    <x v="3"/>
    <x v="6"/>
    <n v="17"/>
    <x v="1"/>
    <n v="53"/>
    <n v="12"/>
    <n v="5"/>
    <x v="1"/>
    <x v="2"/>
    <s v="No"/>
    <x v="1"/>
    <n v="1"/>
    <s v="Neutral"/>
    <n v="4"/>
    <s v="None"/>
    <x v="1"/>
    <x v="5"/>
    <x v="2"/>
    <x v="0"/>
  </r>
  <r>
    <s v="EMP3168"/>
    <n v="58"/>
    <x v="1"/>
    <x v="5"/>
    <x v="2"/>
    <n v="31"/>
    <x v="0"/>
    <n v="24"/>
    <n v="12"/>
    <n v="3"/>
    <x v="0"/>
    <x v="1"/>
    <s v="Yes"/>
    <x v="0"/>
    <n v="3"/>
    <s v="Unsatisfied"/>
    <n v="3"/>
    <s v="Weekly"/>
    <x v="1"/>
    <x v="4"/>
    <x v="1"/>
    <x v="1"/>
  </r>
  <r>
    <s v="EMP3169"/>
    <n v="28"/>
    <x v="3"/>
    <x v="3"/>
    <x v="0"/>
    <n v="13"/>
    <x v="1"/>
    <n v="20"/>
    <n v="2"/>
    <n v="3"/>
    <x v="1"/>
    <x v="2"/>
    <s v="Yes"/>
    <x v="2"/>
    <n v="3"/>
    <s v="Neutral"/>
    <n v="2"/>
    <s v="Daily"/>
    <x v="1"/>
    <x v="5"/>
    <x v="2"/>
    <x v="4"/>
  </r>
  <r>
    <s v="EMP3170"/>
    <n v="58"/>
    <x v="3"/>
    <x v="5"/>
    <x v="2"/>
    <n v="26"/>
    <x v="1"/>
    <n v="58"/>
    <n v="13"/>
    <n v="4"/>
    <x v="2"/>
    <x v="1"/>
    <s v="No"/>
    <x v="2"/>
    <n v="2"/>
    <s v="Satisfied"/>
    <n v="3"/>
    <s v="Daily"/>
    <x v="1"/>
    <x v="2"/>
    <x v="1"/>
    <x v="3"/>
  </r>
  <r>
    <s v="EMP3171"/>
    <n v="55"/>
    <x v="3"/>
    <x v="5"/>
    <x v="3"/>
    <n v="11"/>
    <x v="2"/>
    <n v="41"/>
    <n v="3"/>
    <n v="2"/>
    <x v="1"/>
    <x v="0"/>
    <s v="No"/>
    <x v="1"/>
    <n v="5"/>
    <s v="Neutral"/>
    <n v="1"/>
    <s v="None"/>
    <x v="2"/>
    <x v="5"/>
    <x v="1"/>
    <x v="2"/>
  </r>
  <r>
    <s v="EMP3172"/>
    <n v="28"/>
    <x v="1"/>
    <x v="1"/>
    <x v="4"/>
    <n v="15"/>
    <x v="1"/>
    <n v="54"/>
    <n v="4"/>
    <n v="5"/>
    <x v="2"/>
    <x v="3"/>
    <s v="No"/>
    <x v="0"/>
    <n v="5"/>
    <s v="Neutral"/>
    <n v="5"/>
    <s v="Weekly"/>
    <x v="1"/>
    <x v="3"/>
    <x v="2"/>
    <x v="0"/>
  </r>
  <r>
    <s v="EMP3173"/>
    <n v="43"/>
    <x v="0"/>
    <x v="1"/>
    <x v="0"/>
    <n v="2"/>
    <x v="2"/>
    <n v="41"/>
    <n v="2"/>
    <n v="1"/>
    <x v="2"/>
    <x v="2"/>
    <s v="No"/>
    <x v="0"/>
    <n v="4"/>
    <s v="Satisfied"/>
    <n v="5"/>
    <s v="Daily"/>
    <x v="0"/>
    <x v="0"/>
    <x v="0"/>
    <x v="2"/>
  </r>
  <r>
    <s v="EMP3174"/>
    <n v="31"/>
    <x v="0"/>
    <x v="1"/>
    <x v="3"/>
    <n v="4"/>
    <x v="0"/>
    <n v="27"/>
    <n v="1"/>
    <n v="2"/>
    <x v="0"/>
    <x v="3"/>
    <s v="No"/>
    <x v="2"/>
    <n v="4"/>
    <s v="Satisfied"/>
    <n v="3"/>
    <s v="None"/>
    <x v="1"/>
    <x v="1"/>
    <x v="0"/>
    <x v="1"/>
  </r>
  <r>
    <s v="EMP3175"/>
    <n v="47"/>
    <x v="1"/>
    <x v="0"/>
    <x v="1"/>
    <n v="11"/>
    <x v="1"/>
    <n v="57"/>
    <n v="4"/>
    <n v="4"/>
    <x v="1"/>
    <x v="1"/>
    <s v="No"/>
    <x v="2"/>
    <n v="4"/>
    <s v="Unsatisfied"/>
    <n v="1"/>
    <s v="Daily"/>
    <x v="0"/>
    <x v="3"/>
    <x v="1"/>
    <x v="3"/>
  </r>
  <r>
    <s v="EMP3176"/>
    <n v="48"/>
    <x v="3"/>
    <x v="5"/>
    <x v="4"/>
    <n v="29"/>
    <x v="2"/>
    <n v="49"/>
    <n v="1"/>
    <n v="2"/>
    <x v="2"/>
    <x v="0"/>
    <s v="Yes"/>
    <x v="2"/>
    <n v="4"/>
    <s v="Neutral"/>
    <n v="1"/>
    <s v="None"/>
    <x v="0"/>
    <x v="5"/>
    <x v="1"/>
    <x v="0"/>
  </r>
  <r>
    <s v="EMP3177"/>
    <n v="23"/>
    <x v="1"/>
    <x v="1"/>
    <x v="6"/>
    <n v="10"/>
    <x v="2"/>
    <n v="60"/>
    <n v="14"/>
    <n v="5"/>
    <x v="1"/>
    <x v="1"/>
    <s v="No"/>
    <x v="1"/>
    <n v="4"/>
    <s v="Unsatisfied"/>
    <n v="5"/>
    <s v="Daily"/>
    <x v="2"/>
    <x v="1"/>
    <x v="2"/>
    <x v="3"/>
  </r>
  <r>
    <s v="EMP3178"/>
    <n v="23"/>
    <x v="3"/>
    <x v="2"/>
    <x v="3"/>
    <n v="10"/>
    <x v="0"/>
    <n v="25"/>
    <n v="13"/>
    <n v="3"/>
    <x v="1"/>
    <x v="2"/>
    <s v="No"/>
    <x v="2"/>
    <n v="1"/>
    <s v="Satisfied"/>
    <n v="4"/>
    <s v="Weekly"/>
    <x v="2"/>
    <x v="2"/>
    <x v="2"/>
    <x v="1"/>
  </r>
  <r>
    <s v="EMP3179"/>
    <n v="31"/>
    <x v="2"/>
    <x v="1"/>
    <x v="0"/>
    <n v="4"/>
    <x v="1"/>
    <n v="44"/>
    <n v="6"/>
    <n v="1"/>
    <x v="1"/>
    <x v="1"/>
    <s v="Yes"/>
    <x v="1"/>
    <n v="1"/>
    <s v="Neutral"/>
    <n v="5"/>
    <s v="Daily"/>
    <x v="2"/>
    <x v="1"/>
    <x v="0"/>
    <x v="2"/>
  </r>
  <r>
    <s v="EMP3180"/>
    <n v="27"/>
    <x v="0"/>
    <x v="3"/>
    <x v="0"/>
    <n v="29"/>
    <x v="0"/>
    <n v="54"/>
    <n v="5"/>
    <n v="5"/>
    <x v="0"/>
    <x v="3"/>
    <s v="No"/>
    <x v="1"/>
    <n v="1"/>
    <s v="Unsatisfied"/>
    <n v="5"/>
    <s v="Daily"/>
    <x v="0"/>
    <x v="0"/>
    <x v="2"/>
    <x v="0"/>
  </r>
  <r>
    <s v="EMP3181"/>
    <n v="23"/>
    <x v="1"/>
    <x v="1"/>
    <x v="4"/>
    <n v="14"/>
    <x v="0"/>
    <n v="46"/>
    <n v="9"/>
    <n v="3"/>
    <x v="0"/>
    <x v="2"/>
    <s v="Yes"/>
    <x v="0"/>
    <n v="2"/>
    <s v="Unsatisfied"/>
    <n v="4"/>
    <s v="Daily"/>
    <x v="1"/>
    <x v="3"/>
    <x v="2"/>
    <x v="0"/>
  </r>
  <r>
    <s v="EMP3182"/>
    <n v="55"/>
    <x v="0"/>
    <x v="4"/>
    <x v="2"/>
    <n v="12"/>
    <x v="1"/>
    <n v="58"/>
    <n v="0"/>
    <n v="2"/>
    <x v="1"/>
    <x v="3"/>
    <s v="Yes"/>
    <x v="2"/>
    <n v="5"/>
    <s v="Satisfied"/>
    <n v="5"/>
    <s v="Daily"/>
    <x v="2"/>
    <x v="5"/>
    <x v="1"/>
    <x v="3"/>
  </r>
  <r>
    <s v="EMP3183"/>
    <n v="26"/>
    <x v="0"/>
    <x v="3"/>
    <x v="0"/>
    <n v="27"/>
    <x v="0"/>
    <n v="43"/>
    <n v="6"/>
    <n v="3"/>
    <x v="2"/>
    <x v="1"/>
    <s v="No"/>
    <x v="1"/>
    <n v="5"/>
    <s v="Unsatisfied"/>
    <n v="5"/>
    <s v="Daily"/>
    <x v="0"/>
    <x v="2"/>
    <x v="2"/>
    <x v="2"/>
  </r>
  <r>
    <s v="EMP3184"/>
    <n v="45"/>
    <x v="2"/>
    <x v="0"/>
    <x v="6"/>
    <n v="13"/>
    <x v="2"/>
    <n v="45"/>
    <n v="12"/>
    <n v="5"/>
    <x v="2"/>
    <x v="0"/>
    <s v="No"/>
    <x v="1"/>
    <n v="4"/>
    <s v="Neutral"/>
    <n v="5"/>
    <s v="None"/>
    <x v="1"/>
    <x v="0"/>
    <x v="1"/>
    <x v="2"/>
  </r>
  <r>
    <s v="EMP3185"/>
    <n v="30"/>
    <x v="2"/>
    <x v="2"/>
    <x v="6"/>
    <n v="34"/>
    <x v="0"/>
    <n v="52"/>
    <n v="4"/>
    <n v="3"/>
    <x v="0"/>
    <x v="0"/>
    <s v="Yes"/>
    <x v="2"/>
    <n v="4"/>
    <s v="Neutral"/>
    <n v="1"/>
    <s v="Weekly"/>
    <x v="1"/>
    <x v="1"/>
    <x v="0"/>
    <x v="0"/>
  </r>
  <r>
    <s v="EMP3186"/>
    <n v="31"/>
    <x v="1"/>
    <x v="4"/>
    <x v="6"/>
    <n v="8"/>
    <x v="1"/>
    <n v="29"/>
    <n v="14"/>
    <n v="1"/>
    <x v="1"/>
    <x v="1"/>
    <s v="No"/>
    <x v="1"/>
    <n v="1"/>
    <s v="Satisfied"/>
    <n v="3"/>
    <s v="None"/>
    <x v="1"/>
    <x v="5"/>
    <x v="0"/>
    <x v="1"/>
  </r>
  <r>
    <s v="EMP3187"/>
    <n v="28"/>
    <x v="2"/>
    <x v="6"/>
    <x v="1"/>
    <n v="26"/>
    <x v="2"/>
    <n v="22"/>
    <n v="15"/>
    <n v="2"/>
    <x v="0"/>
    <x v="2"/>
    <s v="Yes"/>
    <x v="0"/>
    <n v="5"/>
    <s v="Unsatisfied"/>
    <n v="3"/>
    <s v="Weekly"/>
    <x v="2"/>
    <x v="5"/>
    <x v="2"/>
    <x v="1"/>
  </r>
  <r>
    <s v="EMP3188"/>
    <n v="30"/>
    <x v="1"/>
    <x v="4"/>
    <x v="0"/>
    <n v="17"/>
    <x v="1"/>
    <n v="54"/>
    <n v="7"/>
    <n v="5"/>
    <x v="1"/>
    <x v="3"/>
    <s v="No"/>
    <x v="2"/>
    <n v="2"/>
    <s v="Satisfied"/>
    <n v="5"/>
    <s v="Daily"/>
    <x v="0"/>
    <x v="0"/>
    <x v="0"/>
    <x v="0"/>
  </r>
  <r>
    <s v="EMP3189"/>
    <n v="22"/>
    <x v="0"/>
    <x v="6"/>
    <x v="6"/>
    <n v="30"/>
    <x v="1"/>
    <n v="50"/>
    <n v="10"/>
    <n v="1"/>
    <x v="1"/>
    <x v="1"/>
    <s v="No"/>
    <x v="2"/>
    <n v="3"/>
    <s v="Satisfied"/>
    <n v="3"/>
    <s v="Daily"/>
    <x v="2"/>
    <x v="5"/>
    <x v="2"/>
    <x v="0"/>
  </r>
  <r>
    <s v="EMP3190"/>
    <n v="23"/>
    <x v="1"/>
    <x v="2"/>
    <x v="6"/>
    <n v="5"/>
    <x v="0"/>
    <n v="47"/>
    <n v="9"/>
    <n v="2"/>
    <x v="1"/>
    <x v="0"/>
    <s v="No"/>
    <x v="1"/>
    <n v="2"/>
    <s v="Neutral"/>
    <n v="4"/>
    <s v="None"/>
    <x v="0"/>
    <x v="1"/>
    <x v="2"/>
    <x v="0"/>
  </r>
  <r>
    <s v="EMP3191"/>
    <n v="49"/>
    <x v="1"/>
    <x v="0"/>
    <x v="3"/>
    <n v="2"/>
    <x v="2"/>
    <n v="25"/>
    <n v="5"/>
    <n v="3"/>
    <x v="1"/>
    <x v="2"/>
    <s v="No"/>
    <x v="0"/>
    <n v="2"/>
    <s v="Unsatisfied"/>
    <n v="2"/>
    <s v="Daily"/>
    <x v="2"/>
    <x v="2"/>
    <x v="1"/>
    <x v="1"/>
  </r>
  <r>
    <s v="EMP3192"/>
    <n v="60"/>
    <x v="1"/>
    <x v="0"/>
    <x v="5"/>
    <n v="25"/>
    <x v="2"/>
    <n v="31"/>
    <n v="6"/>
    <n v="1"/>
    <x v="1"/>
    <x v="3"/>
    <s v="Yes"/>
    <x v="1"/>
    <n v="4"/>
    <s v="Neutral"/>
    <n v="5"/>
    <s v="None"/>
    <x v="2"/>
    <x v="0"/>
    <x v="1"/>
    <x v="1"/>
  </r>
  <r>
    <s v="EMP3193"/>
    <n v="44"/>
    <x v="3"/>
    <x v="6"/>
    <x v="4"/>
    <n v="12"/>
    <x v="1"/>
    <n v="23"/>
    <n v="1"/>
    <n v="1"/>
    <x v="0"/>
    <x v="0"/>
    <s v="No"/>
    <x v="2"/>
    <n v="4"/>
    <s v="Satisfied"/>
    <n v="5"/>
    <s v="Weekly"/>
    <x v="2"/>
    <x v="4"/>
    <x v="0"/>
    <x v="1"/>
  </r>
  <r>
    <s v="EMP3194"/>
    <n v="31"/>
    <x v="3"/>
    <x v="1"/>
    <x v="0"/>
    <n v="24"/>
    <x v="0"/>
    <n v="35"/>
    <n v="8"/>
    <n v="2"/>
    <x v="1"/>
    <x v="1"/>
    <s v="Yes"/>
    <x v="0"/>
    <n v="4"/>
    <s v="Satisfied"/>
    <n v="5"/>
    <s v="None"/>
    <x v="1"/>
    <x v="1"/>
    <x v="0"/>
    <x v="1"/>
  </r>
  <r>
    <s v="EMP3195"/>
    <n v="50"/>
    <x v="3"/>
    <x v="0"/>
    <x v="1"/>
    <n v="6"/>
    <x v="0"/>
    <n v="51"/>
    <n v="11"/>
    <n v="1"/>
    <x v="1"/>
    <x v="3"/>
    <s v="No"/>
    <x v="2"/>
    <n v="5"/>
    <s v="Unsatisfied"/>
    <n v="4"/>
    <s v="None"/>
    <x v="2"/>
    <x v="5"/>
    <x v="1"/>
    <x v="0"/>
  </r>
  <r>
    <s v="EMP3196"/>
    <n v="55"/>
    <x v="0"/>
    <x v="4"/>
    <x v="2"/>
    <n v="35"/>
    <x v="2"/>
    <n v="29"/>
    <n v="9"/>
    <n v="3"/>
    <x v="1"/>
    <x v="2"/>
    <s v="No"/>
    <x v="1"/>
    <n v="4"/>
    <s v="Satisfied"/>
    <n v="2"/>
    <s v="None"/>
    <x v="0"/>
    <x v="2"/>
    <x v="1"/>
    <x v="1"/>
  </r>
  <r>
    <s v="EMP3197"/>
    <n v="50"/>
    <x v="0"/>
    <x v="3"/>
    <x v="1"/>
    <n v="16"/>
    <x v="1"/>
    <n v="37"/>
    <n v="10"/>
    <n v="4"/>
    <x v="0"/>
    <x v="2"/>
    <s v="Yes"/>
    <x v="0"/>
    <n v="2"/>
    <s v="Neutral"/>
    <n v="2"/>
    <s v="Daily"/>
    <x v="0"/>
    <x v="4"/>
    <x v="1"/>
    <x v="2"/>
  </r>
  <r>
    <s v="EMP3198"/>
    <n v="54"/>
    <x v="0"/>
    <x v="4"/>
    <x v="5"/>
    <n v="11"/>
    <x v="1"/>
    <n v="27"/>
    <n v="14"/>
    <n v="4"/>
    <x v="0"/>
    <x v="2"/>
    <s v="Yes"/>
    <x v="0"/>
    <n v="1"/>
    <s v="Unsatisfied"/>
    <n v="4"/>
    <s v="Daily"/>
    <x v="0"/>
    <x v="1"/>
    <x v="1"/>
    <x v="1"/>
  </r>
  <r>
    <s v="EMP3199"/>
    <n v="50"/>
    <x v="0"/>
    <x v="4"/>
    <x v="4"/>
    <n v="3"/>
    <x v="2"/>
    <n v="31"/>
    <n v="12"/>
    <n v="3"/>
    <x v="0"/>
    <x v="2"/>
    <s v="Yes"/>
    <x v="0"/>
    <n v="1"/>
    <s v="Unsatisfied"/>
    <n v="3"/>
    <s v="Daily"/>
    <x v="1"/>
    <x v="1"/>
    <x v="1"/>
    <x v="1"/>
  </r>
  <r>
    <s v="EMP3200"/>
    <n v="49"/>
    <x v="2"/>
    <x v="3"/>
    <x v="1"/>
    <n v="26"/>
    <x v="2"/>
    <n v="30"/>
    <n v="10"/>
    <n v="4"/>
    <x v="1"/>
    <x v="3"/>
    <s v="Yes"/>
    <x v="2"/>
    <n v="4"/>
    <s v="Unsatisfied"/>
    <n v="2"/>
    <s v="None"/>
    <x v="1"/>
    <x v="1"/>
    <x v="1"/>
    <x v="1"/>
  </r>
  <r>
    <s v="EMP3201"/>
    <n v="48"/>
    <x v="2"/>
    <x v="3"/>
    <x v="1"/>
    <n v="28"/>
    <x v="0"/>
    <n v="27"/>
    <n v="10"/>
    <n v="3"/>
    <x v="1"/>
    <x v="2"/>
    <s v="Yes"/>
    <x v="0"/>
    <n v="2"/>
    <s v="Unsatisfied"/>
    <n v="1"/>
    <s v="Weekly"/>
    <x v="0"/>
    <x v="4"/>
    <x v="1"/>
    <x v="1"/>
  </r>
  <r>
    <s v="EMP3202"/>
    <n v="32"/>
    <x v="2"/>
    <x v="6"/>
    <x v="1"/>
    <n v="18"/>
    <x v="2"/>
    <n v="30"/>
    <n v="2"/>
    <n v="4"/>
    <x v="2"/>
    <x v="1"/>
    <s v="No"/>
    <x v="1"/>
    <n v="5"/>
    <s v="Neutral"/>
    <n v="3"/>
    <s v="Weekly"/>
    <x v="2"/>
    <x v="4"/>
    <x v="0"/>
    <x v="1"/>
  </r>
  <r>
    <s v="EMP3203"/>
    <n v="26"/>
    <x v="1"/>
    <x v="6"/>
    <x v="5"/>
    <n v="11"/>
    <x v="1"/>
    <n v="32"/>
    <n v="15"/>
    <n v="5"/>
    <x v="2"/>
    <x v="0"/>
    <s v="No"/>
    <x v="0"/>
    <n v="4"/>
    <s v="Neutral"/>
    <n v="3"/>
    <s v="Daily"/>
    <x v="1"/>
    <x v="2"/>
    <x v="2"/>
    <x v="1"/>
  </r>
  <r>
    <s v="EMP3204"/>
    <n v="28"/>
    <x v="0"/>
    <x v="1"/>
    <x v="4"/>
    <n v="33"/>
    <x v="2"/>
    <n v="40"/>
    <n v="12"/>
    <n v="3"/>
    <x v="0"/>
    <x v="2"/>
    <s v="No"/>
    <x v="2"/>
    <n v="3"/>
    <s v="Unsatisfied"/>
    <n v="3"/>
    <s v="None"/>
    <x v="2"/>
    <x v="3"/>
    <x v="2"/>
    <x v="2"/>
  </r>
  <r>
    <s v="EMP3205"/>
    <n v="23"/>
    <x v="0"/>
    <x v="2"/>
    <x v="5"/>
    <n v="10"/>
    <x v="2"/>
    <n v="43"/>
    <n v="4"/>
    <n v="5"/>
    <x v="0"/>
    <x v="1"/>
    <s v="No"/>
    <x v="0"/>
    <n v="4"/>
    <s v="Unsatisfied"/>
    <n v="5"/>
    <s v="Daily"/>
    <x v="1"/>
    <x v="3"/>
    <x v="2"/>
    <x v="2"/>
  </r>
  <r>
    <s v="EMP3206"/>
    <n v="30"/>
    <x v="0"/>
    <x v="2"/>
    <x v="2"/>
    <n v="21"/>
    <x v="1"/>
    <n v="23"/>
    <n v="9"/>
    <n v="2"/>
    <x v="2"/>
    <x v="1"/>
    <s v="Yes"/>
    <x v="0"/>
    <n v="4"/>
    <s v="Unsatisfied"/>
    <n v="2"/>
    <s v="None"/>
    <x v="1"/>
    <x v="0"/>
    <x v="0"/>
    <x v="1"/>
  </r>
  <r>
    <s v="EMP3207"/>
    <n v="48"/>
    <x v="0"/>
    <x v="4"/>
    <x v="0"/>
    <n v="18"/>
    <x v="0"/>
    <n v="22"/>
    <n v="8"/>
    <n v="4"/>
    <x v="0"/>
    <x v="3"/>
    <s v="Yes"/>
    <x v="1"/>
    <n v="3"/>
    <s v="Satisfied"/>
    <n v="3"/>
    <s v="Daily"/>
    <x v="0"/>
    <x v="4"/>
    <x v="1"/>
    <x v="1"/>
  </r>
  <r>
    <s v="EMP3208"/>
    <n v="56"/>
    <x v="3"/>
    <x v="6"/>
    <x v="1"/>
    <n v="21"/>
    <x v="0"/>
    <n v="32"/>
    <n v="15"/>
    <n v="3"/>
    <x v="0"/>
    <x v="3"/>
    <s v="Yes"/>
    <x v="1"/>
    <n v="4"/>
    <s v="Satisfied"/>
    <n v="3"/>
    <s v="Daily"/>
    <x v="1"/>
    <x v="4"/>
    <x v="1"/>
    <x v="1"/>
  </r>
  <r>
    <s v="EMP3209"/>
    <n v="25"/>
    <x v="3"/>
    <x v="5"/>
    <x v="3"/>
    <n v="14"/>
    <x v="1"/>
    <n v="29"/>
    <n v="2"/>
    <n v="1"/>
    <x v="1"/>
    <x v="2"/>
    <s v="No"/>
    <x v="0"/>
    <n v="4"/>
    <s v="Unsatisfied"/>
    <n v="3"/>
    <s v="Weekly"/>
    <x v="2"/>
    <x v="0"/>
    <x v="2"/>
    <x v="1"/>
  </r>
  <r>
    <s v="EMP3210"/>
    <n v="35"/>
    <x v="3"/>
    <x v="0"/>
    <x v="2"/>
    <n v="3"/>
    <x v="2"/>
    <n v="56"/>
    <n v="4"/>
    <n v="1"/>
    <x v="1"/>
    <x v="1"/>
    <s v="Yes"/>
    <x v="1"/>
    <n v="5"/>
    <s v="Unsatisfied"/>
    <n v="1"/>
    <s v="Daily"/>
    <x v="0"/>
    <x v="2"/>
    <x v="0"/>
    <x v="3"/>
  </r>
  <r>
    <s v="EMP3211"/>
    <n v="57"/>
    <x v="3"/>
    <x v="6"/>
    <x v="3"/>
    <n v="22"/>
    <x v="1"/>
    <n v="46"/>
    <n v="14"/>
    <n v="3"/>
    <x v="1"/>
    <x v="0"/>
    <s v="Yes"/>
    <x v="2"/>
    <n v="1"/>
    <s v="Satisfied"/>
    <n v="3"/>
    <s v="Weekly"/>
    <x v="1"/>
    <x v="2"/>
    <x v="1"/>
    <x v="0"/>
  </r>
  <r>
    <s v="EMP3212"/>
    <n v="37"/>
    <x v="2"/>
    <x v="3"/>
    <x v="4"/>
    <n v="31"/>
    <x v="0"/>
    <n v="58"/>
    <n v="2"/>
    <n v="5"/>
    <x v="0"/>
    <x v="0"/>
    <s v="Yes"/>
    <x v="0"/>
    <n v="1"/>
    <s v="Satisfied"/>
    <n v="5"/>
    <s v="None"/>
    <x v="1"/>
    <x v="1"/>
    <x v="0"/>
    <x v="3"/>
  </r>
  <r>
    <s v="EMP3213"/>
    <n v="60"/>
    <x v="1"/>
    <x v="0"/>
    <x v="5"/>
    <n v="2"/>
    <x v="2"/>
    <n v="52"/>
    <n v="3"/>
    <n v="1"/>
    <x v="2"/>
    <x v="3"/>
    <s v="Yes"/>
    <x v="0"/>
    <n v="4"/>
    <s v="Satisfied"/>
    <n v="4"/>
    <s v="Daily"/>
    <x v="1"/>
    <x v="2"/>
    <x v="1"/>
    <x v="0"/>
  </r>
  <r>
    <s v="EMP3214"/>
    <n v="53"/>
    <x v="0"/>
    <x v="1"/>
    <x v="6"/>
    <n v="20"/>
    <x v="2"/>
    <n v="55"/>
    <n v="6"/>
    <n v="5"/>
    <x v="1"/>
    <x v="1"/>
    <s v="No"/>
    <x v="1"/>
    <n v="3"/>
    <s v="Unsatisfied"/>
    <n v="1"/>
    <s v="None"/>
    <x v="1"/>
    <x v="3"/>
    <x v="1"/>
    <x v="0"/>
  </r>
  <r>
    <s v="EMP3215"/>
    <n v="25"/>
    <x v="1"/>
    <x v="2"/>
    <x v="0"/>
    <n v="13"/>
    <x v="0"/>
    <n v="57"/>
    <n v="3"/>
    <n v="2"/>
    <x v="1"/>
    <x v="0"/>
    <s v="Yes"/>
    <x v="1"/>
    <n v="1"/>
    <s v="Satisfied"/>
    <n v="2"/>
    <s v="Weekly"/>
    <x v="1"/>
    <x v="5"/>
    <x v="2"/>
    <x v="3"/>
  </r>
  <r>
    <s v="EMP3216"/>
    <n v="32"/>
    <x v="3"/>
    <x v="1"/>
    <x v="1"/>
    <n v="29"/>
    <x v="2"/>
    <n v="33"/>
    <n v="10"/>
    <n v="1"/>
    <x v="2"/>
    <x v="3"/>
    <s v="No"/>
    <x v="2"/>
    <n v="1"/>
    <s v="Satisfied"/>
    <n v="3"/>
    <s v="None"/>
    <x v="1"/>
    <x v="2"/>
    <x v="0"/>
    <x v="1"/>
  </r>
  <r>
    <s v="EMP3217"/>
    <n v="51"/>
    <x v="0"/>
    <x v="5"/>
    <x v="0"/>
    <n v="22"/>
    <x v="0"/>
    <n v="52"/>
    <n v="3"/>
    <n v="1"/>
    <x v="2"/>
    <x v="2"/>
    <s v="No"/>
    <x v="0"/>
    <n v="5"/>
    <s v="Satisfied"/>
    <n v="5"/>
    <s v="Daily"/>
    <x v="1"/>
    <x v="4"/>
    <x v="1"/>
    <x v="0"/>
  </r>
  <r>
    <s v="EMP3218"/>
    <n v="38"/>
    <x v="3"/>
    <x v="0"/>
    <x v="4"/>
    <n v="22"/>
    <x v="2"/>
    <n v="33"/>
    <n v="10"/>
    <n v="2"/>
    <x v="0"/>
    <x v="3"/>
    <s v="Yes"/>
    <x v="0"/>
    <n v="1"/>
    <s v="Neutral"/>
    <n v="5"/>
    <s v="None"/>
    <x v="1"/>
    <x v="0"/>
    <x v="0"/>
    <x v="1"/>
  </r>
  <r>
    <s v="EMP3219"/>
    <n v="37"/>
    <x v="0"/>
    <x v="6"/>
    <x v="4"/>
    <n v="34"/>
    <x v="0"/>
    <n v="31"/>
    <n v="7"/>
    <n v="5"/>
    <x v="1"/>
    <x v="1"/>
    <s v="Yes"/>
    <x v="0"/>
    <n v="3"/>
    <s v="Neutral"/>
    <n v="3"/>
    <s v="Weekly"/>
    <x v="1"/>
    <x v="3"/>
    <x v="0"/>
    <x v="1"/>
  </r>
  <r>
    <s v="EMP3220"/>
    <n v="33"/>
    <x v="2"/>
    <x v="5"/>
    <x v="2"/>
    <n v="6"/>
    <x v="2"/>
    <n v="60"/>
    <n v="8"/>
    <n v="1"/>
    <x v="2"/>
    <x v="3"/>
    <s v="No"/>
    <x v="0"/>
    <n v="1"/>
    <s v="Neutral"/>
    <n v="3"/>
    <s v="Weekly"/>
    <x v="1"/>
    <x v="5"/>
    <x v="0"/>
    <x v="3"/>
  </r>
  <r>
    <s v="EMP3221"/>
    <n v="51"/>
    <x v="0"/>
    <x v="1"/>
    <x v="0"/>
    <n v="15"/>
    <x v="0"/>
    <n v="46"/>
    <n v="3"/>
    <n v="4"/>
    <x v="0"/>
    <x v="3"/>
    <s v="No"/>
    <x v="2"/>
    <n v="4"/>
    <s v="Satisfied"/>
    <n v="5"/>
    <s v="Daily"/>
    <x v="0"/>
    <x v="2"/>
    <x v="1"/>
    <x v="0"/>
  </r>
  <r>
    <s v="EMP3222"/>
    <n v="29"/>
    <x v="1"/>
    <x v="0"/>
    <x v="4"/>
    <n v="12"/>
    <x v="0"/>
    <n v="51"/>
    <n v="3"/>
    <n v="3"/>
    <x v="0"/>
    <x v="0"/>
    <s v="Yes"/>
    <x v="2"/>
    <n v="5"/>
    <s v="Unsatisfied"/>
    <n v="4"/>
    <s v="Daily"/>
    <x v="0"/>
    <x v="3"/>
    <x v="0"/>
    <x v="0"/>
  </r>
  <r>
    <s v="EMP3223"/>
    <n v="46"/>
    <x v="3"/>
    <x v="5"/>
    <x v="2"/>
    <n v="18"/>
    <x v="0"/>
    <n v="33"/>
    <n v="5"/>
    <n v="4"/>
    <x v="1"/>
    <x v="1"/>
    <s v="Yes"/>
    <x v="0"/>
    <n v="2"/>
    <s v="Satisfied"/>
    <n v="4"/>
    <s v="None"/>
    <x v="0"/>
    <x v="0"/>
    <x v="1"/>
    <x v="1"/>
  </r>
  <r>
    <s v="EMP3224"/>
    <n v="24"/>
    <x v="2"/>
    <x v="6"/>
    <x v="0"/>
    <n v="10"/>
    <x v="2"/>
    <n v="23"/>
    <n v="10"/>
    <n v="2"/>
    <x v="1"/>
    <x v="1"/>
    <s v="No"/>
    <x v="0"/>
    <n v="5"/>
    <s v="Neutral"/>
    <n v="4"/>
    <s v="Daily"/>
    <x v="1"/>
    <x v="1"/>
    <x v="2"/>
    <x v="1"/>
  </r>
  <r>
    <s v="EMP3225"/>
    <n v="55"/>
    <x v="3"/>
    <x v="1"/>
    <x v="1"/>
    <n v="26"/>
    <x v="1"/>
    <n v="31"/>
    <n v="6"/>
    <n v="3"/>
    <x v="2"/>
    <x v="0"/>
    <s v="Yes"/>
    <x v="2"/>
    <n v="1"/>
    <s v="Satisfied"/>
    <n v="3"/>
    <s v="None"/>
    <x v="2"/>
    <x v="1"/>
    <x v="1"/>
    <x v="1"/>
  </r>
  <r>
    <s v="EMP3226"/>
    <n v="22"/>
    <x v="1"/>
    <x v="2"/>
    <x v="0"/>
    <n v="9"/>
    <x v="1"/>
    <n v="39"/>
    <n v="4"/>
    <n v="3"/>
    <x v="0"/>
    <x v="1"/>
    <s v="Yes"/>
    <x v="1"/>
    <n v="2"/>
    <s v="Unsatisfied"/>
    <n v="1"/>
    <s v="None"/>
    <x v="2"/>
    <x v="0"/>
    <x v="2"/>
    <x v="2"/>
  </r>
  <r>
    <s v="EMP3227"/>
    <n v="39"/>
    <x v="2"/>
    <x v="5"/>
    <x v="3"/>
    <n v="12"/>
    <x v="0"/>
    <n v="30"/>
    <n v="13"/>
    <n v="2"/>
    <x v="1"/>
    <x v="3"/>
    <s v="No"/>
    <x v="0"/>
    <n v="1"/>
    <s v="Neutral"/>
    <n v="4"/>
    <s v="Daily"/>
    <x v="1"/>
    <x v="4"/>
    <x v="0"/>
    <x v="1"/>
  </r>
  <r>
    <s v="EMP3228"/>
    <n v="44"/>
    <x v="3"/>
    <x v="4"/>
    <x v="2"/>
    <n v="12"/>
    <x v="0"/>
    <n v="54"/>
    <n v="8"/>
    <n v="4"/>
    <x v="0"/>
    <x v="2"/>
    <s v="Yes"/>
    <x v="0"/>
    <n v="1"/>
    <s v="Satisfied"/>
    <n v="5"/>
    <s v="Weekly"/>
    <x v="0"/>
    <x v="0"/>
    <x v="0"/>
    <x v="0"/>
  </r>
  <r>
    <s v="EMP3229"/>
    <n v="38"/>
    <x v="3"/>
    <x v="0"/>
    <x v="1"/>
    <n v="9"/>
    <x v="2"/>
    <n v="24"/>
    <n v="9"/>
    <n v="2"/>
    <x v="2"/>
    <x v="1"/>
    <s v="Yes"/>
    <x v="0"/>
    <n v="5"/>
    <s v="Neutral"/>
    <n v="3"/>
    <s v="None"/>
    <x v="0"/>
    <x v="2"/>
    <x v="0"/>
    <x v="1"/>
  </r>
  <r>
    <s v="EMP3230"/>
    <n v="36"/>
    <x v="2"/>
    <x v="5"/>
    <x v="1"/>
    <n v="30"/>
    <x v="1"/>
    <n v="30"/>
    <n v="11"/>
    <n v="3"/>
    <x v="1"/>
    <x v="1"/>
    <s v="Yes"/>
    <x v="0"/>
    <n v="2"/>
    <s v="Satisfied"/>
    <n v="4"/>
    <s v="Daily"/>
    <x v="1"/>
    <x v="5"/>
    <x v="0"/>
    <x v="1"/>
  </r>
  <r>
    <s v="EMP3231"/>
    <n v="37"/>
    <x v="1"/>
    <x v="5"/>
    <x v="1"/>
    <n v="19"/>
    <x v="2"/>
    <n v="28"/>
    <n v="8"/>
    <n v="2"/>
    <x v="0"/>
    <x v="3"/>
    <s v="Yes"/>
    <x v="0"/>
    <n v="4"/>
    <s v="Neutral"/>
    <n v="1"/>
    <s v="None"/>
    <x v="0"/>
    <x v="1"/>
    <x v="0"/>
    <x v="1"/>
  </r>
  <r>
    <s v="EMP3232"/>
    <n v="26"/>
    <x v="3"/>
    <x v="4"/>
    <x v="6"/>
    <n v="21"/>
    <x v="2"/>
    <n v="58"/>
    <n v="8"/>
    <n v="4"/>
    <x v="1"/>
    <x v="2"/>
    <s v="No"/>
    <x v="2"/>
    <n v="1"/>
    <s v="Satisfied"/>
    <n v="4"/>
    <s v="Daily"/>
    <x v="2"/>
    <x v="0"/>
    <x v="2"/>
    <x v="3"/>
  </r>
  <r>
    <s v="EMP3233"/>
    <n v="48"/>
    <x v="2"/>
    <x v="2"/>
    <x v="2"/>
    <n v="21"/>
    <x v="2"/>
    <n v="20"/>
    <n v="5"/>
    <n v="2"/>
    <x v="0"/>
    <x v="0"/>
    <s v="Yes"/>
    <x v="0"/>
    <n v="4"/>
    <s v="Satisfied"/>
    <n v="1"/>
    <s v="Daily"/>
    <x v="1"/>
    <x v="3"/>
    <x v="1"/>
    <x v="4"/>
  </r>
  <r>
    <s v="EMP3234"/>
    <n v="57"/>
    <x v="0"/>
    <x v="6"/>
    <x v="6"/>
    <n v="17"/>
    <x v="2"/>
    <n v="21"/>
    <n v="12"/>
    <n v="5"/>
    <x v="1"/>
    <x v="2"/>
    <s v="Yes"/>
    <x v="0"/>
    <n v="2"/>
    <s v="Neutral"/>
    <n v="1"/>
    <s v="Daily"/>
    <x v="0"/>
    <x v="2"/>
    <x v="1"/>
    <x v="1"/>
  </r>
  <r>
    <s v="EMP3235"/>
    <n v="45"/>
    <x v="2"/>
    <x v="4"/>
    <x v="3"/>
    <n v="31"/>
    <x v="1"/>
    <n v="39"/>
    <n v="14"/>
    <n v="5"/>
    <x v="0"/>
    <x v="1"/>
    <s v="No"/>
    <x v="0"/>
    <n v="3"/>
    <s v="Satisfied"/>
    <n v="5"/>
    <s v="Daily"/>
    <x v="1"/>
    <x v="3"/>
    <x v="1"/>
    <x v="2"/>
  </r>
  <r>
    <s v="EMP3236"/>
    <n v="49"/>
    <x v="0"/>
    <x v="1"/>
    <x v="3"/>
    <n v="13"/>
    <x v="1"/>
    <n v="22"/>
    <n v="2"/>
    <n v="2"/>
    <x v="2"/>
    <x v="0"/>
    <s v="Yes"/>
    <x v="0"/>
    <n v="4"/>
    <s v="Satisfied"/>
    <n v="4"/>
    <s v="None"/>
    <x v="1"/>
    <x v="5"/>
    <x v="1"/>
    <x v="1"/>
  </r>
  <r>
    <s v="EMP3237"/>
    <n v="50"/>
    <x v="1"/>
    <x v="1"/>
    <x v="5"/>
    <n v="26"/>
    <x v="2"/>
    <n v="40"/>
    <n v="15"/>
    <n v="1"/>
    <x v="2"/>
    <x v="2"/>
    <s v="No"/>
    <x v="1"/>
    <n v="5"/>
    <s v="Satisfied"/>
    <n v="1"/>
    <s v="None"/>
    <x v="1"/>
    <x v="1"/>
    <x v="1"/>
    <x v="2"/>
  </r>
  <r>
    <s v="EMP3238"/>
    <n v="45"/>
    <x v="1"/>
    <x v="6"/>
    <x v="1"/>
    <n v="15"/>
    <x v="1"/>
    <n v="58"/>
    <n v="13"/>
    <n v="4"/>
    <x v="0"/>
    <x v="2"/>
    <s v="Yes"/>
    <x v="0"/>
    <n v="3"/>
    <s v="Satisfied"/>
    <n v="2"/>
    <s v="None"/>
    <x v="0"/>
    <x v="0"/>
    <x v="1"/>
    <x v="3"/>
  </r>
  <r>
    <s v="EMP3239"/>
    <n v="51"/>
    <x v="2"/>
    <x v="5"/>
    <x v="6"/>
    <n v="7"/>
    <x v="1"/>
    <n v="36"/>
    <n v="10"/>
    <n v="2"/>
    <x v="1"/>
    <x v="1"/>
    <s v="No"/>
    <x v="1"/>
    <n v="2"/>
    <s v="Unsatisfied"/>
    <n v="1"/>
    <s v="Weekly"/>
    <x v="0"/>
    <x v="3"/>
    <x v="1"/>
    <x v="2"/>
  </r>
  <r>
    <s v="EMP3240"/>
    <n v="36"/>
    <x v="3"/>
    <x v="3"/>
    <x v="3"/>
    <n v="23"/>
    <x v="2"/>
    <n v="43"/>
    <n v="14"/>
    <n v="1"/>
    <x v="1"/>
    <x v="2"/>
    <s v="Yes"/>
    <x v="2"/>
    <n v="1"/>
    <s v="Satisfied"/>
    <n v="4"/>
    <s v="Daily"/>
    <x v="2"/>
    <x v="0"/>
    <x v="0"/>
    <x v="2"/>
  </r>
  <r>
    <s v="EMP3241"/>
    <n v="33"/>
    <x v="0"/>
    <x v="5"/>
    <x v="5"/>
    <n v="19"/>
    <x v="0"/>
    <n v="43"/>
    <n v="15"/>
    <n v="5"/>
    <x v="1"/>
    <x v="1"/>
    <s v="Yes"/>
    <x v="1"/>
    <n v="5"/>
    <s v="Neutral"/>
    <n v="4"/>
    <s v="Daily"/>
    <x v="1"/>
    <x v="0"/>
    <x v="0"/>
    <x v="2"/>
  </r>
  <r>
    <s v="EMP3242"/>
    <n v="53"/>
    <x v="0"/>
    <x v="1"/>
    <x v="2"/>
    <n v="6"/>
    <x v="2"/>
    <n v="40"/>
    <n v="0"/>
    <n v="4"/>
    <x v="2"/>
    <x v="1"/>
    <s v="Yes"/>
    <x v="0"/>
    <n v="3"/>
    <s v="Satisfied"/>
    <n v="2"/>
    <s v="None"/>
    <x v="1"/>
    <x v="4"/>
    <x v="1"/>
    <x v="2"/>
  </r>
  <r>
    <s v="EMP3243"/>
    <n v="31"/>
    <x v="0"/>
    <x v="6"/>
    <x v="2"/>
    <n v="20"/>
    <x v="1"/>
    <n v="40"/>
    <n v="2"/>
    <n v="5"/>
    <x v="1"/>
    <x v="3"/>
    <s v="Yes"/>
    <x v="2"/>
    <n v="1"/>
    <s v="Satisfied"/>
    <n v="1"/>
    <s v="Weekly"/>
    <x v="1"/>
    <x v="4"/>
    <x v="0"/>
    <x v="2"/>
  </r>
  <r>
    <s v="EMP3244"/>
    <n v="51"/>
    <x v="3"/>
    <x v="6"/>
    <x v="6"/>
    <n v="7"/>
    <x v="1"/>
    <n v="35"/>
    <n v="2"/>
    <n v="2"/>
    <x v="0"/>
    <x v="0"/>
    <s v="No"/>
    <x v="1"/>
    <n v="2"/>
    <s v="Unsatisfied"/>
    <n v="2"/>
    <s v="Daily"/>
    <x v="0"/>
    <x v="0"/>
    <x v="1"/>
    <x v="1"/>
  </r>
  <r>
    <s v="EMP3245"/>
    <n v="36"/>
    <x v="2"/>
    <x v="5"/>
    <x v="5"/>
    <n v="3"/>
    <x v="1"/>
    <n v="22"/>
    <n v="12"/>
    <n v="1"/>
    <x v="0"/>
    <x v="3"/>
    <s v="Yes"/>
    <x v="1"/>
    <n v="1"/>
    <s v="Neutral"/>
    <n v="2"/>
    <s v="Weekly"/>
    <x v="0"/>
    <x v="0"/>
    <x v="0"/>
    <x v="1"/>
  </r>
  <r>
    <s v="EMP3246"/>
    <n v="58"/>
    <x v="3"/>
    <x v="3"/>
    <x v="2"/>
    <n v="18"/>
    <x v="0"/>
    <n v="41"/>
    <n v="12"/>
    <n v="3"/>
    <x v="2"/>
    <x v="2"/>
    <s v="Yes"/>
    <x v="1"/>
    <n v="1"/>
    <s v="Unsatisfied"/>
    <n v="2"/>
    <s v="Daily"/>
    <x v="1"/>
    <x v="0"/>
    <x v="1"/>
    <x v="2"/>
  </r>
  <r>
    <s v="EMP3247"/>
    <n v="25"/>
    <x v="3"/>
    <x v="5"/>
    <x v="0"/>
    <n v="15"/>
    <x v="1"/>
    <n v="26"/>
    <n v="11"/>
    <n v="1"/>
    <x v="1"/>
    <x v="0"/>
    <s v="No"/>
    <x v="0"/>
    <n v="3"/>
    <s v="Satisfied"/>
    <n v="3"/>
    <s v="Weekly"/>
    <x v="2"/>
    <x v="2"/>
    <x v="2"/>
    <x v="1"/>
  </r>
  <r>
    <s v="EMP3248"/>
    <n v="48"/>
    <x v="2"/>
    <x v="4"/>
    <x v="5"/>
    <n v="7"/>
    <x v="1"/>
    <n v="34"/>
    <n v="13"/>
    <n v="5"/>
    <x v="1"/>
    <x v="1"/>
    <s v="Yes"/>
    <x v="2"/>
    <n v="4"/>
    <s v="Satisfied"/>
    <n v="1"/>
    <s v="Weekly"/>
    <x v="1"/>
    <x v="0"/>
    <x v="1"/>
    <x v="1"/>
  </r>
  <r>
    <s v="EMP3249"/>
    <n v="31"/>
    <x v="0"/>
    <x v="1"/>
    <x v="2"/>
    <n v="18"/>
    <x v="2"/>
    <n v="31"/>
    <n v="4"/>
    <n v="2"/>
    <x v="1"/>
    <x v="0"/>
    <s v="Yes"/>
    <x v="2"/>
    <n v="4"/>
    <s v="Satisfied"/>
    <n v="4"/>
    <s v="Weekly"/>
    <x v="2"/>
    <x v="5"/>
    <x v="0"/>
    <x v="1"/>
  </r>
  <r>
    <s v="EMP3250"/>
    <n v="32"/>
    <x v="3"/>
    <x v="1"/>
    <x v="6"/>
    <n v="15"/>
    <x v="2"/>
    <n v="52"/>
    <n v="7"/>
    <n v="1"/>
    <x v="1"/>
    <x v="3"/>
    <s v="No"/>
    <x v="1"/>
    <n v="3"/>
    <s v="Neutral"/>
    <n v="5"/>
    <s v="Weekly"/>
    <x v="0"/>
    <x v="3"/>
    <x v="0"/>
    <x v="0"/>
  </r>
  <r>
    <s v="EMP3251"/>
    <n v="60"/>
    <x v="3"/>
    <x v="3"/>
    <x v="6"/>
    <n v="4"/>
    <x v="2"/>
    <n v="60"/>
    <n v="15"/>
    <n v="4"/>
    <x v="2"/>
    <x v="2"/>
    <s v="Yes"/>
    <x v="1"/>
    <n v="2"/>
    <s v="Neutral"/>
    <n v="5"/>
    <s v="None"/>
    <x v="2"/>
    <x v="3"/>
    <x v="1"/>
    <x v="3"/>
  </r>
  <r>
    <s v="EMP3252"/>
    <n v="35"/>
    <x v="2"/>
    <x v="1"/>
    <x v="0"/>
    <n v="21"/>
    <x v="0"/>
    <n v="36"/>
    <n v="15"/>
    <n v="2"/>
    <x v="2"/>
    <x v="2"/>
    <s v="Yes"/>
    <x v="2"/>
    <n v="3"/>
    <s v="Unsatisfied"/>
    <n v="4"/>
    <s v="None"/>
    <x v="2"/>
    <x v="1"/>
    <x v="0"/>
    <x v="2"/>
  </r>
  <r>
    <s v="EMP3253"/>
    <n v="53"/>
    <x v="0"/>
    <x v="6"/>
    <x v="0"/>
    <n v="16"/>
    <x v="1"/>
    <n v="21"/>
    <n v="9"/>
    <n v="1"/>
    <x v="1"/>
    <x v="3"/>
    <s v="No"/>
    <x v="2"/>
    <n v="3"/>
    <s v="Unsatisfied"/>
    <n v="5"/>
    <s v="None"/>
    <x v="1"/>
    <x v="1"/>
    <x v="1"/>
    <x v="1"/>
  </r>
  <r>
    <s v="EMP3254"/>
    <n v="53"/>
    <x v="1"/>
    <x v="3"/>
    <x v="0"/>
    <n v="16"/>
    <x v="0"/>
    <n v="40"/>
    <n v="13"/>
    <n v="2"/>
    <x v="1"/>
    <x v="3"/>
    <s v="No"/>
    <x v="0"/>
    <n v="2"/>
    <s v="Neutral"/>
    <n v="4"/>
    <s v="Weekly"/>
    <x v="0"/>
    <x v="1"/>
    <x v="1"/>
    <x v="2"/>
  </r>
  <r>
    <s v="EMP3255"/>
    <n v="31"/>
    <x v="2"/>
    <x v="6"/>
    <x v="2"/>
    <n v="24"/>
    <x v="1"/>
    <n v="60"/>
    <n v="4"/>
    <n v="2"/>
    <x v="2"/>
    <x v="2"/>
    <s v="No"/>
    <x v="2"/>
    <n v="1"/>
    <s v="Unsatisfied"/>
    <n v="4"/>
    <s v="Daily"/>
    <x v="2"/>
    <x v="2"/>
    <x v="0"/>
    <x v="3"/>
  </r>
  <r>
    <s v="EMP3256"/>
    <n v="37"/>
    <x v="2"/>
    <x v="4"/>
    <x v="0"/>
    <n v="34"/>
    <x v="1"/>
    <n v="55"/>
    <n v="3"/>
    <n v="2"/>
    <x v="0"/>
    <x v="1"/>
    <s v="No"/>
    <x v="2"/>
    <n v="4"/>
    <s v="Satisfied"/>
    <n v="4"/>
    <s v="Daily"/>
    <x v="2"/>
    <x v="3"/>
    <x v="0"/>
    <x v="0"/>
  </r>
  <r>
    <s v="EMP3257"/>
    <n v="46"/>
    <x v="1"/>
    <x v="4"/>
    <x v="2"/>
    <n v="5"/>
    <x v="1"/>
    <n v="28"/>
    <n v="15"/>
    <n v="5"/>
    <x v="1"/>
    <x v="2"/>
    <s v="Yes"/>
    <x v="0"/>
    <n v="4"/>
    <s v="Satisfied"/>
    <n v="3"/>
    <s v="None"/>
    <x v="0"/>
    <x v="5"/>
    <x v="1"/>
    <x v="1"/>
  </r>
  <r>
    <s v="EMP3258"/>
    <n v="49"/>
    <x v="2"/>
    <x v="0"/>
    <x v="1"/>
    <n v="18"/>
    <x v="0"/>
    <n v="28"/>
    <n v="1"/>
    <n v="2"/>
    <x v="2"/>
    <x v="2"/>
    <s v="Yes"/>
    <x v="0"/>
    <n v="4"/>
    <s v="Unsatisfied"/>
    <n v="2"/>
    <s v="Weekly"/>
    <x v="2"/>
    <x v="2"/>
    <x v="1"/>
    <x v="1"/>
  </r>
  <r>
    <s v="EMP3259"/>
    <n v="57"/>
    <x v="0"/>
    <x v="6"/>
    <x v="6"/>
    <n v="16"/>
    <x v="2"/>
    <n v="53"/>
    <n v="13"/>
    <n v="3"/>
    <x v="1"/>
    <x v="1"/>
    <s v="No"/>
    <x v="0"/>
    <n v="2"/>
    <s v="Satisfied"/>
    <n v="4"/>
    <s v="Weekly"/>
    <x v="1"/>
    <x v="1"/>
    <x v="1"/>
    <x v="0"/>
  </r>
  <r>
    <s v="EMP3260"/>
    <n v="58"/>
    <x v="1"/>
    <x v="3"/>
    <x v="0"/>
    <n v="31"/>
    <x v="1"/>
    <n v="38"/>
    <n v="10"/>
    <n v="5"/>
    <x v="1"/>
    <x v="1"/>
    <s v="Yes"/>
    <x v="1"/>
    <n v="5"/>
    <s v="Neutral"/>
    <n v="5"/>
    <s v="None"/>
    <x v="0"/>
    <x v="1"/>
    <x v="1"/>
    <x v="2"/>
  </r>
  <r>
    <s v="EMP3261"/>
    <n v="55"/>
    <x v="3"/>
    <x v="5"/>
    <x v="2"/>
    <n v="23"/>
    <x v="1"/>
    <n v="55"/>
    <n v="5"/>
    <n v="3"/>
    <x v="2"/>
    <x v="3"/>
    <s v="Yes"/>
    <x v="2"/>
    <n v="2"/>
    <s v="Neutral"/>
    <n v="5"/>
    <s v="None"/>
    <x v="0"/>
    <x v="2"/>
    <x v="1"/>
    <x v="0"/>
  </r>
  <r>
    <s v="EMP3262"/>
    <n v="43"/>
    <x v="2"/>
    <x v="6"/>
    <x v="5"/>
    <n v="32"/>
    <x v="1"/>
    <n v="40"/>
    <n v="15"/>
    <n v="4"/>
    <x v="0"/>
    <x v="2"/>
    <s v="Yes"/>
    <x v="1"/>
    <n v="1"/>
    <s v="Neutral"/>
    <n v="3"/>
    <s v="Daily"/>
    <x v="1"/>
    <x v="3"/>
    <x v="0"/>
    <x v="2"/>
  </r>
  <r>
    <s v="EMP3263"/>
    <n v="33"/>
    <x v="0"/>
    <x v="5"/>
    <x v="6"/>
    <n v="23"/>
    <x v="2"/>
    <n v="33"/>
    <n v="2"/>
    <n v="5"/>
    <x v="1"/>
    <x v="3"/>
    <s v="Yes"/>
    <x v="2"/>
    <n v="4"/>
    <s v="Neutral"/>
    <n v="5"/>
    <s v="None"/>
    <x v="1"/>
    <x v="3"/>
    <x v="0"/>
    <x v="1"/>
  </r>
  <r>
    <s v="EMP3264"/>
    <n v="40"/>
    <x v="0"/>
    <x v="3"/>
    <x v="2"/>
    <n v="28"/>
    <x v="0"/>
    <n v="37"/>
    <n v="14"/>
    <n v="2"/>
    <x v="1"/>
    <x v="3"/>
    <s v="Yes"/>
    <x v="0"/>
    <n v="5"/>
    <s v="Satisfied"/>
    <n v="5"/>
    <s v="Weekly"/>
    <x v="0"/>
    <x v="2"/>
    <x v="0"/>
    <x v="2"/>
  </r>
  <r>
    <s v="EMP3265"/>
    <n v="48"/>
    <x v="1"/>
    <x v="4"/>
    <x v="4"/>
    <n v="23"/>
    <x v="0"/>
    <n v="54"/>
    <n v="9"/>
    <n v="3"/>
    <x v="2"/>
    <x v="0"/>
    <s v="Yes"/>
    <x v="0"/>
    <n v="2"/>
    <s v="Unsatisfied"/>
    <n v="1"/>
    <s v="None"/>
    <x v="0"/>
    <x v="2"/>
    <x v="1"/>
    <x v="0"/>
  </r>
  <r>
    <s v="EMP3266"/>
    <n v="60"/>
    <x v="2"/>
    <x v="0"/>
    <x v="0"/>
    <n v="6"/>
    <x v="0"/>
    <n v="31"/>
    <n v="6"/>
    <n v="1"/>
    <x v="2"/>
    <x v="1"/>
    <s v="No"/>
    <x v="1"/>
    <n v="4"/>
    <s v="Neutral"/>
    <n v="4"/>
    <s v="None"/>
    <x v="2"/>
    <x v="0"/>
    <x v="1"/>
    <x v="1"/>
  </r>
  <r>
    <s v="EMP3267"/>
    <n v="49"/>
    <x v="3"/>
    <x v="1"/>
    <x v="0"/>
    <n v="20"/>
    <x v="1"/>
    <n v="30"/>
    <n v="10"/>
    <n v="2"/>
    <x v="1"/>
    <x v="2"/>
    <s v="Yes"/>
    <x v="1"/>
    <n v="4"/>
    <s v="Unsatisfied"/>
    <n v="4"/>
    <s v="None"/>
    <x v="1"/>
    <x v="0"/>
    <x v="1"/>
    <x v="1"/>
  </r>
  <r>
    <s v="EMP3268"/>
    <n v="41"/>
    <x v="3"/>
    <x v="0"/>
    <x v="2"/>
    <n v="33"/>
    <x v="2"/>
    <n v="26"/>
    <n v="6"/>
    <n v="5"/>
    <x v="0"/>
    <x v="2"/>
    <s v="No"/>
    <x v="0"/>
    <n v="4"/>
    <s v="Unsatisfied"/>
    <n v="2"/>
    <s v="Weekly"/>
    <x v="0"/>
    <x v="3"/>
    <x v="0"/>
    <x v="1"/>
  </r>
  <r>
    <s v="EMP3269"/>
    <n v="46"/>
    <x v="0"/>
    <x v="5"/>
    <x v="3"/>
    <n v="22"/>
    <x v="0"/>
    <n v="24"/>
    <n v="13"/>
    <n v="1"/>
    <x v="2"/>
    <x v="2"/>
    <s v="No"/>
    <x v="2"/>
    <n v="2"/>
    <s v="Neutral"/>
    <n v="2"/>
    <s v="Daily"/>
    <x v="1"/>
    <x v="4"/>
    <x v="1"/>
    <x v="1"/>
  </r>
  <r>
    <s v="EMP3270"/>
    <n v="60"/>
    <x v="2"/>
    <x v="4"/>
    <x v="1"/>
    <n v="14"/>
    <x v="0"/>
    <n v="46"/>
    <n v="11"/>
    <n v="3"/>
    <x v="0"/>
    <x v="3"/>
    <s v="No"/>
    <x v="2"/>
    <n v="5"/>
    <s v="Neutral"/>
    <n v="3"/>
    <s v="Daily"/>
    <x v="2"/>
    <x v="1"/>
    <x v="1"/>
    <x v="0"/>
  </r>
  <r>
    <s v="EMP3271"/>
    <n v="42"/>
    <x v="1"/>
    <x v="2"/>
    <x v="1"/>
    <n v="24"/>
    <x v="0"/>
    <n v="21"/>
    <n v="0"/>
    <n v="4"/>
    <x v="2"/>
    <x v="0"/>
    <s v="No"/>
    <x v="0"/>
    <n v="5"/>
    <s v="Satisfied"/>
    <n v="5"/>
    <s v="Daily"/>
    <x v="2"/>
    <x v="5"/>
    <x v="0"/>
    <x v="1"/>
  </r>
  <r>
    <s v="EMP3272"/>
    <n v="59"/>
    <x v="1"/>
    <x v="5"/>
    <x v="5"/>
    <n v="5"/>
    <x v="2"/>
    <n v="56"/>
    <n v="4"/>
    <n v="1"/>
    <x v="2"/>
    <x v="0"/>
    <s v="Yes"/>
    <x v="0"/>
    <n v="2"/>
    <s v="Satisfied"/>
    <n v="1"/>
    <s v="Daily"/>
    <x v="1"/>
    <x v="4"/>
    <x v="1"/>
    <x v="3"/>
  </r>
  <r>
    <s v="EMP3273"/>
    <n v="29"/>
    <x v="0"/>
    <x v="3"/>
    <x v="5"/>
    <n v="10"/>
    <x v="2"/>
    <n v="57"/>
    <n v="0"/>
    <n v="2"/>
    <x v="1"/>
    <x v="2"/>
    <s v="Yes"/>
    <x v="2"/>
    <n v="5"/>
    <s v="Satisfied"/>
    <n v="5"/>
    <s v="None"/>
    <x v="1"/>
    <x v="3"/>
    <x v="0"/>
    <x v="3"/>
  </r>
  <r>
    <s v="EMP3274"/>
    <n v="28"/>
    <x v="1"/>
    <x v="5"/>
    <x v="6"/>
    <n v="34"/>
    <x v="0"/>
    <n v="21"/>
    <n v="15"/>
    <n v="5"/>
    <x v="1"/>
    <x v="3"/>
    <s v="No"/>
    <x v="2"/>
    <n v="1"/>
    <s v="Unsatisfied"/>
    <n v="5"/>
    <s v="Weekly"/>
    <x v="2"/>
    <x v="3"/>
    <x v="2"/>
    <x v="1"/>
  </r>
  <r>
    <s v="EMP3275"/>
    <n v="46"/>
    <x v="1"/>
    <x v="4"/>
    <x v="1"/>
    <n v="33"/>
    <x v="2"/>
    <n v="31"/>
    <n v="8"/>
    <n v="4"/>
    <x v="1"/>
    <x v="3"/>
    <s v="Yes"/>
    <x v="0"/>
    <n v="2"/>
    <s v="Satisfied"/>
    <n v="3"/>
    <s v="Weekly"/>
    <x v="1"/>
    <x v="4"/>
    <x v="1"/>
    <x v="1"/>
  </r>
  <r>
    <s v="EMP3276"/>
    <n v="39"/>
    <x v="0"/>
    <x v="6"/>
    <x v="1"/>
    <n v="11"/>
    <x v="1"/>
    <n v="43"/>
    <n v="1"/>
    <n v="4"/>
    <x v="2"/>
    <x v="1"/>
    <s v="Yes"/>
    <x v="0"/>
    <n v="4"/>
    <s v="Unsatisfied"/>
    <n v="4"/>
    <s v="Weekly"/>
    <x v="2"/>
    <x v="2"/>
    <x v="0"/>
    <x v="2"/>
  </r>
  <r>
    <s v="EMP3277"/>
    <n v="53"/>
    <x v="1"/>
    <x v="1"/>
    <x v="6"/>
    <n v="29"/>
    <x v="2"/>
    <n v="47"/>
    <n v="0"/>
    <n v="3"/>
    <x v="1"/>
    <x v="1"/>
    <s v="No"/>
    <x v="2"/>
    <n v="5"/>
    <s v="Unsatisfied"/>
    <n v="5"/>
    <s v="Daily"/>
    <x v="1"/>
    <x v="1"/>
    <x v="1"/>
    <x v="0"/>
  </r>
  <r>
    <s v="EMP3278"/>
    <n v="53"/>
    <x v="2"/>
    <x v="5"/>
    <x v="4"/>
    <n v="25"/>
    <x v="1"/>
    <n v="31"/>
    <n v="7"/>
    <n v="2"/>
    <x v="2"/>
    <x v="0"/>
    <s v="No"/>
    <x v="1"/>
    <n v="2"/>
    <s v="Satisfied"/>
    <n v="3"/>
    <s v="Daily"/>
    <x v="0"/>
    <x v="0"/>
    <x v="1"/>
    <x v="1"/>
  </r>
  <r>
    <s v="EMP3279"/>
    <n v="23"/>
    <x v="2"/>
    <x v="3"/>
    <x v="5"/>
    <n v="27"/>
    <x v="1"/>
    <n v="45"/>
    <n v="11"/>
    <n v="2"/>
    <x v="0"/>
    <x v="0"/>
    <s v="No"/>
    <x v="1"/>
    <n v="3"/>
    <s v="Unsatisfied"/>
    <n v="1"/>
    <s v="Weekly"/>
    <x v="0"/>
    <x v="5"/>
    <x v="2"/>
    <x v="2"/>
  </r>
  <r>
    <s v="EMP3280"/>
    <n v="41"/>
    <x v="2"/>
    <x v="6"/>
    <x v="0"/>
    <n v="32"/>
    <x v="0"/>
    <n v="27"/>
    <n v="0"/>
    <n v="2"/>
    <x v="0"/>
    <x v="0"/>
    <s v="No"/>
    <x v="2"/>
    <n v="2"/>
    <s v="Unsatisfied"/>
    <n v="5"/>
    <s v="None"/>
    <x v="2"/>
    <x v="3"/>
    <x v="0"/>
    <x v="1"/>
  </r>
  <r>
    <s v="EMP3281"/>
    <n v="49"/>
    <x v="3"/>
    <x v="3"/>
    <x v="0"/>
    <n v="16"/>
    <x v="1"/>
    <n v="34"/>
    <n v="4"/>
    <n v="2"/>
    <x v="1"/>
    <x v="1"/>
    <s v="Yes"/>
    <x v="1"/>
    <n v="3"/>
    <s v="Neutral"/>
    <n v="3"/>
    <s v="Weekly"/>
    <x v="2"/>
    <x v="5"/>
    <x v="1"/>
    <x v="1"/>
  </r>
  <r>
    <s v="EMP3282"/>
    <n v="48"/>
    <x v="1"/>
    <x v="4"/>
    <x v="2"/>
    <n v="20"/>
    <x v="2"/>
    <n v="50"/>
    <n v="9"/>
    <n v="1"/>
    <x v="0"/>
    <x v="1"/>
    <s v="No"/>
    <x v="0"/>
    <n v="1"/>
    <s v="Neutral"/>
    <n v="3"/>
    <s v="Daily"/>
    <x v="2"/>
    <x v="4"/>
    <x v="1"/>
    <x v="0"/>
  </r>
  <r>
    <s v="EMP3283"/>
    <n v="33"/>
    <x v="2"/>
    <x v="2"/>
    <x v="4"/>
    <n v="35"/>
    <x v="2"/>
    <n v="37"/>
    <n v="1"/>
    <n v="3"/>
    <x v="0"/>
    <x v="0"/>
    <s v="No"/>
    <x v="1"/>
    <n v="2"/>
    <s v="Unsatisfied"/>
    <n v="1"/>
    <s v="None"/>
    <x v="1"/>
    <x v="0"/>
    <x v="0"/>
    <x v="2"/>
  </r>
  <r>
    <s v="EMP3284"/>
    <n v="39"/>
    <x v="0"/>
    <x v="6"/>
    <x v="1"/>
    <n v="1"/>
    <x v="1"/>
    <n v="23"/>
    <n v="2"/>
    <n v="3"/>
    <x v="2"/>
    <x v="0"/>
    <s v="No"/>
    <x v="2"/>
    <n v="2"/>
    <s v="Unsatisfied"/>
    <n v="1"/>
    <s v="Weekly"/>
    <x v="1"/>
    <x v="4"/>
    <x v="0"/>
    <x v="1"/>
  </r>
  <r>
    <s v="EMP3285"/>
    <n v="52"/>
    <x v="0"/>
    <x v="1"/>
    <x v="0"/>
    <n v="25"/>
    <x v="0"/>
    <n v="27"/>
    <n v="10"/>
    <n v="2"/>
    <x v="2"/>
    <x v="3"/>
    <s v="Yes"/>
    <x v="1"/>
    <n v="2"/>
    <s v="Satisfied"/>
    <n v="3"/>
    <s v="Daily"/>
    <x v="2"/>
    <x v="1"/>
    <x v="1"/>
    <x v="1"/>
  </r>
  <r>
    <s v="EMP3286"/>
    <n v="54"/>
    <x v="1"/>
    <x v="2"/>
    <x v="1"/>
    <n v="20"/>
    <x v="0"/>
    <n v="27"/>
    <n v="8"/>
    <n v="2"/>
    <x v="2"/>
    <x v="3"/>
    <s v="No"/>
    <x v="2"/>
    <n v="1"/>
    <s v="Neutral"/>
    <n v="5"/>
    <s v="None"/>
    <x v="0"/>
    <x v="1"/>
    <x v="1"/>
    <x v="1"/>
  </r>
  <r>
    <s v="EMP3287"/>
    <n v="31"/>
    <x v="3"/>
    <x v="1"/>
    <x v="1"/>
    <n v="4"/>
    <x v="0"/>
    <n v="50"/>
    <n v="0"/>
    <n v="1"/>
    <x v="2"/>
    <x v="3"/>
    <s v="Yes"/>
    <x v="0"/>
    <n v="2"/>
    <s v="Unsatisfied"/>
    <n v="1"/>
    <s v="Daily"/>
    <x v="0"/>
    <x v="1"/>
    <x v="0"/>
    <x v="0"/>
  </r>
  <r>
    <s v="EMP3288"/>
    <n v="52"/>
    <x v="1"/>
    <x v="1"/>
    <x v="5"/>
    <n v="24"/>
    <x v="1"/>
    <n v="57"/>
    <n v="14"/>
    <n v="3"/>
    <x v="0"/>
    <x v="0"/>
    <s v="No"/>
    <x v="1"/>
    <n v="4"/>
    <s v="Satisfied"/>
    <n v="4"/>
    <s v="Daily"/>
    <x v="1"/>
    <x v="0"/>
    <x v="1"/>
    <x v="3"/>
  </r>
  <r>
    <s v="EMP3289"/>
    <n v="51"/>
    <x v="3"/>
    <x v="3"/>
    <x v="1"/>
    <n v="15"/>
    <x v="0"/>
    <n v="32"/>
    <n v="12"/>
    <n v="1"/>
    <x v="1"/>
    <x v="3"/>
    <s v="Yes"/>
    <x v="0"/>
    <n v="2"/>
    <s v="Neutral"/>
    <n v="1"/>
    <s v="Weekly"/>
    <x v="2"/>
    <x v="0"/>
    <x v="1"/>
    <x v="1"/>
  </r>
  <r>
    <s v="EMP3290"/>
    <n v="31"/>
    <x v="1"/>
    <x v="3"/>
    <x v="6"/>
    <n v="6"/>
    <x v="1"/>
    <n v="50"/>
    <n v="2"/>
    <n v="1"/>
    <x v="2"/>
    <x v="2"/>
    <s v="Yes"/>
    <x v="1"/>
    <n v="3"/>
    <s v="Satisfied"/>
    <n v="3"/>
    <s v="None"/>
    <x v="2"/>
    <x v="0"/>
    <x v="0"/>
    <x v="0"/>
  </r>
  <r>
    <s v="EMP3291"/>
    <n v="33"/>
    <x v="2"/>
    <x v="4"/>
    <x v="3"/>
    <n v="30"/>
    <x v="0"/>
    <n v="57"/>
    <n v="8"/>
    <n v="1"/>
    <x v="2"/>
    <x v="3"/>
    <s v="Yes"/>
    <x v="1"/>
    <n v="4"/>
    <s v="Satisfied"/>
    <n v="3"/>
    <s v="Daily"/>
    <x v="0"/>
    <x v="0"/>
    <x v="0"/>
    <x v="3"/>
  </r>
  <r>
    <s v="EMP3292"/>
    <n v="34"/>
    <x v="3"/>
    <x v="3"/>
    <x v="2"/>
    <n v="6"/>
    <x v="2"/>
    <n v="43"/>
    <n v="3"/>
    <n v="3"/>
    <x v="1"/>
    <x v="2"/>
    <s v="Yes"/>
    <x v="1"/>
    <n v="2"/>
    <s v="Neutral"/>
    <n v="2"/>
    <s v="Weekly"/>
    <x v="1"/>
    <x v="0"/>
    <x v="0"/>
    <x v="2"/>
  </r>
  <r>
    <s v="EMP3293"/>
    <n v="43"/>
    <x v="0"/>
    <x v="3"/>
    <x v="0"/>
    <n v="15"/>
    <x v="2"/>
    <n v="35"/>
    <n v="9"/>
    <n v="5"/>
    <x v="0"/>
    <x v="0"/>
    <s v="Yes"/>
    <x v="0"/>
    <n v="2"/>
    <s v="Unsatisfied"/>
    <n v="1"/>
    <s v="Daily"/>
    <x v="2"/>
    <x v="0"/>
    <x v="0"/>
    <x v="1"/>
  </r>
  <r>
    <s v="EMP3294"/>
    <n v="39"/>
    <x v="3"/>
    <x v="3"/>
    <x v="5"/>
    <n v="19"/>
    <x v="2"/>
    <n v="35"/>
    <n v="14"/>
    <n v="5"/>
    <x v="1"/>
    <x v="1"/>
    <s v="Yes"/>
    <x v="2"/>
    <n v="4"/>
    <s v="Unsatisfied"/>
    <n v="1"/>
    <s v="Daily"/>
    <x v="0"/>
    <x v="5"/>
    <x v="0"/>
    <x v="1"/>
  </r>
  <r>
    <s v="EMP3295"/>
    <n v="42"/>
    <x v="2"/>
    <x v="0"/>
    <x v="5"/>
    <n v="7"/>
    <x v="1"/>
    <n v="42"/>
    <n v="2"/>
    <n v="1"/>
    <x v="0"/>
    <x v="2"/>
    <s v="No"/>
    <x v="2"/>
    <n v="3"/>
    <s v="Unsatisfied"/>
    <n v="2"/>
    <s v="Daily"/>
    <x v="1"/>
    <x v="0"/>
    <x v="0"/>
    <x v="2"/>
  </r>
  <r>
    <s v="EMP3296"/>
    <n v="56"/>
    <x v="1"/>
    <x v="5"/>
    <x v="6"/>
    <n v="12"/>
    <x v="0"/>
    <n v="46"/>
    <n v="1"/>
    <n v="3"/>
    <x v="1"/>
    <x v="0"/>
    <s v="No"/>
    <x v="0"/>
    <n v="5"/>
    <s v="Unsatisfied"/>
    <n v="1"/>
    <s v="Weekly"/>
    <x v="1"/>
    <x v="1"/>
    <x v="1"/>
    <x v="0"/>
  </r>
  <r>
    <s v="EMP3297"/>
    <n v="35"/>
    <x v="1"/>
    <x v="1"/>
    <x v="2"/>
    <n v="13"/>
    <x v="0"/>
    <n v="41"/>
    <n v="9"/>
    <n v="1"/>
    <x v="2"/>
    <x v="0"/>
    <s v="Yes"/>
    <x v="1"/>
    <n v="1"/>
    <s v="Satisfied"/>
    <n v="2"/>
    <s v="Daily"/>
    <x v="1"/>
    <x v="3"/>
    <x v="0"/>
    <x v="2"/>
  </r>
  <r>
    <s v="EMP3298"/>
    <n v="37"/>
    <x v="1"/>
    <x v="6"/>
    <x v="2"/>
    <n v="25"/>
    <x v="0"/>
    <n v="53"/>
    <n v="8"/>
    <n v="5"/>
    <x v="1"/>
    <x v="1"/>
    <s v="Yes"/>
    <x v="2"/>
    <n v="3"/>
    <s v="Neutral"/>
    <n v="1"/>
    <s v="Weekly"/>
    <x v="2"/>
    <x v="0"/>
    <x v="0"/>
    <x v="0"/>
  </r>
  <r>
    <s v="EMP3299"/>
    <n v="30"/>
    <x v="1"/>
    <x v="1"/>
    <x v="0"/>
    <n v="14"/>
    <x v="2"/>
    <n v="33"/>
    <n v="9"/>
    <n v="3"/>
    <x v="1"/>
    <x v="2"/>
    <s v="Yes"/>
    <x v="1"/>
    <n v="3"/>
    <s v="Neutral"/>
    <n v="3"/>
    <s v="Daily"/>
    <x v="2"/>
    <x v="0"/>
    <x v="0"/>
    <x v="1"/>
  </r>
  <r>
    <s v="EMP3300"/>
    <n v="50"/>
    <x v="3"/>
    <x v="1"/>
    <x v="2"/>
    <n v="16"/>
    <x v="0"/>
    <n v="59"/>
    <n v="7"/>
    <n v="5"/>
    <x v="2"/>
    <x v="3"/>
    <s v="No"/>
    <x v="2"/>
    <n v="4"/>
    <s v="Neutral"/>
    <n v="3"/>
    <s v="Daily"/>
    <x v="1"/>
    <x v="4"/>
    <x v="1"/>
    <x v="3"/>
  </r>
  <r>
    <s v="EMP3301"/>
    <n v="57"/>
    <x v="3"/>
    <x v="5"/>
    <x v="3"/>
    <n v="4"/>
    <x v="1"/>
    <n v="57"/>
    <n v="3"/>
    <n v="3"/>
    <x v="1"/>
    <x v="1"/>
    <s v="No"/>
    <x v="2"/>
    <n v="4"/>
    <s v="Unsatisfied"/>
    <n v="1"/>
    <s v="Weekly"/>
    <x v="1"/>
    <x v="3"/>
    <x v="1"/>
    <x v="3"/>
  </r>
  <r>
    <s v="EMP3302"/>
    <n v="45"/>
    <x v="2"/>
    <x v="0"/>
    <x v="5"/>
    <n v="16"/>
    <x v="2"/>
    <n v="43"/>
    <n v="15"/>
    <n v="1"/>
    <x v="2"/>
    <x v="0"/>
    <s v="No"/>
    <x v="0"/>
    <n v="3"/>
    <s v="Neutral"/>
    <n v="5"/>
    <s v="Weekly"/>
    <x v="1"/>
    <x v="0"/>
    <x v="1"/>
    <x v="2"/>
  </r>
  <r>
    <s v="EMP3303"/>
    <n v="22"/>
    <x v="3"/>
    <x v="0"/>
    <x v="1"/>
    <n v="11"/>
    <x v="1"/>
    <n v="49"/>
    <n v="8"/>
    <n v="1"/>
    <x v="1"/>
    <x v="3"/>
    <s v="Yes"/>
    <x v="2"/>
    <n v="3"/>
    <s v="Satisfied"/>
    <n v="1"/>
    <s v="Daily"/>
    <x v="2"/>
    <x v="5"/>
    <x v="2"/>
    <x v="0"/>
  </r>
  <r>
    <s v="EMP3304"/>
    <n v="39"/>
    <x v="0"/>
    <x v="2"/>
    <x v="4"/>
    <n v="17"/>
    <x v="2"/>
    <n v="44"/>
    <n v="0"/>
    <n v="1"/>
    <x v="0"/>
    <x v="2"/>
    <s v="No"/>
    <x v="1"/>
    <n v="4"/>
    <s v="Unsatisfied"/>
    <n v="3"/>
    <s v="Daily"/>
    <x v="0"/>
    <x v="0"/>
    <x v="0"/>
    <x v="2"/>
  </r>
  <r>
    <s v="EMP3305"/>
    <n v="55"/>
    <x v="1"/>
    <x v="0"/>
    <x v="6"/>
    <n v="35"/>
    <x v="1"/>
    <n v="40"/>
    <n v="13"/>
    <n v="4"/>
    <x v="1"/>
    <x v="1"/>
    <s v="No"/>
    <x v="0"/>
    <n v="3"/>
    <s v="Neutral"/>
    <n v="3"/>
    <s v="Weekly"/>
    <x v="1"/>
    <x v="0"/>
    <x v="1"/>
    <x v="2"/>
  </r>
  <r>
    <s v="EMP3306"/>
    <n v="55"/>
    <x v="3"/>
    <x v="6"/>
    <x v="0"/>
    <n v="31"/>
    <x v="1"/>
    <n v="59"/>
    <n v="6"/>
    <n v="1"/>
    <x v="1"/>
    <x v="2"/>
    <s v="No"/>
    <x v="2"/>
    <n v="2"/>
    <s v="Satisfied"/>
    <n v="3"/>
    <s v="Daily"/>
    <x v="2"/>
    <x v="5"/>
    <x v="1"/>
    <x v="3"/>
  </r>
  <r>
    <s v="EMP3307"/>
    <n v="59"/>
    <x v="3"/>
    <x v="0"/>
    <x v="3"/>
    <n v="1"/>
    <x v="0"/>
    <n v="60"/>
    <n v="6"/>
    <n v="3"/>
    <x v="1"/>
    <x v="1"/>
    <s v="No"/>
    <x v="1"/>
    <n v="2"/>
    <s v="Unsatisfied"/>
    <n v="3"/>
    <s v="None"/>
    <x v="0"/>
    <x v="3"/>
    <x v="1"/>
    <x v="3"/>
  </r>
  <r>
    <s v="EMP3308"/>
    <n v="44"/>
    <x v="2"/>
    <x v="1"/>
    <x v="0"/>
    <n v="23"/>
    <x v="2"/>
    <n v="29"/>
    <n v="7"/>
    <n v="1"/>
    <x v="2"/>
    <x v="1"/>
    <s v="No"/>
    <x v="1"/>
    <n v="3"/>
    <s v="Satisfied"/>
    <n v="3"/>
    <s v="None"/>
    <x v="1"/>
    <x v="5"/>
    <x v="0"/>
    <x v="1"/>
  </r>
  <r>
    <s v="EMP3309"/>
    <n v="22"/>
    <x v="2"/>
    <x v="3"/>
    <x v="5"/>
    <n v="22"/>
    <x v="1"/>
    <n v="47"/>
    <n v="12"/>
    <n v="3"/>
    <x v="1"/>
    <x v="0"/>
    <s v="Yes"/>
    <x v="2"/>
    <n v="1"/>
    <s v="Satisfied"/>
    <n v="5"/>
    <s v="Daily"/>
    <x v="2"/>
    <x v="5"/>
    <x v="2"/>
    <x v="0"/>
  </r>
  <r>
    <s v="EMP3310"/>
    <n v="23"/>
    <x v="3"/>
    <x v="1"/>
    <x v="0"/>
    <n v="17"/>
    <x v="0"/>
    <n v="38"/>
    <n v="10"/>
    <n v="4"/>
    <x v="2"/>
    <x v="1"/>
    <s v="No"/>
    <x v="2"/>
    <n v="2"/>
    <s v="Unsatisfied"/>
    <n v="4"/>
    <s v="None"/>
    <x v="1"/>
    <x v="3"/>
    <x v="2"/>
    <x v="2"/>
  </r>
  <r>
    <s v="EMP3311"/>
    <n v="22"/>
    <x v="1"/>
    <x v="0"/>
    <x v="0"/>
    <n v="16"/>
    <x v="0"/>
    <n v="51"/>
    <n v="6"/>
    <n v="5"/>
    <x v="1"/>
    <x v="3"/>
    <s v="Yes"/>
    <x v="0"/>
    <n v="4"/>
    <s v="Neutral"/>
    <n v="3"/>
    <s v="Weekly"/>
    <x v="2"/>
    <x v="2"/>
    <x v="2"/>
    <x v="0"/>
  </r>
  <r>
    <s v="EMP3312"/>
    <n v="34"/>
    <x v="1"/>
    <x v="0"/>
    <x v="4"/>
    <n v="4"/>
    <x v="2"/>
    <n v="23"/>
    <n v="9"/>
    <n v="2"/>
    <x v="0"/>
    <x v="0"/>
    <s v="No"/>
    <x v="2"/>
    <n v="5"/>
    <s v="Satisfied"/>
    <n v="1"/>
    <s v="Daily"/>
    <x v="1"/>
    <x v="3"/>
    <x v="0"/>
    <x v="1"/>
  </r>
  <r>
    <s v="EMP3313"/>
    <n v="22"/>
    <x v="0"/>
    <x v="3"/>
    <x v="5"/>
    <n v="21"/>
    <x v="2"/>
    <n v="36"/>
    <n v="10"/>
    <n v="5"/>
    <x v="1"/>
    <x v="2"/>
    <s v="Yes"/>
    <x v="0"/>
    <n v="5"/>
    <s v="Neutral"/>
    <n v="4"/>
    <s v="Weekly"/>
    <x v="1"/>
    <x v="1"/>
    <x v="2"/>
    <x v="2"/>
  </r>
  <r>
    <s v="EMP3314"/>
    <n v="51"/>
    <x v="1"/>
    <x v="2"/>
    <x v="6"/>
    <n v="21"/>
    <x v="0"/>
    <n v="53"/>
    <n v="15"/>
    <n v="3"/>
    <x v="1"/>
    <x v="3"/>
    <s v="No"/>
    <x v="0"/>
    <n v="3"/>
    <s v="Unsatisfied"/>
    <n v="2"/>
    <s v="None"/>
    <x v="0"/>
    <x v="2"/>
    <x v="1"/>
    <x v="0"/>
  </r>
  <r>
    <s v="EMP3315"/>
    <n v="35"/>
    <x v="0"/>
    <x v="0"/>
    <x v="2"/>
    <n v="29"/>
    <x v="2"/>
    <n v="42"/>
    <n v="11"/>
    <n v="1"/>
    <x v="2"/>
    <x v="0"/>
    <s v="No"/>
    <x v="2"/>
    <n v="5"/>
    <s v="Satisfied"/>
    <n v="5"/>
    <s v="Daily"/>
    <x v="2"/>
    <x v="4"/>
    <x v="0"/>
    <x v="2"/>
  </r>
  <r>
    <s v="EMP3316"/>
    <n v="58"/>
    <x v="3"/>
    <x v="3"/>
    <x v="5"/>
    <n v="19"/>
    <x v="0"/>
    <n v="30"/>
    <n v="6"/>
    <n v="5"/>
    <x v="0"/>
    <x v="0"/>
    <s v="Yes"/>
    <x v="1"/>
    <n v="3"/>
    <s v="Neutral"/>
    <n v="5"/>
    <s v="Daily"/>
    <x v="1"/>
    <x v="4"/>
    <x v="1"/>
    <x v="1"/>
  </r>
  <r>
    <s v="EMP3317"/>
    <n v="29"/>
    <x v="1"/>
    <x v="5"/>
    <x v="2"/>
    <n v="25"/>
    <x v="2"/>
    <n v="52"/>
    <n v="13"/>
    <n v="2"/>
    <x v="2"/>
    <x v="2"/>
    <s v="Yes"/>
    <x v="2"/>
    <n v="4"/>
    <s v="Satisfied"/>
    <n v="1"/>
    <s v="Weekly"/>
    <x v="0"/>
    <x v="2"/>
    <x v="0"/>
    <x v="0"/>
  </r>
  <r>
    <s v="EMP3318"/>
    <n v="51"/>
    <x v="3"/>
    <x v="5"/>
    <x v="3"/>
    <n v="23"/>
    <x v="2"/>
    <n v="36"/>
    <n v="13"/>
    <n v="2"/>
    <x v="0"/>
    <x v="3"/>
    <s v="No"/>
    <x v="1"/>
    <n v="2"/>
    <s v="Unsatisfied"/>
    <n v="3"/>
    <s v="Weekly"/>
    <x v="1"/>
    <x v="4"/>
    <x v="1"/>
    <x v="2"/>
  </r>
  <r>
    <s v="EMP3319"/>
    <n v="22"/>
    <x v="0"/>
    <x v="3"/>
    <x v="3"/>
    <n v="23"/>
    <x v="0"/>
    <n v="55"/>
    <n v="10"/>
    <n v="4"/>
    <x v="2"/>
    <x v="2"/>
    <s v="No"/>
    <x v="0"/>
    <n v="4"/>
    <s v="Unsatisfied"/>
    <n v="4"/>
    <s v="Weekly"/>
    <x v="2"/>
    <x v="1"/>
    <x v="2"/>
    <x v="0"/>
  </r>
  <r>
    <s v="EMP3320"/>
    <n v="32"/>
    <x v="2"/>
    <x v="2"/>
    <x v="5"/>
    <n v="22"/>
    <x v="2"/>
    <n v="33"/>
    <n v="7"/>
    <n v="5"/>
    <x v="0"/>
    <x v="1"/>
    <s v="Yes"/>
    <x v="0"/>
    <n v="1"/>
    <s v="Unsatisfied"/>
    <n v="3"/>
    <s v="Daily"/>
    <x v="1"/>
    <x v="5"/>
    <x v="0"/>
    <x v="1"/>
  </r>
  <r>
    <s v="EMP3321"/>
    <n v="39"/>
    <x v="1"/>
    <x v="4"/>
    <x v="6"/>
    <n v="20"/>
    <x v="1"/>
    <n v="57"/>
    <n v="5"/>
    <n v="3"/>
    <x v="2"/>
    <x v="0"/>
    <s v="No"/>
    <x v="0"/>
    <n v="2"/>
    <s v="Satisfied"/>
    <n v="4"/>
    <s v="None"/>
    <x v="0"/>
    <x v="0"/>
    <x v="0"/>
    <x v="3"/>
  </r>
  <r>
    <s v="EMP3322"/>
    <n v="50"/>
    <x v="3"/>
    <x v="2"/>
    <x v="3"/>
    <n v="30"/>
    <x v="2"/>
    <n v="43"/>
    <n v="0"/>
    <n v="3"/>
    <x v="1"/>
    <x v="2"/>
    <s v="No"/>
    <x v="2"/>
    <n v="3"/>
    <s v="Neutral"/>
    <n v="1"/>
    <s v="None"/>
    <x v="2"/>
    <x v="2"/>
    <x v="1"/>
    <x v="2"/>
  </r>
  <r>
    <s v="EMP3323"/>
    <n v="55"/>
    <x v="2"/>
    <x v="1"/>
    <x v="0"/>
    <n v="29"/>
    <x v="0"/>
    <n v="41"/>
    <n v="15"/>
    <n v="5"/>
    <x v="2"/>
    <x v="1"/>
    <s v="No"/>
    <x v="0"/>
    <n v="2"/>
    <s v="Neutral"/>
    <n v="3"/>
    <s v="None"/>
    <x v="2"/>
    <x v="1"/>
    <x v="1"/>
    <x v="2"/>
  </r>
  <r>
    <s v="EMP3324"/>
    <n v="60"/>
    <x v="0"/>
    <x v="3"/>
    <x v="5"/>
    <n v="17"/>
    <x v="0"/>
    <n v="55"/>
    <n v="12"/>
    <n v="4"/>
    <x v="1"/>
    <x v="0"/>
    <s v="No"/>
    <x v="2"/>
    <n v="3"/>
    <s v="Unsatisfied"/>
    <n v="5"/>
    <s v="Daily"/>
    <x v="1"/>
    <x v="4"/>
    <x v="1"/>
    <x v="0"/>
  </r>
  <r>
    <s v="EMP3325"/>
    <n v="47"/>
    <x v="3"/>
    <x v="0"/>
    <x v="0"/>
    <n v="18"/>
    <x v="1"/>
    <n v="58"/>
    <n v="8"/>
    <n v="3"/>
    <x v="0"/>
    <x v="2"/>
    <s v="No"/>
    <x v="0"/>
    <n v="2"/>
    <s v="Satisfied"/>
    <n v="5"/>
    <s v="Daily"/>
    <x v="0"/>
    <x v="5"/>
    <x v="1"/>
    <x v="3"/>
  </r>
  <r>
    <s v="EMP3326"/>
    <n v="33"/>
    <x v="2"/>
    <x v="2"/>
    <x v="0"/>
    <n v="9"/>
    <x v="2"/>
    <n v="23"/>
    <n v="12"/>
    <n v="2"/>
    <x v="1"/>
    <x v="1"/>
    <s v="No"/>
    <x v="2"/>
    <n v="1"/>
    <s v="Unsatisfied"/>
    <n v="2"/>
    <s v="Weekly"/>
    <x v="0"/>
    <x v="2"/>
    <x v="0"/>
    <x v="1"/>
  </r>
  <r>
    <s v="EMP3327"/>
    <n v="50"/>
    <x v="1"/>
    <x v="6"/>
    <x v="0"/>
    <n v="2"/>
    <x v="2"/>
    <n v="53"/>
    <n v="3"/>
    <n v="4"/>
    <x v="1"/>
    <x v="0"/>
    <s v="Yes"/>
    <x v="1"/>
    <n v="5"/>
    <s v="Unsatisfied"/>
    <n v="4"/>
    <s v="None"/>
    <x v="1"/>
    <x v="4"/>
    <x v="1"/>
    <x v="0"/>
  </r>
  <r>
    <s v="EMP3328"/>
    <n v="40"/>
    <x v="1"/>
    <x v="0"/>
    <x v="2"/>
    <n v="23"/>
    <x v="1"/>
    <n v="26"/>
    <n v="4"/>
    <n v="2"/>
    <x v="2"/>
    <x v="0"/>
    <s v="Yes"/>
    <x v="0"/>
    <n v="1"/>
    <s v="Neutral"/>
    <n v="1"/>
    <s v="Weekly"/>
    <x v="2"/>
    <x v="5"/>
    <x v="0"/>
    <x v="1"/>
  </r>
  <r>
    <s v="EMP3329"/>
    <n v="42"/>
    <x v="1"/>
    <x v="5"/>
    <x v="0"/>
    <n v="16"/>
    <x v="0"/>
    <n v="32"/>
    <n v="15"/>
    <n v="1"/>
    <x v="1"/>
    <x v="0"/>
    <s v="Yes"/>
    <x v="2"/>
    <n v="3"/>
    <s v="Neutral"/>
    <n v="3"/>
    <s v="None"/>
    <x v="0"/>
    <x v="3"/>
    <x v="0"/>
    <x v="1"/>
  </r>
  <r>
    <s v="EMP3330"/>
    <n v="22"/>
    <x v="3"/>
    <x v="0"/>
    <x v="4"/>
    <n v="34"/>
    <x v="1"/>
    <n v="29"/>
    <n v="13"/>
    <n v="1"/>
    <x v="2"/>
    <x v="3"/>
    <s v="Yes"/>
    <x v="0"/>
    <n v="4"/>
    <s v="Unsatisfied"/>
    <n v="1"/>
    <s v="Weekly"/>
    <x v="0"/>
    <x v="5"/>
    <x v="2"/>
    <x v="1"/>
  </r>
  <r>
    <s v="EMP3331"/>
    <n v="34"/>
    <x v="0"/>
    <x v="1"/>
    <x v="0"/>
    <n v="13"/>
    <x v="0"/>
    <n v="31"/>
    <n v="9"/>
    <n v="4"/>
    <x v="0"/>
    <x v="2"/>
    <s v="Yes"/>
    <x v="2"/>
    <n v="3"/>
    <s v="Unsatisfied"/>
    <n v="5"/>
    <s v="None"/>
    <x v="2"/>
    <x v="3"/>
    <x v="0"/>
    <x v="1"/>
  </r>
  <r>
    <s v="EMP3332"/>
    <n v="30"/>
    <x v="2"/>
    <x v="3"/>
    <x v="6"/>
    <n v="15"/>
    <x v="1"/>
    <n v="53"/>
    <n v="4"/>
    <n v="4"/>
    <x v="2"/>
    <x v="1"/>
    <s v="Yes"/>
    <x v="0"/>
    <n v="2"/>
    <s v="Satisfied"/>
    <n v="4"/>
    <s v="Daily"/>
    <x v="1"/>
    <x v="2"/>
    <x v="0"/>
    <x v="0"/>
  </r>
  <r>
    <s v="EMP3333"/>
    <n v="30"/>
    <x v="1"/>
    <x v="0"/>
    <x v="4"/>
    <n v="18"/>
    <x v="1"/>
    <n v="33"/>
    <n v="13"/>
    <n v="3"/>
    <x v="0"/>
    <x v="1"/>
    <s v="No"/>
    <x v="0"/>
    <n v="1"/>
    <s v="Unsatisfied"/>
    <n v="3"/>
    <s v="Weekly"/>
    <x v="0"/>
    <x v="0"/>
    <x v="0"/>
    <x v="1"/>
  </r>
  <r>
    <s v="EMP3334"/>
    <n v="54"/>
    <x v="2"/>
    <x v="3"/>
    <x v="3"/>
    <n v="4"/>
    <x v="1"/>
    <n v="44"/>
    <n v="14"/>
    <n v="3"/>
    <x v="2"/>
    <x v="1"/>
    <s v="No"/>
    <x v="1"/>
    <n v="1"/>
    <s v="Unsatisfied"/>
    <n v="5"/>
    <s v="Weekly"/>
    <x v="1"/>
    <x v="2"/>
    <x v="1"/>
    <x v="2"/>
  </r>
  <r>
    <s v="EMP3335"/>
    <n v="55"/>
    <x v="2"/>
    <x v="6"/>
    <x v="2"/>
    <n v="14"/>
    <x v="2"/>
    <n v="41"/>
    <n v="14"/>
    <n v="1"/>
    <x v="1"/>
    <x v="3"/>
    <s v="Yes"/>
    <x v="2"/>
    <n v="5"/>
    <s v="Satisfied"/>
    <n v="1"/>
    <s v="None"/>
    <x v="2"/>
    <x v="0"/>
    <x v="1"/>
    <x v="2"/>
  </r>
  <r>
    <s v="EMP3336"/>
    <n v="32"/>
    <x v="3"/>
    <x v="6"/>
    <x v="6"/>
    <n v="7"/>
    <x v="1"/>
    <n v="38"/>
    <n v="6"/>
    <n v="4"/>
    <x v="0"/>
    <x v="3"/>
    <s v="Yes"/>
    <x v="0"/>
    <n v="1"/>
    <s v="Satisfied"/>
    <n v="1"/>
    <s v="Daily"/>
    <x v="2"/>
    <x v="1"/>
    <x v="0"/>
    <x v="2"/>
  </r>
  <r>
    <s v="EMP3337"/>
    <n v="59"/>
    <x v="1"/>
    <x v="3"/>
    <x v="4"/>
    <n v="22"/>
    <x v="1"/>
    <n v="40"/>
    <n v="15"/>
    <n v="5"/>
    <x v="0"/>
    <x v="0"/>
    <s v="No"/>
    <x v="0"/>
    <n v="2"/>
    <s v="Satisfied"/>
    <n v="4"/>
    <s v="Weekly"/>
    <x v="0"/>
    <x v="2"/>
    <x v="1"/>
    <x v="2"/>
  </r>
  <r>
    <s v="EMP3338"/>
    <n v="29"/>
    <x v="0"/>
    <x v="0"/>
    <x v="6"/>
    <n v="10"/>
    <x v="2"/>
    <n v="40"/>
    <n v="2"/>
    <n v="3"/>
    <x v="2"/>
    <x v="2"/>
    <s v="Yes"/>
    <x v="0"/>
    <n v="4"/>
    <s v="Neutral"/>
    <n v="5"/>
    <s v="Daily"/>
    <x v="2"/>
    <x v="2"/>
    <x v="0"/>
    <x v="2"/>
  </r>
  <r>
    <s v="EMP3339"/>
    <n v="59"/>
    <x v="0"/>
    <x v="4"/>
    <x v="5"/>
    <n v="20"/>
    <x v="2"/>
    <n v="21"/>
    <n v="11"/>
    <n v="3"/>
    <x v="1"/>
    <x v="3"/>
    <s v="No"/>
    <x v="1"/>
    <n v="1"/>
    <s v="Neutral"/>
    <n v="1"/>
    <s v="Weekly"/>
    <x v="2"/>
    <x v="5"/>
    <x v="1"/>
    <x v="1"/>
  </r>
  <r>
    <s v="EMP3340"/>
    <n v="29"/>
    <x v="2"/>
    <x v="6"/>
    <x v="2"/>
    <n v="28"/>
    <x v="0"/>
    <n v="49"/>
    <n v="2"/>
    <n v="2"/>
    <x v="1"/>
    <x v="1"/>
    <s v="No"/>
    <x v="1"/>
    <n v="4"/>
    <s v="Neutral"/>
    <n v="2"/>
    <s v="Daily"/>
    <x v="2"/>
    <x v="4"/>
    <x v="0"/>
    <x v="0"/>
  </r>
  <r>
    <s v="EMP3341"/>
    <n v="35"/>
    <x v="3"/>
    <x v="6"/>
    <x v="4"/>
    <n v="7"/>
    <x v="1"/>
    <n v="57"/>
    <n v="7"/>
    <n v="2"/>
    <x v="1"/>
    <x v="3"/>
    <s v="No"/>
    <x v="1"/>
    <n v="5"/>
    <s v="Neutral"/>
    <n v="5"/>
    <s v="Weekly"/>
    <x v="1"/>
    <x v="3"/>
    <x v="0"/>
    <x v="3"/>
  </r>
  <r>
    <s v="EMP3342"/>
    <n v="50"/>
    <x v="1"/>
    <x v="6"/>
    <x v="2"/>
    <n v="12"/>
    <x v="1"/>
    <n v="57"/>
    <n v="4"/>
    <n v="1"/>
    <x v="1"/>
    <x v="2"/>
    <s v="No"/>
    <x v="0"/>
    <n v="2"/>
    <s v="Unsatisfied"/>
    <n v="3"/>
    <s v="Daily"/>
    <x v="0"/>
    <x v="2"/>
    <x v="1"/>
    <x v="3"/>
  </r>
  <r>
    <s v="EMP3343"/>
    <n v="45"/>
    <x v="2"/>
    <x v="1"/>
    <x v="5"/>
    <n v="6"/>
    <x v="0"/>
    <n v="54"/>
    <n v="6"/>
    <n v="1"/>
    <x v="1"/>
    <x v="2"/>
    <s v="No"/>
    <x v="2"/>
    <n v="3"/>
    <s v="Neutral"/>
    <n v="1"/>
    <s v="Weekly"/>
    <x v="1"/>
    <x v="3"/>
    <x v="1"/>
    <x v="0"/>
  </r>
  <r>
    <s v="EMP3344"/>
    <n v="48"/>
    <x v="3"/>
    <x v="5"/>
    <x v="4"/>
    <n v="16"/>
    <x v="2"/>
    <n v="59"/>
    <n v="11"/>
    <n v="4"/>
    <x v="1"/>
    <x v="2"/>
    <s v="No"/>
    <x v="1"/>
    <n v="5"/>
    <s v="Satisfied"/>
    <n v="1"/>
    <s v="None"/>
    <x v="0"/>
    <x v="0"/>
    <x v="1"/>
    <x v="3"/>
  </r>
  <r>
    <s v="EMP3345"/>
    <n v="57"/>
    <x v="1"/>
    <x v="3"/>
    <x v="5"/>
    <n v="16"/>
    <x v="2"/>
    <n v="32"/>
    <n v="10"/>
    <n v="2"/>
    <x v="1"/>
    <x v="0"/>
    <s v="No"/>
    <x v="0"/>
    <n v="5"/>
    <s v="Unsatisfied"/>
    <n v="3"/>
    <s v="Daily"/>
    <x v="1"/>
    <x v="5"/>
    <x v="1"/>
    <x v="1"/>
  </r>
  <r>
    <s v="EMP3346"/>
    <n v="37"/>
    <x v="1"/>
    <x v="2"/>
    <x v="0"/>
    <n v="12"/>
    <x v="1"/>
    <n v="23"/>
    <n v="15"/>
    <n v="3"/>
    <x v="1"/>
    <x v="2"/>
    <s v="Yes"/>
    <x v="1"/>
    <n v="5"/>
    <s v="Satisfied"/>
    <n v="3"/>
    <s v="Weekly"/>
    <x v="2"/>
    <x v="5"/>
    <x v="0"/>
    <x v="1"/>
  </r>
  <r>
    <s v="EMP3347"/>
    <n v="55"/>
    <x v="2"/>
    <x v="4"/>
    <x v="1"/>
    <n v="29"/>
    <x v="0"/>
    <n v="43"/>
    <n v="3"/>
    <n v="4"/>
    <x v="2"/>
    <x v="2"/>
    <s v="No"/>
    <x v="0"/>
    <n v="2"/>
    <s v="Unsatisfied"/>
    <n v="1"/>
    <s v="Weekly"/>
    <x v="1"/>
    <x v="2"/>
    <x v="1"/>
    <x v="2"/>
  </r>
  <r>
    <s v="EMP3348"/>
    <n v="47"/>
    <x v="3"/>
    <x v="5"/>
    <x v="3"/>
    <n v="5"/>
    <x v="2"/>
    <n v="52"/>
    <n v="4"/>
    <n v="2"/>
    <x v="1"/>
    <x v="0"/>
    <s v="Yes"/>
    <x v="2"/>
    <n v="1"/>
    <s v="Neutral"/>
    <n v="5"/>
    <s v="Daily"/>
    <x v="1"/>
    <x v="3"/>
    <x v="1"/>
    <x v="0"/>
  </r>
  <r>
    <s v="EMP3349"/>
    <n v="40"/>
    <x v="2"/>
    <x v="6"/>
    <x v="2"/>
    <n v="30"/>
    <x v="1"/>
    <n v="44"/>
    <n v="9"/>
    <n v="5"/>
    <x v="0"/>
    <x v="3"/>
    <s v="Yes"/>
    <x v="0"/>
    <n v="2"/>
    <s v="Neutral"/>
    <n v="2"/>
    <s v="None"/>
    <x v="0"/>
    <x v="4"/>
    <x v="0"/>
    <x v="2"/>
  </r>
  <r>
    <s v="EMP3350"/>
    <n v="22"/>
    <x v="0"/>
    <x v="5"/>
    <x v="3"/>
    <n v="17"/>
    <x v="2"/>
    <n v="33"/>
    <n v="12"/>
    <n v="2"/>
    <x v="1"/>
    <x v="0"/>
    <s v="Yes"/>
    <x v="2"/>
    <n v="4"/>
    <s v="Satisfied"/>
    <n v="5"/>
    <s v="Daily"/>
    <x v="2"/>
    <x v="4"/>
    <x v="2"/>
    <x v="1"/>
  </r>
  <r>
    <s v="EMP3351"/>
    <n v="25"/>
    <x v="2"/>
    <x v="6"/>
    <x v="4"/>
    <n v="12"/>
    <x v="1"/>
    <n v="20"/>
    <n v="10"/>
    <n v="3"/>
    <x v="0"/>
    <x v="1"/>
    <s v="No"/>
    <x v="2"/>
    <n v="1"/>
    <s v="Unsatisfied"/>
    <n v="2"/>
    <s v="Daily"/>
    <x v="2"/>
    <x v="5"/>
    <x v="2"/>
    <x v="4"/>
  </r>
  <r>
    <s v="EMP3352"/>
    <n v="41"/>
    <x v="1"/>
    <x v="2"/>
    <x v="0"/>
    <n v="5"/>
    <x v="2"/>
    <n v="31"/>
    <n v="13"/>
    <n v="4"/>
    <x v="1"/>
    <x v="1"/>
    <s v="Yes"/>
    <x v="0"/>
    <n v="5"/>
    <s v="Unsatisfied"/>
    <n v="2"/>
    <s v="Daily"/>
    <x v="2"/>
    <x v="1"/>
    <x v="0"/>
    <x v="1"/>
  </r>
  <r>
    <s v="EMP3353"/>
    <n v="45"/>
    <x v="2"/>
    <x v="3"/>
    <x v="2"/>
    <n v="1"/>
    <x v="2"/>
    <n v="53"/>
    <n v="15"/>
    <n v="3"/>
    <x v="0"/>
    <x v="2"/>
    <s v="No"/>
    <x v="2"/>
    <n v="5"/>
    <s v="Unsatisfied"/>
    <n v="5"/>
    <s v="Daily"/>
    <x v="0"/>
    <x v="3"/>
    <x v="1"/>
    <x v="0"/>
  </r>
  <r>
    <s v="EMP3354"/>
    <n v="54"/>
    <x v="0"/>
    <x v="5"/>
    <x v="0"/>
    <n v="2"/>
    <x v="1"/>
    <n v="44"/>
    <n v="2"/>
    <n v="5"/>
    <x v="2"/>
    <x v="3"/>
    <s v="No"/>
    <x v="0"/>
    <n v="5"/>
    <s v="Neutral"/>
    <n v="5"/>
    <s v="Weekly"/>
    <x v="0"/>
    <x v="3"/>
    <x v="1"/>
    <x v="2"/>
  </r>
  <r>
    <s v="EMP3355"/>
    <n v="60"/>
    <x v="0"/>
    <x v="0"/>
    <x v="3"/>
    <n v="22"/>
    <x v="2"/>
    <n v="39"/>
    <n v="2"/>
    <n v="5"/>
    <x v="1"/>
    <x v="1"/>
    <s v="No"/>
    <x v="2"/>
    <n v="3"/>
    <s v="Neutral"/>
    <n v="3"/>
    <s v="None"/>
    <x v="2"/>
    <x v="4"/>
    <x v="1"/>
    <x v="2"/>
  </r>
  <r>
    <s v="EMP3356"/>
    <n v="34"/>
    <x v="0"/>
    <x v="6"/>
    <x v="5"/>
    <n v="3"/>
    <x v="2"/>
    <n v="57"/>
    <n v="5"/>
    <n v="2"/>
    <x v="1"/>
    <x v="0"/>
    <s v="No"/>
    <x v="0"/>
    <n v="1"/>
    <s v="Satisfied"/>
    <n v="1"/>
    <s v="Daily"/>
    <x v="0"/>
    <x v="4"/>
    <x v="0"/>
    <x v="3"/>
  </r>
  <r>
    <s v="EMP3357"/>
    <n v="50"/>
    <x v="2"/>
    <x v="2"/>
    <x v="4"/>
    <n v="1"/>
    <x v="1"/>
    <n v="45"/>
    <n v="3"/>
    <n v="2"/>
    <x v="2"/>
    <x v="3"/>
    <s v="No"/>
    <x v="0"/>
    <n v="5"/>
    <s v="Neutral"/>
    <n v="4"/>
    <s v="Weekly"/>
    <x v="2"/>
    <x v="4"/>
    <x v="1"/>
    <x v="2"/>
  </r>
  <r>
    <s v="EMP3358"/>
    <n v="57"/>
    <x v="1"/>
    <x v="3"/>
    <x v="5"/>
    <n v="12"/>
    <x v="1"/>
    <n v="29"/>
    <n v="10"/>
    <n v="4"/>
    <x v="2"/>
    <x v="0"/>
    <s v="No"/>
    <x v="1"/>
    <n v="5"/>
    <s v="Satisfied"/>
    <n v="3"/>
    <s v="Weekly"/>
    <x v="1"/>
    <x v="0"/>
    <x v="1"/>
    <x v="1"/>
  </r>
  <r>
    <s v="EMP3359"/>
    <n v="56"/>
    <x v="2"/>
    <x v="3"/>
    <x v="3"/>
    <n v="23"/>
    <x v="2"/>
    <n v="47"/>
    <n v="6"/>
    <n v="2"/>
    <x v="0"/>
    <x v="0"/>
    <s v="Yes"/>
    <x v="2"/>
    <n v="5"/>
    <s v="Unsatisfied"/>
    <n v="2"/>
    <s v="Weekly"/>
    <x v="1"/>
    <x v="4"/>
    <x v="1"/>
    <x v="0"/>
  </r>
  <r>
    <s v="EMP3360"/>
    <n v="47"/>
    <x v="0"/>
    <x v="1"/>
    <x v="4"/>
    <n v="2"/>
    <x v="2"/>
    <n v="25"/>
    <n v="0"/>
    <n v="3"/>
    <x v="1"/>
    <x v="1"/>
    <s v="Yes"/>
    <x v="2"/>
    <n v="3"/>
    <s v="Neutral"/>
    <n v="2"/>
    <s v="Daily"/>
    <x v="1"/>
    <x v="2"/>
    <x v="1"/>
    <x v="1"/>
  </r>
  <r>
    <s v="EMP3361"/>
    <n v="35"/>
    <x v="2"/>
    <x v="2"/>
    <x v="4"/>
    <n v="26"/>
    <x v="2"/>
    <n v="23"/>
    <n v="12"/>
    <n v="5"/>
    <x v="1"/>
    <x v="3"/>
    <s v="Yes"/>
    <x v="0"/>
    <n v="1"/>
    <s v="Unsatisfied"/>
    <n v="1"/>
    <s v="Daily"/>
    <x v="1"/>
    <x v="0"/>
    <x v="0"/>
    <x v="1"/>
  </r>
  <r>
    <s v="EMP3362"/>
    <n v="24"/>
    <x v="2"/>
    <x v="0"/>
    <x v="3"/>
    <n v="16"/>
    <x v="0"/>
    <n v="44"/>
    <n v="7"/>
    <n v="4"/>
    <x v="1"/>
    <x v="3"/>
    <s v="Yes"/>
    <x v="0"/>
    <n v="2"/>
    <s v="Neutral"/>
    <n v="3"/>
    <s v="Weekly"/>
    <x v="2"/>
    <x v="5"/>
    <x v="2"/>
    <x v="2"/>
  </r>
  <r>
    <s v="EMP3363"/>
    <n v="36"/>
    <x v="1"/>
    <x v="0"/>
    <x v="3"/>
    <n v="9"/>
    <x v="2"/>
    <n v="21"/>
    <n v="15"/>
    <n v="5"/>
    <x v="1"/>
    <x v="1"/>
    <s v="No"/>
    <x v="0"/>
    <n v="3"/>
    <s v="Unsatisfied"/>
    <n v="1"/>
    <s v="Weekly"/>
    <x v="2"/>
    <x v="1"/>
    <x v="0"/>
    <x v="1"/>
  </r>
  <r>
    <s v="EMP3364"/>
    <n v="46"/>
    <x v="0"/>
    <x v="3"/>
    <x v="6"/>
    <n v="4"/>
    <x v="0"/>
    <n v="42"/>
    <n v="5"/>
    <n v="3"/>
    <x v="0"/>
    <x v="0"/>
    <s v="No"/>
    <x v="2"/>
    <n v="2"/>
    <s v="Unsatisfied"/>
    <n v="5"/>
    <s v="None"/>
    <x v="1"/>
    <x v="1"/>
    <x v="1"/>
    <x v="2"/>
  </r>
  <r>
    <s v="EMP3365"/>
    <n v="46"/>
    <x v="0"/>
    <x v="3"/>
    <x v="4"/>
    <n v="8"/>
    <x v="2"/>
    <n v="30"/>
    <n v="7"/>
    <n v="2"/>
    <x v="0"/>
    <x v="0"/>
    <s v="Yes"/>
    <x v="2"/>
    <n v="4"/>
    <s v="Neutral"/>
    <n v="4"/>
    <s v="None"/>
    <x v="0"/>
    <x v="4"/>
    <x v="1"/>
    <x v="1"/>
  </r>
  <r>
    <s v="EMP3366"/>
    <n v="32"/>
    <x v="3"/>
    <x v="5"/>
    <x v="4"/>
    <n v="24"/>
    <x v="0"/>
    <n v="53"/>
    <n v="8"/>
    <n v="5"/>
    <x v="0"/>
    <x v="2"/>
    <s v="Yes"/>
    <x v="0"/>
    <n v="5"/>
    <s v="Neutral"/>
    <n v="4"/>
    <s v="Weekly"/>
    <x v="1"/>
    <x v="4"/>
    <x v="0"/>
    <x v="0"/>
  </r>
  <r>
    <s v="EMP3367"/>
    <n v="32"/>
    <x v="1"/>
    <x v="6"/>
    <x v="5"/>
    <n v="18"/>
    <x v="1"/>
    <n v="25"/>
    <n v="8"/>
    <n v="4"/>
    <x v="0"/>
    <x v="0"/>
    <s v="No"/>
    <x v="0"/>
    <n v="3"/>
    <s v="Unsatisfied"/>
    <n v="3"/>
    <s v="Weekly"/>
    <x v="0"/>
    <x v="5"/>
    <x v="0"/>
    <x v="1"/>
  </r>
  <r>
    <s v="EMP3368"/>
    <n v="41"/>
    <x v="0"/>
    <x v="3"/>
    <x v="4"/>
    <n v="34"/>
    <x v="0"/>
    <n v="37"/>
    <n v="12"/>
    <n v="1"/>
    <x v="0"/>
    <x v="2"/>
    <s v="No"/>
    <x v="1"/>
    <n v="2"/>
    <s v="Unsatisfied"/>
    <n v="1"/>
    <s v="Daily"/>
    <x v="2"/>
    <x v="5"/>
    <x v="0"/>
    <x v="2"/>
  </r>
  <r>
    <s v="EMP3369"/>
    <n v="30"/>
    <x v="1"/>
    <x v="1"/>
    <x v="3"/>
    <n v="11"/>
    <x v="0"/>
    <n v="54"/>
    <n v="0"/>
    <n v="4"/>
    <x v="2"/>
    <x v="0"/>
    <s v="Yes"/>
    <x v="0"/>
    <n v="3"/>
    <s v="Satisfied"/>
    <n v="1"/>
    <s v="Weekly"/>
    <x v="1"/>
    <x v="5"/>
    <x v="0"/>
    <x v="0"/>
  </r>
  <r>
    <s v="EMP3370"/>
    <n v="33"/>
    <x v="0"/>
    <x v="6"/>
    <x v="5"/>
    <n v="12"/>
    <x v="2"/>
    <n v="35"/>
    <n v="5"/>
    <n v="2"/>
    <x v="2"/>
    <x v="1"/>
    <s v="No"/>
    <x v="0"/>
    <n v="3"/>
    <s v="Satisfied"/>
    <n v="2"/>
    <s v="Weekly"/>
    <x v="2"/>
    <x v="4"/>
    <x v="0"/>
    <x v="1"/>
  </r>
  <r>
    <s v="EMP3371"/>
    <n v="46"/>
    <x v="2"/>
    <x v="4"/>
    <x v="0"/>
    <n v="9"/>
    <x v="1"/>
    <n v="25"/>
    <n v="13"/>
    <n v="4"/>
    <x v="2"/>
    <x v="0"/>
    <s v="Yes"/>
    <x v="2"/>
    <n v="2"/>
    <s v="Neutral"/>
    <n v="5"/>
    <s v="None"/>
    <x v="0"/>
    <x v="0"/>
    <x v="1"/>
    <x v="1"/>
  </r>
  <r>
    <s v="EMP3372"/>
    <n v="28"/>
    <x v="3"/>
    <x v="6"/>
    <x v="2"/>
    <n v="20"/>
    <x v="1"/>
    <n v="56"/>
    <n v="9"/>
    <n v="2"/>
    <x v="2"/>
    <x v="0"/>
    <s v="Yes"/>
    <x v="1"/>
    <n v="1"/>
    <s v="Unsatisfied"/>
    <n v="5"/>
    <s v="None"/>
    <x v="0"/>
    <x v="5"/>
    <x v="2"/>
    <x v="3"/>
  </r>
  <r>
    <s v="EMP3373"/>
    <n v="42"/>
    <x v="3"/>
    <x v="3"/>
    <x v="6"/>
    <n v="19"/>
    <x v="2"/>
    <n v="21"/>
    <n v="4"/>
    <n v="4"/>
    <x v="2"/>
    <x v="0"/>
    <s v="No"/>
    <x v="1"/>
    <n v="2"/>
    <s v="Neutral"/>
    <n v="2"/>
    <s v="Daily"/>
    <x v="0"/>
    <x v="4"/>
    <x v="0"/>
    <x v="1"/>
  </r>
  <r>
    <s v="EMP3374"/>
    <n v="36"/>
    <x v="3"/>
    <x v="2"/>
    <x v="3"/>
    <n v="9"/>
    <x v="1"/>
    <n v="58"/>
    <n v="9"/>
    <n v="1"/>
    <x v="0"/>
    <x v="3"/>
    <s v="No"/>
    <x v="1"/>
    <n v="2"/>
    <s v="Satisfied"/>
    <n v="4"/>
    <s v="None"/>
    <x v="0"/>
    <x v="5"/>
    <x v="0"/>
    <x v="3"/>
  </r>
  <r>
    <s v="EMP3375"/>
    <n v="32"/>
    <x v="2"/>
    <x v="0"/>
    <x v="2"/>
    <n v="21"/>
    <x v="2"/>
    <n v="35"/>
    <n v="7"/>
    <n v="2"/>
    <x v="0"/>
    <x v="0"/>
    <s v="Yes"/>
    <x v="2"/>
    <n v="5"/>
    <s v="Satisfied"/>
    <n v="4"/>
    <s v="Daily"/>
    <x v="0"/>
    <x v="0"/>
    <x v="0"/>
    <x v="1"/>
  </r>
  <r>
    <s v="EMP3376"/>
    <n v="54"/>
    <x v="3"/>
    <x v="6"/>
    <x v="2"/>
    <n v="6"/>
    <x v="1"/>
    <n v="57"/>
    <n v="3"/>
    <n v="5"/>
    <x v="1"/>
    <x v="2"/>
    <s v="No"/>
    <x v="2"/>
    <n v="5"/>
    <s v="Neutral"/>
    <n v="5"/>
    <s v="Daily"/>
    <x v="0"/>
    <x v="1"/>
    <x v="1"/>
    <x v="3"/>
  </r>
  <r>
    <s v="EMP3377"/>
    <n v="45"/>
    <x v="2"/>
    <x v="3"/>
    <x v="2"/>
    <n v="26"/>
    <x v="0"/>
    <n v="31"/>
    <n v="0"/>
    <n v="3"/>
    <x v="1"/>
    <x v="0"/>
    <s v="Yes"/>
    <x v="1"/>
    <n v="3"/>
    <s v="Unsatisfied"/>
    <n v="2"/>
    <s v="Daily"/>
    <x v="0"/>
    <x v="3"/>
    <x v="1"/>
    <x v="1"/>
  </r>
  <r>
    <s v="EMP3378"/>
    <n v="41"/>
    <x v="0"/>
    <x v="5"/>
    <x v="0"/>
    <n v="2"/>
    <x v="1"/>
    <n v="54"/>
    <n v="12"/>
    <n v="4"/>
    <x v="1"/>
    <x v="3"/>
    <s v="No"/>
    <x v="2"/>
    <n v="1"/>
    <s v="Neutral"/>
    <n v="5"/>
    <s v="Weekly"/>
    <x v="2"/>
    <x v="3"/>
    <x v="0"/>
    <x v="0"/>
  </r>
  <r>
    <s v="EMP3379"/>
    <n v="27"/>
    <x v="3"/>
    <x v="5"/>
    <x v="6"/>
    <n v="13"/>
    <x v="0"/>
    <n v="20"/>
    <n v="1"/>
    <n v="2"/>
    <x v="1"/>
    <x v="0"/>
    <s v="No"/>
    <x v="0"/>
    <n v="5"/>
    <s v="Unsatisfied"/>
    <n v="4"/>
    <s v="Daily"/>
    <x v="2"/>
    <x v="3"/>
    <x v="2"/>
    <x v="4"/>
  </r>
  <r>
    <s v="EMP3380"/>
    <n v="44"/>
    <x v="2"/>
    <x v="1"/>
    <x v="1"/>
    <n v="29"/>
    <x v="2"/>
    <n v="40"/>
    <n v="5"/>
    <n v="5"/>
    <x v="0"/>
    <x v="1"/>
    <s v="Yes"/>
    <x v="0"/>
    <n v="3"/>
    <s v="Neutral"/>
    <n v="3"/>
    <s v="Weekly"/>
    <x v="1"/>
    <x v="3"/>
    <x v="0"/>
    <x v="2"/>
  </r>
  <r>
    <s v="EMP3381"/>
    <n v="51"/>
    <x v="1"/>
    <x v="0"/>
    <x v="5"/>
    <n v="29"/>
    <x v="2"/>
    <n v="48"/>
    <n v="14"/>
    <n v="3"/>
    <x v="1"/>
    <x v="3"/>
    <s v="No"/>
    <x v="1"/>
    <n v="5"/>
    <s v="Neutral"/>
    <n v="4"/>
    <s v="None"/>
    <x v="1"/>
    <x v="4"/>
    <x v="1"/>
    <x v="0"/>
  </r>
  <r>
    <s v="EMP3382"/>
    <n v="53"/>
    <x v="1"/>
    <x v="2"/>
    <x v="3"/>
    <n v="24"/>
    <x v="2"/>
    <n v="35"/>
    <n v="10"/>
    <n v="5"/>
    <x v="2"/>
    <x v="0"/>
    <s v="No"/>
    <x v="0"/>
    <n v="4"/>
    <s v="Unsatisfied"/>
    <n v="2"/>
    <s v="Daily"/>
    <x v="2"/>
    <x v="2"/>
    <x v="1"/>
    <x v="1"/>
  </r>
  <r>
    <s v="EMP3383"/>
    <n v="44"/>
    <x v="3"/>
    <x v="5"/>
    <x v="4"/>
    <n v="3"/>
    <x v="1"/>
    <n v="42"/>
    <n v="7"/>
    <n v="1"/>
    <x v="0"/>
    <x v="2"/>
    <s v="Yes"/>
    <x v="1"/>
    <n v="2"/>
    <s v="Unsatisfied"/>
    <n v="1"/>
    <s v="None"/>
    <x v="2"/>
    <x v="0"/>
    <x v="0"/>
    <x v="2"/>
  </r>
  <r>
    <s v="EMP3384"/>
    <n v="44"/>
    <x v="3"/>
    <x v="4"/>
    <x v="5"/>
    <n v="10"/>
    <x v="0"/>
    <n v="53"/>
    <n v="11"/>
    <n v="1"/>
    <x v="1"/>
    <x v="0"/>
    <s v="Yes"/>
    <x v="0"/>
    <n v="4"/>
    <s v="Neutral"/>
    <n v="5"/>
    <s v="Weekly"/>
    <x v="2"/>
    <x v="1"/>
    <x v="0"/>
    <x v="0"/>
  </r>
  <r>
    <s v="EMP3385"/>
    <n v="27"/>
    <x v="2"/>
    <x v="3"/>
    <x v="6"/>
    <n v="33"/>
    <x v="0"/>
    <n v="43"/>
    <n v="7"/>
    <n v="2"/>
    <x v="0"/>
    <x v="0"/>
    <s v="No"/>
    <x v="2"/>
    <n v="1"/>
    <s v="Unsatisfied"/>
    <n v="2"/>
    <s v="None"/>
    <x v="1"/>
    <x v="4"/>
    <x v="2"/>
    <x v="2"/>
  </r>
  <r>
    <s v="EMP3386"/>
    <n v="56"/>
    <x v="2"/>
    <x v="2"/>
    <x v="2"/>
    <n v="3"/>
    <x v="1"/>
    <n v="27"/>
    <n v="9"/>
    <n v="5"/>
    <x v="1"/>
    <x v="0"/>
    <s v="Yes"/>
    <x v="1"/>
    <n v="4"/>
    <s v="Satisfied"/>
    <n v="4"/>
    <s v="Daily"/>
    <x v="1"/>
    <x v="3"/>
    <x v="1"/>
    <x v="1"/>
  </r>
  <r>
    <s v="EMP3387"/>
    <n v="42"/>
    <x v="0"/>
    <x v="6"/>
    <x v="3"/>
    <n v="2"/>
    <x v="1"/>
    <n v="47"/>
    <n v="1"/>
    <n v="3"/>
    <x v="0"/>
    <x v="2"/>
    <s v="No"/>
    <x v="2"/>
    <n v="2"/>
    <s v="Satisfied"/>
    <n v="1"/>
    <s v="Daily"/>
    <x v="2"/>
    <x v="3"/>
    <x v="0"/>
    <x v="0"/>
  </r>
  <r>
    <s v="EMP3388"/>
    <n v="46"/>
    <x v="2"/>
    <x v="2"/>
    <x v="5"/>
    <n v="30"/>
    <x v="1"/>
    <n v="52"/>
    <n v="4"/>
    <n v="3"/>
    <x v="0"/>
    <x v="2"/>
    <s v="No"/>
    <x v="2"/>
    <n v="4"/>
    <s v="Satisfied"/>
    <n v="4"/>
    <s v="None"/>
    <x v="0"/>
    <x v="2"/>
    <x v="1"/>
    <x v="0"/>
  </r>
  <r>
    <s v="EMP3389"/>
    <n v="50"/>
    <x v="2"/>
    <x v="5"/>
    <x v="2"/>
    <n v="28"/>
    <x v="1"/>
    <n v="20"/>
    <n v="0"/>
    <n v="3"/>
    <x v="1"/>
    <x v="2"/>
    <s v="Yes"/>
    <x v="1"/>
    <n v="5"/>
    <s v="Unsatisfied"/>
    <n v="5"/>
    <s v="Weekly"/>
    <x v="1"/>
    <x v="0"/>
    <x v="1"/>
    <x v="4"/>
  </r>
  <r>
    <s v="EMP3390"/>
    <n v="42"/>
    <x v="1"/>
    <x v="0"/>
    <x v="0"/>
    <n v="19"/>
    <x v="0"/>
    <n v="24"/>
    <n v="15"/>
    <n v="1"/>
    <x v="0"/>
    <x v="3"/>
    <s v="No"/>
    <x v="0"/>
    <n v="3"/>
    <s v="Satisfied"/>
    <n v="2"/>
    <s v="Daily"/>
    <x v="2"/>
    <x v="1"/>
    <x v="0"/>
    <x v="1"/>
  </r>
  <r>
    <s v="EMP3391"/>
    <n v="47"/>
    <x v="3"/>
    <x v="3"/>
    <x v="6"/>
    <n v="12"/>
    <x v="0"/>
    <n v="20"/>
    <n v="13"/>
    <n v="4"/>
    <x v="0"/>
    <x v="3"/>
    <s v="No"/>
    <x v="2"/>
    <n v="5"/>
    <s v="Satisfied"/>
    <n v="5"/>
    <s v="Weekly"/>
    <x v="0"/>
    <x v="3"/>
    <x v="1"/>
    <x v="4"/>
  </r>
  <r>
    <s v="EMP3392"/>
    <n v="40"/>
    <x v="0"/>
    <x v="1"/>
    <x v="3"/>
    <n v="27"/>
    <x v="0"/>
    <n v="47"/>
    <n v="11"/>
    <n v="1"/>
    <x v="1"/>
    <x v="3"/>
    <s v="Yes"/>
    <x v="2"/>
    <n v="5"/>
    <s v="Neutral"/>
    <n v="5"/>
    <s v="None"/>
    <x v="0"/>
    <x v="4"/>
    <x v="0"/>
    <x v="0"/>
  </r>
  <r>
    <s v="EMP3393"/>
    <n v="50"/>
    <x v="1"/>
    <x v="4"/>
    <x v="1"/>
    <n v="4"/>
    <x v="2"/>
    <n v="46"/>
    <n v="12"/>
    <n v="1"/>
    <x v="0"/>
    <x v="1"/>
    <s v="Yes"/>
    <x v="0"/>
    <n v="3"/>
    <s v="Satisfied"/>
    <n v="1"/>
    <s v="Daily"/>
    <x v="2"/>
    <x v="4"/>
    <x v="1"/>
    <x v="0"/>
  </r>
  <r>
    <s v="EMP3394"/>
    <n v="52"/>
    <x v="3"/>
    <x v="1"/>
    <x v="0"/>
    <n v="3"/>
    <x v="1"/>
    <n v="41"/>
    <n v="12"/>
    <n v="5"/>
    <x v="2"/>
    <x v="1"/>
    <s v="No"/>
    <x v="1"/>
    <n v="1"/>
    <s v="Unsatisfied"/>
    <n v="4"/>
    <s v="None"/>
    <x v="1"/>
    <x v="4"/>
    <x v="1"/>
    <x v="2"/>
  </r>
  <r>
    <s v="EMP3395"/>
    <n v="43"/>
    <x v="1"/>
    <x v="1"/>
    <x v="2"/>
    <n v="11"/>
    <x v="1"/>
    <n v="52"/>
    <n v="5"/>
    <n v="2"/>
    <x v="0"/>
    <x v="1"/>
    <s v="Yes"/>
    <x v="0"/>
    <n v="2"/>
    <s v="Unsatisfied"/>
    <n v="5"/>
    <s v="Daily"/>
    <x v="1"/>
    <x v="4"/>
    <x v="0"/>
    <x v="0"/>
  </r>
  <r>
    <s v="EMP3396"/>
    <n v="37"/>
    <x v="2"/>
    <x v="2"/>
    <x v="2"/>
    <n v="3"/>
    <x v="2"/>
    <n v="48"/>
    <n v="0"/>
    <n v="2"/>
    <x v="1"/>
    <x v="0"/>
    <s v="No"/>
    <x v="1"/>
    <n v="5"/>
    <s v="Satisfied"/>
    <n v="5"/>
    <s v="Weekly"/>
    <x v="1"/>
    <x v="3"/>
    <x v="0"/>
    <x v="0"/>
  </r>
  <r>
    <s v="EMP3397"/>
    <n v="35"/>
    <x v="3"/>
    <x v="0"/>
    <x v="6"/>
    <n v="15"/>
    <x v="0"/>
    <n v="59"/>
    <n v="6"/>
    <n v="4"/>
    <x v="0"/>
    <x v="1"/>
    <s v="Yes"/>
    <x v="1"/>
    <n v="5"/>
    <s v="Unsatisfied"/>
    <n v="4"/>
    <s v="Daily"/>
    <x v="1"/>
    <x v="1"/>
    <x v="0"/>
    <x v="3"/>
  </r>
  <r>
    <s v="EMP3398"/>
    <n v="22"/>
    <x v="1"/>
    <x v="5"/>
    <x v="2"/>
    <n v="11"/>
    <x v="0"/>
    <n v="25"/>
    <n v="0"/>
    <n v="2"/>
    <x v="2"/>
    <x v="2"/>
    <s v="No"/>
    <x v="1"/>
    <n v="3"/>
    <s v="Neutral"/>
    <n v="1"/>
    <s v="Weekly"/>
    <x v="2"/>
    <x v="5"/>
    <x v="2"/>
    <x v="1"/>
  </r>
  <r>
    <s v="EMP3399"/>
    <n v="40"/>
    <x v="0"/>
    <x v="2"/>
    <x v="6"/>
    <n v="14"/>
    <x v="0"/>
    <n v="53"/>
    <n v="4"/>
    <n v="3"/>
    <x v="2"/>
    <x v="3"/>
    <s v="Yes"/>
    <x v="2"/>
    <n v="5"/>
    <s v="Neutral"/>
    <n v="3"/>
    <s v="Daily"/>
    <x v="1"/>
    <x v="5"/>
    <x v="0"/>
    <x v="0"/>
  </r>
  <r>
    <s v="EMP3400"/>
    <n v="38"/>
    <x v="1"/>
    <x v="2"/>
    <x v="4"/>
    <n v="22"/>
    <x v="1"/>
    <n v="49"/>
    <n v="9"/>
    <n v="5"/>
    <x v="1"/>
    <x v="2"/>
    <s v="Yes"/>
    <x v="1"/>
    <n v="5"/>
    <s v="Unsatisfied"/>
    <n v="3"/>
    <s v="None"/>
    <x v="2"/>
    <x v="1"/>
    <x v="0"/>
    <x v="0"/>
  </r>
  <r>
    <s v="EMP3401"/>
    <n v="23"/>
    <x v="1"/>
    <x v="4"/>
    <x v="5"/>
    <n v="9"/>
    <x v="0"/>
    <n v="40"/>
    <n v="9"/>
    <n v="5"/>
    <x v="0"/>
    <x v="1"/>
    <s v="Yes"/>
    <x v="1"/>
    <n v="4"/>
    <s v="Neutral"/>
    <n v="1"/>
    <s v="None"/>
    <x v="0"/>
    <x v="1"/>
    <x v="2"/>
    <x v="2"/>
  </r>
  <r>
    <s v="EMP3402"/>
    <n v="46"/>
    <x v="2"/>
    <x v="1"/>
    <x v="4"/>
    <n v="13"/>
    <x v="1"/>
    <n v="47"/>
    <n v="10"/>
    <n v="1"/>
    <x v="1"/>
    <x v="3"/>
    <s v="No"/>
    <x v="1"/>
    <n v="2"/>
    <s v="Satisfied"/>
    <n v="3"/>
    <s v="Weekly"/>
    <x v="0"/>
    <x v="0"/>
    <x v="1"/>
    <x v="0"/>
  </r>
  <r>
    <s v="EMP3403"/>
    <n v="37"/>
    <x v="3"/>
    <x v="2"/>
    <x v="0"/>
    <n v="12"/>
    <x v="1"/>
    <n v="47"/>
    <n v="7"/>
    <n v="3"/>
    <x v="0"/>
    <x v="3"/>
    <s v="Yes"/>
    <x v="2"/>
    <n v="4"/>
    <s v="Satisfied"/>
    <n v="2"/>
    <s v="Daily"/>
    <x v="2"/>
    <x v="1"/>
    <x v="0"/>
    <x v="0"/>
  </r>
  <r>
    <s v="EMP3404"/>
    <n v="25"/>
    <x v="1"/>
    <x v="0"/>
    <x v="5"/>
    <n v="34"/>
    <x v="0"/>
    <n v="33"/>
    <n v="2"/>
    <n v="3"/>
    <x v="1"/>
    <x v="0"/>
    <s v="Yes"/>
    <x v="0"/>
    <n v="1"/>
    <s v="Unsatisfied"/>
    <n v="4"/>
    <s v="Weekly"/>
    <x v="0"/>
    <x v="0"/>
    <x v="2"/>
    <x v="1"/>
  </r>
  <r>
    <s v="EMP3405"/>
    <n v="27"/>
    <x v="0"/>
    <x v="6"/>
    <x v="2"/>
    <n v="28"/>
    <x v="2"/>
    <n v="42"/>
    <n v="8"/>
    <n v="3"/>
    <x v="2"/>
    <x v="0"/>
    <s v="No"/>
    <x v="2"/>
    <n v="1"/>
    <s v="Neutral"/>
    <n v="2"/>
    <s v="Weekly"/>
    <x v="0"/>
    <x v="0"/>
    <x v="2"/>
    <x v="2"/>
  </r>
  <r>
    <s v="EMP3406"/>
    <n v="22"/>
    <x v="3"/>
    <x v="0"/>
    <x v="6"/>
    <n v="7"/>
    <x v="0"/>
    <n v="36"/>
    <n v="6"/>
    <n v="3"/>
    <x v="1"/>
    <x v="1"/>
    <s v="No"/>
    <x v="2"/>
    <n v="3"/>
    <s v="Satisfied"/>
    <n v="5"/>
    <s v="Weekly"/>
    <x v="0"/>
    <x v="2"/>
    <x v="2"/>
    <x v="2"/>
  </r>
  <r>
    <s v="EMP3407"/>
    <n v="46"/>
    <x v="1"/>
    <x v="6"/>
    <x v="6"/>
    <n v="9"/>
    <x v="0"/>
    <n v="22"/>
    <n v="13"/>
    <n v="2"/>
    <x v="1"/>
    <x v="1"/>
    <s v="No"/>
    <x v="2"/>
    <n v="1"/>
    <s v="Satisfied"/>
    <n v="4"/>
    <s v="Daily"/>
    <x v="2"/>
    <x v="1"/>
    <x v="1"/>
    <x v="1"/>
  </r>
  <r>
    <s v="EMP3408"/>
    <n v="41"/>
    <x v="3"/>
    <x v="6"/>
    <x v="5"/>
    <n v="30"/>
    <x v="2"/>
    <n v="59"/>
    <n v="4"/>
    <n v="4"/>
    <x v="0"/>
    <x v="0"/>
    <s v="Yes"/>
    <x v="1"/>
    <n v="4"/>
    <s v="Satisfied"/>
    <n v="3"/>
    <s v="Daily"/>
    <x v="2"/>
    <x v="1"/>
    <x v="0"/>
    <x v="3"/>
  </r>
  <r>
    <s v="EMP3409"/>
    <n v="55"/>
    <x v="2"/>
    <x v="2"/>
    <x v="3"/>
    <n v="27"/>
    <x v="0"/>
    <n v="52"/>
    <n v="6"/>
    <n v="4"/>
    <x v="0"/>
    <x v="2"/>
    <s v="Yes"/>
    <x v="0"/>
    <n v="2"/>
    <s v="Satisfied"/>
    <n v="1"/>
    <s v="Daily"/>
    <x v="0"/>
    <x v="4"/>
    <x v="1"/>
    <x v="0"/>
  </r>
  <r>
    <s v="EMP3410"/>
    <n v="53"/>
    <x v="3"/>
    <x v="5"/>
    <x v="0"/>
    <n v="32"/>
    <x v="0"/>
    <n v="34"/>
    <n v="14"/>
    <n v="3"/>
    <x v="2"/>
    <x v="0"/>
    <s v="Yes"/>
    <x v="0"/>
    <n v="5"/>
    <s v="Satisfied"/>
    <n v="1"/>
    <s v="None"/>
    <x v="2"/>
    <x v="1"/>
    <x v="1"/>
    <x v="1"/>
  </r>
  <r>
    <s v="EMP3411"/>
    <n v="43"/>
    <x v="1"/>
    <x v="1"/>
    <x v="2"/>
    <n v="14"/>
    <x v="0"/>
    <n v="45"/>
    <n v="8"/>
    <n v="5"/>
    <x v="1"/>
    <x v="1"/>
    <s v="No"/>
    <x v="1"/>
    <n v="1"/>
    <s v="Neutral"/>
    <n v="5"/>
    <s v="None"/>
    <x v="0"/>
    <x v="3"/>
    <x v="0"/>
    <x v="2"/>
  </r>
  <r>
    <s v="EMP3412"/>
    <n v="41"/>
    <x v="1"/>
    <x v="5"/>
    <x v="0"/>
    <n v="4"/>
    <x v="0"/>
    <n v="28"/>
    <n v="11"/>
    <n v="1"/>
    <x v="2"/>
    <x v="3"/>
    <s v="Yes"/>
    <x v="1"/>
    <n v="4"/>
    <s v="Satisfied"/>
    <n v="1"/>
    <s v="Daily"/>
    <x v="1"/>
    <x v="5"/>
    <x v="0"/>
    <x v="1"/>
  </r>
  <r>
    <s v="EMP3413"/>
    <n v="31"/>
    <x v="0"/>
    <x v="3"/>
    <x v="5"/>
    <n v="1"/>
    <x v="1"/>
    <n v="52"/>
    <n v="0"/>
    <n v="3"/>
    <x v="0"/>
    <x v="2"/>
    <s v="Yes"/>
    <x v="0"/>
    <n v="5"/>
    <s v="Unsatisfied"/>
    <n v="4"/>
    <s v="Daily"/>
    <x v="0"/>
    <x v="1"/>
    <x v="0"/>
    <x v="0"/>
  </r>
  <r>
    <s v="EMP3414"/>
    <n v="39"/>
    <x v="3"/>
    <x v="4"/>
    <x v="6"/>
    <n v="15"/>
    <x v="0"/>
    <n v="43"/>
    <n v="1"/>
    <n v="4"/>
    <x v="2"/>
    <x v="2"/>
    <s v="Yes"/>
    <x v="0"/>
    <n v="1"/>
    <s v="Neutral"/>
    <n v="2"/>
    <s v="Weekly"/>
    <x v="0"/>
    <x v="4"/>
    <x v="0"/>
    <x v="2"/>
  </r>
  <r>
    <s v="EMP3415"/>
    <n v="31"/>
    <x v="1"/>
    <x v="0"/>
    <x v="5"/>
    <n v="34"/>
    <x v="1"/>
    <n v="47"/>
    <n v="2"/>
    <n v="5"/>
    <x v="1"/>
    <x v="3"/>
    <s v="No"/>
    <x v="1"/>
    <n v="2"/>
    <s v="Satisfied"/>
    <n v="4"/>
    <s v="Daily"/>
    <x v="2"/>
    <x v="4"/>
    <x v="0"/>
    <x v="0"/>
  </r>
  <r>
    <s v="EMP3416"/>
    <n v="34"/>
    <x v="1"/>
    <x v="1"/>
    <x v="0"/>
    <n v="8"/>
    <x v="2"/>
    <n v="27"/>
    <n v="15"/>
    <n v="4"/>
    <x v="0"/>
    <x v="3"/>
    <s v="Yes"/>
    <x v="0"/>
    <n v="1"/>
    <s v="Unsatisfied"/>
    <n v="5"/>
    <s v="Daily"/>
    <x v="0"/>
    <x v="5"/>
    <x v="0"/>
    <x v="1"/>
  </r>
  <r>
    <s v="EMP3417"/>
    <n v="60"/>
    <x v="2"/>
    <x v="0"/>
    <x v="4"/>
    <n v="3"/>
    <x v="1"/>
    <n v="33"/>
    <n v="2"/>
    <n v="1"/>
    <x v="2"/>
    <x v="1"/>
    <s v="Yes"/>
    <x v="0"/>
    <n v="3"/>
    <s v="Neutral"/>
    <n v="3"/>
    <s v="Daily"/>
    <x v="2"/>
    <x v="0"/>
    <x v="1"/>
    <x v="1"/>
  </r>
  <r>
    <s v="EMP3418"/>
    <n v="27"/>
    <x v="2"/>
    <x v="0"/>
    <x v="1"/>
    <n v="16"/>
    <x v="1"/>
    <n v="46"/>
    <n v="10"/>
    <n v="4"/>
    <x v="0"/>
    <x v="3"/>
    <s v="Yes"/>
    <x v="1"/>
    <n v="3"/>
    <s v="Satisfied"/>
    <n v="3"/>
    <s v="Weekly"/>
    <x v="1"/>
    <x v="3"/>
    <x v="2"/>
    <x v="0"/>
  </r>
  <r>
    <s v="EMP3419"/>
    <n v="52"/>
    <x v="2"/>
    <x v="1"/>
    <x v="0"/>
    <n v="26"/>
    <x v="1"/>
    <n v="54"/>
    <n v="3"/>
    <n v="4"/>
    <x v="2"/>
    <x v="1"/>
    <s v="No"/>
    <x v="1"/>
    <n v="2"/>
    <s v="Unsatisfied"/>
    <n v="1"/>
    <s v="Daily"/>
    <x v="2"/>
    <x v="1"/>
    <x v="1"/>
    <x v="0"/>
  </r>
  <r>
    <s v="EMP3420"/>
    <n v="31"/>
    <x v="3"/>
    <x v="4"/>
    <x v="5"/>
    <n v="15"/>
    <x v="0"/>
    <n v="24"/>
    <n v="15"/>
    <n v="5"/>
    <x v="0"/>
    <x v="3"/>
    <s v="No"/>
    <x v="1"/>
    <n v="3"/>
    <s v="Unsatisfied"/>
    <n v="5"/>
    <s v="None"/>
    <x v="1"/>
    <x v="0"/>
    <x v="0"/>
    <x v="1"/>
  </r>
  <r>
    <s v="EMP3421"/>
    <n v="28"/>
    <x v="1"/>
    <x v="4"/>
    <x v="1"/>
    <n v="9"/>
    <x v="1"/>
    <n v="59"/>
    <n v="10"/>
    <n v="3"/>
    <x v="2"/>
    <x v="2"/>
    <s v="No"/>
    <x v="2"/>
    <n v="4"/>
    <s v="Satisfied"/>
    <n v="3"/>
    <s v="None"/>
    <x v="1"/>
    <x v="3"/>
    <x v="2"/>
    <x v="3"/>
  </r>
  <r>
    <s v="EMP3422"/>
    <n v="57"/>
    <x v="1"/>
    <x v="5"/>
    <x v="0"/>
    <n v="19"/>
    <x v="0"/>
    <n v="45"/>
    <n v="11"/>
    <n v="4"/>
    <x v="0"/>
    <x v="3"/>
    <s v="Yes"/>
    <x v="0"/>
    <n v="4"/>
    <s v="Unsatisfied"/>
    <n v="1"/>
    <s v="Weekly"/>
    <x v="0"/>
    <x v="4"/>
    <x v="1"/>
    <x v="2"/>
  </r>
  <r>
    <s v="EMP3423"/>
    <n v="38"/>
    <x v="1"/>
    <x v="5"/>
    <x v="5"/>
    <n v="30"/>
    <x v="2"/>
    <n v="30"/>
    <n v="0"/>
    <n v="4"/>
    <x v="2"/>
    <x v="2"/>
    <s v="Yes"/>
    <x v="0"/>
    <n v="4"/>
    <s v="Neutral"/>
    <n v="4"/>
    <s v="Daily"/>
    <x v="1"/>
    <x v="1"/>
    <x v="0"/>
    <x v="1"/>
  </r>
  <r>
    <s v="EMP3424"/>
    <n v="43"/>
    <x v="1"/>
    <x v="4"/>
    <x v="1"/>
    <n v="5"/>
    <x v="0"/>
    <n v="48"/>
    <n v="0"/>
    <n v="4"/>
    <x v="1"/>
    <x v="1"/>
    <s v="Yes"/>
    <x v="1"/>
    <n v="4"/>
    <s v="Satisfied"/>
    <n v="3"/>
    <s v="Weekly"/>
    <x v="2"/>
    <x v="0"/>
    <x v="0"/>
    <x v="0"/>
  </r>
  <r>
    <s v="EMP3425"/>
    <n v="36"/>
    <x v="1"/>
    <x v="5"/>
    <x v="4"/>
    <n v="28"/>
    <x v="2"/>
    <n v="55"/>
    <n v="8"/>
    <n v="5"/>
    <x v="0"/>
    <x v="0"/>
    <s v="Yes"/>
    <x v="0"/>
    <n v="4"/>
    <s v="Satisfied"/>
    <n v="4"/>
    <s v="Weekly"/>
    <x v="0"/>
    <x v="4"/>
    <x v="0"/>
    <x v="0"/>
  </r>
  <r>
    <s v="EMP3426"/>
    <n v="57"/>
    <x v="1"/>
    <x v="6"/>
    <x v="6"/>
    <n v="24"/>
    <x v="0"/>
    <n v="30"/>
    <n v="9"/>
    <n v="3"/>
    <x v="1"/>
    <x v="0"/>
    <s v="Yes"/>
    <x v="2"/>
    <n v="4"/>
    <s v="Neutral"/>
    <n v="1"/>
    <s v="None"/>
    <x v="2"/>
    <x v="4"/>
    <x v="1"/>
    <x v="1"/>
  </r>
  <r>
    <s v="EMP3427"/>
    <n v="45"/>
    <x v="1"/>
    <x v="3"/>
    <x v="5"/>
    <n v="1"/>
    <x v="1"/>
    <n v="52"/>
    <n v="0"/>
    <n v="4"/>
    <x v="1"/>
    <x v="2"/>
    <s v="No"/>
    <x v="1"/>
    <n v="2"/>
    <s v="Unsatisfied"/>
    <n v="3"/>
    <s v="Weekly"/>
    <x v="0"/>
    <x v="3"/>
    <x v="1"/>
    <x v="0"/>
  </r>
  <r>
    <s v="EMP3428"/>
    <n v="44"/>
    <x v="2"/>
    <x v="1"/>
    <x v="1"/>
    <n v="12"/>
    <x v="0"/>
    <n v="47"/>
    <n v="6"/>
    <n v="4"/>
    <x v="1"/>
    <x v="2"/>
    <s v="No"/>
    <x v="1"/>
    <n v="2"/>
    <s v="Unsatisfied"/>
    <n v="3"/>
    <s v="None"/>
    <x v="0"/>
    <x v="0"/>
    <x v="0"/>
    <x v="0"/>
  </r>
  <r>
    <s v="EMP3429"/>
    <n v="22"/>
    <x v="0"/>
    <x v="5"/>
    <x v="2"/>
    <n v="6"/>
    <x v="1"/>
    <n v="22"/>
    <n v="9"/>
    <n v="4"/>
    <x v="1"/>
    <x v="2"/>
    <s v="No"/>
    <x v="1"/>
    <n v="5"/>
    <s v="Neutral"/>
    <n v="3"/>
    <s v="Weekly"/>
    <x v="1"/>
    <x v="2"/>
    <x v="2"/>
    <x v="1"/>
  </r>
  <r>
    <s v="EMP3430"/>
    <n v="53"/>
    <x v="0"/>
    <x v="5"/>
    <x v="0"/>
    <n v="14"/>
    <x v="2"/>
    <n v="41"/>
    <n v="13"/>
    <n v="2"/>
    <x v="2"/>
    <x v="2"/>
    <s v="No"/>
    <x v="0"/>
    <n v="1"/>
    <s v="Neutral"/>
    <n v="2"/>
    <s v="None"/>
    <x v="0"/>
    <x v="1"/>
    <x v="1"/>
    <x v="2"/>
  </r>
  <r>
    <s v="EMP3431"/>
    <n v="60"/>
    <x v="1"/>
    <x v="4"/>
    <x v="3"/>
    <n v="35"/>
    <x v="2"/>
    <n v="52"/>
    <n v="5"/>
    <n v="5"/>
    <x v="2"/>
    <x v="1"/>
    <s v="No"/>
    <x v="2"/>
    <n v="3"/>
    <s v="Neutral"/>
    <n v="3"/>
    <s v="Daily"/>
    <x v="2"/>
    <x v="1"/>
    <x v="1"/>
    <x v="0"/>
  </r>
  <r>
    <s v="EMP3432"/>
    <n v="25"/>
    <x v="2"/>
    <x v="1"/>
    <x v="6"/>
    <n v="2"/>
    <x v="0"/>
    <n v="38"/>
    <n v="14"/>
    <n v="4"/>
    <x v="2"/>
    <x v="3"/>
    <s v="Yes"/>
    <x v="1"/>
    <n v="1"/>
    <s v="Unsatisfied"/>
    <n v="2"/>
    <s v="Weekly"/>
    <x v="0"/>
    <x v="2"/>
    <x v="2"/>
    <x v="2"/>
  </r>
  <r>
    <s v="EMP3433"/>
    <n v="32"/>
    <x v="0"/>
    <x v="5"/>
    <x v="5"/>
    <n v="17"/>
    <x v="1"/>
    <n v="44"/>
    <n v="11"/>
    <n v="2"/>
    <x v="0"/>
    <x v="0"/>
    <s v="Yes"/>
    <x v="1"/>
    <n v="4"/>
    <s v="Neutral"/>
    <n v="3"/>
    <s v="Daily"/>
    <x v="1"/>
    <x v="5"/>
    <x v="0"/>
    <x v="2"/>
  </r>
  <r>
    <s v="EMP3434"/>
    <n v="40"/>
    <x v="3"/>
    <x v="4"/>
    <x v="0"/>
    <n v="32"/>
    <x v="2"/>
    <n v="46"/>
    <n v="10"/>
    <n v="3"/>
    <x v="2"/>
    <x v="2"/>
    <s v="No"/>
    <x v="0"/>
    <n v="3"/>
    <s v="Unsatisfied"/>
    <n v="1"/>
    <s v="None"/>
    <x v="2"/>
    <x v="4"/>
    <x v="0"/>
    <x v="0"/>
  </r>
  <r>
    <s v="EMP3435"/>
    <n v="25"/>
    <x v="3"/>
    <x v="6"/>
    <x v="4"/>
    <n v="10"/>
    <x v="2"/>
    <n v="39"/>
    <n v="12"/>
    <n v="3"/>
    <x v="1"/>
    <x v="3"/>
    <s v="Yes"/>
    <x v="2"/>
    <n v="2"/>
    <s v="Neutral"/>
    <n v="3"/>
    <s v="Weekly"/>
    <x v="0"/>
    <x v="3"/>
    <x v="2"/>
    <x v="2"/>
  </r>
  <r>
    <s v="EMP3436"/>
    <n v="42"/>
    <x v="2"/>
    <x v="2"/>
    <x v="2"/>
    <n v="33"/>
    <x v="1"/>
    <n v="46"/>
    <n v="12"/>
    <n v="5"/>
    <x v="1"/>
    <x v="2"/>
    <s v="No"/>
    <x v="2"/>
    <n v="4"/>
    <s v="Unsatisfied"/>
    <n v="3"/>
    <s v="Weekly"/>
    <x v="0"/>
    <x v="5"/>
    <x v="0"/>
    <x v="0"/>
  </r>
  <r>
    <s v="EMP3437"/>
    <n v="39"/>
    <x v="3"/>
    <x v="3"/>
    <x v="6"/>
    <n v="15"/>
    <x v="1"/>
    <n v="20"/>
    <n v="4"/>
    <n v="5"/>
    <x v="2"/>
    <x v="1"/>
    <s v="Yes"/>
    <x v="2"/>
    <n v="2"/>
    <s v="Neutral"/>
    <n v="3"/>
    <s v="Daily"/>
    <x v="1"/>
    <x v="0"/>
    <x v="0"/>
    <x v="4"/>
  </r>
  <r>
    <s v="EMP3438"/>
    <n v="23"/>
    <x v="3"/>
    <x v="2"/>
    <x v="2"/>
    <n v="9"/>
    <x v="2"/>
    <n v="36"/>
    <n v="0"/>
    <n v="2"/>
    <x v="1"/>
    <x v="1"/>
    <s v="Yes"/>
    <x v="2"/>
    <n v="3"/>
    <s v="Satisfied"/>
    <n v="1"/>
    <s v="Weekly"/>
    <x v="2"/>
    <x v="4"/>
    <x v="2"/>
    <x v="2"/>
  </r>
  <r>
    <s v="EMP3439"/>
    <n v="46"/>
    <x v="2"/>
    <x v="0"/>
    <x v="1"/>
    <n v="24"/>
    <x v="1"/>
    <n v="26"/>
    <n v="4"/>
    <n v="5"/>
    <x v="2"/>
    <x v="2"/>
    <s v="Yes"/>
    <x v="0"/>
    <n v="3"/>
    <s v="Satisfied"/>
    <n v="2"/>
    <s v="Daily"/>
    <x v="1"/>
    <x v="5"/>
    <x v="1"/>
    <x v="1"/>
  </r>
  <r>
    <s v="EMP3440"/>
    <n v="38"/>
    <x v="0"/>
    <x v="6"/>
    <x v="3"/>
    <n v="13"/>
    <x v="0"/>
    <n v="35"/>
    <n v="7"/>
    <n v="1"/>
    <x v="2"/>
    <x v="0"/>
    <s v="No"/>
    <x v="2"/>
    <n v="4"/>
    <s v="Neutral"/>
    <n v="1"/>
    <s v="Daily"/>
    <x v="1"/>
    <x v="2"/>
    <x v="0"/>
    <x v="1"/>
  </r>
  <r>
    <s v="EMP3441"/>
    <n v="25"/>
    <x v="2"/>
    <x v="1"/>
    <x v="2"/>
    <n v="29"/>
    <x v="0"/>
    <n v="58"/>
    <n v="15"/>
    <n v="5"/>
    <x v="0"/>
    <x v="3"/>
    <s v="Yes"/>
    <x v="1"/>
    <n v="5"/>
    <s v="Satisfied"/>
    <n v="3"/>
    <s v="Daily"/>
    <x v="0"/>
    <x v="0"/>
    <x v="2"/>
    <x v="3"/>
  </r>
  <r>
    <s v="EMP3442"/>
    <n v="23"/>
    <x v="1"/>
    <x v="0"/>
    <x v="2"/>
    <n v="13"/>
    <x v="2"/>
    <n v="59"/>
    <n v="2"/>
    <n v="5"/>
    <x v="0"/>
    <x v="1"/>
    <s v="Yes"/>
    <x v="2"/>
    <n v="5"/>
    <s v="Satisfied"/>
    <n v="3"/>
    <s v="Daily"/>
    <x v="2"/>
    <x v="5"/>
    <x v="2"/>
    <x v="3"/>
  </r>
  <r>
    <s v="EMP3443"/>
    <n v="60"/>
    <x v="1"/>
    <x v="2"/>
    <x v="1"/>
    <n v="24"/>
    <x v="0"/>
    <n v="49"/>
    <n v="9"/>
    <n v="2"/>
    <x v="0"/>
    <x v="1"/>
    <s v="No"/>
    <x v="2"/>
    <n v="4"/>
    <s v="Neutral"/>
    <n v="3"/>
    <s v="Daily"/>
    <x v="0"/>
    <x v="0"/>
    <x v="1"/>
    <x v="0"/>
  </r>
  <r>
    <s v="EMP3444"/>
    <n v="25"/>
    <x v="1"/>
    <x v="3"/>
    <x v="0"/>
    <n v="21"/>
    <x v="1"/>
    <n v="54"/>
    <n v="3"/>
    <n v="5"/>
    <x v="1"/>
    <x v="2"/>
    <s v="Yes"/>
    <x v="0"/>
    <n v="2"/>
    <s v="Satisfied"/>
    <n v="4"/>
    <s v="Weekly"/>
    <x v="2"/>
    <x v="0"/>
    <x v="2"/>
    <x v="0"/>
  </r>
  <r>
    <s v="EMP3445"/>
    <n v="39"/>
    <x v="0"/>
    <x v="2"/>
    <x v="0"/>
    <n v="35"/>
    <x v="2"/>
    <n v="34"/>
    <n v="1"/>
    <n v="5"/>
    <x v="1"/>
    <x v="2"/>
    <s v="Yes"/>
    <x v="2"/>
    <n v="2"/>
    <s v="Unsatisfied"/>
    <n v="1"/>
    <s v="Daily"/>
    <x v="0"/>
    <x v="0"/>
    <x v="0"/>
    <x v="1"/>
  </r>
  <r>
    <s v="EMP3446"/>
    <n v="37"/>
    <x v="2"/>
    <x v="2"/>
    <x v="6"/>
    <n v="9"/>
    <x v="1"/>
    <n v="45"/>
    <n v="11"/>
    <n v="2"/>
    <x v="1"/>
    <x v="2"/>
    <s v="Yes"/>
    <x v="0"/>
    <n v="4"/>
    <s v="Neutral"/>
    <n v="3"/>
    <s v="Weekly"/>
    <x v="2"/>
    <x v="1"/>
    <x v="0"/>
    <x v="2"/>
  </r>
  <r>
    <s v="EMP3447"/>
    <n v="41"/>
    <x v="0"/>
    <x v="1"/>
    <x v="3"/>
    <n v="31"/>
    <x v="1"/>
    <n v="30"/>
    <n v="1"/>
    <n v="2"/>
    <x v="0"/>
    <x v="3"/>
    <s v="No"/>
    <x v="2"/>
    <n v="1"/>
    <s v="Neutral"/>
    <n v="2"/>
    <s v="Weekly"/>
    <x v="0"/>
    <x v="4"/>
    <x v="0"/>
    <x v="1"/>
  </r>
  <r>
    <s v="EMP3448"/>
    <n v="51"/>
    <x v="1"/>
    <x v="2"/>
    <x v="0"/>
    <n v="10"/>
    <x v="0"/>
    <n v="59"/>
    <n v="4"/>
    <n v="3"/>
    <x v="2"/>
    <x v="0"/>
    <s v="Yes"/>
    <x v="1"/>
    <n v="2"/>
    <s v="Unsatisfied"/>
    <n v="4"/>
    <s v="Daily"/>
    <x v="0"/>
    <x v="4"/>
    <x v="1"/>
    <x v="3"/>
  </r>
  <r>
    <s v="EMP3449"/>
    <n v="39"/>
    <x v="1"/>
    <x v="3"/>
    <x v="2"/>
    <n v="12"/>
    <x v="1"/>
    <n v="23"/>
    <n v="2"/>
    <n v="1"/>
    <x v="2"/>
    <x v="2"/>
    <s v="Yes"/>
    <x v="2"/>
    <n v="4"/>
    <s v="Unsatisfied"/>
    <n v="3"/>
    <s v="Daily"/>
    <x v="0"/>
    <x v="2"/>
    <x v="0"/>
    <x v="1"/>
  </r>
  <r>
    <s v="EMP3450"/>
    <n v="35"/>
    <x v="1"/>
    <x v="4"/>
    <x v="3"/>
    <n v="12"/>
    <x v="1"/>
    <n v="57"/>
    <n v="8"/>
    <n v="4"/>
    <x v="1"/>
    <x v="3"/>
    <s v="No"/>
    <x v="2"/>
    <n v="4"/>
    <s v="Neutral"/>
    <n v="5"/>
    <s v="Weekly"/>
    <x v="0"/>
    <x v="0"/>
    <x v="0"/>
    <x v="3"/>
  </r>
  <r>
    <s v="EMP3451"/>
    <n v="55"/>
    <x v="2"/>
    <x v="0"/>
    <x v="2"/>
    <n v="8"/>
    <x v="1"/>
    <n v="20"/>
    <n v="12"/>
    <n v="5"/>
    <x v="0"/>
    <x v="2"/>
    <s v="No"/>
    <x v="2"/>
    <n v="3"/>
    <s v="Unsatisfied"/>
    <n v="3"/>
    <s v="Daily"/>
    <x v="2"/>
    <x v="1"/>
    <x v="1"/>
    <x v="4"/>
  </r>
  <r>
    <s v="EMP3452"/>
    <n v="48"/>
    <x v="2"/>
    <x v="4"/>
    <x v="6"/>
    <n v="18"/>
    <x v="1"/>
    <n v="40"/>
    <n v="13"/>
    <n v="2"/>
    <x v="1"/>
    <x v="1"/>
    <s v="Yes"/>
    <x v="1"/>
    <n v="2"/>
    <s v="Neutral"/>
    <n v="3"/>
    <s v="Weekly"/>
    <x v="2"/>
    <x v="5"/>
    <x v="1"/>
    <x v="2"/>
  </r>
  <r>
    <s v="EMP3453"/>
    <n v="49"/>
    <x v="1"/>
    <x v="2"/>
    <x v="1"/>
    <n v="20"/>
    <x v="2"/>
    <n v="39"/>
    <n v="10"/>
    <n v="3"/>
    <x v="2"/>
    <x v="3"/>
    <s v="No"/>
    <x v="0"/>
    <n v="4"/>
    <s v="Unsatisfied"/>
    <n v="1"/>
    <s v="Weekly"/>
    <x v="1"/>
    <x v="3"/>
    <x v="1"/>
    <x v="2"/>
  </r>
  <r>
    <s v="EMP3454"/>
    <n v="27"/>
    <x v="1"/>
    <x v="0"/>
    <x v="5"/>
    <n v="16"/>
    <x v="2"/>
    <n v="20"/>
    <n v="6"/>
    <n v="1"/>
    <x v="0"/>
    <x v="1"/>
    <s v="No"/>
    <x v="2"/>
    <n v="4"/>
    <s v="Unsatisfied"/>
    <n v="3"/>
    <s v="Weekly"/>
    <x v="2"/>
    <x v="0"/>
    <x v="2"/>
    <x v="4"/>
  </r>
  <r>
    <s v="EMP3455"/>
    <n v="22"/>
    <x v="0"/>
    <x v="1"/>
    <x v="2"/>
    <n v="33"/>
    <x v="0"/>
    <n v="27"/>
    <n v="5"/>
    <n v="1"/>
    <x v="0"/>
    <x v="0"/>
    <s v="No"/>
    <x v="0"/>
    <n v="3"/>
    <s v="Unsatisfied"/>
    <n v="1"/>
    <s v="Daily"/>
    <x v="0"/>
    <x v="0"/>
    <x v="2"/>
    <x v="1"/>
  </r>
  <r>
    <s v="EMP3456"/>
    <n v="40"/>
    <x v="1"/>
    <x v="0"/>
    <x v="2"/>
    <n v="17"/>
    <x v="2"/>
    <n v="55"/>
    <n v="9"/>
    <n v="2"/>
    <x v="1"/>
    <x v="3"/>
    <s v="No"/>
    <x v="2"/>
    <n v="5"/>
    <s v="Satisfied"/>
    <n v="3"/>
    <s v="Daily"/>
    <x v="2"/>
    <x v="2"/>
    <x v="0"/>
    <x v="0"/>
  </r>
  <r>
    <s v="EMP3457"/>
    <n v="48"/>
    <x v="3"/>
    <x v="2"/>
    <x v="5"/>
    <n v="3"/>
    <x v="1"/>
    <n v="46"/>
    <n v="9"/>
    <n v="4"/>
    <x v="1"/>
    <x v="3"/>
    <s v="Yes"/>
    <x v="0"/>
    <n v="3"/>
    <s v="Satisfied"/>
    <n v="4"/>
    <s v="Weekly"/>
    <x v="0"/>
    <x v="2"/>
    <x v="1"/>
    <x v="0"/>
  </r>
  <r>
    <s v="EMP3458"/>
    <n v="33"/>
    <x v="1"/>
    <x v="3"/>
    <x v="4"/>
    <n v="16"/>
    <x v="0"/>
    <n v="57"/>
    <n v="12"/>
    <n v="3"/>
    <x v="2"/>
    <x v="2"/>
    <s v="Yes"/>
    <x v="2"/>
    <n v="3"/>
    <s v="Unsatisfied"/>
    <n v="4"/>
    <s v="Daily"/>
    <x v="2"/>
    <x v="5"/>
    <x v="0"/>
    <x v="3"/>
  </r>
  <r>
    <s v="EMP3459"/>
    <n v="52"/>
    <x v="1"/>
    <x v="0"/>
    <x v="3"/>
    <n v="35"/>
    <x v="1"/>
    <n v="51"/>
    <n v="15"/>
    <n v="4"/>
    <x v="1"/>
    <x v="0"/>
    <s v="Yes"/>
    <x v="1"/>
    <n v="3"/>
    <s v="Neutral"/>
    <n v="3"/>
    <s v="None"/>
    <x v="2"/>
    <x v="0"/>
    <x v="1"/>
    <x v="0"/>
  </r>
  <r>
    <s v="EMP3460"/>
    <n v="27"/>
    <x v="0"/>
    <x v="5"/>
    <x v="5"/>
    <n v="20"/>
    <x v="2"/>
    <n v="35"/>
    <n v="4"/>
    <n v="1"/>
    <x v="2"/>
    <x v="2"/>
    <s v="Yes"/>
    <x v="0"/>
    <n v="2"/>
    <s v="Unsatisfied"/>
    <n v="2"/>
    <s v="Daily"/>
    <x v="0"/>
    <x v="2"/>
    <x v="2"/>
    <x v="1"/>
  </r>
  <r>
    <s v="EMP3461"/>
    <n v="43"/>
    <x v="1"/>
    <x v="0"/>
    <x v="5"/>
    <n v="9"/>
    <x v="0"/>
    <n v="49"/>
    <n v="2"/>
    <n v="2"/>
    <x v="1"/>
    <x v="3"/>
    <s v="Yes"/>
    <x v="0"/>
    <n v="1"/>
    <s v="Unsatisfied"/>
    <n v="4"/>
    <s v="Weekly"/>
    <x v="0"/>
    <x v="0"/>
    <x v="0"/>
    <x v="0"/>
  </r>
  <r>
    <s v="EMP3462"/>
    <n v="28"/>
    <x v="2"/>
    <x v="3"/>
    <x v="0"/>
    <n v="19"/>
    <x v="0"/>
    <n v="29"/>
    <n v="13"/>
    <n v="1"/>
    <x v="0"/>
    <x v="3"/>
    <s v="No"/>
    <x v="0"/>
    <n v="5"/>
    <s v="Unsatisfied"/>
    <n v="3"/>
    <s v="Weekly"/>
    <x v="2"/>
    <x v="5"/>
    <x v="2"/>
    <x v="1"/>
  </r>
  <r>
    <s v="EMP3463"/>
    <n v="44"/>
    <x v="3"/>
    <x v="0"/>
    <x v="4"/>
    <n v="31"/>
    <x v="2"/>
    <n v="49"/>
    <n v="13"/>
    <n v="4"/>
    <x v="2"/>
    <x v="1"/>
    <s v="Yes"/>
    <x v="1"/>
    <n v="5"/>
    <s v="Neutral"/>
    <n v="2"/>
    <s v="Weekly"/>
    <x v="2"/>
    <x v="1"/>
    <x v="0"/>
    <x v="0"/>
  </r>
  <r>
    <s v="EMP3464"/>
    <n v="29"/>
    <x v="0"/>
    <x v="0"/>
    <x v="4"/>
    <n v="7"/>
    <x v="0"/>
    <n v="57"/>
    <n v="8"/>
    <n v="3"/>
    <x v="1"/>
    <x v="3"/>
    <s v="Yes"/>
    <x v="2"/>
    <n v="1"/>
    <s v="Satisfied"/>
    <n v="1"/>
    <s v="None"/>
    <x v="0"/>
    <x v="3"/>
    <x v="0"/>
    <x v="3"/>
  </r>
  <r>
    <s v="EMP3465"/>
    <n v="44"/>
    <x v="1"/>
    <x v="4"/>
    <x v="0"/>
    <n v="23"/>
    <x v="0"/>
    <n v="33"/>
    <n v="1"/>
    <n v="3"/>
    <x v="1"/>
    <x v="1"/>
    <s v="No"/>
    <x v="2"/>
    <n v="2"/>
    <s v="Unsatisfied"/>
    <n v="2"/>
    <s v="Daily"/>
    <x v="0"/>
    <x v="4"/>
    <x v="0"/>
    <x v="1"/>
  </r>
  <r>
    <s v="EMP3466"/>
    <n v="59"/>
    <x v="0"/>
    <x v="5"/>
    <x v="0"/>
    <n v="12"/>
    <x v="0"/>
    <n v="37"/>
    <n v="2"/>
    <n v="1"/>
    <x v="1"/>
    <x v="0"/>
    <s v="Yes"/>
    <x v="2"/>
    <n v="1"/>
    <s v="Unsatisfied"/>
    <n v="4"/>
    <s v="Weekly"/>
    <x v="1"/>
    <x v="4"/>
    <x v="1"/>
    <x v="2"/>
  </r>
  <r>
    <s v="EMP3467"/>
    <n v="23"/>
    <x v="3"/>
    <x v="1"/>
    <x v="3"/>
    <n v="29"/>
    <x v="1"/>
    <n v="50"/>
    <n v="12"/>
    <n v="3"/>
    <x v="1"/>
    <x v="2"/>
    <s v="No"/>
    <x v="2"/>
    <n v="2"/>
    <s v="Satisfied"/>
    <n v="4"/>
    <s v="None"/>
    <x v="2"/>
    <x v="5"/>
    <x v="2"/>
    <x v="0"/>
  </r>
  <r>
    <s v="EMP3468"/>
    <n v="49"/>
    <x v="2"/>
    <x v="3"/>
    <x v="4"/>
    <n v="27"/>
    <x v="2"/>
    <n v="31"/>
    <n v="11"/>
    <n v="5"/>
    <x v="0"/>
    <x v="0"/>
    <s v="Yes"/>
    <x v="0"/>
    <n v="1"/>
    <s v="Unsatisfied"/>
    <n v="1"/>
    <s v="Weekly"/>
    <x v="1"/>
    <x v="5"/>
    <x v="1"/>
    <x v="1"/>
  </r>
  <r>
    <s v="EMP3469"/>
    <n v="58"/>
    <x v="1"/>
    <x v="1"/>
    <x v="0"/>
    <n v="8"/>
    <x v="2"/>
    <n v="40"/>
    <n v="1"/>
    <n v="3"/>
    <x v="1"/>
    <x v="2"/>
    <s v="No"/>
    <x v="1"/>
    <n v="3"/>
    <s v="Unsatisfied"/>
    <n v="1"/>
    <s v="None"/>
    <x v="1"/>
    <x v="5"/>
    <x v="1"/>
    <x v="2"/>
  </r>
  <r>
    <s v="EMP3470"/>
    <n v="25"/>
    <x v="1"/>
    <x v="2"/>
    <x v="3"/>
    <n v="14"/>
    <x v="1"/>
    <n v="35"/>
    <n v="7"/>
    <n v="2"/>
    <x v="2"/>
    <x v="2"/>
    <s v="No"/>
    <x v="2"/>
    <n v="4"/>
    <s v="Unsatisfied"/>
    <n v="2"/>
    <s v="Weekly"/>
    <x v="2"/>
    <x v="1"/>
    <x v="2"/>
    <x v="1"/>
  </r>
  <r>
    <s v="EMP3471"/>
    <n v="33"/>
    <x v="3"/>
    <x v="1"/>
    <x v="3"/>
    <n v="26"/>
    <x v="1"/>
    <n v="28"/>
    <n v="14"/>
    <n v="2"/>
    <x v="0"/>
    <x v="1"/>
    <s v="Yes"/>
    <x v="1"/>
    <n v="4"/>
    <s v="Neutral"/>
    <n v="2"/>
    <s v="Daily"/>
    <x v="2"/>
    <x v="2"/>
    <x v="0"/>
    <x v="1"/>
  </r>
  <r>
    <s v="EMP3472"/>
    <n v="51"/>
    <x v="1"/>
    <x v="4"/>
    <x v="1"/>
    <n v="26"/>
    <x v="0"/>
    <n v="22"/>
    <n v="7"/>
    <n v="4"/>
    <x v="1"/>
    <x v="2"/>
    <s v="Yes"/>
    <x v="2"/>
    <n v="1"/>
    <s v="Satisfied"/>
    <n v="1"/>
    <s v="Weekly"/>
    <x v="1"/>
    <x v="1"/>
    <x v="1"/>
    <x v="1"/>
  </r>
  <r>
    <s v="EMP3473"/>
    <n v="41"/>
    <x v="0"/>
    <x v="1"/>
    <x v="1"/>
    <n v="31"/>
    <x v="0"/>
    <n v="51"/>
    <n v="0"/>
    <n v="5"/>
    <x v="0"/>
    <x v="0"/>
    <s v="No"/>
    <x v="1"/>
    <n v="5"/>
    <s v="Satisfied"/>
    <n v="4"/>
    <s v="Weekly"/>
    <x v="0"/>
    <x v="1"/>
    <x v="0"/>
    <x v="0"/>
  </r>
  <r>
    <s v="EMP3474"/>
    <n v="60"/>
    <x v="3"/>
    <x v="5"/>
    <x v="4"/>
    <n v="23"/>
    <x v="2"/>
    <n v="28"/>
    <n v="9"/>
    <n v="5"/>
    <x v="2"/>
    <x v="2"/>
    <s v="No"/>
    <x v="0"/>
    <n v="2"/>
    <s v="Unsatisfied"/>
    <n v="3"/>
    <s v="Weekly"/>
    <x v="1"/>
    <x v="4"/>
    <x v="1"/>
    <x v="1"/>
  </r>
  <r>
    <s v="EMP3475"/>
    <n v="39"/>
    <x v="3"/>
    <x v="5"/>
    <x v="5"/>
    <n v="16"/>
    <x v="0"/>
    <n v="35"/>
    <n v="1"/>
    <n v="3"/>
    <x v="0"/>
    <x v="0"/>
    <s v="No"/>
    <x v="0"/>
    <n v="3"/>
    <s v="Unsatisfied"/>
    <n v="1"/>
    <s v="None"/>
    <x v="2"/>
    <x v="3"/>
    <x v="0"/>
    <x v="1"/>
  </r>
  <r>
    <s v="EMP3476"/>
    <n v="56"/>
    <x v="1"/>
    <x v="5"/>
    <x v="2"/>
    <n v="7"/>
    <x v="1"/>
    <n v="53"/>
    <n v="12"/>
    <n v="1"/>
    <x v="0"/>
    <x v="3"/>
    <s v="Yes"/>
    <x v="1"/>
    <n v="2"/>
    <s v="Unsatisfied"/>
    <n v="2"/>
    <s v="Daily"/>
    <x v="2"/>
    <x v="3"/>
    <x v="1"/>
    <x v="0"/>
  </r>
  <r>
    <s v="EMP3477"/>
    <n v="37"/>
    <x v="1"/>
    <x v="3"/>
    <x v="5"/>
    <n v="13"/>
    <x v="0"/>
    <n v="52"/>
    <n v="4"/>
    <n v="5"/>
    <x v="2"/>
    <x v="0"/>
    <s v="No"/>
    <x v="2"/>
    <n v="2"/>
    <s v="Satisfied"/>
    <n v="3"/>
    <s v="Weekly"/>
    <x v="1"/>
    <x v="2"/>
    <x v="0"/>
    <x v="0"/>
  </r>
  <r>
    <s v="EMP3478"/>
    <n v="33"/>
    <x v="1"/>
    <x v="6"/>
    <x v="4"/>
    <n v="30"/>
    <x v="0"/>
    <n v="53"/>
    <n v="14"/>
    <n v="2"/>
    <x v="0"/>
    <x v="0"/>
    <s v="No"/>
    <x v="2"/>
    <n v="4"/>
    <s v="Unsatisfied"/>
    <n v="4"/>
    <s v="Daily"/>
    <x v="1"/>
    <x v="3"/>
    <x v="0"/>
    <x v="0"/>
  </r>
  <r>
    <s v="EMP3479"/>
    <n v="43"/>
    <x v="2"/>
    <x v="4"/>
    <x v="3"/>
    <n v="27"/>
    <x v="0"/>
    <n v="60"/>
    <n v="6"/>
    <n v="5"/>
    <x v="1"/>
    <x v="0"/>
    <s v="Yes"/>
    <x v="0"/>
    <n v="1"/>
    <s v="Neutral"/>
    <n v="2"/>
    <s v="None"/>
    <x v="2"/>
    <x v="3"/>
    <x v="0"/>
    <x v="3"/>
  </r>
  <r>
    <s v="EMP3480"/>
    <n v="31"/>
    <x v="3"/>
    <x v="4"/>
    <x v="4"/>
    <n v="13"/>
    <x v="1"/>
    <n v="24"/>
    <n v="10"/>
    <n v="5"/>
    <x v="2"/>
    <x v="2"/>
    <s v="Yes"/>
    <x v="1"/>
    <n v="2"/>
    <s v="Neutral"/>
    <n v="3"/>
    <s v="Weekly"/>
    <x v="2"/>
    <x v="4"/>
    <x v="0"/>
    <x v="1"/>
  </r>
  <r>
    <s v="EMP3481"/>
    <n v="26"/>
    <x v="3"/>
    <x v="3"/>
    <x v="6"/>
    <n v="29"/>
    <x v="1"/>
    <n v="49"/>
    <n v="0"/>
    <n v="2"/>
    <x v="2"/>
    <x v="3"/>
    <s v="Yes"/>
    <x v="0"/>
    <n v="4"/>
    <s v="Satisfied"/>
    <n v="3"/>
    <s v="None"/>
    <x v="1"/>
    <x v="5"/>
    <x v="2"/>
    <x v="0"/>
  </r>
  <r>
    <s v="EMP3482"/>
    <n v="49"/>
    <x v="1"/>
    <x v="4"/>
    <x v="3"/>
    <n v="6"/>
    <x v="2"/>
    <n v="34"/>
    <n v="9"/>
    <n v="4"/>
    <x v="1"/>
    <x v="0"/>
    <s v="Yes"/>
    <x v="0"/>
    <n v="3"/>
    <s v="Neutral"/>
    <n v="5"/>
    <s v="None"/>
    <x v="1"/>
    <x v="4"/>
    <x v="1"/>
    <x v="1"/>
  </r>
  <r>
    <s v="EMP3483"/>
    <n v="24"/>
    <x v="2"/>
    <x v="0"/>
    <x v="1"/>
    <n v="15"/>
    <x v="2"/>
    <n v="56"/>
    <n v="12"/>
    <n v="5"/>
    <x v="0"/>
    <x v="1"/>
    <s v="Yes"/>
    <x v="2"/>
    <n v="1"/>
    <s v="Neutral"/>
    <n v="3"/>
    <s v="Weekly"/>
    <x v="0"/>
    <x v="1"/>
    <x v="2"/>
    <x v="3"/>
  </r>
  <r>
    <s v="EMP3484"/>
    <n v="43"/>
    <x v="0"/>
    <x v="2"/>
    <x v="0"/>
    <n v="33"/>
    <x v="1"/>
    <n v="25"/>
    <n v="2"/>
    <n v="1"/>
    <x v="2"/>
    <x v="3"/>
    <s v="Yes"/>
    <x v="2"/>
    <n v="2"/>
    <s v="Neutral"/>
    <n v="5"/>
    <s v="None"/>
    <x v="1"/>
    <x v="1"/>
    <x v="0"/>
    <x v="1"/>
  </r>
  <r>
    <s v="EMP3485"/>
    <n v="48"/>
    <x v="2"/>
    <x v="0"/>
    <x v="5"/>
    <n v="15"/>
    <x v="0"/>
    <n v="21"/>
    <n v="10"/>
    <n v="2"/>
    <x v="2"/>
    <x v="1"/>
    <s v="No"/>
    <x v="1"/>
    <n v="4"/>
    <s v="Neutral"/>
    <n v="1"/>
    <s v="Daily"/>
    <x v="1"/>
    <x v="1"/>
    <x v="1"/>
    <x v="1"/>
  </r>
  <r>
    <s v="EMP3486"/>
    <n v="30"/>
    <x v="1"/>
    <x v="2"/>
    <x v="6"/>
    <n v="28"/>
    <x v="0"/>
    <n v="35"/>
    <n v="3"/>
    <n v="5"/>
    <x v="0"/>
    <x v="1"/>
    <s v="Yes"/>
    <x v="0"/>
    <n v="1"/>
    <s v="Satisfied"/>
    <n v="4"/>
    <s v="Daily"/>
    <x v="2"/>
    <x v="3"/>
    <x v="0"/>
    <x v="1"/>
  </r>
  <r>
    <s v="EMP3487"/>
    <n v="57"/>
    <x v="1"/>
    <x v="3"/>
    <x v="0"/>
    <n v="35"/>
    <x v="0"/>
    <n v="28"/>
    <n v="4"/>
    <n v="1"/>
    <x v="0"/>
    <x v="2"/>
    <s v="Yes"/>
    <x v="0"/>
    <n v="2"/>
    <s v="Neutral"/>
    <n v="4"/>
    <s v="None"/>
    <x v="1"/>
    <x v="0"/>
    <x v="1"/>
    <x v="1"/>
  </r>
  <r>
    <s v="EMP3488"/>
    <n v="52"/>
    <x v="1"/>
    <x v="6"/>
    <x v="6"/>
    <n v="14"/>
    <x v="0"/>
    <n v="21"/>
    <n v="6"/>
    <n v="5"/>
    <x v="0"/>
    <x v="1"/>
    <s v="No"/>
    <x v="2"/>
    <n v="4"/>
    <s v="Satisfied"/>
    <n v="4"/>
    <s v="None"/>
    <x v="2"/>
    <x v="4"/>
    <x v="1"/>
    <x v="1"/>
  </r>
  <r>
    <s v="EMP3489"/>
    <n v="45"/>
    <x v="2"/>
    <x v="4"/>
    <x v="3"/>
    <n v="23"/>
    <x v="0"/>
    <n v="43"/>
    <n v="5"/>
    <n v="5"/>
    <x v="1"/>
    <x v="2"/>
    <s v="Yes"/>
    <x v="1"/>
    <n v="2"/>
    <s v="Neutral"/>
    <n v="5"/>
    <s v="Weekly"/>
    <x v="2"/>
    <x v="3"/>
    <x v="1"/>
    <x v="2"/>
  </r>
  <r>
    <s v="EMP3490"/>
    <n v="59"/>
    <x v="2"/>
    <x v="4"/>
    <x v="3"/>
    <n v="31"/>
    <x v="1"/>
    <n v="35"/>
    <n v="1"/>
    <n v="1"/>
    <x v="1"/>
    <x v="3"/>
    <s v="No"/>
    <x v="1"/>
    <n v="2"/>
    <s v="Neutral"/>
    <n v="4"/>
    <s v="None"/>
    <x v="1"/>
    <x v="4"/>
    <x v="1"/>
    <x v="1"/>
  </r>
  <r>
    <s v="EMP3491"/>
    <n v="57"/>
    <x v="3"/>
    <x v="0"/>
    <x v="5"/>
    <n v="23"/>
    <x v="2"/>
    <n v="22"/>
    <n v="14"/>
    <n v="5"/>
    <x v="2"/>
    <x v="2"/>
    <s v="No"/>
    <x v="1"/>
    <n v="4"/>
    <s v="Neutral"/>
    <n v="5"/>
    <s v="Weekly"/>
    <x v="0"/>
    <x v="0"/>
    <x v="1"/>
    <x v="1"/>
  </r>
  <r>
    <s v="EMP3492"/>
    <n v="51"/>
    <x v="3"/>
    <x v="0"/>
    <x v="2"/>
    <n v="1"/>
    <x v="1"/>
    <n v="57"/>
    <n v="0"/>
    <n v="5"/>
    <x v="2"/>
    <x v="0"/>
    <s v="Yes"/>
    <x v="1"/>
    <n v="1"/>
    <s v="Unsatisfied"/>
    <n v="4"/>
    <s v="None"/>
    <x v="1"/>
    <x v="3"/>
    <x v="1"/>
    <x v="3"/>
  </r>
  <r>
    <s v="EMP3493"/>
    <n v="29"/>
    <x v="2"/>
    <x v="5"/>
    <x v="2"/>
    <n v="16"/>
    <x v="0"/>
    <n v="31"/>
    <n v="14"/>
    <n v="2"/>
    <x v="2"/>
    <x v="0"/>
    <s v="Yes"/>
    <x v="0"/>
    <n v="5"/>
    <s v="Satisfied"/>
    <n v="2"/>
    <s v="None"/>
    <x v="2"/>
    <x v="3"/>
    <x v="0"/>
    <x v="1"/>
  </r>
  <r>
    <s v="EMP3494"/>
    <n v="26"/>
    <x v="2"/>
    <x v="3"/>
    <x v="1"/>
    <n v="9"/>
    <x v="2"/>
    <n v="52"/>
    <n v="11"/>
    <n v="5"/>
    <x v="2"/>
    <x v="1"/>
    <s v="Yes"/>
    <x v="1"/>
    <n v="2"/>
    <s v="Satisfied"/>
    <n v="1"/>
    <s v="Weekly"/>
    <x v="0"/>
    <x v="4"/>
    <x v="2"/>
    <x v="0"/>
  </r>
  <r>
    <s v="EMP3495"/>
    <n v="38"/>
    <x v="3"/>
    <x v="6"/>
    <x v="2"/>
    <n v="7"/>
    <x v="1"/>
    <n v="58"/>
    <n v="4"/>
    <n v="2"/>
    <x v="1"/>
    <x v="0"/>
    <s v="Yes"/>
    <x v="0"/>
    <n v="3"/>
    <s v="Satisfied"/>
    <n v="3"/>
    <s v="Daily"/>
    <x v="0"/>
    <x v="0"/>
    <x v="0"/>
    <x v="3"/>
  </r>
  <r>
    <s v="EMP3496"/>
    <n v="30"/>
    <x v="0"/>
    <x v="2"/>
    <x v="5"/>
    <n v="33"/>
    <x v="2"/>
    <n v="39"/>
    <n v="2"/>
    <n v="3"/>
    <x v="0"/>
    <x v="3"/>
    <s v="Yes"/>
    <x v="2"/>
    <n v="5"/>
    <s v="Neutral"/>
    <n v="3"/>
    <s v="Daily"/>
    <x v="0"/>
    <x v="5"/>
    <x v="0"/>
    <x v="2"/>
  </r>
  <r>
    <s v="EMP3497"/>
    <n v="40"/>
    <x v="3"/>
    <x v="4"/>
    <x v="1"/>
    <n v="25"/>
    <x v="1"/>
    <n v="41"/>
    <n v="11"/>
    <n v="2"/>
    <x v="1"/>
    <x v="0"/>
    <s v="No"/>
    <x v="0"/>
    <n v="3"/>
    <s v="Satisfied"/>
    <n v="2"/>
    <s v="Weekly"/>
    <x v="0"/>
    <x v="5"/>
    <x v="0"/>
    <x v="2"/>
  </r>
  <r>
    <s v="EMP3498"/>
    <n v="47"/>
    <x v="0"/>
    <x v="0"/>
    <x v="4"/>
    <n v="28"/>
    <x v="0"/>
    <n v="26"/>
    <n v="0"/>
    <n v="4"/>
    <x v="0"/>
    <x v="2"/>
    <s v="Yes"/>
    <x v="0"/>
    <n v="3"/>
    <s v="Unsatisfied"/>
    <n v="3"/>
    <s v="None"/>
    <x v="2"/>
    <x v="0"/>
    <x v="1"/>
    <x v="1"/>
  </r>
  <r>
    <s v="EMP3499"/>
    <n v="25"/>
    <x v="1"/>
    <x v="0"/>
    <x v="0"/>
    <n v="18"/>
    <x v="1"/>
    <n v="28"/>
    <n v="5"/>
    <n v="1"/>
    <x v="1"/>
    <x v="0"/>
    <s v="Yes"/>
    <x v="0"/>
    <n v="3"/>
    <s v="Satisfied"/>
    <n v="2"/>
    <s v="None"/>
    <x v="2"/>
    <x v="5"/>
    <x v="2"/>
    <x v="1"/>
  </r>
  <r>
    <s v="EMP3500"/>
    <n v="42"/>
    <x v="2"/>
    <x v="5"/>
    <x v="6"/>
    <n v="14"/>
    <x v="0"/>
    <n v="31"/>
    <n v="14"/>
    <n v="1"/>
    <x v="0"/>
    <x v="0"/>
    <s v="No"/>
    <x v="0"/>
    <n v="3"/>
    <s v="Satisfied"/>
    <n v="3"/>
    <s v="Weekly"/>
    <x v="2"/>
    <x v="0"/>
    <x v="0"/>
    <x v="1"/>
  </r>
  <r>
    <s v="EMP3501"/>
    <n v="42"/>
    <x v="1"/>
    <x v="2"/>
    <x v="1"/>
    <n v="18"/>
    <x v="1"/>
    <n v="47"/>
    <n v="3"/>
    <n v="1"/>
    <x v="0"/>
    <x v="2"/>
    <s v="No"/>
    <x v="1"/>
    <n v="2"/>
    <s v="Satisfied"/>
    <n v="5"/>
    <s v="Daily"/>
    <x v="1"/>
    <x v="0"/>
    <x v="0"/>
    <x v="0"/>
  </r>
  <r>
    <s v="EMP3502"/>
    <n v="40"/>
    <x v="2"/>
    <x v="6"/>
    <x v="0"/>
    <n v="9"/>
    <x v="0"/>
    <n v="56"/>
    <n v="9"/>
    <n v="3"/>
    <x v="0"/>
    <x v="2"/>
    <s v="No"/>
    <x v="1"/>
    <n v="2"/>
    <s v="Neutral"/>
    <n v="1"/>
    <s v="Daily"/>
    <x v="1"/>
    <x v="2"/>
    <x v="0"/>
    <x v="3"/>
  </r>
  <r>
    <s v="EMP3503"/>
    <n v="28"/>
    <x v="0"/>
    <x v="0"/>
    <x v="0"/>
    <n v="16"/>
    <x v="2"/>
    <n v="24"/>
    <n v="13"/>
    <n v="1"/>
    <x v="2"/>
    <x v="2"/>
    <s v="No"/>
    <x v="0"/>
    <n v="2"/>
    <s v="Satisfied"/>
    <n v="1"/>
    <s v="Daily"/>
    <x v="0"/>
    <x v="1"/>
    <x v="2"/>
    <x v="1"/>
  </r>
  <r>
    <s v="EMP3504"/>
    <n v="59"/>
    <x v="2"/>
    <x v="0"/>
    <x v="4"/>
    <n v="18"/>
    <x v="1"/>
    <n v="25"/>
    <n v="11"/>
    <n v="4"/>
    <x v="1"/>
    <x v="0"/>
    <s v="Yes"/>
    <x v="1"/>
    <n v="5"/>
    <s v="Unsatisfied"/>
    <n v="5"/>
    <s v="None"/>
    <x v="0"/>
    <x v="0"/>
    <x v="1"/>
    <x v="1"/>
  </r>
  <r>
    <s v="EMP3505"/>
    <n v="39"/>
    <x v="0"/>
    <x v="1"/>
    <x v="5"/>
    <n v="22"/>
    <x v="0"/>
    <n v="33"/>
    <n v="11"/>
    <n v="5"/>
    <x v="2"/>
    <x v="3"/>
    <s v="No"/>
    <x v="0"/>
    <n v="3"/>
    <s v="Neutral"/>
    <n v="4"/>
    <s v="Weekly"/>
    <x v="0"/>
    <x v="5"/>
    <x v="0"/>
    <x v="1"/>
  </r>
  <r>
    <s v="EMP3506"/>
    <n v="32"/>
    <x v="0"/>
    <x v="0"/>
    <x v="3"/>
    <n v="31"/>
    <x v="1"/>
    <n v="36"/>
    <n v="4"/>
    <n v="1"/>
    <x v="0"/>
    <x v="2"/>
    <s v="No"/>
    <x v="0"/>
    <n v="1"/>
    <s v="Satisfied"/>
    <n v="4"/>
    <s v="None"/>
    <x v="0"/>
    <x v="0"/>
    <x v="0"/>
    <x v="2"/>
  </r>
  <r>
    <s v="EMP3507"/>
    <n v="40"/>
    <x v="3"/>
    <x v="5"/>
    <x v="2"/>
    <n v="10"/>
    <x v="0"/>
    <n v="23"/>
    <n v="12"/>
    <n v="3"/>
    <x v="2"/>
    <x v="2"/>
    <s v="No"/>
    <x v="1"/>
    <n v="1"/>
    <s v="Satisfied"/>
    <n v="3"/>
    <s v="None"/>
    <x v="1"/>
    <x v="2"/>
    <x v="0"/>
    <x v="1"/>
  </r>
  <r>
    <s v="EMP3508"/>
    <n v="57"/>
    <x v="1"/>
    <x v="0"/>
    <x v="5"/>
    <n v="9"/>
    <x v="1"/>
    <n v="32"/>
    <n v="11"/>
    <n v="4"/>
    <x v="0"/>
    <x v="3"/>
    <s v="No"/>
    <x v="1"/>
    <n v="3"/>
    <s v="Unsatisfied"/>
    <n v="1"/>
    <s v="Daily"/>
    <x v="0"/>
    <x v="3"/>
    <x v="1"/>
    <x v="1"/>
  </r>
  <r>
    <s v="EMP3509"/>
    <n v="32"/>
    <x v="2"/>
    <x v="4"/>
    <x v="2"/>
    <n v="15"/>
    <x v="2"/>
    <n v="41"/>
    <n v="9"/>
    <n v="4"/>
    <x v="1"/>
    <x v="2"/>
    <s v="Yes"/>
    <x v="2"/>
    <n v="3"/>
    <s v="Neutral"/>
    <n v="1"/>
    <s v="Daily"/>
    <x v="0"/>
    <x v="4"/>
    <x v="0"/>
    <x v="2"/>
  </r>
  <r>
    <s v="EMP3510"/>
    <n v="36"/>
    <x v="1"/>
    <x v="0"/>
    <x v="0"/>
    <n v="1"/>
    <x v="0"/>
    <n v="54"/>
    <n v="14"/>
    <n v="1"/>
    <x v="0"/>
    <x v="0"/>
    <s v="No"/>
    <x v="1"/>
    <n v="4"/>
    <s v="Satisfied"/>
    <n v="5"/>
    <s v="Weekly"/>
    <x v="2"/>
    <x v="2"/>
    <x v="0"/>
    <x v="0"/>
  </r>
  <r>
    <s v="EMP3511"/>
    <n v="32"/>
    <x v="3"/>
    <x v="4"/>
    <x v="1"/>
    <n v="6"/>
    <x v="2"/>
    <n v="60"/>
    <n v="4"/>
    <n v="5"/>
    <x v="1"/>
    <x v="2"/>
    <s v="No"/>
    <x v="1"/>
    <n v="5"/>
    <s v="Neutral"/>
    <n v="4"/>
    <s v="Weekly"/>
    <x v="2"/>
    <x v="2"/>
    <x v="0"/>
    <x v="3"/>
  </r>
  <r>
    <s v="EMP3512"/>
    <n v="41"/>
    <x v="1"/>
    <x v="1"/>
    <x v="3"/>
    <n v="1"/>
    <x v="2"/>
    <n v="23"/>
    <n v="1"/>
    <n v="2"/>
    <x v="2"/>
    <x v="3"/>
    <s v="Yes"/>
    <x v="1"/>
    <n v="1"/>
    <s v="Unsatisfied"/>
    <n v="1"/>
    <s v="Weekly"/>
    <x v="1"/>
    <x v="1"/>
    <x v="0"/>
    <x v="1"/>
  </r>
  <r>
    <s v="EMP3513"/>
    <n v="47"/>
    <x v="2"/>
    <x v="1"/>
    <x v="2"/>
    <n v="28"/>
    <x v="2"/>
    <n v="54"/>
    <n v="7"/>
    <n v="3"/>
    <x v="1"/>
    <x v="0"/>
    <s v="Yes"/>
    <x v="2"/>
    <n v="5"/>
    <s v="Satisfied"/>
    <n v="4"/>
    <s v="Daily"/>
    <x v="2"/>
    <x v="0"/>
    <x v="1"/>
    <x v="0"/>
  </r>
  <r>
    <s v="EMP3514"/>
    <n v="36"/>
    <x v="3"/>
    <x v="4"/>
    <x v="3"/>
    <n v="4"/>
    <x v="0"/>
    <n v="41"/>
    <n v="14"/>
    <n v="1"/>
    <x v="1"/>
    <x v="1"/>
    <s v="Yes"/>
    <x v="0"/>
    <n v="5"/>
    <s v="Neutral"/>
    <n v="5"/>
    <s v="Weekly"/>
    <x v="2"/>
    <x v="4"/>
    <x v="0"/>
    <x v="2"/>
  </r>
  <r>
    <s v="EMP3515"/>
    <n v="50"/>
    <x v="2"/>
    <x v="3"/>
    <x v="4"/>
    <n v="24"/>
    <x v="2"/>
    <n v="34"/>
    <n v="15"/>
    <n v="1"/>
    <x v="2"/>
    <x v="1"/>
    <s v="No"/>
    <x v="0"/>
    <n v="1"/>
    <s v="Neutral"/>
    <n v="1"/>
    <s v="Weekly"/>
    <x v="2"/>
    <x v="3"/>
    <x v="1"/>
    <x v="1"/>
  </r>
  <r>
    <s v="EMP3516"/>
    <n v="39"/>
    <x v="2"/>
    <x v="3"/>
    <x v="4"/>
    <n v="32"/>
    <x v="1"/>
    <n v="35"/>
    <n v="6"/>
    <n v="1"/>
    <x v="0"/>
    <x v="1"/>
    <s v="No"/>
    <x v="2"/>
    <n v="2"/>
    <s v="Neutral"/>
    <n v="4"/>
    <s v="Weekly"/>
    <x v="0"/>
    <x v="1"/>
    <x v="0"/>
    <x v="1"/>
  </r>
  <r>
    <s v="EMP3517"/>
    <n v="45"/>
    <x v="1"/>
    <x v="1"/>
    <x v="3"/>
    <n v="33"/>
    <x v="0"/>
    <n v="31"/>
    <n v="3"/>
    <n v="2"/>
    <x v="1"/>
    <x v="1"/>
    <s v="No"/>
    <x v="2"/>
    <n v="1"/>
    <s v="Satisfied"/>
    <n v="4"/>
    <s v="Daily"/>
    <x v="1"/>
    <x v="2"/>
    <x v="1"/>
    <x v="1"/>
  </r>
  <r>
    <s v="EMP3518"/>
    <n v="44"/>
    <x v="1"/>
    <x v="4"/>
    <x v="6"/>
    <n v="23"/>
    <x v="0"/>
    <n v="46"/>
    <n v="1"/>
    <n v="3"/>
    <x v="2"/>
    <x v="0"/>
    <s v="Yes"/>
    <x v="1"/>
    <n v="3"/>
    <s v="Satisfied"/>
    <n v="5"/>
    <s v="None"/>
    <x v="0"/>
    <x v="5"/>
    <x v="0"/>
    <x v="0"/>
  </r>
  <r>
    <s v="EMP3519"/>
    <n v="42"/>
    <x v="0"/>
    <x v="2"/>
    <x v="3"/>
    <n v="8"/>
    <x v="1"/>
    <n v="35"/>
    <n v="4"/>
    <n v="5"/>
    <x v="1"/>
    <x v="0"/>
    <s v="Yes"/>
    <x v="1"/>
    <n v="4"/>
    <s v="Neutral"/>
    <n v="5"/>
    <s v="Weekly"/>
    <x v="1"/>
    <x v="2"/>
    <x v="0"/>
    <x v="1"/>
  </r>
  <r>
    <s v="EMP3520"/>
    <n v="57"/>
    <x v="3"/>
    <x v="4"/>
    <x v="1"/>
    <n v="30"/>
    <x v="2"/>
    <n v="26"/>
    <n v="15"/>
    <n v="1"/>
    <x v="0"/>
    <x v="3"/>
    <s v="Yes"/>
    <x v="2"/>
    <n v="3"/>
    <s v="Unsatisfied"/>
    <n v="1"/>
    <s v="Weekly"/>
    <x v="2"/>
    <x v="3"/>
    <x v="1"/>
    <x v="1"/>
  </r>
  <r>
    <s v="EMP3521"/>
    <n v="53"/>
    <x v="1"/>
    <x v="4"/>
    <x v="4"/>
    <n v="7"/>
    <x v="2"/>
    <n v="26"/>
    <n v="12"/>
    <n v="5"/>
    <x v="2"/>
    <x v="0"/>
    <s v="No"/>
    <x v="2"/>
    <n v="2"/>
    <s v="Unsatisfied"/>
    <n v="2"/>
    <s v="Weekly"/>
    <x v="1"/>
    <x v="5"/>
    <x v="1"/>
    <x v="1"/>
  </r>
  <r>
    <s v="EMP3522"/>
    <n v="41"/>
    <x v="0"/>
    <x v="3"/>
    <x v="6"/>
    <n v="23"/>
    <x v="0"/>
    <n v="24"/>
    <n v="0"/>
    <n v="1"/>
    <x v="0"/>
    <x v="3"/>
    <s v="Yes"/>
    <x v="2"/>
    <n v="3"/>
    <s v="Unsatisfied"/>
    <n v="4"/>
    <s v="Weekly"/>
    <x v="0"/>
    <x v="5"/>
    <x v="0"/>
    <x v="1"/>
  </r>
  <r>
    <s v="EMP3523"/>
    <n v="42"/>
    <x v="2"/>
    <x v="2"/>
    <x v="0"/>
    <n v="34"/>
    <x v="1"/>
    <n v="49"/>
    <n v="14"/>
    <n v="2"/>
    <x v="1"/>
    <x v="3"/>
    <s v="Yes"/>
    <x v="1"/>
    <n v="3"/>
    <s v="Satisfied"/>
    <n v="5"/>
    <s v="Weekly"/>
    <x v="1"/>
    <x v="4"/>
    <x v="0"/>
    <x v="0"/>
  </r>
  <r>
    <s v="EMP3524"/>
    <n v="32"/>
    <x v="0"/>
    <x v="0"/>
    <x v="5"/>
    <n v="15"/>
    <x v="0"/>
    <n v="24"/>
    <n v="1"/>
    <n v="3"/>
    <x v="2"/>
    <x v="0"/>
    <s v="Yes"/>
    <x v="2"/>
    <n v="4"/>
    <s v="Unsatisfied"/>
    <n v="1"/>
    <s v="Daily"/>
    <x v="0"/>
    <x v="5"/>
    <x v="0"/>
    <x v="1"/>
  </r>
  <r>
    <s v="EMP3525"/>
    <n v="49"/>
    <x v="3"/>
    <x v="5"/>
    <x v="4"/>
    <n v="29"/>
    <x v="2"/>
    <n v="55"/>
    <n v="4"/>
    <n v="3"/>
    <x v="2"/>
    <x v="0"/>
    <s v="Yes"/>
    <x v="2"/>
    <n v="2"/>
    <s v="Unsatisfied"/>
    <n v="3"/>
    <s v="None"/>
    <x v="0"/>
    <x v="0"/>
    <x v="1"/>
    <x v="0"/>
  </r>
  <r>
    <s v="EMP3526"/>
    <n v="44"/>
    <x v="0"/>
    <x v="2"/>
    <x v="6"/>
    <n v="4"/>
    <x v="0"/>
    <n v="35"/>
    <n v="7"/>
    <n v="5"/>
    <x v="0"/>
    <x v="3"/>
    <s v="No"/>
    <x v="2"/>
    <n v="2"/>
    <s v="Neutral"/>
    <n v="3"/>
    <s v="Weekly"/>
    <x v="2"/>
    <x v="0"/>
    <x v="0"/>
    <x v="1"/>
  </r>
  <r>
    <s v="EMP3527"/>
    <n v="52"/>
    <x v="1"/>
    <x v="4"/>
    <x v="2"/>
    <n v="16"/>
    <x v="1"/>
    <n v="24"/>
    <n v="0"/>
    <n v="5"/>
    <x v="1"/>
    <x v="0"/>
    <s v="Yes"/>
    <x v="2"/>
    <n v="4"/>
    <s v="Satisfied"/>
    <n v="3"/>
    <s v="Weekly"/>
    <x v="1"/>
    <x v="5"/>
    <x v="1"/>
    <x v="1"/>
  </r>
  <r>
    <s v="EMP3528"/>
    <n v="26"/>
    <x v="3"/>
    <x v="1"/>
    <x v="4"/>
    <n v="6"/>
    <x v="0"/>
    <n v="38"/>
    <n v="10"/>
    <n v="3"/>
    <x v="2"/>
    <x v="3"/>
    <s v="Yes"/>
    <x v="1"/>
    <n v="2"/>
    <s v="Neutral"/>
    <n v="1"/>
    <s v="None"/>
    <x v="0"/>
    <x v="1"/>
    <x v="2"/>
    <x v="2"/>
  </r>
  <r>
    <s v="EMP3529"/>
    <n v="44"/>
    <x v="1"/>
    <x v="3"/>
    <x v="6"/>
    <n v="12"/>
    <x v="2"/>
    <n v="28"/>
    <n v="10"/>
    <n v="5"/>
    <x v="1"/>
    <x v="0"/>
    <s v="No"/>
    <x v="2"/>
    <n v="5"/>
    <s v="Neutral"/>
    <n v="3"/>
    <s v="Weekly"/>
    <x v="0"/>
    <x v="4"/>
    <x v="0"/>
    <x v="1"/>
  </r>
  <r>
    <s v="EMP3530"/>
    <n v="43"/>
    <x v="1"/>
    <x v="5"/>
    <x v="5"/>
    <n v="28"/>
    <x v="0"/>
    <n v="49"/>
    <n v="14"/>
    <n v="2"/>
    <x v="2"/>
    <x v="2"/>
    <s v="Yes"/>
    <x v="0"/>
    <n v="3"/>
    <s v="Satisfied"/>
    <n v="2"/>
    <s v="Daily"/>
    <x v="0"/>
    <x v="5"/>
    <x v="0"/>
    <x v="0"/>
  </r>
  <r>
    <s v="EMP3531"/>
    <n v="57"/>
    <x v="2"/>
    <x v="2"/>
    <x v="6"/>
    <n v="17"/>
    <x v="0"/>
    <n v="20"/>
    <n v="14"/>
    <n v="1"/>
    <x v="2"/>
    <x v="0"/>
    <s v="Yes"/>
    <x v="1"/>
    <n v="1"/>
    <s v="Satisfied"/>
    <n v="3"/>
    <s v="Daily"/>
    <x v="1"/>
    <x v="4"/>
    <x v="1"/>
    <x v="4"/>
  </r>
  <r>
    <s v="EMP3532"/>
    <n v="43"/>
    <x v="3"/>
    <x v="0"/>
    <x v="2"/>
    <n v="1"/>
    <x v="2"/>
    <n v="23"/>
    <n v="14"/>
    <n v="2"/>
    <x v="0"/>
    <x v="0"/>
    <s v="No"/>
    <x v="1"/>
    <n v="2"/>
    <s v="Unsatisfied"/>
    <n v="3"/>
    <s v="None"/>
    <x v="0"/>
    <x v="3"/>
    <x v="0"/>
    <x v="1"/>
  </r>
  <r>
    <s v="EMP3533"/>
    <n v="41"/>
    <x v="3"/>
    <x v="6"/>
    <x v="1"/>
    <n v="9"/>
    <x v="2"/>
    <n v="50"/>
    <n v="8"/>
    <n v="2"/>
    <x v="1"/>
    <x v="2"/>
    <s v="Yes"/>
    <x v="2"/>
    <n v="5"/>
    <s v="Neutral"/>
    <n v="5"/>
    <s v="Weekly"/>
    <x v="2"/>
    <x v="5"/>
    <x v="0"/>
    <x v="0"/>
  </r>
  <r>
    <s v="EMP3534"/>
    <n v="53"/>
    <x v="3"/>
    <x v="5"/>
    <x v="1"/>
    <n v="10"/>
    <x v="2"/>
    <n v="38"/>
    <n v="15"/>
    <n v="3"/>
    <x v="1"/>
    <x v="2"/>
    <s v="Yes"/>
    <x v="1"/>
    <n v="2"/>
    <s v="Satisfied"/>
    <n v="4"/>
    <s v="None"/>
    <x v="1"/>
    <x v="1"/>
    <x v="1"/>
    <x v="2"/>
  </r>
  <r>
    <s v="EMP3535"/>
    <n v="49"/>
    <x v="3"/>
    <x v="1"/>
    <x v="0"/>
    <n v="12"/>
    <x v="2"/>
    <n v="30"/>
    <n v="6"/>
    <n v="2"/>
    <x v="0"/>
    <x v="1"/>
    <s v="No"/>
    <x v="1"/>
    <n v="2"/>
    <s v="Satisfied"/>
    <n v="4"/>
    <s v="None"/>
    <x v="1"/>
    <x v="3"/>
    <x v="1"/>
    <x v="1"/>
  </r>
  <r>
    <s v="EMP3536"/>
    <n v="47"/>
    <x v="3"/>
    <x v="5"/>
    <x v="4"/>
    <n v="22"/>
    <x v="2"/>
    <n v="43"/>
    <n v="5"/>
    <n v="5"/>
    <x v="2"/>
    <x v="0"/>
    <s v="No"/>
    <x v="0"/>
    <n v="2"/>
    <s v="Unsatisfied"/>
    <n v="4"/>
    <s v="None"/>
    <x v="1"/>
    <x v="4"/>
    <x v="1"/>
    <x v="2"/>
  </r>
  <r>
    <s v="EMP3537"/>
    <n v="27"/>
    <x v="0"/>
    <x v="2"/>
    <x v="6"/>
    <n v="23"/>
    <x v="0"/>
    <n v="50"/>
    <n v="11"/>
    <n v="5"/>
    <x v="0"/>
    <x v="1"/>
    <s v="Yes"/>
    <x v="2"/>
    <n v="4"/>
    <s v="Unsatisfied"/>
    <n v="5"/>
    <s v="Weekly"/>
    <x v="2"/>
    <x v="2"/>
    <x v="2"/>
    <x v="0"/>
  </r>
  <r>
    <s v="EMP3538"/>
    <n v="45"/>
    <x v="0"/>
    <x v="3"/>
    <x v="1"/>
    <n v="9"/>
    <x v="0"/>
    <n v="45"/>
    <n v="9"/>
    <n v="2"/>
    <x v="2"/>
    <x v="2"/>
    <s v="Yes"/>
    <x v="2"/>
    <n v="3"/>
    <s v="Satisfied"/>
    <n v="3"/>
    <s v="Weekly"/>
    <x v="1"/>
    <x v="4"/>
    <x v="1"/>
    <x v="2"/>
  </r>
  <r>
    <s v="EMP3539"/>
    <n v="52"/>
    <x v="0"/>
    <x v="3"/>
    <x v="4"/>
    <n v="21"/>
    <x v="0"/>
    <n v="59"/>
    <n v="10"/>
    <n v="3"/>
    <x v="2"/>
    <x v="0"/>
    <s v="No"/>
    <x v="1"/>
    <n v="5"/>
    <s v="Satisfied"/>
    <n v="4"/>
    <s v="Weekly"/>
    <x v="0"/>
    <x v="5"/>
    <x v="1"/>
    <x v="3"/>
  </r>
  <r>
    <s v="EMP3540"/>
    <n v="47"/>
    <x v="2"/>
    <x v="0"/>
    <x v="3"/>
    <n v="10"/>
    <x v="0"/>
    <n v="56"/>
    <n v="12"/>
    <n v="5"/>
    <x v="0"/>
    <x v="3"/>
    <s v="No"/>
    <x v="1"/>
    <n v="5"/>
    <s v="Neutral"/>
    <n v="1"/>
    <s v="Weekly"/>
    <x v="0"/>
    <x v="2"/>
    <x v="1"/>
    <x v="3"/>
  </r>
  <r>
    <s v="EMP3541"/>
    <n v="31"/>
    <x v="1"/>
    <x v="0"/>
    <x v="6"/>
    <n v="32"/>
    <x v="2"/>
    <n v="36"/>
    <n v="7"/>
    <n v="2"/>
    <x v="1"/>
    <x v="3"/>
    <s v="No"/>
    <x v="2"/>
    <n v="4"/>
    <s v="Neutral"/>
    <n v="4"/>
    <s v="Daily"/>
    <x v="2"/>
    <x v="4"/>
    <x v="0"/>
    <x v="2"/>
  </r>
  <r>
    <s v="EMP3542"/>
    <n v="58"/>
    <x v="1"/>
    <x v="3"/>
    <x v="0"/>
    <n v="16"/>
    <x v="0"/>
    <n v="24"/>
    <n v="5"/>
    <n v="3"/>
    <x v="1"/>
    <x v="0"/>
    <s v="Yes"/>
    <x v="0"/>
    <n v="2"/>
    <s v="Neutral"/>
    <n v="1"/>
    <s v="None"/>
    <x v="2"/>
    <x v="0"/>
    <x v="1"/>
    <x v="1"/>
  </r>
  <r>
    <s v="EMP3543"/>
    <n v="24"/>
    <x v="1"/>
    <x v="6"/>
    <x v="0"/>
    <n v="33"/>
    <x v="1"/>
    <n v="24"/>
    <n v="6"/>
    <n v="2"/>
    <x v="0"/>
    <x v="3"/>
    <s v="Yes"/>
    <x v="0"/>
    <n v="5"/>
    <s v="Satisfied"/>
    <n v="4"/>
    <s v="None"/>
    <x v="0"/>
    <x v="1"/>
    <x v="2"/>
    <x v="1"/>
  </r>
  <r>
    <s v="EMP3544"/>
    <n v="48"/>
    <x v="0"/>
    <x v="6"/>
    <x v="5"/>
    <n v="14"/>
    <x v="0"/>
    <n v="33"/>
    <n v="1"/>
    <n v="5"/>
    <x v="1"/>
    <x v="0"/>
    <s v="Yes"/>
    <x v="2"/>
    <n v="3"/>
    <s v="Neutral"/>
    <n v="3"/>
    <s v="Daily"/>
    <x v="0"/>
    <x v="4"/>
    <x v="1"/>
    <x v="1"/>
  </r>
  <r>
    <s v="EMP3545"/>
    <n v="43"/>
    <x v="3"/>
    <x v="0"/>
    <x v="3"/>
    <n v="3"/>
    <x v="0"/>
    <n v="23"/>
    <n v="8"/>
    <n v="4"/>
    <x v="0"/>
    <x v="0"/>
    <s v="No"/>
    <x v="0"/>
    <n v="5"/>
    <s v="Unsatisfied"/>
    <n v="3"/>
    <s v="Daily"/>
    <x v="1"/>
    <x v="0"/>
    <x v="0"/>
    <x v="1"/>
  </r>
  <r>
    <s v="EMP3546"/>
    <n v="41"/>
    <x v="2"/>
    <x v="0"/>
    <x v="2"/>
    <n v="15"/>
    <x v="0"/>
    <n v="27"/>
    <n v="12"/>
    <n v="2"/>
    <x v="1"/>
    <x v="2"/>
    <s v="No"/>
    <x v="0"/>
    <n v="1"/>
    <s v="Satisfied"/>
    <n v="5"/>
    <s v="Daily"/>
    <x v="0"/>
    <x v="2"/>
    <x v="0"/>
    <x v="1"/>
  </r>
  <r>
    <s v="EMP3547"/>
    <n v="49"/>
    <x v="0"/>
    <x v="3"/>
    <x v="1"/>
    <n v="5"/>
    <x v="2"/>
    <n v="44"/>
    <n v="7"/>
    <n v="3"/>
    <x v="2"/>
    <x v="0"/>
    <s v="Yes"/>
    <x v="0"/>
    <n v="5"/>
    <s v="Satisfied"/>
    <n v="2"/>
    <s v="None"/>
    <x v="1"/>
    <x v="4"/>
    <x v="1"/>
    <x v="2"/>
  </r>
  <r>
    <s v="EMP3548"/>
    <n v="59"/>
    <x v="1"/>
    <x v="2"/>
    <x v="3"/>
    <n v="20"/>
    <x v="0"/>
    <n v="23"/>
    <n v="5"/>
    <n v="3"/>
    <x v="0"/>
    <x v="2"/>
    <s v="No"/>
    <x v="1"/>
    <n v="5"/>
    <s v="Satisfied"/>
    <n v="5"/>
    <s v="Weekly"/>
    <x v="2"/>
    <x v="5"/>
    <x v="1"/>
    <x v="1"/>
  </r>
  <r>
    <s v="EMP3549"/>
    <n v="42"/>
    <x v="1"/>
    <x v="0"/>
    <x v="6"/>
    <n v="28"/>
    <x v="1"/>
    <n v="21"/>
    <n v="6"/>
    <n v="1"/>
    <x v="2"/>
    <x v="0"/>
    <s v="Yes"/>
    <x v="2"/>
    <n v="4"/>
    <s v="Satisfied"/>
    <n v="4"/>
    <s v="Weekly"/>
    <x v="2"/>
    <x v="3"/>
    <x v="0"/>
    <x v="1"/>
  </r>
  <r>
    <s v="EMP3550"/>
    <n v="31"/>
    <x v="0"/>
    <x v="1"/>
    <x v="1"/>
    <n v="12"/>
    <x v="0"/>
    <n v="51"/>
    <n v="7"/>
    <n v="3"/>
    <x v="1"/>
    <x v="0"/>
    <s v="Yes"/>
    <x v="1"/>
    <n v="1"/>
    <s v="Satisfied"/>
    <n v="5"/>
    <s v="Daily"/>
    <x v="0"/>
    <x v="1"/>
    <x v="0"/>
    <x v="0"/>
  </r>
  <r>
    <s v="EMP3551"/>
    <n v="59"/>
    <x v="1"/>
    <x v="0"/>
    <x v="6"/>
    <n v="1"/>
    <x v="2"/>
    <n v="29"/>
    <n v="2"/>
    <n v="5"/>
    <x v="0"/>
    <x v="0"/>
    <s v="Yes"/>
    <x v="1"/>
    <n v="4"/>
    <s v="Satisfied"/>
    <n v="5"/>
    <s v="Weekly"/>
    <x v="1"/>
    <x v="2"/>
    <x v="1"/>
    <x v="1"/>
  </r>
  <r>
    <s v="EMP3552"/>
    <n v="33"/>
    <x v="2"/>
    <x v="2"/>
    <x v="4"/>
    <n v="10"/>
    <x v="2"/>
    <n v="36"/>
    <n v="3"/>
    <n v="3"/>
    <x v="0"/>
    <x v="0"/>
    <s v="No"/>
    <x v="2"/>
    <n v="1"/>
    <s v="Neutral"/>
    <n v="5"/>
    <s v="None"/>
    <x v="1"/>
    <x v="3"/>
    <x v="0"/>
    <x v="2"/>
  </r>
  <r>
    <s v="EMP3553"/>
    <n v="49"/>
    <x v="3"/>
    <x v="0"/>
    <x v="5"/>
    <n v="29"/>
    <x v="1"/>
    <n v="59"/>
    <n v="3"/>
    <n v="2"/>
    <x v="1"/>
    <x v="0"/>
    <s v="Yes"/>
    <x v="2"/>
    <n v="5"/>
    <s v="Neutral"/>
    <n v="1"/>
    <s v="None"/>
    <x v="0"/>
    <x v="3"/>
    <x v="1"/>
    <x v="3"/>
  </r>
  <r>
    <s v="EMP3554"/>
    <n v="54"/>
    <x v="0"/>
    <x v="3"/>
    <x v="1"/>
    <n v="34"/>
    <x v="1"/>
    <n v="52"/>
    <n v="11"/>
    <n v="1"/>
    <x v="0"/>
    <x v="0"/>
    <s v="Yes"/>
    <x v="0"/>
    <n v="4"/>
    <s v="Unsatisfied"/>
    <n v="3"/>
    <s v="None"/>
    <x v="2"/>
    <x v="3"/>
    <x v="1"/>
    <x v="0"/>
  </r>
  <r>
    <s v="EMP3555"/>
    <n v="53"/>
    <x v="1"/>
    <x v="2"/>
    <x v="5"/>
    <n v="19"/>
    <x v="0"/>
    <n v="49"/>
    <n v="14"/>
    <n v="4"/>
    <x v="1"/>
    <x v="2"/>
    <s v="Yes"/>
    <x v="1"/>
    <n v="5"/>
    <s v="Unsatisfied"/>
    <n v="1"/>
    <s v="Weekly"/>
    <x v="0"/>
    <x v="1"/>
    <x v="1"/>
    <x v="0"/>
  </r>
  <r>
    <s v="EMP3556"/>
    <n v="51"/>
    <x v="1"/>
    <x v="1"/>
    <x v="4"/>
    <n v="14"/>
    <x v="1"/>
    <n v="53"/>
    <n v="3"/>
    <n v="3"/>
    <x v="0"/>
    <x v="3"/>
    <s v="No"/>
    <x v="2"/>
    <n v="3"/>
    <s v="Satisfied"/>
    <n v="1"/>
    <s v="Weekly"/>
    <x v="0"/>
    <x v="4"/>
    <x v="1"/>
    <x v="0"/>
  </r>
  <r>
    <s v="EMP3557"/>
    <n v="59"/>
    <x v="0"/>
    <x v="4"/>
    <x v="0"/>
    <n v="9"/>
    <x v="2"/>
    <n v="27"/>
    <n v="7"/>
    <n v="3"/>
    <x v="0"/>
    <x v="3"/>
    <s v="Yes"/>
    <x v="2"/>
    <n v="3"/>
    <s v="Neutral"/>
    <n v="5"/>
    <s v="None"/>
    <x v="0"/>
    <x v="4"/>
    <x v="1"/>
    <x v="1"/>
  </r>
  <r>
    <s v="EMP3558"/>
    <n v="45"/>
    <x v="3"/>
    <x v="3"/>
    <x v="5"/>
    <n v="15"/>
    <x v="1"/>
    <n v="22"/>
    <n v="1"/>
    <n v="4"/>
    <x v="1"/>
    <x v="2"/>
    <s v="No"/>
    <x v="0"/>
    <n v="1"/>
    <s v="Unsatisfied"/>
    <n v="4"/>
    <s v="None"/>
    <x v="1"/>
    <x v="2"/>
    <x v="1"/>
    <x v="1"/>
  </r>
  <r>
    <s v="EMP3559"/>
    <n v="29"/>
    <x v="3"/>
    <x v="0"/>
    <x v="3"/>
    <n v="32"/>
    <x v="1"/>
    <n v="21"/>
    <n v="2"/>
    <n v="2"/>
    <x v="1"/>
    <x v="2"/>
    <s v="Yes"/>
    <x v="0"/>
    <n v="5"/>
    <s v="Neutral"/>
    <n v="1"/>
    <s v="Daily"/>
    <x v="1"/>
    <x v="3"/>
    <x v="0"/>
    <x v="1"/>
  </r>
  <r>
    <s v="EMP3560"/>
    <n v="45"/>
    <x v="0"/>
    <x v="6"/>
    <x v="2"/>
    <n v="7"/>
    <x v="2"/>
    <n v="49"/>
    <n v="3"/>
    <n v="3"/>
    <x v="0"/>
    <x v="0"/>
    <s v="No"/>
    <x v="2"/>
    <n v="4"/>
    <s v="Unsatisfied"/>
    <n v="2"/>
    <s v="Weekly"/>
    <x v="0"/>
    <x v="0"/>
    <x v="1"/>
    <x v="0"/>
  </r>
  <r>
    <s v="EMP3561"/>
    <n v="32"/>
    <x v="3"/>
    <x v="3"/>
    <x v="6"/>
    <n v="24"/>
    <x v="1"/>
    <n v="56"/>
    <n v="13"/>
    <n v="1"/>
    <x v="0"/>
    <x v="3"/>
    <s v="Yes"/>
    <x v="1"/>
    <n v="4"/>
    <s v="Neutral"/>
    <n v="4"/>
    <s v="Daily"/>
    <x v="0"/>
    <x v="1"/>
    <x v="0"/>
    <x v="3"/>
  </r>
  <r>
    <s v="EMP3562"/>
    <n v="59"/>
    <x v="1"/>
    <x v="5"/>
    <x v="1"/>
    <n v="34"/>
    <x v="0"/>
    <n v="45"/>
    <n v="1"/>
    <n v="1"/>
    <x v="1"/>
    <x v="0"/>
    <s v="No"/>
    <x v="0"/>
    <n v="5"/>
    <s v="Neutral"/>
    <n v="1"/>
    <s v="Weekly"/>
    <x v="1"/>
    <x v="0"/>
    <x v="1"/>
    <x v="2"/>
  </r>
  <r>
    <s v="EMP3563"/>
    <n v="41"/>
    <x v="3"/>
    <x v="4"/>
    <x v="5"/>
    <n v="22"/>
    <x v="0"/>
    <n v="38"/>
    <n v="13"/>
    <n v="2"/>
    <x v="2"/>
    <x v="2"/>
    <s v="Yes"/>
    <x v="1"/>
    <n v="3"/>
    <s v="Neutral"/>
    <n v="3"/>
    <s v="Weekly"/>
    <x v="1"/>
    <x v="0"/>
    <x v="0"/>
    <x v="2"/>
  </r>
  <r>
    <s v="EMP3564"/>
    <n v="39"/>
    <x v="0"/>
    <x v="2"/>
    <x v="1"/>
    <n v="11"/>
    <x v="0"/>
    <n v="37"/>
    <n v="4"/>
    <n v="4"/>
    <x v="2"/>
    <x v="1"/>
    <s v="No"/>
    <x v="0"/>
    <n v="3"/>
    <s v="Satisfied"/>
    <n v="1"/>
    <s v="Weekly"/>
    <x v="1"/>
    <x v="0"/>
    <x v="0"/>
    <x v="2"/>
  </r>
  <r>
    <s v="EMP3565"/>
    <n v="40"/>
    <x v="2"/>
    <x v="4"/>
    <x v="3"/>
    <n v="16"/>
    <x v="2"/>
    <n v="42"/>
    <n v="1"/>
    <n v="2"/>
    <x v="0"/>
    <x v="0"/>
    <s v="Yes"/>
    <x v="2"/>
    <n v="5"/>
    <s v="Neutral"/>
    <n v="3"/>
    <s v="Weekly"/>
    <x v="1"/>
    <x v="4"/>
    <x v="0"/>
    <x v="2"/>
  </r>
  <r>
    <s v="EMP3566"/>
    <n v="36"/>
    <x v="0"/>
    <x v="0"/>
    <x v="2"/>
    <n v="22"/>
    <x v="1"/>
    <n v="27"/>
    <n v="5"/>
    <n v="1"/>
    <x v="2"/>
    <x v="3"/>
    <s v="No"/>
    <x v="1"/>
    <n v="2"/>
    <s v="Satisfied"/>
    <n v="3"/>
    <s v="None"/>
    <x v="1"/>
    <x v="4"/>
    <x v="0"/>
    <x v="1"/>
  </r>
  <r>
    <s v="EMP3567"/>
    <n v="29"/>
    <x v="2"/>
    <x v="2"/>
    <x v="0"/>
    <n v="29"/>
    <x v="1"/>
    <n v="53"/>
    <n v="6"/>
    <n v="4"/>
    <x v="1"/>
    <x v="1"/>
    <s v="Yes"/>
    <x v="1"/>
    <n v="4"/>
    <s v="Satisfied"/>
    <n v="5"/>
    <s v="Daily"/>
    <x v="1"/>
    <x v="5"/>
    <x v="0"/>
    <x v="0"/>
  </r>
  <r>
    <s v="EMP3568"/>
    <n v="37"/>
    <x v="0"/>
    <x v="3"/>
    <x v="6"/>
    <n v="30"/>
    <x v="1"/>
    <n v="33"/>
    <n v="10"/>
    <n v="4"/>
    <x v="1"/>
    <x v="3"/>
    <s v="Yes"/>
    <x v="1"/>
    <n v="3"/>
    <s v="Unsatisfied"/>
    <n v="1"/>
    <s v="None"/>
    <x v="0"/>
    <x v="0"/>
    <x v="0"/>
    <x v="1"/>
  </r>
  <r>
    <s v="EMP3569"/>
    <n v="32"/>
    <x v="0"/>
    <x v="5"/>
    <x v="1"/>
    <n v="23"/>
    <x v="2"/>
    <n v="47"/>
    <n v="3"/>
    <n v="2"/>
    <x v="2"/>
    <x v="0"/>
    <s v="Yes"/>
    <x v="1"/>
    <n v="2"/>
    <s v="Unsatisfied"/>
    <n v="1"/>
    <s v="None"/>
    <x v="1"/>
    <x v="1"/>
    <x v="0"/>
    <x v="0"/>
  </r>
  <r>
    <s v="EMP3570"/>
    <n v="58"/>
    <x v="2"/>
    <x v="1"/>
    <x v="1"/>
    <n v="8"/>
    <x v="2"/>
    <n v="43"/>
    <n v="2"/>
    <n v="1"/>
    <x v="1"/>
    <x v="2"/>
    <s v="Yes"/>
    <x v="2"/>
    <n v="3"/>
    <s v="Neutral"/>
    <n v="4"/>
    <s v="Daily"/>
    <x v="0"/>
    <x v="3"/>
    <x v="1"/>
    <x v="2"/>
  </r>
  <r>
    <s v="EMP3571"/>
    <n v="49"/>
    <x v="1"/>
    <x v="2"/>
    <x v="6"/>
    <n v="33"/>
    <x v="1"/>
    <n v="53"/>
    <n v="8"/>
    <n v="4"/>
    <x v="2"/>
    <x v="2"/>
    <s v="Yes"/>
    <x v="2"/>
    <n v="2"/>
    <s v="Neutral"/>
    <n v="3"/>
    <s v="None"/>
    <x v="1"/>
    <x v="4"/>
    <x v="1"/>
    <x v="0"/>
  </r>
  <r>
    <s v="EMP3572"/>
    <n v="55"/>
    <x v="1"/>
    <x v="5"/>
    <x v="2"/>
    <n v="3"/>
    <x v="2"/>
    <n v="59"/>
    <n v="2"/>
    <n v="3"/>
    <x v="0"/>
    <x v="2"/>
    <s v="No"/>
    <x v="2"/>
    <n v="3"/>
    <s v="Unsatisfied"/>
    <n v="1"/>
    <s v="Daily"/>
    <x v="0"/>
    <x v="5"/>
    <x v="1"/>
    <x v="3"/>
  </r>
  <r>
    <s v="EMP3573"/>
    <n v="22"/>
    <x v="1"/>
    <x v="3"/>
    <x v="0"/>
    <n v="2"/>
    <x v="2"/>
    <n v="40"/>
    <n v="9"/>
    <n v="5"/>
    <x v="1"/>
    <x v="3"/>
    <s v="No"/>
    <x v="1"/>
    <n v="2"/>
    <s v="Satisfied"/>
    <n v="2"/>
    <s v="None"/>
    <x v="1"/>
    <x v="0"/>
    <x v="2"/>
    <x v="2"/>
  </r>
  <r>
    <s v="EMP3574"/>
    <n v="22"/>
    <x v="1"/>
    <x v="6"/>
    <x v="1"/>
    <n v="35"/>
    <x v="1"/>
    <n v="50"/>
    <n v="0"/>
    <n v="5"/>
    <x v="0"/>
    <x v="0"/>
    <s v="Yes"/>
    <x v="1"/>
    <n v="2"/>
    <s v="Neutral"/>
    <n v="3"/>
    <s v="Daily"/>
    <x v="1"/>
    <x v="2"/>
    <x v="2"/>
    <x v="0"/>
  </r>
  <r>
    <s v="EMP3575"/>
    <n v="43"/>
    <x v="0"/>
    <x v="2"/>
    <x v="5"/>
    <n v="33"/>
    <x v="0"/>
    <n v="51"/>
    <n v="8"/>
    <n v="1"/>
    <x v="0"/>
    <x v="3"/>
    <s v="Yes"/>
    <x v="2"/>
    <n v="5"/>
    <s v="Unsatisfied"/>
    <n v="5"/>
    <s v="None"/>
    <x v="2"/>
    <x v="3"/>
    <x v="0"/>
    <x v="0"/>
  </r>
  <r>
    <s v="EMP3576"/>
    <n v="56"/>
    <x v="3"/>
    <x v="3"/>
    <x v="3"/>
    <n v="5"/>
    <x v="0"/>
    <n v="36"/>
    <n v="0"/>
    <n v="3"/>
    <x v="1"/>
    <x v="1"/>
    <s v="No"/>
    <x v="2"/>
    <n v="4"/>
    <s v="Satisfied"/>
    <n v="5"/>
    <s v="Daily"/>
    <x v="2"/>
    <x v="3"/>
    <x v="1"/>
    <x v="2"/>
  </r>
  <r>
    <s v="EMP3577"/>
    <n v="48"/>
    <x v="2"/>
    <x v="2"/>
    <x v="1"/>
    <n v="17"/>
    <x v="1"/>
    <n v="44"/>
    <n v="12"/>
    <n v="3"/>
    <x v="2"/>
    <x v="1"/>
    <s v="Yes"/>
    <x v="0"/>
    <n v="5"/>
    <s v="Satisfied"/>
    <n v="1"/>
    <s v="Daily"/>
    <x v="0"/>
    <x v="5"/>
    <x v="1"/>
    <x v="2"/>
  </r>
  <r>
    <s v="EMP3578"/>
    <n v="25"/>
    <x v="1"/>
    <x v="6"/>
    <x v="3"/>
    <n v="35"/>
    <x v="0"/>
    <n v="47"/>
    <n v="0"/>
    <n v="5"/>
    <x v="1"/>
    <x v="2"/>
    <s v="No"/>
    <x v="1"/>
    <n v="5"/>
    <s v="Unsatisfied"/>
    <n v="1"/>
    <s v="None"/>
    <x v="2"/>
    <x v="3"/>
    <x v="2"/>
    <x v="0"/>
  </r>
  <r>
    <s v="EMP3579"/>
    <n v="40"/>
    <x v="1"/>
    <x v="1"/>
    <x v="2"/>
    <n v="10"/>
    <x v="1"/>
    <n v="43"/>
    <n v="12"/>
    <n v="3"/>
    <x v="1"/>
    <x v="1"/>
    <s v="Yes"/>
    <x v="1"/>
    <n v="3"/>
    <s v="Unsatisfied"/>
    <n v="2"/>
    <s v="None"/>
    <x v="2"/>
    <x v="2"/>
    <x v="0"/>
    <x v="2"/>
  </r>
  <r>
    <s v="EMP3580"/>
    <n v="51"/>
    <x v="1"/>
    <x v="0"/>
    <x v="4"/>
    <n v="9"/>
    <x v="0"/>
    <n v="41"/>
    <n v="11"/>
    <n v="1"/>
    <x v="0"/>
    <x v="2"/>
    <s v="No"/>
    <x v="2"/>
    <n v="4"/>
    <s v="Neutral"/>
    <n v="5"/>
    <s v="None"/>
    <x v="0"/>
    <x v="4"/>
    <x v="1"/>
    <x v="2"/>
  </r>
  <r>
    <s v="EMP3581"/>
    <n v="29"/>
    <x v="1"/>
    <x v="0"/>
    <x v="4"/>
    <n v="18"/>
    <x v="1"/>
    <n v="51"/>
    <n v="9"/>
    <n v="2"/>
    <x v="2"/>
    <x v="0"/>
    <s v="No"/>
    <x v="2"/>
    <n v="4"/>
    <s v="Unsatisfied"/>
    <n v="5"/>
    <s v="Daily"/>
    <x v="0"/>
    <x v="4"/>
    <x v="0"/>
    <x v="0"/>
  </r>
  <r>
    <s v="EMP3582"/>
    <n v="28"/>
    <x v="0"/>
    <x v="6"/>
    <x v="1"/>
    <n v="2"/>
    <x v="1"/>
    <n v="50"/>
    <n v="0"/>
    <n v="3"/>
    <x v="2"/>
    <x v="2"/>
    <s v="No"/>
    <x v="2"/>
    <n v="1"/>
    <s v="Neutral"/>
    <n v="1"/>
    <s v="None"/>
    <x v="1"/>
    <x v="3"/>
    <x v="2"/>
    <x v="0"/>
  </r>
  <r>
    <s v="EMP3583"/>
    <n v="36"/>
    <x v="1"/>
    <x v="5"/>
    <x v="0"/>
    <n v="15"/>
    <x v="0"/>
    <n v="36"/>
    <n v="12"/>
    <n v="2"/>
    <x v="0"/>
    <x v="0"/>
    <s v="Yes"/>
    <x v="1"/>
    <n v="3"/>
    <s v="Neutral"/>
    <n v="3"/>
    <s v="None"/>
    <x v="0"/>
    <x v="4"/>
    <x v="0"/>
    <x v="2"/>
  </r>
  <r>
    <s v="EMP3584"/>
    <n v="51"/>
    <x v="3"/>
    <x v="3"/>
    <x v="5"/>
    <n v="24"/>
    <x v="1"/>
    <n v="45"/>
    <n v="1"/>
    <n v="1"/>
    <x v="0"/>
    <x v="3"/>
    <s v="Yes"/>
    <x v="2"/>
    <n v="5"/>
    <s v="Neutral"/>
    <n v="1"/>
    <s v="Daily"/>
    <x v="1"/>
    <x v="5"/>
    <x v="1"/>
    <x v="2"/>
  </r>
  <r>
    <s v="EMP3585"/>
    <n v="57"/>
    <x v="3"/>
    <x v="1"/>
    <x v="5"/>
    <n v="7"/>
    <x v="1"/>
    <n v="54"/>
    <n v="0"/>
    <n v="2"/>
    <x v="1"/>
    <x v="0"/>
    <s v="No"/>
    <x v="0"/>
    <n v="3"/>
    <s v="Unsatisfied"/>
    <n v="3"/>
    <s v="None"/>
    <x v="2"/>
    <x v="1"/>
    <x v="1"/>
    <x v="0"/>
  </r>
  <r>
    <s v="EMP3586"/>
    <n v="58"/>
    <x v="2"/>
    <x v="1"/>
    <x v="2"/>
    <n v="9"/>
    <x v="1"/>
    <n v="24"/>
    <n v="11"/>
    <n v="4"/>
    <x v="1"/>
    <x v="2"/>
    <s v="No"/>
    <x v="2"/>
    <n v="5"/>
    <s v="Unsatisfied"/>
    <n v="3"/>
    <s v="Daily"/>
    <x v="1"/>
    <x v="0"/>
    <x v="1"/>
    <x v="1"/>
  </r>
  <r>
    <s v="EMP3587"/>
    <n v="24"/>
    <x v="0"/>
    <x v="2"/>
    <x v="5"/>
    <n v="25"/>
    <x v="0"/>
    <n v="41"/>
    <n v="8"/>
    <n v="2"/>
    <x v="1"/>
    <x v="1"/>
    <s v="No"/>
    <x v="2"/>
    <n v="2"/>
    <s v="Neutral"/>
    <n v="1"/>
    <s v="Weekly"/>
    <x v="1"/>
    <x v="3"/>
    <x v="2"/>
    <x v="2"/>
  </r>
  <r>
    <s v="EMP3588"/>
    <n v="45"/>
    <x v="1"/>
    <x v="6"/>
    <x v="4"/>
    <n v="32"/>
    <x v="1"/>
    <n v="54"/>
    <n v="3"/>
    <n v="5"/>
    <x v="2"/>
    <x v="2"/>
    <s v="Yes"/>
    <x v="2"/>
    <n v="5"/>
    <s v="Unsatisfied"/>
    <n v="3"/>
    <s v="Daily"/>
    <x v="2"/>
    <x v="3"/>
    <x v="1"/>
    <x v="0"/>
  </r>
  <r>
    <s v="EMP3589"/>
    <n v="43"/>
    <x v="1"/>
    <x v="5"/>
    <x v="4"/>
    <n v="24"/>
    <x v="1"/>
    <n v="55"/>
    <n v="9"/>
    <n v="2"/>
    <x v="2"/>
    <x v="0"/>
    <s v="No"/>
    <x v="0"/>
    <n v="4"/>
    <s v="Unsatisfied"/>
    <n v="2"/>
    <s v="None"/>
    <x v="2"/>
    <x v="2"/>
    <x v="0"/>
    <x v="0"/>
  </r>
  <r>
    <s v="EMP3590"/>
    <n v="25"/>
    <x v="3"/>
    <x v="4"/>
    <x v="1"/>
    <n v="4"/>
    <x v="2"/>
    <n v="26"/>
    <n v="14"/>
    <n v="5"/>
    <x v="0"/>
    <x v="0"/>
    <s v="Yes"/>
    <x v="1"/>
    <n v="1"/>
    <s v="Satisfied"/>
    <n v="4"/>
    <s v="Daily"/>
    <x v="0"/>
    <x v="4"/>
    <x v="2"/>
    <x v="1"/>
  </r>
  <r>
    <s v="EMP3591"/>
    <n v="56"/>
    <x v="0"/>
    <x v="3"/>
    <x v="0"/>
    <n v="12"/>
    <x v="0"/>
    <n v="36"/>
    <n v="0"/>
    <n v="1"/>
    <x v="1"/>
    <x v="3"/>
    <s v="No"/>
    <x v="0"/>
    <n v="4"/>
    <s v="Neutral"/>
    <n v="1"/>
    <s v="None"/>
    <x v="2"/>
    <x v="2"/>
    <x v="1"/>
    <x v="2"/>
  </r>
  <r>
    <s v="EMP3592"/>
    <n v="22"/>
    <x v="3"/>
    <x v="5"/>
    <x v="4"/>
    <n v="35"/>
    <x v="1"/>
    <n v="42"/>
    <n v="6"/>
    <n v="3"/>
    <x v="1"/>
    <x v="1"/>
    <s v="Yes"/>
    <x v="0"/>
    <n v="3"/>
    <s v="Satisfied"/>
    <n v="5"/>
    <s v="None"/>
    <x v="1"/>
    <x v="0"/>
    <x v="2"/>
    <x v="2"/>
  </r>
  <r>
    <s v="EMP3593"/>
    <n v="40"/>
    <x v="0"/>
    <x v="0"/>
    <x v="1"/>
    <n v="22"/>
    <x v="1"/>
    <n v="22"/>
    <n v="1"/>
    <n v="1"/>
    <x v="1"/>
    <x v="1"/>
    <s v="No"/>
    <x v="1"/>
    <n v="1"/>
    <s v="Satisfied"/>
    <n v="4"/>
    <s v="Weekly"/>
    <x v="2"/>
    <x v="1"/>
    <x v="0"/>
    <x v="1"/>
  </r>
  <r>
    <s v="EMP3594"/>
    <n v="25"/>
    <x v="2"/>
    <x v="4"/>
    <x v="1"/>
    <n v="5"/>
    <x v="2"/>
    <n v="49"/>
    <n v="6"/>
    <n v="4"/>
    <x v="1"/>
    <x v="2"/>
    <s v="No"/>
    <x v="0"/>
    <n v="5"/>
    <s v="Satisfied"/>
    <n v="3"/>
    <s v="Weekly"/>
    <x v="0"/>
    <x v="0"/>
    <x v="2"/>
    <x v="0"/>
  </r>
  <r>
    <s v="EMP3595"/>
    <n v="58"/>
    <x v="3"/>
    <x v="0"/>
    <x v="4"/>
    <n v="29"/>
    <x v="2"/>
    <n v="23"/>
    <n v="7"/>
    <n v="4"/>
    <x v="1"/>
    <x v="1"/>
    <s v="No"/>
    <x v="1"/>
    <n v="2"/>
    <s v="Satisfied"/>
    <n v="5"/>
    <s v="None"/>
    <x v="0"/>
    <x v="3"/>
    <x v="1"/>
    <x v="1"/>
  </r>
  <r>
    <s v="EMP3596"/>
    <n v="54"/>
    <x v="0"/>
    <x v="3"/>
    <x v="1"/>
    <n v="25"/>
    <x v="0"/>
    <n v="28"/>
    <n v="11"/>
    <n v="2"/>
    <x v="0"/>
    <x v="1"/>
    <s v="No"/>
    <x v="0"/>
    <n v="2"/>
    <s v="Satisfied"/>
    <n v="3"/>
    <s v="Weekly"/>
    <x v="0"/>
    <x v="1"/>
    <x v="1"/>
    <x v="1"/>
  </r>
  <r>
    <s v="EMP3597"/>
    <n v="60"/>
    <x v="1"/>
    <x v="6"/>
    <x v="5"/>
    <n v="25"/>
    <x v="1"/>
    <n v="34"/>
    <n v="1"/>
    <n v="1"/>
    <x v="1"/>
    <x v="1"/>
    <s v="No"/>
    <x v="1"/>
    <n v="3"/>
    <s v="Satisfied"/>
    <n v="3"/>
    <s v="Daily"/>
    <x v="0"/>
    <x v="3"/>
    <x v="1"/>
    <x v="1"/>
  </r>
  <r>
    <s v="EMP3598"/>
    <n v="34"/>
    <x v="0"/>
    <x v="4"/>
    <x v="6"/>
    <n v="12"/>
    <x v="2"/>
    <n v="39"/>
    <n v="10"/>
    <n v="5"/>
    <x v="1"/>
    <x v="2"/>
    <s v="Yes"/>
    <x v="0"/>
    <n v="5"/>
    <s v="Satisfied"/>
    <n v="4"/>
    <s v="Daily"/>
    <x v="1"/>
    <x v="4"/>
    <x v="0"/>
    <x v="2"/>
  </r>
  <r>
    <s v="EMP3599"/>
    <n v="51"/>
    <x v="0"/>
    <x v="1"/>
    <x v="1"/>
    <n v="10"/>
    <x v="0"/>
    <n v="24"/>
    <n v="5"/>
    <n v="3"/>
    <x v="2"/>
    <x v="0"/>
    <s v="No"/>
    <x v="1"/>
    <n v="3"/>
    <s v="Neutral"/>
    <n v="5"/>
    <s v="None"/>
    <x v="2"/>
    <x v="3"/>
    <x v="1"/>
    <x v="1"/>
  </r>
  <r>
    <s v="EMP3600"/>
    <n v="33"/>
    <x v="3"/>
    <x v="0"/>
    <x v="5"/>
    <n v="16"/>
    <x v="0"/>
    <n v="43"/>
    <n v="3"/>
    <n v="2"/>
    <x v="1"/>
    <x v="2"/>
    <s v="No"/>
    <x v="0"/>
    <n v="1"/>
    <s v="Neutral"/>
    <n v="3"/>
    <s v="Weekly"/>
    <x v="2"/>
    <x v="5"/>
    <x v="0"/>
    <x v="2"/>
  </r>
  <r>
    <s v="EMP3601"/>
    <n v="26"/>
    <x v="3"/>
    <x v="1"/>
    <x v="1"/>
    <n v="15"/>
    <x v="1"/>
    <n v="54"/>
    <n v="4"/>
    <n v="1"/>
    <x v="2"/>
    <x v="1"/>
    <s v="Yes"/>
    <x v="2"/>
    <n v="1"/>
    <s v="Neutral"/>
    <n v="3"/>
    <s v="Daily"/>
    <x v="0"/>
    <x v="4"/>
    <x v="2"/>
    <x v="0"/>
  </r>
  <r>
    <s v="EMP3602"/>
    <n v="29"/>
    <x v="0"/>
    <x v="4"/>
    <x v="2"/>
    <n v="9"/>
    <x v="2"/>
    <n v="39"/>
    <n v="5"/>
    <n v="4"/>
    <x v="1"/>
    <x v="1"/>
    <s v="Yes"/>
    <x v="2"/>
    <n v="1"/>
    <s v="Unsatisfied"/>
    <n v="1"/>
    <s v="Daily"/>
    <x v="1"/>
    <x v="5"/>
    <x v="0"/>
    <x v="2"/>
  </r>
  <r>
    <s v="EMP3603"/>
    <n v="55"/>
    <x v="3"/>
    <x v="5"/>
    <x v="3"/>
    <n v="23"/>
    <x v="2"/>
    <n v="49"/>
    <n v="10"/>
    <n v="2"/>
    <x v="2"/>
    <x v="1"/>
    <s v="Yes"/>
    <x v="0"/>
    <n v="5"/>
    <s v="Unsatisfied"/>
    <n v="2"/>
    <s v="Weekly"/>
    <x v="1"/>
    <x v="3"/>
    <x v="1"/>
    <x v="0"/>
  </r>
  <r>
    <s v="EMP3604"/>
    <n v="46"/>
    <x v="0"/>
    <x v="4"/>
    <x v="5"/>
    <n v="13"/>
    <x v="0"/>
    <n v="31"/>
    <n v="3"/>
    <n v="3"/>
    <x v="1"/>
    <x v="1"/>
    <s v="Yes"/>
    <x v="1"/>
    <n v="4"/>
    <s v="Neutral"/>
    <n v="3"/>
    <s v="Daily"/>
    <x v="2"/>
    <x v="5"/>
    <x v="1"/>
    <x v="1"/>
  </r>
  <r>
    <s v="EMP3605"/>
    <n v="53"/>
    <x v="2"/>
    <x v="6"/>
    <x v="4"/>
    <n v="31"/>
    <x v="2"/>
    <n v="51"/>
    <n v="7"/>
    <n v="1"/>
    <x v="0"/>
    <x v="0"/>
    <s v="Yes"/>
    <x v="1"/>
    <n v="2"/>
    <s v="Satisfied"/>
    <n v="4"/>
    <s v="Weekly"/>
    <x v="2"/>
    <x v="4"/>
    <x v="1"/>
    <x v="0"/>
  </r>
  <r>
    <s v="EMP3606"/>
    <n v="35"/>
    <x v="0"/>
    <x v="2"/>
    <x v="5"/>
    <n v="18"/>
    <x v="1"/>
    <n v="33"/>
    <n v="6"/>
    <n v="2"/>
    <x v="2"/>
    <x v="1"/>
    <s v="Yes"/>
    <x v="0"/>
    <n v="3"/>
    <s v="Satisfied"/>
    <n v="5"/>
    <s v="Weekly"/>
    <x v="0"/>
    <x v="5"/>
    <x v="0"/>
    <x v="1"/>
  </r>
  <r>
    <s v="EMP3607"/>
    <n v="26"/>
    <x v="1"/>
    <x v="0"/>
    <x v="3"/>
    <n v="20"/>
    <x v="1"/>
    <n v="53"/>
    <n v="8"/>
    <n v="1"/>
    <x v="1"/>
    <x v="2"/>
    <s v="Yes"/>
    <x v="1"/>
    <n v="2"/>
    <s v="Satisfied"/>
    <n v="1"/>
    <s v="Daily"/>
    <x v="0"/>
    <x v="5"/>
    <x v="2"/>
    <x v="0"/>
  </r>
  <r>
    <s v="EMP3608"/>
    <n v="49"/>
    <x v="1"/>
    <x v="1"/>
    <x v="4"/>
    <n v="29"/>
    <x v="0"/>
    <n v="55"/>
    <n v="9"/>
    <n v="4"/>
    <x v="2"/>
    <x v="3"/>
    <s v="Yes"/>
    <x v="0"/>
    <n v="1"/>
    <s v="Satisfied"/>
    <n v="3"/>
    <s v="Weekly"/>
    <x v="1"/>
    <x v="1"/>
    <x v="1"/>
    <x v="0"/>
  </r>
  <r>
    <s v="EMP3609"/>
    <n v="36"/>
    <x v="3"/>
    <x v="0"/>
    <x v="0"/>
    <n v="8"/>
    <x v="1"/>
    <n v="37"/>
    <n v="10"/>
    <n v="3"/>
    <x v="1"/>
    <x v="2"/>
    <s v="Yes"/>
    <x v="1"/>
    <n v="4"/>
    <s v="Unsatisfied"/>
    <n v="2"/>
    <s v="Weekly"/>
    <x v="1"/>
    <x v="4"/>
    <x v="0"/>
    <x v="2"/>
  </r>
  <r>
    <s v="EMP3610"/>
    <n v="44"/>
    <x v="1"/>
    <x v="0"/>
    <x v="0"/>
    <n v="4"/>
    <x v="2"/>
    <n v="46"/>
    <n v="11"/>
    <n v="2"/>
    <x v="1"/>
    <x v="3"/>
    <s v="No"/>
    <x v="0"/>
    <n v="2"/>
    <s v="Unsatisfied"/>
    <n v="4"/>
    <s v="Daily"/>
    <x v="0"/>
    <x v="4"/>
    <x v="0"/>
    <x v="0"/>
  </r>
  <r>
    <s v="EMP3611"/>
    <n v="44"/>
    <x v="0"/>
    <x v="2"/>
    <x v="1"/>
    <n v="6"/>
    <x v="0"/>
    <n v="40"/>
    <n v="3"/>
    <n v="3"/>
    <x v="2"/>
    <x v="1"/>
    <s v="Yes"/>
    <x v="2"/>
    <n v="1"/>
    <s v="Neutral"/>
    <n v="2"/>
    <s v="Weekly"/>
    <x v="2"/>
    <x v="2"/>
    <x v="0"/>
    <x v="2"/>
  </r>
  <r>
    <s v="EMP3612"/>
    <n v="36"/>
    <x v="2"/>
    <x v="2"/>
    <x v="2"/>
    <n v="34"/>
    <x v="1"/>
    <n v="48"/>
    <n v="10"/>
    <n v="4"/>
    <x v="2"/>
    <x v="3"/>
    <s v="Yes"/>
    <x v="2"/>
    <n v="2"/>
    <s v="Neutral"/>
    <n v="1"/>
    <s v="None"/>
    <x v="0"/>
    <x v="1"/>
    <x v="0"/>
    <x v="0"/>
  </r>
  <r>
    <s v="EMP3613"/>
    <n v="37"/>
    <x v="1"/>
    <x v="5"/>
    <x v="0"/>
    <n v="21"/>
    <x v="1"/>
    <n v="43"/>
    <n v="5"/>
    <n v="4"/>
    <x v="0"/>
    <x v="1"/>
    <s v="Yes"/>
    <x v="1"/>
    <n v="1"/>
    <s v="Neutral"/>
    <n v="2"/>
    <s v="Weekly"/>
    <x v="0"/>
    <x v="5"/>
    <x v="0"/>
    <x v="2"/>
  </r>
  <r>
    <s v="EMP3614"/>
    <n v="38"/>
    <x v="0"/>
    <x v="1"/>
    <x v="0"/>
    <n v="4"/>
    <x v="1"/>
    <n v="34"/>
    <n v="12"/>
    <n v="5"/>
    <x v="1"/>
    <x v="0"/>
    <s v="Yes"/>
    <x v="1"/>
    <n v="1"/>
    <s v="Neutral"/>
    <n v="3"/>
    <s v="Daily"/>
    <x v="1"/>
    <x v="2"/>
    <x v="0"/>
    <x v="1"/>
  </r>
  <r>
    <s v="EMP3615"/>
    <n v="28"/>
    <x v="3"/>
    <x v="3"/>
    <x v="6"/>
    <n v="23"/>
    <x v="0"/>
    <n v="32"/>
    <n v="15"/>
    <n v="4"/>
    <x v="1"/>
    <x v="1"/>
    <s v="Yes"/>
    <x v="0"/>
    <n v="4"/>
    <s v="Unsatisfied"/>
    <n v="3"/>
    <s v="Weekly"/>
    <x v="0"/>
    <x v="2"/>
    <x v="2"/>
    <x v="1"/>
  </r>
  <r>
    <s v="EMP3616"/>
    <n v="58"/>
    <x v="0"/>
    <x v="2"/>
    <x v="2"/>
    <n v="3"/>
    <x v="0"/>
    <n v="48"/>
    <n v="3"/>
    <n v="2"/>
    <x v="0"/>
    <x v="0"/>
    <s v="No"/>
    <x v="1"/>
    <n v="4"/>
    <s v="Unsatisfied"/>
    <n v="2"/>
    <s v="None"/>
    <x v="1"/>
    <x v="3"/>
    <x v="1"/>
    <x v="0"/>
  </r>
  <r>
    <s v="EMP3617"/>
    <n v="39"/>
    <x v="1"/>
    <x v="6"/>
    <x v="3"/>
    <n v="25"/>
    <x v="1"/>
    <n v="30"/>
    <n v="4"/>
    <n v="4"/>
    <x v="0"/>
    <x v="3"/>
    <s v="No"/>
    <x v="0"/>
    <n v="3"/>
    <s v="Satisfied"/>
    <n v="5"/>
    <s v="Daily"/>
    <x v="0"/>
    <x v="2"/>
    <x v="0"/>
    <x v="1"/>
  </r>
  <r>
    <s v="EMP3618"/>
    <n v="47"/>
    <x v="3"/>
    <x v="6"/>
    <x v="4"/>
    <n v="34"/>
    <x v="1"/>
    <n v="21"/>
    <n v="7"/>
    <n v="1"/>
    <x v="1"/>
    <x v="1"/>
    <s v="Yes"/>
    <x v="0"/>
    <n v="1"/>
    <s v="Neutral"/>
    <n v="3"/>
    <s v="None"/>
    <x v="0"/>
    <x v="5"/>
    <x v="1"/>
    <x v="1"/>
  </r>
  <r>
    <s v="EMP3619"/>
    <n v="60"/>
    <x v="0"/>
    <x v="2"/>
    <x v="5"/>
    <n v="14"/>
    <x v="0"/>
    <n v="24"/>
    <n v="8"/>
    <n v="4"/>
    <x v="0"/>
    <x v="0"/>
    <s v="Yes"/>
    <x v="2"/>
    <n v="1"/>
    <s v="Neutral"/>
    <n v="1"/>
    <s v="Daily"/>
    <x v="0"/>
    <x v="1"/>
    <x v="1"/>
    <x v="1"/>
  </r>
  <r>
    <s v="EMP3620"/>
    <n v="59"/>
    <x v="2"/>
    <x v="2"/>
    <x v="4"/>
    <n v="27"/>
    <x v="1"/>
    <n v="27"/>
    <n v="14"/>
    <n v="5"/>
    <x v="1"/>
    <x v="2"/>
    <s v="No"/>
    <x v="0"/>
    <n v="2"/>
    <s v="Unsatisfied"/>
    <n v="5"/>
    <s v="Weekly"/>
    <x v="2"/>
    <x v="2"/>
    <x v="1"/>
    <x v="1"/>
  </r>
  <r>
    <s v="EMP3621"/>
    <n v="34"/>
    <x v="1"/>
    <x v="1"/>
    <x v="4"/>
    <n v="8"/>
    <x v="2"/>
    <n v="51"/>
    <n v="2"/>
    <n v="5"/>
    <x v="2"/>
    <x v="3"/>
    <s v="Yes"/>
    <x v="1"/>
    <n v="5"/>
    <s v="Satisfied"/>
    <n v="1"/>
    <s v="Weekly"/>
    <x v="2"/>
    <x v="5"/>
    <x v="0"/>
    <x v="0"/>
  </r>
  <r>
    <s v="EMP3622"/>
    <n v="33"/>
    <x v="2"/>
    <x v="4"/>
    <x v="4"/>
    <n v="1"/>
    <x v="1"/>
    <n v="24"/>
    <n v="13"/>
    <n v="2"/>
    <x v="1"/>
    <x v="0"/>
    <s v="Yes"/>
    <x v="0"/>
    <n v="1"/>
    <s v="Satisfied"/>
    <n v="1"/>
    <s v="None"/>
    <x v="2"/>
    <x v="3"/>
    <x v="0"/>
    <x v="1"/>
  </r>
  <r>
    <s v="EMP3623"/>
    <n v="33"/>
    <x v="3"/>
    <x v="2"/>
    <x v="0"/>
    <n v="11"/>
    <x v="1"/>
    <n v="56"/>
    <n v="7"/>
    <n v="1"/>
    <x v="1"/>
    <x v="0"/>
    <s v="Yes"/>
    <x v="2"/>
    <n v="2"/>
    <s v="Satisfied"/>
    <n v="1"/>
    <s v="Weekly"/>
    <x v="1"/>
    <x v="5"/>
    <x v="0"/>
    <x v="3"/>
  </r>
  <r>
    <s v="EMP3624"/>
    <n v="32"/>
    <x v="1"/>
    <x v="2"/>
    <x v="5"/>
    <n v="30"/>
    <x v="1"/>
    <n v="44"/>
    <n v="2"/>
    <n v="3"/>
    <x v="0"/>
    <x v="2"/>
    <s v="Yes"/>
    <x v="1"/>
    <n v="1"/>
    <s v="Neutral"/>
    <n v="3"/>
    <s v="Daily"/>
    <x v="0"/>
    <x v="4"/>
    <x v="0"/>
    <x v="2"/>
  </r>
  <r>
    <s v="EMP3625"/>
    <n v="31"/>
    <x v="1"/>
    <x v="3"/>
    <x v="2"/>
    <n v="24"/>
    <x v="1"/>
    <n v="41"/>
    <n v="12"/>
    <n v="5"/>
    <x v="1"/>
    <x v="2"/>
    <s v="No"/>
    <x v="1"/>
    <n v="4"/>
    <s v="Unsatisfied"/>
    <n v="4"/>
    <s v="None"/>
    <x v="0"/>
    <x v="1"/>
    <x v="0"/>
    <x v="2"/>
  </r>
  <r>
    <s v="EMP3626"/>
    <n v="24"/>
    <x v="1"/>
    <x v="5"/>
    <x v="2"/>
    <n v="18"/>
    <x v="0"/>
    <n v="33"/>
    <n v="2"/>
    <n v="3"/>
    <x v="0"/>
    <x v="3"/>
    <s v="No"/>
    <x v="0"/>
    <n v="5"/>
    <s v="Unsatisfied"/>
    <n v="2"/>
    <s v="Daily"/>
    <x v="0"/>
    <x v="3"/>
    <x v="2"/>
    <x v="1"/>
  </r>
  <r>
    <s v="EMP3627"/>
    <n v="36"/>
    <x v="1"/>
    <x v="6"/>
    <x v="4"/>
    <n v="26"/>
    <x v="0"/>
    <n v="22"/>
    <n v="1"/>
    <n v="2"/>
    <x v="0"/>
    <x v="1"/>
    <s v="No"/>
    <x v="2"/>
    <n v="1"/>
    <s v="Satisfied"/>
    <n v="2"/>
    <s v="Daily"/>
    <x v="0"/>
    <x v="2"/>
    <x v="0"/>
    <x v="1"/>
  </r>
  <r>
    <s v="EMP3628"/>
    <n v="22"/>
    <x v="3"/>
    <x v="4"/>
    <x v="1"/>
    <n v="29"/>
    <x v="1"/>
    <n v="24"/>
    <n v="7"/>
    <n v="1"/>
    <x v="0"/>
    <x v="0"/>
    <s v="Yes"/>
    <x v="0"/>
    <n v="2"/>
    <s v="Unsatisfied"/>
    <n v="1"/>
    <s v="Weekly"/>
    <x v="1"/>
    <x v="1"/>
    <x v="2"/>
    <x v="1"/>
  </r>
  <r>
    <s v="EMP3629"/>
    <n v="50"/>
    <x v="2"/>
    <x v="4"/>
    <x v="0"/>
    <n v="13"/>
    <x v="1"/>
    <n v="40"/>
    <n v="11"/>
    <n v="1"/>
    <x v="0"/>
    <x v="3"/>
    <s v="No"/>
    <x v="1"/>
    <n v="3"/>
    <s v="Satisfied"/>
    <n v="3"/>
    <s v="None"/>
    <x v="2"/>
    <x v="4"/>
    <x v="1"/>
    <x v="2"/>
  </r>
  <r>
    <s v="EMP3630"/>
    <n v="47"/>
    <x v="3"/>
    <x v="6"/>
    <x v="5"/>
    <n v="28"/>
    <x v="1"/>
    <n v="38"/>
    <n v="6"/>
    <n v="2"/>
    <x v="0"/>
    <x v="3"/>
    <s v="No"/>
    <x v="1"/>
    <n v="2"/>
    <s v="Unsatisfied"/>
    <n v="3"/>
    <s v="Weekly"/>
    <x v="1"/>
    <x v="5"/>
    <x v="1"/>
    <x v="2"/>
  </r>
  <r>
    <s v="EMP3631"/>
    <n v="34"/>
    <x v="2"/>
    <x v="4"/>
    <x v="1"/>
    <n v="26"/>
    <x v="1"/>
    <n v="36"/>
    <n v="2"/>
    <n v="2"/>
    <x v="1"/>
    <x v="3"/>
    <s v="Yes"/>
    <x v="2"/>
    <n v="4"/>
    <s v="Unsatisfied"/>
    <n v="4"/>
    <s v="None"/>
    <x v="2"/>
    <x v="5"/>
    <x v="0"/>
    <x v="2"/>
  </r>
  <r>
    <s v="EMP3632"/>
    <n v="23"/>
    <x v="3"/>
    <x v="6"/>
    <x v="5"/>
    <n v="22"/>
    <x v="2"/>
    <n v="29"/>
    <n v="10"/>
    <n v="4"/>
    <x v="2"/>
    <x v="1"/>
    <s v="Yes"/>
    <x v="0"/>
    <n v="4"/>
    <s v="Satisfied"/>
    <n v="1"/>
    <s v="Daily"/>
    <x v="0"/>
    <x v="4"/>
    <x v="2"/>
    <x v="1"/>
  </r>
  <r>
    <s v="EMP3633"/>
    <n v="37"/>
    <x v="1"/>
    <x v="4"/>
    <x v="5"/>
    <n v="22"/>
    <x v="1"/>
    <n v="56"/>
    <n v="4"/>
    <n v="2"/>
    <x v="0"/>
    <x v="2"/>
    <s v="No"/>
    <x v="2"/>
    <n v="4"/>
    <s v="Unsatisfied"/>
    <n v="3"/>
    <s v="Daily"/>
    <x v="2"/>
    <x v="4"/>
    <x v="0"/>
    <x v="3"/>
  </r>
  <r>
    <s v="EMP3634"/>
    <n v="51"/>
    <x v="1"/>
    <x v="5"/>
    <x v="0"/>
    <n v="8"/>
    <x v="0"/>
    <n v="47"/>
    <n v="1"/>
    <n v="2"/>
    <x v="1"/>
    <x v="0"/>
    <s v="Yes"/>
    <x v="0"/>
    <n v="3"/>
    <s v="Satisfied"/>
    <n v="3"/>
    <s v="Daily"/>
    <x v="0"/>
    <x v="3"/>
    <x v="1"/>
    <x v="0"/>
  </r>
  <r>
    <s v="EMP3635"/>
    <n v="28"/>
    <x v="3"/>
    <x v="6"/>
    <x v="0"/>
    <n v="19"/>
    <x v="2"/>
    <n v="40"/>
    <n v="8"/>
    <n v="1"/>
    <x v="1"/>
    <x v="1"/>
    <s v="Yes"/>
    <x v="1"/>
    <n v="5"/>
    <s v="Unsatisfied"/>
    <n v="3"/>
    <s v="Weekly"/>
    <x v="1"/>
    <x v="1"/>
    <x v="2"/>
    <x v="2"/>
  </r>
  <r>
    <s v="EMP3636"/>
    <n v="48"/>
    <x v="2"/>
    <x v="6"/>
    <x v="2"/>
    <n v="24"/>
    <x v="0"/>
    <n v="29"/>
    <n v="1"/>
    <n v="4"/>
    <x v="2"/>
    <x v="2"/>
    <s v="No"/>
    <x v="1"/>
    <n v="2"/>
    <s v="Satisfied"/>
    <n v="1"/>
    <s v="Daily"/>
    <x v="2"/>
    <x v="1"/>
    <x v="1"/>
    <x v="1"/>
  </r>
  <r>
    <s v="EMP3637"/>
    <n v="40"/>
    <x v="3"/>
    <x v="6"/>
    <x v="4"/>
    <n v="34"/>
    <x v="0"/>
    <n v="23"/>
    <n v="11"/>
    <n v="2"/>
    <x v="0"/>
    <x v="1"/>
    <s v="No"/>
    <x v="2"/>
    <n v="1"/>
    <s v="Satisfied"/>
    <n v="1"/>
    <s v="None"/>
    <x v="0"/>
    <x v="0"/>
    <x v="0"/>
    <x v="1"/>
  </r>
  <r>
    <s v="EMP3638"/>
    <n v="50"/>
    <x v="3"/>
    <x v="6"/>
    <x v="4"/>
    <n v="4"/>
    <x v="1"/>
    <n v="41"/>
    <n v="12"/>
    <n v="5"/>
    <x v="0"/>
    <x v="3"/>
    <s v="Yes"/>
    <x v="1"/>
    <n v="3"/>
    <s v="Satisfied"/>
    <n v="3"/>
    <s v="Weekly"/>
    <x v="1"/>
    <x v="5"/>
    <x v="1"/>
    <x v="2"/>
  </r>
  <r>
    <s v="EMP3639"/>
    <n v="47"/>
    <x v="0"/>
    <x v="1"/>
    <x v="1"/>
    <n v="8"/>
    <x v="0"/>
    <n v="44"/>
    <n v="10"/>
    <n v="5"/>
    <x v="0"/>
    <x v="2"/>
    <s v="Yes"/>
    <x v="1"/>
    <n v="2"/>
    <s v="Neutral"/>
    <n v="1"/>
    <s v="None"/>
    <x v="2"/>
    <x v="2"/>
    <x v="1"/>
    <x v="2"/>
  </r>
  <r>
    <s v="EMP3640"/>
    <n v="45"/>
    <x v="0"/>
    <x v="6"/>
    <x v="1"/>
    <n v="18"/>
    <x v="2"/>
    <n v="22"/>
    <n v="7"/>
    <n v="5"/>
    <x v="2"/>
    <x v="1"/>
    <s v="Yes"/>
    <x v="0"/>
    <n v="5"/>
    <s v="Unsatisfied"/>
    <n v="4"/>
    <s v="Weekly"/>
    <x v="2"/>
    <x v="3"/>
    <x v="1"/>
    <x v="1"/>
  </r>
  <r>
    <s v="EMP3641"/>
    <n v="45"/>
    <x v="3"/>
    <x v="2"/>
    <x v="5"/>
    <n v="4"/>
    <x v="1"/>
    <n v="59"/>
    <n v="5"/>
    <n v="2"/>
    <x v="0"/>
    <x v="3"/>
    <s v="No"/>
    <x v="1"/>
    <n v="3"/>
    <s v="Unsatisfied"/>
    <n v="4"/>
    <s v="Daily"/>
    <x v="0"/>
    <x v="5"/>
    <x v="1"/>
    <x v="3"/>
  </r>
  <r>
    <s v="EMP3642"/>
    <n v="35"/>
    <x v="0"/>
    <x v="2"/>
    <x v="3"/>
    <n v="27"/>
    <x v="1"/>
    <n v="47"/>
    <n v="8"/>
    <n v="2"/>
    <x v="2"/>
    <x v="0"/>
    <s v="Yes"/>
    <x v="1"/>
    <n v="3"/>
    <s v="Unsatisfied"/>
    <n v="2"/>
    <s v="Daily"/>
    <x v="2"/>
    <x v="3"/>
    <x v="0"/>
    <x v="0"/>
  </r>
  <r>
    <s v="EMP3643"/>
    <n v="40"/>
    <x v="1"/>
    <x v="1"/>
    <x v="4"/>
    <n v="8"/>
    <x v="1"/>
    <n v="53"/>
    <n v="13"/>
    <n v="5"/>
    <x v="2"/>
    <x v="3"/>
    <s v="Yes"/>
    <x v="2"/>
    <n v="3"/>
    <s v="Satisfied"/>
    <n v="2"/>
    <s v="Daily"/>
    <x v="0"/>
    <x v="0"/>
    <x v="0"/>
    <x v="0"/>
  </r>
  <r>
    <s v="EMP3644"/>
    <n v="53"/>
    <x v="1"/>
    <x v="0"/>
    <x v="3"/>
    <n v="35"/>
    <x v="2"/>
    <n v="37"/>
    <n v="12"/>
    <n v="5"/>
    <x v="1"/>
    <x v="1"/>
    <s v="Yes"/>
    <x v="0"/>
    <n v="2"/>
    <s v="Satisfied"/>
    <n v="4"/>
    <s v="Weekly"/>
    <x v="1"/>
    <x v="3"/>
    <x v="1"/>
    <x v="2"/>
  </r>
  <r>
    <s v="EMP3645"/>
    <n v="22"/>
    <x v="1"/>
    <x v="4"/>
    <x v="3"/>
    <n v="8"/>
    <x v="2"/>
    <n v="51"/>
    <n v="7"/>
    <n v="3"/>
    <x v="0"/>
    <x v="0"/>
    <s v="Yes"/>
    <x v="2"/>
    <n v="2"/>
    <s v="Satisfied"/>
    <n v="1"/>
    <s v="Daily"/>
    <x v="0"/>
    <x v="3"/>
    <x v="2"/>
    <x v="0"/>
  </r>
  <r>
    <s v="EMP3646"/>
    <n v="32"/>
    <x v="1"/>
    <x v="0"/>
    <x v="1"/>
    <n v="30"/>
    <x v="2"/>
    <n v="31"/>
    <n v="7"/>
    <n v="1"/>
    <x v="0"/>
    <x v="0"/>
    <s v="Yes"/>
    <x v="2"/>
    <n v="1"/>
    <s v="Unsatisfied"/>
    <n v="4"/>
    <s v="Daily"/>
    <x v="0"/>
    <x v="2"/>
    <x v="0"/>
    <x v="1"/>
  </r>
  <r>
    <s v="EMP3647"/>
    <n v="45"/>
    <x v="0"/>
    <x v="2"/>
    <x v="0"/>
    <n v="28"/>
    <x v="2"/>
    <n v="60"/>
    <n v="9"/>
    <n v="3"/>
    <x v="0"/>
    <x v="2"/>
    <s v="Yes"/>
    <x v="0"/>
    <n v="2"/>
    <s v="Neutral"/>
    <n v="3"/>
    <s v="Weekly"/>
    <x v="1"/>
    <x v="3"/>
    <x v="1"/>
    <x v="3"/>
  </r>
  <r>
    <s v="EMP3648"/>
    <n v="53"/>
    <x v="1"/>
    <x v="6"/>
    <x v="5"/>
    <n v="5"/>
    <x v="1"/>
    <n v="34"/>
    <n v="2"/>
    <n v="2"/>
    <x v="1"/>
    <x v="1"/>
    <s v="Yes"/>
    <x v="2"/>
    <n v="5"/>
    <s v="Satisfied"/>
    <n v="2"/>
    <s v="Weekly"/>
    <x v="2"/>
    <x v="5"/>
    <x v="1"/>
    <x v="1"/>
  </r>
  <r>
    <s v="EMP3649"/>
    <n v="60"/>
    <x v="0"/>
    <x v="1"/>
    <x v="4"/>
    <n v="20"/>
    <x v="1"/>
    <n v="34"/>
    <n v="13"/>
    <n v="1"/>
    <x v="2"/>
    <x v="1"/>
    <s v="No"/>
    <x v="0"/>
    <n v="3"/>
    <s v="Unsatisfied"/>
    <n v="3"/>
    <s v="Daily"/>
    <x v="0"/>
    <x v="5"/>
    <x v="1"/>
    <x v="1"/>
  </r>
  <r>
    <s v="EMP3650"/>
    <n v="55"/>
    <x v="3"/>
    <x v="1"/>
    <x v="0"/>
    <n v="13"/>
    <x v="2"/>
    <n v="52"/>
    <n v="5"/>
    <n v="3"/>
    <x v="1"/>
    <x v="3"/>
    <s v="No"/>
    <x v="2"/>
    <n v="1"/>
    <s v="Neutral"/>
    <n v="5"/>
    <s v="Weekly"/>
    <x v="0"/>
    <x v="1"/>
    <x v="1"/>
    <x v="0"/>
  </r>
  <r>
    <s v="EMP3651"/>
    <n v="23"/>
    <x v="3"/>
    <x v="6"/>
    <x v="1"/>
    <n v="34"/>
    <x v="1"/>
    <n v="50"/>
    <n v="3"/>
    <n v="5"/>
    <x v="2"/>
    <x v="2"/>
    <s v="Yes"/>
    <x v="2"/>
    <n v="3"/>
    <s v="Neutral"/>
    <n v="1"/>
    <s v="Weekly"/>
    <x v="2"/>
    <x v="5"/>
    <x v="2"/>
    <x v="0"/>
  </r>
  <r>
    <s v="EMP3652"/>
    <n v="26"/>
    <x v="1"/>
    <x v="5"/>
    <x v="1"/>
    <n v="16"/>
    <x v="0"/>
    <n v="21"/>
    <n v="0"/>
    <n v="2"/>
    <x v="0"/>
    <x v="2"/>
    <s v="Yes"/>
    <x v="2"/>
    <n v="4"/>
    <s v="Neutral"/>
    <n v="1"/>
    <s v="None"/>
    <x v="0"/>
    <x v="0"/>
    <x v="2"/>
    <x v="1"/>
  </r>
  <r>
    <s v="EMP3653"/>
    <n v="34"/>
    <x v="0"/>
    <x v="6"/>
    <x v="0"/>
    <n v="27"/>
    <x v="0"/>
    <n v="39"/>
    <n v="10"/>
    <n v="1"/>
    <x v="0"/>
    <x v="0"/>
    <s v="No"/>
    <x v="0"/>
    <n v="1"/>
    <s v="Neutral"/>
    <n v="4"/>
    <s v="Daily"/>
    <x v="0"/>
    <x v="2"/>
    <x v="0"/>
    <x v="2"/>
  </r>
  <r>
    <s v="EMP3654"/>
    <n v="55"/>
    <x v="0"/>
    <x v="3"/>
    <x v="2"/>
    <n v="21"/>
    <x v="0"/>
    <n v="36"/>
    <n v="4"/>
    <n v="3"/>
    <x v="0"/>
    <x v="1"/>
    <s v="No"/>
    <x v="1"/>
    <n v="3"/>
    <s v="Satisfied"/>
    <n v="2"/>
    <s v="None"/>
    <x v="0"/>
    <x v="2"/>
    <x v="1"/>
    <x v="2"/>
  </r>
  <r>
    <s v="EMP3655"/>
    <n v="54"/>
    <x v="2"/>
    <x v="4"/>
    <x v="3"/>
    <n v="14"/>
    <x v="2"/>
    <n v="22"/>
    <n v="7"/>
    <n v="1"/>
    <x v="1"/>
    <x v="3"/>
    <s v="Yes"/>
    <x v="1"/>
    <n v="4"/>
    <s v="Unsatisfied"/>
    <n v="5"/>
    <s v="Daily"/>
    <x v="1"/>
    <x v="2"/>
    <x v="1"/>
    <x v="1"/>
  </r>
  <r>
    <s v="EMP3656"/>
    <n v="23"/>
    <x v="2"/>
    <x v="1"/>
    <x v="1"/>
    <n v="23"/>
    <x v="0"/>
    <n v="50"/>
    <n v="11"/>
    <n v="4"/>
    <x v="2"/>
    <x v="2"/>
    <s v="No"/>
    <x v="0"/>
    <n v="3"/>
    <s v="Satisfied"/>
    <n v="2"/>
    <s v="None"/>
    <x v="0"/>
    <x v="5"/>
    <x v="2"/>
    <x v="0"/>
  </r>
  <r>
    <s v="EMP3657"/>
    <n v="38"/>
    <x v="0"/>
    <x v="4"/>
    <x v="1"/>
    <n v="25"/>
    <x v="1"/>
    <n v="21"/>
    <n v="6"/>
    <n v="3"/>
    <x v="2"/>
    <x v="0"/>
    <s v="Yes"/>
    <x v="0"/>
    <n v="5"/>
    <s v="Unsatisfied"/>
    <n v="5"/>
    <s v="None"/>
    <x v="2"/>
    <x v="1"/>
    <x v="0"/>
    <x v="1"/>
  </r>
  <r>
    <s v="EMP3658"/>
    <n v="36"/>
    <x v="0"/>
    <x v="3"/>
    <x v="5"/>
    <n v="7"/>
    <x v="0"/>
    <n v="60"/>
    <n v="6"/>
    <n v="3"/>
    <x v="1"/>
    <x v="3"/>
    <s v="No"/>
    <x v="2"/>
    <n v="5"/>
    <s v="Unsatisfied"/>
    <n v="5"/>
    <s v="Daily"/>
    <x v="2"/>
    <x v="5"/>
    <x v="0"/>
    <x v="3"/>
  </r>
  <r>
    <s v="EMP3659"/>
    <n v="29"/>
    <x v="2"/>
    <x v="0"/>
    <x v="4"/>
    <n v="31"/>
    <x v="2"/>
    <n v="37"/>
    <n v="6"/>
    <n v="1"/>
    <x v="2"/>
    <x v="0"/>
    <s v="No"/>
    <x v="2"/>
    <n v="1"/>
    <s v="Satisfied"/>
    <n v="3"/>
    <s v="Daily"/>
    <x v="2"/>
    <x v="3"/>
    <x v="0"/>
    <x v="2"/>
  </r>
  <r>
    <s v="EMP3660"/>
    <n v="56"/>
    <x v="2"/>
    <x v="5"/>
    <x v="6"/>
    <n v="29"/>
    <x v="1"/>
    <n v="51"/>
    <n v="5"/>
    <n v="4"/>
    <x v="2"/>
    <x v="0"/>
    <s v="Yes"/>
    <x v="2"/>
    <n v="5"/>
    <s v="Neutral"/>
    <n v="3"/>
    <s v="Daily"/>
    <x v="1"/>
    <x v="2"/>
    <x v="1"/>
    <x v="0"/>
  </r>
  <r>
    <s v="EMP3661"/>
    <n v="45"/>
    <x v="2"/>
    <x v="1"/>
    <x v="4"/>
    <n v="26"/>
    <x v="0"/>
    <n v="46"/>
    <n v="4"/>
    <n v="1"/>
    <x v="1"/>
    <x v="3"/>
    <s v="Yes"/>
    <x v="1"/>
    <n v="1"/>
    <s v="Unsatisfied"/>
    <n v="5"/>
    <s v="Daily"/>
    <x v="2"/>
    <x v="2"/>
    <x v="1"/>
    <x v="0"/>
  </r>
  <r>
    <s v="EMP3662"/>
    <n v="35"/>
    <x v="3"/>
    <x v="2"/>
    <x v="1"/>
    <n v="4"/>
    <x v="1"/>
    <n v="36"/>
    <n v="3"/>
    <n v="3"/>
    <x v="0"/>
    <x v="1"/>
    <s v="No"/>
    <x v="1"/>
    <n v="2"/>
    <s v="Satisfied"/>
    <n v="3"/>
    <s v="Daily"/>
    <x v="2"/>
    <x v="5"/>
    <x v="0"/>
    <x v="2"/>
  </r>
  <r>
    <s v="EMP3663"/>
    <n v="32"/>
    <x v="2"/>
    <x v="5"/>
    <x v="4"/>
    <n v="26"/>
    <x v="2"/>
    <n v="22"/>
    <n v="14"/>
    <n v="4"/>
    <x v="0"/>
    <x v="3"/>
    <s v="Yes"/>
    <x v="0"/>
    <n v="5"/>
    <s v="Unsatisfied"/>
    <n v="4"/>
    <s v="None"/>
    <x v="2"/>
    <x v="3"/>
    <x v="0"/>
    <x v="1"/>
  </r>
  <r>
    <s v="EMP3664"/>
    <n v="27"/>
    <x v="3"/>
    <x v="5"/>
    <x v="2"/>
    <n v="32"/>
    <x v="2"/>
    <n v="40"/>
    <n v="3"/>
    <n v="5"/>
    <x v="2"/>
    <x v="2"/>
    <s v="No"/>
    <x v="1"/>
    <n v="1"/>
    <s v="Unsatisfied"/>
    <n v="5"/>
    <s v="None"/>
    <x v="1"/>
    <x v="4"/>
    <x v="2"/>
    <x v="2"/>
  </r>
  <r>
    <s v="EMP3665"/>
    <n v="34"/>
    <x v="3"/>
    <x v="2"/>
    <x v="2"/>
    <n v="32"/>
    <x v="1"/>
    <n v="49"/>
    <n v="0"/>
    <n v="5"/>
    <x v="1"/>
    <x v="1"/>
    <s v="Yes"/>
    <x v="0"/>
    <n v="2"/>
    <s v="Unsatisfied"/>
    <n v="2"/>
    <s v="Weekly"/>
    <x v="2"/>
    <x v="5"/>
    <x v="0"/>
    <x v="0"/>
  </r>
  <r>
    <s v="EMP3666"/>
    <n v="52"/>
    <x v="1"/>
    <x v="5"/>
    <x v="2"/>
    <n v="12"/>
    <x v="0"/>
    <n v="44"/>
    <n v="3"/>
    <n v="4"/>
    <x v="1"/>
    <x v="0"/>
    <s v="Yes"/>
    <x v="0"/>
    <n v="4"/>
    <s v="Unsatisfied"/>
    <n v="2"/>
    <s v="Weekly"/>
    <x v="0"/>
    <x v="0"/>
    <x v="1"/>
    <x v="2"/>
  </r>
  <r>
    <s v="EMP3667"/>
    <n v="32"/>
    <x v="3"/>
    <x v="5"/>
    <x v="5"/>
    <n v="15"/>
    <x v="2"/>
    <n v="39"/>
    <n v="10"/>
    <n v="1"/>
    <x v="2"/>
    <x v="3"/>
    <s v="Yes"/>
    <x v="1"/>
    <n v="1"/>
    <s v="Unsatisfied"/>
    <n v="1"/>
    <s v="None"/>
    <x v="0"/>
    <x v="5"/>
    <x v="0"/>
    <x v="2"/>
  </r>
  <r>
    <s v="EMP3668"/>
    <n v="44"/>
    <x v="2"/>
    <x v="0"/>
    <x v="3"/>
    <n v="29"/>
    <x v="1"/>
    <n v="32"/>
    <n v="9"/>
    <n v="2"/>
    <x v="0"/>
    <x v="0"/>
    <s v="No"/>
    <x v="1"/>
    <n v="5"/>
    <s v="Neutral"/>
    <n v="3"/>
    <s v="Daily"/>
    <x v="1"/>
    <x v="5"/>
    <x v="0"/>
    <x v="1"/>
  </r>
  <r>
    <s v="EMP3669"/>
    <n v="23"/>
    <x v="2"/>
    <x v="4"/>
    <x v="0"/>
    <n v="14"/>
    <x v="0"/>
    <n v="59"/>
    <n v="3"/>
    <n v="4"/>
    <x v="1"/>
    <x v="2"/>
    <s v="Yes"/>
    <x v="2"/>
    <n v="3"/>
    <s v="Neutral"/>
    <n v="4"/>
    <s v="Weekly"/>
    <x v="1"/>
    <x v="1"/>
    <x v="2"/>
    <x v="3"/>
  </r>
  <r>
    <s v="EMP3670"/>
    <n v="43"/>
    <x v="2"/>
    <x v="3"/>
    <x v="6"/>
    <n v="30"/>
    <x v="2"/>
    <n v="41"/>
    <n v="14"/>
    <n v="4"/>
    <x v="2"/>
    <x v="0"/>
    <s v="No"/>
    <x v="0"/>
    <n v="2"/>
    <s v="Unsatisfied"/>
    <n v="5"/>
    <s v="Daily"/>
    <x v="0"/>
    <x v="4"/>
    <x v="0"/>
    <x v="2"/>
  </r>
  <r>
    <s v="EMP3671"/>
    <n v="31"/>
    <x v="1"/>
    <x v="2"/>
    <x v="1"/>
    <n v="18"/>
    <x v="2"/>
    <n v="24"/>
    <n v="1"/>
    <n v="1"/>
    <x v="1"/>
    <x v="0"/>
    <s v="No"/>
    <x v="1"/>
    <n v="3"/>
    <s v="Unsatisfied"/>
    <n v="1"/>
    <s v="Weekly"/>
    <x v="0"/>
    <x v="5"/>
    <x v="0"/>
    <x v="1"/>
  </r>
  <r>
    <s v="EMP3672"/>
    <n v="41"/>
    <x v="3"/>
    <x v="6"/>
    <x v="5"/>
    <n v="29"/>
    <x v="2"/>
    <n v="56"/>
    <n v="13"/>
    <n v="3"/>
    <x v="0"/>
    <x v="3"/>
    <s v="No"/>
    <x v="1"/>
    <n v="1"/>
    <s v="Satisfied"/>
    <n v="4"/>
    <s v="Daily"/>
    <x v="0"/>
    <x v="5"/>
    <x v="0"/>
    <x v="3"/>
  </r>
  <r>
    <s v="EMP3673"/>
    <n v="51"/>
    <x v="0"/>
    <x v="3"/>
    <x v="5"/>
    <n v="20"/>
    <x v="1"/>
    <n v="50"/>
    <n v="8"/>
    <n v="4"/>
    <x v="0"/>
    <x v="1"/>
    <s v="Yes"/>
    <x v="1"/>
    <n v="5"/>
    <s v="Unsatisfied"/>
    <n v="2"/>
    <s v="Weekly"/>
    <x v="0"/>
    <x v="4"/>
    <x v="1"/>
    <x v="0"/>
  </r>
  <r>
    <s v="EMP3674"/>
    <n v="60"/>
    <x v="2"/>
    <x v="4"/>
    <x v="5"/>
    <n v="11"/>
    <x v="1"/>
    <n v="56"/>
    <n v="4"/>
    <n v="1"/>
    <x v="0"/>
    <x v="2"/>
    <s v="Yes"/>
    <x v="2"/>
    <n v="1"/>
    <s v="Satisfied"/>
    <n v="4"/>
    <s v="Daily"/>
    <x v="0"/>
    <x v="5"/>
    <x v="1"/>
    <x v="3"/>
  </r>
  <r>
    <s v="EMP3675"/>
    <n v="48"/>
    <x v="0"/>
    <x v="3"/>
    <x v="3"/>
    <n v="26"/>
    <x v="0"/>
    <n v="46"/>
    <n v="9"/>
    <n v="5"/>
    <x v="2"/>
    <x v="0"/>
    <s v="No"/>
    <x v="0"/>
    <n v="2"/>
    <s v="Unsatisfied"/>
    <n v="5"/>
    <s v="None"/>
    <x v="2"/>
    <x v="4"/>
    <x v="1"/>
    <x v="0"/>
  </r>
  <r>
    <s v="EMP3676"/>
    <n v="57"/>
    <x v="1"/>
    <x v="1"/>
    <x v="4"/>
    <n v="30"/>
    <x v="0"/>
    <n v="36"/>
    <n v="3"/>
    <n v="3"/>
    <x v="1"/>
    <x v="2"/>
    <s v="No"/>
    <x v="2"/>
    <n v="1"/>
    <s v="Unsatisfied"/>
    <n v="1"/>
    <s v="Daily"/>
    <x v="1"/>
    <x v="0"/>
    <x v="1"/>
    <x v="2"/>
  </r>
  <r>
    <s v="EMP3677"/>
    <n v="27"/>
    <x v="0"/>
    <x v="1"/>
    <x v="2"/>
    <n v="9"/>
    <x v="0"/>
    <n v="57"/>
    <n v="14"/>
    <n v="4"/>
    <x v="1"/>
    <x v="3"/>
    <s v="Yes"/>
    <x v="0"/>
    <n v="1"/>
    <s v="Neutral"/>
    <n v="3"/>
    <s v="Weekly"/>
    <x v="0"/>
    <x v="3"/>
    <x v="2"/>
    <x v="3"/>
  </r>
  <r>
    <s v="EMP3678"/>
    <n v="59"/>
    <x v="3"/>
    <x v="4"/>
    <x v="3"/>
    <n v="20"/>
    <x v="0"/>
    <n v="47"/>
    <n v="2"/>
    <n v="4"/>
    <x v="2"/>
    <x v="1"/>
    <s v="Yes"/>
    <x v="0"/>
    <n v="5"/>
    <s v="Unsatisfied"/>
    <n v="1"/>
    <s v="Daily"/>
    <x v="2"/>
    <x v="1"/>
    <x v="1"/>
    <x v="0"/>
  </r>
  <r>
    <s v="EMP3679"/>
    <n v="56"/>
    <x v="1"/>
    <x v="4"/>
    <x v="5"/>
    <n v="34"/>
    <x v="0"/>
    <n v="47"/>
    <n v="11"/>
    <n v="4"/>
    <x v="0"/>
    <x v="2"/>
    <s v="No"/>
    <x v="2"/>
    <n v="4"/>
    <s v="Neutral"/>
    <n v="2"/>
    <s v="None"/>
    <x v="2"/>
    <x v="2"/>
    <x v="1"/>
    <x v="0"/>
  </r>
  <r>
    <s v="EMP3680"/>
    <n v="46"/>
    <x v="0"/>
    <x v="3"/>
    <x v="5"/>
    <n v="30"/>
    <x v="0"/>
    <n v="37"/>
    <n v="6"/>
    <n v="2"/>
    <x v="2"/>
    <x v="2"/>
    <s v="No"/>
    <x v="0"/>
    <n v="5"/>
    <s v="Satisfied"/>
    <n v="4"/>
    <s v="Daily"/>
    <x v="1"/>
    <x v="1"/>
    <x v="1"/>
    <x v="2"/>
  </r>
  <r>
    <s v="EMP3681"/>
    <n v="39"/>
    <x v="0"/>
    <x v="1"/>
    <x v="5"/>
    <n v="26"/>
    <x v="1"/>
    <n v="37"/>
    <n v="11"/>
    <n v="4"/>
    <x v="0"/>
    <x v="3"/>
    <s v="No"/>
    <x v="0"/>
    <n v="2"/>
    <s v="Satisfied"/>
    <n v="1"/>
    <s v="Weekly"/>
    <x v="2"/>
    <x v="0"/>
    <x v="0"/>
    <x v="2"/>
  </r>
  <r>
    <s v="EMP3682"/>
    <n v="57"/>
    <x v="1"/>
    <x v="2"/>
    <x v="2"/>
    <n v="4"/>
    <x v="1"/>
    <n v="45"/>
    <n v="1"/>
    <n v="5"/>
    <x v="1"/>
    <x v="0"/>
    <s v="Yes"/>
    <x v="0"/>
    <n v="3"/>
    <s v="Neutral"/>
    <n v="4"/>
    <s v="None"/>
    <x v="2"/>
    <x v="5"/>
    <x v="1"/>
    <x v="2"/>
  </r>
  <r>
    <s v="EMP3683"/>
    <n v="53"/>
    <x v="1"/>
    <x v="1"/>
    <x v="4"/>
    <n v="29"/>
    <x v="1"/>
    <n v="59"/>
    <n v="5"/>
    <n v="3"/>
    <x v="1"/>
    <x v="3"/>
    <s v="Yes"/>
    <x v="0"/>
    <n v="1"/>
    <s v="Unsatisfied"/>
    <n v="4"/>
    <s v="Daily"/>
    <x v="1"/>
    <x v="5"/>
    <x v="1"/>
    <x v="3"/>
  </r>
  <r>
    <s v="EMP3684"/>
    <n v="39"/>
    <x v="2"/>
    <x v="1"/>
    <x v="4"/>
    <n v="12"/>
    <x v="2"/>
    <n v="36"/>
    <n v="13"/>
    <n v="4"/>
    <x v="0"/>
    <x v="1"/>
    <s v="No"/>
    <x v="1"/>
    <n v="5"/>
    <s v="Satisfied"/>
    <n v="5"/>
    <s v="None"/>
    <x v="1"/>
    <x v="4"/>
    <x v="0"/>
    <x v="2"/>
  </r>
  <r>
    <s v="EMP3685"/>
    <n v="60"/>
    <x v="0"/>
    <x v="5"/>
    <x v="1"/>
    <n v="35"/>
    <x v="2"/>
    <n v="37"/>
    <n v="2"/>
    <n v="3"/>
    <x v="2"/>
    <x v="3"/>
    <s v="Yes"/>
    <x v="2"/>
    <n v="2"/>
    <s v="Unsatisfied"/>
    <n v="5"/>
    <s v="Daily"/>
    <x v="0"/>
    <x v="4"/>
    <x v="1"/>
    <x v="2"/>
  </r>
  <r>
    <s v="EMP3686"/>
    <n v="39"/>
    <x v="2"/>
    <x v="6"/>
    <x v="3"/>
    <n v="29"/>
    <x v="2"/>
    <n v="21"/>
    <n v="8"/>
    <n v="4"/>
    <x v="1"/>
    <x v="3"/>
    <s v="No"/>
    <x v="0"/>
    <n v="4"/>
    <s v="Satisfied"/>
    <n v="4"/>
    <s v="Weekly"/>
    <x v="2"/>
    <x v="0"/>
    <x v="0"/>
    <x v="1"/>
  </r>
  <r>
    <s v="EMP3687"/>
    <n v="53"/>
    <x v="0"/>
    <x v="0"/>
    <x v="3"/>
    <n v="30"/>
    <x v="0"/>
    <n v="46"/>
    <n v="12"/>
    <n v="3"/>
    <x v="1"/>
    <x v="1"/>
    <s v="Yes"/>
    <x v="2"/>
    <n v="5"/>
    <s v="Satisfied"/>
    <n v="2"/>
    <s v="Weekly"/>
    <x v="2"/>
    <x v="1"/>
    <x v="1"/>
    <x v="0"/>
  </r>
  <r>
    <s v="EMP3688"/>
    <n v="22"/>
    <x v="3"/>
    <x v="5"/>
    <x v="0"/>
    <n v="9"/>
    <x v="0"/>
    <n v="34"/>
    <n v="10"/>
    <n v="3"/>
    <x v="0"/>
    <x v="0"/>
    <s v="No"/>
    <x v="0"/>
    <n v="4"/>
    <s v="Unsatisfied"/>
    <n v="5"/>
    <s v="Daily"/>
    <x v="0"/>
    <x v="1"/>
    <x v="2"/>
    <x v="1"/>
  </r>
  <r>
    <s v="EMP3689"/>
    <n v="43"/>
    <x v="0"/>
    <x v="3"/>
    <x v="5"/>
    <n v="7"/>
    <x v="2"/>
    <n v="42"/>
    <n v="10"/>
    <n v="2"/>
    <x v="1"/>
    <x v="0"/>
    <s v="Yes"/>
    <x v="2"/>
    <n v="2"/>
    <s v="Satisfied"/>
    <n v="5"/>
    <s v="Daily"/>
    <x v="2"/>
    <x v="3"/>
    <x v="0"/>
    <x v="2"/>
  </r>
  <r>
    <s v="EMP3690"/>
    <n v="57"/>
    <x v="3"/>
    <x v="4"/>
    <x v="3"/>
    <n v="23"/>
    <x v="2"/>
    <n v="51"/>
    <n v="9"/>
    <n v="1"/>
    <x v="0"/>
    <x v="1"/>
    <s v="Yes"/>
    <x v="2"/>
    <n v="1"/>
    <s v="Satisfied"/>
    <n v="2"/>
    <s v="None"/>
    <x v="1"/>
    <x v="4"/>
    <x v="1"/>
    <x v="0"/>
  </r>
  <r>
    <s v="EMP3691"/>
    <n v="46"/>
    <x v="2"/>
    <x v="4"/>
    <x v="2"/>
    <n v="20"/>
    <x v="2"/>
    <n v="60"/>
    <n v="1"/>
    <n v="1"/>
    <x v="0"/>
    <x v="2"/>
    <s v="Yes"/>
    <x v="0"/>
    <n v="3"/>
    <s v="Unsatisfied"/>
    <n v="2"/>
    <s v="Daily"/>
    <x v="2"/>
    <x v="4"/>
    <x v="1"/>
    <x v="3"/>
  </r>
  <r>
    <s v="EMP3692"/>
    <n v="27"/>
    <x v="1"/>
    <x v="4"/>
    <x v="3"/>
    <n v="34"/>
    <x v="1"/>
    <n v="32"/>
    <n v="0"/>
    <n v="1"/>
    <x v="2"/>
    <x v="1"/>
    <s v="Yes"/>
    <x v="1"/>
    <n v="2"/>
    <s v="Unsatisfied"/>
    <n v="1"/>
    <s v="None"/>
    <x v="1"/>
    <x v="3"/>
    <x v="2"/>
    <x v="1"/>
  </r>
  <r>
    <s v="EMP3693"/>
    <n v="36"/>
    <x v="1"/>
    <x v="3"/>
    <x v="1"/>
    <n v="6"/>
    <x v="2"/>
    <n v="35"/>
    <n v="10"/>
    <n v="3"/>
    <x v="0"/>
    <x v="1"/>
    <s v="No"/>
    <x v="0"/>
    <n v="2"/>
    <s v="Unsatisfied"/>
    <n v="2"/>
    <s v="Weekly"/>
    <x v="0"/>
    <x v="5"/>
    <x v="0"/>
    <x v="1"/>
  </r>
  <r>
    <s v="EMP3694"/>
    <n v="42"/>
    <x v="0"/>
    <x v="1"/>
    <x v="3"/>
    <n v="15"/>
    <x v="1"/>
    <n v="33"/>
    <n v="12"/>
    <n v="4"/>
    <x v="2"/>
    <x v="3"/>
    <s v="No"/>
    <x v="1"/>
    <n v="3"/>
    <s v="Satisfied"/>
    <n v="3"/>
    <s v="Daily"/>
    <x v="1"/>
    <x v="0"/>
    <x v="0"/>
    <x v="1"/>
  </r>
  <r>
    <s v="EMP3695"/>
    <n v="55"/>
    <x v="1"/>
    <x v="4"/>
    <x v="0"/>
    <n v="7"/>
    <x v="0"/>
    <n v="58"/>
    <n v="4"/>
    <n v="5"/>
    <x v="2"/>
    <x v="2"/>
    <s v="Yes"/>
    <x v="1"/>
    <n v="1"/>
    <s v="Satisfied"/>
    <n v="2"/>
    <s v="Daily"/>
    <x v="2"/>
    <x v="1"/>
    <x v="1"/>
    <x v="3"/>
  </r>
  <r>
    <s v="EMP3696"/>
    <n v="55"/>
    <x v="0"/>
    <x v="2"/>
    <x v="5"/>
    <n v="29"/>
    <x v="0"/>
    <n v="53"/>
    <n v="9"/>
    <n v="4"/>
    <x v="2"/>
    <x v="3"/>
    <s v="No"/>
    <x v="0"/>
    <n v="4"/>
    <s v="Satisfied"/>
    <n v="1"/>
    <s v="None"/>
    <x v="0"/>
    <x v="3"/>
    <x v="1"/>
    <x v="0"/>
  </r>
  <r>
    <s v="EMP3697"/>
    <n v="49"/>
    <x v="2"/>
    <x v="1"/>
    <x v="4"/>
    <n v="23"/>
    <x v="2"/>
    <n v="21"/>
    <n v="0"/>
    <n v="1"/>
    <x v="0"/>
    <x v="0"/>
    <s v="Yes"/>
    <x v="2"/>
    <n v="3"/>
    <s v="Satisfied"/>
    <n v="3"/>
    <s v="Weekly"/>
    <x v="1"/>
    <x v="2"/>
    <x v="1"/>
    <x v="1"/>
  </r>
  <r>
    <s v="EMP3698"/>
    <n v="40"/>
    <x v="1"/>
    <x v="2"/>
    <x v="1"/>
    <n v="22"/>
    <x v="0"/>
    <n v="48"/>
    <n v="15"/>
    <n v="4"/>
    <x v="1"/>
    <x v="1"/>
    <s v="No"/>
    <x v="2"/>
    <n v="5"/>
    <s v="Unsatisfied"/>
    <n v="2"/>
    <s v="None"/>
    <x v="1"/>
    <x v="2"/>
    <x v="0"/>
    <x v="0"/>
  </r>
  <r>
    <s v="EMP3699"/>
    <n v="54"/>
    <x v="0"/>
    <x v="3"/>
    <x v="6"/>
    <n v="21"/>
    <x v="0"/>
    <n v="51"/>
    <n v="4"/>
    <n v="2"/>
    <x v="2"/>
    <x v="0"/>
    <s v="No"/>
    <x v="2"/>
    <n v="3"/>
    <s v="Neutral"/>
    <n v="5"/>
    <s v="None"/>
    <x v="0"/>
    <x v="3"/>
    <x v="1"/>
    <x v="0"/>
  </r>
  <r>
    <s v="EMP3700"/>
    <n v="56"/>
    <x v="3"/>
    <x v="6"/>
    <x v="0"/>
    <n v="1"/>
    <x v="2"/>
    <n v="31"/>
    <n v="2"/>
    <n v="4"/>
    <x v="0"/>
    <x v="1"/>
    <s v="Yes"/>
    <x v="0"/>
    <n v="3"/>
    <s v="Neutral"/>
    <n v="1"/>
    <s v="None"/>
    <x v="2"/>
    <x v="0"/>
    <x v="1"/>
    <x v="1"/>
  </r>
  <r>
    <s v="EMP3701"/>
    <n v="27"/>
    <x v="1"/>
    <x v="6"/>
    <x v="5"/>
    <n v="10"/>
    <x v="0"/>
    <n v="33"/>
    <n v="5"/>
    <n v="4"/>
    <x v="2"/>
    <x v="0"/>
    <s v="No"/>
    <x v="1"/>
    <n v="4"/>
    <s v="Satisfied"/>
    <n v="1"/>
    <s v="None"/>
    <x v="1"/>
    <x v="1"/>
    <x v="2"/>
    <x v="1"/>
  </r>
  <r>
    <s v="EMP3702"/>
    <n v="44"/>
    <x v="1"/>
    <x v="4"/>
    <x v="1"/>
    <n v="29"/>
    <x v="1"/>
    <n v="37"/>
    <n v="11"/>
    <n v="3"/>
    <x v="2"/>
    <x v="3"/>
    <s v="No"/>
    <x v="2"/>
    <n v="2"/>
    <s v="Neutral"/>
    <n v="5"/>
    <s v="Weekly"/>
    <x v="0"/>
    <x v="4"/>
    <x v="0"/>
    <x v="2"/>
  </r>
  <r>
    <s v="EMP3703"/>
    <n v="57"/>
    <x v="2"/>
    <x v="2"/>
    <x v="2"/>
    <n v="14"/>
    <x v="2"/>
    <n v="56"/>
    <n v="5"/>
    <n v="5"/>
    <x v="1"/>
    <x v="3"/>
    <s v="No"/>
    <x v="1"/>
    <n v="1"/>
    <s v="Satisfied"/>
    <n v="2"/>
    <s v="Daily"/>
    <x v="1"/>
    <x v="2"/>
    <x v="1"/>
    <x v="3"/>
  </r>
  <r>
    <s v="EMP3704"/>
    <n v="23"/>
    <x v="3"/>
    <x v="0"/>
    <x v="6"/>
    <n v="17"/>
    <x v="2"/>
    <n v="42"/>
    <n v="8"/>
    <n v="4"/>
    <x v="2"/>
    <x v="3"/>
    <s v="No"/>
    <x v="1"/>
    <n v="5"/>
    <s v="Unsatisfied"/>
    <n v="3"/>
    <s v="Weekly"/>
    <x v="0"/>
    <x v="1"/>
    <x v="2"/>
    <x v="2"/>
  </r>
  <r>
    <s v="EMP3705"/>
    <n v="53"/>
    <x v="1"/>
    <x v="2"/>
    <x v="5"/>
    <n v="26"/>
    <x v="1"/>
    <n v="60"/>
    <n v="5"/>
    <n v="2"/>
    <x v="0"/>
    <x v="0"/>
    <s v="Yes"/>
    <x v="2"/>
    <n v="4"/>
    <s v="Neutral"/>
    <n v="4"/>
    <s v="None"/>
    <x v="0"/>
    <x v="0"/>
    <x v="1"/>
    <x v="3"/>
  </r>
  <r>
    <s v="EMP3706"/>
    <n v="58"/>
    <x v="1"/>
    <x v="0"/>
    <x v="2"/>
    <n v="22"/>
    <x v="1"/>
    <n v="27"/>
    <n v="11"/>
    <n v="4"/>
    <x v="0"/>
    <x v="0"/>
    <s v="Yes"/>
    <x v="0"/>
    <n v="4"/>
    <s v="Unsatisfied"/>
    <n v="5"/>
    <s v="Weekly"/>
    <x v="2"/>
    <x v="2"/>
    <x v="1"/>
    <x v="1"/>
  </r>
  <r>
    <s v="EMP3707"/>
    <n v="31"/>
    <x v="2"/>
    <x v="0"/>
    <x v="4"/>
    <n v="25"/>
    <x v="0"/>
    <n v="47"/>
    <n v="10"/>
    <n v="1"/>
    <x v="2"/>
    <x v="1"/>
    <s v="Yes"/>
    <x v="2"/>
    <n v="2"/>
    <s v="Satisfied"/>
    <n v="5"/>
    <s v="None"/>
    <x v="1"/>
    <x v="1"/>
    <x v="0"/>
    <x v="0"/>
  </r>
  <r>
    <s v="EMP3708"/>
    <n v="44"/>
    <x v="2"/>
    <x v="3"/>
    <x v="4"/>
    <n v="1"/>
    <x v="1"/>
    <n v="43"/>
    <n v="5"/>
    <n v="1"/>
    <x v="1"/>
    <x v="1"/>
    <s v="No"/>
    <x v="0"/>
    <n v="2"/>
    <s v="Neutral"/>
    <n v="2"/>
    <s v="Weekly"/>
    <x v="2"/>
    <x v="5"/>
    <x v="0"/>
    <x v="2"/>
  </r>
  <r>
    <s v="EMP3709"/>
    <n v="43"/>
    <x v="2"/>
    <x v="0"/>
    <x v="5"/>
    <n v="35"/>
    <x v="1"/>
    <n v="47"/>
    <n v="13"/>
    <n v="2"/>
    <x v="1"/>
    <x v="0"/>
    <s v="No"/>
    <x v="0"/>
    <n v="4"/>
    <s v="Neutral"/>
    <n v="1"/>
    <s v="None"/>
    <x v="0"/>
    <x v="2"/>
    <x v="0"/>
    <x v="0"/>
  </r>
  <r>
    <s v="EMP3710"/>
    <n v="30"/>
    <x v="2"/>
    <x v="6"/>
    <x v="1"/>
    <n v="7"/>
    <x v="1"/>
    <n v="58"/>
    <n v="12"/>
    <n v="3"/>
    <x v="2"/>
    <x v="3"/>
    <s v="No"/>
    <x v="1"/>
    <n v="1"/>
    <s v="Neutral"/>
    <n v="1"/>
    <s v="None"/>
    <x v="1"/>
    <x v="1"/>
    <x v="0"/>
    <x v="3"/>
  </r>
  <r>
    <s v="EMP3711"/>
    <n v="45"/>
    <x v="1"/>
    <x v="1"/>
    <x v="5"/>
    <n v="34"/>
    <x v="1"/>
    <n v="56"/>
    <n v="13"/>
    <n v="5"/>
    <x v="1"/>
    <x v="1"/>
    <s v="No"/>
    <x v="2"/>
    <n v="1"/>
    <s v="Neutral"/>
    <n v="1"/>
    <s v="None"/>
    <x v="2"/>
    <x v="0"/>
    <x v="1"/>
    <x v="3"/>
  </r>
  <r>
    <s v="EMP3712"/>
    <n v="41"/>
    <x v="3"/>
    <x v="2"/>
    <x v="5"/>
    <n v="21"/>
    <x v="2"/>
    <n v="50"/>
    <n v="8"/>
    <n v="4"/>
    <x v="0"/>
    <x v="3"/>
    <s v="Yes"/>
    <x v="2"/>
    <n v="1"/>
    <s v="Unsatisfied"/>
    <n v="3"/>
    <s v="Weekly"/>
    <x v="2"/>
    <x v="0"/>
    <x v="0"/>
    <x v="0"/>
  </r>
  <r>
    <s v="EMP3713"/>
    <n v="28"/>
    <x v="0"/>
    <x v="1"/>
    <x v="4"/>
    <n v="28"/>
    <x v="2"/>
    <n v="60"/>
    <n v="14"/>
    <n v="4"/>
    <x v="0"/>
    <x v="2"/>
    <s v="Yes"/>
    <x v="2"/>
    <n v="1"/>
    <s v="Neutral"/>
    <n v="3"/>
    <s v="Weekly"/>
    <x v="1"/>
    <x v="0"/>
    <x v="2"/>
    <x v="3"/>
  </r>
  <r>
    <s v="EMP3714"/>
    <n v="48"/>
    <x v="1"/>
    <x v="2"/>
    <x v="3"/>
    <n v="7"/>
    <x v="0"/>
    <n v="25"/>
    <n v="15"/>
    <n v="4"/>
    <x v="2"/>
    <x v="1"/>
    <s v="Yes"/>
    <x v="1"/>
    <n v="5"/>
    <s v="Satisfied"/>
    <n v="4"/>
    <s v="Weekly"/>
    <x v="0"/>
    <x v="2"/>
    <x v="1"/>
    <x v="1"/>
  </r>
  <r>
    <s v="EMP3715"/>
    <n v="36"/>
    <x v="2"/>
    <x v="2"/>
    <x v="1"/>
    <n v="33"/>
    <x v="1"/>
    <n v="55"/>
    <n v="12"/>
    <n v="4"/>
    <x v="1"/>
    <x v="0"/>
    <s v="No"/>
    <x v="2"/>
    <n v="4"/>
    <s v="Unsatisfied"/>
    <n v="5"/>
    <s v="Weekly"/>
    <x v="0"/>
    <x v="0"/>
    <x v="0"/>
    <x v="0"/>
  </r>
  <r>
    <s v="EMP3716"/>
    <n v="38"/>
    <x v="0"/>
    <x v="3"/>
    <x v="6"/>
    <n v="12"/>
    <x v="0"/>
    <n v="21"/>
    <n v="2"/>
    <n v="2"/>
    <x v="0"/>
    <x v="2"/>
    <s v="No"/>
    <x v="2"/>
    <n v="3"/>
    <s v="Satisfied"/>
    <n v="3"/>
    <s v="Weekly"/>
    <x v="0"/>
    <x v="3"/>
    <x v="0"/>
    <x v="1"/>
  </r>
  <r>
    <s v="EMP3717"/>
    <n v="58"/>
    <x v="3"/>
    <x v="4"/>
    <x v="2"/>
    <n v="3"/>
    <x v="0"/>
    <n v="32"/>
    <n v="15"/>
    <n v="4"/>
    <x v="2"/>
    <x v="1"/>
    <s v="No"/>
    <x v="0"/>
    <n v="3"/>
    <s v="Satisfied"/>
    <n v="5"/>
    <s v="Daily"/>
    <x v="2"/>
    <x v="4"/>
    <x v="1"/>
    <x v="1"/>
  </r>
  <r>
    <s v="EMP3718"/>
    <n v="60"/>
    <x v="3"/>
    <x v="2"/>
    <x v="2"/>
    <n v="29"/>
    <x v="1"/>
    <n v="36"/>
    <n v="3"/>
    <n v="4"/>
    <x v="0"/>
    <x v="2"/>
    <s v="Yes"/>
    <x v="0"/>
    <n v="2"/>
    <s v="Unsatisfied"/>
    <n v="4"/>
    <s v="None"/>
    <x v="1"/>
    <x v="0"/>
    <x v="1"/>
    <x v="2"/>
  </r>
  <r>
    <s v="EMP3719"/>
    <n v="24"/>
    <x v="0"/>
    <x v="5"/>
    <x v="2"/>
    <n v="6"/>
    <x v="0"/>
    <n v="38"/>
    <n v="0"/>
    <n v="4"/>
    <x v="0"/>
    <x v="1"/>
    <s v="Yes"/>
    <x v="2"/>
    <n v="1"/>
    <s v="Unsatisfied"/>
    <n v="2"/>
    <s v="Daily"/>
    <x v="0"/>
    <x v="4"/>
    <x v="2"/>
    <x v="2"/>
  </r>
  <r>
    <s v="EMP3720"/>
    <n v="39"/>
    <x v="2"/>
    <x v="1"/>
    <x v="3"/>
    <n v="34"/>
    <x v="1"/>
    <n v="39"/>
    <n v="0"/>
    <n v="5"/>
    <x v="1"/>
    <x v="1"/>
    <s v="No"/>
    <x v="2"/>
    <n v="1"/>
    <s v="Unsatisfied"/>
    <n v="2"/>
    <s v="Daily"/>
    <x v="0"/>
    <x v="1"/>
    <x v="0"/>
    <x v="2"/>
  </r>
  <r>
    <s v="EMP3721"/>
    <n v="35"/>
    <x v="3"/>
    <x v="1"/>
    <x v="5"/>
    <n v="12"/>
    <x v="0"/>
    <n v="24"/>
    <n v="0"/>
    <n v="2"/>
    <x v="0"/>
    <x v="2"/>
    <s v="Yes"/>
    <x v="2"/>
    <n v="5"/>
    <s v="Neutral"/>
    <n v="3"/>
    <s v="None"/>
    <x v="0"/>
    <x v="1"/>
    <x v="0"/>
    <x v="1"/>
  </r>
  <r>
    <s v="EMP3722"/>
    <n v="46"/>
    <x v="2"/>
    <x v="6"/>
    <x v="4"/>
    <n v="13"/>
    <x v="1"/>
    <n v="57"/>
    <n v="6"/>
    <n v="1"/>
    <x v="0"/>
    <x v="3"/>
    <s v="Yes"/>
    <x v="2"/>
    <n v="2"/>
    <s v="Neutral"/>
    <n v="3"/>
    <s v="Daily"/>
    <x v="0"/>
    <x v="0"/>
    <x v="1"/>
    <x v="3"/>
  </r>
  <r>
    <s v="EMP3723"/>
    <n v="51"/>
    <x v="0"/>
    <x v="1"/>
    <x v="6"/>
    <n v="8"/>
    <x v="2"/>
    <n v="50"/>
    <n v="12"/>
    <n v="5"/>
    <x v="0"/>
    <x v="0"/>
    <s v="No"/>
    <x v="0"/>
    <n v="2"/>
    <s v="Neutral"/>
    <n v="5"/>
    <s v="Daily"/>
    <x v="1"/>
    <x v="4"/>
    <x v="1"/>
    <x v="0"/>
  </r>
  <r>
    <s v="EMP3724"/>
    <n v="35"/>
    <x v="1"/>
    <x v="6"/>
    <x v="2"/>
    <n v="33"/>
    <x v="0"/>
    <n v="30"/>
    <n v="9"/>
    <n v="1"/>
    <x v="2"/>
    <x v="0"/>
    <s v="No"/>
    <x v="1"/>
    <n v="2"/>
    <s v="Satisfied"/>
    <n v="5"/>
    <s v="Weekly"/>
    <x v="0"/>
    <x v="2"/>
    <x v="0"/>
    <x v="1"/>
  </r>
  <r>
    <s v="EMP3725"/>
    <n v="36"/>
    <x v="1"/>
    <x v="3"/>
    <x v="4"/>
    <n v="18"/>
    <x v="1"/>
    <n v="50"/>
    <n v="9"/>
    <n v="2"/>
    <x v="1"/>
    <x v="2"/>
    <s v="Yes"/>
    <x v="1"/>
    <n v="4"/>
    <s v="Satisfied"/>
    <n v="2"/>
    <s v="None"/>
    <x v="2"/>
    <x v="5"/>
    <x v="0"/>
    <x v="0"/>
  </r>
  <r>
    <s v="EMP3726"/>
    <n v="26"/>
    <x v="2"/>
    <x v="3"/>
    <x v="4"/>
    <n v="12"/>
    <x v="1"/>
    <n v="54"/>
    <n v="4"/>
    <n v="4"/>
    <x v="1"/>
    <x v="1"/>
    <s v="No"/>
    <x v="2"/>
    <n v="4"/>
    <s v="Satisfied"/>
    <n v="2"/>
    <s v="Weekly"/>
    <x v="0"/>
    <x v="1"/>
    <x v="2"/>
    <x v="0"/>
  </r>
  <r>
    <s v="EMP3727"/>
    <n v="41"/>
    <x v="0"/>
    <x v="6"/>
    <x v="0"/>
    <n v="18"/>
    <x v="1"/>
    <n v="48"/>
    <n v="12"/>
    <n v="5"/>
    <x v="2"/>
    <x v="2"/>
    <s v="No"/>
    <x v="2"/>
    <n v="1"/>
    <s v="Satisfied"/>
    <n v="5"/>
    <s v="None"/>
    <x v="2"/>
    <x v="0"/>
    <x v="0"/>
    <x v="0"/>
  </r>
  <r>
    <s v="EMP3728"/>
    <n v="41"/>
    <x v="3"/>
    <x v="4"/>
    <x v="3"/>
    <n v="13"/>
    <x v="1"/>
    <n v="43"/>
    <n v="2"/>
    <n v="2"/>
    <x v="2"/>
    <x v="2"/>
    <s v="Yes"/>
    <x v="1"/>
    <n v="5"/>
    <s v="Satisfied"/>
    <n v="5"/>
    <s v="Weekly"/>
    <x v="0"/>
    <x v="4"/>
    <x v="0"/>
    <x v="2"/>
  </r>
  <r>
    <s v="EMP3729"/>
    <n v="44"/>
    <x v="3"/>
    <x v="1"/>
    <x v="1"/>
    <n v="32"/>
    <x v="0"/>
    <n v="32"/>
    <n v="1"/>
    <n v="5"/>
    <x v="1"/>
    <x v="2"/>
    <s v="No"/>
    <x v="0"/>
    <n v="2"/>
    <s v="Unsatisfied"/>
    <n v="4"/>
    <s v="Weekly"/>
    <x v="0"/>
    <x v="4"/>
    <x v="0"/>
    <x v="1"/>
  </r>
  <r>
    <s v="EMP3730"/>
    <n v="23"/>
    <x v="1"/>
    <x v="1"/>
    <x v="0"/>
    <n v="22"/>
    <x v="1"/>
    <n v="39"/>
    <n v="14"/>
    <n v="5"/>
    <x v="0"/>
    <x v="3"/>
    <s v="No"/>
    <x v="0"/>
    <n v="5"/>
    <s v="Neutral"/>
    <n v="1"/>
    <s v="Daily"/>
    <x v="1"/>
    <x v="1"/>
    <x v="2"/>
    <x v="2"/>
  </r>
  <r>
    <s v="EMP3731"/>
    <n v="26"/>
    <x v="1"/>
    <x v="3"/>
    <x v="2"/>
    <n v="1"/>
    <x v="2"/>
    <n v="26"/>
    <n v="0"/>
    <n v="1"/>
    <x v="2"/>
    <x v="3"/>
    <s v="No"/>
    <x v="0"/>
    <n v="3"/>
    <s v="Unsatisfied"/>
    <n v="3"/>
    <s v="Daily"/>
    <x v="1"/>
    <x v="5"/>
    <x v="2"/>
    <x v="1"/>
  </r>
  <r>
    <s v="EMP3732"/>
    <n v="27"/>
    <x v="1"/>
    <x v="1"/>
    <x v="4"/>
    <n v="26"/>
    <x v="2"/>
    <n v="41"/>
    <n v="9"/>
    <n v="1"/>
    <x v="0"/>
    <x v="0"/>
    <s v="Yes"/>
    <x v="1"/>
    <n v="4"/>
    <s v="Satisfied"/>
    <n v="4"/>
    <s v="Weekly"/>
    <x v="2"/>
    <x v="0"/>
    <x v="2"/>
    <x v="2"/>
  </r>
  <r>
    <s v="EMP3733"/>
    <n v="52"/>
    <x v="3"/>
    <x v="3"/>
    <x v="2"/>
    <n v="7"/>
    <x v="2"/>
    <n v="31"/>
    <n v="12"/>
    <n v="4"/>
    <x v="2"/>
    <x v="2"/>
    <s v="No"/>
    <x v="2"/>
    <n v="5"/>
    <s v="Neutral"/>
    <n v="2"/>
    <s v="Daily"/>
    <x v="2"/>
    <x v="5"/>
    <x v="1"/>
    <x v="1"/>
  </r>
  <r>
    <s v="EMP3734"/>
    <n v="25"/>
    <x v="3"/>
    <x v="0"/>
    <x v="6"/>
    <n v="5"/>
    <x v="1"/>
    <n v="43"/>
    <n v="6"/>
    <n v="4"/>
    <x v="2"/>
    <x v="1"/>
    <s v="Yes"/>
    <x v="0"/>
    <n v="1"/>
    <s v="Neutral"/>
    <n v="5"/>
    <s v="Daily"/>
    <x v="0"/>
    <x v="2"/>
    <x v="2"/>
    <x v="2"/>
  </r>
  <r>
    <s v="EMP3735"/>
    <n v="36"/>
    <x v="2"/>
    <x v="2"/>
    <x v="4"/>
    <n v="13"/>
    <x v="1"/>
    <n v="34"/>
    <n v="6"/>
    <n v="1"/>
    <x v="1"/>
    <x v="2"/>
    <s v="No"/>
    <x v="2"/>
    <n v="1"/>
    <s v="Satisfied"/>
    <n v="4"/>
    <s v="None"/>
    <x v="0"/>
    <x v="0"/>
    <x v="0"/>
    <x v="1"/>
  </r>
  <r>
    <s v="EMP3736"/>
    <n v="56"/>
    <x v="0"/>
    <x v="0"/>
    <x v="0"/>
    <n v="24"/>
    <x v="0"/>
    <n v="23"/>
    <n v="15"/>
    <n v="4"/>
    <x v="2"/>
    <x v="1"/>
    <s v="No"/>
    <x v="0"/>
    <n v="2"/>
    <s v="Satisfied"/>
    <n v="2"/>
    <s v="Weekly"/>
    <x v="0"/>
    <x v="3"/>
    <x v="1"/>
    <x v="1"/>
  </r>
  <r>
    <s v="EMP3737"/>
    <n v="50"/>
    <x v="2"/>
    <x v="5"/>
    <x v="1"/>
    <n v="23"/>
    <x v="2"/>
    <n v="21"/>
    <n v="14"/>
    <n v="4"/>
    <x v="0"/>
    <x v="3"/>
    <s v="No"/>
    <x v="2"/>
    <n v="5"/>
    <s v="Unsatisfied"/>
    <n v="1"/>
    <s v="None"/>
    <x v="1"/>
    <x v="0"/>
    <x v="1"/>
    <x v="1"/>
  </r>
  <r>
    <s v="EMP3738"/>
    <n v="28"/>
    <x v="1"/>
    <x v="4"/>
    <x v="1"/>
    <n v="3"/>
    <x v="2"/>
    <n v="27"/>
    <n v="7"/>
    <n v="1"/>
    <x v="1"/>
    <x v="1"/>
    <s v="Yes"/>
    <x v="1"/>
    <n v="5"/>
    <s v="Satisfied"/>
    <n v="1"/>
    <s v="Weekly"/>
    <x v="0"/>
    <x v="4"/>
    <x v="2"/>
    <x v="1"/>
  </r>
  <r>
    <s v="EMP3739"/>
    <n v="48"/>
    <x v="2"/>
    <x v="0"/>
    <x v="1"/>
    <n v="19"/>
    <x v="2"/>
    <n v="53"/>
    <n v="8"/>
    <n v="4"/>
    <x v="0"/>
    <x v="0"/>
    <s v="No"/>
    <x v="0"/>
    <n v="5"/>
    <s v="Satisfied"/>
    <n v="5"/>
    <s v="Weekly"/>
    <x v="2"/>
    <x v="0"/>
    <x v="1"/>
    <x v="0"/>
  </r>
  <r>
    <s v="EMP3740"/>
    <n v="40"/>
    <x v="1"/>
    <x v="6"/>
    <x v="3"/>
    <n v="3"/>
    <x v="1"/>
    <n v="57"/>
    <n v="13"/>
    <n v="5"/>
    <x v="1"/>
    <x v="1"/>
    <s v="Yes"/>
    <x v="2"/>
    <n v="4"/>
    <s v="Unsatisfied"/>
    <n v="5"/>
    <s v="None"/>
    <x v="2"/>
    <x v="5"/>
    <x v="0"/>
    <x v="3"/>
  </r>
  <r>
    <s v="EMP3741"/>
    <n v="53"/>
    <x v="0"/>
    <x v="4"/>
    <x v="6"/>
    <n v="7"/>
    <x v="0"/>
    <n v="44"/>
    <n v="10"/>
    <n v="5"/>
    <x v="0"/>
    <x v="0"/>
    <s v="Yes"/>
    <x v="0"/>
    <n v="5"/>
    <s v="Unsatisfied"/>
    <n v="2"/>
    <s v="None"/>
    <x v="0"/>
    <x v="0"/>
    <x v="1"/>
    <x v="2"/>
  </r>
  <r>
    <s v="EMP3742"/>
    <n v="25"/>
    <x v="3"/>
    <x v="0"/>
    <x v="6"/>
    <n v="1"/>
    <x v="1"/>
    <n v="23"/>
    <n v="7"/>
    <n v="2"/>
    <x v="1"/>
    <x v="3"/>
    <s v="Yes"/>
    <x v="0"/>
    <n v="2"/>
    <s v="Neutral"/>
    <n v="5"/>
    <s v="None"/>
    <x v="1"/>
    <x v="5"/>
    <x v="2"/>
    <x v="1"/>
  </r>
  <r>
    <s v="EMP3743"/>
    <n v="43"/>
    <x v="0"/>
    <x v="6"/>
    <x v="0"/>
    <n v="9"/>
    <x v="2"/>
    <n v="43"/>
    <n v="4"/>
    <n v="2"/>
    <x v="0"/>
    <x v="0"/>
    <s v="No"/>
    <x v="1"/>
    <n v="5"/>
    <s v="Satisfied"/>
    <n v="5"/>
    <s v="Weekly"/>
    <x v="0"/>
    <x v="5"/>
    <x v="0"/>
    <x v="2"/>
  </r>
  <r>
    <s v="EMP3744"/>
    <n v="27"/>
    <x v="0"/>
    <x v="3"/>
    <x v="4"/>
    <n v="28"/>
    <x v="1"/>
    <n v="58"/>
    <n v="14"/>
    <n v="4"/>
    <x v="1"/>
    <x v="3"/>
    <s v="Yes"/>
    <x v="1"/>
    <n v="2"/>
    <s v="Satisfied"/>
    <n v="3"/>
    <s v="None"/>
    <x v="1"/>
    <x v="4"/>
    <x v="2"/>
    <x v="3"/>
  </r>
  <r>
    <s v="EMP3745"/>
    <n v="45"/>
    <x v="3"/>
    <x v="6"/>
    <x v="3"/>
    <n v="12"/>
    <x v="2"/>
    <n v="39"/>
    <n v="1"/>
    <n v="2"/>
    <x v="2"/>
    <x v="0"/>
    <s v="No"/>
    <x v="0"/>
    <n v="1"/>
    <s v="Satisfied"/>
    <n v="3"/>
    <s v="Daily"/>
    <x v="0"/>
    <x v="0"/>
    <x v="1"/>
    <x v="2"/>
  </r>
  <r>
    <s v="EMP3746"/>
    <n v="44"/>
    <x v="0"/>
    <x v="5"/>
    <x v="0"/>
    <n v="29"/>
    <x v="2"/>
    <n v="54"/>
    <n v="3"/>
    <n v="2"/>
    <x v="2"/>
    <x v="1"/>
    <s v="No"/>
    <x v="2"/>
    <n v="2"/>
    <s v="Satisfied"/>
    <n v="5"/>
    <s v="None"/>
    <x v="2"/>
    <x v="0"/>
    <x v="0"/>
    <x v="0"/>
  </r>
  <r>
    <s v="EMP3747"/>
    <n v="60"/>
    <x v="1"/>
    <x v="2"/>
    <x v="6"/>
    <n v="9"/>
    <x v="2"/>
    <n v="23"/>
    <n v="1"/>
    <n v="4"/>
    <x v="0"/>
    <x v="2"/>
    <s v="Yes"/>
    <x v="0"/>
    <n v="1"/>
    <s v="Unsatisfied"/>
    <n v="2"/>
    <s v="None"/>
    <x v="2"/>
    <x v="0"/>
    <x v="1"/>
    <x v="1"/>
  </r>
  <r>
    <s v="EMP3748"/>
    <n v="60"/>
    <x v="3"/>
    <x v="2"/>
    <x v="1"/>
    <n v="3"/>
    <x v="1"/>
    <n v="47"/>
    <n v="12"/>
    <n v="5"/>
    <x v="1"/>
    <x v="1"/>
    <s v="Yes"/>
    <x v="2"/>
    <n v="4"/>
    <s v="Neutral"/>
    <n v="1"/>
    <s v="None"/>
    <x v="2"/>
    <x v="5"/>
    <x v="1"/>
    <x v="0"/>
  </r>
  <r>
    <s v="EMP3749"/>
    <n v="60"/>
    <x v="2"/>
    <x v="3"/>
    <x v="4"/>
    <n v="33"/>
    <x v="1"/>
    <n v="40"/>
    <n v="12"/>
    <n v="3"/>
    <x v="0"/>
    <x v="1"/>
    <s v="Yes"/>
    <x v="0"/>
    <n v="2"/>
    <s v="Neutral"/>
    <n v="4"/>
    <s v="Daily"/>
    <x v="0"/>
    <x v="5"/>
    <x v="1"/>
    <x v="2"/>
  </r>
  <r>
    <s v="EMP3750"/>
    <n v="57"/>
    <x v="0"/>
    <x v="2"/>
    <x v="6"/>
    <n v="21"/>
    <x v="2"/>
    <n v="29"/>
    <n v="14"/>
    <n v="5"/>
    <x v="1"/>
    <x v="2"/>
    <s v="No"/>
    <x v="1"/>
    <n v="5"/>
    <s v="Unsatisfied"/>
    <n v="3"/>
    <s v="None"/>
    <x v="0"/>
    <x v="5"/>
    <x v="1"/>
    <x v="1"/>
  </r>
  <r>
    <s v="EMP3751"/>
    <n v="53"/>
    <x v="3"/>
    <x v="6"/>
    <x v="1"/>
    <n v="14"/>
    <x v="0"/>
    <n v="59"/>
    <n v="3"/>
    <n v="5"/>
    <x v="0"/>
    <x v="0"/>
    <s v="No"/>
    <x v="2"/>
    <n v="3"/>
    <s v="Satisfied"/>
    <n v="2"/>
    <s v="Daily"/>
    <x v="0"/>
    <x v="1"/>
    <x v="1"/>
    <x v="3"/>
  </r>
  <r>
    <s v="EMP3752"/>
    <n v="49"/>
    <x v="1"/>
    <x v="5"/>
    <x v="3"/>
    <n v="31"/>
    <x v="2"/>
    <n v="25"/>
    <n v="9"/>
    <n v="2"/>
    <x v="1"/>
    <x v="2"/>
    <s v="No"/>
    <x v="0"/>
    <n v="2"/>
    <s v="Unsatisfied"/>
    <n v="5"/>
    <s v="Weekly"/>
    <x v="2"/>
    <x v="2"/>
    <x v="1"/>
    <x v="1"/>
  </r>
  <r>
    <s v="EMP3753"/>
    <n v="55"/>
    <x v="3"/>
    <x v="1"/>
    <x v="2"/>
    <n v="34"/>
    <x v="2"/>
    <n v="48"/>
    <n v="15"/>
    <n v="3"/>
    <x v="2"/>
    <x v="3"/>
    <s v="No"/>
    <x v="0"/>
    <n v="2"/>
    <s v="Neutral"/>
    <n v="1"/>
    <s v="Weekly"/>
    <x v="0"/>
    <x v="5"/>
    <x v="1"/>
    <x v="0"/>
  </r>
  <r>
    <s v="EMP3754"/>
    <n v="48"/>
    <x v="1"/>
    <x v="4"/>
    <x v="0"/>
    <n v="29"/>
    <x v="2"/>
    <n v="24"/>
    <n v="5"/>
    <n v="1"/>
    <x v="0"/>
    <x v="3"/>
    <s v="No"/>
    <x v="0"/>
    <n v="5"/>
    <s v="Neutral"/>
    <n v="4"/>
    <s v="Weekly"/>
    <x v="0"/>
    <x v="4"/>
    <x v="1"/>
    <x v="1"/>
  </r>
  <r>
    <s v="EMP3755"/>
    <n v="28"/>
    <x v="1"/>
    <x v="6"/>
    <x v="3"/>
    <n v="16"/>
    <x v="0"/>
    <n v="53"/>
    <n v="6"/>
    <n v="1"/>
    <x v="0"/>
    <x v="2"/>
    <s v="No"/>
    <x v="0"/>
    <n v="5"/>
    <s v="Satisfied"/>
    <n v="2"/>
    <s v="None"/>
    <x v="0"/>
    <x v="2"/>
    <x v="2"/>
    <x v="0"/>
  </r>
  <r>
    <s v="EMP3756"/>
    <n v="43"/>
    <x v="2"/>
    <x v="0"/>
    <x v="5"/>
    <n v="35"/>
    <x v="0"/>
    <n v="52"/>
    <n v="0"/>
    <n v="3"/>
    <x v="0"/>
    <x v="3"/>
    <s v="No"/>
    <x v="1"/>
    <n v="1"/>
    <s v="Neutral"/>
    <n v="2"/>
    <s v="None"/>
    <x v="0"/>
    <x v="2"/>
    <x v="0"/>
    <x v="0"/>
  </r>
  <r>
    <s v="EMP3757"/>
    <n v="54"/>
    <x v="0"/>
    <x v="1"/>
    <x v="5"/>
    <n v="20"/>
    <x v="1"/>
    <n v="57"/>
    <n v="14"/>
    <n v="1"/>
    <x v="0"/>
    <x v="1"/>
    <s v="No"/>
    <x v="2"/>
    <n v="3"/>
    <s v="Unsatisfied"/>
    <n v="5"/>
    <s v="Daily"/>
    <x v="2"/>
    <x v="3"/>
    <x v="1"/>
    <x v="3"/>
  </r>
  <r>
    <s v="EMP3758"/>
    <n v="37"/>
    <x v="1"/>
    <x v="1"/>
    <x v="6"/>
    <n v="27"/>
    <x v="2"/>
    <n v="21"/>
    <n v="13"/>
    <n v="5"/>
    <x v="1"/>
    <x v="1"/>
    <s v="Yes"/>
    <x v="0"/>
    <n v="3"/>
    <s v="Unsatisfied"/>
    <n v="5"/>
    <s v="None"/>
    <x v="1"/>
    <x v="2"/>
    <x v="0"/>
    <x v="1"/>
  </r>
  <r>
    <s v="EMP3759"/>
    <n v="51"/>
    <x v="0"/>
    <x v="5"/>
    <x v="5"/>
    <n v="3"/>
    <x v="2"/>
    <n v="24"/>
    <n v="1"/>
    <n v="2"/>
    <x v="2"/>
    <x v="1"/>
    <s v="No"/>
    <x v="1"/>
    <n v="2"/>
    <s v="Neutral"/>
    <n v="4"/>
    <s v="Daily"/>
    <x v="0"/>
    <x v="0"/>
    <x v="1"/>
    <x v="1"/>
  </r>
  <r>
    <s v="EMP3760"/>
    <n v="45"/>
    <x v="3"/>
    <x v="1"/>
    <x v="3"/>
    <n v="23"/>
    <x v="0"/>
    <n v="46"/>
    <n v="0"/>
    <n v="2"/>
    <x v="2"/>
    <x v="3"/>
    <s v="Yes"/>
    <x v="0"/>
    <n v="5"/>
    <s v="Satisfied"/>
    <n v="1"/>
    <s v="Daily"/>
    <x v="1"/>
    <x v="4"/>
    <x v="1"/>
    <x v="0"/>
  </r>
  <r>
    <s v="EMP3761"/>
    <n v="25"/>
    <x v="3"/>
    <x v="1"/>
    <x v="2"/>
    <n v="25"/>
    <x v="2"/>
    <n v="25"/>
    <n v="8"/>
    <n v="3"/>
    <x v="0"/>
    <x v="0"/>
    <s v="Yes"/>
    <x v="0"/>
    <n v="2"/>
    <s v="Satisfied"/>
    <n v="1"/>
    <s v="None"/>
    <x v="1"/>
    <x v="2"/>
    <x v="2"/>
    <x v="1"/>
  </r>
  <r>
    <s v="EMP3762"/>
    <n v="36"/>
    <x v="3"/>
    <x v="0"/>
    <x v="5"/>
    <n v="2"/>
    <x v="1"/>
    <n v="32"/>
    <n v="3"/>
    <n v="3"/>
    <x v="0"/>
    <x v="2"/>
    <s v="Yes"/>
    <x v="1"/>
    <n v="1"/>
    <s v="Unsatisfied"/>
    <n v="2"/>
    <s v="None"/>
    <x v="2"/>
    <x v="3"/>
    <x v="0"/>
    <x v="1"/>
  </r>
  <r>
    <s v="EMP3763"/>
    <n v="41"/>
    <x v="2"/>
    <x v="2"/>
    <x v="6"/>
    <n v="23"/>
    <x v="0"/>
    <n v="52"/>
    <n v="9"/>
    <n v="5"/>
    <x v="1"/>
    <x v="2"/>
    <s v="No"/>
    <x v="1"/>
    <n v="1"/>
    <s v="Satisfied"/>
    <n v="4"/>
    <s v="None"/>
    <x v="0"/>
    <x v="5"/>
    <x v="0"/>
    <x v="0"/>
  </r>
  <r>
    <s v="EMP3764"/>
    <n v="35"/>
    <x v="3"/>
    <x v="5"/>
    <x v="5"/>
    <n v="35"/>
    <x v="1"/>
    <n v="59"/>
    <n v="14"/>
    <n v="5"/>
    <x v="2"/>
    <x v="2"/>
    <s v="No"/>
    <x v="1"/>
    <n v="2"/>
    <s v="Unsatisfied"/>
    <n v="4"/>
    <s v="Weekly"/>
    <x v="2"/>
    <x v="3"/>
    <x v="0"/>
    <x v="3"/>
  </r>
  <r>
    <s v="EMP3765"/>
    <n v="53"/>
    <x v="1"/>
    <x v="2"/>
    <x v="4"/>
    <n v="35"/>
    <x v="1"/>
    <n v="22"/>
    <n v="6"/>
    <n v="5"/>
    <x v="2"/>
    <x v="3"/>
    <s v="Yes"/>
    <x v="0"/>
    <n v="2"/>
    <s v="Neutral"/>
    <n v="5"/>
    <s v="Weekly"/>
    <x v="0"/>
    <x v="5"/>
    <x v="1"/>
    <x v="1"/>
  </r>
  <r>
    <s v="EMP3766"/>
    <n v="48"/>
    <x v="2"/>
    <x v="6"/>
    <x v="1"/>
    <n v="7"/>
    <x v="1"/>
    <n v="32"/>
    <n v="8"/>
    <n v="1"/>
    <x v="0"/>
    <x v="2"/>
    <s v="Yes"/>
    <x v="1"/>
    <n v="3"/>
    <s v="Neutral"/>
    <n v="4"/>
    <s v="Daily"/>
    <x v="2"/>
    <x v="5"/>
    <x v="1"/>
    <x v="1"/>
  </r>
  <r>
    <s v="EMP3767"/>
    <n v="29"/>
    <x v="2"/>
    <x v="0"/>
    <x v="4"/>
    <n v="31"/>
    <x v="0"/>
    <n v="44"/>
    <n v="12"/>
    <n v="4"/>
    <x v="1"/>
    <x v="3"/>
    <s v="Yes"/>
    <x v="1"/>
    <n v="5"/>
    <s v="Satisfied"/>
    <n v="1"/>
    <s v="None"/>
    <x v="0"/>
    <x v="4"/>
    <x v="0"/>
    <x v="2"/>
  </r>
  <r>
    <s v="EMP3768"/>
    <n v="48"/>
    <x v="1"/>
    <x v="3"/>
    <x v="4"/>
    <n v="10"/>
    <x v="0"/>
    <n v="55"/>
    <n v="6"/>
    <n v="5"/>
    <x v="0"/>
    <x v="2"/>
    <s v="Yes"/>
    <x v="0"/>
    <n v="3"/>
    <s v="Neutral"/>
    <n v="5"/>
    <s v="Weekly"/>
    <x v="1"/>
    <x v="3"/>
    <x v="1"/>
    <x v="0"/>
  </r>
  <r>
    <s v="EMP3769"/>
    <n v="57"/>
    <x v="3"/>
    <x v="2"/>
    <x v="2"/>
    <n v="25"/>
    <x v="2"/>
    <n v="31"/>
    <n v="14"/>
    <n v="5"/>
    <x v="1"/>
    <x v="1"/>
    <s v="No"/>
    <x v="2"/>
    <n v="3"/>
    <s v="Satisfied"/>
    <n v="4"/>
    <s v="Daily"/>
    <x v="0"/>
    <x v="3"/>
    <x v="1"/>
    <x v="1"/>
  </r>
  <r>
    <s v="EMP3770"/>
    <n v="41"/>
    <x v="2"/>
    <x v="6"/>
    <x v="5"/>
    <n v="23"/>
    <x v="2"/>
    <n v="58"/>
    <n v="15"/>
    <n v="5"/>
    <x v="2"/>
    <x v="3"/>
    <s v="Yes"/>
    <x v="0"/>
    <n v="3"/>
    <s v="Unsatisfied"/>
    <n v="5"/>
    <s v="Weekly"/>
    <x v="2"/>
    <x v="3"/>
    <x v="0"/>
    <x v="3"/>
  </r>
  <r>
    <s v="EMP3771"/>
    <n v="31"/>
    <x v="1"/>
    <x v="3"/>
    <x v="0"/>
    <n v="26"/>
    <x v="1"/>
    <n v="20"/>
    <n v="12"/>
    <n v="1"/>
    <x v="2"/>
    <x v="0"/>
    <s v="No"/>
    <x v="1"/>
    <n v="5"/>
    <s v="Unsatisfied"/>
    <n v="5"/>
    <s v="Weekly"/>
    <x v="2"/>
    <x v="4"/>
    <x v="0"/>
    <x v="4"/>
  </r>
  <r>
    <s v="EMP3772"/>
    <n v="51"/>
    <x v="2"/>
    <x v="6"/>
    <x v="2"/>
    <n v="35"/>
    <x v="1"/>
    <n v="55"/>
    <n v="2"/>
    <n v="4"/>
    <x v="0"/>
    <x v="2"/>
    <s v="No"/>
    <x v="2"/>
    <n v="4"/>
    <s v="Neutral"/>
    <n v="5"/>
    <s v="Weekly"/>
    <x v="1"/>
    <x v="3"/>
    <x v="1"/>
    <x v="0"/>
  </r>
  <r>
    <s v="EMP3773"/>
    <n v="40"/>
    <x v="0"/>
    <x v="6"/>
    <x v="4"/>
    <n v="3"/>
    <x v="0"/>
    <n v="20"/>
    <n v="4"/>
    <n v="5"/>
    <x v="1"/>
    <x v="2"/>
    <s v="No"/>
    <x v="0"/>
    <n v="3"/>
    <s v="Satisfied"/>
    <n v="5"/>
    <s v="Daily"/>
    <x v="2"/>
    <x v="0"/>
    <x v="0"/>
    <x v="4"/>
  </r>
  <r>
    <s v="EMP3774"/>
    <n v="29"/>
    <x v="0"/>
    <x v="0"/>
    <x v="4"/>
    <n v="29"/>
    <x v="1"/>
    <n v="37"/>
    <n v="8"/>
    <n v="5"/>
    <x v="1"/>
    <x v="2"/>
    <s v="Yes"/>
    <x v="2"/>
    <n v="1"/>
    <s v="Neutral"/>
    <n v="1"/>
    <s v="Daily"/>
    <x v="0"/>
    <x v="2"/>
    <x v="0"/>
    <x v="2"/>
  </r>
  <r>
    <s v="EMP3775"/>
    <n v="43"/>
    <x v="3"/>
    <x v="2"/>
    <x v="6"/>
    <n v="8"/>
    <x v="1"/>
    <n v="59"/>
    <n v="14"/>
    <n v="3"/>
    <x v="2"/>
    <x v="1"/>
    <s v="No"/>
    <x v="2"/>
    <n v="5"/>
    <s v="Neutral"/>
    <n v="4"/>
    <s v="Daily"/>
    <x v="0"/>
    <x v="5"/>
    <x v="0"/>
    <x v="3"/>
  </r>
  <r>
    <s v="EMP3776"/>
    <n v="45"/>
    <x v="2"/>
    <x v="0"/>
    <x v="1"/>
    <n v="1"/>
    <x v="0"/>
    <n v="45"/>
    <n v="8"/>
    <n v="4"/>
    <x v="1"/>
    <x v="1"/>
    <s v="No"/>
    <x v="1"/>
    <n v="4"/>
    <s v="Neutral"/>
    <n v="2"/>
    <s v="Daily"/>
    <x v="0"/>
    <x v="1"/>
    <x v="1"/>
    <x v="2"/>
  </r>
  <r>
    <s v="EMP3777"/>
    <n v="27"/>
    <x v="2"/>
    <x v="4"/>
    <x v="4"/>
    <n v="1"/>
    <x v="1"/>
    <n v="41"/>
    <n v="4"/>
    <n v="1"/>
    <x v="2"/>
    <x v="0"/>
    <s v="No"/>
    <x v="0"/>
    <n v="2"/>
    <s v="Satisfied"/>
    <n v="3"/>
    <s v="None"/>
    <x v="2"/>
    <x v="4"/>
    <x v="2"/>
    <x v="2"/>
  </r>
  <r>
    <s v="EMP3778"/>
    <n v="56"/>
    <x v="3"/>
    <x v="3"/>
    <x v="0"/>
    <n v="14"/>
    <x v="0"/>
    <n v="28"/>
    <n v="15"/>
    <n v="2"/>
    <x v="0"/>
    <x v="2"/>
    <s v="Yes"/>
    <x v="1"/>
    <n v="4"/>
    <s v="Satisfied"/>
    <n v="2"/>
    <s v="Weekly"/>
    <x v="1"/>
    <x v="5"/>
    <x v="1"/>
    <x v="1"/>
  </r>
  <r>
    <s v="EMP3779"/>
    <n v="22"/>
    <x v="2"/>
    <x v="0"/>
    <x v="5"/>
    <n v="30"/>
    <x v="1"/>
    <n v="40"/>
    <n v="2"/>
    <n v="2"/>
    <x v="1"/>
    <x v="1"/>
    <s v="Yes"/>
    <x v="0"/>
    <n v="5"/>
    <s v="Satisfied"/>
    <n v="5"/>
    <s v="Daily"/>
    <x v="1"/>
    <x v="5"/>
    <x v="2"/>
    <x v="2"/>
  </r>
  <r>
    <s v="EMP3780"/>
    <n v="56"/>
    <x v="0"/>
    <x v="0"/>
    <x v="5"/>
    <n v="25"/>
    <x v="0"/>
    <n v="48"/>
    <n v="9"/>
    <n v="5"/>
    <x v="0"/>
    <x v="1"/>
    <s v="Yes"/>
    <x v="2"/>
    <n v="4"/>
    <s v="Unsatisfied"/>
    <n v="1"/>
    <s v="Daily"/>
    <x v="2"/>
    <x v="5"/>
    <x v="1"/>
    <x v="0"/>
  </r>
  <r>
    <s v="EMP3781"/>
    <n v="32"/>
    <x v="0"/>
    <x v="3"/>
    <x v="3"/>
    <n v="2"/>
    <x v="0"/>
    <n v="55"/>
    <n v="11"/>
    <n v="2"/>
    <x v="1"/>
    <x v="0"/>
    <s v="No"/>
    <x v="1"/>
    <n v="3"/>
    <s v="Neutral"/>
    <n v="2"/>
    <s v="None"/>
    <x v="1"/>
    <x v="2"/>
    <x v="0"/>
    <x v="0"/>
  </r>
  <r>
    <s v="EMP3782"/>
    <n v="60"/>
    <x v="1"/>
    <x v="1"/>
    <x v="2"/>
    <n v="32"/>
    <x v="2"/>
    <n v="41"/>
    <n v="5"/>
    <n v="5"/>
    <x v="1"/>
    <x v="1"/>
    <s v="No"/>
    <x v="0"/>
    <n v="4"/>
    <s v="Satisfied"/>
    <n v="5"/>
    <s v="Weekly"/>
    <x v="0"/>
    <x v="5"/>
    <x v="1"/>
    <x v="2"/>
  </r>
  <r>
    <s v="EMP3783"/>
    <n v="34"/>
    <x v="3"/>
    <x v="6"/>
    <x v="5"/>
    <n v="11"/>
    <x v="2"/>
    <n v="32"/>
    <n v="14"/>
    <n v="5"/>
    <x v="1"/>
    <x v="2"/>
    <s v="No"/>
    <x v="2"/>
    <n v="4"/>
    <s v="Neutral"/>
    <n v="3"/>
    <s v="Daily"/>
    <x v="1"/>
    <x v="5"/>
    <x v="0"/>
    <x v="1"/>
  </r>
  <r>
    <s v="EMP3784"/>
    <n v="24"/>
    <x v="0"/>
    <x v="5"/>
    <x v="5"/>
    <n v="20"/>
    <x v="0"/>
    <n v="27"/>
    <n v="15"/>
    <n v="5"/>
    <x v="2"/>
    <x v="1"/>
    <s v="Yes"/>
    <x v="1"/>
    <n v="1"/>
    <s v="Neutral"/>
    <n v="4"/>
    <s v="Daily"/>
    <x v="2"/>
    <x v="3"/>
    <x v="2"/>
    <x v="1"/>
  </r>
  <r>
    <s v="EMP3785"/>
    <n v="55"/>
    <x v="2"/>
    <x v="6"/>
    <x v="2"/>
    <n v="29"/>
    <x v="1"/>
    <n v="51"/>
    <n v="4"/>
    <n v="2"/>
    <x v="0"/>
    <x v="1"/>
    <s v="Yes"/>
    <x v="2"/>
    <n v="3"/>
    <s v="Unsatisfied"/>
    <n v="1"/>
    <s v="Daily"/>
    <x v="0"/>
    <x v="1"/>
    <x v="1"/>
    <x v="0"/>
  </r>
  <r>
    <s v="EMP3786"/>
    <n v="47"/>
    <x v="3"/>
    <x v="4"/>
    <x v="0"/>
    <n v="17"/>
    <x v="1"/>
    <n v="50"/>
    <n v="6"/>
    <n v="1"/>
    <x v="2"/>
    <x v="2"/>
    <s v="No"/>
    <x v="2"/>
    <n v="4"/>
    <s v="Unsatisfied"/>
    <n v="4"/>
    <s v="None"/>
    <x v="0"/>
    <x v="5"/>
    <x v="1"/>
    <x v="0"/>
  </r>
  <r>
    <s v="EMP3787"/>
    <n v="39"/>
    <x v="2"/>
    <x v="0"/>
    <x v="4"/>
    <n v="27"/>
    <x v="1"/>
    <n v="20"/>
    <n v="1"/>
    <n v="3"/>
    <x v="1"/>
    <x v="0"/>
    <s v="Yes"/>
    <x v="1"/>
    <n v="2"/>
    <s v="Satisfied"/>
    <n v="4"/>
    <s v="Daily"/>
    <x v="1"/>
    <x v="1"/>
    <x v="0"/>
    <x v="4"/>
  </r>
  <r>
    <s v="EMP3788"/>
    <n v="23"/>
    <x v="2"/>
    <x v="6"/>
    <x v="6"/>
    <n v="23"/>
    <x v="2"/>
    <n v="21"/>
    <n v="7"/>
    <n v="3"/>
    <x v="0"/>
    <x v="0"/>
    <s v="No"/>
    <x v="0"/>
    <n v="1"/>
    <s v="Neutral"/>
    <n v="1"/>
    <s v="None"/>
    <x v="1"/>
    <x v="1"/>
    <x v="2"/>
    <x v="1"/>
  </r>
  <r>
    <s v="EMP3789"/>
    <n v="24"/>
    <x v="0"/>
    <x v="1"/>
    <x v="2"/>
    <n v="9"/>
    <x v="0"/>
    <n v="23"/>
    <n v="7"/>
    <n v="5"/>
    <x v="1"/>
    <x v="1"/>
    <s v="No"/>
    <x v="0"/>
    <n v="1"/>
    <s v="Satisfied"/>
    <n v="4"/>
    <s v="Weekly"/>
    <x v="1"/>
    <x v="4"/>
    <x v="2"/>
    <x v="1"/>
  </r>
  <r>
    <s v="EMP3790"/>
    <n v="51"/>
    <x v="2"/>
    <x v="6"/>
    <x v="3"/>
    <n v="17"/>
    <x v="2"/>
    <n v="26"/>
    <n v="3"/>
    <n v="1"/>
    <x v="1"/>
    <x v="2"/>
    <s v="No"/>
    <x v="2"/>
    <n v="1"/>
    <s v="Satisfied"/>
    <n v="5"/>
    <s v="Daily"/>
    <x v="1"/>
    <x v="1"/>
    <x v="1"/>
    <x v="1"/>
  </r>
  <r>
    <s v="EMP3791"/>
    <n v="36"/>
    <x v="3"/>
    <x v="6"/>
    <x v="0"/>
    <n v="34"/>
    <x v="0"/>
    <n v="49"/>
    <n v="13"/>
    <n v="5"/>
    <x v="0"/>
    <x v="2"/>
    <s v="No"/>
    <x v="1"/>
    <n v="3"/>
    <s v="Satisfied"/>
    <n v="3"/>
    <s v="Daily"/>
    <x v="0"/>
    <x v="0"/>
    <x v="0"/>
    <x v="0"/>
  </r>
  <r>
    <s v="EMP3792"/>
    <n v="37"/>
    <x v="0"/>
    <x v="1"/>
    <x v="6"/>
    <n v="7"/>
    <x v="1"/>
    <n v="26"/>
    <n v="9"/>
    <n v="1"/>
    <x v="0"/>
    <x v="0"/>
    <s v="No"/>
    <x v="1"/>
    <n v="2"/>
    <s v="Neutral"/>
    <n v="5"/>
    <s v="Weekly"/>
    <x v="2"/>
    <x v="3"/>
    <x v="0"/>
    <x v="1"/>
  </r>
  <r>
    <s v="EMP3793"/>
    <n v="28"/>
    <x v="2"/>
    <x v="0"/>
    <x v="6"/>
    <n v="6"/>
    <x v="0"/>
    <n v="31"/>
    <n v="1"/>
    <n v="1"/>
    <x v="0"/>
    <x v="1"/>
    <s v="Yes"/>
    <x v="1"/>
    <n v="3"/>
    <s v="Neutral"/>
    <n v="1"/>
    <s v="Weekly"/>
    <x v="2"/>
    <x v="5"/>
    <x v="2"/>
    <x v="1"/>
  </r>
  <r>
    <s v="EMP3794"/>
    <n v="40"/>
    <x v="1"/>
    <x v="5"/>
    <x v="1"/>
    <n v="26"/>
    <x v="2"/>
    <n v="40"/>
    <n v="9"/>
    <n v="3"/>
    <x v="2"/>
    <x v="2"/>
    <s v="Yes"/>
    <x v="1"/>
    <n v="3"/>
    <s v="Unsatisfied"/>
    <n v="3"/>
    <s v="Weekly"/>
    <x v="2"/>
    <x v="4"/>
    <x v="0"/>
    <x v="2"/>
  </r>
  <r>
    <s v="EMP3795"/>
    <n v="54"/>
    <x v="3"/>
    <x v="3"/>
    <x v="5"/>
    <n v="10"/>
    <x v="0"/>
    <n v="29"/>
    <n v="14"/>
    <n v="1"/>
    <x v="0"/>
    <x v="0"/>
    <s v="Yes"/>
    <x v="0"/>
    <n v="4"/>
    <s v="Unsatisfied"/>
    <n v="3"/>
    <s v="Daily"/>
    <x v="0"/>
    <x v="3"/>
    <x v="1"/>
    <x v="1"/>
  </r>
  <r>
    <s v="EMP3796"/>
    <n v="41"/>
    <x v="1"/>
    <x v="6"/>
    <x v="1"/>
    <n v="13"/>
    <x v="2"/>
    <n v="30"/>
    <n v="6"/>
    <n v="4"/>
    <x v="0"/>
    <x v="0"/>
    <s v="No"/>
    <x v="1"/>
    <n v="3"/>
    <s v="Unsatisfied"/>
    <n v="2"/>
    <s v="Daily"/>
    <x v="0"/>
    <x v="1"/>
    <x v="0"/>
    <x v="1"/>
  </r>
  <r>
    <s v="EMP3797"/>
    <n v="46"/>
    <x v="3"/>
    <x v="0"/>
    <x v="0"/>
    <n v="32"/>
    <x v="1"/>
    <n v="56"/>
    <n v="13"/>
    <n v="4"/>
    <x v="1"/>
    <x v="1"/>
    <s v="No"/>
    <x v="0"/>
    <n v="1"/>
    <s v="Neutral"/>
    <n v="1"/>
    <s v="Weekly"/>
    <x v="2"/>
    <x v="0"/>
    <x v="1"/>
    <x v="3"/>
  </r>
  <r>
    <s v="EMP3798"/>
    <n v="49"/>
    <x v="0"/>
    <x v="5"/>
    <x v="0"/>
    <n v="26"/>
    <x v="1"/>
    <n v="28"/>
    <n v="2"/>
    <n v="1"/>
    <x v="0"/>
    <x v="2"/>
    <s v="No"/>
    <x v="0"/>
    <n v="3"/>
    <s v="Unsatisfied"/>
    <n v="2"/>
    <s v="Weekly"/>
    <x v="1"/>
    <x v="5"/>
    <x v="1"/>
    <x v="1"/>
  </r>
  <r>
    <s v="EMP3799"/>
    <n v="47"/>
    <x v="3"/>
    <x v="1"/>
    <x v="4"/>
    <n v="27"/>
    <x v="2"/>
    <n v="31"/>
    <n v="1"/>
    <n v="2"/>
    <x v="2"/>
    <x v="0"/>
    <s v="Yes"/>
    <x v="1"/>
    <n v="5"/>
    <s v="Satisfied"/>
    <n v="1"/>
    <s v="None"/>
    <x v="0"/>
    <x v="0"/>
    <x v="1"/>
    <x v="1"/>
  </r>
  <r>
    <s v="EMP3800"/>
    <n v="49"/>
    <x v="3"/>
    <x v="6"/>
    <x v="2"/>
    <n v="7"/>
    <x v="1"/>
    <n v="49"/>
    <n v="4"/>
    <n v="2"/>
    <x v="2"/>
    <x v="1"/>
    <s v="No"/>
    <x v="1"/>
    <n v="4"/>
    <s v="Unsatisfied"/>
    <n v="2"/>
    <s v="Weekly"/>
    <x v="2"/>
    <x v="0"/>
    <x v="1"/>
    <x v="0"/>
  </r>
  <r>
    <s v="EMP3801"/>
    <n v="59"/>
    <x v="2"/>
    <x v="0"/>
    <x v="4"/>
    <n v="32"/>
    <x v="2"/>
    <n v="24"/>
    <n v="7"/>
    <n v="4"/>
    <x v="2"/>
    <x v="3"/>
    <s v="Yes"/>
    <x v="0"/>
    <n v="3"/>
    <s v="Unsatisfied"/>
    <n v="5"/>
    <s v="Daily"/>
    <x v="2"/>
    <x v="2"/>
    <x v="1"/>
    <x v="1"/>
  </r>
  <r>
    <s v="EMP3802"/>
    <n v="37"/>
    <x v="0"/>
    <x v="1"/>
    <x v="5"/>
    <n v="21"/>
    <x v="2"/>
    <n v="38"/>
    <n v="2"/>
    <n v="5"/>
    <x v="0"/>
    <x v="1"/>
    <s v="Yes"/>
    <x v="2"/>
    <n v="4"/>
    <s v="Unsatisfied"/>
    <n v="3"/>
    <s v="Daily"/>
    <x v="1"/>
    <x v="4"/>
    <x v="0"/>
    <x v="2"/>
  </r>
  <r>
    <s v="EMP3803"/>
    <n v="37"/>
    <x v="2"/>
    <x v="1"/>
    <x v="1"/>
    <n v="7"/>
    <x v="1"/>
    <n v="32"/>
    <n v="6"/>
    <n v="3"/>
    <x v="0"/>
    <x v="1"/>
    <s v="No"/>
    <x v="0"/>
    <n v="1"/>
    <s v="Unsatisfied"/>
    <n v="4"/>
    <s v="Weekly"/>
    <x v="1"/>
    <x v="4"/>
    <x v="0"/>
    <x v="1"/>
  </r>
  <r>
    <s v="EMP3804"/>
    <n v="24"/>
    <x v="3"/>
    <x v="3"/>
    <x v="0"/>
    <n v="31"/>
    <x v="2"/>
    <n v="59"/>
    <n v="15"/>
    <n v="1"/>
    <x v="0"/>
    <x v="3"/>
    <s v="Yes"/>
    <x v="0"/>
    <n v="5"/>
    <s v="Neutral"/>
    <n v="4"/>
    <s v="None"/>
    <x v="0"/>
    <x v="5"/>
    <x v="2"/>
    <x v="3"/>
  </r>
  <r>
    <s v="EMP3805"/>
    <n v="42"/>
    <x v="0"/>
    <x v="5"/>
    <x v="5"/>
    <n v="7"/>
    <x v="0"/>
    <n v="39"/>
    <n v="13"/>
    <n v="2"/>
    <x v="2"/>
    <x v="1"/>
    <s v="Yes"/>
    <x v="1"/>
    <n v="4"/>
    <s v="Unsatisfied"/>
    <n v="2"/>
    <s v="Daily"/>
    <x v="2"/>
    <x v="4"/>
    <x v="0"/>
    <x v="2"/>
  </r>
  <r>
    <s v="EMP3806"/>
    <n v="56"/>
    <x v="0"/>
    <x v="5"/>
    <x v="0"/>
    <n v="28"/>
    <x v="1"/>
    <n v="23"/>
    <n v="5"/>
    <n v="5"/>
    <x v="1"/>
    <x v="3"/>
    <s v="No"/>
    <x v="0"/>
    <n v="4"/>
    <s v="Satisfied"/>
    <n v="1"/>
    <s v="Daily"/>
    <x v="1"/>
    <x v="2"/>
    <x v="1"/>
    <x v="1"/>
  </r>
  <r>
    <s v="EMP3807"/>
    <n v="33"/>
    <x v="1"/>
    <x v="3"/>
    <x v="2"/>
    <n v="14"/>
    <x v="0"/>
    <n v="31"/>
    <n v="11"/>
    <n v="1"/>
    <x v="1"/>
    <x v="1"/>
    <s v="No"/>
    <x v="0"/>
    <n v="2"/>
    <s v="Neutral"/>
    <n v="5"/>
    <s v="None"/>
    <x v="0"/>
    <x v="4"/>
    <x v="0"/>
    <x v="1"/>
  </r>
  <r>
    <s v="EMP3808"/>
    <n v="22"/>
    <x v="2"/>
    <x v="4"/>
    <x v="1"/>
    <n v="20"/>
    <x v="0"/>
    <n v="41"/>
    <n v="9"/>
    <n v="2"/>
    <x v="2"/>
    <x v="2"/>
    <s v="Yes"/>
    <x v="1"/>
    <n v="4"/>
    <s v="Neutral"/>
    <n v="3"/>
    <s v="Weekly"/>
    <x v="0"/>
    <x v="5"/>
    <x v="2"/>
    <x v="2"/>
  </r>
  <r>
    <s v="EMP3809"/>
    <n v="32"/>
    <x v="2"/>
    <x v="2"/>
    <x v="2"/>
    <n v="19"/>
    <x v="1"/>
    <n v="37"/>
    <n v="2"/>
    <n v="1"/>
    <x v="0"/>
    <x v="3"/>
    <s v="No"/>
    <x v="2"/>
    <n v="2"/>
    <s v="Neutral"/>
    <n v="2"/>
    <s v="None"/>
    <x v="2"/>
    <x v="0"/>
    <x v="0"/>
    <x v="2"/>
  </r>
  <r>
    <s v="EMP3810"/>
    <n v="56"/>
    <x v="0"/>
    <x v="3"/>
    <x v="0"/>
    <n v="30"/>
    <x v="1"/>
    <n v="37"/>
    <n v="10"/>
    <n v="2"/>
    <x v="1"/>
    <x v="0"/>
    <s v="Yes"/>
    <x v="0"/>
    <n v="5"/>
    <s v="Unsatisfied"/>
    <n v="5"/>
    <s v="Weekly"/>
    <x v="2"/>
    <x v="2"/>
    <x v="1"/>
    <x v="2"/>
  </r>
  <r>
    <s v="EMP3811"/>
    <n v="36"/>
    <x v="1"/>
    <x v="5"/>
    <x v="5"/>
    <n v="11"/>
    <x v="2"/>
    <n v="28"/>
    <n v="7"/>
    <n v="5"/>
    <x v="2"/>
    <x v="2"/>
    <s v="Yes"/>
    <x v="2"/>
    <n v="3"/>
    <s v="Satisfied"/>
    <n v="1"/>
    <s v="Weekly"/>
    <x v="1"/>
    <x v="2"/>
    <x v="0"/>
    <x v="1"/>
  </r>
  <r>
    <s v="EMP3812"/>
    <n v="45"/>
    <x v="0"/>
    <x v="3"/>
    <x v="1"/>
    <n v="23"/>
    <x v="1"/>
    <n v="59"/>
    <n v="15"/>
    <n v="5"/>
    <x v="0"/>
    <x v="0"/>
    <s v="Yes"/>
    <x v="1"/>
    <n v="4"/>
    <s v="Neutral"/>
    <n v="5"/>
    <s v="Daily"/>
    <x v="2"/>
    <x v="2"/>
    <x v="1"/>
    <x v="3"/>
  </r>
  <r>
    <s v="EMP3813"/>
    <n v="60"/>
    <x v="0"/>
    <x v="3"/>
    <x v="1"/>
    <n v="1"/>
    <x v="2"/>
    <n v="57"/>
    <n v="15"/>
    <n v="2"/>
    <x v="1"/>
    <x v="3"/>
    <s v="No"/>
    <x v="0"/>
    <n v="2"/>
    <s v="Satisfied"/>
    <n v="4"/>
    <s v="Daily"/>
    <x v="0"/>
    <x v="5"/>
    <x v="1"/>
    <x v="3"/>
  </r>
  <r>
    <s v="EMP3814"/>
    <n v="59"/>
    <x v="3"/>
    <x v="4"/>
    <x v="3"/>
    <n v="7"/>
    <x v="2"/>
    <n v="53"/>
    <n v="0"/>
    <n v="4"/>
    <x v="0"/>
    <x v="2"/>
    <s v="No"/>
    <x v="0"/>
    <n v="1"/>
    <s v="Satisfied"/>
    <n v="3"/>
    <s v="None"/>
    <x v="0"/>
    <x v="0"/>
    <x v="1"/>
    <x v="0"/>
  </r>
  <r>
    <s v="EMP3815"/>
    <n v="39"/>
    <x v="2"/>
    <x v="6"/>
    <x v="2"/>
    <n v="6"/>
    <x v="1"/>
    <n v="26"/>
    <n v="0"/>
    <n v="1"/>
    <x v="1"/>
    <x v="1"/>
    <s v="No"/>
    <x v="2"/>
    <n v="4"/>
    <s v="Satisfied"/>
    <n v="2"/>
    <s v="None"/>
    <x v="1"/>
    <x v="3"/>
    <x v="0"/>
    <x v="1"/>
  </r>
  <r>
    <s v="EMP3816"/>
    <n v="58"/>
    <x v="1"/>
    <x v="0"/>
    <x v="3"/>
    <n v="6"/>
    <x v="0"/>
    <n v="25"/>
    <n v="15"/>
    <n v="2"/>
    <x v="2"/>
    <x v="3"/>
    <s v="Yes"/>
    <x v="1"/>
    <n v="1"/>
    <s v="Unsatisfied"/>
    <n v="2"/>
    <s v="Daily"/>
    <x v="1"/>
    <x v="5"/>
    <x v="1"/>
    <x v="1"/>
  </r>
  <r>
    <s v="EMP3817"/>
    <n v="42"/>
    <x v="0"/>
    <x v="6"/>
    <x v="6"/>
    <n v="28"/>
    <x v="1"/>
    <n v="21"/>
    <n v="7"/>
    <n v="4"/>
    <x v="1"/>
    <x v="3"/>
    <s v="No"/>
    <x v="2"/>
    <n v="4"/>
    <s v="Neutral"/>
    <n v="3"/>
    <s v="Weekly"/>
    <x v="1"/>
    <x v="0"/>
    <x v="0"/>
    <x v="1"/>
  </r>
  <r>
    <s v="EMP3818"/>
    <n v="53"/>
    <x v="2"/>
    <x v="4"/>
    <x v="1"/>
    <n v="15"/>
    <x v="1"/>
    <n v="59"/>
    <n v="1"/>
    <n v="2"/>
    <x v="0"/>
    <x v="1"/>
    <s v="No"/>
    <x v="2"/>
    <n v="4"/>
    <s v="Neutral"/>
    <n v="1"/>
    <s v="Weekly"/>
    <x v="2"/>
    <x v="4"/>
    <x v="1"/>
    <x v="3"/>
  </r>
  <r>
    <s v="EMP3819"/>
    <n v="41"/>
    <x v="1"/>
    <x v="0"/>
    <x v="0"/>
    <n v="30"/>
    <x v="0"/>
    <n v="48"/>
    <n v="2"/>
    <n v="4"/>
    <x v="1"/>
    <x v="3"/>
    <s v="Yes"/>
    <x v="1"/>
    <n v="5"/>
    <s v="Unsatisfied"/>
    <n v="1"/>
    <s v="Daily"/>
    <x v="1"/>
    <x v="5"/>
    <x v="0"/>
    <x v="0"/>
  </r>
  <r>
    <s v="EMP3820"/>
    <n v="59"/>
    <x v="3"/>
    <x v="3"/>
    <x v="6"/>
    <n v="13"/>
    <x v="2"/>
    <n v="38"/>
    <n v="6"/>
    <n v="3"/>
    <x v="2"/>
    <x v="1"/>
    <s v="No"/>
    <x v="1"/>
    <n v="5"/>
    <s v="Unsatisfied"/>
    <n v="5"/>
    <s v="Weekly"/>
    <x v="0"/>
    <x v="2"/>
    <x v="1"/>
    <x v="2"/>
  </r>
  <r>
    <s v="EMP3821"/>
    <n v="28"/>
    <x v="2"/>
    <x v="3"/>
    <x v="6"/>
    <n v="14"/>
    <x v="1"/>
    <n v="37"/>
    <n v="9"/>
    <n v="5"/>
    <x v="1"/>
    <x v="0"/>
    <s v="Yes"/>
    <x v="1"/>
    <n v="5"/>
    <s v="Unsatisfied"/>
    <n v="1"/>
    <s v="Daily"/>
    <x v="0"/>
    <x v="1"/>
    <x v="2"/>
    <x v="2"/>
  </r>
  <r>
    <s v="EMP3822"/>
    <n v="37"/>
    <x v="1"/>
    <x v="5"/>
    <x v="2"/>
    <n v="31"/>
    <x v="2"/>
    <n v="28"/>
    <n v="13"/>
    <n v="2"/>
    <x v="0"/>
    <x v="0"/>
    <s v="No"/>
    <x v="0"/>
    <n v="5"/>
    <s v="Unsatisfied"/>
    <n v="3"/>
    <s v="Weekly"/>
    <x v="0"/>
    <x v="5"/>
    <x v="0"/>
    <x v="1"/>
  </r>
  <r>
    <s v="EMP3823"/>
    <n v="27"/>
    <x v="1"/>
    <x v="2"/>
    <x v="3"/>
    <n v="26"/>
    <x v="1"/>
    <n v="33"/>
    <n v="8"/>
    <n v="4"/>
    <x v="1"/>
    <x v="0"/>
    <s v="Yes"/>
    <x v="2"/>
    <n v="3"/>
    <s v="Unsatisfied"/>
    <n v="2"/>
    <s v="Daily"/>
    <x v="1"/>
    <x v="3"/>
    <x v="2"/>
    <x v="1"/>
  </r>
  <r>
    <s v="EMP3824"/>
    <n v="49"/>
    <x v="1"/>
    <x v="4"/>
    <x v="3"/>
    <n v="33"/>
    <x v="2"/>
    <n v="51"/>
    <n v="15"/>
    <n v="5"/>
    <x v="1"/>
    <x v="1"/>
    <s v="No"/>
    <x v="0"/>
    <n v="1"/>
    <s v="Satisfied"/>
    <n v="2"/>
    <s v="None"/>
    <x v="1"/>
    <x v="0"/>
    <x v="1"/>
    <x v="0"/>
  </r>
  <r>
    <s v="EMP3825"/>
    <n v="26"/>
    <x v="0"/>
    <x v="1"/>
    <x v="6"/>
    <n v="5"/>
    <x v="1"/>
    <n v="44"/>
    <n v="6"/>
    <n v="3"/>
    <x v="1"/>
    <x v="0"/>
    <s v="No"/>
    <x v="0"/>
    <n v="2"/>
    <s v="Satisfied"/>
    <n v="2"/>
    <s v="Weekly"/>
    <x v="2"/>
    <x v="2"/>
    <x v="2"/>
    <x v="2"/>
  </r>
  <r>
    <s v="EMP3826"/>
    <n v="31"/>
    <x v="2"/>
    <x v="6"/>
    <x v="3"/>
    <n v="29"/>
    <x v="2"/>
    <n v="42"/>
    <n v="9"/>
    <n v="2"/>
    <x v="2"/>
    <x v="0"/>
    <s v="No"/>
    <x v="0"/>
    <n v="4"/>
    <s v="Unsatisfied"/>
    <n v="1"/>
    <s v="None"/>
    <x v="1"/>
    <x v="5"/>
    <x v="0"/>
    <x v="2"/>
  </r>
  <r>
    <s v="EMP3827"/>
    <n v="39"/>
    <x v="3"/>
    <x v="1"/>
    <x v="5"/>
    <n v="10"/>
    <x v="1"/>
    <n v="52"/>
    <n v="2"/>
    <n v="1"/>
    <x v="1"/>
    <x v="3"/>
    <s v="Yes"/>
    <x v="2"/>
    <n v="1"/>
    <s v="Neutral"/>
    <n v="2"/>
    <s v="None"/>
    <x v="0"/>
    <x v="0"/>
    <x v="0"/>
    <x v="0"/>
  </r>
  <r>
    <s v="EMP3828"/>
    <n v="34"/>
    <x v="1"/>
    <x v="2"/>
    <x v="5"/>
    <n v="13"/>
    <x v="1"/>
    <n v="24"/>
    <n v="2"/>
    <n v="5"/>
    <x v="0"/>
    <x v="1"/>
    <s v="No"/>
    <x v="2"/>
    <n v="1"/>
    <s v="Unsatisfied"/>
    <n v="1"/>
    <s v="Weekly"/>
    <x v="0"/>
    <x v="1"/>
    <x v="0"/>
    <x v="1"/>
  </r>
  <r>
    <s v="EMP3829"/>
    <n v="42"/>
    <x v="2"/>
    <x v="0"/>
    <x v="4"/>
    <n v="32"/>
    <x v="2"/>
    <n v="40"/>
    <n v="15"/>
    <n v="4"/>
    <x v="0"/>
    <x v="3"/>
    <s v="Yes"/>
    <x v="0"/>
    <n v="1"/>
    <s v="Unsatisfied"/>
    <n v="3"/>
    <s v="None"/>
    <x v="0"/>
    <x v="5"/>
    <x v="0"/>
    <x v="2"/>
  </r>
  <r>
    <s v="EMP3830"/>
    <n v="22"/>
    <x v="0"/>
    <x v="0"/>
    <x v="5"/>
    <n v="10"/>
    <x v="1"/>
    <n v="53"/>
    <n v="1"/>
    <n v="4"/>
    <x v="2"/>
    <x v="3"/>
    <s v="No"/>
    <x v="1"/>
    <n v="4"/>
    <s v="Neutral"/>
    <n v="5"/>
    <s v="Weekly"/>
    <x v="0"/>
    <x v="3"/>
    <x v="2"/>
    <x v="0"/>
  </r>
  <r>
    <s v="EMP3831"/>
    <n v="25"/>
    <x v="3"/>
    <x v="5"/>
    <x v="1"/>
    <n v="6"/>
    <x v="2"/>
    <n v="45"/>
    <n v="1"/>
    <n v="5"/>
    <x v="1"/>
    <x v="3"/>
    <s v="No"/>
    <x v="1"/>
    <n v="4"/>
    <s v="Unsatisfied"/>
    <n v="2"/>
    <s v="None"/>
    <x v="1"/>
    <x v="4"/>
    <x v="2"/>
    <x v="2"/>
  </r>
  <r>
    <s v="EMP3832"/>
    <n v="59"/>
    <x v="3"/>
    <x v="0"/>
    <x v="2"/>
    <n v="29"/>
    <x v="1"/>
    <n v="38"/>
    <n v="8"/>
    <n v="4"/>
    <x v="1"/>
    <x v="3"/>
    <s v="Yes"/>
    <x v="0"/>
    <n v="3"/>
    <s v="Unsatisfied"/>
    <n v="3"/>
    <s v="Daily"/>
    <x v="0"/>
    <x v="3"/>
    <x v="1"/>
    <x v="2"/>
  </r>
  <r>
    <s v="EMP3833"/>
    <n v="46"/>
    <x v="0"/>
    <x v="2"/>
    <x v="0"/>
    <n v="11"/>
    <x v="0"/>
    <n v="24"/>
    <n v="12"/>
    <n v="4"/>
    <x v="0"/>
    <x v="1"/>
    <s v="No"/>
    <x v="0"/>
    <n v="1"/>
    <s v="Neutral"/>
    <n v="4"/>
    <s v="Weekly"/>
    <x v="2"/>
    <x v="2"/>
    <x v="1"/>
    <x v="1"/>
  </r>
  <r>
    <s v="EMP3834"/>
    <n v="51"/>
    <x v="2"/>
    <x v="0"/>
    <x v="3"/>
    <n v="4"/>
    <x v="2"/>
    <n v="31"/>
    <n v="14"/>
    <n v="3"/>
    <x v="2"/>
    <x v="3"/>
    <s v="No"/>
    <x v="2"/>
    <n v="2"/>
    <s v="Unsatisfied"/>
    <n v="5"/>
    <s v="None"/>
    <x v="1"/>
    <x v="4"/>
    <x v="1"/>
    <x v="1"/>
  </r>
  <r>
    <s v="EMP3835"/>
    <n v="60"/>
    <x v="0"/>
    <x v="4"/>
    <x v="6"/>
    <n v="32"/>
    <x v="1"/>
    <n v="59"/>
    <n v="6"/>
    <n v="4"/>
    <x v="1"/>
    <x v="1"/>
    <s v="No"/>
    <x v="1"/>
    <n v="2"/>
    <s v="Unsatisfied"/>
    <n v="5"/>
    <s v="Daily"/>
    <x v="1"/>
    <x v="5"/>
    <x v="1"/>
    <x v="3"/>
  </r>
  <r>
    <s v="EMP3836"/>
    <n v="47"/>
    <x v="0"/>
    <x v="3"/>
    <x v="3"/>
    <n v="19"/>
    <x v="2"/>
    <n v="58"/>
    <n v="15"/>
    <n v="4"/>
    <x v="0"/>
    <x v="3"/>
    <s v="Yes"/>
    <x v="0"/>
    <n v="5"/>
    <s v="Satisfied"/>
    <n v="3"/>
    <s v="Weekly"/>
    <x v="0"/>
    <x v="4"/>
    <x v="1"/>
    <x v="3"/>
  </r>
  <r>
    <s v="EMP3837"/>
    <n v="56"/>
    <x v="1"/>
    <x v="3"/>
    <x v="1"/>
    <n v="21"/>
    <x v="2"/>
    <n v="28"/>
    <n v="2"/>
    <n v="3"/>
    <x v="2"/>
    <x v="2"/>
    <s v="No"/>
    <x v="2"/>
    <n v="3"/>
    <s v="Neutral"/>
    <n v="2"/>
    <s v="None"/>
    <x v="1"/>
    <x v="0"/>
    <x v="1"/>
    <x v="1"/>
  </r>
  <r>
    <s v="EMP3838"/>
    <n v="48"/>
    <x v="0"/>
    <x v="4"/>
    <x v="4"/>
    <n v="19"/>
    <x v="0"/>
    <n v="33"/>
    <n v="0"/>
    <n v="2"/>
    <x v="1"/>
    <x v="2"/>
    <s v="No"/>
    <x v="2"/>
    <n v="3"/>
    <s v="Neutral"/>
    <n v="3"/>
    <s v="Daily"/>
    <x v="0"/>
    <x v="5"/>
    <x v="1"/>
    <x v="1"/>
  </r>
  <r>
    <s v="EMP3839"/>
    <n v="40"/>
    <x v="3"/>
    <x v="5"/>
    <x v="0"/>
    <n v="11"/>
    <x v="1"/>
    <n v="56"/>
    <n v="9"/>
    <n v="2"/>
    <x v="1"/>
    <x v="2"/>
    <s v="No"/>
    <x v="1"/>
    <n v="3"/>
    <s v="Satisfied"/>
    <n v="5"/>
    <s v="Daily"/>
    <x v="0"/>
    <x v="5"/>
    <x v="0"/>
    <x v="3"/>
  </r>
  <r>
    <s v="EMP3840"/>
    <n v="25"/>
    <x v="1"/>
    <x v="2"/>
    <x v="1"/>
    <n v="24"/>
    <x v="0"/>
    <n v="32"/>
    <n v="12"/>
    <n v="2"/>
    <x v="0"/>
    <x v="0"/>
    <s v="No"/>
    <x v="1"/>
    <n v="3"/>
    <s v="Unsatisfied"/>
    <n v="4"/>
    <s v="Daily"/>
    <x v="2"/>
    <x v="3"/>
    <x v="2"/>
    <x v="1"/>
  </r>
  <r>
    <s v="EMP3841"/>
    <n v="34"/>
    <x v="2"/>
    <x v="6"/>
    <x v="3"/>
    <n v="26"/>
    <x v="2"/>
    <n v="38"/>
    <n v="10"/>
    <n v="1"/>
    <x v="2"/>
    <x v="2"/>
    <s v="No"/>
    <x v="0"/>
    <n v="4"/>
    <s v="Neutral"/>
    <n v="5"/>
    <s v="Daily"/>
    <x v="1"/>
    <x v="4"/>
    <x v="0"/>
    <x v="2"/>
  </r>
  <r>
    <s v="EMP3842"/>
    <n v="59"/>
    <x v="3"/>
    <x v="0"/>
    <x v="3"/>
    <n v="32"/>
    <x v="2"/>
    <n v="43"/>
    <n v="15"/>
    <n v="2"/>
    <x v="1"/>
    <x v="3"/>
    <s v="No"/>
    <x v="0"/>
    <n v="3"/>
    <s v="Unsatisfied"/>
    <n v="3"/>
    <s v="None"/>
    <x v="1"/>
    <x v="3"/>
    <x v="1"/>
    <x v="2"/>
  </r>
  <r>
    <s v="EMP3843"/>
    <n v="54"/>
    <x v="3"/>
    <x v="1"/>
    <x v="5"/>
    <n v="10"/>
    <x v="0"/>
    <n v="36"/>
    <n v="5"/>
    <n v="3"/>
    <x v="0"/>
    <x v="1"/>
    <s v="No"/>
    <x v="1"/>
    <n v="3"/>
    <s v="Unsatisfied"/>
    <n v="1"/>
    <s v="Weekly"/>
    <x v="2"/>
    <x v="2"/>
    <x v="1"/>
    <x v="2"/>
  </r>
  <r>
    <s v="EMP3844"/>
    <n v="44"/>
    <x v="1"/>
    <x v="0"/>
    <x v="6"/>
    <n v="9"/>
    <x v="1"/>
    <n v="57"/>
    <n v="1"/>
    <n v="5"/>
    <x v="1"/>
    <x v="0"/>
    <s v="No"/>
    <x v="0"/>
    <n v="1"/>
    <s v="Unsatisfied"/>
    <n v="5"/>
    <s v="Weekly"/>
    <x v="1"/>
    <x v="0"/>
    <x v="0"/>
    <x v="3"/>
  </r>
  <r>
    <s v="EMP3845"/>
    <n v="25"/>
    <x v="1"/>
    <x v="3"/>
    <x v="6"/>
    <n v="18"/>
    <x v="2"/>
    <n v="55"/>
    <n v="15"/>
    <n v="3"/>
    <x v="1"/>
    <x v="1"/>
    <s v="No"/>
    <x v="0"/>
    <n v="1"/>
    <s v="Unsatisfied"/>
    <n v="2"/>
    <s v="None"/>
    <x v="1"/>
    <x v="3"/>
    <x v="2"/>
    <x v="0"/>
  </r>
  <r>
    <s v="EMP3846"/>
    <n v="57"/>
    <x v="0"/>
    <x v="2"/>
    <x v="0"/>
    <n v="5"/>
    <x v="2"/>
    <n v="37"/>
    <n v="5"/>
    <n v="4"/>
    <x v="0"/>
    <x v="0"/>
    <s v="No"/>
    <x v="2"/>
    <n v="3"/>
    <s v="Unsatisfied"/>
    <n v="3"/>
    <s v="None"/>
    <x v="2"/>
    <x v="1"/>
    <x v="1"/>
    <x v="2"/>
  </r>
  <r>
    <s v="EMP3847"/>
    <n v="44"/>
    <x v="1"/>
    <x v="5"/>
    <x v="4"/>
    <n v="29"/>
    <x v="0"/>
    <n v="22"/>
    <n v="15"/>
    <n v="5"/>
    <x v="0"/>
    <x v="1"/>
    <s v="No"/>
    <x v="2"/>
    <n v="4"/>
    <s v="Satisfied"/>
    <n v="2"/>
    <s v="Weekly"/>
    <x v="0"/>
    <x v="5"/>
    <x v="0"/>
    <x v="1"/>
  </r>
  <r>
    <s v="EMP3848"/>
    <n v="29"/>
    <x v="1"/>
    <x v="0"/>
    <x v="3"/>
    <n v="15"/>
    <x v="0"/>
    <n v="40"/>
    <n v="1"/>
    <n v="5"/>
    <x v="2"/>
    <x v="0"/>
    <s v="No"/>
    <x v="1"/>
    <n v="5"/>
    <s v="Neutral"/>
    <n v="1"/>
    <s v="None"/>
    <x v="2"/>
    <x v="5"/>
    <x v="0"/>
    <x v="2"/>
  </r>
  <r>
    <s v="EMP3849"/>
    <n v="43"/>
    <x v="3"/>
    <x v="6"/>
    <x v="4"/>
    <n v="34"/>
    <x v="0"/>
    <n v="36"/>
    <n v="9"/>
    <n v="5"/>
    <x v="0"/>
    <x v="1"/>
    <s v="Yes"/>
    <x v="0"/>
    <n v="1"/>
    <s v="Neutral"/>
    <n v="3"/>
    <s v="Weekly"/>
    <x v="1"/>
    <x v="1"/>
    <x v="0"/>
    <x v="2"/>
  </r>
  <r>
    <s v="EMP3850"/>
    <n v="48"/>
    <x v="3"/>
    <x v="6"/>
    <x v="0"/>
    <n v="16"/>
    <x v="2"/>
    <n v="57"/>
    <n v="2"/>
    <n v="4"/>
    <x v="0"/>
    <x v="1"/>
    <s v="No"/>
    <x v="1"/>
    <n v="4"/>
    <s v="Neutral"/>
    <n v="5"/>
    <s v="None"/>
    <x v="0"/>
    <x v="5"/>
    <x v="1"/>
    <x v="3"/>
  </r>
  <r>
    <s v="EMP3851"/>
    <n v="31"/>
    <x v="2"/>
    <x v="5"/>
    <x v="6"/>
    <n v="34"/>
    <x v="1"/>
    <n v="52"/>
    <n v="1"/>
    <n v="5"/>
    <x v="1"/>
    <x v="2"/>
    <s v="No"/>
    <x v="1"/>
    <n v="4"/>
    <s v="Unsatisfied"/>
    <n v="3"/>
    <s v="Daily"/>
    <x v="1"/>
    <x v="2"/>
    <x v="0"/>
    <x v="0"/>
  </r>
  <r>
    <s v="EMP3852"/>
    <n v="49"/>
    <x v="0"/>
    <x v="5"/>
    <x v="4"/>
    <n v="17"/>
    <x v="2"/>
    <n v="54"/>
    <n v="10"/>
    <n v="3"/>
    <x v="1"/>
    <x v="0"/>
    <s v="No"/>
    <x v="0"/>
    <n v="5"/>
    <s v="Unsatisfied"/>
    <n v="3"/>
    <s v="Daily"/>
    <x v="0"/>
    <x v="1"/>
    <x v="1"/>
    <x v="0"/>
  </r>
  <r>
    <s v="EMP3853"/>
    <n v="45"/>
    <x v="0"/>
    <x v="1"/>
    <x v="1"/>
    <n v="11"/>
    <x v="1"/>
    <n v="49"/>
    <n v="14"/>
    <n v="5"/>
    <x v="2"/>
    <x v="1"/>
    <s v="No"/>
    <x v="0"/>
    <n v="4"/>
    <s v="Unsatisfied"/>
    <n v="4"/>
    <s v="None"/>
    <x v="2"/>
    <x v="3"/>
    <x v="1"/>
    <x v="0"/>
  </r>
  <r>
    <s v="EMP3854"/>
    <n v="52"/>
    <x v="3"/>
    <x v="1"/>
    <x v="2"/>
    <n v="6"/>
    <x v="1"/>
    <n v="30"/>
    <n v="12"/>
    <n v="5"/>
    <x v="1"/>
    <x v="2"/>
    <s v="Yes"/>
    <x v="1"/>
    <n v="3"/>
    <s v="Neutral"/>
    <n v="5"/>
    <s v="Daily"/>
    <x v="2"/>
    <x v="5"/>
    <x v="1"/>
    <x v="1"/>
  </r>
  <r>
    <s v="EMP3855"/>
    <n v="47"/>
    <x v="0"/>
    <x v="6"/>
    <x v="2"/>
    <n v="34"/>
    <x v="2"/>
    <n v="26"/>
    <n v="1"/>
    <n v="5"/>
    <x v="2"/>
    <x v="3"/>
    <s v="No"/>
    <x v="0"/>
    <n v="1"/>
    <s v="Neutral"/>
    <n v="5"/>
    <s v="Daily"/>
    <x v="0"/>
    <x v="5"/>
    <x v="1"/>
    <x v="1"/>
  </r>
  <r>
    <s v="EMP3856"/>
    <n v="38"/>
    <x v="0"/>
    <x v="4"/>
    <x v="6"/>
    <n v="7"/>
    <x v="0"/>
    <n v="38"/>
    <n v="15"/>
    <n v="5"/>
    <x v="1"/>
    <x v="1"/>
    <s v="Yes"/>
    <x v="2"/>
    <n v="1"/>
    <s v="Satisfied"/>
    <n v="2"/>
    <s v="Weekly"/>
    <x v="1"/>
    <x v="0"/>
    <x v="0"/>
    <x v="2"/>
  </r>
  <r>
    <s v="EMP3857"/>
    <n v="36"/>
    <x v="3"/>
    <x v="6"/>
    <x v="1"/>
    <n v="17"/>
    <x v="1"/>
    <n v="27"/>
    <n v="12"/>
    <n v="4"/>
    <x v="2"/>
    <x v="1"/>
    <s v="Yes"/>
    <x v="0"/>
    <n v="3"/>
    <s v="Neutral"/>
    <n v="4"/>
    <s v="None"/>
    <x v="2"/>
    <x v="0"/>
    <x v="0"/>
    <x v="1"/>
  </r>
  <r>
    <s v="EMP3858"/>
    <n v="56"/>
    <x v="2"/>
    <x v="2"/>
    <x v="6"/>
    <n v="11"/>
    <x v="2"/>
    <n v="31"/>
    <n v="8"/>
    <n v="5"/>
    <x v="0"/>
    <x v="0"/>
    <s v="Yes"/>
    <x v="0"/>
    <n v="2"/>
    <s v="Satisfied"/>
    <n v="3"/>
    <s v="Weekly"/>
    <x v="2"/>
    <x v="2"/>
    <x v="1"/>
    <x v="1"/>
  </r>
  <r>
    <s v="EMP3859"/>
    <n v="42"/>
    <x v="2"/>
    <x v="6"/>
    <x v="1"/>
    <n v="34"/>
    <x v="2"/>
    <n v="33"/>
    <n v="11"/>
    <n v="4"/>
    <x v="1"/>
    <x v="1"/>
    <s v="Yes"/>
    <x v="2"/>
    <n v="2"/>
    <s v="Unsatisfied"/>
    <n v="5"/>
    <s v="None"/>
    <x v="0"/>
    <x v="0"/>
    <x v="0"/>
    <x v="1"/>
  </r>
  <r>
    <s v="EMP3860"/>
    <n v="41"/>
    <x v="1"/>
    <x v="3"/>
    <x v="2"/>
    <n v="1"/>
    <x v="2"/>
    <n v="48"/>
    <n v="10"/>
    <n v="4"/>
    <x v="2"/>
    <x v="3"/>
    <s v="No"/>
    <x v="0"/>
    <n v="4"/>
    <s v="Neutral"/>
    <n v="1"/>
    <s v="None"/>
    <x v="2"/>
    <x v="2"/>
    <x v="0"/>
    <x v="0"/>
  </r>
  <r>
    <s v="EMP3861"/>
    <n v="33"/>
    <x v="1"/>
    <x v="6"/>
    <x v="3"/>
    <n v="23"/>
    <x v="2"/>
    <n v="20"/>
    <n v="13"/>
    <n v="2"/>
    <x v="2"/>
    <x v="0"/>
    <s v="No"/>
    <x v="0"/>
    <n v="1"/>
    <s v="Neutral"/>
    <n v="4"/>
    <s v="Weekly"/>
    <x v="1"/>
    <x v="4"/>
    <x v="0"/>
    <x v="4"/>
  </r>
  <r>
    <s v="EMP3862"/>
    <n v="25"/>
    <x v="2"/>
    <x v="3"/>
    <x v="1"/>
    <n v="25"/>
    <x v="1"/>
    <n v="47"/>
    <n v="0"/>
    <n v="3"/>
    <x v="2"/>
    <x v="1"/>
    <s v="No"/>
    <x v="1"/>
    <n v="3"/>
    <s v="Satisfied"/>
    <n v="4"/>
    <s v="Weekly"/>
    <x v="2"/>
    <x v="1"/>
    <x v="2"/>
    <x v="0"/>
  </r>
  <r>
    <s v="EMP3863"/>
    <n v="36"/>
    <x v="0"/>
    <x v="3"/>
    <x v="1"/>
    <n v="10"/>
    <x v="2"/>
    <n v="40"/>
    <n v="6"/>
    <n v="3"/>
    <x v="2"/>
    <x v="0"/>
    <s v="No"/>
    <x v="0"/>
    <n v="4"/>
    <s v="Satisfied"/>
    <n v="1"/>
    <s v="None"/>
    <x v="2"/>
    <x v="4"/>
    <x v="0"/>
    <x v="2"/>
  </r>
  <r>
    <s v="EMP3864"/>
    <n v="53"/>
    <x v="3"/>
    <x v="3"/>
    <x v="3"/>
    <n v="35"/>
    <x v="1"/>
    <n v="30"/>
    <n v="15"/>
    <n v="1"/>
    <x v="2"/>
    <x v="0"/>
    <s v="No"/>
    <x v="0"/>
    <n v="4"/>
    <s v="Unsatisfied"/>
    <n v="1"/>
    <s v="Daily"/>
    <x v="2"/>
    <x v="1"/>
    <x v="1"/>
    <x v="1"/>
  </r>
  <r>
    <s v="EMP3865"/>
    <n v="56"/>
    <x v="1"/>
    <x v="3"/>
    <x v="1"/>
    <n v="18"/>
    <x v="0"/>
    <n v="52"/>
    <n v="0"/>
    <n v="4"/>
    <x v="1"/>
    <x v="3"/>
    <s v="Yes"/>
    <x v="0"/>
    <n v="3"/>
    <s v="Satisfied"/>
    <n v="5"/>
    <s v="Weekly"/>
    <x v="0"/>
    <x v="1"/>
    <x v="1"/>
    <x v="0"/>
  </r>
  <r>
    <s v="EMP3866"/>
    <n v="51"/>
    <x v="3"/>
    <x v="3"/>
    <x v="1"/>
    <n v="20"/>
    <x v="0"/>
    <n v="48"/>
    <n v="5"/>
    <n v="4"/>
    <x v="2"/>
    <x v="2"/>
    <s v="No"/>
    <x v="0"/>
    <n v="1"/>
    <s v="Satisfied"/>
    <n v="1"/>
    <s v="None"/>
    <x v="1"/>
    <x v="1"/>
    <x v="1"/>
    <x v="0"/>
  </r>
  <r>
    <s v="EMP3867"/>
    <n v="52"/>
    <x v="2"/>
    <x v="6"/>
    <x v="3"/>
    <n v="23"/>
    <x v="1"/>
    <n v="41"/>
    <n v="0"/>
    <n v="5"/>
    <x v="2"/>
    <x v="2"/>
    <s v="Yes"/>
    <x v="1"/>
    <n v="1"/>
    <s v="Satisfied"/>
    <n v="3"/>
    <s v="None"/>
    <x v="0"/>
    <x v="0"/>
    <x v="1"/>
    <x v="2"/>
  </r>
  <r>
    <s v="EMP3868"/>
    <n v="30"/>
    <x v="2"/>
    <x v="3"/>
    <x v="5"/>
    <n v="19"/>
    <x v="2"/>
    <n v="54"/>
    <n v="7"/>
    <n v="1"/>
    <x v="1"/>
    <x v="1"/>
    <s v="No"/>
    <x v="2"/>
    <n v="5"/>
    <s v="Neutral"/>
    <n v="2"/>
    <s v="Weekly"/>
    <x v="2"/>
    <x v="4"/>
    <x v="0"/>
    <x v="0"/>
  </r>
  <r>
    <s v="EMP3869"/>
    <n v="28"/>
    <x v="0"/>
    <x v="4"/>
    <x v="1"/>
    <n v="32"/>
    <x v="0"/>
    <n v="41"/>
    <n v="5"/>
    <n v="4"/>
    <x v="0"/>
    <x v="2"/>
    <s v="No"/>
    <x v="2"/>
    <n v="3"/>
    <s v="Satisfied"/>
    <n v="2"/>
    <s v="Daily"/>
    <x v="1"/>
    <x v="4"/>
    <x v="2"/>
    <x v="2"/>
  </r>
  <r>
    <s v="EMP3870"/>
    <n v="44"/>
    <x v="2"/>
    <x v="3"/>
    <x v="5"/>
    <n v="34"/>
    <x v="2"/>
    <n v="40"/>
    <n v="1"/>
    <n v="1"/>
    <x v="2"/>
    <x v="3"/>
    <s v="Yes"/>
    <x v="1"/>
    <n v="3"/>
    <s v="Satisfied"/>
    <n v="4"/>
    <s v="None"/>
    <x v="0"/>
    <x v="4"/>
    <x v="0"/>
    <x v="2"/>
  </r>
  <r>
    <s v="EMP3871"/>
    <n v="45"/>
    <x v="0"/>
    <x v="2"/>
    <x v="1"/>
    <n v="12"/>
    <x v="0"/>
    <n v="43"/>
    <n v="9"/>
    <n v="2"/>
    <x v="2"/>
    <x v="1"/>
    <s v="No"/>
    <x v="2"/>
    <n v="5"/>
    <s v="Neutral"/>
    <n v="4"/>
    <s v="Daily"/>
    <x v="0"/>
    <x v="1"/>
    <x v="1"/>
    <x v="2"/>
  </r>
  <r>
    <s v="EMP3872"/>
    <n v="23"/>
    <x v="0"/>
    <x v="0"/>
    <x v="0"/>
    <n v="8"/>
    <x v="1"/>
    <n v="55"/>
    <n v="11"/>
    <n v="4"/>
    <x v="1"/>
    <x v="3"/>
    <s v="No"/>
    <x v="1"/>
    <n v="2"/>
    <s v="Satisfied"/>
    <n v="3"/>
    <s v="Weekly"/>
    <x v="0"/>
    <x v="3"/>
    <x v="2"/>
    <x v="0"/>
  </r>
  <r>
    <s v="EMP3873"/>
    <n v="44"/>
    <x v="1"/>
    <x v="0"/>
    <x v="6"/>
    <n v="11"/>
    <x v="1"/>
    <n v="46"/>
    <n v="5"/>
    <n v="1"/>
    <x v="0"/>
    <x v="1"/>
    <s v="No"/>
    <x v="0"/>
    <n v="2"/>
    <s v="Neutral"/>
    <n v="4"/>
    <s v="Daily"/>
    <x v="0"/>
    <x v="5"/>
    <x v="0"/>
    <x v="0"/>
  </r>
  <r>
    <s v="EMP3874"/>
    <n v="51"/>
    <x v="3"/>
    <x v="2"/>
    <x v="4"/>
    <n v="22"/>
    <x v="0"/>
    <n v="36"/>
    <n v="14"/>
    <n v="2"/>
    <x v="0"/>
    <x v="0"/>
    <s v="Yes"/>
    <x v="1"/>
    <n v="3"/>
    <s v="Unsatisfied"/>
    <n v="3"/>
    <s v="Daily"/>
    <x v="0"/>
    <x v="0"/>
    <x v="1"/>
    <x v="2"/>
  </r>
  <r>
    <s v="EMP3875"/>
    <n v="26"/>
    <x v="1"/>
    <x v="1"/>
    <x v="3"/>
    <n v="7"/>
    <x v="1"/>
    <n v="54"/>
    <n v="5"/>
    <n v="4"/>
    <x v="2"/>
    <x v="1"/>
    <s v="No"/>
    <x v="2"/>
    <n v="5"/>
    <s v="Unsatisfied"/>
    <n v="2"/>
    <s v="Weekly"/>
    <x v="1"/>
    <x v="0"/>
    <x v="2"/>
    <x v="0"/>
  </r>
  <r>
    <s v="EMP3876"/>
    <n v="29"/>
    <x v="0"/>
    <x v="5"/>
    <x v="2"/>
    <n v="26"/>
    <x v="1"/>
    <n v="34"/>
    <n v="0"/>
    <n v="4"/>
    <x v="1"/>
    <x v="2"/>
    <s v="No"/>
    <x v="2"/>
    <n v="1"/>
    <s v="Neutral"/>
    <n v="5"/>
    <s v="None"/>
    <x v="1"/>
    <x v="3"/>
    <x v="0"/>
    <x v="1"/>
  </r>
  <r>
    <s v="EMP3877"/>
    <n v="45"/>
    <x v="2"/>
    <x v="1"/>
    <x v="2"/>
    <n v="20"/>
    <x v="2"/>
    <n v="41"/>
    <n v="15"/>
    <n v="5"/>
    <x v="2"/>
    <x v="3"/>
    <s v="No"/>
    <x v="0"/>
    <n v="3"/>
    <s v="Neutral"/>
    <n v="1"/>
    <s v="None"/>
    <x v="1"/>
    <x v="2"/>
    <x v="1"/>
    <x v="2"/>
  </r>
  <r>
    <s v="EMP3878"/>
    <n v="49"/>
    <x v="0"/>
    <x v="5"/>
    <x v="6"/>
    <n v="2"/>
    <x v="2"/>
    <n v="53"/>
    <n v="12"/>
    <n v="2"/>
    <x v="1"/>
    <x v="3"/>
    <s v="Yes"/>
    <x v="1"/>
    <n v="4"/>
    <s v="Satisfied"/>
    <n v="3"/>
    <s v="None"/>
    <x v="0"/>
    <x v="5"/>
    <x v="1"/>
    <x v="0"/>
  </r>
  <r>
    <s v="EMP3879"/>
    <n v="50"/>
    <x v="2"/>
    <x v="6"/>
    <x v="4"/>
    <n v="10"/>
    <x v="0"/>
    <n v="46"/>
    <n v="9"/>
    <n v="4"/>
    <x v="2"/>
    <x v="2"/>
    <s v="No"/>
    <x v="0"/>
    <n v="5"/>
    <s v="Unsatisfied"/>
    <n v="3"/>
    <s v="None"/>
    <x v="0"/>
    <x v="2"/>
    <x v="1"/>
    <x v="0"/>
  </r>
  <r>
    <s v="EMP3880"/>
    <n v="32"/>
    <x v="0"/>
    <x v="6"/>
    <x v="5"/>
    <n v="23"/>
    <x v="1"/>
    <n v="35"/>
    <n v="1"/>
    <n v="4"/>
    <x v="2"/>
    <x v="2"/>
    <s v="No"/>
    <x v="1"/>
    <n v="1"/>
    <s v="Satisfied"/>
    <n v="2"/>
    <s v="None"/>
    <x v="1"/>
    <x v="3"/>
    <x v="0"/>
    <x v="1"/>
  </r>
  <r>
    <s v="EMP3881"/>
    <n v="28"/>
    <x v="1"/>
    <x v="6"/>
    <x v="0"/>
    <n v="35"/>
    <x v="2"/>
    <n v="44"/>
    <n v="8"/>
    <n v="1"/>
    <x v="1"/>
    <x v="0"/>
    <s v="No"/>
    <x v="0"/>
    <n v="5"/>
    <s v="Unsatisfied"/>
    <n v="3"/>
    <s v="Weekly"/>
    <x v="1"/>
    <x v="0"/>
    <x v="2"/>
    <x v="2"/>
  </r>
  <r>
    <s v="EMP3882"/>
    <n v="22"/>
    <x v="0"/>
    <x v="2"/>
    <x v="2"/>
    <n v="11"/>
    <x v="1"/>
    <n v="20"/>
    <n v="6"/>
    <n v="2"/>
    <x v="1"/>
    <x v="3"/>
    <s v="No"/>
    <x v="2"/>
    <n v="1"/>
    <s v="Unsatisfied"/>
    <n v="4"/>
    <s v="None"/>
    <x v="2"/>
    <x v="4"/>
    <x v="2"/>
    <x v="4"/>
  </r>
  <r>
    <s v="EMP3883"/>
    <n v="50"/>
    <x v="3"/>
    <x v="6"/>
    <x v="4"/>
    <n v="22"/>
    <x v="1"/>
    <n v="37"/>
    <n v="10"/>
    <n v="5"/>
    <x v="1"/>
    <x v="2"/>
    <s v="No"/>
    <x v="0"/>
    <n v="1"/>
    <s v="Satisfied"/>
    <n v="3"/>
    <s v="Weekly"/>
    <x v="1"/>
    <x v="1"/>
    <x v="1"/>
    <x v="2"/>
  </r>
  <r>
    <s v="EMP3884"/>
    <n v="31"/>
    <x v="2"/>
    <x v="6"/>
    <x v="3"/>
    <n v="25"/>
    <x v="2"/>
    <n v="57"/>
    <n v="9"/>
    <n v="1"/>
    <x v="2"/>
    <x v="2"/>
    <s v="Yes"/>
    <x v="0"/>
    <n v="4"/>
    <s v="Unsatisfied"/>
    <n v="4"/>
    <s v="Daily"/>
    <x v="2"/>
    <x v="5"/>
    <x v="0"/>
    <x v="3"/>
  </r>
  <r>
    <s v="EMP3885"/>
    <n v="27"/>
    <x v="3"/>
    <x v="3"/>
    <x v="3"/>
    <n v="14"/>
    <x v="2"/>
    <n v="20"/>
    <n v="4"/>
    <n v="4"/>
    <x v="0"/>
    <x v="1"/>
    <s v="No"/>
    <x v="1"/>
    <n v="4"/>
    <s v="Neutral"/>
    <n v="5"/>
    <s v="Daily"/>
    <x v="2"/>
    <x v="0"/>
    <x v="2"/>
    <x v="4"/>
  </r>
  <r>
    <s v="EMP3886"/>
    <n v="25"/>
    <x v="1"/>
    <x v="4"/>
    <x v="5"/>
    <n v="5"/>
    <x v="0"/>
    <n v="54"/>
    <n v="6"/>
    <n v="1"/>
    <x v="1"/>
    <x v="0"/>
    <s v="No"/>
    <x v="0"/>
    <n v="4"/>
    <s v="Neutral"/>
    <n v="5"/>
    <s v="None"/>
    <x v="1"/>
    <x v="2"/>
    <x v="2"/>
    <x v="0"/>
  </r>
  <r>
    <s v="EMP3887"/>
    <n v="43"/>
    <x v="2"/>
    <x v="4"/>
    <x v="1"/>
    <n v="35"/>
    <x v="1"/>
    <n v="53"/>
    <n v="7"/>
    <n v="3"/>
    <x v="1"/>
    <x v="0"/>
    <s v="Yes"/>
    <x v="2"/>
    <n v="1"/>
    <s v="Unsatisfied"/>
    <n v="1"/>
    <s v="Daily"/>
    <x v="0"/>
    <x v="0"/>
    <x v="0"/>
    <x v="0"/>
  </r>
  <r>
    <s v="EMP3888"/>
    <n v="48"/>
    <x v="2"/>
    <x v="4"/>
    <x v="0"/>
    <n v="18"/>
    <x v="2"/>
    <n v="53"/>
    <n v="10"/>
    <n v="2"/>
    <x v="2"/>
    <x v="3"/>
    <s v="No"/>
    <x v="0"/>
    <n v="1"/>
    <s v="Satisfied"/>
    <n v="4"/>
    <s v="None"/>
    <x v="1"/>
    <x v="3"/>
    <x v="1"/>
    <x v="0"/>
  </r>
  <r>
    <s v="EMP3889"/>
    <n v="24"/>
    <x v="0"/>
    <x v="4"/>
    <x v="5"/>
    <n v="15"/>
    <x v="0"/>
    <n v="25"/>
    <n v="13"/>
    <n v="4"/>
    <x v="0"/>
    <x v="1"/>
    <s v="No"/>
    <x v="1"/>
    <n v="5"/>
    <s v="Satisfied"/>
    <n v="1"/>
    <s v="None"/>
    <x v="0"/>
    <x v="4"/>
    <x v="2"/>
    <x v="1"/>
  </r>
  <r>
    <s v="EMP3890"/>
    <n v="30"/>
    <x v="3"/>
    <x v="1"/>
    <x v="4"/>
    <n v="9"/>
    <x v="1"/>
    <n v="28"/>
    <n v="7"/>
    <n v="3"/>
    <x v="0"/>
    <x v="3"/>
    <s v="No"/>
    <x v="0"/>
    <n v="5"/>
    <s v="Satisfied"/>
    <n v="2"/>
    <s v="Daily"/>
    <x v="2"/>
    <x v="0"/>
    <x v="0"/>
    <x v="1"/>
  </r>
  <r>
    <s v="EMP3891"/>
    <n v="50"/>
    <x v="0"/>
    <x v="4"/>
    <x v="3"/>
    <n v="18"/>
    <x v="0"/>
    <n v="42"/>
    <n v="7"/>
    <n v="3"/>
    <x v="1"/>
    <x v="2"/>
    <s v="No"/>
    <x v="2"/>
    <n v="3"/>
    <s v="Neutral"/>
    <n v="3"/>
    <s v="None"/>
    <x v="1"/>
    <x v="4"/>
    <x v="1"/>
    <x v="2"/>
  </r>
  <r>
    <s v="EMP3892"/>
    <n v="42"/>
    <x v="3"/>
    <x v="5"/>
    <x v="0"/>
    <n v="8"/>
    <x v="1"/>
    <n v="44"/>
    <n v="11"/>
    <n v="5"/>
    <x v="2"/>
    <x v="2"/>
    <s v="No"/>
    <x v="1"/>
    <n v="2"/>
    <s v="Neutral"/>
    <n v="5"/>
    <s v="Weekly"/>
    <x v="2"/>
    <x v="5"/>
    <x v="0"/>
    <x v="2"/>
  </r>
  <r>
    <s v="EMP3893"/>
    <n v="50"/>
    <x v="0"/>
    <x v="3"/>
    <x v="5"/>
    <n v="1"/>
    <x v="1"/>
    <n v="23"/>
    <n v="13"/>
    <n v="1"/>
    <x v="1"/>
    <x v="2"/>
    <s v="No"/>
    <x v="1"/>
    <n v="5"/>
    <s v="Satisfied"/>
    <n v="3"/>
    <s v="Daily"/>
    <x v="2"/>
    <x v="3"/>
    <x v="1"/>
    <x v="1"/>
  </r>
  <r>
    <s v="EMP3894"/>
    <n v="51"/>
    <x v="3"/>
    <x v="2"/>
    <x v="6"/>
    <n v="32"/>
    <x v="0"/>
    <n v="57"/>
    <n v="9"/>
    <n v="3"/>
    <x v="2"/>
    <x v="2"/>
    <s v="Yes"/>
    <x v="1"/>
    <n v="1"/>
    <s v="Neutral"/>
    <n v="1"/>
    <s v="Weekly"/>
    <x v="1"/>
    <x v="3"/>
    <x v="1"/>
    <x v="3"/>
  </r>
  <r>
    <s v="EMP3895"/>
    <n v="57"/>
    <x v="1"/>
    <x v="1"/>
    <x v="2"/>
    <n v="8"/>
    <x v="2"/>
    <n v="41"/>
    <n v="0"/>
    <n v="1"/>
    <x v="0"/>
    <x v="3"/>
    <s v="Yes"/>
    <x v="1"/>
    <n v="5"/>
    <s v="Satisfied"/>
    <n v="2"/>
    <s v="None"/>
    <x v="0"/>
    <x v="1"/>
    <x v="1"/>
    <x v="2"/>
  </r>
  <r>
    <s v="EMP3896"/>
    <n v="29"/>
    <x v="0"/>
    <x v="5"/>
    <x v="2"/>
    <n v="33"/>
    <x v="0"/>
    <n v="42"/>
    <n v="12"/>
    <n v="3"/>
    <x v="2"/>
    <x v="0"/>
    <s v="No"/>
    <x v="2"/>
    <n v="5"/>
    <s v="Unsatisfied"/>
    <n v="5"/>
    <s v="Weekly"/>
    <x v="2"/>
    <x v="4"/>
    <x v="0"/>
    <x v="2"/>
  </r>
  <r>
    <s v="EMP3897"/>
    <n v="28"/>
    <x v="1"/>
    <x v="5"/>
    <x v="5"/>
    <n v="22"/>
    <x v="1"/>
    <n v="56"/>
    <n v="13"/>
    <n v="2"/>
    <x v="1"/>
    <x v="3"/>
    <s v="No"/>
    <x v="2"/>
    <n v="5"/>
    <s v="Satisfied"/>
    <n v="2"/>
    <s v="None"/>
    <x v="1"/>
    <x v="5"/>
    <x v="2"/>
    <x v="3"/>
  </r>
  <r>
    <s v="EMP3898"/>
    <n v="55"/>
    <x v="0"/>
    <x v="0"/>
    <x v="0"/>
    <n v="16"/>
    <x v="2"/>
    <n v="23"/>
    <n v="13"/>
    <n v="5"/>
    <x v="1"/>
    <x v="1"/>
    <s v="No"/>
    <x v="2"/>
    <n v="5"/>
    <s v="Satisfied"/>
    <n v="1"/>
    <s v="None"/>
    <x v="1"/>
    <x v="0"/>
    <x v="1"/>
    <x v="1"/>
  </r>
  <r>
    <s v="EMP3899"/>
    <n v="59"/>
    <x v="0"/>
    <x v="6"/>
    <x v="2"/>
    <n v="15"/>
    <x v="0"/>
    <n v="58"/>
    <n v="1"/>
    <n v="5"/>
    <x v="1"/>
    <x v="0"/>
    <s v="No"/>
    <x v="0"/>
    <n v="3"/>
    <s v="Neutral"/>
    <n v="2"/>
    <s v="Weekly"/>
    <x v="1"/>
    <x v="1"/>
    <x v="1"/>
    <x v="3"/>
  </r>
  <r>
    <s v="EMP3900"/>
    <n v="55"/>
    <x v="0"/>
    <x v="1"/>
    <x v="4"/>
    <n v="32"/>
    <x v="0"/>
    <n v="43"/>
    <n v="14"/>
    <n v="1"/>
    <x v="1"/>
    <x v="1"/>
    <s v="Yes"/>
    <x v="0"/>
    <n v="4"/>
    <s v="Satisfied"/>
    <n v="1"/>
    <s v="None"/>
    <x v="1"/>
    <x v="0"/>
    <x v="1"/>
    <x v="2"/>
  </r>
  <r>
    <s v="EMP3901"/>
    <n v="57"/>
    <x v="1"/>
    <x v="0"/>
    <x v="1"/>
    <n v="16"/>
    <x v="2"/>
    <n v="41"/>
    <n v="11"/>
    <n v="3"/>
    <x v="2"/>
    <x v="3"/>
    <s v="No"/>
    <x v="1"/>
    <n v="2"/>
    <s v="Unsatisfied"/>
    <n v="4"/>
    <s v="Weekly"/>
    <x v="2"/>
    <x v="1"/>
    <x v="1"/>
    <x v="2"/>
  </r>
  <r>
    <s v="EMP3902"/>
    <n v="43"/>
    <x v="0"/>
    <x v="0"/>
    <x v="3"/>
    <n v="19"/>
    <x v="1"/>
    <n v="33"/>
    <n v="6"/>
    <n v="3"/>
    <x v="0"/>
    <x v="2"/>
    <s v="Yes"/>
    <x v="0"/>
    <n v="5"/>
    <s v="Neutral"/>
    <n v="2"/>
    <s v="Daily"/>
    <x v="2"/>
    <x v="3"/>
    <x v="0"/>
    <x v="1"/>
  </r>
  <r>
    <s v="EMP3903"/>
    <n v="25"/>
    <x v="1"/>
    <x v="0"/>
    <x v="5"/>
    <n v="33"/>
    <x v="2"/>
    <n v="53"/>
    <n v="13"/>
    <n v="4"/>
    <x v="2"/>
    <x v="1"/>
    <s v="Yes"/>
    <x v="2"/>
    <n v="2"/>
    <s v="Neutral"/>
    <n v="4"/>
    <s v="Daily"/>
    <x v="1"/>
    <x v="3"/>
    <x v="2"/>
    <x v="0"/>
  </r>
  <r>
    <s v="EMP3904"/>
    <n v="52"/>
    <x v="0"/>
    <x v="0"/>
    <x v="4"/>
    <n v="22"/>
    <x v="0"/>
    <n v="23"/>
    <n v="5"/>
    <n v="4"/>
    <x v="1"/>
    <x v="2"/>
    <s v="Yes"/>
    <x v="0"/>
    <n v="3"/>
    <s v="Neutral"/>
    <n v="2"/>
    <s v="Weekly"/>
    <x v="0"/>
    <x v="4"/>
    <x v="1"/>
    <x v="1"/>
  </r>
  <r>
    <s v="EMP3905"/>
    <n v="49"/>
    <x v="1"/>
    <x v="5"/>
    <x v="3"/>
    <n v="8"/>
    <x v="2"/>
    <n v="21"/>
    <n v="15"/>
    <n v="5"/>
    <x v="1"/>
    <x v="0"/>
    <s v="No"/>
    <x v="2"/>
    <n v="4"/>
    <s v="Neutral"/>
    <n v="3"/>
    <s v="Weekly"/>
    <x v="0"/>
    <x v="0"/>
    <x v="1"/>
    <x v="1"/>
  </r>
  <r>
    <s v="EMP3906"/>
    <n v="38"/>
    <x v="1"/>
    <x v="6"/>
    <x v="1"/>
    <n v="3"/>
    <x v="1"/>
    <n v="28"/>
    <n v="3"/>
    <n v="3"/>
    <x v="1"/>
    <x v="3"/>
    <s v="Yes"/>
    <x v="1"/>
    <n v="5"/>
    <s v="Unsatisfied"/>
    <n v="2"/>
    <s v="Daily"/>
    <x v="1"/>
    <x v="0"/>
    <x v="0"/>
    <x v="1"/>
  </r>
  <r>
    <s v="EMP3907"/>
    <n v="50"/>
    <x v="0"/>
    <x v="6"/>
    <x v="0"/>
    <n v="19"/>
    <x v="0"/>
    <n v="52"/>
    <n v="10"/>
    <n v="3"/>
    <x v="1"/>
    <x v="3"/>
    <s v="No"/>
    <x v="0"/>
    <n v="3"/>
    <s v="Neutral"/>
    <n v="3"/>
    <s v="Weekly"/>
    <x v="1"/>
    <x v="4"/>
    <x v="1"/>
    <x v="0"/>
  </r>
  <r>
    <s v="EMP3908"/>
    <n v="33"/>
    <x v="1"/>
    <x v="2"/>
    <x v="4"/>
    <n v="5"/>
    <x v="1"/>
    <n v="38"/>
    <n v="1"/>
    <n v="5"/>
    <x v="1"/>
    <x v="0"/>
    <s v="Yes"/>
    <x v="0"/>
    <n v="4"/>
    <s v="Satisfied"/>
    <n v="2"/>
    <s v="None"/>
    <x v="1"/>
    <x v="4"/>
    <x v="0"/>
    <x v="2"/>
  </r>
  <r>
    <s v="EMP3909"/>
    <n v="51"/>
    <x v="3"/>
    <x v="5"/>
    <x v="5"/>
    <n v="5"/>
    <x v="0"/>
    <n v="25"/>
    <n v="13"/>
    <n v="4"/>
    <x v="1"/>
    <x v="2"/>
    <s v="Yes"/>
    <x v="1"/>
    <n v="2"/>
    <s v="Unsatisfied"/>
    <n v="1"/>
    <s v="None"/>
    <x v="0"/>
    <x v="2"/>
    <x v="1"/>
    <x v="1"/>
  </r>
  <r>
    <s v="EMP3910"/>
    <n v="51"/>
    <x v="0"/>
    <x v="4"/>
    <x v="0"/>
    <n v="24"/>
    <x v="1"/>
    <n v="49"/>
    <n v="13"/>
    <n v="5"/>
    <x v="2"/>
    <x v="2"/>
    <s v="Yes"/>
    <x v="0"/>
    <n v="3"/>
    <s v="Unsatisfied"/>
    <n v="2"/>
    <s v="Weekly"/>
    <x v="0"/>
    <x v="0"/>
    <x v="1"/>
    <x v="0"/>
  </r>
  <r>
    <s v="EMP3911"/>
    <n v="58"/>
    <x v="0"/>
    <x v="2"/>
    <x v="1"/>
    <n v="14"/>
    <x v="1"/>
    <n v="37"/>
    <n v="11"/>
    <n v="5"/>
    <x v="2"/>
    <x v="3"/>
    <s v="No"/>
    <x v="1"/>
    <n v="1"/>
    <s v="Neutral"/>
    <n v="3"/>
    <s v="Daily"/>
    <x v="2"/>
    <x v="0"/>
    <x v="1"/>
    <x v="2"/>
  </r>
  <r>
    <s v="EMP3912"/>
    <n v="34"/>
    <x v="2"/>
    <x v="2"/>
    <x v="2"/>
    <n v="35"/>
    <x v="1"/>
    <n v="33"/>
    <n v="13"/>
    <n v="4"/>
    <x v="2"/>
    <x v="3"/>
    <s v="No"/>
    <x v="2"/>
    <n v="1"/>
    <s v="Unsatisfied"/>
    <n v="2"/>
    <s v="None"/>
    <x v="1"/>
    <x v="1"/>
    <x v="0"/>
    <x v="1"/>
  </r>
  <r>
    <s v="EMP3913"/>
    <n v="53"/>
    <x v="0"/>
    <x v="5"/>
    <x v="3"/>
    <n v="11"/>
    <x v="1"/>
    <n v="42"/>
    <n v="9"/>
    <n v="1"/>
    <x v="0"/>
    <x v="1"/>
    <s v="No"/>
    <x v="1"/>
    <n v="3"/>
    <s v="Satisfied"/>
    <n v="2"/>
    <s v="Weekly"/>
    <x v="2"/>
    <x v="2"/>
    <x v="1"/>
    <x v="2"/>
  </r>
  <r>
    <s v="EMP3914"/>
    <n v="59"/>
    <x v="2"/>
    <x v="2"/>
    <x v="6"/>
    <n v="24"/>
    <x v="2"/>
    <n v="42"/>
    <n v="0"/>
    <n v="4"/>
    <x v="0"/>
    <x v="2"/>
    <s v="No"/>
    <x v="2"/>
    <n v="3"/>
    <s v="Satisfied"/>
    <n v="1"/>
    <s v="Weekly"/>
    <x v="2"/>
    <x v="3"/>
    <x v="1"/>
    <x v="2"/>
  </r>
  <r>
    <s v="EMP3915"/>
    <n v="22"/>
    <x v="2"/>
    <x v="0"/>
    <x v="4"/>
    <n v="28"/>
    <x v="0"/>
    <n v="23"/>
    <n v="4"/>
    <n v="4"/>
    <x v="1"/>
    <x v="0"/>
    <s v="Yes"/>
    <x v="1"/>
    <n v="3"/>
    <s v="Unsatisfied"/>
    <n v="3"/>
    <s v="None"/>
    <x v="1"/>
    <x v="1"/>
    <x v="2"/>
    <x v="1"/>
  </r>
  <r>
    <s v="EMP3916"/>
    <n v="50"/>
    <x v="3"/>
    <x v="6"/>
    <x v="0"/>
    <n v="34"/>
    <x v="2"/>
    <n v="50"/>
    <n v="10"/>
    <n v="4"/>
    <x v="0"/>
    <x v="0"/>
    <s v="No"/>
    <x v="0"/>
    <n v="2"/>
    <s v="Neutral"/>
    <n v="2"/>
    <s v="None"/>
    <x v="1"/>
    <x v="1"/>
    <x v="1"/>
    <x v="0"/>
  </r>
  <r>
    <s v="EMP3917"/>
    <n v="30"/>
    <x v="3"/>
    <x v="4"/>
    <x v="4"/>
    <n v="9"/>
    <x v="1"/>
    <n v="37"/>
    <n v="9"/>
    <n v="4"/>
    <x v="0"/>
    <x v="0"/>
    <s v="No"/>
    <x v="2"/>
    <n v="4"/>
    <s v="Unsatisfied"/>
    <n v="4"/>
    <s v="Weekly"/>
    <x v="1"/>
    <x v="1"/>
    <x v="0"/>
    <x v="2"/>
  </r>
  <r>
    <s v="EMP3918"/>
    <n v="32"/>
    <x v="1"/>
    <x v="1"/>
    <x v="0"/>
    <n v="17"/>
    <x v="0"/>
    <n v="59"/>
    <n v="9"/>
    <n v="4"/>
    <x v="2"/>
    <x v="2"/>
    <s v="No"/>
    <x v="2"/>
    <n v="3"/>
    <s v="Unsatisfied"/>
    <n v="2"/>
    <s v="Weekly"/>
    <x v="2"/>
    <x v="5"/>
    <x v="0"/>
    <x v="3"/>
  </r>
  <r>
    <s v="EMP3919"/>
    <n v="55"/>
    <x v="3"/>
    <x v="6"/>
    <x v="3"/>
    <n v="10"/>
    <x v="0"/>
    <n v="34"/>
    <n v="3"/>
    <n v="2"/>
    <x v="2"/>
    <x v="1"/>
    <s v="Yes"/>
    <x v="2"/>
    <n v="5"/>
    <s v="Unsatisfied"/>
    <n v="3"/>
    <s v="None"/>
    <x v="1"/>
    <x v="0"/>
    <x v="1"/>
    <x v="1"/>
  </r>
  <r>
    <s v="EMP3920"/>
    <n v="52"/>
    <x v="0"/>
    <x v="4"/>
    <x v="2"/>
    <n v="27"/>
    <x v="2"/>
    <n v="59"/>
    <n v="11"/>
    <n v="2"/>
    <x v="1"/>
    <x v="2"/>
    <s v="No"/>
    <x v="0"/>
    <n v="1"/>
    <s v="Satisfied"/>
    <n v="4"/>
    <s v="Daily"/>
    <x v="1"/>
    <x v="2"/>
    <x v="1"/>
    <x v="3"/>
  </r>
  <r>
    <s v="EMP3921"/>
    <n v="45"/>
    <x v="0"/>
    <x v="3"/>
    <x v="1"/>
    <n v="25"/>
    <x v="2"/>
    <n v="50"/>
    <n v="4"/>
    <n v="1"/>
    <x v="1"/>
    <x v="3"/>
    <s v="No"/>
    <x v="1"/>
    <n v="3"/>
    <s v="Neutral"/>
    <n v="4"/>
    <s v="None"/>
    <x v="2"/>
    <x v="3"/>
    <x v="1"/>
    <x v="0"/>
  </r>
  <r>
    <s v="EMP3922"/>
    <n v="32"/>
    <x v="1"/>
    <x v="1"/>
    <x v="2"/>
    <n v="31"/>
    <x v="0"/>
    <n v="34"/>
    <n v="6"/>
    <n v="2"/>
    <x v="2"/>
    <x v="2"/>
    <s v="No"/>
    <x v="1"/>
    <n v="3"/>
    <s v="Unsatisfied"/>
    <n v="3"/>
    <s v="Weekly"/>
    <x v="1"/>
    <x v="2"/>
    <x v="0"/>
    <x v="1"/>
  </r>
  <r>
    <s v="EMP3923"/>
    <n v="44"/>
    <x v="1"/>
    <x v="1"/>
    <x v="6"/>
    <n v="9"/>
    <x v="1"/>
    <n v="27"/>
    <n v="5"/>
    <n v="3"/>
    <x v="2"/>
    <x v="1"/>
    <s v="Yes"/>
    <x v="1"/>
    <n v="1"/>
    <s v="Neutral"/>
    <n v="1"/>
    <s v="Weekly"/>
    <x v="0"/>
    <x v="3"/>
    <x v="0"/>
    <x v="1"/>
  </r>
  <r>
    <s v="EMP3924"/>
    <n v="39"/>
    <x v="1"/>
    <x v="4"/>
    <x v="0"/>
    <n v="24"/>
    <x v="2"/>
    <n v="42"/>
    <n v="3"/>
    <n v="4"/>
    <x v="0"/>
    <x v="0"/>
    <s v="No"/>
    <x v="0"/>
    <n v="2"/>
    <s v="Neutral"/>
    <n v="3"/>
    <s v="Daily"/>
    <x v="2"/>
    <x v="2"/>
    <x v="0"/>
    <x v="2"/>
  </r>
  <r>
    <s v="EMP3925"/>
    <n v="23"/>
    <x v="2"/>
    <x v="4"/>
    <x v="0"/>
    <n v="5"/>
    <x v="0"/>
    <n v="50"/>
    <n v="9"/>
    <n v="3"/>
    <x v="0"/>
    <x v="2"/>
    <s v="Yes"/>
    <x v="1"/>
    <n v="1"/>
    <s v="Unsatisfied"/>
    <n v="5"/>
    <s v="None"/>
    <x v="1"/>
    <x v="3"/>
    <x v="2"/>
    <x v="0"/>
  </r>
  <r>
    <s v="EMP3926"/>
    <n v="42"/>
    <x v="0"/>
    <x v="5"/>
    <x v="1"/>
    <n v="15"/>
    <x v="2"/>
    <n v="41"/>
    <n v="12"/>
    <n v="1"/>
    <x v="2"/>
    <x v="0"/>
    <s v="No"/>
    <x v="1"/>
    <n v="4"/>
    <s v="Unsatisfied"/>
    <n v="4"/>
    <s v="Daily"/>
    <x v="2"/>
    <x v="5"/>
    <x v="0"/>
    <x v="2"/>
  </r>
  <r>
    <s v="EMP3927"/>
    <n v="44"/>
    <x v="0"/>
    <x v="6"/>
    <x v="0"/>
    <n v="8"/>
    <x v="1"/>
    <n v="29"/>
    <n v="5"/>
    <n v="3"/>
    <x v="2"/>
    <x v="0"/>
    <s v="No"/>
    <x v="2"/>
    <n v="2"/>
    <s v="Neutral"/>
    <n v="5"/>
    <s v="Weekly"/>
    <x v="0"/>
    <x v="2"/>
    <x v="0"/>
    <x v="1"/>
  </r>
  <r>
    <s v="EMP3928"/>
    <n v="23"/>
    <x v="1"/>
    <x v="6"/>
    <x v="5"/>
    <n v="29"/>
    <x v="0"/>
    <n v="28"/>
    <n v="1"/>
    <n v="2"/>
    <x v="2"/>
    <x v="0"/>
    <s v="No"/>
    <x v="0"/>
    <n v="4"/>
    <s v="Unsatisfied"/>
    <n v="2"/>
    <s v="Daily"/>
    <x v="2"/>
    <x v="2"/>
    <x v="2"/>
    <x v="1"/>
  </r>
  <r>
    <s v="EMP3929"/>
    <n v="34"/>
    <x v="3"/>
    <x v="0"/>
    <x v="5"/>
    <n v="24"/>
    <x v="2"/>
    <n v="20"/>
    <n v="7"/>
    <n v="2"/>
    <x v="0"/>
    <x v="1"/>
    <s v="Yes"/>
    <x v="0"/>
    <n v="3"/>
    <s v="Satisfied"/>
    <n v="3"/>
    <s v="Daily"/>
    <x v="1"/>
    <x v="1"/>
    <x v="0"/>
    <x v="4"/>
  </r>
  <r>
    <s v="EMP3930"/>
    <n v="28"/>
    <x v="1"/>
    <x v="3"/>
    <x v="3"/>
    <n v="33"/>
    <x v="2"/>
    <n v="51"/>
    <n v="7"/>
    <n v="1"/>
    <x v="1"/>
    <x v="0"/>
    <s v="Yes"/>
    <x v="2"/>
    <n v="1"/>
    <s v="Neutral"/>
    <n v="3"/>
    <s v="Weekly"/>
    <x v="1"/>
    <x v="0"/>
    <x v="2"/>
    <x v="0"/>
  </r>
  <r>
    <s v="EMP3931"/>
    <n v="28"/>
    <x v="2"/>
    <x v="6"/>
    <x v="5"/>
    <n v="34"/>
    <x v="0"/>
    <n v="22"/>
    <n v="7"/>
    <n v="5"/>
    <x v="1"/>
    <x v="2"/>
    <s v="No"/>
    <x v="2"/>
    <n v="2"/>
    <s v="Unsatisfied"/>
    <n v="2"/>
    <s v="Daily"/>
    <x v="1"/>
    <x v="2"/>
    <x v="2"/>
    <x v="1"/>
  </r>
  <r>
    <s v="EMP3932"/>
    <n v="23"/>
    <x v="2"/>
    <x v="1"/>
    <x v="0"/>
    <n v="18"/>
    <x v="1"/>
    <n v="54"/>
    <n v="7"/>
    <n v="5"/>
    <x v="2"/>
    <x v="3"/>
    <s v="Yes"/>
    <x v="2"/>
    <n v="1"/>
    <s v="Satisfied"/>
    <n v="2"/>
    <s v="None"/>
    <x v="1"/>
    <x v="1"/>
    <x v="2"/>
    <x v="0"/>
  </r>
  <r>
    <s v="EMP3933"/>
    <n v="57"/>
    <x v="2"/>
    <x v="5"/>
    <x v="6"/>
    <n v="30"/>
    <x v="2"/>
    <n v="43"/>
    <n v="1"/>
    <n v="1"/>
    <x v="1"/>
    <x v="3"/>
    <s v="Yes"/>
    <x v="0"/>
    <n v="4"/>
    <s v="Unsatisfied"/>
    <n v="1"/>
    <s v="Daily"/>
    <x v="2"/>
    <x v="4"/>
    <x v="1"/>
    <x v="2"/>
  </r>
  <r>
    <s v="EMP3934"/>
    <n v="27"/>
    <x v="3"/>
    <x v="6"/>
    <x v="0"/>
    <n v="9"/>
    <x v="1"/>
    <n v="23"/>
    <n v="15"/>
    <n v="2"/>
    <x v="0"/>
    <x v="3"/>
    <s v="No"/>
    <x v="0"/>
    <n v="3"/>
    <s v="Neutral"/>
    <n v="2"/>
    <s v="Daily"/>
    <x v="2"/>
    <x v="2"/>
    <x v="2"/>
    <x v="1"/>
  </r>
  <r>
    <s v="EMP3935"/>
    <n v="35"/>
    <x v="1"/>
    <x v="1"/>
    <x v="4"/>
    <n v="35"/>
    <x v="1"/>
    <n v="41"/>
    <n v="15"/>
    <n v="4"/>
    <x v="0"/>
    <x v="2"/>
    <s v="Yes"/>
    <x v="2"/>
    <n v="4"/>
    <s v="Neutral"/>
    <n v="4"/>
    <s v="Daily"/>
    <x v="1"/>
    <x v="2"/>
    <x v="0"/>
    <x v="2"/>
  </r>
  <r>
    <s v="EMP3936"/>
    <n v="40"/>
    <x v="1"/>
    <x v="6"/>
    <x v="4"/>
    <n v="1"/>
    <x v="2"/>
    <n v="57"/>
    <n v="6"/>
    <n v="3"/>
    <x v="0"/>
    <x v="3"/>
    <s v="No"/>
    <x v="1"/>
    <n v="2"/>
    <s v="Neutral"/>
    <n v="5"/>
    <s v="None"/>
    <x v="0"/>
    <x v="3"/>
    <x v="0"/>
    <x v="3"/>
  </r>
  <r>
    <s v="EMP3937"/>
    <n v="37"/>
    <x v="0"/>
    <x v="3"/>
    <x v="1"/>
    <n v="3"/>
    <x v="0"/>
    <n v="25"/>
    <n v="8"/>
    <n v="1"/>
    <x v="0"/>
    <x v="2"/>
    <s v="No"/>
    <x v="0"/>
    <n v="2"/>
    <s v="Satisfied"/>
    <n v="3"/>
    <s v="Weekly"/>
    <x v="0"/>
    <x v="5"/>
    <x v="0"/>
    <x v="1"/>
  </r>
  <r>
    <s v="EMP3938"/>
    <n v="59"/>
    <x v="0"/>
    <x v="5"/>
    <x v="6"/>
    <n v="15"/>
    <x v="1"/>
    <n v="35"/>
    <n v="13"/>
    <n v="4"/>
    <x v="1"/>
    <x v="1"/>
    <s v="Yes"/>
    <x v="0"/>
    <n v="2"/>
    <s v="Satisfied"/>
    <n v="2"/>
    <s v="None"/>
    <x v="1"/>
    <x v="1"/>
    <x v="1"/>
    <x v="1"/>
  </r>
  <r>
    <s v="EMP3939"/>
    <n v="33"/>
    <x v="1"/>
    <x v="0"/>
    <x v="4"/>
    <n v="31"/>
    <x v="2"/>
    <n v="44"/>
    <n v="13"/>
    <n v="3"/>
    <x v="2"/>
    <x v="2"/>
    <s v="No"/>
    <x v="1"/>
    <n v="5"/>
    <s v="Neutral"/>
    <n v="4"/>
    <s v="Daily"/>
    <x v="1"/>
    <x v="4"/>
    <x v="0"/>
    <x v="2"/>
  </r>
  <r>
    <s v="EMP3940"/>
    <n v="27"/>
    <x v="1"/>
    <x v="3"/>
    <x v="1"/>
    <n v="27"/>
    <x v="0"/>
    <n v="23"/>
    <n v="10"/>
    <n v="3"/>
    <x v="1"/>
    <x v="2"/>
    <s v="No"/>
    <x v="2"/>
    <n v="4"/>
    <s v="Unsatisfied"/>
    <n v="2"/>
    <s v="Weekly"/>
    <x v="2"/>
    <x v="5"/>
    <x v="2"/>
    <x v="1"/>
  </r>
  <r>
    <s v="EMP3941"/>
    <n v="42"/>
    <x v="0"/>
    <x v="6"/>
    <x v="2"/>
    <n v="13"/>
    <x v="1"/>
    <n v="32"/>
    <n v="8"/>
    <n v="3"/>
    <x v="1"/>
    <x v="0"/>
    <s v="No"/>
    <x v="1"/>
    <n v="1"/>
    <s v="Neutral"/>
    <n v="2"/>
    <s v="None"/>
    <x v="2"/>
    <x v="0"/>
    <x v="0"/>
    <x v="1"/>
  </r>
  <r>
    <s v="EMP3942"/>
    <n v="50"/>
    <x v="0"/>
    <x v="5"/>
    <x v="0"/>
    <n v="19"/>
    <x v="1"/>
    <n v="20"/>
    <n v="15"/>
    <n v="5"/>
    <x v="1"/>
    <x v="0"/>
    <s v="No"/>
    <x v="1"/>
    <n v="2"/>
    <s v="Neutral"/>
    <n v="3"/>
    <s v="Weekly"/>
    <x v="2"/>
    <x v="0"/>
    <x v="1"/>
    <x v="4"/>
  </r>
  <r>
    <s v="EMP3943"/>
    <n v="45"/>
    <x v="2"/>
    <x v="6"/>
    <x v="0"/>
    <n v="20"/>
    <x v="2"/>
    <n v="54"/>
    <n v="9"/>
    <n v="4"/>
    <x v="2"/>
    <x v="3"/>
    <s v="Yes"/>
    <x v="2"/>
    <n v="4"/>
    <s v="Neutral"/>
    <n v="1"/>
    <s v="None"/>
    <x v="0"/>
    <x v="1"/>
    <x v="1"/>
    <x v="0"/>
  </r>
  <r>
    <s v="EMP3944"/>
    <n v="45"/>
    <x v="3"/>
    <x v="2"/>
    <x v="0"/>
    <n v="4"/>
    <x v="0"/>
    <n v="44"/>
    <n v="11"/>
    <n v="1"/>
    <x v="1"/>
    <x v="0"/>
    <s v="No"/>
    <x v="2"/>
    <n v="5"/>
    <s v="Satisfied"/>
    <n v="3"/>
    <s v="None"/>
    <x v="0"/>
    <x v="4"/>
    <x v="1"/>
    <x v="2"/>
  </r>
  <r>
    <s v="EMP3945"/>
    <n v="53"/>
    <x v="2"/>
    <x v="0"/>
    <x v="0"/>
    <n v="9"/>
    <x v="1"/>
    <n v="41"/>
    <n v="8"/>
    <n v="1"/>
    <x v="1"/>
    <x v="3"/>
    <s v="No"/>
    <x v="1"/>
    <n v="3"/>
    <s v="Neutral"/>
    <n v="3"/>
    <s v="None"/>
    <x v="1"/>
    <x v="2"/>
    <x v="1"/>
    <x v="2"/>
  </r>
  <r>
    <s v="EMP3946"/>
    <n v="49"/>
    <x v="1"/>
    <x v="6"/>
    <x v="2"/>
    <n v="22"/>
    <x v="0"/>
    <n v="59"/>
    <n v="1"/>
    <n v="2"/>
    <x v="0"/>
    <x v="0"/>
    <s v="Yes"/>
    <x v="2"/>
    <n v="5"/>
    <s v="Satisfied"/>
    <n v="2"/>
    <s v="Daily"/>
    <x v="0"/>
    <x v="4"/>
    <x v="1"/>
    <x v="3"/>
  </r>
  <r>
    <s v="EMP3947"/>
    <n v="30"/>
    <x v="2"/>
    <x v="5"/>
    <x v="1"/>
    <n v="19"/>
    <x v="1"/>
    <n v="37"/>
    <n v="1"/>
    <n v="3"/>
    <x v="0"/>
    <x v="0"/>
    <s v="No"/>
    <x v="0"/>
    <n v="3"/>
    <s v="Neutral"/>
    <n v="4"/>
    <s v="Daily"/>
    <x v="2"/>
    <x v="4"/>
    <x v="0"/>
    <x v="2"/>
  </r>
  <r>
    <s v="EMP3948"/>
    <n v="56"/>
    <x v="1"/>
    <x v="6"/>
    <x v="5"/>
    <n v="35"/>
    <x v="2"/>
    <n v="29"/>
    <n v="2"/>
    <n v="3"/>
    <x v="0"/>
    <x v="3"/>
    <s v="No"/>
    <x v="2"/>
    <n v="5"/>
    <s v="Satisfied"/>
    <n v="5"/>
    <s v="None"/>
    <x v="1"/>
    <x v="4"/>
    <x v="1"/>
    <x v="1"/>
  </r>
  <r>
    <s v="EMP3949"/>
    <n v="57"/>
    <x v="0"/>
    <x v="4"/>
    <x v="0"/>
    <n v="15"/>
    <x v="1"/>
    <n v="38"/>
    <n v="8"/>
    <n v="1"/>
    <x v="2"/>
    <x v="2"/>
    <s v="No"/>
    <x v="0"/>
    <n v="1"/>
    <s v="Satisfied"/>
    <n v="3"/>
    <s v="None"/>
    <x v="0"/>
    <x v="1"/>
    <x v="1"/>
    <x v="2"/>
  </r>
  <r>
    <s v="EMP3950"/>
    <n v="56"/>
    <x v="2"/>
    <x v="1"/>
    <x v="3"/>
    <n v="6"/>
    <x v="2"/>
    <n v="38"/>
    <n v="14"/>
    <n v="1"/>
    <x v="2"/>
    <x v="3"/>
    <s v="No"/>
    <x v="0"/>
    <n v="2"/>
    <s v="Unsatisfied"/>
    <n v="3"/>
    <s v="None"/>
    <x v="1"/>
    <x v="1"/>
    <x v="1"/>
    <x v="2"/>
  </r>
  <r>
    <s v="EMP3951"/>
    <n v="49"/>
    <x v="3"/>
    <x v="5"/>
    <x v="3"/>
    <n v="10"/>
    <x v="0"/>
    <n v="21"/>
    <n v="2"/>
    <n v="2"/>
    <x v="0"/>
    <x v="2"/>
    <s v="No"/>
    <x v="1"/>
    <n v="2"/>
    <s v="Neutral"/>
    <n v="1"/>
    <s v="Weekly"/>
    <x v="2"/>
    <x v="1"/>
    <x v="1"/>
    <x v="1"/>
  </r>
  <r>
    <s v="EMP3952"/>
    <n v="27"/>
    <x v="2"/>
    <x v="4"/>
    <x v="1"/>
    <n v="21"/>
    <x v="0"/>
    <n v="34"/>
    <n v="12"/>
    <n v="1"/>
    <x v="0"/>
    <x v="0"/>
    <s v="Yes"/>
    <x v="1"/>
    <n v="4"/>
    <s v="Unsatisfied"/>
    <n v="2"/>
    <s v="Weekly"/>
    <x v="0"/>
    <x v="2"/>
    <x v="2"/>
    <x v="1"/>
  </r>
  <r>
    <s v="EMP3953"/>
    <n v="40"/>
    <x v="1"/>
    <x v="5"/>
    <x v="1"/>
    <n v="12"/>
    <x v="0"/>
    <n v="48"/>
    <n v="8"/>
    <n v="5"/>
    <x v="2"/>
    <x v="3"/>
    <s v="Yes"/>
    <x v="1"/>
    <n v="1"/>
    <s v="Neutral"/>
    <n v="1"/>
    <s v="Weekly"/>
    <x v="1"/>
    <x v="4"/>
    <x v="0"/>
    <x v="0"/>
  </r>
  <r>
    <s v="EMP3954"/>
    <n v="53"/>
    <x v="0"/>
    <x v="1"/>
    <x v="6"/>
    <n v="21"/>
    <x v="0"/>
    <n v="46"/>
    <n v="6"/>
    <n v="1"/>
    <x v="0"/>
    <x v="2"/>
    <s v="No"/>
    <x v="1"/>
    <n v="2"/>
    <s v="Neutral"/>
    <n v="3"/>
    <s v="Daily"/>
    <x v="1"/>
    <x v="0"/>
    <x v="1"/>
    <x v="0"/>
  </r>
  <r>
    <s v="EMP3955"/>
    <n v="49"/>
    <x v="1"/>
    <x v="2"/>
    <x v="0"/>
    <n v="8"/>
    <x v="0"/>
    <n v="32"/>
    <n v="14"/>
    <n v="4"/>
    <x v="0"/>
    <x v="0"/>
    <s v="No"/>
    <x v="0"/>
    <n v="4"/>
    <s v="Unsatisfied"/>
    <n v="4"/>
    <s v="Daily"/>
    <x v="1"/>
    <x v="3"/>
    <x v="1"/>
    <x v="1"/>
  </r>
  <r>
    <s v="EMP3956"/>
    <n v="59"/>
    <x v="0"/>
    <x v="6"/>
    <x v="2"/>
    <n v="24"/>
    <x v="0"/>
    <n v="54"/>
    <n v="1"/>
    <n v="2"/>
    <x v="1"/>
    <x v="0"/>
    <s v="No"/>
    <x v="1"/>
    <n v="4"/>
    <s v="Satisfied"/>
    <n v="2"/>
    <s v="Weekly"/>
    <x v="1"/>
    <x v="2"/>
    <x v="1"/>
    <x v="0"/>
  </r>
  <r>
    <s v="EMP3957"/>
    <n v="35"/>
    <x v="2"/>
    <x v="3"/>
    <x v="6"/>
    <n v="30"/>
    <x v="2"/>
    <n v="37"/>
    <n v="10"/>
    <n v="2"/>
    <x v="1"/>
    <x v="2"/>
    <s v="Yes"/>
    <x v="1"/>
    <n v="2"/>
    <s v="Neutral"/>
    <n v="5"/>
    <s v="Daily"/>
    <x v="0"/>
    <x v="4"/>
    <x v="0"/>
    <x v="2"/>
  </r>
  <r>
    <s v="EMP3958"/>
    <n v="54"/>
    <x v="0"/>
    <x v="6"/>
    <x v="5"/>
    <n v="17"/>
    <x v="1"/>
    <n v="29"/>
    <n v="10"/>
    <n v="3"/>
    <x v="2"/>
    <x v="2"/>
    <s v="No"/>
    <x v="2"/>
    <n v="3"/>
    <s v="Unsatisfied"/>
    <n v="2"/>
    <s v="None"/>
    <x v="1"/>
    <x v="2"/>
    <x v="1"/>
    <x v="1"/>
  </r>
  <r>
    <s v="EMP3959"/>
    <n v="24"/>
    <x v="1"/>
    <x v="2"/>
    <x v="4"/>
    <n v="30"/>
    <x v="0"/>
    <n v="23"/>
    <n v="13"/>
    <n v="3"/>
    <x v="0"/>
    <x v="2"/>
    <s v="Yes"/>
    <x v="0"/>
    <n v="2"/>
    <s v="Neutral"/>
    <n v="1"/>
    <s v="Weekly"/>
    <x v="2"/>
    <x v="1"/>
    <x v="2"/>
    <x v="1"/>
  </r>
  <r>
    <s v="EMP3960"/>
    <n v="47"/>
    <x v="2"/>
    <x v="0"/>
    <x v="3"/>
    <n v="3"/>
    <x v="1"/>
    <n v="28"/>
    <n v="12"/>
    <n v="1"/>
    <x v="0"/>
    <x v="0"/>
    <s v="No"/>
    <x v="1"/>
    <n v="5"/>
    <s v="Satisfied"/>
    <n v="2"/>
    <s v="None"/>
    <x v="1"/>
    <x v="3"/>
    <x v="1"/>
    <x v="1"/>
  </r>
  <r>
    <s v="EMP3961"/>
    <n v="34"/>
    <x v="3"/>
    <x v="4"/>
    <x v="3"/>
    <n v="33"/>
    <x v="1"/>
    <n v="30"/>
    <n v="5"/>
    <n v="3"/>
    <x v="2"/>
    <x v="3"/>
    <s v="Yes"/>
    <x v="0"/>
    <n v="5"/>
    <s v="Neutral"/>
    <n v="2"/>
    <s v="Daily"/>
    <x v="0"/>
    <x v="3"/>
    <x v="0"/>
    <x v="1"/>
  </r>
  <r>
    <s v="EMP3962"/>
    <n v="36"/>
    <x v="2"/>
    <x v="1"/>
    <x v="5"/>
    <n v="14"/>
    <x v="2"/>
    <n v="29"/>
    <n v="8"/>
    <n v="2"/>
    <x v="0"/>
    <x v="3"/>
    <s v="No"/>
    <x v="2"/>
    <n v="2"/>
    <s v="Neutral"/>
    <n v="2"/>
    <s v="Daily"/>
    <x v="1"/>
    <x v="0"/>
    <x v="0"/>
    <x v="1"/>
  </r>
  <r>
    <s v="EMP3963"/>
    <n v="60"/>
    <x v="2"/>
    <x v="0"/>
    <x v="6"/>
    <n v="34"/>
    <x v="1"/>
    <n v="54"/>
    <n v="4"/>
    <n v="4"/>
    <x v="2"/>
    <x v="1"/>
    <s v="No"/>
    <x v="1"/>
    <n v="1"/>
    <s v="Unsatisfied"/>
    <n v="1"/>
    <s v="Daily"/>
    <x v="2"/>
    <x v="0"/>
    <x v="1"/>
    <x v="0"/>
  </r>
  <r>
    <s v="EMP3964"/>
    <n v="26"/>
    <x v="2"/>
    <x v="0"/>
    <x v="4"/>
    <n v="1"/>
    <x v="0"/>
    <n v="36"/>
    <n v="12"/>
    <n v="1"/>
    <x v="1"/>
    <x v="3"/>
    <s v="Yes"/>
    <x v="2"/>
    <n v="2"/>
    <s v="Neutral"/>
    <n v="3"/>
    <s v="Daily"/>
    <x v="0"/>
    <x v="5"/>
    <x v="2"/>
    <x v="2"/>
  </r>
  <r>
    <s v="EMP3965"/>
    <n v="54"/>
    <x v="1"/>
    <x v="4"/>
    <x v="1"/>
    <n v="22"/>
    <x v="2"/>
    <n v="36"/>
    <n v="4"/>
    <n v="2"/>
    <x v="1"/>
    <x v="2"/>
    <s v="No"/>
    <x v="0"/>
    <n v="1"/>
    <s v="Unsatisfied"/>
    <n v="2"/>
    <s v="None"/>
    <x v="1"/>
    <x v="1"/>
    <x v="1"/>
    <x v="2"/>
  </r>
  <r>
    <s v="EMP3966"/>
    <n v="41"/>
    <x v="3"/>
    <x v="1"/>
    <x v="6"/>
    <n v="10"/>
    <x v="1"/>
    <n v="46"/>
    <n v="8"/>
    <n v="4"/>
    <x v="1"/>
    <x v="2"/>
    <s v="No"/>
    <x v="0"/>
    <n v="1"/>
    <s v="Satisfied"/>
    <n v="2"/>
    <s v="Daily"/>
    <x v="2"/>
    <x v="4"/>
    <x v="0"/>
    <x v="0"/>
  </r>
  <r>
    <s v="EMP3967"/>
    <n v="58"/>
    <x v="1"/>
    <x v="5"/>
    <x v="5"/>
    <n v="2"/>
    <x v="0"/>
    <n v="30"/>
    <n v="1"/>
    <n v="5"/>
    <x v="2"/>
    <x v="2"/>
    <s v="Yes"/>
    <x v="0"/>
    <n v="5"/>
    <s v="Satisfied"/>
    <n v="1"/>
    <s v="Daily"/>
    <x v="2"/>
    <x v="4"/>
    <x v="1"/>
    <x v="1"/>
  </r>
  <r>
    <s v="EMP3968"/>
    <n v="34"/>
    <x v="3"/>
    <x v="4"/>
    <x v="6"/>
    <n v="22"/>
    <x v="1"/>
    <n v="46"/>
    <n v="0"/>
    <n v="3"/>
    <x v="1"/>
    <x v="3"/>
    <s v="Yes"/>
    <x v="0"/>
    <n v="2"/>
    <s v="Satisfied"/>
    <n v="4"/>
    <s v="Daily"/>
    <x v="1"/>
    <x v="1"/>
    <x v="0"/>
    <x v="0"/>
  </r>
  <r>
    <s v="EMP3969"/>
    <n v="57"/>
    <x v="1"/>
    <x v="1"/>
    <x v="1"/>
    <n v="21"/>
    <x v="1"/>
    <n v="20"/>
    <n v="11"/>
    <n v="4"/>
    <x v="2"/>
    <x v="3"/>
    <s v="No"/>
    <x v="0"/>
    <n v="5"/>
    <s v="Unsatisfied"/>
    <n v="3"/>
    <s v="Daily"/>
    <x v="2"/>
    <x v="4"/>
    <x v="1"/>
    <x v="4"/>
  </r>
  <r>
    <s v="EMP3970"/>
    <n v="58"/>
    <x v="0"/>
    <x v="4"/>
    <x v="3"/>
    <n v="5"/>
    <x v="0"/>
    <n v="45"/>
    <n v="12"/>
    <n v="3"/>
    <x v="1"/>
    <x v="2"/>
    <s v="No"/>
    <x v="2"/>
    <n v="3"/>
    <s v="Satisfied"/>
    <n v="3"/>
    <s v="Weekly"/>
    <x v="1"/>
    <x v="1"/>
    <x v="1"/>
    <x v="2"/>
  </r>
  <r>
    <s v="EMP3971"/>
    <n v="27"/>
    <x v="2"/>
    <x v="4"/>
    <x v="4"/>
    <n v="30"/>
    <x v="0"/>
    <n v="37"/>
    <n v="0"/>
    <n v="1"/>
    <x v="2"/>
    <x v="0"/>
    <s v="No"/>
    <x v="2"/>
    <n v="2"/>
    <s v="Satisfied"/>
    <n v="4"/>
    <s v="None"/>
    <x v="1"/>
    <x v="5"/>
    <x v="2"/>
    <x v="2"/>
  </r>
  <r>
    <s v="EMP3972"/>
    <n v="56"/>
    <x v="1"/>
    <x v="4"/>
    <x v="3"/>
    <n v="9"/>
    <x v="1"/>
    <n v="36"/>
    <n v="12"/>
    <n v="5"/>
    <x v="2"/>
    <x v="2"/>
    <s v="No"/>
    <x v="0"/>
    <n v="4"/>
    <s v="Unsatisfied"/>
    <n v="2"/>
    <s v="None"/>
    <x v="0"/>
    <x v="5"/>
    <x v="1"/>
    <x v="2"/>
  </r>
  <r>
    <s v="EMP3973"/>
    <n v="27"/>
    <x v="0"/>
    <x v="1"/>
    <x v="3"/>
    <n v="4"/>
    <x v="1"/>
    <n v="60"/>
    <n v="15"/>
    <n v="2"/>
    <x v="1"/>
    <x v="2"/>
    <s v="No"/>
    <x v="0"/>
    <n v="4"/>
    <s v="Satisfied"/>
    <n v="4"/>
    <s v="None"/>
    <x v="0"/>
    <x v="4"/>
    <x v="2"/>
    <x v="3"/>
  </r>
  <r>
    <s v="EMP3974"/>
    <n v="31"/>
    <x v="1"/>
    <x v="3"/>
    <x v="3"/>
    <n v="32"/>
    <x v="0"/>
    <n v="27"/>
    <n v="13"/>
    <n v="1"/>
    <x v="2"/>
    <x v="1"/>
    <s v="Yes"/>
    <x v="0"/>
    <n v="2"/>
    <s v="Satisfied"/>
    <n v="5"/>
    <s v="Weekly"/>
    <x v="2"/>
    <x v="2"/>
    <x v="0"/>
    <x v="1"/>
  </r>
  <r>
    <s v="EMP3975"/>
    <n v="60"/>
    <x v="1"/>
    <x v="3"/>
    <x v="5"/>
    <n v="28"/>
    <x v="1"/>
    <n v="47"/>
    <n v="1"/>
    <n v="3"/>
    <x v="0"/>
    <x v="1"/>
    <s v="Yes"/>
    <x v="2"/>
    <n v="4"/>
    <s v="Satisfied"/>
    <n v="2"/>
    <s v="None"/>
    <x v="2"/>
    <x v="5"/>
    <x v="1"/>
    <x v="0"/>
  </r>
  <r>
    <s v="EMP3976"/>
    <n v="27"/>
    <x v="0"/>
    <x v="0"/>
    <x v="0"/>
    <n v="2"/>
    <x v="1"/>
    <n v="46"/>
    <n v="15"/>
    <n v="2"/>
    <x v="2"/>
    <x v="2"/>
    <s v="No"/>
    <x v="1"/>
    <n v="2"/>
    <s v="Neutral"/>
    <n v="3"/>
    <s v="Weekly"/>
    <x v="1"/>
    <x v="5"/>
    <x v="2"/>
    <x v="0"/>
  </r>
  <r>
    <s v="EMP3977"/>
    <n v="42"/>
    <x v="0"/>
    <x v="6"/>
    <x v="2"/>
    <n v="2"/>
    <x v="0"/>
    <n v="58"/>
    <n v="12"/>
    <n v="1"/>
    <x v="0"/>
    <x v="1"/>
    <s v="No"/>
    <x v="2"/>
    <n v="5"/>
    <s v="Unsatisfied"/>
    <n v="3"/>
    <s v="Daily"/>
    <x v="0"/>
    <x v="0"/>
    <x v="0"/>
    <x v="3"/>
  </r>
  <r>
    <s v="EMP3978"/>
    <n v="22"/>
    <x v="0"/>
    <x v="1"/>
    <x v="6"/>
    <n v="1"/>
    <x v="0"/>
    <n v="33"/>
    <n v="8"/>
    <n v="3"/>
    <x v="2"/>
    <x v="2"/>
    <s v="Yes"/>
    <x v="0"/>
    <n v="5"/>
    <s v="Unsatisfied"/>
    <n v="3"/>
    <s v="Daily"/>
    <x v="0"/>
    <x v="4"/>
    <x v="2"/>
    <x v="1"/>
  </r>
  <r>
    <s v="EMP3979"/>
    <n v="47"/>
    <x v="2"/>
    <x v="0"/>
    <x v="1"/>
    <n v="25"/>
    <x v="2"/>
    <n v="27"/>
    <n v="2"/>
    <n v="4"/>
    <x v="0"/>
    <x v="2"/>
    <s v="Yes"/>
    <x v="1"/>
    <n v="4"/>
    <s v="Satisfied"/>
    <n v="1"/>
    <s v="None"/>
    <x v="1"/>
    <x v="5"/>
    <x v="1"/>
    <x v="1"/>
  </r>
  <r>
    <s v="EMP3980"/>
    <n v="50"/>
    <x v="2"/>
    <x v="6"/>
    <x v="4"/>
    <n v="11"/>
    <x v="2"/>
    <n v="56"/>
    <n v="10"/>
    <n v="1"/>
    <x v="0"/>
    <x v="1"/>
    <s v="Yes"/>
    <x v="2"/>
    <n v="4"/>
    <s v="Satisfied"/>
    <n v="1"/>
    <s v="Weekly"/>
    <x v="2"/>
    <x v="1"/>
    <x v="1"/>
    <x v="3"/>
  </r>
  <r>
    <s v="EMP3981"/>
    <n v="43"/>
    <x v="2"/>
    <x v="2"/>
    <x v="5"/>
    <n v="21"/>
    <x v="2"/>
    <n v="32"/>
    <n v="15"/>
    <n v="4"/>
    <x v="2"/>
    <x v="1"/>
    <s v="Yes"/>
    <x v="0"/>
    <n v="4"/>
    <s v="Unsatisfied"/>
    <n v="1"/>
    <s v="Daily"/>
    <x v="0"/>
    <x v="3"/>
    <x v="0"/>
    <x v="1"/>
  </r>
  <r>
    <s v="EMP3982"/>
    <n v="37"/>
    <x v="1"/>
    <x v="0"/>
    <x v="5"/>
    <n v="34"/>
    <x v="0"/>
    <n v="31"/>
    <n v="13"/>
    <n v="2"/>
    <x v="1"/>
    <x v="0"/>
    <s v="Yes"/>
    <x v="1"/>
    <n v="5"/>
    <s v="Unsatisfied"/>
    <n v="2"/>
    <s v="Weekly"/>
    <x v="0"/>
    <x v="4"/>
    <x v="0"/>
    <x v="1"/>
  </r>
  <r>
    <s v="EMP3983"/>
    <n v="43"/>
    <x v="0"/>
    <x v="1"/>
    <x v="2"/>
    <n v="35"/>
    <x v="2"/>
    <n v="47"/>
    <n v="10"/>
    <n v="2"/>
    <x v="1"/>
    <x v="0"/>
    <s v="No"/>
    <x v="0"/>
    <n v="5"/>
    <s v="Satisfied"/>
    <n v="2"/>
    <s v="Daily"/>
    <x v="1"/>
    <x v="2"/>
    <x v="0"/>
    <x v="0"/>
  </r>
  <r>
    <s v="EMP3984"/>
    <n v="43"/>
    <x v="3"/>
    <x v="5"/>
    <x v="3"/>
    <n v="29"/>
    <x v="0"/>
    <n v="35"/>
    <n v="8"/>
    <n v="1"/>
    <x v="1"/>
    <x v="3"/>
    <s v="Yes"/>
    <x v="2"/>
    <n v="3"/>
    <s v="Satisfied"/>
    <n v="2"/>
    <s v="Weekly"/>
    <x v="0"/>
    <x v="3"/>
    <x v="0"/>
    <x v="1"/>
  </r>
  <r>
    <s v="EMP3985"/>
    <n v="45"/>
    <x v="3"/>
    <x v="3"/>
    <x v="0"/>
    <n v="28"/>
    <x v="0"/>
    <n v="52"/>
    <n v="3"/>
    <n v="1"/>
    <x v="1"/>
    <x v="1"/>
    <s v="Yes"/>
    <x v="2"/>
    <n v="4"/>
    <s v="Unsatisfied"/>
    <n v="2"/>
    <s v="Daily"/>
    <x v="0"/>
    <x v="5"/>
    <x v="1"/>
    <x v="0"/>
  </r>
  <r>
    <s v="EMP3986"/>
    <n v="44"/>
    <x v="2"/>
    <x v="6"/>
    <x v="1"/>
    <n v="7"/>
    <x v="0"/>
    <n v="57"/>
    <n v="3"/>
    <n v="5"/>
    <x v="2"/>
    <x v="1"/>
    <s v="Yes"/>
    <x v="0"/>
    <n v="2"/>
    <s v="Satisfied"/>
    <n v="2"/>
    <s v="Daily"/>
    <x v="2"/>
    <x v="0"/>
    <x v="0"/>
    <x v="3"/>
  </r>
  <r>
    <s v="EMP3987"/>
    <n v="34"/>
    <x v="1"/>
    <x v="5"/>
    <x v="6"/>
    <n v="4"/>
    <x v="2"/>
    <n v="57"/>
    <n v="8"/>
    <n v="3"/>
    <x v="2"/>
    <x v="2"/>
    <s v="No"/>
    <x v="2"/>
    <n v="4"/>
    <s v="Neutral"/>
    <n v="2"/>
    <s v="Daily"/>
    <x v="2"/>
    <x v="3"/>
    <x v="0"/>
    <x v="3"/>
  </r>
  <r>
    <s v="EMP3988"/>
    <n v="29"/>
    <x v="2"/>
    <x v="0"/>
    <x v="5"/>
    <n v="25"/>
    <x v="2"/>
    <n v="38"/>
    <n v="14"/>
    <n v="1"/>
    <x v="2"/>
    <x v="1"/>
    <s v="No"/>
    <x v="0"/>
    <n v="4"/>
    <s v="Unsatisfied"/>
    <n v="4"/>
    <s v="Weekly"/>
    <x v="0"/>
    <x v="4"/>
    <x v="0"/>
    <x v="2"/>
  </r>
  <r>
    <s v="EMP3989"/>
    <n v="54"/>
    <x v="1"/>
    <x v="3"/>
    <x v="4"/>
    <n v="16"/>
    <x v="1"/>
    <n v="22"/>
    <n v="10"/>
    <n v="2"/>
    <x v="2"/>
    <x v="1"/>
    <s v="No"/>
    <x v="0"/>
    <n v="1"/>
    <s v="Satisfied"/>
    <n v="5"/>
    <s v="Daily"/>
    <x v="2"/>
    <x v="1"/>
    <x v="1"/>
    <x v="1"/>
  </r>
  <r>
    <s v="EMP3990"/>
    <n v="36"/>
    <x v="3"/>
    <x v="0"/>
    <x v="1"/>
    <n v="23"/>
    <x v="0"/>
    <n v="50"/>
    <n v="15"/>
    <n v="3"/>
    <x v="1"/>
    <x v="1"/>
    <s v="No"/>
    <x v="2"/>
    <n v="4"/>
    <s v="Satisfied"/>
    <n v="2"/>
    <s v="None"/>
    <x v="0"/>
    <x v="5"/>
    <x v="0"/>
    <x v="0"/>
  </r>
  <r>
    <s v="EMP3991"/>
    <n v="46"/>
    <x v="3"/>
    <x v="0"/>
    <x v="6"/>
    <n v="22"/>
    <x v="1"/>
    <n v="28"/>
    <n v="2"/>
    <n v="4"/>
    <x v="0"/>
    <x v="1"/>
    <s v="Yes"/>
    <x v="0"/>
    <n v="3"/>
    <s v="Neutral"/>
    <n v="3"/>
    <s v="Weekly"/>
    <x v="2"/>
    <x v="4"/>
    <x v="1"/>
    <x v="1"/>
  </r>
  <r>
    <s v="EMP3992"/>
    <n v="31"/>
    <x v="2"/>
    <x v="2"/>
    <x v="0"/>
    <n v="14"/>
    <x v="2"/>
    <n v="22"/>
    <n v="8"/>
    <n v="4"/>
    <x v="2"/>
    <x v="2"/>
    <s v="No"/>
    <x v="2"/>
    <n v="4"/>
    <s v="Unsatisfied"/>
    <n v="1"/>
    <s v="None"/>
    <x v="1"/>
    <x v="2"/>
    <x v="0"/>
    <x v="1"/>
  </r>
  <r>
    <s v="EMP3993"/>
    <n v="46"/>
    <x v="0"/>
    <x v="3"/>
    <x v="0"/>
    <n v="3"/>
    <x v="1"/>
    <n v="24"/>
    <n v="2"/>
    <n v="1"/>
    <x v="1"/>
    <x v="3"/>
    <s v="Yes"/>
    <x v="2"/>
    <n v="1"/>
    <s v="Neutral"/>
    <n v="3"/>
    <s v="None"/>
    <x v="2"/>
    <x v="3"/>
    <x v="1"/>
    <x v="1"/>
  </r>
  <r>
    <s v="EMP3994"/>
    <n v="38"/>
    <x v="3"/>
    <x v="5"/>
    <x v="2"/>
    <n v="18"/>
    <x v="0"/>
    <n v="32"/>
    <n v="13"/>
    <n v="3"/>
    <x v="2"/>
    <x v="2"/>
    <s v="No"/>
    <x v="0"/>
    <n v="2"/>
    <s v="Satisfied"/>
    <n v="3"/>
    <s v="Daily"/>
    <x v="0"/>
    <x v="4"/>
    <x v="0"/>
    <x v="1"/>
  </r>
  <r>
    <s v="EMP3995"/>
    <n v="25"/>
    <x v="2"/>
    <x v="3"/>
    <x v="1"/>
    <n v="27"/>
    <x v="1"/>
    <n v="41"/>
    <n v="8"/>
    <n v="1"/>
    <x v="1"/>
    <x v="1"/>
    <s v="Yes"/>
    <x v="0"/>
    <n v="5"/>
    <s v="Unsatisfied"/>
    <n v="3"/>
    <s v="None"/>
    <x v="1"/>
    <x v="1"/>
    <x v="2"/>
    <x v="2"/>
  </r>
  <r>
    <s v="EMP3996"/>
    <n v="50"/>
    <x v="2"/>
    <x v="5"/>
    <x v="3"/>
    <n v="6"/>
    <x v="0"/>
    <n v="21"/>
    <n v="8"/>
    <n v="4"/>
    <x v="1"/>
    <x v="2"/>
    <s v="No"/>
    <x v="0"/>
    <n v="4"/>
    <s v="Neutral"/>
    <n v="5"/>
    <s v="None"/>
    <x v="1"/>
    <x v="0"/>
    <x v="1"/>
    <x v="1"/>
  </r>
  <r>
    <s v="EMP3997"/>
    <n v="58"/>
    <x v="3"/>
    <x v="6"/>
    <x v="3"/>
    <n v="2"/>
    <x v="2"/>
    <n v="53"/>
    <n v="9"/>
    <n v="3"/>
    <x v="1"/>
    <x v="0"/>
    <s v="No"/>
    <x v="1"/>
    <n v="2"/>
    <s v="Satisfied"/>
    <n v="1"/>
    <s v="Weekly"/>
    <x v="2"/>
    <x v="4"/>
    <x v="1"/>
    <x v="0"/>
  </r>
  <r>
    <s v="EMP3998"/>
    <n v="47"/>
    <x v="3"/>
    <x v="6"/>
    <x v="2"/>
    <n v="19"/>
    <x v="0"/>
    <n v="60"/>
    <n v="0"/>
    <n v="4"/>
    <x v="1"/>
    <x v="0"/>
    <s v="Yes"/>
    <x v="1"/>
    <n v="4"/>
    <s v="Satisfied"/>
    <n v="5"/>
    <s v="Daily"/>
    <x v="0"/>
    <x v="2"/>
    <x v="1"/>
    <x v="3"/>
  </r>
  <r>
    <s v="EMP3999"/>
    <n v="27"/>
    <x v="3"/>
    <x v="3"/>
    <x v="3"/>
    <n v="7"/>
    <x v="2"/>
    <n v="56"/>
    <n v="11"/>
    <n v="1"/>
    <x v="0"/>
    <x v="1"/>
    <s v="Yes"/>
    <x v="2"/>
    <n v="3"/>
    <s v="Unsatisfied"/>
    <n v="4"/>
    <s v="Weekly"/>
    <x v="0"/>
    <x v="3"/>
    <x v="2"/>
    <x v="3"/>
  </r>
  <r>
    <s v="EMP4000"/>
    <n v="24"/>
    <x v="0"/>
    <x v="0"/>
    <x v="4"/>
    <n v="11"/>
    <x v="2"/>
    <n v="34"/>
    <n v="4"/>
    <n v="5"/>
    <x v="2"/>
    <x v="3"/>
    <s v="No"/>
    <x v="0"/>
    <n v="4"/>
    <s v="Unsatisfied"/>
    <n v="1"/>
    <s v="Daily"/>
    <x v="2"/>
    <x v="0"/>
    <x v="2"/>
    <x v="1"/>
  </r>
  <r>
    <s v="EMP4001"/>
    <n v="38"/>
    <x v="0"/>
    <x v="6"/>
    <x v="6"/>
    <n v="33"/>
    <x v="2"/>
    <n v="26"/>
    <n v="11"/>
    <n v="1"/>
    <x v="2"/>
    <x v="1"/>
    <s v="No"/>
    <x v="1"/>
    <n v="2"/>
    <s v="Neutral"/>
    <n v="2"/>
    <s v="Daily"/>
    <x v="0"/>
    <x v="0"/>
    <x v="0"/>
    <x v="1"/>
  </r>
  <r>
    <s v="EMP4002"/>
    <n v="38"/>
    <x v="1"/>
    <x v="5"/>
    <x v="5"/>
    <n v="22"/>
    <x v="1"/>
    <n v="29"/>
    <n v="0"/>
    <n v="4"/>
    <x v="0"/>
    <x v="1"/>
    <s v="No"/>
    <x v="2"/>
    <n v="5"/>
    <s v="Neutral"/>
    <n v="1"/>
    <s v="Daily"/>
    <x v="1"/>
    <x v="1"/>
    <x v="0"/>
    <x v="1"/>
  </r>
  <r>
    <s v="EMP4003"/>
    <n v="22"/>
    <x v="1"/>
    <x v="2"/>
    <x v="3"/>
    <n v="16"/>
    <x v="0"/>
    <n v="36"/>
    <n v="15"/>
    <n v="1"/>
    <x v="1"/>
    <x v="0"/>
    <s v="Yes"/>
    <x v="0"/>
    <n v="5"/>
    <s v="Unsatisfied"/>
    <n v="5"/>
    <s v="Weekly"/>
    <x v="1"/>
    <x v="5"/>
    <x v="2"/>
    <x v="2"/>
  </r>
  <r>
    <s v="EMP4004"/>
    <n v="40"/>
    <x v="1"/>
    <x v="1"/>
    <x v="4"/>
    <n v="8"/>
    <x v="2"/>
    <n v="25"/>
    <n v="11"/>
    <n v="1"/>
    <x v="0"/>
    <x v="2"/>
    <s v="Yes"/>
    <x v="1"/>
    <n v="4"/>
    <s v="Unsatisfied"/>
    <n v="1"/>
    <s v="None"/>
    <x v="0"/>
    <x v="1"/>
    <x v="0"/>
    <x v="1"/>
  </r>
  <r>
    <s v="EMP4005"/>
    <n v="39"/>
    <x v="3"/>
    <x v="3"/>
    <x v="0"/>
    <n v="20"/>
    <x v="0"/>
    <n v="31"/>
    <n v="1"/>
    <n v="2"/>
    <x v="1"/>
    <x v="1"/>
    <s v="No"/>
    <x v="1"/>
    <n v="1"/>
    <s v="Satisfied"/>
    <n v="1"/>
    <s v="Daily"/>
    <x v="2"/>
    <x v="3"/>
    <x v="0"/>
    <x v="1"/>
  </r>
  <r>
    <s v="EMP4006"/>
    <n v="43"/>
    <x v="3"/>
    <x v="3"/>
    <x v="0"/>
    <n v="12"/>
    <x v="2"/>
    <n v="38"/>
    <n v="2"/>
    <n v="2"/>
    <x v="2"/>
    <x v="1"/>
    <s v="No"/>
    <x v="1"/>
    <n v="5"/>
    <s v="Satisfied"/>
    <n v="3"/>
    <s v="Weekly"/>
    <x v="2"/>
    <x v="4"/>
    <x v="0"/>
    <x v="2"/>
  </r>
  <r>
    <s v="EMP4007"/>
    <n v="44"/>
    <x v="2"/>
    <x v="3"/>
    <x v="3"/>
    <n v="12"/>
    <x v="1"/>
    <n v="41"/>
    <n v="13"/>
    <n v="4"/>
    <x v="2"/>
    <x v="1"/>
    <s v="Yes"/>
    <x v="0"/>
    <n v="2"/>
    <s v="Neutral"/>
    <n v="4"/>
    <s v="Daily"/>
    <x v="0"/>
    <x v="3"/>
    <x v="0"/>
    <x v="2"/>
  </r>
  <r>
    <s v="EMP4008"/>
    <n v="47"/>
    <x v="3"/>
    <x v="6"/>
    <x v="1"/>
    <n v="33"/>
    <x v="2"/>
    <n v="34"/>
    <n v="13"/>
    <n v="4"/>
    <x v="1"/>
    <x v="3"/>
    <s v="No"/>
    <x v="2"/>
    <n v="3"/>
    <s v="Satisfied"/>
    <n v="5"/>
    <s v="Daily"/>
    <x v="2"/>
    <x v="2"/>
    <x v="1"/>
    <x v="1"/>
  </r>
  <r>
    <s v="EMP4009"/>
    <n v="35"/>
    <x v="0"/>
    <x v="6"/>
    <x v="3"/>
    <n v="24"/>
    <x v="0"/>
    <n v="29"/>
    <n v="5"/>
    <n v="4"/>
    <x v="0"/>
    <x v="1"/>
    <s v="Yes"/>
    <x v="1"/>
    <n v="5"/>
    <s v="Neutral"/>
    <n v="3"/>
    <s v="Weekly"/>
    <x v="0"/>
    <x v="1"/>
    <x v="0"/>
    <x v="1"/>
  </r>
  <r>
    <s v="EMP4010"/>
    <n v="23"/>
    <x v="3"/>
    <x v="0"/>
    <x v="0"/>
    <n v="28"/>
    <x v="1"/>
    <n v="45"/>
    <n v="1"/>
    <n v="1"/>
    <x v="2"/>
    <x v="0"/>
    <s v="Yes"/>
    <x v="0"/>
    <n v="5"/>
    <s v="Unsatisfied"/>
    <n v="4"/>
    <s v="Weekly"/>
    <x v="2"/>
    <x v="4"/>
    <x v="2"/>
    <x v="2"/>
  </r>
  <r>
    <s v="EMP4011"/>
    <n v="27"/>
    <x v="3"/>
    <x v="6"/>
    <x v="0"/>
    <n v="6"/>
    <x v="2"/>
    <n v="60"/>
    <n v="10"/>
    <n v="2"/>
    <x v="1"/>
    <x v="1"/>
    <s v="Yes"/>
    <x v="0"/>
    <n v="5"/>
    <s v="Neutral"/>
    <n v="5"/>
    <s v="Daily"/>
    <x v="0"/>
    <x v="5"/>
    <x v="2"/>
    <x v="3"/>
  </r>
  <r>
    <s v="EMP4012"/>
    <n v="47"/>
    <x v="3"/>
    <x v="6"/>
    <x v="2"/>
    <n v="12"/>
    <x v="2"/>
    <n v="48"/>
    <n v="11"/>
    <n v="3"/>
    <x v="0"/>
    <x v="2"/>
    <s v="Yes"/>
    <x v="1"/>
    <n v="5"/>
    <s v="Unsatisfied"/>
    <n v="4"/>
    <s v="None"/>
    <x v="2"/>
    <x v="2"/>
    <x v="1"/>
    <x v="0"/>
  </r>
  <r>
    <s v="EMP4013"/>
    <n v="39"/>
    <x v="1"/>
    <x v="0"/>
    <x v="0"/>
    <n v="3"/>
    <x v="0"/>
    <n v="23"/>
    <n v="4"/>
    <n v="1"/>
    <x v="1"/>
    <x v="0"/>
    <s v="No"/>
    <x v="1"/>
    <n v="5"/>
    <s v="Satisfied"/>
    <n v="5"/>
    <s v="Weekly"/>
    <x v="2"/>
    <x v="1"/>
    <x v="0"/>
    <x v="1"/>
  </r>
  <r>
    <s v="EMP4014"/>
    <n v="39"/>
    <x v="0"/>
    <x v="0"/>
    <x v="2"/>
    <n v="3"/>
    <x v="2"/>
    <n v="60"/>
    <n v="15"/>
    <n v="2"/>
    <x v="2"/>
    <x v="2"/>
    <s v="Yes"/>
    <x v="2"/>
    <n v="3"/>
    <s v="Neutral"/>
    <n v="1"/>
    <s v="Daily"/>
    <x v="1"/>
    <x v="5"/>
    <x v="0"/>
    <x v="3"/>
  </r>
  <r>
    <s v="EMP4015"/>
    <n v="59"/>
    <x v="1"/>
    <x v="5"/>
    <x v="4"/>
    <n v="6"/>
    <x v="0"/>
    <n v="37"/>
    <n v="5"/>
    <n v="1"/>
    <x v="2"/>
    <x v="2"/>
    <s v="Yes"/>
    <x v="1"/>
    <n v="4"/>
    <s v="Satisfied"/>
    <n v="5"/>
    <s v="Weekly"/>
    <x v="1"/>
    <x v="4"/>
    <x v="1"/>
    <x v="2"/>
  </r>
  <r>
    <s v="EMP4016"/>
    <n v="52"/>
    <x v="2"/>
    <x v="0"/>
    <x v="1"/>
    <n v="34"/>
    <x v="0"/>
    <n v="34"/>
    <n v="4"/>
    <n v="5"/>
    <x v="0"/>
    <x v="3"/>
    <s v="Yes"/>
    <x v="1"/>
    <n v="1"/>
    <s v="Unsatisfied"/>
    <n v="2"/>
    <s v="Daily"/>
    <x v="0"/>
    <x v="3"/>
    <x v="1"/>
    <x v="1"/>
  </r>
  <r>
    <s v="EMP4017"/>
    <n v="29"/>
    <x v="1"/>
    <x v="4"/>
    <x v="2"/>
    <n v="23"/>
    <x v="1"/>
    <n v="54"/>
    <n v="9"/>
    <n v="1"/>
    <x v="1"/>
    <x v="1"/>
    <s v="No"/>
    <x v="0"/>
    <n v="5"/>
    <s v="Neutral"/>
    <n v="3"/>
    <s v="None"/>
    <x v="0"/>
    <x v="5"/>
    <x v="0"/>
    <x v="0"/>
  </r>
  <r>
    <s v="EMP4018"/>
    <n v="51"/>
    <x v="2"/>
    <x v="4"/>
    <x v="2"/>
    <n v="32"/>
    <x v="1"/>
    <n v="29"/>
    <n v="15"/>
    <n v="4"/>
    <x v="1"/>
    <x v="2"/>
    <s v="No"/>
    <x v="0"/>
    <n v="1"/>
    <s v="Neutral"/>
    <n v="5"/>
    <s v="Daily"/>
    <x v="1"/>
    <x v="2"/>
    <x v="1"/>
    <x v="1"/>
  </r>
  <r>
    <s v="EMP4019"/>
    <n v="23"/>
    <x v="2"/>
    <x v="5"/>
    <x v="4"/>
    <n v="10"/>
    <x v="1"/>
    <n v="36"/>
    <n v="1"/>
    <n v="5"/>
    <x v="2"/>
    <x v="2"/>
    <s v="No"/>
    <x v="2"/>
    <n v="1"/>
    <s v="Satisfied"/>
    <n v="3"/>
    <s v="Daily"/>
    <x v="0"/>
    <x v="5"/>
    <x v="2"/>
    <x v="2"/>
  </r>
  <r>
    <s v="EMP4020"/>
    <n v="24"/>
    <x v="0"/>
    <x v="0"/>
    <x v="2"/>
    <n v="30"/>
    <x v="2"/>
    <n v="54"/>
    <n v="9"/>
    <n v="4"/>
    <x v="2"/>
    <x v="3"/>
    <s v="No"/>
    <x v="0"/>
    <n v="4"/>
    <s v="Satisfied"/>
    <n v="1"/>
    <s v="None"/>
    <x v="2"/>
    <x v="3"/>
    <x v="2"/>
    <x v="0"/>
  </r>
  <r>
    <s v="EMP4021"/>
    <n v="41"/>
    <x v="3"/>
    <x v="5"/>
    <x v="0"/>
    <n v="18"/>
    <x v="0"/>
    <n v="55"/>
    <n v="14"/>
    <n v="5"/>
    <x v="2"/>
    <x v="0"/>
    <s v="Yes"/>
    <x v="0"/>
    <n v="2"/>
    <s v="Unsatisfied"/>
    <n v="2"/>
    <s v="None"/>
    <x v="1"/>
    <x v="4"/>
    <x v="0"/>
    <x v="0"/>
  </r>
  <r>
    <s v="EMP4022"/>
    <n v="52"/>
    <x v="3"/>
    <x v="0"/>
    <x v="6"/>
    <n v="16"/>
    <x v="2"/>
    <n v="56"/>
    <n v="4"/>
    <n v="3"/>
    <x v="2"/>
    <x v="3"/>
    <s v="No"/>
    <x v="0"/>
    <n v="4"/>
    <s v="Neutral"/>
    <n v="4"/>
    <s v="None"/>
    <x v="2"/>
    <x v="4"/>
    <x v="1"/>
    <x v="3"/>
  </r>
  <r>
    <s v="EMP4023"/>
    <n v="52"/>
    <x v="0"/>
    <x v="2"/>
    <x v="0"/>
    <n v="3"/>
    <x v="2"/>
    <n v="48"/>
    <n v="2"/>
    <n v="1"/>
    <x v="1"/>
    <x v="1"/>
    <s v="Yes"/>
    <x v="2"/>
    <n v="1"/>
    <s v="Satisfied"/>
    <n v="4"/>
    <s v="Weekly"/>
    <x v="2"/>
    <x v="0"/>
    <x v="1"/>
    <x v="0"/>
  </r>
  <r>
    <s v="EMP4024"/>
    <n v="37"/>
    <x v="3"/>
    <x v="5"/>
    <x v="3"/>
    <n v="21"/>
    <x v="2"/>
    <n v="52"/>
    <n v="4"/>
    <n v="2"/>
    <x v="1"/>
    <x v="0"/>
    <s v="Yes"/>
    <x v="2"/>
    <n v="2"/>
    <s v="Satisfied"/>
    <n v="5"/>
    <s v="Weekly"/>
    <x v="1"/>
    <x v="4"/>
    <x v="0"/>
    <x v="0"/>
  </r>
  <r>
    <s v="EMP4025"/>
    <n v="57"/>
    <x v="0"/>
    <x v="2"/>
    <x v="6"/>
    <n v="8"/>
    <x v="0"/>
    <n v="49"/>
    <n v="9"/>
    <n v="3"/>
    <x v="0"/>
    <x v="1"/>
    <s v="Yes"/>
    <x v="2"/>
    <n v="3"/>
    <s v="Satisfied"/>
    <n v="2"/>
    <s v="None"/>
    <x v="1"/>
    <x v="0"/>
    <x v="1"/>
    <x v="0"/>
  </r>
  <r>
    <s v="EMP4026"/>
    <n v="51"/>
    <x v="0"/>
    <x v="1"/>
    <x v="0"/>
    <n v="6"/>
    <x v="1"/>
    <n v="26"/>
    <n v="14"/>
    <n v="4"/>
    <x v="2"/>
    <x v="1"/>
    <s v="Yes"/>
    <x v="1"/>
    <n v="3"/>
    <s v="Neutral"/>
    <n v="2"/>
    <s v="None"/>
    <x v="2"/>
    <x v="5"/>
    <x v="1"/>
    <x v="1"/>
  </r>
  <r>
    <s v="EMP4027"/>
    <n v="45"/>
    <x v="3"/>
    <x v="3"/>
    <x v="6"/>
    <n v="25"/>
    <x v="1"/>
    <n v="21"/>
    <n v="15"/>
    <n v="4"/>
    <x v="1"/>
    <x v="1"/>
    <s v="Yes"/>
    <x v="1"/>
    <n v="3"/>
    <s v="Unsatisfied"/>
    <n v="4"/>
    <s v="Weekly"/>
    <x v="0"/>
    <x v="5"/>
    <x v="1"/>
    <x v="1"/>
  </r>
  <r>
    <s v="EMP4028"/>
    <n v="53"/>
    <x v="3"/>
    <x v="6"/>
    <x v="6"/>
    <n v="22"/>
    <x v="2"/>
    <n v="20"/>
    <n v="10"/>
    <n v="5"/>
    <x v="0"/>
    <x v="2"/>
    <s v="Yes"/>
    <x v="1"/>
    <n v="5"/>
    <s v="Satisfied"/>
    <n v="3"/>
    <s v="Daily"/>
    <x v="0"/>
    <x v="4"/>
    <x v="1"/>
    <x v="4"/>
  </r>
  <r>
    <s v="EMP4029"/>
    <n v="26"/>
    <x v="2"/>
    <x v="4"/>
    <x v="1"/>
    <n v="1"/>
    <x v="2"/>
    <n v="27"/>
    <n v="3"/>
    <n v="3"/>
    <x v="0"/>
    <x v="3"/>
    <s v="No"/>
    <x v="2"/>
    <n v="3"/>
    <s v="Unsatisfied"/>
    <n v="4"/>
    <s v="Daily"/>
    <x v="2"/>
    <x v="4"/>
    <x v="2"/>
    <x v="1"/>
  </r>
  <r>
    <s v="EMP4030"/>
    <n v="52"/>
    <x v="3"/>
    <x v="5"/>
    <x v="2"/>
    <n v="25"/>
    <x v="0"/>
    <n v="54"/>
    <n v="1"/>
    <n v="4"/>
    <x v="2"/>
    <x v="1"/>
    <s v="Yes"/>
    <x v="1"/>
    <n v="1"/>
    <s v="Neutral"/>
    <n v="2"/>
    <s v="Weekly"/>
    <x v="1"/>
    <x v="0"/>
    <x v="1"/>
    <x v="0"/>
  </r>
  <r>
    <s v="EMP4031"/>
    <n v="39"/>
    <x v="0"/>
    <x v="6"/>
    <x v="0"/>
    <n v="12"/>
    <x v="0"/>
    <n v="23"/>
    <n v="9"/>
    <n v="5"/>
    <x v="0"/>
    <x v="2"/>
    <s v="No"/>
    <x v="1"/>
    <n v="1"/>
    <s v="Unsatisfied"/>
    <n v="3"/>
    <s v="Daily"/>
    <x v="1"/>
    <x v="2"/>
    <x v="0"/>
    <x v="1"/>
  </r>
  <r>
    <s v="EMP4032"/>
    <n v="47"/>
    <x v="1"/>
    <x v="6"/>
    <x v="5"/>
    <n v="19"/>
    <x v="1"/>
    <n v="53"/>
    <n v="9"/>
    <n v="3"/>
    <x v="1"/>
    <x v="1"/>
    <s v="No"/>
    <x v="1"/>
    <n v="1"/>
    <s v="Neutral"/>
    <n v="2"/>
    <s v="Daily"/>
    <x v="2"/>
    <x v="4"/>
    <x v="1"/>
    <x v="0"/>
  </r>
  <r>
    <s v="EMP4033"/>
    <n v="32"/>
    <x v="3"/>
    <x v="6"/>
    <x v="0"/>
    <n v="21"/>
    <x v="0"/>
    <n v="57"/>
    <n v="1"/>
    <n v="1"/>
    <x v="2"/>
    <x v="2"/>
    <s v="Yes"/>
    <x v="0"/>
    <n v="4"/>
    <s v="Neutral"/>
    <n v="1"/>
    <s v="Weekly"/>
    <x v="1"/>
    <x v="1"/>
    <x v="0"/>
    <x v="3"/>
  </r>
  <r>
    <s v="EMP4034"/>
    <n v="29"/>
    <x v="2"/>
    <x v="6"/>
    <x v="0"/>
    <n v="28"/>
    <x v="2"/>
    <n v="41"/>
    <n v="2"/>
    <n v="5"/>
    <x v="0"/>
    <x v="2"/>
    <s v="Yes"/>
    <x v="2"/>
    <n v="3"/>
    <s v="Satisfied"/>
    <n v="3"/>
    <s v="Weekly"/>
    <x v="0"/>
    <x v="5"/>
    <x v="0"/>
    <x v="2"/>
  </r>
  <r>
    <s v="EMP4035"/>
    <n v="40"/>
    <x v="2"/>
    <x v="6"/>
    <x v="6"/>
    <n v="2"/>
    <x v="1"/>
    <n v="20"/>
    <n v="12"/>
    <n v="1"/>
    <x v="2"/>
    <x v="3"/>
    <s v="No"/>
    <x v="1"/>
    <n v="4"/>
    <s v="Neutral"/>
    <n v="5"/>
    <s v="Daily"/>
    <x v="1"/>
    <x v="5"/>
    <x v="0"/>
    <x v="4"/>
  </r>
  <r>
    <s v="EMP4036"/>
    <n v="44"/>
    <x v="2"/>
    <x v="2"/>
    <x v="3"/>
    <n v="9"/>
    <x v="2"/>
    <n v="35"/>
    <n v="3"/>
    <n v="2"/>
    <x v="0"/>
    <x v="2"/>
    <s v="No"/>
    <x v="2"/>
    <n v="5"/>
    <s v="Unsatisfied"/>
    <n v="2"/>
    <s v="Weekly"/>
    <x v="2"/>
    <x v="0"/>
    <x v="0"/>
    <x v="1"/>
  </r>
  <r>
    <s v="EMP4037"/>
    <n v="53"/>
    <x v="1"/>
    <x v="4"/>
    <x v="3"/>
    <n v="10"/>
    <x v="0"/>
    <n v="57"/>
    <n v="8"/>
    <n v="2"/>
    <x v="1"/>
    <x v="1"/>
    <s v="Yes"/>
    <x v="0"/>
    <n v="1"/>
    <s v="Satisfied"/>
    <n v="1"/>
    <s v="None"/>
    <x v="0"/>
    <x v="4"/>
    <x v="1"/>
    <x v="3"/>
  </r>
  <r>
    <s v="EMP4038"/>
    <n v="23"/>
    <x v="2"/>
    <x v="3"/>
    <x v="4"/>
    <n v="20"/>
    <x v="2"/>
    <n v="50"/>
    <n v="10"/>
    <n v="4"/>
    <x v="0"/>
    <x v="0"/>
    <s v="Yes"/>
    <x v="2"/>
    <n v="3"/>
    <s v="Unsatisfied"/>
    <n v="2"/>
    <s v="Daily"/>
    <x v="0"/>
    <x v="4"/>
    <x v="2"/>
    <x v="0"/>
  </r>
  <r>
    <s v="EMP4039"/>
    <n v="36"/>
    <x v="0"/>
    <x v="0"/>
    <x v="5"/>
    <n v="26"/>
    <x v="1"/>
    <n v="24"/>
    <n v="13"/>
    <n v="4"/>
    <x v="0"/>
    <x v="0"/>
    <s v="Yes"/>
    <x v="1"/>
    <n v="1"/>
    <s v="Unsatisfied"/>
    <n v="1"/>
    <s v="Weekly"/>
    <x v="0"/>
    <x v="3"/>
    <x v="0"/>
    <x v="1"/>
  </r>
  <r>
    <s v="EMP4040"/>
    <n v="39"/>
    <x v="2"/>
    <x v="5"/>
    <x v="6"/>
    <n v="9"/>
    <x v="1"/>
    <n v="25"/>
    <n v="14"/>
    <n v="5"/>
    <x v="0"/>
    <x v="2"/>
    <s v="No"/>
    <x v="1"/>
    <n v="4"/>
    <s v="Neutral"/>
    <n v="5"/>
    <s v="None"/>
    <x v="1"/>
    <x v="5"/>
    <x v="0"/>
    <x v="1"/>
  </r>
  <r>
    <s v="EMP4041"/>
    <n v="59"/>
    <x v="2"/>
    <x v="4"/>
    <x v="1"/>
    <n v="2"/>
    <x v="0"/>
    <n v="35"/>
    <n v="0"/>
    <n v="5"/>
    <x v="2"/>
    <x v="1"/>
    <s v="No"/>
    <x v="2"/>
    <n v="2"/>
    <s v="Neutral"/>
    <n v="3"/>
    <s v="Daily"/>
    <x v="0"/>
    <x v="1"/>
    <x v="1"/>
    <x v="1"/>
  </r>
  <r>
    <s v="EMP4042"/>
    <n v="37"/>
    <x v="2"/>
    <x v="0"/>
    <x v="0"/>
    <n v="25"/>
    <x v="2"/>
    <n v="37"/>
    <n v="1"/>
    <n v="2"/>
    <x v="2"/>
    <x v="1"/>
    <s v="Yes"/>
    <x v="1"/>
    <n v="5"/>
    <s v="Satisfied"/>
    <n v="3"/>
    <s v="Daily"/>
    <x v="2"/>
    <x v="3"/>
    <x v="0"/>
    <x v="2"/>
  </r>
  <r>
    <s v="EMP4043"/>
    <n v="30"/>
    <x v="0"/>
    <x v="2"/>
    <x v="1"/>
    <n v="4"/>
    <x v="2"/>
    <n v="51"/>
    <n v="1"/>
    <n v="3"/>
    <x v="0"/>
    <x v="3"/>
    <s v="Yes"/>
    <x v="0"/>
    <n v="2"/>
    <s v="Neutral"/>
    <n v="5"/>
    <s v="Weekly"/>
    <x v="2"/>
    <x v="1"/>
    <x v="0"/>
    <x v="0"/>
  </r>
  <r>
    <s v="EMP4044"/>
    <n v="24"/>
    <x v="2"/>
    <x v="6"/>
    <x v="4"/>
    <n v="3"/>
    <x v="0"/>
    <n v="47"/>
    <n v="10"/>
    <n v="2"/>
    <x v="1"/>
    <x v="0"/>
    <s v="Yes"/>
    <x v="2"/>
    <n v="5"/>
    <s v="Unsatisfied"/>
    <n v="2"/>
    <s v="Daily"/>
    <x v="0"/>
    <x v="4"/>
    <x v="2"/>
    <x v="0"/>
  </r>
  <r>
    <s v="EMP4045"/>
    <n v="47"/>
    <x v="3"/>
    <x v="2"/>
    <x v="3"/>
    <n v="15"/>
    <x v="1"/>
    <n v="28"/>
    <n v="10"/>
    <n v="3"/>
    <x v="1"/>
    <x v="3"/>
    <s v="Yes"/>
    <x v="2"/>
    <n v="3"/>
    <s v="Neutral"/>
    <n v="5"/>
    <s v="None"/>
    <x v="1"/>
    <x v="2"/>
    <x v="1"/>
    <x v="1"/>
  </r>
  <r>
    <s v="EMP4046"/>
    <n v="59"/>
    <x v="0"/>
    <x v="6"/>
    <x v="3"/>
    <n v="7"/>
    <x v="2"/>
    <n v="33"/>
    <n v="3"/>
    <n v="3"/>
    <x v="1"/>
    <x v="0"/>
    <s v="No"/>
    <x v="1"/>
    <n v="3"/>
    <s v="Unsatisfied"/>
    <n v="3"/>
    <s v="Weekly"/>
    <x v="1"/>
    <x v="3"/>
    <x v="1"/>
    <x v="1"/>
  </r>
  <r>
    <s v="EMP4047"/>
    <n v="37"/>
    <x v="0"/>
    <x v="0"/>
    <x v="2"/>
    <n v="29"/>
    <x v="2"/>
    <n v="31"/>
    <n v="9"/>
    <n v="3"/>
    <x v="1"/>
    <x v="1"/>
    <s v="Yes"/>
    <x v="1"/>
    <n v="3"/>
    <s v="Neutral"/>
    <n v="3"/>
    <s v="None"/>
    <x v="1"/>
    <x v="1"/>
    <x v="0"/>
    <x v="1"/>
  </r>
  <r>
    <s v="EMP4048"/>
    <n v="57"/>
    <x v="0"/>
    <x v="4"/>
    <x v="1"/>
    <n v="5"/>
    <x v="1"/>
    <n v="32"/>
    <n v="2"/>
    <n v="4"/>
    <x v="1"/>
    <x v="1"/>
    <s v="Yes"/>
    <x v="1"/>
    <n v="4"/>
    <s v="Neutral"/>
    <n v="4"/>
    <s v="Weekly"/>
    <x v="1"/>
    <x v="4"/>
    <x v="1"/>
    <x v="1"/>
  </r>
  <r>
    <s v="EMP4049"/>
    <n v="30"/>
    <x v="2"/>
    <x v="3"/>
    <x v="0"/>
    <n v="9"/>
    <x v="0"/>
    <n v="38"/>
    <n v="10"/>
    <n v="3"/>
    <x v="0"/>
    <x v="2"/>
    <s v="Yes"/>
    <x v="0"/>
    <n v="1"/>
    <s v="Unsatisfied"/>
    <n v="3"/>
    <s v="None"/>
    <x v="0"/>
    <x v="0"/>
    <x v="0"/>
    <x v="2"/>
  </r>
  <r>
    <s v="EMP4050"/>
    <n v="39"/>
    <x v="0"/>
    <x v="4"/>
    <x v="1"/>
    <n v="24"/>
    <x v="2"/>
    <n v="49"/>
    <n v="4"/>
    <n v="1"/>
    <x v="1"/>
    <x v="0"/>
    <s v="No"/>
    <x v="1"/>
    <n v="2"/>
    <s v="Neutral"/>
    <n v="2"/>
    <s v="None"/>
    <x v="2"/>
    <x v="3"/>
    <x v="0"/>
    <x v="0"/>
  </r>
  <r>
    <s v="EMP4051"/>
    <n v="34"/>
    <x v="2"/>
    <x v="5"/>
    <x v="2"/>
    <n v="28"/>
    <x v="1"/>
    <n v="59"/>
    <n v="6"/>
    <n v="4"/>
    <x v="1"/>
    <x v="3"/>
    <s v="No"/>
    <x v="2"/>
    <n v="5"/>
    <s v="Satisfied"/>
    <n v="2"/>
    <s v="None"/>
    <x v="1"/>
    <x v="2"/>
    <x v="0"/>
    <x v="3"/>
  </r>
  <r>
    <s v="EMP4052"/>
    <n v="48"/>
    <x v="2"/>
    <x v="4"/>
    <x v="0"/>
    <n v="13"/>
    <x v="0"/>
    <n v="46"/>
    <n v="10"/>
    <n v="3"/>
    <x v="1"/>
    <x v="2"/>
    <s v="No"/>
    <x v="0"/>
    <n v="2"/>
    <s v="Neutral"/>
    <n v="1"/>
    <s v="Daily"/>
    <x v="2"/>
    <x v="2"/>
    <x v="1"/>
    <x v="0"/>
  </r>
  <r>
    <s v="EMP4053"/>
    <n v="58"/>
    <x v="1"/>
    <x v="6"/>
    <x v="3"/>
    <n v="27"/>
    <x v="0"/>
    <n v="31"/>
    <n v="8"/>
    <n v="4"/>
    <x v="1"/>
    <x v="2"/>
    <s v="No"/>
    <x v="1"/>
    <n v="4"/>
    <s v="Neutral"/>
    <n v="4"/>
    <s v="Daily"/>
    <x v="0"/>
    <x v="1"/>
    <x v="1"/>
    <x v="1"/>
  </r>
  <r>
    <s v="EMP4054"/>
    <n v="46"/>
    <x v="1"/>
    <x v="4"/>
    <x v="6"/>
    <n v="29"/>
    <x v="1"/>
    <n v="22"/>
    <n v="8"/>
    <n v="4"/>
    <x v="0"/>
    <x v="2"/>
    <s v="No"/>
    <x v="0"/>
    <n v="2"/>
    <s v="Unsatisfied"/>
    <n v="1"/>
    <s v="Weekly"/>
    <x v="1"/>
    <x v="4"/>
    <x v="1"/>
    <x v="1"/>
  </r>
  <r>
    <s v="EMP4055"/>
    <n v="28"/>
    <x v="2"/>
    <x v="6"/>
    <x v="5"/>
    <n v="15"/>
    <x v="2"/>
    <n v="41"/>
    <n v="1"/>
    <n v="1"/>
    <x v="1"/>
    <x v="3"/>
    <s v="No"/>
    <x v="1"/>
    <n v="5"/>
    <s v="Unsatisfied"/>
    <n v="3"/>
    <s v="Daily"/>
    <x v="0"/>
    <x v="1"/>
    <x v="2"/>
    <x v="2"/>
  </r>
  <r>
    <s v="EMP4056"/>
    <n v="23"/>
    <x v="2"/>
    <x v="2"/>
    <x v="0"/>
    <n v="22"/>
    <x v="0"/>
    <n v="47"/>
    <n v="9"/>
    <n v="4"/>
    <x v="1"/>
    <x v="2"/>
    <s v="Yes"/>
    <x v="2"/>
    <n v="3"/>
    <s v="Neutral"/>
    <n v="3"/>
    <s v="Daily"/>
    <x v="0"/>
    <x v="2"/>
    <x v="2"/>
    <x v="0"/>
  </r>
  <r>
    <s v="EMP4057"/>
    <n v="54"/>
    <x v="3"/>
    <x v="2"/>
    <x v="0"/>
    <n v="32"/>
    <x v="0"/>
    <n v="44"/>
    <n v="2"/>
    <n v="1"/>
    <x v="2"/>
    <x v="2"/>
    <s v="Yes"/>
    <x v="0"/>
    <n v="3"/>
    <s v="Satisfied"/>
    <n v="3"/>
    <s v="None"/>
    <x v="0"/>
    <x v="1"/>
    <x v="1"/>
    <x v="2"/>
  </r>
  <r>
    <s v="EMP4058"/>
    <n v="43"/>
    <x v="2"/>
    <x v="0"/>
    <x v="4"/>
    <n v="18"/>
    <x v="1"/>
    <n v="50"/>
    <n v="2"/>
    <n v="5"/>
    <x v="0"/>
    <x v="3"/>
    <s v="No"/>
    <x v="0"/>
    <n v="2"/>
    <s v="Neutral"/>
    <n v="3"/>
    <s v="Weekly"/>
    <x v="1"/>
    <x v="5"/>
    <x v="0"/>
    <x v="0"/>
  </r>
  <r>
    <s v="EMP4059"/>
    <n v="41"/>
    <x v="2"/>
    <x v="5"/>
    <x v="6"/>
    <n v="25"/>
    <x v="2"/>
    <n v="55"/>
    <n v="7"/>
    <n v="1"/>
    <x v="2"/>
    <x v="1"/>
    <s v="Yes"/>
    <x v="2"/>
    <n v="3"/>
    <s v="Unsatisfied"/>
    <n v="2"/>
    <s v="Daily"/>
    <x v="1"/>
    <x v="0"/>
    <x v="0"/>
    <x v="0"/>
  </r>
  <r>
    <s v="EMP4060"/>
    <n v="43"/>
    <x v="2"/>
    <x v="4"/>
    <x v="3"/>
    <n v="30"/>
    <x v="0"/>
    <n v="54"/>
    <n v="2"/>
    <n v="5"/>
    <x v="0"/>
    <x v="2"/>
    <s v="No"/>
    <x v="2"/>
    <n v="5"/>
    <s v="Satisfied"/>
    <n v="1"/>
    <s v="Weekly"/>
    <x v="2"/>
    <x v="3"/>
    <x v="0"/>
    <x v="0"/>
  </r>
  <r>
    <s v="EMP4061"/>
    <n v="36"/>
    <x v="1"/>
    <x v="0"/>
    <x v="2"/>
    <n v="1"/>
    <x v="1"/>
    <n v="27"/>
    <n v="13"/>
    <n v="5"/>
    <x v="0"/>
    <x v="3"/>
    <s v="Yes"/>
    <x v="2"/>
    <n v="5"/>
    <s v="Unsatisfied"/>
    <n v="5"/>
    <s v="Daily"/>
    <x v="0"/>
    <x v="5"/>
    <x v="0"/>
    <x v="1"/>
  </r>
  <r>
    <s v="EMP4062"/>
    <n v="58"/>
    <x v="1"/>
    <x v="2"/>
    <x v="3"/>
    <n v="12"/>
    <x v="1"/>
    <n v="45"/>
    <n v="12"/>
    <n v="2"/>
    <x v="2"/>
    <x v="1"/>
    <s v="No"/>
    <x v="1"/>
    <n v="4"/>
    <s v="Unsatisfied"/>
    <n v="2"/>
    <s v="None"/>
    <x v="0"/>
    <x v="5"/>
    <x v="1"/>
    <x v="2"/>
  </r>
  <r>
    <s v="EMP4063"/>
    <n v="23"/>
    <x v="0"/>
    <x v="0"/>
    <x v="1"/>
    <n v="4"/>
    <x v="2"/>
    <n v="48"/>
    <n v="8"/>
    <n v="2"/>
    <x v="2"/>
    <x v="3"/>
    <s v="Yes"/>
    <x v="0"/>
    <n v="1"/>
    <s v="Satisfied"/>
    <n v="2"/>
    <s v="Daily"/>
    <x v="1"/>
    <x v="2"/>
    <x v="2"/>
    <x v="0"/>
  </r>
  <r>
    <s v="EMP4064"/>
    <n v="38"/>
    <x v="2"/>
    <x v="4"/>
    <x v="3"/>
    <n v="27"/>
    <x v="1"/>
    <n v="58"/>
    <n v="9"/>
    <n v="5"/>
    <x v="2"/>
    <x v="2"/>
    <s v="Yes"/>
    <x v="0"/>
    <n v="1"/>
    <s v="Satisfied"/>
    <n v="4"/>
    <s v="None"/>
    <x v="0"/>
    <x v="4"/>
    <x v="0"/>
    <x v="3"/>
  </r>
  <r>
    <s v="EMP4065"/>
    <n v="35"/>
    <x v="0"/>
    <x v="4"/>
    <x v="4"/>
    <n v="28"/>
    <x v="2"/>
    <n v="20"/>
    <n v="3"/>
    <n v="4"/>
    <x v="2"/>
    <x v="0"/>
    <s v="Yes"/>
    <x v="0"/>
    <n v="4"/>
    <s v="Satisfied"/>
    <n v="1"/>
    <s v="Daily"/>
    <x v="0"/>
    <x v="3"/>
    <x v="0"/>
    <x v="4"/>
  </r>
  <r>
    <s v="EMP4066"/>
    <n v="51"/>
    <x v="0"/>
    <x v="0"/>
    <x v="6"/>
    <n v="19"/>
    <x v="0"/>
    <n v="49"/>
    <n v="15"/>
    <n v="1"/>
    <x v="2"/>
    <x v="2"/>
    <s v="No"/>
    <x v="0"/>
    <n v="3"/>
    <s v="Satisfied"/>
    <n v="5"/>
    <s v="Weekly"/>
    <x v="0"/>
    <x v="4"/>
    <x v="1"/>
    <x v="0"/>
  </r>
  <r>
    <s v="EMP4067"/>
    <n v="28"/>
    <x v="1"/>
    <x v="2"/>
    <x v="4"/>
    <n v="15"/>
    <x v="2"/>
    <n v="36"/>
    <n v="12"/>
    <n v="5"/>
    <x v="1"/>
    <x v="3"/>
    <s v="Yes"/>
    <x v="0"/>
    <n v="4"/>
    <s v="Satisfied"/>
    <n v="3"/>
    <s v="None"/>
    <x v="2"/>
    <x v="2"/>
    <x v="2"/>
    <x v="2"/>
  </r>
  <r>
    <s v="EMP4068"/>
    <n v="42"/>
    <x v="2"/>
    <x v="0"/>
    <x v="2"/>
    <n v="30"/>
    <x v="2"/>
    <n v="33"/>
    <n v="5"/>
    <n v="5"/>
    <x v="1"/>
    <x v="3"/>
    <s v="No"/>
    <x v="2"/>
    <n v="5"/>
    <s v="Satisfied"/>
    <n v="2"/>
    <s v="None"/>
    <x v="2"/>
    <x v="2"/>
    <x v="0"/>
    <x v="1"/>
  </r>
  <r>
    <s v="EMP4069"/>
    <n v="56"/>
    <x v="3"/>
    <x v="4"/>
    <x v="4"/>
    <n v="11"/>
    <x v="2"/>
    <n v="40"/>
    <n v="2"/>
    <n v="1"/>
    <x v="2"/>
    <x v="1"/>
    <s v="Yes"/>
    <x v="0"/>
    <n v="2"/>
    <s v="Satisfied"/>
    <n v="1"/>
    <s v="Daily"/>
    <x v="1"/>
    <x v="1"/>
    <x v="1"/>
    <x v="2"/>
  </r>
  <r>
    <s v="EMP4070"/>
    <n v="49"/>
    <x v="2"/>
    <x v="6"/>
    <x v="1"/>
    <n v="35"/>
    <x v="1"/>
    <n v="20"/>
    <n v="12"/>
    <n v="3"/>
    <x v="0"/>
    <x v="0"/>
    <s v="Yes"/>
    <x v="1"/>
    <n v="3"/>
    <s v="Neutral"/>
    <n v="2"/>
    <s v="Weekly"/>
    <x v="2"/>
    <x v="1"/>
    <x v="1"/>
    <x v="4"/>
  </r>
  <r>
    <s v="EMP4071"/>
    <n v="45"/>
    <x v="3"/>
    <x v="1"/>
    <x v="6"/>
    <n v="31"/>
    <x v="2"/>
    <n v="28"/>
    <n v="12"/>
    <n v="4"/>
    <x v="1"/>
    <x v="3"/>
    <s v="Yes"/>
    <x v="0"/>
    <n v="2"/>
    <s v="Unsatisfied"/>
    <n v="5"/>
    <s v="Weekly"/>
    <x v="2"/>
    <x v="4"/>
    <x v="1"/>
    <x v="1"/>
  </r>
  <r>
    <s v="EMP4072"/>
    <n v="37"/>
    <x v="1"/>
    <x v="3"/>
    <x v="0"/>
    <n v="14"/>
    <x v="0"/>
    <n v="28"/>
    <n v="11"/>
    <n v="5"/>
    <x v="2"/>
    <x v="1"/>
    <s v="No"/>
    <x v="2"/>
    <n v="1"/>
    <s v="Satisfied"/>
    <n v="2"/>
    <s v="Weekly"/>
    <x v="0"/>
    <x v="5"/>
    <x v="0"/>
    <x v="1"/>
  </r>
  <r>
    <s v="EMP4073"/>
    <n v="23"/>
    <x v="0"/>
    <x v="4"/>
    <x v="6"/>
    <n v="9"/>
    <x v="0"/>
    <n v="31"/>
    <n v="1"/>
    <n v="1"/>
    <x v="1"/>
    <x v="3"/>
    <s v="No"/>
    <x v="0"/>
    <n v="5"/>
    <s v="Satisfied"/>
    <n v="2"/>
    <s v="Weekly"/>
    <x v="2"/>
    <x v="3"/>
    <x v="2"/>
    <x v="1"/>
  </r>
  <r>
    <s v="EMP4074"/>
    <n v="37"/>
    <x v="2"/>
    <x v="1"/>
    <x v="2"/>
    <n v="27"/>
    <x v="0"/>
    <n v="45"/>
    <n v="11"/>
    <n v="3"/>
    <x v="2"/>
    <x v="0"/>
    <s v="Yes"/>
    <x v="2"/>
    <n v="1"/>
    <s v="Satisfied"/>
    <n v="2"/>
    <s v="None"/>
    <x v="2"/>
    <x v="4"/>
    <x v="0"/>
    <x v="2"/>
  </r>
  <r>
    <s v="EMP4075"/>
    <n v="59"/>
    <x v="1"/>
    <x v="1"/>
    <x v="3"/>
    <n v="8"/>
    <x v="0"/>
    <n v="34"/>
    <n v="11"/>
    <n v="5"/>
    <x v="1"/>
    <x v="1"/>
    <s v="Yes"/>
    <x v="1"/>
    <n v="1"/>
    <s v="Unsatisfied"/>
    <n v="2"/>
    <s v="Weekly"/>
    <x v="1"/>
    <x v="1"/>
    <x v="1"/>
    <x v="1"/>
  </r>
  <r>
    <s v="EMP4076"/>
    <n v="50"/>
    <x v="0"/>
    <x v="2"/>
    <x v="3"/>
    <n v="14"/>
    <x v="2"/>
    <n v="31"/>
    <n v="15"/>
    <n v="3"/>
    <x v="0"/>
    <x v="1"/>
    <s v="Yes"/>
    <x v="1"/>
    <n v="2"/>
    <s v="Unsatisfied"/>
    <n v="1"/>
    <s v="Weekly"/>
    <x v="2"/>
    <x v="1"/>
    <x v="1"/>
    <x v="1"/>
  </r>
  <r>
    <s v="EMP4077"/>
    <n v="46"/>
    <x v="3"/>
    <x v="1"/>
    <x v="5"/>
    <n v="14"/>
    <x v="2"/>
    <n v="55"/>
    <n v="10"/>
    <n v="1"/>
    <x v="0"/>
    <x v="3"/>
    <s v="Yes"/>
    <x v="1"/>
    <n v="2"/>
    <s v="Satisfied"/>
    <n v="1"/>
    <s v="None"/>
    <x v="0"/>
    <x v="5"/>
    <x v="1"/>
    <x v="0"/>
  </r>
  <r>
    <s v="EMP4078"/>
    <n v="54"/>
    <x v="1"/>
    <x v="1"/>
    <x v="3"/>
    <n v="20"/>
    <x v="2"/>
    <n v="35"/>
    <n v="12"/>
    <n v="4"/>
    <x v="0"/>
    <x v="1"/>
    <s v="No"/>
    <x v="2"/>
    <n v="5"/>
    <s v="Unsatisfied"/>
    <n v="4"/>
    <s v="Weekly"/>
    <x v="2"/>
    <x v="1"/>
    <x v="1"/>
    <x v="1"/>
  </r>
  <r>
    <s v="EMP4079"/>
    <n v="38"/>
    <x v="2"/>
    <x v="4"/>
    <x v="2"/>
    <n v="10"/>
    <x v="0"/>
    <n v="24"/>
    <n v="11"/>
    <n v="5"/>
    <x v="1"/>
    <x v="1"/>
    <s v="No"/>
    <x v="0"/>
    <n v="3"/>
    <s v="Neutral"/>
    <n v="2"/>
    <s v="None"/>
    <x v="1"/>
    <x v="4"/>
    <x v="0"/>
    <x v="1"/>
  </r>
  <r>
    <s v="EMP4080"/>
    <n v="55"/>
    <x v="1"/>
    <x v="5"/>
    <x v="3"/>
    <n v="17"/>
    <x v="2"/>
    <n v="60"/>
    <n v="3"/>
    <n v="3"/>
    <x v="1"/>
    <x v="1"/>
    <s v="No"/>
    <x v="1"/>
    <n v="1"/>
    <s v="Unsatisfied"/>
    <n v="5"/>
    <s v="Weekly"/>
    <x v="2"/>
    <x v="3"/>
    <x v="1"/>
    <x v="3"/>
  </r>
  <r>
    <s v="EMP4081"/>
    <n v="49"/>
    <x v="3"/>
    <x v="5"/>
    <x v="1"/>
    <n v="17"/>
    <x v="1"/>
    <n v="20"/>
    <n v="4"/>
    <n v="3"/>
    <x v="0"/>
    <x v="3"/>
    <s v="Yes"/>
    <x v="2"/>
    <n v="2"/>
    <s v="Unsatisfied"/>
    <n v="2"/>
    <s v="Daily"/>
    <x v="0"/>
    <x v="3"/>
    <x v="1"/>
    <x v="4"/>
  </r>
  <r>
    <s v="EMP4082"/>
    <n v="41"/>
    <x v="0"/>
    <x v="3"/>
    <x v="2"/>
    <n v="19"/>
    <x v="0"/>
    <n v="28"/>
    <n v="9"/>
    <n v="4"/>
    <x v="1"/>
    <x v="3"/>
    <s v="Yes"/>
    <x v="2"/>
    <n v="3"/>
    <s v="Satisfied"/>
    <n v="3"/>
    <s v="Daily"/>
    <x v="2"/>
    <x v="2"/>
    <x v="0"/>
    <x v="1"/>
  </r>
  <r>
    <s v="EMP4083"/>
    <n v="22"/>
    <x v="2"/>
    <x v="4"/>
    <x v="6"/>
    <n v="31"/>
    <x v="0"/>
    <n v="26"/>
    <n v="8"/>
    <n v="2"/>
    <x v="0"/>
    <x v="0"/>
    <s v="Yes"/>
    <x v="0"/>
    <n v="5"/>
    <s v="Neutral"/>
    <n v="4"/>
    <s v="Daily"/>
    <x v="1"/>
    <x v="3"/>
    <x v="2"/>
    <x v="1"/>
  </r>
  <r>
    <s v="EMP4084"/>
    <n v="52"/>
    <x v="3"/>
    <x v="6"/>
    <x v="1"/>
    <n v="35"/>
    <x v="0"/>
    <n v="27"/>
    <n v="15"/>
    <n v="1"/>
    <x v="0"/>
    <x v="0"/>
    <s v="No"/>
    <x v="0"/>
    <n v="1"/>
    <s v="Satisfied"/>
    <n v="5"/>
    <s v="Daily"/>
    <x v="2"/>
    <x v="1"/>
    <x v="1"/>
    <x v="1"/>
  </r>
  <r>
    <s v="EMP4085"/>
    <n v="28"/>
    <x v="0"/>
    <x v="4"/>
    <x v="5"/>
    <n v="28"/>
    <x v="2"/>
    <n v="32"/>
    <n v="1"/>
    <n v="1"/>
    <x v="2"/>
    <x v="2"/>
    <s v="No"/>
    <x v="0"/>
    <n v="1"/>
    <s v="Unsatisfied"/>
    <n v="5"/>
    <s v="Daily"/>
    <x v="2"/>
    <x v="2"/>
    <x v="2"/>
    <x v="1"/>
  </r>
  <r>
    <s v="EMP4086"/>
    <n v="50"/>
    <x v="0"/>
    <x v="6"/>
    <x v="6"/>
    <n v="20"/>
    <x v="0"/>
    <n v="20"/>
    <n v="10"/>
    <n v="1"/>
    <x v="0"/>
    <x v="2"/>
    <s v="No"/>
    <x v="0"/>
    <n v="5"/>
    <s v="Neutral"/>
    <n v="4"/>
    <s v="Weekly"/>
    <x v="1"/>
    <x v="1"/>
    <x v="1"/>
    <x v="4"/>
  </r>
  <r>
    <s v="EMP4087"/>
    <n v="35"/>
    <x v="0"/>
    <x v="2"/>
    <x v="3"/>
    <n v="6"/>
    <x v="1"/>
    <n v="43"/>
    <n v="2"/>
    <n v="3"/>
    <x v="1"/>
    <x v="3"/>
    <s v="No"/>
    <x v="2"/>
    <n v="3"/>
    <s v="Satisfied"/>
    <n v="1"/>
    <s v="Weekly"/>
    <x v="2"/>
    <x v="3"/>
    <x v="0"/>
    <x v="2"/>
  </r>
  <r>
    <s v="EMP4088"/>
    <n v="33"/>
    <x v="2"/>
    <x v="6"/>
    <x v="2"/>
    <n v="6"/>
    <x v="1"/>
    <n v="49"/>
    <n v="7"/>
    <n v="4"/>
    <x v="2"/>
    <x v="3"/>
    <s v="No"/>
    <x v="2"/>
    <n v="3"/>
    <s v="Neutral"/>
    <n v="1"/>
    <s v="Weekly"/>
    <x v="2"/>
    <x v="5"/>
    <x v="0"/>
    <x v="0"/>
  </r>
  <r>
    <s v="EMP4089"/>
    <n v="47"/>
    <x v="2"/>
    <x v="4"/>
    <x v="5"/>
    <n v="9"/>
    <x v="0"/>
    <n v="48"/>
    <n v="9"/>
    <n v="3"/>
    <x v="1"/>
    <x v="3"/>
    <s v="Yes"/>
    <x v="1"/>
    <n v="3"/>
    <s v="Unsatisfied"/>
    <n v="3"/>
    <s v="Weekly"/>
    <x v="2"/>
    <x v="2"/>
    <x v="1"/>
    <x v="0"/>
  </r>
  <r>
    <s v="EMP4090"/>
    <n v="51"/>
    <x v="3"/>
    <x v="5"/>
    <x v="6"/>
    <n v="26"/>
    <x v="0"/>
    <n v="28"/>
    <n v="6"/>
    <n v="2"/>
    <x v="2"/>
    <x v="2"/>
    <s v="Yes"/>
    <x v="0"/>
    <n v="1"/>
    <s v="Satisfied"/>
    <n v="5"/>
    <s v="Weekly"/>
    <x v="1"/>
    <x v="1"/>
    <x v="1"/>
    <x v="1"/>
  </r>
  <r>
    <s v="EMP4091"/>
    <n v="57"/>
    <x v="0"/>
    <x v="0"/>
    <x v="2"/>
    <n v="13"/>
    <x v="0"/>
    <n v="25"/>
    <n v="6"/>
    <n v="4"/>
    <x v="0"/>
    <x v="3"/>
    <s v="No"/>
    <x v="1"/>
    <n v="3"/>
    <s v="Neutral"/>
    <n v="1"/>
    <s v="Weekly"/>
    <x v="0"/>
    <x v="2"/>
    <x v="1"/>
    <x v="1"/>
  </r>
  <r>
    <s v="EMP4092"/>
    <n v="59"/>
    <x v="1"/>
    <x v="0"/>
    <x v="2"/>
    <n v="10"/>
    <x v="2"/>
    <n v="40"/>
    <n v="1"/>
    <n v="3"/>
    <x v="2"/>
    <x v="3"/>
    <s v="Yes"/>
    <x v="2"/>
    <n v="5"/>
    <s v="Neutral"/>
    <n v="5"/>
    <s v="Daily"/>
    <x v="2"/>
    <x v="2"/>
    <x v="1"/>
    <x v="2"/>
  </r>
  <r>
    <s v="EMP4093"/>
    <n v="25"/>
    <x v="1"/>
    <x v="1"/>
    <x v="2"/>
    <n v="34"/>
    <x v="0"/>
    <n v="52"/>
    <n v="11"/>
    <n v="5"/>
    <x v="1"/>
    <x v="0"/>
    <s v="No"/>
    <x v="2"/>
    <n v="3"/>
    <s v="Unsatisfied"/>
    <n v="1"/>
    <s v="Daily"/>
    <x v="2"/>
    <x v="4"/>
    <x v="2"/>
    <x v="0"/>
  </r>
  <r>
    <s v="EMP4094"/>
    <n v="42"/>
    <x v="2"/>
    <x v="4"/>
    <x v="3"/>
    <n v="18"/>
    <x v="1"/>
    <n v="22"/>
    <n v="10"/>
    <n v="3"/>
    <x v="2"/>
    <x v="1"/>
    <s v="No"/>
    <x v="0"/>
    <n v="2"/>
    <s v="Satisfied"/>
    <n v="4"/>
    <s v="Daily"/>
    <x v="1"/>
    <x v="1"/>
    <x v="0"/>
    <x v="1"/>
  </r>
  <r>
    <s v="EMP4095"/>
    <n v="34"/>
    <x v="1"/>
    <x v="6"/>
    <x v="6"/>
    <n v="31"/>
    <x v="0"/>
    <n v="28"/>
    <n v="10"/>
    <n v="1"/>
    <x v="0"/>
    <x v="3"/>
    <s v="No"/>
    <x v="1"/>
    <n v="4"/>
    <s v="Satisfied"/>
    <n v="3"/>
    <s v="None"/>
    <x v="0"/>
    <x v="3"/>
    <x v="0"/>
    <x v="1"/>
  </r>
  <r>
    <s v="EMP4096"/>
    <n v="33"/>
    <x v="0"/>
    <x v="0"/>
    <x v="5"/>
    <n v="4"/>
    <x v="2"/>
    <n v="49"/>
    <n v="0"/>
    <n v="1"/>
    <x v="2"/>
    <x v="3"/>
    <s v="Yes"/>
    <x v="1"/>
    <n v="3"/>
    <s v="Satisfied"/>
    <n v="3"/>
    <s v="None"/>
    <x v="2"/>
    <x v="2"/>
    <x v="0"/>
    <x v="0"/>
  </r>
  <r>
    <s v="EMP4097"/>
    <n v="23"/>
    <x v="2"/>
    <x v="1"/>
    <x v="3"/>
    <n v="24"/>
    <x v="0"/>
    <n v="49"/>
    <n v="12"/>
    <n v="2"/>
    <x v="0"/>
    <x v="1"/>
    <s v="No"/>
    <x v="2"/>
    <n v="2"/>
    <s v="Unsatisfied"/>
    <n v="4"/>
    <s v="None"/>
    <x v="0"/>
    <x v="3"/>
    <x v="2"/>
    <x v="0"/>
  </r>
  <r>
    <s v="EMP4098"/>
    <n v="23"/>
    <x v="2"/>
    <x v="4"/>
    <x v="2"/>
    <n v="31"/>
    <x v="1"/>
    <n v="57"/>
    <n v="12"/>
    <n v="5"/>
    <x v="1"/>
    <x v="2"/>
    <s v="No"/>
    <x v="1"/>
    <n v="3"/>
    <s v="Unsatisfied"/>
    <n v="2"/>
    <s v="None"/>
    <x v="1"/>
    <x v="0"/>
    <x v="2"/>
    <x v="3"/>
  </r>
  <r>
    <s v="EMP4099"/>
    <n v="54"/>
    <x v="3"/>
    <x v="1"/>
    <x v="1"/>
    <n v="2"/>
    <x v="1"/>
    <n v="21"/>
    <n v="5"/>
    <n v="4"/>
    <x v="2"/>
    <x v="3"/>
    <s v="Yes"/>
    <x v="1"/>
    <n v="5"/>
    <s v="Neutral"/>
    <n v="4"/>
    <s v="None"/>
    <x v="2"/>
    <x v="5"/>
    <x v="1"/>
    <x v="1"/>
  </r>
  <r>
    <s v="EMP4100"/>
    <n v="34"/>
    <x v="0"/>
    <x v="6"/>
    <x v="1"/>
    <n v="25"/>
    <x v="1"/>
    <n v="52"/>
    <n v="6"/>
    <n v="3"/>
    <x v="1"/>
    <x v="1"/>
    <s v="No"/>
    <x v="2"/>
    <n v="3"/>
    <s v="Satisfied"/>
    <n v="4"/>
    <s v="Daily"/>
    <x v="2"/>
    <x v="5"/>
    <x v="0"/>
    <x v="0"/>
  </r>
  <r>
    <s v="EMP4101"/>
    <n v="54"/>
    <x v="2"/>
    <x v="1"/>
    <x v="6"/>
    <n v="24"/>
    <x v="1"/>
    <n v="40"/>
    <n v="9"/>
    <n v="1"/>
    <x v="1"/>
    <x v="2"/>
    <s v="No"/>
    <x v="2"/>
    <n v="3"/>
    <s v="Neutral"/>
    <n v="5"/>
    <s v="Weekly"/>
    <x v="2"/>
    <x v="0"/>
    <x v="1"/>
    <x v="2"/>
  </r>
  <r>
    <s v="EMP4102"/>
    <n v="43"/>
    <x v="3"/>
    <x v="5"/>
    <x v="1"/>
    <n v="14"/>
    <x v="2"/>
    <n v="46"/>
    <n v="15"/>
    <n v="1"/>
    <x v="1"/>
    <x v="3"/>
    <s v="No"/>
    <x v="0"/>
    <n v="5"/>
    <s v="Satisfied"/>
    <n v="3"/>
    <s v="Weekly"/>
    <x v="0"/>
    <x v="4"/>
    <x v="0"/>
    <x v="0"/>
  </r>
  <r>
    <s v="EMP4103"/>
    <n v="53"/>
    <x v="0"/>
    <x v="2"/>
    <x v="4"/>
    <n v="34"/>
    <x v="2"/>
    <n v="48"/>
    <n v="8"/>
    <n v="2"/>
    <x v="1"/>
    <x v="1"/>
    <s v="Yes"/>
    <x v="2"/>
    <n v="2"/>
    <s v="Satisfied"/>
    <n v="4"/>
    <s v="None"/>
    <x v="1"/>
    <x v="1"/>
    <x v="1"/>
    <x v="0"/>
  </r>
  <r>
    <s v="EMP4104"/>
    <n v="59"/>
    <x v="2"/>
    <x v="4"/>
    <x v="4"/>
    <n v="12"/>
    <x v="0"/>
    <n v="47"/>
    <n v="12"/>
    <n v="2"/>
    <x v="0"/>
    <x v="3"/>
    <s v="Yes"/>
    <x v="0"/>
    <n v="2"/>
    <s v="Satisfied"/>
    <n v="5"/>
    <s v="None"/>
    <x v="2"/>
    <x v="1"/>
    <x v="1"/>
    <x v="0"/>
  </r>
  <r>
    <s v="EMP4105"/>
    <n v="33"/>
    <x v="0"/>
    <x v="0"/>
    <x v="4"/>
    <n v="29"/>
    <x v="0"/>
    <n v="48"/>
    <n v="0"/>
    <n v="4"/>
    <x v="0"/>
    <x v="1"/>
    <s v="No"/>
    <x v="1"/>
    <n v="3"/>
    <s v="Unsatisfied"/>
    <n v="2"/>
    <s v="None"/>
    <x v="1"/>
    <x v="5"/>
    <x v="0"/>
    <x v="0"/>
  </r>
  <r>
    <s v="EMP4106"/>
    <n v="58"/>
    <x v="1"/>
    <x v="1"/>
    <x v="1"/>
    <n v="11"/>
    <x v="0"/>
    <n v="51"/>
    <n v="0"/>
    <n v="2"/>
    <x v="2"/>
    <x v="0"/>
    <s v="No"/>
    <x v="2"/>
    <n v="2"/>
    <s v="Neutral"/>
    <n v="5"/>
    <s v="Daily"/>
    <x v="0"/>
    <x v="4"/>
    <x v="1"/>
    <x v="0"/>
  </r>
  <r>
    <s v="EMP4107"/>
    <n v="36"/>
    <x v="3"/>
    <x v="4"/>
    <x v="5"/>
    <n v="3"/>
    <x v="0"/>
    <n v="21"/>
    <n v="4"/>
    <n v="3"/>
    <x v="0"/>
    <x v="2"/>
    <s v="Yes"/>
    <x v="0"/>
    <n v="5"/>
    <s v="Neutral"/>
    <n v="5"/>
    <s v="Daily"/>
    <x v="2"/>
    <x v="4"/>
    <x v="0"/>
    <x v="1"/>
  </r>
  <r>
    <s v="EMP4108"/>
    <n v="27"/>
    <x v="0"/>
    <x v="3"/>
    <x v="0"/>
    <n v="8"/>
    <x v="2"/>
    <n v="60"/>
    <n v="6"/>
    <n v="2"/>
    <x v="2"/>
    <x v="3"/>
    <s v="Yes"/>
    <x v="1"/>
    <n v="1"/>
    <s v="Neutral"/>
    <n v="4"/>
    <s v="Daily"/>
    <x v="1"/>
    <x v="2"/>
    <x v="2"/>
    <x v="3"/>
  </r>
  <r>
    <s v="EMP4109"/>
    <n v="32"/>
    <x v="0"/>
    <x v="5"/>
    <x v="3"/>
    <n v="7"/>
    <x v="2"/>
    <n v="27"/>
    <n v="11"/>
    <n v="3"/>
    <x v="2"/>
    <x v="3"/>
    <s v="Yes"/>
    <x v="2"/>
    <n v="4"/>
    <s v="Neutral"/>
    <n v="2"/>
    <s v="Daily"/>
    <x v="2"/>
    <x v="4"/>
    <x v="0"/>
    <x v="1"/>
  </r>
  <r>
    <s v="EMP4110"/>
    <n v="40"/>
    <x v="0"/>
    <x v="3"/>
    <x v="5"/>
    <n v="12"/>
    <x v="1"/>
    <n v="51"/>
    <n v="8"/>
    <n v="4"/>
    <x v="0"/>
    <x v="0"/>
    <s v="Yes"/>
    <x v="1"/>
    <n v="3"/>
    <s v="Unsatisfied"/>
    <n v="4"/>
    <s v="Weekly"/>
    <x v="0"/>
    <x v="4"/>
    <x v="0"/>
    <x v="0"/>
  </r>
  <r>
    <s v="EMP4111"/>
    <n v="59"/>
    <x v="0"/>
    <x v="1"/>
    <x v="2"/>
    <n v="6"/>
    <x v="2"/>
    <n v="29"/>
    <n v="9"/>
    <n v="1"/>
    <x v="1"/>
    <x v="2"/>
    <s v="Yes"/>
    <x v="2"/>
    <n v="2"/>
    <s v="Unsatisfied"/>
    <n v="5"/>
    <s v="None"/>
    <x v="2"/>
    <x v="4"/>
    <x v="1"/>
    <x v="1"/>
  </r>
  <r>
    <s v="EMP4112"/>
    <n v="55"/>
    <x v="2"/>
    <x v="1"/>
    <x v="3"/>
    <n v="33"/>
    <x v="2"/>
    <n v="39"/>
    <n v="7"/>
    <n v="4"/>
    <x v="0"/>
    <x v="1"/>
    <s v="Yes"/>
    <x v="2"/>
    <n v="4"/>
    <s v="Neutral"/>
    <n v="5"/>
    <s v="Weekly"/>
    <x v="1"/>
    <x v="2"/>
    <x v="1"/>
    <x v="2"/>
  </r>
  <r>
    <s v="EMP4113"/>
    <n v="24"/>
    <x v="0"/>
    <x v="3"/>
    <x v="4"/>
    <n v="18"/>
    <x v="1"/>
    <n v="53"/>
    <n v="11"/>
    <n v="2"/>
    <x v="1"/>
    <x v="3"/>
    <s v="No"/>
    <x v="2"/>
    <n v="2"/>
    <s v="Satisfied"/>
    <n v="4"/>
    <s v="Daily"/>
    <x v="1"/>
    <x v="4"/>
    <x v="2"/>
    <x v="0"/>
  </r>
  <r>
    <s v="EMP4114"/>
    <n v="50"/>
    <x v="2"/>
    <x v="4"/>
    <x v="5"/>
    <n v="30"/>
    <x v="2"/>
    <n v="27"/>
    <n v="12"/>
    <n v="4"/>
    <x v="2"/>
    <x v="3"/>
    <s v="No"/>
    <x v="1"/>
    <n v="1"/>
    <s v="Unsatisfied"/>
    <n v="3"/>
    <s v="Daily"/>
    <x v="0"/>
    <x v="3"/>
    <x v="1"/>
    <x v="1"/>
  </r>
  <r>
    <s v="EMP4115"/>
    <n v="49"/>
    <x v="0"/>
    <x v="3"/>
    <x v="6"/>
    <n v="21"/>
    <x v="1"/>
    <n v="46"/>
    <n v="2"/>
    <n v="5"/>
    <x v="1"/>
    <x v="1"/>
    <s v="No"/>
    <x v="2"/>
    <n v="3"/>
    <s v="Neutral"/>
    <n v="2"/>
    <s v="Daily"/>
    <x v="2"/>
    <x v="4"/>
    <x v="1"/>
    <x v="0"/>
  </r>
  <r>
    <s v="EMP4116"/>
    <n v="46"/>
    <x v="3"/>
    <x v="2"/>
    <x v="5"/>
    <n v="26"/>
    <x v="0"/>
    <n v="42"/>
    <n v="5"/>
    <n v="1"/>
    <x v="2"/>
    <x v="0"/>
    <s v="No"/>
    <x v="0"/>
    <n v="1"/>
    <s v="Satisfied"/>
    <n v="1"/>
    <s v="None"/>
    <x v="0"/>
    <x v="2"/>
    <x v="1"/>
    <x v="2"/>
  </r>
  <r>
    <s v="EMP4117"/>
    <n v="27"/>
    <x v="3"/>
    <x v="4"/>
    <x v="4"/>
    <n v="22"/>
    <x v="0"/>
    <n v="51"/>
    <n v="6"/>
    <n v="1"/>
    <x v="2"/>
    <x v="0"/>
    <s v="Yes"/>
    <x v="2"/>
    <n v="3"/>
    <s v="Neutral"/>
    <n v="5"/>
    <s v="Weekly"/>
    <x v="2"/>
    <x v="0"/>
    <x v="2"/>
    <x v="0"/>
  </r>
  <r>
    <s v="EMP4118"/>
    <n v="47"/>
    <x v="2"/>
    <x v="0"/>
    <x v="5"/>
    <n v="35"/>
    <x v="2"/>
    <n v="22"/>
    <n v="3"/>
    <n v="2"/>
    <x v="0"/>
    <x v="0"/>
    <s v="No"/>
    <x v="2"/>
    <n v="1"/>
    <s v="Unsatisfied"/>
    <n v="1"/>
    <s v="None"/>
    <x v="2"/>
    <x v="2"/>
    <x v="1"/>
    <x v="1"/>
  </r>
  <r>
    <s v="EMP4119"/>
    <n v="47"/>
    <x v="2"/>
    <x v="4"/>
    <x v="6"/>
    <n v="8"/>
    <x v="2"/>
    <n v="40"/>
    <n v="13"/>
    <n v="3"/>
    <x v="1"/>
    <x v="3"/>
    <s v="No"/>
    <x v="2"/>
    <n v="5"/>
    <s v="Unsatisfied"/>
    <n v="5"/>
    <s v="None"/>
    <x v="1"/>
    <x v="2"/>
    <x v="1"/>
    <x v="2"/>
  </r>
  <r>
    <s v="EMP4120"/>
    <n v="41"/>
    <x v="3"/>
    <x v="0"/>
    <x v="4"/>
    <n v="21"/>
    <x v="0"/>
    <n v="35"/>
    <n v="6"/>
    <n v="1"/>
    <x v="1"/>
    <x v="3"/>
    <s v="Yes"/>
    <x v="2"/>
    <n v="3"/>
    <s v="Neutral"/>
    <n v="4"/>
    <s v="Weekly"/>
    <x v="1"/>
    <x v="3"/>
    <x v="0"/>
    <x v="1"/>
  </r>
  <r>
    <s v="EMP4121"/>
    <n v="30"/>
    <x v="2"/>
    <x v="6"/>
    <x v="3"/>
    <n v="12"/>
    <x v="2"/>
    <n v="33"/>
    <n v="9"/>
    <n v="3"/>
    <x v="1"/>
    <x v="1"/>
    <s v="No"/>
    <x v="0"/>
    <n v="5"/>
    <s v="Unsatisfied"/>
    <n v="3"/>
    <s v="Daily"/>
    <x v="2"/>
    <x v="1"/>
    <x v="0"/>
    <x v="1"/>
  </r>
  <r>
    <s v="EMP4122"/>
    <n v="27"/>
    <x v="2"/>
    <x v="0"/>
    <x v="6"/>
    <n v="25"/>
    <x v="1"/>
    <n v="45"/>
    <n v="15"/>
    <n v="4"/>
    <x v="1"/>
    <x v="0"/>
    <s v="Yes"/>
    <x v="2"/>
    <n v="3"/>
    <s v="Neutral"/>
    <n v="2"/>
    <s v="Daily"/>
    <x v="2"/>
    <x v="3"/>
    <x v="2"/>
    <x v="2"/>
  </r>
  <r>
    <s v="EMP4123"/>
    <n v="48"/>
    <x v="1"/>
    <x v="0"/>
    <x v="0"/>
    <n v="30"/>
    <x v="0"/>
    <n v="37"/>
    <n v="3"/>
    <n v="1"/>
    <x v="0"/>
    <x v="3"/>
    <s v="No"/>
    <x v="2"/>
    <n v="1"/>
    <s v="Neutral"/>
    <n v="1"/>
    <s v="Weekly"/>
    <x v="2"/>
    <x v="2"/>
    <x v="1"/>
    <x v="2"/>
  </r>
  <r>
    <s v="EMP4124"/>
    <n v="28"/>
    <x v="1"/>
    <x v="3"/>
    <x v="2"/>
    <n v="13"/>
    <x v="1"/>
    <n v="41"/>
    <n v="6"/>
    <n v="1"/>
    <x v="0"/>
    <x v="1"/>
    <s v="No"/>
    <x v="0"/>
    <n v="5"/>
    <s v="Satisfied"/>
    <n v="3"/>
    <s v="Daily"/>
    <x v="0"/>
    <x v="0"/>
    <x v="2"/>
    <x v="2"/>
  </r>
  <r>
    <s v="EMP4125"/>
    <n v="25"/>
    <x v="2"/>
    <x v="5"/>
    <x v="1"/>
    <n v="29"/>
    <x v="0"/>
    <n v="52"/>
    <n v="13"/>
    <n v="2"/>
    <x v="0"/>
    <x v="0"/>
    <s v="No"/>
    <x v="2"/>
    <n v="3"/>
    <s v="Unsatisfied"/>
    <n v="1"/>
    <s v="Daily"/>
    <x v="0"/>
    <x v="5"/>
    <x v="2"/>
    <x v="0"/>
  </r>
  <r>
    <s v="EMP4126"/>
    <n v="31"/>
    <x v="3"/>
    <x v="0"/>
    <x v="2"/>
    <n v="28"/>
    <x v="1"/>
    <n v="54"/>
    <n v="4"/>
    <n v="5"/>
    <x v="2"/>
    <x v="0"/>
    <s v="No"/>
    <x v="2"/>
    <n v="4"/>
    <s v="Unsatisfied"/>
    <n v="3"/>
    <s v="Weekly"/>
    <x v="1"/>
    <x v="3"/>
    <x v="0"/>
    <x v="0"/>
  </r>
  <r>
    <s v="EMP4127"/>
    <n v="30"/>
    <x v="1"/>
    <x v="5"/>
    <x v="0"/>
    <n v="12"/>
    <x v="1"/>
    <n v="52"/>
    <n v="15"/>
    <n v="5"/>
    <x v="2"/>
    <x v="3"/>
    <s v="Yes"/>
    <x v="0"/>
    <n v="4"/>
    <s v="Unsatisfied"/>
    <n v="2"/>
    <s v="Daily"/>
    <x v="2"/>
    <x v="4"/>
    <x v="0"/>
    <x v="0"/>
  </r>
  <r>
    <s v="EMP4128"/>
    <n v="30"/>
    <x v="0"/>
    <x v="2"/>
    <x v="2"/>
    <n v="13"/>
    <x v="1"/>
    <n v="32"/>
    <n v="8"/>
    <n v="3"/>
    <x v="1"/>
    <x v="1"/>
    <s v="No"/>
    <x v="0"/>
    <n v="1"/>
    <s v="Unsatisfied"/>
    <n v="4"/>
    <s v="None"/>
    <x v="2"/>
    <x v="5"/>
    <x v="0"/>
    <x v="1"/>
  </r>
  <r>
    <s v="EMP4129"/>
    <n v="55"/>
    <x v="2"/>
    <x v="5"/>
    <x v="2"/>
    <n v="5"/>
    <x v="2"/>
    <n v="44"/>
    <n v="13"/>
    <n v="1"/>
    <x v="1"/>
    <x v="3"/>
    <s v="No"/>
    <x v="1"/>
    <n v="3"/>
    <s v="Satisfied"/>
    <n v="3"/>
    <s v="Weekly"/>
    <x v="2"/>
    <x v="0"/>
    <x v="1"/>
    <x v="2"/>
  </r>
  <r>
    <s v="EMP4130"/>
    <n v="43"/>
    <x v="2"/>
    <x v="0"/>
    <x v="6"/>
    <n v="18"/>
    <x v="2"/>
    <n v="57"/>
    <n v="12"/>
    <n v="4"/>
    <x v="0"/>
    <x v="3"/>
    <s v="No"/>
    <x v="2"/>
    <n v="1"/>
    <s v="Neutral"/>
    <n v="2"/>
    <s v="Weekly"/>
    <x v="0"/>
    <x v="1"/>
    <x v="0"/>
    <x v="3"/>
  </r>
  <r>
    <s v="EMP4131"/>
    <n v="44"/>
    <x v="2"/>
    <x v="3"/>
    <x v="4"/>
    <n v="31"/>
    <x v="2"/>
    <n v="43"/>
    <n v="10"/>
    <n v="2"/>
    <x v="1"/>
    <x v="2"/>
    <s v="Yes"/>
    <x v="0"/>
    <n v="1"/>
    <s v="Neutral"/>
    <n v="3"/>
    <s v="Daily"/>
    <x v="1"/>
    <x v="4"/>
    <x v="0"/>
    <x v="2"/>
  </r>
  <r>
    <s v="EMP4132"/>
    <n v="54"/>
    <x v="0"/>
    <x v="5"/>
    <x v="6"/>
    <n v="19"/>
    <x v="0"/>
    <n v="54"/>
    <n v="13"/>
    <n v="5"/>
    <x v="1"/>
    <x v="0"/>
    <s v="Yes"/>
    <x v="1"/>
    <n v="5"/>
    <s v="Satisfied"/>
    <n v="5"/>
    <s v="None"/>
    <x v="2"/>
    <x v="2"/>
    <x v="1"/>
    <x v="0"/>
  </r>
  <r>
    <s v="EMP4133"/>
    <n v="53"/>
    <x v="3"/>
    <x v="1"/>
    <x v="1"/>
    <n v="32"/>
    <x v="0"/>
    <n v="43"/>
    <n v="2"/>
    <n v="4"/>
    <x v="1"/>
    <x v="1"/>
    <s v="No"/>
    <x v="1"/>
    <n v="5"/>
    <s v="Neutral"/>
    <n v="2"/>
    <s v="Weekly"/>
    <x v="2"/>
    <x v="5"/>
    <x v="1"/>
    <x v="2"/>
  </r>
  <r>
    <s v="EMP4134"/>
    <n v="53"/>
    <x v="0"/>
    <x v="6"/>
    <x v="0"/>
    <n v="25"/>
    <x v="2"/>
    <n v="32"/>
    <n v="6"/>
    <n v="3"/>
    <x v="1"/>
    <x v="0"/>
    <s v="Yes"/>
    <x v="1"/>
    <n v="5"/>
    <s v="Satisfied"/>
    <n v="2"/>
    <s v="None"/>
    <x v="2"/>
    <x v="1"/>
    <x v="1"/>
    <x v="1"/>
  </r>
  <r>
    <s v="EMP4135"/>
    <n v="23"/>
    <x v="2"/>
    <x v="3"/>
    <x v="5"/>
    <n v="34"/>
    <x v="1"/>
    <n v="58"/>
    <n v="8"/>
    <n v="4"/>
    <x v="1"/>
    <x v="1"/>
    <s v="Yes"/>
    <x v="1"/>
    <n v="4"/>
    <s v="Neutral"/>
    <n v="3"/>
    <s v="None"/>
    <x v="2"/>
    <x v="0"/>
    <x v="2"/>
    <x v="3"/>
  </r>
  <r>
    <s v="EMP4136"/>
    <n v="50"/>
    <x v="2"/>
    <x v="0"/>
    <x v="2"/>
    <n v="27"/>
    <x v="0"/>
    <n v="45"/>
    <n v="1"/>
    <n v="1"/>
    <x v="0"/>
    <x v="2"/>
    <s v="No"/>
    <x v="2"/>
    <n v="3"/>
    <s v="Neutral"/>
    <n v="1"/>
    <s v="None"/>
    <x v="1"/>
    <x v="0"/>
    <x v="1"/>
    <x v="2"/>
  </r>
  <r>
    <s v="EMP4137"/>
    <n v="42"/>
    <x v="1"/>
    <x v="5"/>
    <x v="2"/>
    <n v="7"/>
    <x v="2"/>
    <n v="49"/>
    <n v="14"/>
    <n v="2"/>
    <x v="2"/>
    <x v="0"/>
    <s v="Yes"/>
    <x v="2"/>
    <n v="3"/>
    <s v="Unsatisfied"/>
    <n v="2"/>
    <s v="None"/>
    <x v="0"/>
    <x v="4"/>
    <x v="0"/>
    <x v="0"/>
  </r>
  <r>
    <s v="EMP4138"/>
    <n v="47"/>
    <x v="0"/>
    <x v="6"/>
    <x v="4"/>
    <n v="24"/>
    <x v="1"/>
    <n v="26"/>
    <n v="6"/>
    <n v="2"/>
    <x v="0"/>
    <x v="1"/>
    <s v="Yes"/>
    <x v="1"/>
    <n v="4"/>
    <s v="Satisfied"/>
    <n v="5"/>
    <s v="Weekly"/>
    <x v="1"/>
    <x v="5"/>
    <x v="1"/>
    <x v="1"/>
  </r>
  <r>
    <s v="EMP4139"/>
    <n v="37"/>
    <x v="3"/>
    <x v="5"/>
    <x v="6"/>
    <n v="1"/>
    <x v="2"/>
    <n v="39"/>
    <n v="3"/>
    <n v="5"/>
    <x v="1"/>
    <x v="1"/>
    <s v="No"/>
    <x v="1"/>
    <n v="2"/>
    <s v="Satisfied"/>
    <n v="1"/>
    <s v="Daily"/>
    <x v="0"/>
    <x v="5"/>
    <x v="0"/>
    <x v="2"/>
  </r>
  <r>
    <s v="EMP4140"/>
    <n v="40"/>
    <x v="0"/>
    <x v="0"/>
    <x v="1"/>
    <n v="17"/>
    <x v="0"/>
    <n v="28"/>
    <n v="4"/>
    <n v="2"/>
    <x v="2"/>
    <x v="1"/>
    <s v="Yes"/>
    <x v="2"/>
    <n v="4"/>
    <s v="Satisfied"/>
    <n v="1"/>
    <s v="Weekly"/>
    <x v="1"/>
    <x v="5"/>
    <x v="0"/>
    <x v="1"/>
  </r>
  <r>
    <s v="EMP4141"/>
    <n v="43"/>
    <x v="3"/>
    <x v="4"/>
    <x v="6"/>
    <n v="32"/>
    <x v="1"/>
    <n v="53"/>
    <n v="2"/>
    <n v="2"/>
    <x v="0"/>
    <x v="2"/>
    <s v="Yes"/>
    <x v="2"/>
    <n v="4"/>
    <s v="Unsatisfied"/>
    <n v="5"/>
    <s v="Weekly"/>
    <x v="0"/>
    <x v="1"/>
    <x v="0"/>
    <x v="0"/>
  </r>
  <r>
    <s v="EMP4142"/>
    <n v="33"/>
    <x v="0"/>
    <x v="2"/>
    <x v="5"/>
    <n v="5"/>
    <x v="0"/>
    <n v="22"/>
    <n v="5"/>
    <n v="3"/>
    <x v="2"/>
    <x v="2"/>
    <s v="Yes"/>
    <x v="1"/>
    <n v="4"/>
    <s v="Neutral"/>
    <n v="4"/>
    <s v="Weekly"/>
    <x v="0"/>
    <x v="4"/>
    <x v="0"/>
    <x v="1"/>
  </r>
  <r>
    <s v="EMP4143"/>
    <n v="53"/>
    <x v="3"/>
    <x v="6"/>
    <x v="2"/>
    <n v="5"/>
    <x v="2"/>
    <n v="57"/>
    <n v="14"/>
    <n v="3"/>
    <x v="1"/>
    <x v="0"/>
    <s v="Yes"/>
    <x v="2"/>
    <n v="4"/>
    <s v="Unsatisfied"/>
    <n v="2"/>
    <s v="Weekly"/>
    <x v="0"/>
    <x v="3"/>
    <x v="1"/>
    <x v="3"/>
  </r>
  <r>
    <s v="EMP4144"/>
    <n v="39"/>
    <x v="2"/>
    <x v="3"/>
    <x v="0"/>
    <n v="29"/>
    <x v="0"/>
    <n v="57"/>
    <n v="8"/>
    <n v="3"/>
    <x v="0"/>
    <x v="3"/>
    <s v="No"/>
    <x v="2"/>
    <n v="3"/>
    <s v="Satisfied"/>
    <n v="3"/>
    <s v="Daily"/>
    <x v="0"/>
    <x v="2"/>
    <x v="0"/>
    <x v="3"/>
  </r>
  <r>
    <s v="EMP4145"/>
    <n v="44"/>
    <x v="0"/>
    <x v="0"/>
    <x v="1"/>
    <n v="3"/>
    <x v="2"/>
    <n v="59"/>
    <n v="0"/>
    <n v="2"/>
    <x v="2"/>
    <x v="0"/>
    <s v="Yes"/>
    <x v="0"/>
    <n v="1"/>
    <s v="Unsatisfied"/>
    <n v="5"/>
    <s v="Daily"/>
    <x v="0"/>
    <x v="5"/>
    <x v="0"/>
    <x v="3"/>
  </r>
  <r>
    <s v="EMP4146"/>
    <n v="41"/>
    <x v="1"/>
    <x v="1"/>
    <x v="1"/>
    <n v="16"/>
    <x v="0"/>
    <n v="32"/>
    <n v="3"/>
    <n v="4"/>
    <x v="2"/>
    <x v="1"/>
    <s v="No"/>
    <x v="0"/>
    <n v="1"/>
    <s v="Unsatisfied"/>
    <n v="1"/>
    <s v="Weekly"/>
    <x v="2"/>
    <x v="0"/>
    <x v="0"/>
    <x v="1"/>
  </r>
  <r>
    <s v="EMP4147"/>
    <n v="49"/>
    <x v="1"/>
    <x v="1"/>
    <x v="5"/>
    <n v="6"/>
    <x v="0"/>
    <n v="54"/>
    <n v="3"/>
    <n v="1"/>
    <x v="1"/>
    <x v="3"/>
    <s v="Yes"/>
    <x v="2"/>
    <n v="1"/>
    <s v="Satisfied"/>
    <n v="2"/>
    <s v="Daily"/>
    <x v="2"/>
    <x v="3"/>
    <x v="1"/>
    <x v="0"/>
  </r>
  <r>
    <s v="EMP4148"/>
    <n v="27"/>
    <x v="0"/>
    <x v="2"/>
    <x v="0"/>
    <n v="10"/>
    <x v="2"/>
    <n v="59"/>
    <n v="4"/>
    <n v="3"/>
    <x v="2"/>
    <x v="2"/>
    <s v="No"/>
    <x v="1"/>
    <n v="5"/>
    <s v="Unsatisfied"/>
    <n v="2"/>
    <s v="None"/>
    <x v="1"/>
    <x v="4"/>
    <x v="2"/>
    <x v="3"/>
  </r>
  <r>
    <s v="EMP4149"/>
    <n v="36"/>
    <x v="2"/>
    <x v="1"/>
    <x v="6"/>
    <n v="34"/>
    <x v="0"/>
    <n v="20"/>
    <n v="4"/>
    <n v="4"/>
    <x v="2"/>
    <x v="3"/>
    <s v="Yes"/>
    <x v="1"/>
    <n v="3"/>
    <s v="Unsatisfied"/>
    <n v="1"/>
    <s v="None"/>
    <x v="2"/>
    <x v="5"/>
    <x v="0"/>
    <x v="4"/>
  </r>
  <r>
    <s v="EMP4150"/>
    <n v="26"/>
    <x v="0"/>
    <x v="0"/>
    <x v="5"/>
    <n v="1"/>
    <x v="1"/>
    <n v="52"/>
    <n v="2"/>
    <n v="2"/>
    <x v="1"/>
    <x v="2"/>
    <s v="No"/>
    <x v="1"/>
    <n v="1"/>
    <s v="Unsatisfied"/>
    <n v="5"/>
    <s v="Weekly"/>
    <x v="1"/>
    <x v="2"/>
    <x v="2"/>
    <x v="0"/>
  </r>
  <r>
    <s v="EMP4151"/>
    <n v="36"/>
    <x v="0"/>
    <x v="1"/>
    <x v="1"/>
    <n v="9"/>
    <x v="0"/>
    <n v="33"/>
    <n v="10"/>
    <n v="3"/>
    <x v="1"/>
    <x v="2"/>
    <s v="No"/>
    <x v="1"/>
    <n v="1"/>
    <s v="Unsatisfied"/>
    <n v="1"/>
    <s v="None"/>
    <x v="2"/>
    <x v="0"/>
    <x v="0"/>
    <x v="1"/>
  </r>
  <r>
    <s v="EMP4152"/>
    <n v="47"/>
    <x v="2"/>
    <x v="3"/>
    <x v="1"/>
    <n v="9"/>
    <x v="2"/>
    <n v="34"/>
    <n v="4"/>
    <n v="5"/>
    <x v="0"/>
    <x v="2"/>
    <s v="Yes"/>
    <x v="2"/>
    <n v="3"/>
    <s v="Satisfied"/>
    <n v="5"/>
    <s v="Weekly"/>
    <x v="0"/>
    <x v="5"/>
    <x v="1"/>
    <x v="1"/>
  </r>
  <r>
    <s v="EMP4153"/>
    <n v="53"/>
    <x v="2"/>
    <x v="3"/>
    <x v="3"/>
    <n v="12"/>
    <x v="1"/>
    <n v="30"/>
    <n v="8"/>
    <n v="3"/>
    <x v="0"/>
    <x v="1"/>
    <s v="No"/>
    <x v="0"/>
    <n v="4"/>
    <s v="Satisfied"/>
    <n v="4"/>
    <s v="Weekly"/>
    <x v="1"/>
    <x v="3"/>
    <x v="1"/>
    <x v="1"/>
  </r>
  <r>
    <s v="EMP4154"/>
    <n v="22"/>
    <x v="3"/>
    <x v="6"/>
    <x v="6"/>
    <n v="23"/>
    <x v="2"/>
    <n v="22"/>
    <n v="8"/>
    <n v="3"/>
    <x v="2"/>
    <x v="0"/>
    <s v="No"/>
    <x v="0"/>
    <n v="3"/>
    <s v="Unsatisfied"/>
    <n v="5"/>
    <s v="Weekly"/>
    <x v="1"/>
    <x v="0"/>
    <x v="2"/>
    <x v="1"/>
  </r>
  <r>
    <s v="EMP4155"/>
    <n v="33"/>
    <x v="2"/>
    <x v="4"/>
    <x v="3"/>
    <n v="1"/>
    <x v="0"/>
    <n v="25"/>
    <n v="14"/>
    <n v="5"/>
    <x v="2"/>
    <x v="1"/>
    <s v="No"/>
    <x v="1"/>
    <n v="1"/>
    <s v="Unsatisfied"/>
    <n v="4"/>
    <s v="Daily"/>
    <x v="2"/>
    <x v="4"/>
    <x v="0"/>
    <x v="1"/>
  </r>
  <r>
    <s v="EMP4156"/>
    <n v="31"/>
    <x v="3"/>
    <x v="6"/>
    <x v="5"/>
    <n v="21"/>
    <x v="1"/>
    <n v="60"/>
    <n v="9"/>
    <n v="3"/>
    <x v="2"/>
    <x v="3"/>
    <s v="No"/>
    <x v="2"/>
    <n v="2"/>
    <s v="Satisfied"/>
    <n v="3"/>
    <s v="None"/>
    <x v="0"/>
    <x v="3"/>
    <x v="0"/>
    <x v="3"/>
  </r>
  <r>
    <s v="EMP4157"/>
    <n v="59"/>
    <x v="0"/>
    <x v="4"/>
    <x v="4"/>
    <n v="8"/>
    <x v="2"/>
    <n v="33"/>
    <n v="13"/>
    <n v="4"/>
    <x v="0"/>
    <x v="0"/>
    <s v="No"/>
    <x v="0"/>
    <n v="4"/>
    <s v="Unsatisfied"/>
    <n v="3"/>
    <s v="Weekly"/>
    <x v="1"/>
    <x v="0"/>
    <x v="1"/>
    <x v="1"/>
  </r>
  <r>
    <s v="EMP4158"/>
    <n v="22"/>
    <x v="3"/>
    <x v="0"/>
    <x v="0"/>
    <n v="5"/>
    <x v="2"/>
    <n v="51"/>
    <n v="15"/>
    <n v="1"/>
    <x v="0"/>
    <x v="0"/>
    <s v="Yes"/>
    <x v="2"/>
    <n v="1"/>
    <s v="Unsatisfied"/>
    <n v="5"/>
    <s v="None"/>
    <x v="2"/>
    <x v="1"/>
    <x v="2"/>
    <x v="0"/>
  </r>
  <r>
    <s v="EMP4159"/>
    <n v="28"/>
    <x v="3"/>
    <x v="0"/>
    <x v="4"/>
    <n v="14"/>
    <x v="2"/>
    <n v="60"/>
    <n v="11"/>
    <n v="1"/>
    <x v="2"/>
    <x v="3"/>
    <s v="No"/>
    <x v="0"/>
    <n v="4"/>
    <s v="Satisfied"/>
    <n v="5"/>
    <s v="None"/>
    <x v="2"/>
    <x v="5"/>
    <x v="2"/>
    <x v="3"/>
  </r>
  <r>
    <s v="EMP4160"/>
    <n v="33"/>
    <x v="3"/>
    <x v="4"/>
    <x v="4"/>
    <n v="3"/>
    <x v="0"/>
    <n v="45"/>
    <n v="2"/>
    <n v="3"/>
    <x v="0"/>
    <x v="1"/>
    <s v="Yes"/>
    <x v="0"/>
    <n v="3"/>
    <s v="Unsatisfied"/>
    <n v="2"/>
    <s v="None"/>
    <x v="2"/>
    <x v="0"/>
    <x v="0"/>
    <x v="2"/>
  </r>
  <r>
    <s v="EMP4161"/>
    <n v="37"/>
    <x v="2"/>
    <x v="5"/>
    <x v="5"/>
    <n v="11"/>
    <x v="1"/>
    <n v="55"/>
    <n v="9"/>
    <n v="5"/>
    <x v="2"/>
    <x v="0"/>
    <s v="No"/>
    <x v="2"/>
    <n v="2"/>
    <s v="Satisfied"/>
    <n v="5"/>
    <s v="Weekly"/>
    <x v="1"/>
    <x v="2"/>
    <x v="0"/>
    <x v="0"/>
  </r>
  <r>
    <s v="EMP4162"/>
    <n v="40"/>
    <x v="0"/>
    <x v="0"/>
    <x v="2"/>
    <n v="31"/>
    <x v="0"/>
    <n v="22"/>
    <n v="4"/>
    <n v="3"/>
    <x v="0"/>
    <x v="0"/>
    <s v="No"/>
    <x v="2"/>
    <n v="2"/>
    <s v="Unsatisfied"/>
    <n v="1"/>
    <s v="None"/>
    <x v="1"/>
    <x v="2"/>
    <x v="0"/>
    <x v="1"/>
  </r>
  <r>
    <s v="EMP4163"/>
    <n v="40"/>
    <x v="2"/>
    <x v="2"/>
    <x v="2"/>
    <n v="8"/>
    <x v="0"/>
    <n v="48"/>
    <n v="3"/>
    <n v="3"/>
    <x v="2"/>
    <x v="0"/>
    <s v="No"/>
    <x v="0"/>
    <n v="4"/>
    <s v="Unsatisfied"/>
    <n v="3"/>
    <s v="None"/>
    <x v="0"/>
    <x v="1"/>
    <x v="0"/>
    <x v="0"/>
  </r>
  <r>
    <s v="EMP4164"/>
    <n v="50"/>
    <x v="3"/>
    <x v="0"/>
    <x v="2"/>
    <n v="17"/>
    <x v="2"/>
    <n v="60"/>
    <n v="13"/>
    <n v="5"/>
    <x v="2"/>
    <x v="3"/>
    <s v="Yes"/>
    <x v="0"/>
    <n v="2"/>
    <s v="Neutral"/>
    <n v="2"/>
    <s v="Daily"/>
    <x v="1"/>
    <x v="5"/>
    <x v="1"/>
    <x v="3"/>
  </r>
  <r>
    <s v="EMP4165"/>
    <n v="37"/>
    <x v="3"/>
    <x v="1"/>
    <x v="3"/>
    <n v="1"/>
    <x v="0"/>
    <n v="23"/>
    <n v="3"/>
    <n v="2"/>
    <x v="1"/>
    <x v="3"/>
    <s v="No"/>
    <x v="0"/>
    <n v="1"/>
    <s v="Unsatisfied"/>
    <n v="3"/>
    <s v="Weekly"/>
    <x v="0"/>
    <x v="2"/>
    <x v="0"/>
    <x v="1"/>
  </r>
  <r>
    <s v="EMP4166"/>
    <n v="40"/>
    <x v="3"/>
    <x v="0"/>
    <x v="3"/>
    <n v="33"/>
    <x v="0"/>
    <n v="44"/>
    <n v="10"/>
    <n v="5"/>
    <x v="0"/>
    <x v="1"/>
    <s v="No"/>
    <x v="2"/>
    <n v="2"/>
    <s v="Satisfied"/>
    <n v="2"/>
    <s v="Weekly"/>
    <x v="0"/>
    <x v="4"/>
    <x v="0"/>
    <x v="2"/>
  </r>
  <r>
    <s v="EMP4167"/>
    <n v="51"/>
    <x v="2"/>
    <x v="3"/>
    <x v="2"/>
    <n v="26"/>
    <x v="2"/>
    <n v="51"/>
    <n v="5"/>
    <n v="4"/>
    <x v="0"/>
    <x v="0"/>
    <s v="Yes"/>
    <x v="0"/>
    <n v="5"/>
    <s v="Satisfied"/>
    <n v="2"/>
    <s v="Weekly"/>
    <x v="0"/>
    <x v="1"/>
    <x v="1"/>
    <x v="0"/>
  </r>
  <r>
    <s v="EMP4168"/>
    <n v="35"/>
    <x v="2"/>
    <x v="3"/>
    <x v="6"/>
    <n v="21"/>
    <x v="2"/>
    <n v="24"/>
    <n v="3"/>
    <n v="3"/>
    <x v="2"/>
    <x v="0"/>
    <s v="No"/>
    <x v="0"/>
    <n v="3"/>
    <s v="Unsatisfied"/>
    <n v="1"/>
    <s v="Weekly"/>
    <x v="2"/>
    <x v="2"/>
    <x v="0"/>
    <x v="1"/>
  </r>
  <r>
    <s v="EMP4169"/>
    <n v="44"/>
    <x v="0"/>
    <x v="1"/>
    <x v="1"/>
    <n v="21"/>
    <x v="2"/>
    <n v="41"/>
    <n v="9"/>
    <n v="5"/>
    <x v="1"/>
    <x v="2"/>
    <s v="Yes"/>
    <x v="0"/>
    <n v="4"/>
    <s v="Unsatisfied"/>
    <n v="3"/>
    <s v="Daily"/>
    <x v="2"/>
    <x v="2"/>
    <x v="0"/>
    <x v="2"/>
  </r>
  <r>
    <s v="EMP4170"/>
    <n v="33"/>
    <x v="1"/>
    <x v="5"/>
    <x v="6"/>
    <n v="4"/>
    <x v="1"/>
    <n v="20"/>
    <n v="10"/>
    <n v="2"/>
    <x v="1"/>
    <x v="3"/>
    <s v="Yes"/>
    <x v="2"/>
    <n v="4"/>
    <s v="Neutral"/>
    <n v="4"/>
    <s v="Weekly"/>
    <x v="1"/>
    <x v="4"/>
    <x v="0"/>
    <x v="4"/>
  </r>
  <r>
    <s v="EMP4171"/>
    <n v="53"/>
    <x v="1"/>
    <x v="3"/>
    <x v="1"/>
    <n v="25"/>
    <x v="2"/>
    <n v="44"/>
    <n v="0"/>
    <n v="2"/>
    <x v="2"/>
    <x v="2"/>
    <s v="Yes"/>
    <x v="2"/>
    <n v="5"/>
    <s v="Satisfied"/>
    <n v="3"/>
    <s v="Weekly"/>
    <x v="0"/>
    <x v="4"/>
    <x v="1"/>
    <x v="2"/>
  </r>
  <r>
    <s v="EMP4172"/>
    <n v="50"/>
    <x v="3"/>
    <x v="3"/>
    <x v="1"/>
    <n v="13"/>
    <x v="1"/>
    <n v="37"/>
    <n v="10"/>
    <n v="5"/>
    <x v="0"/>
    <x v="2"/>
    <s v="Yes"/>
    <x v="2"/>
    <n v="1"/>
    <s v="Unsatisfied"/>
    <n v="2"/>
    <s v="None"/>
    <x v="0"/>
    <x v="1"/>
    <x v="1"/>
    <x v="2"/>
  </r>
  <r>
    <s v="EMP4173"/>
    <n v="58"/>
    <x v="0"/>
    <x v="0"/>
    <x v="6"/>
    <n v="20"/>
    <x v="0"/>
    <n v="48"/>
    <n v="6"/>
    <n v="5"/>
    <x v="2"/>
    <x v="3"/>
    <s v="No"/>
    <x v="2"/>
    <n v="3"/>
    <s v="Neutral"/>
    <n v="4"/>
    <s v="Daily"/>
    <x v="1"/>
    <x v="3"/>
    <x v="1"/>
    <x v="0"/>
  </r>
  <r>
    <s v="EMP4174"/>
    <n v="44"/>
    <x v="0"/>
    <x v="1"/>
    <x v="3"/>
    <n v="9"/>
    <x v="0"/>
    <n v="42"/>
    <n v="15"/>
    <n v="1"/>
    <x v="0"/>
    <x v="0"/>
    <s v="Yes"/>
    <x v="1"/>
    <n v="1"/>
    <s v="Unsatisfied"/>
    <n v="4"/>
    <s v="None"/>
    <x v="2"/>
    <x v="0"/>
    <x v="0"/>
    <x v="2"/>
  </r>
  <r>
    <s v="EMP4175"/>
    <n v="45"/>
    <x v="2"/>
    <x v="0"/>
    <x v="3"/>
    <n v="26"/>
    <x v="2"/>
    <n v="57"/>
    <n v="10"/>
    <n v="4"/>
    <x v="2"/>
    <x v="3"/>
    <s v="Yes"/>
    <x v="1"/>
    <n v="2"/>
    <s v="Unsatisfied"/>
    <n v="3"/>
    <s v="Daily"/>
    <x v="1"/>
    <x v="0"/>
    <x v="1"/>
    <x v="3"/>
  </r>
  <r>
    <s v="EMP4176"/>
    <n v="53"/>
    <x v="3"/>
    <x v="0"/>
    <x v="1"/>
    <n v="12"/>
    <x v="2"/>
    <n v="39"/>
    <n v="4"/>
    <n v="5"/>
    <x v="2"/>
    <x v="3"/>
    <s v="Yes"/>
    <x v="0"/>
    <n v="5"/>
    <s v="Satisfied"/>
    <n v="1"/>
    <s v="Weekly"/>
    <x v="1"/>
    <x v="0"/>
    <x v="1"/>
    <x v="2"/>
  </r>
  <r>
    <s v="EMP4177"/>
    <n v="45"/>
    <x v="1"/>
    <x v="2"/>
    <x v="0"/>
    <n v="25"/>
    <x v="0"/>
    <n v="34"/>
    <n v="14"/>
    <n v="1"/>
    <x v="2"/>
    <x v="1"/>
    <s v="Yes"/>
    <x v="1"/>
    <n v="1"/>
    <s v="Unsatisfied"/>
    <n v="4"/>
    <s v="Weekly"/>
    <x v="0"/>
    <x v="5"/>
    <x v="1"/>
    <x v="1"/>
  </r>
  <r>
    <s v="EMP4178"/>
    <n v="23"/>
    <x v="2"/>
    <x v="0"/>
    <x v="2"/>
    <n v="30"/>
    <x v="2"/>
    <n v="22"/>
    <n v="4"/>
    <n v="3"/>
    <x v="1"/>
    <x v="0"/>
    <s v="No"/>
    <x v="2"/>
    <n v="1"/>
    <s v="Unsatisfied"/>
    <n v="5"/>
    <s v="None"/>
    <x v="2"/>
    <x v="2"/>
    <x v="2"/>
    <x v="1"/>
  </r>
  <r>
    <s v="EMP4179"/>
    <n v="44"/>
    <x v="1"/>
    <x v="3"/>
    <x v="3"/>
    <n v="31"/>
    <x v="0"/>
    <n v="29"/>
    <n v="5"/>
    <n v="5"/>
    <x v="2"/>
    <x v="1"/>
    <s v="No"/>
    <x v="2"/>
    <n v="3"/>
    <s v="Unsatisfied"/>
    <n v="5"/>
    <s v="Daily"/>
    <x v="2"/>
    <x v="2"/>
    <x v="0"/>
    <x v="1"/>
  </r>
  <r>
    <s v="EMP4180"/>
    <n v="44"/>
    <x v="3"/>
    <x v="2"/>
    <x v="4"/>
    <n v="15"/>
    <x v="2"/>
    <n v="59"/>
    <n v="3"/>
    <n v="3"/>
    <x v="1"/>
    <x v="0"/>
    <s v="No"/>
    <x v="1"/>
    <n v="5"/>
    <s v="Neutral"/>
    <n v="2"/>
    <s v="Daily"/>
    <x v="2"/>
    <x v="0"/>
    <x v="0"/>
    <x v="3"/>
  </r>
  <r>
    <s v="EMP4181"/>
    <n v="52"/>
    <x v="1"/>
    <x v="6"/>
    <x v="6"/>
    <n v="22"/>
    <x v="2"/>
    <n v="49"/>
    <n v="3"/>
    <n v="5"/>
    <x v="1"/>
    <x v="0"/>
    <s v="Yes"/>
    <x v="2"/>
    <n v="3"/>
    <s v="Unsatisfied"/>
    <n v="3"/>
    <s v="None"/>
    <x v="1"/>
    <x v="5"/>
    <x v="1"/>
    <x v="0"/>
  </r>
  <r>
    <s v="EMP4182"/>
    <n v="26"/>
    <x v="1"/>
    <x v="6"/>
    <x v="0"/>
    <n v="15"/>
    <x v="2"/>
    <n v="58"/>
    <n v="8"/>
    <n v="4"/>
    <x v="0"/>
    <x v="3"/>
    <s v="No"/>
    <x v="1"/>
    <n v="2"/>
    <s v="Satisfied"/>
    <n v="3"/>
    <s v="None"/>
    <x v="1"/>
    <x v="0"/>
    <x v="2"/>
    <x v="3"/>
  </r>
  <r>
    <s v="EMP4183"/>
    <n v="30"/>
    <x v="1"/>
    <x v="5"/>
    <x v="0"/>
    <n v="3"/>
    <x v="0"/>
    <n v="32"/>
    <n v="10"/>
    <n v="3"/>
    <x v="2"/>
    <x v="2"/>
    <s v="No"/>
    <x v="2"/>
    <n v="2"/>
    <s v="Unsatisfied"/>
    <n v="5"/>
    <s v="Daily"/>
    <x v="0"/>
    <x v="5"/>
    <x v="0"/>
    <x v="1"/>
  </r>
  <r>
    <s v="EMP4184"/>
    <n v="45"/>
    <x v="2"/>
    <x v="3"/>
    <x v="4"/>
    <n v="19"/>
    <x v="2"/>
    <n v="49"/>
    <n v="14"/>
    <n v="5"/>
    <x v="1"/>
    <x v="3"/>
    <s v="Yes"/>
    <x v="0"/>
    <n v="3"/>
    <s v="Unsatisfied"/>
    <n v="4"/>
    <s v="None"/>
    <x v="0"/>
    <x v="1"/>
    <x v="1"/>
    <x v="0"/>
  </r>
  <r>
    <s v="EMP4185"/>
    <n v="57"/>
    <x v="1"/>
    <x v="2"/>
    <x v="2"/>
    <n v="13"/>
    <x v="1"/>
    <n v="20"/>
    <n v="0"/>
    <n v="2"/>
    <x v="1"/>
    <x v="2"/>
    <s v="No"/>
    <x v="2"/>
    <n v="4"/>
    <s v="Neutral"/>
    <n v="1"/>
    <s v="Weekly"/>
    <x v="0"/>
    <x v="1"/>
    <x v="1"/>
    <x v="4"/>
  </r>
  <r>
    <s v="EMP4186"/>
    <n v="35"/>
    <x v="2"/>
    <x v="0"/>
    <x v="0"/>
    <n v="9"/>
    <x v="1"/>
    <n v="39"/>
    <n v="14"/>
    <n v="5"/>
    <x v="1"/>
    <x v="1"/>
    <s v="No"/>
    <x v="0"/>
    <n v="5"/>
    <s v="Neutral"/>
    <n v="2"/>
    <s v="Weekly"/>
    <x v="0"/>
    <x v="2"/>
    <x v="0"/>
    <x v="2"/>
  </r>
  <r>
    <s v="EMP4187"/>
    <n v="38"/>
    <x v="3"/>
    <x v="1"/>
    <x v="4"/>
    <n v="12"/>
    <x v="0"/>
    <n v="37"/>
    <n v="11"/>
    <n v="4"/>
    <x v="1"/>
    <x v="1"/>
    <s v="Yes"/>
    <x v="2"/>
    <n v="1"/>
    <s v="Satisfied"/>
    <n v="3"/>
    <s v="Weekly"/>
    <x v="2"/>
    <x v="5"/>
    <x v="0"/>
    <x v="2"/>
  </r>
  <r>
    <s v="EMP4188"/>
    <n v="32"/>
    <x v="3"/>
    <x v="4"/>
    <x v="2"/>
    <n v="5"/>
    <x v="2"/>
    <n v="23"/>
    <n v="10"/>
    <n v="3"/>
    <x v="1"/>
    <x v="0"/>
    <s v="No"/>
    <x v="0"/>
    <n v="2"/>
    <s v="Unsatisfied"/>
    <n v="1"/>
    <s v="None"/>
    <x v="0"/>
    <x v="0"/>
    <x v="0"/>
    <x v="1"/>
  </r>
  <r>
    <s v="EMP4189"/>
    <n v="26"/>
    <x v="1"/>
    <x v="2"/>
    <x v="0"/>
    <n v="16"/>
    <x v="0"/>
    <n v="40"/>
    <n v="13"/>
    <n v="1"/>
    <x v="0"/>
    <x v="2"/>
    <s v="Yes"/>
    <x v="0"/>
    <n v="3"/>
    <s v="Unsatisfied"/>
    <n v="1"/>
    <s v="None"/>
    <x v="1"/>
    <x v="3"/>
    <x v="2"/>
    <x v="2"/>
  </r>
  <r>
    <s v="EMP4190"/>
    <n v="29"/>
    <x v="2"/>
    <x v="1"/>
    <x v="0"/>
    <n v="30"/>
    <x v="0"/>
    <n v="31"/>
    <n v="14"/>
    <n v="1"/>
    <x v="2"/>
    <x v="0"/>
    <s v="No"/>
    <x v="2"/>
    <n v="5"/>
    <s v="Neutral"/>
    <n v="1"/>
    <s v="None"/>
    <x v="1"/>
    <x v="5"/>
    <x v="0"/>
    <x v="1"/>
  </r>
  <r>
    <s v="EMP4191"/>
    <n v="49"/>
    <x v="2"/>
    <x v="2"/>
    <x v="1"/>
    <n v="3"/>
    <x v="0"/>
    <n v="52"/>
    <n v="13"/>
    <n v="5"/>
    <x v="1"/>
    <x v="2"/>
    <s v="No"/>
    <x v="2"/>
    <n v="5"/>
    <s v="Neutral"/>
    <n v="3"/>
    <s v="Weekly"/>
    <x v="0"/>
    <x v="0"/>
    <x v="1"/>
    <x v="0"/>
  </r>
  <r>
    <s v="EMP4192"/>
    <n v="53"/>
    <x v="1"/>
    <x v="6"/>
    <x v="3"/>
    <n v="33"/>
    <x v="0"/>
    <n v="23"/>
    <n v="2"/>
    <n v="3"/>
    <x v="1"/>
    <x v="3"/>
    <s v="Yes"/>
    <x v="1"/>
    <n v="1"/>
    <s v="Unsatisfied"/>
    <n v="1"/>
    <s v="Weekly"/>
    <x v="2"/>
    <x v="0"/>
    <x v="1"/>
    <x v="1"/>
  </r>
  <r>
    <s v="EMP4193"/>
    <n v="52"/>
    <x v="1"/>
    <x v="1"/>
    <x v="6"/>
    <n v="21"/>
    <x v="0"/>
    <n v="34"/>
    <n v="11"/>
    <n v="1"/>
    <x v="0"/>
    <x v="1"/>
    <s v="No"/>
    <x v="1"/>
    <n v="4"/>
    <s v="Satisfied"/>
    <n v="3"/>
    <s v="Weekly"/>
    <x v="1"/>
    <x v="4"/>
    <x v="1"/>
    <x v="1"/>
  </r>
  <r>
    <s v="EMP4194"/>
    <n v="31"/>
    <x v="1"/>
    <x v="1"/>
    <x v="3"/>
    <n v="21"/>
    <x v="2"/>
    <n v="35"/>
    <n v="15"/>
    <n v="3"/>
    <x v="0"/>
    <x v="2"/>
    <s v="Yes"/>
    <x v="1"/>
    <n v="4"/>
    <s v="Unsatisfied"/>
    <n v="3"/>
    <s v="Daily"/>
    <x v="0"/>
    <x v="3"/>
    <x v="0"/>
    <x v="1"/>
  </r>
  <r>
    <s v="EMP4195"/>
    <n v="49"/>
    <x v="1"/>
    <x v="5"/>
    <x v="2"/>
    <n v="7"/>
    <x v="1"/>
    <n v="22"/>
    <n v="0"/>
    <n v="3"/>
    <x v="1"/>
    <x v="1"/>
    <s v="Yes"/>
    <x v="0"/>
    <n v="5"/>
    <s v="Unsatisfied"/>
    <n v="4"/>
    <s v="Weekly"/>
    <x v="0"/>
    <x v="1"/>
    <x v="1"/>
    <x v="1"/>
  </r>
  <r>
    <s v="EMP4196"/>
    <n v="58"/>
    <x v="2"/>
    <x v="3"/>
    <x v="1"/>
    <n v="9"/>
    <x v="2"/>
    <n v="29"/>
    <n v="14"/>
    <n v="1"/>
    <x v="2"/>
    <x v="0"/>
    <s v="No"/>
    <x v="2"/>
    <n v="1"/>
    <s v="Satisfied"/>
    <n v="2"/>
    <s v="None"/>
    <x v="1"/>
    <x v="4"/>
    <x v="1"/>
    <x v="1"/>
  </r>
  <r>
    <s v="EMP4197"/>
    <n v="43"/>
    <x v="2"/>
    <x v="2"/>
    <x v="2"/>
    <n v="11"/>
    <x v="0"/>
    <n v="60"/>
    <n v="4"/>
    <n v="4"/>
    <x v="2"/>
    <x v="0"/>
    <s v="Yes"/>
    <x v="2"/>
    <n v="3"/>
    <s v="Unsatisfied"/>
    <n v="3"/>
    <s v="None"/>
    <x v="2"/>
    <x v="4"/>
    <x v="0"/>
    <x v="3"/>
  </r>
  <r>
    <s v="EMP4198"/>
    <n v="56"/>
    <x v="0"/>
    <x v="3"/>
    <x v="3"/>
    <n v="4"/>
    <x v="2"/>
    <n v="60"/>
    <n v="12"/>
    <n v="5"/>
    <x v="2"/>
    <x v="1"/>
    <s v="No"/>
    <x v="0"/>
    <n v="5"/>
    <s v="Satisfied"/>
    <n v="3"/>
    <s v="Daily"/>
    <x v="1"/>
    <x v="3"/>
    <x v="1"/>
    <x v="3"/>
  </r>
  <r>
    <s v="EMP4199"/>
    <n v="34"/>
    <x v="0"/>
    <x v="1"/>
    <x v="4"/>
    <n v="6"/>
    <x v="0"/>
    <n v="49"/>
    <n v="0"/>
    <n v="4"/>
    <x v="2"/>
    <x v="0"/>
    <s v="No"/>
    <x v="0"/>
    <n v="3"/>
    <s v="Unsatisfied"/>
    <n v="1"/>
    <s v="Weekly"/>
    <x v="2"/>
    <x v="1"/>
    <x v="0"/>
    <x v="0"/>
  </r>
  <r>
    <s v="EMP4200"/>
    <n v="55"/>
    <x v="2"/>
    <x v="5"/>
    <x v="0"/>
    <n v="19"/>
    <x v="2"/>
    <n v="41"/>
    <n v="10"/>
    <n v="2"/>
    <x v="0"/>
    <x v="2"/>
    <s v="Yes"/>
    <x v="1"/>
    <n v="5"/>
    <s v="Satisfied"/>
    <n v="5"/>
    <s v="Weekly"/>
    <x v="2"/>
    <x v="3"/>
    <x v="1"/>
    <x v="2"/>
  </r>
  <r>
    <s v="EMP4201"/>
    <n v="42"/>
    <x v="2"/>
    <x v="0"/>
    <x v="2"/>
    <n v="4"/>
    <x v="0"/>
    <n v="30"/>
    <n v="0"/>
    <n v="2"/>
    <x v="0"/>
    <x v="0"/>
    <s v="No"/>
    <x v="1"/>
    <n v="5"/>
    <s v="Neutral"/>
    <n v="2"/>
    <s v="None"/>
    <x v="1"/>
    <x v="0"/>
    <x v="0"/>
    <x v="1"/>
  </r>
  <r>
    <s v="EMP4202"/>
    <n v="51"/>
    <x v="1"/>
    <x v="4"/>
    <x v="2"/>
    <n v="16"/>
    <x v="0"/>
    <n v="56"/>
    <n v="3"/>
    <n v="2"/>
    <x v="2"/>
    <x v="2"/>
    <s v="No"/>
    <x v="1"/>
    <n v="5"/>
    <s v="Satisfied"/>
    <n v="1"/>
    <s v="Daily"/>
    <x v="0"/>
    <x v="3"/>
    <x v="1"/>
    <x v="3"/>
  </r>
  <r>
    <s v="EMP4203"/>
    <n v="57"/>
    <x v="3"/>
    <x v="2"/>
    <x v="2"/>
    <n v="21"/>
    <x v="2"/>
    <n v="24"/>
    <n v="13"/>
    <n v="3"/>
    <x v="1"/>
    <x v="1"/>
    <s v="No"/>
    <x v="2"/>
    <n v="2"/>
    <s v="Unsatisfied"/>
    <n v="5"/>
    <s v="Weekly"/>
    <x v="2"/>
    <x v="1"/>
    <x v="1"/>
    <x v="1"/>
  </r>
  <r>
    <s v="EMP4204"/>
    <n v="29"/>
    <x v="3"/>
    <x v="2"/>
    <x v="6"/>
    <n v="13"/>
    <x v="0"/>
    <n v="41"/>
    <n v="8"/>
    <n v="4"/>
    <x v="2"/>
    <x v="1"/>
    <s v="No"/>
    <x v="2"/>
    <n v="1"/>
    <s v="Unsatisfied"/>
    <n v="4"/>
    <s v="None"/>
    <x v="2"/>
    <x v="1"/>
    <x v="0"/>
    <x v="2"/>
  </r>
  <r>
    <s v="EMP4205"/>
    <n v="24"/>
    <x v="3"/>
    <x v="2"/>
    <x v="6"/>
    <n v="33"/>
    <x v="0"/>
    <n v="55"/>
    <n v="1"/>
    <n v="5"/>
    <x v="0"/>
    <x v="0"/>
    <s v="No"/>
    <x v="0"/>
    <n v="2"/>
    <s v="Unsatisfied"/>
    <n v="2"/>
    <s v="None"/>
    <x v="2"/>
    <x v="1"/>
    <x v="2"/>
    <x v="0"/>
  </r>
  <r>
    <s v="EMP4206"/>
    <n v="44"/>
    <x v="2"/>
    <x v="4"/>
    <x v="0"/>
    <n v="10"/>
    <x v="1"/>
    <n v="35"/>
    <n v="9"/>
    <n v="3"/>
    <x v="1"/>
    <x v="3"/>
    <s v="No"/>
    <x v="0"/>
    <n v="3"/>
    <s v="Neutral"/>
    <n v="2"/>
    <s v="None"/>
    <x v="0"/>
    <x v="5"/>
    <x v="0"/>
    <x v="1"/>
  </r>
  <r>
    <s v="EMP4207"/>
    <n v="34"/>
    <x v="0"/>
    <x v="0"/>
    <x v="1"/>
    <n v="20"/>
    <x v="1"/>
    <n v="42"/>
    <n v="1"/>
    <n v="1"/>
    <x v="2"/>
    <x v="0"/>
    <s v="Yes"/>
    <x v="1"/>
    <n v="3"/>
    <s v="Satisfied"/>
    <n v="4"/>
    <s v="Weekly"/>
    <x v="1"/>
    <x v="3"/>
    <x v="0"/>
    <x v="2"/>
  </r>
  <r>
    <s v="EMP4208"/>
    <n v="23"/>
    <x v="1"/>
    <x v="5"/>
    <x v="3"/>
    <n v="7"/>
    <x v="2"/>
    <n v="24"/>
    <n v="9"/>
    <n v="2"/>
    <x v="0"/>
    <x v="1"/>
    <s v="No"/>
    <x v="0"/>
    <n v="4"/>
    <s v="Satisfied"/>
    <n v="1"/>
    <s v="Daily"/>
    <x v="0"/>
    <x v="1"/>
    <x v="2"/>
    <x v="1"/>
  </r>
  <r>
    <s v="EMP4209"/>
    <n v="44"/>
    <x v="3"/>
    <x v="6"/>
    <x v="1"/>
    <n v="33"/>
    <x v="1"/>
    <n v="30"/>
    <n v="8"/>
    <n v="1"/>
    <x v="1"/>
    <x v="0"/>
    <s v="Yes"/>
    <x v="0"/>
    <n v="2"/>
    <s v="Neutral"/>
    <n v="3"/>
    <s v="Weekly"/>
    <x v="0"/>
    <x v="1"/>
    <x v="0"/>
    <x v="1"/>
  </r>
  <r>
    <s v="EMP4210"/>
    <n v="46"/>
    <x v="2"/>
    <x v="1"/>
    <x v="0"/>
    <n v="6"/>
    <x v="0"/>
    <n v="49"/>
    <n v="0"/>
    <n v="5"/>
    <x v="0"/>
    <x v="1"/>
    <s v="No"/>
    <x v="2"/>
    <n v="4"/>
    <s v="Satisfied"/>
    <n v="2"/>
    <s v="None"/>
    <x v="1"/>
    <x v="2"/>
    <x v="1"/>
    <x v="0"/>
  </r>
  <r>
    <s v="EMP4211"/>
    <n v="38"/>
    <x v="0"/>
    <x v="5"/>
    <x v="2"/>
    <n v="23"/>
    <x v="1"/>
    <n v="58"/>
    <n v="4"/>
    <n v="2"/>
    <x v="2"/>
    <x v="3"/>
    <s v="No"/>
    <x v="0"/>
    <n v="3"/>
    <s v="Unsatisfied"/>
    <n v="5"/>
    <s v="Weekly"/>
    <x v="1"/>
    <x v="5"/>
    <x v="0"/>
    <x v="3"/>
  </r>
  <r>
    <s v="EMP4212"/>
    <n v="35"/>
    <x v="1"/>
    <x v="6"/>
    <x v="4"/>
    <n v="17"/>
    <x v="0"/>
    <n v="43"/>
    <n v="14"/>
    <n v="5"/>
    <x v="1"/>
    <x v="0"/>
    <s v="Yes"/>
    <x v="2"/>
    <n v="5"/>
    <s v="Unsatisfied"/>
    <n v="4"/>
    <s v="None"/>
    <x v="0"/>
    <x v="5"/>
    <x v="0"/>
    <x v="2"/>
  </r>
  <r>
    <s v="EMP4213"/>
    <n v="41"/>
    <x v="3"/>
    <x v="5"/>
    <x v="6"/>
    <n v="20"/>
    <x v="2"/>
    <n v="43"/>
    <n v="8"/>
    <n v="2"/>
    <x v="2"/>
    <x v="1"/>
    <s v="Yes"/>
    <x v="1"/>
    <n v="5"/>
    <s v="Unsatisfied"/>
    <n v="1"/>
    <s v="None"/>
    <x v="1"/>
    <x v="1"/>
    <x v="0"/>
    <x v="2"/>
  </r>
  <r>
    <s v="EMP4214"/>
    <n v="42"/>
    <x v="3"/>
    <x v="5"/>
    <x v="1"/>
    <n v="32"/>
    <x v="2"/>
    <n v="21"/>
    <n v="0"/>
    <n v="2"/>
    <x v="2"/>
    <x v="2"/>
    <s v="No"/>
    <x v="2"/>
    <n v="4"/>
    <s v="Satisfied"/>
    <n v="4"/>
    <s v="Daily"/>
    <x v="0"/>
    <x v="3"/>
    <x v="0"/>
    <x v="1"/>
  </r>
  <r>
    <s v="EMP4215"/>
    <n v="50"/>
    <x v="3"/>
    <x v="3"/>
    <x v="1"/>
    <n v="11"/>
    <x v="2"/>
    <n v="59"/>
    <n v="1"/>
    <n v="5"/>
    <x v="2"/>
    <x v="0"/>
    <s v="No"/>
    <x v="1"/>
    <n v="1"/>
    <s v="Neutral"/>
    <n v="3"/>
    <s v="None"/>
    <x v="0"/>
    <x v="5"/>
    <x v="1"/>
    <x v="3"/>
  </r>
  <r>
    <s v="EMP4216"/>
    <n v="60"/>
    <x v="0"/>
    <x v="1"/>
    <x v="4"/>
    <n v="10"/>
    <x v="0"/>
    <n v="50"/>
    <n v="14"/>
    <n v="2"/>
    <x v="1"/>
    <x v="2"/>
    <s v="Yes"/>
    <x v="0"/>
    <n v="3"/>
    <s v="Unsatisfied"/>
    <n v="2"/>
    <s v="Weekly"/>
    <x v="0"/>
    <x v="5"/>
    <x v="1"/>
    <x v="0"/>
  </r>
  <r>
    <s v="EMP4217"/>
    <n v="54"/>
    <x v="2"/>
    <x v="5"/>
    <x v="6"/>
    <n v="13"/>
    <x v="2"/>
    <n v="46"/>
    <n v="9"/>
    <n v="1"/>
    <x v="2"/>
    <x v="2"/>
    <s v="No"/>
    <x v="2"/>
    <n v="3"/>
    <s v="Unsatisfied"/>
    <n v="5"/>
    <s v="None"/>
    <x v="1"/>
    <x v="2"/>
    <x v="1"/>
    <x v="0"/>
  </r>
  <r>
    <s v="EMP4218"/>
    <n v="31"/>
    <x v="2"/>
    <x v="2"/>
    <x v="4"/>
    <n v="9"/>
    <x v="1"/>
    <n v="34"/>
    <n v="2"/>
    <n v="4"/>
    <x v="0"/>
    <x v="2"/>
    <s v="No"/>
    <x v="1"/>
    <n v="4"/>
    <s v="Neutral"/>
    <n v="3"/>
    <s v="Daily"/>
    <x v="1"/>
    <x v="5"/>
    <x v="0"/>
    <x v="1"/>
  </r>
  <r>
    <s v="EMP4219"/>
    <n v="35"/>
    <x v="0"/>
    <x v="5"/>
    <x v="0"/>
    <n v="31"/>
    <x v="2"/>
    <n v="36"/>
    <n v="14"/>
    <n v="2"/>
    <x v="0"/>
    <x v="0"/>
    <s v="Yes"/>
    <x v="2"/>
    <n v="4"/>
    <s v="Unsatisfied"/>
    <n v="3"/>
    <s v="None"/>
    <x v="0"/>
    <x v="0"/>
    <x v="0"/>
    <x v="2"/>
  </r>
  <r>
    <s v="EMP4220"/>
    <n v="46"/>
    <x v="3"/>
    <x v="5"/>
    <x v="3"/>
    <n v="18"/>
    <x v="0"/>
    <n v="39"/>
    <n v="10"/>
    <n v="1"/>
    <x v="1"/>
    <x v="3"/>
    <s v="No"/>
    <x v="0"/>
    <n v="5"/>
    <s v="Satisfied"/>
    <n v="1"/>
    <s v="Daily"/>
    <x v="0"/>
    <x v="5"/>
    <x v="1"/>
    <x v="2"/>
  </r>
  <r>
    <s v="EMP4221"/>
    <n v="56"/>
    <x v="3"/>
    <x v="0"/>
    <x v="1"/>
    <n v="31"/>
    <x v="1"/>
    <n v="59"/>
    <n v="15"/>
    <n v="4"/>
    <x v="2"/>
    <x v="2"/>
    <s v="No"/>
    <x v="0"/>
    <n v="4"/>
    <s v="Unsatisfied"/>
    <n v="3"/>
    <s v="None"/>
    <x v="1"/>
    <x v="2"/>
    <x v="1"/>
    <x v="3"/>
  </r>
  <r>
    <s v="EMP4222"/>
    <n v="47"/>
    <x v="3"/>
    <x v="2"/>
    <x v="6"/>
    <n v="9"/>
    <x v="1"/>
    <n v="50"/>
    <n v="12"/>
    <n v="4"/>
    <x v="2"/>
    <x v="3"/>
    <s v="Yes"/>
    <x v="0"/>
    <n v="2"/>
    <s v="Unsatisfied"/>
    <n v="2"/>
    <s v="Daily"/>
    <x v="1"/>
    <x v="1"/>
    <x v="1"/>
    <x v="0"/>
  </r>
  <r>
    <s v="EMP4223"/>
    <n v="59"/>
    <x v="3"/>
    <x v="2"/>
    <x v="6"/>
    <n v="17"/>
    <x v="1"/>
    <n v="40"/>
    <n v="6"/>
    <n v="4"/>
    <x v="0"/>
    <x v="0"/>
    <s v="No"/>
    <x v="1"/>
    <n v="3"/>
    <s v="Satisfied"/>
    <n v="5"/>
    <s v="Daily"/>
    <x v="1"/>
    <x v="4"/>
    <x v="1"/>
    <x v="2"/>
  </r>
  <r>
    <s v="EMP4224"/>
    <n v="48"/>
    <x v="0"/>
    <x v="0"/>
    <x v="6"/>
    <n v="17"/>
    <x v="2"/>
    <n v="49"/>
    <n v="7"/>
    <n v="1"/>
    <x v="1"/>
    <x v="0"/>
    <s v="Yes"/>
    <x v="0"/>
    <n v="4"/>
    <s v="Unsatisfied"/>
    <n v="5"/>
    <s v="Daily"/>
    <x v="1"/>
    <x v="0"/>
    <x v="1"/>
    <x v="0"/>
  </r>
  <r>
    <s v="EMP4225"/>
    <n v="28"/>
    <x v="3"/>
    <x v="3"/>
    <x v="2"/>
    <n v="29"/>
    <x v="1"/>
    <n v="44"/>
    <n v="8"/>
    <n v="5"/>
    <x v="2"/>
    <x v="1"/>
    <s v="No"/>
    <x v="2"/>
    <n v="4"/>
    <s v="Satisfied"/>
    <n v="3"/>
    <s v="None"/>
    <x v="1"/>
    <x v="2"/>
    <x v="2"/>
    <x v="2"/>
  </r>
  <r>
    <s v="EMP4226"/>
    <n v="30"/>
    <x v="2"/>
    <x v="6"/>
    <x v="1"/>
    <n v="24"/>
    <x v="1"/>
    <n v="27"/>
    <n v="7"/>
    <n v="3"/>
    <x v="2"/>
    <x v="0"/>
    <s v="Yes"/>
    <x v="2"/>
    <n v="5"/>
    <s v="Neutral"/>
    <n v="4"/>
    <s v="None"/>
    <x v="0"/>
    <x v="5"/>
    <x v="0"/>
    <x v="1"/>
  </r>
  <r>
    <s v="EMP4227"/>
    <n v="24"/>
    <x v="2"/>
    <x v="4"/>
    <x v="4"/>
    <n v="15"/>
    <x v="2"/>
    <n v="28"/>
    <n v="13"/>
    <n v="2"/>
    <x v="0"/>
    <x v="2"/>
    <s v="No"/>
    <x v="0"/>
    <n v="2"/>
    <s v="Neutral"/>
    <n v="4"/>
    <s v="None"/>
    <x v="2"/>
    <x v="5"/>
    <x v="2"/>
    <x v="1"/>
  </r>
  <r>
    <s v="EMP4228"/>
    <n v="47"/>
    <x v="0"/>
    <x v="5"/>
    <x v="3"/>
    <n v="12"/>
    <x v="1"/>
    <n v="36"/>
    <n v="5"/>
    <n v="3"/>
    <x v="1"/>
    <x v="1"/>
    <s v="No"/>
    <x v="1"/>
    <n v="2"/>
    <s v="Neutral"/>
    <n v="4"/>
    <s v="Weekly"/>
    <x v="1"/>
    <x v="4"/>
    <x v="1"/>
    <x v="2"/>
  </r>
  <r>
    <s v="EMP4229"/>
    <n v="34"/>
    <x v="3"/>
    <x v="0"/>
    <x v="2"/>
    <n v="9"/>
    <x v="1"/>
    <n v="35"/>
    <n v="8"/>
    <n v="4"/>
    <x v="0"/>
    <x v="1"/>
    <s v="Yes"/>
    <x v="2"/>
    <n v="3"/>
    <s v="Satisfied"/>
    <n v="4"/>
    <s v="Daily"/>
    <x v="1"/>
    <x v="4"/>
    <x v="0"/>
    <x v="1"/>
  </r>
  <r>
    <s v="EMP4230"/>
    <n v="59"/>
    <x v="3"/>
    <x v="0"/>
    <x v="3"/>
    <n v="34"/>
    <x v="0"/>
    <n v="36"/>
    <n v="7"/>
    <n v="4"/>
    <x v="1"/>
    <x v="1"/>
    <s v="Yes"/>
    <x v="2"/>
    <n v="1"/>
    <s v="Unsatisfied"/>
    <n v="2"/>
    <s v="None"/>
    <x v="0"/>
    <x v="1"/>
    <x v="1"/>
    <x v="2"/>
  </r>
  <r>
    <s v="EMP4231"/>
    <n v="52"/>
    <x v="2"/>
    <x v="3"/>
    <x v="2"/>
    <n v="23"/>
    <x v="2"/>
    <n v="34"/>
    <n v="8"/>
    <n v="2"/>
    <x v="0"/>
    <x v="2"/>
    <s v="No"/>
    <x v="2"/>
    <n v="5"/>
    <s v="Unsatisfied"/>
    <n v="2"/>
    <s v="Weekly"/>
    <x v="0"/>
    <x v="0"/>
    <x v="1"/>
    <x v="1"/>
  </r>
  <r>
    <s v="EMP4232"/>
    <n v="57"/>
    <x v="3"/>
    <x v="0"/>
    <x v="0"/>
    <n v="3"/>
    <x v="2"/>
    <n v="52"/>
    <n v="3"/>
    <n v="3"/>
    <x v="0"/>
    <x v="3"/>
    <s v="Yes"/>
    <x v="1"/>
    <n v="4"/>
    <s v="Neutral"/>
    <n v="3"/>
    <s v="Weekly"/>
    <x v="0"/>
    <x v="3"/>
    <x v="1"/>
    <x v="0"/>
  </r>
  <r>
    <s v="EMP4233"/>
    <n v="49"/>
    <x v="3"/>
    <x v="2"/>
    <x v="3"/>
    <n v="33"/>
    <x v="2"/>
    <n v="21"/>
    <n v="5"/>
    <n v="2"/>
    <x v="0"/>
    <x v="3"/>
    <s v="No"/>
    <x v="0"/>
    <n v="1"/>
    <s v="Unsatisfied"/>
    <n v="2"/>
    <s v="None"/>
    <x v="0"/>
    <x v="0"/>
    <x v="1"/>
    <x v="1"/>
  </r>
  <r>
    <s v="EMP4234"/>
    <n v="26"/>
    <x v="0"/>
    <x v="1"/>
    <x v="6"/>
    <n v="9"/>
    <x v="1"/>
    <n v="55"/>
    <n v="8"/>
    <n v="1"/>
    <x v="0"/>
    <x v="3"/>
    <s v="No"/>
    <x v="2"/>
    <n v="3"/>
    <s v="Unsatisfied"/>
    <n v="4"/>
    <s v="Weekly"/>
    <x v="0"/>
    <x v="5"/>
    <x v="2"/>
    <x v="0"/>
  </r>
  <r>
    <s v="EMP4235"/>
    <n v="39"/>
    <x v="1"/>
    <x v="3"/>
    <x v="1"/>
    <n v="20"/>
    <x v="2"/>
    <n v="43"/>
    <n v="11"/>
    <n v="2"/>
    <x v="2"/>
    <x v="1"/>
    <s v="No"/>
    <x v="0"/>
    <n v="2"/>
    <s v="Satisfied"/>
    <n v="4"/>
    <s v="Weekly"/>
    <x v="1"/>
    <x v="4"/>
    <x v="0"/>
    <x v="2"/>
  </r>
  <r>
    <s v="EMP4236"/>
    <n v="59"/>
    <x v="0"/>
    <x v="5"/>
    <x v="2"/>
    <n v="9"/>
    <x v="0"/>
    <n v="52"/>
    <n v="15"/>
    <n v="1"/>
    <x v="0"/>
    <x v="1"/>
    <s v="No"/>
    <x v="0"/>
    <n v="4"/>
    <s v="Neutral"/>
    <n v="1"/>
    <s v="Weekly"/>
    <x v="0"/>
    <x v="4"/>
    <x v="1"/>
    <x v="0"/>
  </r>
  <r>
    <s v="EMP4237"/>
    <n v="38"/>
    <x v="0"/>
    <x v="0"/>
    <x v="5"/>
    <n v="23"/>
    <x v="1"/>
    <n v="37"/>
    <n v="2"/>
    <n v="2"/>
    <x v="0"/>
    <x v="1"/>
    <s v="Yes"/>
    <x v="2"/>
    <n v="3"/>
    <s v="Satisfied"/>
    <n v="1"/>
    <s v="Daily"/>
    <x v="1"/>
    <x v="1"/>
    <x v="0"/>
    <x v="2"/>
  </r>
  <r>
    <s v="EMP4238"/>
    <n v="60"/>
    <x v="0"/>
    <x v="5"/>
    <x v="0"/>
    <n v="1"/>
    <x v="0"/>
    <n v="43"/>
    <n v="2"/>
    <n v="3"/>
    <x v="1"/>
    <x v="3"/>
    <s v="No"/>
    <x v="0"/>
    <n v="4"/>
    <s v="Neutral"/>
    <n v="1"/>
    <s v="Weekly"/>
    <x v="2"/>
    <x v="4"/>
    <x v="1"/>
    <x v="2"/>
  </r>
  <r>
    <s v="EMP4239"/>
    <n v="48"/>
    <x v="1"/>
    <x v="4"/>
    <x v="3"/>
    <n v="1"/>
    <x v="2"/>
    <n v="57"/>
    <n v="11"/>
    <n v="2"/>
    <x v="2"/>
    <x v="1"/>
    <s v="Yes"/>
    <x v="0"/>
    <n v="3"/>
    <s v="Unsatisfied"/>
    <n v="2"/>
    <s v="Weekly"/>
    <x v="0"/>
    <x v="5"/>
    <x v="1"/>
    <x v="3"/>
  </r>
  <r>
    <s v="EMP4240"/>
    <n v="45"/>
    <x v="0"/>
    <x v="4"/>
    <x v="5"/>
    <n v="17"/>
    <x v="1"/>
    <n v="39"/>
    <n v="13"/>
    <n v="4"/>
    <x v="2"/>
    <x v="3"/>
    <s v="Yes"/>
    <x v="1"/>
    <n v="3"/>
    <s v="Unsatisfied"/>
    <n v="2"/>
    <s v="Weekly"/>
    <x v="0"/>
    <x v="2"/>
    <x v="1"/>
    <x v="2"/>
  </r>
  <r>
    <s v="EMP4241"/>
    <n v="32"/>
    <x v="1"/>
    <x v="3"/>
    <x v="1"/>
    <n v="32"/>
    <x v="1"/>
    <n v="21"/>
    <n v="13"/>
    <n v="3"/>
    <x v="0"/>
    <x v="1"/>
    <s v="No"/>
    <x v="2"/>
    <n v="2"/>
    <s v="Unsatisfied"/>
    <n v="5"/>
    <s v="Daily"/>
    <x v="0"/>
    <x v="0"/>
    <x v="0"/>
    <x v="1"/>
  </r>
  <r>
    <s v="EMP4242"/>
    <n v="52"/>
    <x v="2"/>
    <x v="6"/>
    <x v="6"/>
    <n v="23"/>
    <x v="2"/>
    <n v="26"/>
    <n v="5"/>
    <n v="2"/>
    <x v="2"/>
    <x v="3"/>
    <s v="Yes"/>
    <x v="0"/>
    <n v="5"/>
    <s v="Satisfied"/>
    <n v="2"/>
    <s v="None"/>
    <x v="0"/>
    <x v="2"/>
    <x v="1"/>
    <x v="1"/>
  </r>
  <r>
    <s v="EMP4243"/>
    <n v="26"/>
    <x v="2"/>
    <x v="3"/>
    <x v="1"/>
    <n v="2"/>
    <x v="0"/>
    <n v="51"/>
    <n v="13"/>
    <n v="2"/>
    <x v="1"/>
    <x v="3"/>
    <s v="Yes"/>
    <x v="1"/>
    <n v="3"/>
    <s v="Satisfied"/>
    <n v="2"/>
    <s v="Weekly"/>
    <x v="0"/>
    <x v="5"/>
    <x v="2"/>
    <x v="0"/>
  </r>
  <r>
    <s v="EMP4244"/>
    <n v="38"/>
    <x v="0"/>
    <x v="6"/>
    <x v="5"/>
    <n v="31"/>
    <x v="1"/>
    <n v="55"/>
    <n v="9"/>
    <n v="2"/>
    <x v="2"/>
    <x v="3"/>
    <s v="No"/>
    <x v="0"/>
    <n v="4"/>
    <s v="Satisfied"/>
    <n v="2"/>
    <s v="Daily"/>
    <x v="2"/>
    <x v="1"/>
    <x v="0"/>
    <x v="0"/>
  </r>
  <r>
    <s v="EMP4245"/>
    <n v="23"/>
    <x v="0"/>
    <x v="5"/>
    <x v="5"/>
    <n v="24"/>
    <x v="0"/>
    <n v="47"/>
    <n v="11"/>
    <n v="3"/>
    <x v="2"/>
    <x v="3"/>
    <s v="Yes"/>
    <x v="2"/>
    <n v="1"/>
    <s v="Unsatisfied"/>
    <n v="4"/>
    <s v="None"/>
    <x v="2"/>
    <x v="4"/>
    <x v="2"/>
    <x v="0"/>
  </r>
  <r>
    <s v="EMP4246"/>
    <n v="29"/>
    <x v="2"/>
    <x v="6"/>
    <x v="0"/>
    <n v="18"/>
    <x v="0"/>
    <n v="57"/>
    <n v="15"/>
    <n v="4"/>
    <x v="2"/>
    <x v="2"/>
    <s v="No"/>
    <x v="1"/>
    <n v="3"/>
    <s v="Satisfied"/>
    <n v="4"/>
    <s v="Weekly"/>
    <x v="1"/>
    <x v="4"/>
    <x v="0"/>
    <x v="3"/>
  </r>
  <r>
    <s v="EMP4247"/>
    <n v="49"/>
    <x v="1"/>
    <x v="3"/>
    <x v="2"/>
    <n v="11"/>
    <x v="1"/>
    <n v="37"/>
    <n v="1"/>
    <n v="4"/>
    <x v="1"/>
    <x v="1"/>
    <s v="Yes"/>
    <x v="0"/>
    <n v="2"/>
    <s v="Neutral"/>
    <n v="3"/>
    <s v="Weekly"/>
    <x v="2"/>
    <x v="3"/>
    <x v="1"/>
    <x v="2"/>
  </r>
  <r>
    <s v="EMP4248"/>
    <n v="29"/>
    <x v="2"/>
    <x v="3"/>
    <x v="2"/>
    <n v="16"/>
    <x v="2"/>
    <n v="36"/>
    <n v="10"/>
    <n v="1"/>
    <x v="0"/>
    <x v="3"/>
    <s v="No"/>
    <x v="2"/>
    <n v="1"/>
    <s v="Satisfied"/>
    <n v="3"/>
    <s v="Daily"/>
    <x v="0"/>
    <x v="2"/>
    <x v="0"/>
    <x v="2"/>
  </r>
  <r>
    <s v="EMP4249"/>
    <n v="36"/>
    <x v="2"/>
    <x v="6"/>
    <x v="3"/>
    <n v="20"/>
    <x v="2"/>
    <n v="36"/>
    <n v="14"/>
    <n v="2"/>
    <x v="1"/>
    <x v="3"/>
    <s v="Yes"/>
    <x v="0"/>
    <n v="5"/>
    <s v="Satisfied"/>
    <n v="5"/>
    <s v="None"/>
    <x v="1"/>
    <x v="4"/>
    <x v="0"/>
    <x v="2"/>
  </r>
  <r>
    <s v="EMP4250"/>
    <n v="44"/>
    <x v="2"/>
    <x v="2"/>
    <x v="6"/>
    <n v="28"/>
    <x v="1"/>
    <n v="28"/>
    <n v="5"/>
    <n v="3"/>
    <x v="0"/>
    <x v="1"/>
    <s v="Yes"/>
    <x v="0"/>
    <n v="3"/>
    <s v="Unsatisfied"/>
    <n v="5"/>
    <s v="None"/>
    <x v="2"/>
    <x v="3"/>
    <x v="0"/>
    <x v="1"/>
  </r>
  <r>
    <s v="EMP4251"/>
    <n v="31"/>
    <x v="1"/>
    <x v="1"/>
    <x v="4"/>
    <n v="30"/>
    <x v="0"/>
    <n v="23"/>
    <n v="5"/>
    <n v="1"/>
    <x v="0"/>
    <x v="3"/>
    <s v="Yes"/>
    <x v="0"/>
    <n v="2"/>
    <s v="Satisfied"/>
    <n v="4"/>
    <s v="Daily"/>
    <x v="2"/>
    <x v="4"/>
    <x v="0"/>
    <x v="1"/>
  </r>
  <r>
    <s v="EMP4252"/>
    <n v="58"/>
    <x v="1"/>
    <x v="5"/>
    <x v="2"/>
    <n v="22"/>
    <x v="2"/>
    <n v="25"/>
    <n v="12"/>
    <n v="3"/>
    <x v="1"/>
    <x v="2"/>
    <s v="No"/>
    <x v="1"/>
    <n v="5"/>
    <s v="Neutral"/>
    <n v="1"/>
    <s v="None"/>
    <x v="2"/>
    <x v="5"/>
    <x v="1"/>
    <x v="1"/>
  </r>
  <r>
    <s v="EMP4253"/>
    <n v="49"/>
    <x v="3"/>
    <x v="5"/>
    <x v="6"/>
    <n v="30"/>
    <x v="2"/>
    <n v="28"/>
    <n v="10"/>
    <n v="5"/>
    <x v="0"/>
    <x v="1"/>
    <s v="No"/>
    <x v="2"/>
    <n v="4"/>
    <s v="Neutral"/>
    <n v="2"/>
    <s v="Daily"/>
    <x v="2"/>
    <x v="3"/>
    <x v="1"/>
    <x v="1"/>
  </r>
  <r>
    <s v="EMP4254"/>
    <n v="55"/>
    <x v="2"/>
    <x v="0"/>
    <x v="5"/>
    <n v="22"/>
    <x v="0"/>
    <n v="39"/>
    <n v="8"/>
    <n v="1"/>
    <x v="1"/>
    <x v="3"/>
    <s v="No"/>
    <x v="0"/>
    <n v="5"/>
    <s v="Unsatisfied"/>
    <n v="2"/>
    <s v="Weekly"/>
    <x v="1"/>
    <x v="3"/>
    <x v="1"/>
    <x v="2"/>
  </r>
  <r>
    <s v="EMP4255"/>
    <n v="51"/>
    <x v="3"/>
    <x v="5"/>
    <x v="1"/>
    <n v="12"/>
    <x v="2"/>
    <n v="44"/>
    <n v="2"/>
    <n v="3"/>
    <x v="2"/>
    <x v="0"/>
    <s v="No"/>
    <x v="0"/>
    <n v="1"/>
    <s v="Satisfied"/>
    <n v="4"/>
    <s v="Weekly"/>
    <x v="0"/>
    <x v="1"/>
    <x v="1"/>
    <x v="2"/>
  </r>
  <r>
    <s v="EMP4256"/>
    <n v="27"/>
    <x v="0"/>
    <x v="5"/>
    <x v="2"/>
    <n v="6"/>
    <x v="2"/>
    <n v="22"/>
    <n v="0"/>
    <n v="5"/>
    <x v="0"/>
    <x v="3"/>
    <s v="Yes"/>
    <x v="1"/>
    <n v="3"/>
    <s v="Satisfied"/>
    <n v="5"/>
    <s v="None"/>
    <x v="2"/>
    <x v="0"/>
    <x v="2"/>
    <x v="1"/>
  </r>
  <r>
    <s v="EMP4257"/>
    <n v="56"/>
    <x v="2"/>
    <x v="1"/>
    <x v="6"/>
    <n v="19"/>
    <x v="2"/>
    <n v="46"/>
    <n v="5"/>
    <n v="5"/>
    <x v="0"/>
    <x v="3"/>
    <s v="Yes"/>
    <x v="2"/>
    <n v="5"/>
    <s v="Satisfied"/>
    <n v="2"/>
    <s v="Weekly"/>
    <x v="1"/>
    <x v="1"/>
    <x v="1"/>
    <x v="0"/>
  </r>
  <r>
    <s v="EMP4258"/>
    <n v="24"/>
    <x v="2"/>
    <x v="3"/>
    <x v="3"/>
    <n v="12"/>
    <x v="2"/>
    <n v="30"/>
    <n v="13"/>
    <n v="5"/>
    <x v="2"/>
    <x v="2"/>
    <s v="Yes"/>
    <x v="1"/>
    <n v="3"/>
    <s v="Neutral"/>
    <n v="5"/>
    <s v="None"/>
    <x v="2"/>
    <x v="1"/>
    <x v="2"/>
    <x v="1"/>
  </r>
  <r>
    <s v="EMP4259"/>
    <n v="24"/>
    <x v="1"/>
    <x v="5"/>
    <x v="3"/>
    <n v="26"/>
    <x v="2"/>
    <n v="42"/>
    <n v="5"/>
    <n v="3"/>
    <x v="2"/>
    <x v="2"/>
    <s v="No"/>
    <x v="1"/>
    <n v="3"/>
    <s v="Satisfied"/>
    <n v="2"/>
    <s v="Weekly"/>
    <x v="2"/>
    <x v="2"/>
    <x v="2"/>
    <x v="2"/>
  </r>
  <r>
    <s v="EMP4260"/>
    <n v="29"/>
    <x v="2"/>
    <x v="1"/>
    <x v="2"/>
    <n v="10"/>
    <x v="0"/>
    <n v="31"/>
    <n v="3"/>
    <n v="4"/>
    <x v="0"/>
    <x v="0"/>
    <s v="Yes"/>
    <x v="0"/>
    <n v="1"/>
    <s v="Unsatisfied"/>
    <n v="4"/>
    <s v="Weekly"/>
    <x v="0"/>
    <x v="2"/>
    <x v="0"/>
    <x v="1"/>
  </r>
  <r>
    <s v="EMP4261"/>
    <n v="58"/>
    <x v="0"/>
    <x v="5"/>
    <x v="0"/>
    <n v="8"/>
    <x v="2"/>
    <n v="44"/>
    <n v="3"/>
    <n v="2"/>
    <x v="2"/>
    <x v="0"/>
    <s v="Yes"/>
    <x v="2"/>
    <n v="2"/>
    <s v="Unsatisfied"/>
    <n v="1"/>
    <s v="Weekly"/>
    <x v="1"/>
    <x v="3"/>
    <x v="1"/>
    <x v="2"/>
  </r>
  <r>
    <s v="EMP4262"/>
    <n v="31"/>
    <x v="3"/>
    <x v="0"/>
    <x v="6"/>
    <n v="28"/>
    <x v="1"/>
    <n v="53"/>
    <n v="1"/>
    <n v="3"/>
    <x v="0"/>
    <x v="1"/>
    <s v="Yes"/>
    <x v="0"/>
    <n v="2"/>
    <s v="Unsatisfied"/>
    <n v="2"/>
    <s v="Weekly"/>
    <x v="1"/>
    <x v="2"/>
    <x v="0"/>
    <x v="0"/>
  </r>
  <r>
    <s v="EMP4263"/>
    <n v="30"/>
    <x v="3"/>
    <x v="1"/>
    <x v="6"/>
    <n v="14"/>
    <x v="1"/>
    <n v="47"/>
    <n v="9"/>
    <n v="4"/>
    <x v="2"/>
    <x v="0"/>
    <s v="No"/>
    <x v="2"/>
    <n v="1"/>
    <s v="Satisfied"/>
    <n v="2"/>
    <s v="None"/>
    <x v="2"/>
    <x v="2"/>
    <x v="0"/>
    <x v="0"/>
  </r>
  <r>
    <s v="EMP4264"/>
    <n v="43"/>
    <x v="1"/>
    <x v="4"/>
    <x v="1"/>
    <n v="7"/>
    <x v="0"/>
    <n v="31"/>
    <n v="14"/>
    <n v="5"/>
    <x v="0"/>
    <x v="2"/>
    <s v="No"/>
    <x v="0"/>
    <n v="4"/>
    <s v="Unsatisfied"/>
    <n v="3"/>
    <s v="None"/>
    <x v="2"/>
    <x v="1"/>
    <x v="0"/>
    <x v="1"/>
  </r>
  <r>
    <s v="EMP4265"/>
    <n v="26"/>
    <x v="3"/>
    <x v="6"/>
    <x v="3"/>
    <n v="28"/>
    <x v="2"/>
    <n v="50"/>
    <n v="14"/>
    <n v="4"/>
    <x v="2"/>
    <x v="1"/>
    <s v="No"/>
    <x v="0"/>
    <n v="1"/>
    <s v="Satisfied"/>
    <n v="4"/>
    <s v="Weekly"/>
    <x v="0"/>
    <x v="3"/>
    <x v="2"/>
    <x v="0"/>
  </r>
  <r>
    <s v="EMP4266"/>
    <n v="45"/>
    <x v="3"/>
    <x v="6"/>
    <x v="5"/>
    <n v="20"/>
    <x v="0"/>
    <n v="55"/>
    <n v="2"/>
    <n v="1"/>
    <x v="0"/>
    <x v="1"/>
    <s v="Yes"/>
    <x v="2"/>
    <n v="4"/>
    <s v="Neutral"/>
    <n v="5"/>
    <s v="Weekly"/>
    <x v="0"/>
    <x v="4"/>
    <x v="1"/>
    <x v="0"/>
  </r>
  <r>
    <s v="EMP4267"/>
    <n v="22"/>
    <x v="2"/>
    <x v="3"/>
    <x v="0"/>
    <n v="23"/>
    <x v="0"/>
    <n v="37"/>
    <n v="11"/>
    <n v="1"/>
    <x v="1"/>
    <x v="2"/>
    <s v="Yes"/>
    <x v="0"/>
    <n v="2"/>
    <s v="Unsatisfied"/>
    <n v="1"/>
    <s v="Weekly"/>
    <x v="0"/>
    <x v="0"/>
    <x v="2"/>
    <x v="2"/>
  </r>
  <r>
    <s v="EMP4268"/>
    <n v="50"/>
    <x v="2"/>
    <x v="0"/>
    <x v="3"/>
    <n v="31"/>
    <x v="2"/>
    <n v="57"/>
    <n v="5"/>
    <n v="2"/>
    <x v="0"/>
    <x v="3"/>
    <s v="Yes"/>
    <x v="2"/>
    <n v="1"/>
    <s v="Satisfied"/>
    <n v="5"/>
    <s v="Daily"/>
    <x v="2"/>
    <x v="3"/>
    <x v="1"/>
    <x v="3"/>
  </r>
  <r>
    <s v="EMP4269"/>
    <n v="48"/>
    <x v="0"/>
    <x v="6"/>
    <x v="1"/>
    <n v="34"/>
    <x v="2"/>
    <n v="27"/>
    <n v="14"/>
    <n v="4"/>
    <x v="2"/>
    <x v="0"/>
    <s v="No"/>
    <x v="1"/>
    <n v="4"/>
    <s v="Neutral"/>
    <n v="2"/>
    <s v="Daily"/>
    <x v="0"/>
    <x v="2"/>
    <x v="1"/>
    <x v="1"/>
  </r>
  <r>
    <s v="EMP4270"/>
    <n v="58"/>
    <x v="1"/>
    <x v="1"/>
    <x v="2"/>
    <n v="33"/>
    <x v="1"/>
    <n v="43"/>
    <n v="11"/>
    <n v="2"/>
    <x v="0"/>
    <x v="3"/>
    <s v="Yes"/>
    <x v="2"/>
    <n v="5"/>
    <s v="Neutral"/>
    <n v="5"/>
    <s v="Daily"/>
    <x v="1"/>
    <x v="2"/>
    <x v="1"/>
    <x v="2"/>
  </r>
  <r>
    <s v="EMP4271"/>
    <n v="35"/>
    <x v="2"/>
    <x v="2"/>
    <x v="3"/>
    <n v="5"/>
    <x v="1"/>
    <n v="28"/>
    <n v="5"/>
    <n v="5"/>
    <x v="2"/>
    <x v="0"/>
    <s v="No"/>
    <x v="2"/>
    <n v="2"/>
    <s v="Satisfied"/>
    <n v="3"/>
    <s v="Daily"/>
    <x v="1"/>
    <x v="2"/>
    <x v="0"/>
    <x v="1"/>
  </r>
  <r>
    <s v="EMP4272"/>
    <n v="53"/>
    <x v="0"/>
    <x v="4"/>
    <x v="5"/>
    <n v="19"/>
    <x v="0"/>
    <n v="46"/>
    <n v="11"/>
    <n v="4"/>
    <x v="1"/>
    <x v="1"/>
    <s v="No"/>
    <x v="1"/>
    <n v="5"/>
    <s v="Unsatisfied"/>
    <n v="2"/>
    <s v="Daily"/>
    <x v="1"/>
    <x v="1"/>
    <x v="1"/>
    <x v="0"/>
  </r>
  <r>
    <s v="EMP4273"/>
    <n v="25"/>
    <x v="3"/>
    <x v="6"/>
    <x v="4"/>
    <n v="27"/>
    <x v="1"/>
    <n v="36"/>
    <n v="10"/>
    <n v="2"/>
    <x v="1"/>
    <x v="1"/>
    <s v="No"/>
    <x v="1"/>
    <n v="2"/>
    <s v="Satisfied"/>
    <n v="2"/>
    <s v="None"/>
    <x v="0"/>
    <x v="2"/>
    <x v="2"/>
    <x v="2"/>
  </r>
  <r>
    <s v="EMP4274"/>
    <n v="53"/>
    <x v="2"/>
    <x v="3"/>
    <x v="3"/>
    <n v="18"/>
    <x v="1"/>
    <n v="48"/>
    <n v="10"/>
    <n v="1"/>
    <x v="0"/>
    <x v="3"/>
    <s v="No"/>
    <x v="0"/>
    <n v="1"/>
    <s v="Neutral"/>
    <n v="4"/>
    <s v="None"/>
    <x v="1"/>
    <x v="1"/>
    <x v="1"/>
    <x v="0"/>
  </r>
  <r>
    <s v="EMP4275"/>
    <n v="29"/>
    <x v="3"/>
    <x v="2"/>
    <x v="1"/>
    <n v="13"/>
    <x v="0"/>
    <n v="36"/>
    <n v="12"/>
    <n v="1"/>
    <x v="2"/>
    <x v="1"/>
    <s v="Yes"/>
    <x v="2"/>
    <n v="1"/>
    <s v="Satisfied"/>
    <n v="1"/>
    <s v="Daily"/>
    <x v="1"/>
    <x v="2"/>
    <x v="0"/>
    <x v="2"/>
  </r>
  <r>
    <s v="EMP4276"/>
    <n v="25"/>
    <x v="0"/>
    <x v="2"/>
    <x v="6"/>
    <n v="26"/>
    <x v="0"/>
    <n v="56"/>
    <n v="0"/>
    <n v="5"/>
    <x v="2"/>
    <x v="0"/>
    <s v="No"/>
    <x v="0"/>
    <n v="1"/>
    <s v="Unsatisfied"/>
    <n v="4"/>
    <s v="Weekly"/>
    <x v="1"/>
    <x v="5"/>
    <x v="2"/>
    <x v="3"/>
  </r>
  <r>
    <s v="EMP4277"/>
    <n v="31"/>
    <x v="0"/>
    <x v="0"/>
    <x v="1"/>
    <n v="2"/>
    <x v="0"/>
    <n v="51"/>
    <n v="0"/>
    <n v="2"/>
    <x v="2"/>
    <x v="2"/>
    <s v="No"/>
    <x v="1"/>
    <n v="1"/>
    <s v="Satisfied"/>
    <n v="5"/>
    <s v="Daily"/>
    <x v="0"/>
    <x v="2"/>
    <x v="0"/>
    <x v="0"/>
  </r>
  <r>
    <s v="EMP4278"/>
    <n v="52"/>
    <x v="1"/>
    <x v="5"/>
    <x v="3"/>
    <n v="14"/>
    <x v="1"/>
    <n v="29"/>
    <n v="7"/>
    <n v="2"/>
    <x v="1"/>
    <x v="3"/>
    <s v="No"/>
    <x v="2"/>
    <n v="3"/>
    <s v="Satisfied"/>
    <n v="4"/>
    <s v="Daily"/>
    <x v="2"/>
    <x v="5"/>
    <x v="1"/>
    <x v="1"/>
  </r>
  <r>
    <s v="EMP4279"/>
    <n v="34"/>
    <x v="3"/>
    <x v="4"/>
    <x v="4"/>
    <n v="4"/>
    <x v="1"/>
    <n v="56"/>
    <n v="14"/>
    <n v="1"/>
    <x v="1"/>
    <x v="3"/>
    <s v="Yes"/>
    <x v="0"/>
    <n v="4"/>
    <s v="Satisfied"/>
    <n v="3"/>
    <s v="None"/>
    <x v="2"/>
    <x v="1"/>
    <x v="0"/>
    <x v="3"/>
  </r>
  <r>
    <s v="EMP4280"/>
    <n v="45"/>
    <x v="2"/>
    <x v="3"/>
    <x v="6"/>
    <n v="21"/>
    <x v="2"/>
    <n v="31"/>
    <n v="4"/>
    <n v="2"/>
    <x v="0"/>
    <x v="0"/>
    <s v="No"/>
    <x v="2"/>
    <n v="5"/>
    <s v="Unsatisfied"/>
    <n v="1"/>
    <s v="Daily"/>
    <x v="2"/>
    <x v="4"/>
    <x v="1"/>
    <x v="1"/>
  </r>
  <r>
    <s v="EMP4281"/>
    <n v="47"/>
    <x v="0"/>
    <x v="6"/>
    <x v="2"/>
    <n v="9"/>
    <x v="2"/>
    <n v="38"/>
    <n v="8"/>
    <n v="3"/>
    <x v="1"/>
    <x v="3"/>
    <s v="Yes"/>
    <x v="0"/>
    <n v="3"/>
    <s v="Neutral"/>
    <n v="2"/>
    <s v="None"/>
    <x v="1"/>
    <x v="2"/>
    <x v="1"/>
    <x v="2"/>
  </r>
  <r>
    <s v="EMP4282"/>
    <n v="27"/>
    <x v="0"/>
    <x v="5"/>
    <x v="5"/>
    <n v="16"/>
    <x v="0"/>
    <n v="32"/>
    <n v="4"/>
    <n v="4"/>
    <x v="1"/>
    <x v="2"/>
    <s v="No"/>
    <x v="2"/>
    <n v="3"/>
    <s v="Unsatisfied"/>
    <n v="1"/>
    <s v="Daily"/>
    <x v="2"/>
    <x v="2"/>
    <x v="2"/>
    <x v="1"/>
  </r>
  <r>
    <s v="EMP4283"/>
    <n v="26"/>
    <x v="0"/>
    <x v="5"/>
    <x v="5"/>
    <n v="14"/>
    <x v="0"/>
    <n v="35"/>
    <n v="3"/>
    <n v="2"/>
    <x v="2"/>
    <x v="1"/>
    <s v="Yes"/>
    <x v="0"/>
    <n v="3"/>
    <s v="Unsatisfied"/>
    <n v="1"/>
    <s v="Daily"/>
    <x v="0"/>
    <x v="5"/>
    <x v="2"/>
    <x v="1"/>
  </r>
  <r>
    <s v="EMP4284"/>
    <n v="37"/>
    <x v="0"/>
    <x v="3"/>
    <x v="3"/>
    <n v="10"/>
    <x v="0"/>
    <n v="56"/>
    <n v="10"/>
    <n v="4"/>
    <x v="0"/>
    <x v="0"/>
    <s v="No"/>
    <x v="2"/>
    <n v="5"/>
    <s v="Unsatisfied"/>
    <n v="4"/>
    <s v="Daily"/>
    <x v="1"/>
    <x v="0"/>
    <x v="0"/>
    <x v="3"/>
  </r>
  <r>
    <s v="EMP4285"/>
    <n v="60"/>
    <x v="1"/>
    <x v="3"/>
    <x v="5"/>
    <n v="34"/>
    <x v="0"/>
    <n v="60"/>
    <n v="11"/>
    <n v="3"/>
    <x v="0"/>
    <x v="1"/>
    <s v="Yes"/>
    <x v="0"/>
    <n v="2"/>
    <s v="Neutral"/>
    <n v="2"/>
    <s v="Weekly"/>
    <x v="0"/>
    <x v="0"/>
    <x v="1"/>
    <x v="3"/>
  </r>
  <r>
    <s v="EMP4286"/>
    <n v="29"/>
    <x v="0"/>
    <x v="2"/>
    <x v="2"/>
    <n v="13"/>
    <x v="2"/>
    <n v="44"/>
    <n v="15"/>
    <n v="5"/>
    <x v="2"/>
    <x v="0"/>
    <s v="Yes"/>
    <x v="2"/>
    <n v="2"/>
    <s v="Satisfied"/>
    <n v="3"/>
    <s v="Weekly"/>
    <x v="2"/>
    <x v="4"/>
    <x v="0"/>
    <x v="2"/>
  </r>
  <r>
    <s v="EMP4287"/>
    <n v="27"/>
    <x v="0"/>
    <x v="4"/>
    <x v="1"/>
    <n v="14"/>
    <x v="0"/>
    <n v="30"/>
    <n v="4"/>
    <n v="4"/>
    <x v="0"/>
    <x v="2"/>
    <s v="Yes"/>
    <x v="0"/>
    <n v="5"/>
    <s v="Unsatisfied"/>
    <n v="2"/>
    <s v="Weekly"/>
    <x v="1"/>
    <x v="0"/>
    <x v="2"/>
    <x v="1"/>
  </r>
  <r>
    <s v="EMP4288"/>
    <n v="36"/>
    <x v="0"/>
    <x v="4"/>
    <x v="5"/>
    <n v="11"/>
    <x v="1"/>
    <n v="38"/>
    <n v="1"/>
    <n v="2"/>
    <x v="1"/>
    <x v="3"/>
    <s v="Yes"/>
    <x v="2"/>
    <n v="2"/>
    <s v="Satisfied"/>
    <n v="2"/>
    <s v="Weekly"/>
    <x v="1"/>
    <x v="0"/>
    <x v="0"/>
    <x v="2"/>
  </r>
  <r>
    <s v="EMP4289"/>
    <n v="52"/>
    <x v="2"/>
    <x v="0"/>
    <x v="1"/>
    <n v="31"/>
    <x v="1"/>
    <n v="35"/>
    <n v="5"/>
    <n v="5"/>
    <x v="2"/>
    <x v="1"/>
    <s v="Yes"/>
    <x v="2"/>
    <n v="5"/>
    <s v="Unsatisfied"/>
    <n v="2"/>
    <s v="Weekly"/>
    <x v="0"/>
    <x v="2"/>
    <x v="1"/>
    <x v="1"/>
  </r>
  <r>
    <s v="EMP4290"/>
    <n v="37"/>
    <x v="2"/>
    <x v="2"/>
    <x v="2"/>
    <n v="6"/>
    <x v="0"/>
    <n v="60"/>
    <n v="9"/>
    <n v="3"/>
    <x v="1"/>
    <x v="0"/>
    <s v="Yes"/>
    <x v="0"/>
    <n v="4"/>
    <s v="Neutral"/>
    <n v="4"/>
    <s v="None"/>
    <x v="1"/>
    <x v="2"/>
    <x v="0"/>
    <x v="3"/>
  </r>
  <r>
    <s v="EMP4291"/>
    <n v="55"/>
    <x v="1"/>
    <x v="6"/>
    <x v="4"/>
    <n v="1"/>
    <x v="1"/>
    <n v="59"/>
    <n v="6"/>
    <n v="5"/>
    <x v="2"/>
    <x v="3"/>
    <s v="No"/>
    <x v="2"/>
    <n v="3"/>
    <s v="Neutral"/>
    <n v="1"/>
    <s v="Weekly"/>
    <x v="2"/>
    <x v="0"/>
    <x v="1"/>
    <x v="3"/>
  </r>
  <r>
    <s v="EMP4292"/>
    <n v="51"/>
    <x v="2"/>
    <x v="5"/>
    <x v="3"/>
    <n v="26"/>
    <x v="2"/>
    <n v="24"/>
    <n v="3"/>
    <n v="3"/>
    <x v="0"/>
    <x v="1"/>
    <s v="Yes"/>
    <x v="1"/>
    <n v="2"/>
    <s v="Neutral"/>
    <n v="1"/>
    <s v="Weekly"/>
    <x v="0"/>
    <x v="4"/>
    <x v="1"/>
    <x v="1"/>
  </r>
  <r>
    <s v="EMP4293"/>
    <n v="37"/>
    <x v="1"/>
    <x v="5"/>
    <x v="4"/>
    <n v="29"/>
    <x v="1"/>
    <n v="26"/>
    <n v="10"/>
    <n v="3"/>
    <x v="0"/>
    <x v="2"/>
    <s v="Yes"/>
    <x v="2"/>
    <n v="3"/>
    <s v="Satisfied"/>
    <n v="4"/>
    <s v="None"/>
    <x v="1"/>
    <x v="1"/>
    <x v="0"/>
    <x v="1"/>
  </r>
  <r>
    <s v="EMP4294"/>
    <n v="28"/>
    <x v="1"/>
    <x v="3"/>
    <x v="4"/>
    <n v="23"/>
    <x v="2"/>
    <n v="58"/>
    <n v="9"/>
    <n v="3"/>
    <x v="1"/>
    <x v="3"/>
    <s v="Yes"/>
    <x v="2"/>
    <n v="2"/>
    <s v="Unsatisfied"/>
    <n v="2"/>
    <s v="Weekly"/>
    <x v="1"/>
    <x v="2"/>
    <x v="2"/>
    <x v="3"/>
  </r>
  <r>
    <s v="EMP4295"/>
    <n v="28"/>
    <x v="0"/>
    <x v="4"/>
    <x v="4"/>
    <n v="17"/>
    <x v="2"/>
    <n v="32"/>
    <n v="5"/>
    <n v="3"/>
    <x v="0"/>
    <x v="1"/>
    <s v="Yes"/>
    <x v="0"/>
    <n v="4"/>
    <s v="Neutral"/>
    <n v="2"/>
    <s v="None"/>
    <x v="1"/>
    <x v="3"/>
    <x v="2"/>
    <x v="1"/>
  </r>
  <r>
    <s v="EMP4296"/>
    <n v="47"/>
    <x v="1"/>
    <x v="5"/>
    <x v="4"/>
    <n v="20"/>
    <x v="0"/>
    <n v="21"/>
    <n v="0"/>
    <n v="4"/>
    <x v="0"/>
    <x v="3"/>
    <s v="No"/>
    <x v="2"/>
    <n v="3"/>
    <s v="Unsatisfied"/>
    <n v="4"/>
    <s v="None"/>
    <x v="2"/>
    <x v="1"/>
    <x v="1"/>
    <x v="1"/>
  </r>
  <r>
    <s v="EMP4297"/>
    <n v="23"/>
    <x v="1"/>
    <x v="0"/>
    <x v="2"/>
    <n v="28"/>
    <x v="1"/>
    <n v="39"/>
    <n v="10"/>
    <n v="1"/>
    <x v="2"/>
    <x v="2"/>
    <s v="Yes"/>
    <x v="2"/>
    <n v="3"/>
    <s v="Unsatisfied"/>
    <n v="1"/>
    <s v="Daily"/>
    <x v="0"/>
    <x v="1"/>
    <x v="2"/>
    <x v="2"/>
  </r>
  <r>
    <s v="EMP4298"/>
    <n v="32"/>
    <x v="0"/>
    <x v="3"/>
    <x v="0"/>
    <n v="28"/>
    <x v="0"/>
    <n v="53"/>
    <n v="3"/>
    <n v="3"/>
    <x v="1"/>
    <x v="0"/>
    <s v="Yes"/>
    <x v="0"/>
    <n v="1"/>
    <s v="Satisfied"/>
    <n v="3"/>
    <s v="Weekly"/>
    <x v="1"/>
    <x v="4"/>
    <x v="0"/>
    <x v="0"/>
  </r>
  <r>
    <s v="EMP4299"/>
    <n v="38"/>
    <x v="0"/>
    <x v="2"/>
    <x v="4"/>
    <n v="32"/>
    <x v="2"/>
    <n v="20"/>
    <n v="3"/>
    <n v="4"/>
    <x v="0"/>
    <x v="1"/>
    <s v="Yes"/>
    <x v="0"/>
    <n v="3"/>
    <s v="Unsatisfied"/>
    <n v="3"/>
    <s v="None"/>
    <x v="1"/>
    <x v="3"/>
    <x v="0"/>
    <x v="4"/>
  </r>
  <r>
    <s v="EMP4300"/>
    <n v="22"/>
    <x v="3"/>
    <x v="4"/>
    <x v="5"/>
    <n v="1"/>
    <x v="0"/>
    <n v="39"/>
    <n v="12"/>
    <n v="1"/>
    <x v="2"/>
    <x v="2"/>
    <s v="Yes"/>
    <x v="1"/>
    <n v="5"/>
    <s v="Satisfied"/>
    <n v="4"/>
    <s v="Daily"/>
    <x v="1"/>
    <x v="1"/>
    <x v="2"/>
    <x v="2"/>
  </r>
  <r>
    <s v="EMP4301"/>
    <n v="32"/>
    <x v="2"/>
    <x v="3"/>
    <x v="2"/>
    <n v="14"/>
    <x v="0"/>
    <n v="46"/>
    <n v="3"/>
    <n v="1"/>
    <x v="1"/>
    <x v="1"/>
    <s v="No"/>
    <x v="1"/>
    <n v="5"/>
    <s v="Unsatisfied"/>
    <n v="2"/>
    <s v="Weekly"/>
    <x v="0"/>
    <x v="2"/>
    <x v="0"/>
    <x v="0"/>
  </r>
  <r>
    <s v="EMP4302"/>
    <n v="22"/>
    <x v="1"/>
    <x v="1"/>
    <x v="6"/>
    <n v="6"/>
    <x v="1"/>
    <n v="28"/>
    <n v="13"/>
    <n v="4"/>
    <x v="2"/>
    <x v="0"/>
    <s v="Yes"/>
    <x v="1"/>
    <n v="1"/>
    <s v="Unsatisfied"/>
    <n v="1"/>
    <s v="None"/>
    <x v="1"/>
    <x v="3"/>
    <x v="2"/>
    <x v="1"/>
  </r>
  <r>
    <s v="EMP4303"/>
    <n v="46"/>
    <x v="2"/>
    <x v="6"/>
    <x v="1"/>
    <n v="8"/>
    <x v="2"/>
    <n v="44"/>
    <n v="10"/>
    <n v="1"/>
    <x v="1"/>
    <x v="1"/>
    <s v="No"/>
    <x v="2"/>
    <n v="3"/>
    <s v="Satisfied"/>
    <n v="3"/>
    <s v="Weekly"/>
    <x v="2"/>
    <x v="5"/>
    <x v="1"/>
    <x v="2"/>
  </r>
  <r>
    <s v="EMP4304"/>
    <n v="30"/>
    <x v="0"/>
    <x v="6"/>
    <x v="5"/>
    <n v="33"/>
    <x v="1"/>
    <n v="32"/>
    <n v="7"/>
    <n v="2"/>
    <x v="2"/>
    <x v="3"/>
    <s v="Yes"/>
    <x v="2"/>
    <n v="1"/>
    <s v="Neutral"/>
    <n v="2"/>
    <s v="None"/>
    <x v="1"/>
    <x v="2"/>
    <x v="0"/>
    <x v="1"/>
  </r>
  <r>
    <s v="EMP4305"/>
    <n v="25"/>
    <x v="1"/>
    <x v="4"/>
    <x v="1"/>
    <n v="3"/>
    <x v="2"/>
    <n v="54"/>
    <n v="4"/>
    <n v="5"/>
    <x v="0"/>
    <x v="2"/>
    <s v="No"/>
    <x v="1"/>
    <n v="3"/>
    <s v="Unsatisfied"/>
    <n v="2"/>
    <s v="Daily"/>
    <x v="2"/>
    <x v="2"/>
    <x v="2"/>
    <x v="0"/>
  </r>
  <r>
    <s v="EMP4306"/>
    <n v="49"/>
    <x v="1"/>
    <x v="4"/>
    <x v="1"/>
    <n v="22"/>
    <x v="2"/>
    <n v="36"/>
    <n v="8"/>
    <n v="1"/>
    <x v="0"/>
    <x v="0"/>
    <s v="Yes"/>
    <x v="1"/>
    <n v="5"/>
    <s v="Unsatisfied"/>
    <n v="3"/>
    <s v="None"/>
    <x v="2"/>
    <x v="2"/>
    <x v="1"/>
    <x v="2"/>
  </r>
  <r>
    <s v="EMP4307"/>
    <n v="51"/>
    <x v="3"/>
    <x v="1"/>
    <x v="4"/>
    <n v="6"/>
    <x v="1"/>
    <n v="52"/>
    <n v="9"/>
    <n v="1"/>
    <x v="1"/>
    <x v="3"/>
    <s v="No"/>
    <x v="0"/>
    <n v="4"/>
    <s v="Satisfied"/>
    <n v="1"/>
    <s v="Daily"/>
    <x v="0"/>
    <x v="4"/>
    <x v="1"/>
    <x v="0"/>
  </r>
  <r>
    <s v="EMP4308"/>
    <n v="57"/>
    <x v="3"/>
    <x v="1"/>
    <x v="2"/>
    <n v="16"/>
    <x v="1"/>
    <n v="26"/>
    <n v="6"/>
    <n v="4"/>
    <x v="1"/>
    <x v="0"/>
    <s v="No"/>
    <x v="0"/>
    <n v="1"/>
    <s v="Neutral"/>
    <n v="3"/>
    <s v="Daily"/>
    <x v="1"/>
    <x v="0"/>
    <x v="1"/>
    <x v="1"/>
  </r>
  <r>
    <s v="EMP4309"/>
    <n v="58"/>
    <x v="2"/>
    <x v="6"/>
    <x v="2"/>
    <n v="30"/>
    <x v="2"/>
    <n v="36"/>
    <n v="0"/>
    <n v="3"/>
    <x v="0"/>
    <x v="2"/>
    <s v="Yes"/>
    <x v="0"/>
    <n v="4"/>
    <s v="Satisfied"/>
    <n v="4"/>
    <s v="None"/>
    <x v="2"/>
    <x v="3"/>
    <x v="1"/>
    <x v="2"/>
  </r>
  <r>
    <s v="EMP4310"/>
    <n v="45"/>
    <x v="3"/>
    <x v="5"/>
    <x v="5"/>
    <n v="3"/>
    <x v="1"/>
    <n v="27"/>
    <n v="15"/>
    <n v="4"/>
    <x v="0"/>
    <x v="1"/>
    <s v="No"/>
    <x v="2"/>
    <n v="2"/>
    <s v="Unsatisfied"/>
    <n v="4"/>
    <s v="Daily"/>
    <x v="0"/>
    <x v="4"/>
    <x v="1"/>
    <x v="1"/>
  </r>
  <r>
    <s v="EMP4311"/>
    <n v="32"/>
    <x v="3"/>
    <x v="3"/>
    <x v="1"/>
    <n v="25"/>
    <x v="0"/>
    <n v="56"/>
    <n v="11"/>
    <n v="1"/>
    <x v="1"/>
    <x v="3"/>
    <s v="Yes"/>
    <x v="2"/>
    <n v="1"/>
    <s v="Neutral"/>
    <n v="5"/>
    <s v="Daily"/>
    <x v="2"/>
    <x v="3"/>
    <x v="0"/>
    <x v="3"/>
  </r>
  <r>
    <s v="EMP4312"/>
    <n v="45"/>
    <x v="0"/>
    <x v="0"/>
    <x v="4"/>
    <n v="15"/>
    <x v="2"/>
    <n v="53"/>
    <n v="10"/>
    <n v="1"/>
    <x v="2"/>
    <x v="3"/>
    <s v="Yes"/>
    <x v="2"/>
    <n v="2"/>
    <s v="Neutral"/>
    <n v="1"/>
    <s v="Weekly"/>
    <x v="2"/>
    <x v="5"/>
    <x v="1"/>
    <x v="0"/>
  </r>
  <r>
    <s v="EMP4313"/>
    <n v="28"/>
    <x v="1"/>
    <x v="2"/>
    <x v="6"/>
    <n v="31"/>
    <x v="1"/>
    <n v="35"/>
    <n v="8"/>
    <n v="2"/>
    <x v="1"/>
    <x v="2"/>
    <s v="No"/>
    <x v="1"/>
    <n v="2"/>
    <s v="Unsatisfied"/>
    <n v="4"/>
    <s v="None"/>
    <x v="0"/>
    <x v="0"/>
    <x v="2"/>
    <x v="1"/>
  </r>
  <r>
    <s v="EMP4314"/>
    <n v="22"/>
    <x v="0"/>
    <x v="2"/>
    <x v="2"/>
    <n v="31"/>
    <x v="1"/>
    <n v="57"/>
    <n v="3"/>
    <n v="5"/>
    <x v="1"/>
    <x v="3"/>
    <s v="No"/>
    <x v="2"/>
    <n v="5"/>
    <s v="Unsatisfied"/>
    <n v="1"/>
    <s v="Weekly"/>
    <x v="0"/>
    <x v="4"/>
    <x v="2"/>
    <x v="3"/>
  </r>
  <r>
    <s v="EMP4315"/>
    <n v="41"/>
    <x v="0"/>
    <x v="5"/>
    <x v="3"/>
    <n v="26"/>
    <x v="1"/>
    <n v="36"/>
    <n v="10"/>
    <n v="1"/>
    <x v="1"/>
    <x v="2"/>
    <s v="No"/>
    <x v="2"/>
    <n v="5"/>
    <s v="Unsatisfied"/>
    <n v="2"/>
    <s v="Weekly"/>
    <x v="1"/>
    <x v="2"/>
    <x v="0"/>
    <x v="2"/>
  </r>
  <r>
    <s v="EMP4316"/>
    <n v="37"/>
    <x v="0"/>
    <x v="3"/>
    <x v="0"/>
    <n v="22"/>
    <x v="0"/>
    <n v="47"/>
    <n v="0"/>
    <n v="3"/>
    <x v="1"/>
    <x v="3"/>
    <s v="Yes"/>
    <x v="1"/>
    <n v="4"/>
    <s v="Neutral"/>
    <n v="4"/>
    <s v="None"/>
    <x v="1"/>
    <x v="2"/>
    <x v="0"/>
    <x v="0"/>
  </r>
  <r>
    <s v="EMP4317"/>
    <n v="25"/>
    <x v="1"/>
    <x v="5"/>
    <x v="0"/>
    <n v="31"/>
    <x v="1"/>
    <n v="36"/>
    <n v="8"/>
    <n v="5"/>
    <x v="2"/>
    <x v="1"/>
    <s v="No"/>
    <x v="1"/>
    <n v="5"/>
    <s v="Satisfied"/>
    <n v="1"/>
    <s v="Daily"/>
    <x v="1"/>
    <x v="1"/>
    <x v="2"/>
    <x v="2"/>
  </r>
  <r>
    <s v="EMP4318"/>
    <n v="33"/>
    <x v="1"/>
    <x v="3"/>
    <x v="4"/>
    <n v="4"/>
    <x v="2"/>
    <n v="55"/>
    <n v="14"/>
    <n v="2"/>
    <x v="1"/>
    <x v="1"/>
    <s v="Yes"/>
    <x v="1"/>
    <n v="5"/>
    <s v="Unsatisfied"/>
    <n v="2"/>
    <s v="None"/>
    <x v="2"/>
    <x v="5"/>
    <x v="0"/>
    <x v="0"/>
  </r>
  <r>
    <s v="EMP4319"/>
    <n v="50"/>
    <x v="2"/>
    <x v="5"/>
    <x v="3"/>
    <n v="30"/>
    <x v="2"/>
    <n v="27"/>
    <n v="9"/>
    <n v="1"/>
    <x v="2"/>
    <x v="0"/>
    <s v="Yes"/>
    <x v="0"/>
    <n v="2"/>
    <s v="Satisfied"/>
    <n v="1"/>
    <s v="Weekly"/>
    <x v="1"/>
    <x v="0"/>
    <x v="1"/>
    <x v="1"/>
  </r>
  <r>
    <s v="EMP4320"/>
    <n v="56"/>
    <x v="3"/>
    <x v="3"/>
    <x v="6"/>
    <n v="26"/>
    <x v="1"/>
    <n v="24"/>
    <n v="14"/>
    <n v="5"/>
    <x v="2"/>
    <x v="1"/>
    <s v="Yes"/>
    <x v="0"/>
    <n v="1"/>
    <s v="Unsatisfied"/>
    <n v="5"/>
    <s v="None"/>
    <x v="1"/>
    <x v="2"/>
    <x v="1"/>
    <x v="1"/>
  </r>
  <r>
    <s v="EMP4321"/>
    <n v="51"/>
    <x v="0"/>
    <x v="3"/>
    <x v="3"/>
    <n v="34"/>
    <x v="0"/>
    <n v="29"/>
    <n v="2"/>
    <n v="5"/>
    <x v="0"/>
    <x v="0"/>
    <s v="Yes"/>
    <x v="0"/>
    <n v="1"/>
    <s v="Satisfied"/>
    <n v="3"/>
    <s v="Daily"/>
    <x v="1"/>
    <x v="4"/>
    <x v="1"/>
    <x v="1"/>
  </r>
  <r>
    <s v="EMP4322"/>
    <n v="42"/>
    <x v="0"/>
    <x v="1"/>
    <x v="1"/>
    <n v="32"/>
    <x v="0"/>
    <n v="37"/>
    <n v="10"/>
    <n v="4"/>
    <x v="1"/>
    <x v="0"/>
    <s v="No"/>
    <x v="0"/>
    <n v="5"/>
    <s v="Satisfied"/>
    <n v="3"/>
    <s v="None"/>
    <x v="1"/>
    <x v="1"/>
    <x v="0"/>
    <x v="2"/>
  </r>
  <r>
    <s v="EMP4323"/>
    <n v="50"/>
    <x v="2"/>
    <x v="0"/>
    <x v="5"/>
    <n v="5"/>
    <x v="0"/>
    <n v="53"/>
    <n v="7"/>
    <n v="1"/>
    <x v="1"/>
    <x v="0"/>
    <s v="No"/>
    <x v="0"/>
    <n v="4"/>
    <s v="Satisfied"/>
    <n v="1"/>
    <s v="None"/>
    <x v="2"/>
    <x v="2"/>
    <x v="1"/>
    <x v="0"/>
  </r>
  <r>
    <s v="EMP4324"/>
    <n v="48"/>
    <x v="0"/>
    <x v="5"/>
    <x v="4"/>
    <n v="15"/>
    <x v="0"/>
    <n v="60"/>
    <n v="14"/>
    <n v="3"/>
    <x v="0"/>
    <x v="0"/>
    <s v="Yes"/>
    <x v="1"/>
    <n v="5"/>
    <s v="Satisfied"/>
    <n v="1"/>
    <s v="Daily"/>
    <x v="1"/>
    <x v="0"/>
    <x v="1"/>
    <x v="3"/>
  </r>
  <r>
    <s v="EMP4325"/>
    <n v="22"/>
    <x v="0"/>
    <x v="3"/>
    <x v="4"/>
    <n v="18"/>
    <x v="2"/>
    <n v="37"/>
    <n v="2"/>
    <n v="2"/>
    <x v="2"/>
    <x v="1"/>
    <s v="Yes"/>
    <x v="1"/>
    <n v="2"/>
    <s v="Satisfied"/>
    <n v="2"/>
    <s v="Weekly"/>
    <x v="0"/>
    <x v="1"/>
    <x v="2"/>
    <x v="2"/>
  </r>
  <r>
    <s v="EMP4326"/>
    <n v="30"/>
    <x v="2"/>
    <x v="1"/>
    <x v="0"/>
    <n v="13"/>
    <x v="1"/>
    <n v="27"/>
    <n v="14"/>
    <n v="5"/>
    <x v="2"/>
    <x v="2"/>
    <s v="No"/>
    <x v="1"/>
    <n v="2"/>
    <s v="Satisfied"/>
    <n v="5"/>
    <s v="Weekly"/>
    <x v="0"/>
    <x v="2"/>
    <x v="0"/>
    <x v="1"/>
  </r>
  <r>
    <s v="EMP4327"/>
    <n v="44"/>
    <x v="1"/>
    <x v="3"/>
    <x v="5"/>
    <n v="33"/>
    <x v="1"/>
    <n v="55"/>
    <n v="0"/>
    <n v="1"/>
    <x v="1"/>
    <x v="3"/>
    <s v="No"/>
    <x v="0"/>
    <n v="4"/>
    <s v="Neutral"/>
    <n v="2"/>
    <s v="Weekly"/>
    <x v="0"/>
    <x v="0"/>
    <x v="0"/>
    <x v="0"/>
  </r>
  <r>
    <s v="EMP4328"/>
    <n v="23"/>
    <x v="2"/>
    <x v="6"/>
    <x v="2"/>
    <n v="4"/>
    <x v="0"/>
    <n v="20"/>
    <n v="11"/>
    <n v="4"/>
    <x v="1"/>
    <x v="1"/>
    <s v="No"/>
    <x v="0"/>
    <n v="3"/>
    <s v="Neutral"/>
    <n v="3"/>
    <s v="None"/>
    <x v="2"/>
    <x v="2"/>
    <x v="2"/>
    <x v="4"/>
  </r>
  <r>
    <s v="EMP4329"/>
    <n v="55"/>
    <x v="2"/>
    <x v="6"/>
    <x v="6"/>
    <n v="4"/>
    <x v="2"/>
    <n v="37"/>
    <n v="8"/>
    <n v="3"/>
    <x v="0"/>
    <x v="0"/>
    <s v="No"/>
    <x v="1"/>
    <n v="5"/>
    <s v="Unsatisfied"/>
    <n v="3"/>
    <s v="Daily"/>
    <x v="0"/>
    <x v="3"/>
    <x v="1"/>
    <x v="2"/>
  </r>
  <r>
    <s v="EMP4330"/>
    <n v="35"/>
    <x v="0"/>
    <x v="4"/>
    <x v="5"/>
    <n v="18"/>
    <x v="2"/>
    <n v="54"/>
    <n v="11"/>
    <n v="5"/>
    <x v="0"/>
    <x v="1"/>
    <s v="Yes"/>
    <x v="0"/>
    <n v="3"/>
    <s v="Neutral"/>
    <n v="3"/>
    <s v="Daily"/>
    <x v="0"/>
    <x v="5"/>
    <x v="0"/>
    <x v="0"/>
  </r>
  <r>
    <s v="EMP4331"/>
    <n v="55"/>
    <x v="0"/>
    <x v="6"/>
    <x v="0"/>
    <n v="35"/>
    <x v="0"/>
    <n v="38"/>
    <n v="9"/>
    <n v="5"/>
    <x v="0"/>
    <x v="3"/>
    <s v="No"/>
    <x v="0"/>
    <n v="2"/>
    <s v="Unsatisfied"/>
    <n v="4"/>
    <s v="Daily"/>
    <x v="1"/>
    <x v="3"/>
    <x v="1"/>
    <x v="2"/>
  </r>
  <r>
    <s v="EMP4332"/>
    <n v="57"/>
    <x v="3"/>
    <x v="4"/>
    <x v="3"/>
    <n v="3"/>
    <x v="1"/>
    <n v="48"/>
    <n v="6"/>
    <n v="3"/>
    <x v="0"/>
    <x v="0"/>
    <s v="Yes"/>
    <x v="2"/>
    <n v="1"/>
    <s v="Unsatisfied"/>
    <n v="2"/>
    <s v="Daily"/>
    <x v="0"/>
    <x v="4"/>
    <x v="1"/>
    <x v="0"/>
  </r>
  <r>
    <s v="EMP4333"/>
    <n v="32"/>
    <x v="2"/>
    <x v="4"/>
    <x v="5"/>
    <n v="34"/>
    <x v="1"/>
    <n v="43"/>
    <n v="9"/>
    <n v="5"/>
    <x v="2"/>
    <x v="1"/>
    <s v="No"/>
    <x v="0"/>
    <n v="4"/>
    <s v="Unsatisfied"/>
    <n v="3"/>
    <s v="Weekly"/>
    <x v="2"/>
    <x v="1"/>
    <x v="0"/>
    <x v="2"/>
  </r>
  <r>
    <s v="EMP4334"/>
    <n v="22"/>
    <x v="3"/>
    <x v="6"/>
    <x v="2"/>
    <n v="13"/>
    <x v="0"/>
    <n v="29"/>
    <n v="0"/>
    <n v="4"/>
    <x v="2"/>
    <x v="2"/>
    <s v="Yes"/>
    <x v="0"/>
    <n v="3"/>
    <s v="Satisfied"/>
    <n v="4"/>
    <s v="Daily"/>
    <x v="2"/>
    <x v="2"/>
    <x v="2"/>
    <x v="1"/>
  </r>
  <r>
    <s v="EMP4335"/>
    <n v="55"/>
    <x v="0"/>
    <x v="3"/>
    <x v="6"/>
    <n v="2"/>
    <x v="0"/>
    <n v="40"/>
    <n v="9"/>
    <n v="1"/>
    <x v="1"/>
    <x v="2"/>
    <s v="No"/>
    <x v="0"/>
    <n v="4"/>
    <s v="Neutral"/>
    <n v="5"/>
    <s v="Weekly"/>
    <x v="1"/>
    <x v="5"/>
    <x v="1"/>
    <x v="2"/>
  </r>
  <r>
    <s v="EMP4336"/>
    <n v="47"/>
    <x v="3"/>
    <x v="1"/>
    <x v="0"/>
    <n v="19"/>
    <x v="1"/>
    <n v="33"/>
    <n v="1"/>
    <n v="2"/>
    <x v="0"/>
    <x v="3"/>
    <s v="Yes"/>
    <x v="0"/>
    <n v="4"/>
    <s v="Unsatisfied"/>
    <n v="2"/>
    <s v="None"/>
    <x v="1"/>
    <x v="0"/>
    <x v="1"/>
    <x v="1"/>
  </r>
  <r>
    <s v="EMP4337"/>
    <n v="44"/>
    <x v="2"/>
    <x v="1"/>
    <x v="6"/>
    <n v="21"/>
    <x v="2"/>
    <n v="53"/>
    <n v="15"/>
    <n v="2"/>
    <x v="2"/>
    <x v="0"/>
    <s v="Yes"/>
    <x v="1"/>
    <n v="5"/>
    <s v="Satisfied"/>
    <n v="5"/>
    <s v="None"/>
    <x v="2"/>
    <x v="4"/>
    <x v="0"/>
    <x v="0"/>
  </r>
  <r>
    <s v="EMP4338"/>
    <n v="58"/>
    <x v="3"/>
    <x v="3"/>
    <x v="5"/>
    <n v="26"/>
    <x v="0"/>
    <n v="54"/>
    <n v="15"/>
    <n v="2"/>
    <x v="1"/>
    <x v="2"/>
    <s v="No"/>
    <x v="1"/>
    <n v="4"/>
    <s v="Unsatisfied"/>
    <n v="3"/>
    <s v="None"/>
    <x v="1"/>
    <x v="3"/>
    <x v="1"/>
    <x v="0"/>
  </r>
  <r>
    <s v="EMP4339"/>
    <n v="56"/>
    <x v="1"/>
    <x v="4"/>
    <x v="5"/>
    <n v="1"/>
    <x v="1"/>
    <n v="44"/>
    <n v="0"/>
    <n v="1"/>
    <x v="1"/>
    <x v="2"/>
    <s v="Yes"/>
    <x v="2"/>
    <n v="3"/>
    <s v="Neutral"/>
    <n v="2"/>
    <s v="Daily"/>
    <x v="0"/>
    <x v="0"/>
    <x v="1"/>
    <x v="2"/>
  </r>
  <r>
    <s v="EMP4340"/>
    <n v="40"/>
    <x v="1"/>
    <x v="6"/>
    <x v="3"/>
    <n v="27"/>
    <x v="1"/>
    <n v="41"/>
    <n v="4"/>
    <n v="1"/>
    <x v="1"/>
    <x v="0"/>
    <s v="Yes"/>
    <x v="0"/>
    <n v="2"/>
    <s v="Neutral"/>
    <n v="2"/>
    <s v="Daily"/>
    <x v="1"/>
    <x v="4"/>
    <x v="0"/>
    <x v="2"/>
  </r>
  <r>
    <s v="EMP4341"/>
    <n v="56"/>
    <x v="2"/>
    <x v="4"/>
    <x v="3"/>
    <n v="33"/>
    <x v="1"/>
    <n v="25"/>
    <n v="12"/>
    <n v="1"/>
    <x v="2"/>
    <x v="2"/>
    <s v="No"/>
    <x v="0"/>
    <n v="4"/>
    <s v="Neutral"/>
    <n v="4"/>
    <s v="None"/>
    <x v="2"/>
    <x v="4"/>
    <x v="1"/>
    <x v="1"/>
  </r>
  <r>
    <s v="EMP4342"/>
    <n v="45"/>
    <x v="2"/>
    <x v="6"/>
    <x v="6"/>
    <n v="7"/>
    <x v="1"/>
    <n v="21"/>
    <n v="15"/>
    <n v="4"/>
    <x v="2"/>
    <x v="0"/>
    <s v="Yes"/>
    <x v="0"/>
    <n v="1"/>
    <s v="Unsatisfied"/>
    <n v="5"/>
    <s v="None"/>
    <x v="0"/>
    <x v="5"/>
    <x v="1"/>
    <x v="1"/>
  </r>
  <r>
    <s v="EMP4343"/>
    <n v="56"/>
    <x v="0"/>
    <x v="5"/>
    <x v="2"/>
    <n v="17"/>
    <x v="1"/>
    <n v="53"/>
    <n v="11"/>
    <n v="4"/>
    <x v="0"/>
    <x v="2"/>
    <s v="No"/>
    <x v="0"/>
    <n v="4"/>
    <s v="Unsatisfied"/>
    <n v="1"/>
    <s v="Daily"/>
    <x v="0"/>
    <x v="1"/>
    <x v="1"/>
    <x v="0"/>
  </r>
  <r>
    <s v="EMP4344"/>
    <n v="30"/>
    <x v="2"/>
    <x v="3"/>
    <x v="1"/>
    <n v="2"/>
    <x v="2"/>
    <n v="41"/>
    <n v="0"/>
    <n v="1"/>
    <x v="1"/>
    <x v="2"/>
    <s v="Yes"/>
    <x v="1"/>
    <n v="4"/>
    <s v="Neutral"/>
    <n v="1"/>
    <s v="Weekly"/>
    <x v="0"/>
    <x v="5"/>
    <x v="0"/>
    <x v="2"/>
  </r>
  <r>
    <s v="EMP4345"/>
    <n v="34"/>
    <x v="1"/>
    <x v="3"/>
    <x v="3"/>
    <n v="12"/>
    <x v="1"/>
    <n v="41"/>
    <n v="0"/>
    <n v="1"/>
    <x v="0"/>
    <x v="1"/>
    <s v="No"/>
    <x v="1"/>
    <n v="4"/>
    <s v="Unsatisfied"/>
    <n v="3"/>
    <s v="None"/>
    <x v="2"/>
    <x v="5"/>
    <x v="0"/>
    <x v="2"/>
  </r>
  <r>
    <s v="EMP4346"/>
    <n v="57"/>
    <x v="2"/>
    <x v="0"/>
    <x v="5"/>
    <n v="21"/>
    <x v="2"/>
    <n v="42"/>
    <n v="15"/>
    <n v="1"/>
    <x v="0"/>
    <x v="0"/>
    <s v="Yes"/>
    <x v="0"/>
    <n v="2"/>
    <s v="Satisfied"/>
    <n v="3"/>
    <s v="None"/>
    <x v="0"/>
    <x v="4"/>
    <x v="1"/>
    <x v="2"/>
  </r>
  <r>
    <s v="EMP4347"/>
    <n v="32"/>
    <x v="2"/>
    <x v="6"/>
    <x v="2"/>
    <n v="1"/>
    <x v="2"/>
    <n v="23"/>
    <n v="14"/>
    <n v="2"/>
    <x v="2"/>
    <x v="2"/>
    <s v="Yes"/>
    <x v="0"/>
    <n v="1"/>
    <s v="Unsatisfied"/>
    <n v="2"/>
    <s v="Daily"/>
    <x v="1"/>
    <x v="4"/>
    <x v="0"/>
    <x v="1"/>
  </r>
  <r>
    <s v="EMP4348"/>
    <n v="46"/>
    <x v="0"/>
    <x v="3"/>
    <x v="5"/>
    <n v="20"/>
    <x v="1"/>
    <n v="41"/>
    <n v="8"/>
    <n v="5"/>
    <x v="0"/>
    <x v="2"/>
    <s v="No"/>
    <x v="0"/>
    <n v="5"/>
    <s v="Neutral"/>
    <n v="1"/>
    <s v="Daily"/>
    <x v="2"/>
    <x v="3"/>
    <x v="1"/>
    <x v="2"/>
  </r>
  <r>
    <s v="EMP4349"/>
    <n v="40"/>
    <x v="1"/>
    <x v="1"/>
    <x v="0"/>
    <n v="9"/>
    <x v="1"/>
    <n v="52"/>
    <n v="0"/>
    <n v="2"/>
    <x v="1"/>
    <x v="0"/>
    <s v="Yes"/>
    <x v="0"/>
    <n v="1"/>
    <s v="Neutral"/>
    <n v="3"/>
    <s v="Daily"/>
    <x v="2"/>
    <x v="4"/>
    <x v="0"/>
    <x v="0"/>
  </r>
  <r>
    <s v="EMP4350"/>
    <n v="60"/>
    <x v="2"/>
    <x v="1"/>
    <x v="6"/>
    <n v="11"/>
    <x v="2"/>
    <n v="26"/>
    <n v="9"/>
    <n v="5"/>
    <x v="1"/>
    <x v="3"/>
    <s v="Yes"/>
    <x v="1"/>
    <n v="1"/>
    <s v="Neutral"/>
    <n v="3"/>
    <s v="Weekly"/>
    <x v="1"/>
    <x v="3"/>
    <x v="1"/>
    <x v="1"/>
  </r>
  <r>
    <s v="EMP4351"/>
    <n v="37"/>
    <x v="3"/>
    <x v="3"/>
    <x v="5"/>
    <n v="18"/>
    <x v="1"/>
    <n v="20"/>
    <n v="5"/>
    <n v="2"/>
    <x v="2"/>
    <x v="2"/>
    <s v="No"/>
    <x v="2"/>
    <n v="2"/>
    <s v="Unsatisfied"/>
    <n v="2"/>
    <s v="None"/>
    <x v="1"/>
    <x v="1"/>
    <x v="0"/>
    <x v="4"/>
  </r>
  <r>
    <s v="EMP4352"/>
    <n v="54"/>
    <x v="3"/>
    <x v="4"/>
    <x v="1"/>
    <n v="12"/>
    <x v="2"/>
    <n v="21"/>
    <n v="0"/>
    <n v="5"/>
    <x v="2"/>
    <x v="3"/>
    <s v="No"/>
    <x v="2"/>
    <n v="1"/>
    <s v="Unsatisfied"/>
    <n v="3"/>
    <s v="Weekly"/>
    <x v="1"/>
    <x v="1"/>
    <x v="1"/>
    <x v="1"/>
  </r>
  <r>
    <s v="EMP4353"/>
    <n v="38"/>
    <x v="2"/>
    <x v="5"/>
    <x v="5"/>
    <n v="29"/>
    <x v="2"/>
    <n v="24"/>
    <n v="5"/>
    <n v="1"/>
    <x v="0"/>
    <x v="2"/>
    <s v="No"/>
    <x v="2"/>
    <n v="2"/>
    <s v="Satisfied"/>
    <n v="3"/>
    <s v="Weekly"/>
    <x v="0"/>
    <x v="1"/>
    <x v="0"/>
    <x v="1"/>
  </r>
  <r>
    <s v="EMP4354"/>
    <n v="50"/>
    <x v="3"/>
    <x v="5"/>
    <x v="0"/>
    <n v="33"/>
    <x v="1"/>
    <n v="58"/>
    <n v="4"/>
    <n v="3"/>
    <x v="1"/>
    <x v="3"/>
    <s v="Yes"/>
    <x v="1"/>
    <n v="3"/>
    <s v="Unsatisfied"/>
    <n v="2"/>
    <s v="Daily"/>
    <x v="2"/>
    <x v="1"/>
    <x v="1"/>
    <x v="3"/>
  </r>
  <r>
    <s v="EMP4355"/>
    <n v="46"/>
    <x v="1"/>
    <x v="6"/>
    <x v="3"/>
    <n v="15"/>
    <x v="0"/>
    <n v="29"/>
    <n v="12"/>
    <n v="4"/>
    <x v="0"/>
    <x v="0"/>
    <s v="No"/>
    <x v="0"/>
    <n v="5"/>
    <s v="Satisfied"/>
    <n v="4"/>
    <s v="Weekly"/>
    <x v="2"/>
    <x v="2"/>
    <x v="1"/>
    <x v="1"/>
  </r>
  <r>
    <s v="EMP4356"/>
    <n v="26"/>
    <x v="2"/>
    <x v="2"/>
    <x v="2"/>
    <n v="14"/>
    <x v="2"/>
    <n v="55"/>
    <n v="0"/>
    <n v="3"/>
    <x v="0"/>
    <x v="1"/>
    <s v="Yes"/>
    <x v="1"/>
    <n v="1"/>
    <s v="Unsatisfied"/>
    <n v="4"/>
    <s v="Weekly"/>
    <x v="2"/>
    <x v="2"/>
    <x v="2"/>
    <x v="0"/>
  </r>
  <r>
    <s v="EMP4357"/>
    <n v="52"/>
    <x v="0"/>
    <x v="1"/>
    <x v="0"/>
    <n v="30"/>
    <x v="1"/>
    <n v="32"/>
    <n v="7"/>
    <n v="3"/>
    <x v="0"/>
    <x v="1"/>
    <s v="Yes"/>
    <x v="2"/>
    <n v="1"/>
    <s v="Neutral"/>
    <n v="4"/>
    <s v="Daily"/>
    <x v="0"/>
    <x v="4"/>
    <x v="1"/>
    <x v="1"/>
  </r>
  <r>
    <s v="EMP4358"/>
    <n v="51"/>
    <x v="0"/>
    <x v="6"/>
    <x v="3"/>
    <n v="28"/>
    <x v="1"/>
    <n v="29"/>
    <n v="3"/>
    <n v="4"/>
    <x v="2"/>
    <x v="2"/>
    <s v="No"/>
    <x v="0"/>
    <n v="1"/>
    <s v="Neutral"/>
    <n v="5"/>
    <s v="None"/>
    <x v="0"/>
    <x v="0"/>
    <x v="1"/>
    <x v="1"/>
  </r>
  <r>
    <s v="EMP4359"/>
    <n v="30"/>
    <x v="2"/>
    <x v="3"/>
    <x v="0"/>
    <n v="27"/>
    <x v="1"/>
    <n v="58"/>
    <n v="4"/>
    <n v="2"/>
    <x v="2"/>
    <x v="0"/>
    <s v="Yes"/>
    <x v="2"/>
    <n v="4"/>
    <s v="Neutral"/>
    <n v="3"/>
    <s v="None"/>
    <x v="0"/>
    <x v="3"/>
    <x v="0"/>
    <x v="3"/>
  </r>
  <r>
    <s v="EMP4360"/>
    <n v="38"/>
    <x v="0"/>
    <x v="2"/>
    <x v="4"/>
    <n v="19"/>
    <x v="2"/>
    <n v="23"/>
    <n v="10"/>
    <n v="3"/>
    <x v="1"/>
    <x v="0"/>
    <s v="Yes"/>
    <x v="1"/>
    <n v="1"/>
    <s v="Satisfied"/>
    <n v="3"/>
    <s v="None"/>
    <x v="1"/>
    <x v="1"/>
    <x v="0"/>
    <x v="1"/>
  </r>
  <r>
    <s v="EMP4361"/>
    <n v="24"/>
    <x v="0"/>
    <x v="6"/>
    <x v="2"/>
    <n v="30"/>
    <x v="2"/>
    <n v="20"/>
    <n v="2"/>
    <n v="4"/>
    <x v="1"/>
    <x v="1"/>
    <s v="Yes"/>
    <x v="1"/>
    <n v="4"/>
    <s v="Unsatisfied"/>
    <n v="1"/>
    <s v="Weekly"/>
    <x v="1"/>
    <x v="1"/>
    <x v="2"/>
    <x v="4"/>
  </r>
  <r>
    <s v="EMP4362"/>
    <n v="43"/>
    <x v="2"/>
    <x v="4"/>
    <x v="6"/>
    <n v="26"/>
    <x v="0"/>
    <n v="50"/>
    <n v="11"/>
    <n v="1"/>
    <x v="1"/>
    <x v="2"/>
    <s v="Yes"/>
    <x v="1"/>
    <n v="3"/>
    <s v="Neutral"/>
    <n v="5"/>
    <s v="Daily"/>
    <x v="0"/>
    <x v="3"/>
    <x v="0"/>
    <x v="0"/>
  </r>
  <r>
    <s v="EMP4363"/>
    <n v="56"/>
    <x v="1"/>
    <x v="5"/>
    <x v="2"/>
    <n v="28"/>
    <x v="2"/>
    <n v="29"/>
    <n v="7"/>
    <n v="4"/>
    <x v="1"/>
    <x v="1"/>
    <s v="No"/>
    <x v="2"/>
    <n v="1"/>
    <s v="Satisfied"/>
    <n v="4"/>
    <s v="Daily"/>
    <x v="0"/>
    <x v="0"/>
    <x v="1"/>
    <x v="1"/>
  </r>
  <r>
    <s v="EMP4364"/>
    <n v="36"/>
    <x v="2"/>
    <x v="3"/>
    <x v="6"/>
    <n v="16"/>
    <x v="2"/>
    <n v="60"/>
    <n v="1"/>
    <n v="1"/>
    <x v="1"/>
    <x v="3"/>
    <s v="No"/>
    <x v="1"/>
    <n v="2"/>
    <s v="Unsatisfied"/>
    <n v="2"/>
    <s v="Weekly"/>
    <x v="2"/>
    <x v="5"/>
    <x v="0"/>
    <x v="3"/>
  </r>
  <r>
    <s v="EMP4365"/>
    <n v="26"/>
    <x v="1"/>
    <x v="2"/>
    <x v="5"/>
    <n v="21"/>
    <x v="0"/>
    <n v="41"/>
    <n v="3"/>
    <n v="3"/>
    <x v="0"/>
    <x v="0"/>
    <s v="No"/>
    <x v="1"/>
    <n v="5"/>
    <s v="Unsatisfied"/>
    <n v="2"/>
    <s v="Daily"/>
    <x v="1"/>
    <x v="2"/>
    <x v="2"/>
    <x v="2"/>
  </r>
  <r>
    <s v="EMP4366"/>
    <n v="26"/>
    <x v="2"/>
    <x v="4"/>
    <x v="1"/>
    <n v="3"/>
    <x v="0"/>
    <n v="28"/>
    <n v="13"/>
    <n v="1"/>
    <x v="2"/>
    <x v="3"/>
    <s v="No"/>
    <x v="1"/>
    <n v="4"/>
    <s v="Unsatisfied"/>
    <n v="2"/>
    <s v="Weekly"/>
    <x v="1"/>
    <x v="3"/>
    <x v="2"/>
    <x v="1"/>
  </r>
  <r>
    <s v="EMP4367"/>
    <n v="37"/>
    <x v="1"/>
    <x v="3"/>
    <x v="1"/>
    <n v="3"/>
    <x v="1"/>
    <n v="53"/>
    <n v="0"/>
    <n v="3"/>
    <x v="2"/>
    <x v="0"/>
    <s v="No"/>
    <x v="2"/>
    <n v="3"/>
    <s v="Neutral"/>
    <n v="2"/>
    <s v="Daily"/>
    <x v="1"/>
    <x v="5"/>
    <x v="0"/>
    <x v="0"/>
  </r>
  <r>
    <s v="EMP4368"/>
    <n v="59"/>
    <x v="0"/>
    <x v="2"/>
    <x v="1"/>
    <n v="3"/>
    <x v="1"/>
    <n v="56"/>
    <n v="13"/>
    <n v="2"/>
    <x v="1"/>
    <x v="1"/>
    <s v="No"/>
    <x v="1"/>
    <n v="3"/>
    <s v="Neutral"/>
    <n v="1"/>
    <s v="None"/>
    <x v="2"/>
    <x v="5"/>
    <x v="1"/>
    <x v="3"/>
  </r>
  <r>
    <s v="EMP4369"/>
    <n v="58"/>
    <x v="1"/>
    <x v="4"/>
    <x v="5"/>
    <n v="25"/>
    <x v="1"/>
    <n v="55"/>
    <n v="1"/>
    <n v="3"/>
    <x v="0"/>
    <x v="2"/>
    <s v="Yes"/>
    <x v="1"/>
    <n v="2"/>
    <s v="Unsatisfied"/>
    <n v="5"/>
    <s v="Daily"/>
    <x v="1"/>
    <x v="4"/>
    <x v="1"/>
    <x v="0"/>
  </r>
  <r>
    <s v="EMP4370"/>
    <n v="36"/>
    <x v="1"/>
    <x v="6"/>
    <x v="5"/>
    <n v="34"/>
    <x v="2"/>
    <n v="33"/>
    <n v="5"/>
    <n v="4"/>
    <x v="1"/>
    <x v="2"/>
    <s v="No"/>
    <x v="1"/>
    <n v="2"/>
    <s v="Satisfied"/>
    <n v="3"/>
    <s v="Daily"/>
    <x v="1"/>
    <x v="5"/>
    <x v="0"/>
    <x v="1"/>
  </r>
  <r>
    <s v="EMP4371"/>
    <n v="59"/>
    <x v="1"/>
    <x v="5"/>
    <x v="0"/>
    <n v="16"/>
    <x v="0"/>
    <n v="47"/>
    <n v="7"/>
    <n v="3"/>
    <x v="2"/>
    <x v="3"/>
    <s v="No"/>
    <x v="0"/>
    <n v="5"/>
    <s v="Neutral"/>
    <n v="1"/>
    <s v="None"/>
    <x v="1"/>
    <x v="1"/>
    <x v="1"/>
    <x v="0"/>
  </r>
  <r>
    <s v="EMP4372"/>
    <n v="56"/>
    <x v="3"/>
    <x v="5"/>
    <x v="2"/>
    <n v="11"/>
    <x v="2"/>
    <n v="33"/>
    <n v="1"/>
    <n v="2"/>
    <x v="2"/>
    <x v="1"/>
    <s v="No"/>
    <x v="0"/>
    <n v="1"/>
    <s v="Neutral"/>
    <n v="5"/>
    <s v="Weekly"/>
    <x v="2"/>
    <x v="2"/>
    <x v="1"/>
    <x v="1"/>
  </r>
  <r>
    <s v="EMP4373"/>
    <n v="23"/>
    <x v="0"/>
    <x v="4"/>
    <x v="5"/>
    <n v="34"/>
    <x v="0"/>
    <n v="44"/>
    <n v="3"/>
    <n v="2"/>
    <x v="1"/>
    <x v="1"/>
    <s v="Yes"/>
    <x v="2"/>
    <n v="5"/>
    <s v="Satisfied"/>
    <n v="3"/>
    <s v="None"/>
    <x v="2"/>
    <x v="3"/>
    <x v="2"/>
    <x v="2"/>
  </r>
  <r>
    <s v="EMP4374"/>
    <n v="24"/>
    <x v="2"/>
    <x v="0"/>
    <x v="1"/>
    <n v="4"/>
    <x v="1"/>
    <n v="56"/>
    <n v="13"/>
    <n v="1"/>
    <x v="0"/>
    <x v="3"/>
    <s v="No"/>
    <x v="0"/>
    <n v="3"/>
    <s v="Unsatisfied"/>
    <n v="4"/>
    <s v="Daily"/>
    <x v="0"/>
    <x v="1"/>
    <x v="2"/>
    <x v="3"/>
  </r>
  <r>
    <s v="EMP4375"/>
    <n v="28"/>
    <x v="0"/>
    <x v="5"/>
    <x v="3"/>
    <n v="7"/>
    <x v="1"/>
    <n v="59"/>
    <n v="6"/>
    <n v="3"/>
    <x v="2"/>
    <x v="1"/>
    <s v="No"/>
    <x v="2"/>
    <n v="4"/>
    <s v="Unsatisfied"/>
    <n v="1"/>
    <s v="Daily"/>
    <x v="2"/>
    <x v="4"/>
    <x v="2"/>
    <x v="3"/>
  </r>
  <r>
    <s v="EMP4376"/>
    <n v="31"/>
    <x v="1"/>
    <x v="1"/>
    <x v="6"/>
    <n v="27"/>
    <x v="1"/>
    <n v="39"/>
    <n v="2"/>
    <n v="1"/>
    <x v="2"/>
    <x v="0"/>
    <s v="No"/>
    <x v="1"/>
    <n v="5"/>
    <s v="Satisfied"/>
    <n v="4"/>
    <s v="None"/>
    <x v="0"/>
    <x v="2"/>
    <x v="0"/>
    <x v="2"/>
  </r>
  <r>
    <s v="EMP4377"/>
    <n v="38"/>
    <x v="3"/>
    <x v="6"/>
    <x v="3"/>
    <n v="25"/>
    <x v="2"/>
    <n v="37"/>
    <n v="6"/>
    <n v="1"/>
    <x v="2"/>
    <x v="2"/>
    <s v="Yes"/>
    <x v="0"/>
    <n v="3"/>
    <s v="Unsatisfied"/>
    <n v="5"/>
    <s v="None"/>
    <x v="0"/>
    <x v="0"/>
    <x v="0"/>
    <x v="2"/>
  </r>
  <r>
    <s v="EMP4378"/>
    <n v="56"/>
    <x v="2"/>
    <x v="2"/>
    <x v="1"/>
    <n v="30"/>
    <x v="1"/>
    <n v="60"/>
    <n v="3"/>
    <n v="5"/>
    <x v="2"/>
    <x v="2"/>
    <s v="No"/>
    <x v="0"/>
    <n v="1"/>
    <s v="Satisfied"/>
    <n v="2"/>
    <s v="None"/>
    <x v="0"/>
    <x v="3"/>
    <x v="1"/>
    <x v="3"/>
  </r>
  <r>
    <s v="EMP4379"/>
    <n v="47"/>
    <x v="3"/>
    <x v="0"/>
    <x v="4"/>
    <n v="21"/>
    <x v="1"/>
    <n v="51"/>
    <n v="6"/>
    <n v="5"/>
    <x v="1"/>
    <x v="3"/>
    <s v="Yes"/>
    <x v="0"/>
    <n v="1"/>
    <s v="Neutral"/>
    <n v="2"/>
    <s v="Weekly"/>
    <x v="2"/>
    <x v="2"/>
    <x v="1"/>
    <x v="0"/>
  </r>
  <r>
    <s v="EMP4380"/>
    <n v="47"/>
    <x v="3"/>
    <x v="4"/>
    <x v="0"/>
    <n v="19"/>
    <x v="2"/>
    <n v="26"/>
    <n v="11"/>
    <n v="5"/>
    <x v="2"/>
    <x v="3"/>
    <s v="Yes"/>
    <x v="1"/>
    <n v="4"/>
    <s v="Neutral"/>
    <n v="1"/>
    <s v="Daily"/>
    <x v="0"/>
    <x v="0"/>
    <x v="1"/>
    <x v="1"/>
  </r>
  <r>
    <s v="EMP4381"/>
    <n v="43"/>
    <x v="2"/>
    <x v="4"/>
    <x v="0"/>
    <n v="19"/>
    <x v="1"/>
    <n v="46"/>
    <n v="2"/>
    <n v="3"/>
    <x v="0"/>
    <x v="0"/>
    <s v="Yes"/>
    <x v="1"/>
    <n v="4"/>
    <s v="Neutral"/>
    <n v="1"/>
    <s v="None"/>
    <x v="1"/>
    <x v="5"/>
    <x v="0"/>
    <x v="0"/>
  </r>
  <r>
    <s v="EMP4382"/>
    <n v="27"/>
    <x v="0"/>
    <x v="0"/>
    <x v="3"/>
    <n v="33"/>
    <x v="1"/>
    <n v="33"/>
    <n v="10"/>
    <n v="4"/>
    <x v="1"/>
    <x v="0"/>
    <s v="No"/>
    <x v="0"/>
    <n v="2"/>
    <s v="Unsatisfied"/>
    <n v="1"/>
    <s v="Daily"/>
    <x v="2"/>
    <x v="2"/>
    <x v="2"/>
    <x v="1"/>
  </r>
  <r>
    <s v="EMP4383"/>
    <n v="25"/>
    <x v="3"/>
    <x v="6"/>
    <x v="6"/>
    <n v="26"/>
    <x v="2"/>
    <n v="23"/>
    <n v="8"/>
    <n v="5"/>
    <x v="2"/>
    <x v="3"/>
    <s v="No"/>
    <x v="2"/>
    <n v="2"/>
    <s v="Neutral"/>
    <n v="2"/>
    <s v="Weekly"/>
    <x v="2"/>
    <x v="1"/>
    <x v="2"/>
    <x v="1"/>
  </r>
  <r>
    <s v="EMP4384"/>
    <n v="35"/>
    <x v="3"/>
    <x v="6"/>
    <x v="6"/>
    <n v="3"/>
    <x v="1"/>
    <n v="21"/>
    <n v="6"/>
    <n v="3"/>
    <x v="0"/>
    <x v="0"/>
    <s v="Yes"/>
    <x v="0"/>
    <n v="3"/>
    <s v="Unsatisfied"/>
    <n v="4"/>
    <s v="None"/>
    <x v="1"/>
    <x v="2"/>
    <x v="0"/>
    <x v="1"/>
  </r>
  <r>
    <s v="EMP4385"/>
    <n v="50"/>
    <x v="1"/>
    <x v="2"/>
    <x v="3"/>
    <n v="22"/>
    <x v="2"/>
    <n v="39"/>
    <n v="1"/>
    <n v="3"/>
    <x v="2"/>
    <x v="1"/>
    <s v="No"/>
    <x v="1"/>
    <n v="3"/>
    <s v="Neutral"/>
    <n v="3"/>
    <s v="None"/>
    <x v="2"/>
    <x v="0"/>
    <x v="1"/>
    <x v="2"/>
  </r>
  <r>
    <s v="EMP4386"/>
    <n v="30"/>
    <x v="3"/>
    <x v="1"/>
    <x v="2"/>
    <n v="12"/>
    <x v="1"/>
    <n v="26"/>
    <n v="11"/>
    <n v="3"/>
    <x v="2"/>
    <x v="3"/>
    <s v="Yes"/>
    <x v="1"/>
    <n v="2"/>
    <s v="Satisfied"/>
    <n v="3"/>
    <s v="Daily"/>
    <x v="0"/>
    <x v="1"/>
    <x v="0"/>
    <x v="1"/>
  </r>
  <r>
    <s v="EMP4387"/>
    <n v="32"/>
    <x v="1"/>
    <x v="4"/>
    <x v="4"/>
    <n v="4"/>
    <x v="1"/>
    <n v="58"/>
    <n v="3"/>
    <n v="5"/>
    <x v="0"/>
    <x v="2"/>
    <s v="No"/>
    <x v="2"/>
    <n v="1"/>
    <s v="Unsatisfied"/>
    <n v="3"/>
    <s v="None"/>
    <x v="0"/>
    <x v="1"/>
    <x v="0"/>
    <x v="3"/>
  </r>
  <r>
    <s v="EMP4388"/>
    <n v="54"/>
    <x v="3"/>
    <x v="6"/>
    <x v="3"/>
    <n v="1"/>
    <x v="0"/>
    <n v="48"/>
    <n v="11"/>
    <n v="4"/>
    <x v="1"/>
    <x v="2"/>
    <s v="Yes"/>
    <x v="2"/>
    <n v="1"/>
    <s v="Neutral"/>
    <n v="5"/>
    <s v="Weekly"/>
    <x v="0"/>
    <x v="0"/>
    <x v="1"/>
    <x v="0"/>
  </r>
  <r>
    <s v="EMP4389"/>
    <n v="23"/>
    <x v="1"/>
    <x v="1"/>
    <x v="5"/>
    <n v="26"/>
    <x v="2"/>
    <n v="33"/>
    <n v="6"/>
    <n v="3"/>
    <x v="1"/>
    <x v="2"/>
    <s v="Yes"/>
    <x v="1"/>
    <n v="2"/>
    <s v="Neutral"/>
    <n v="3"/>
    <s v="Daily"/>
    <x v="0"/>
    <x v="0"/>
    <x v="2"/>
    <x v="1"/>
  </r>
  <r>
    <s v="EMP4390"/>
    <n v="29"/>
    <x v="3"/>
    <x v="0"/>
    <x v="0"/>
    <n v="35"/>
    <x v="2"/>
    <n v="25"/>
    <n v="12"/>
    <n v="4"/>
    <x v="0"/>
    <x v="2"/>
    <s v="No"/>
    <x v="0"/>
    <n v="4"/>
    <s v="Neutral"/>
    <n v="4"/>
    <s v="Daily"/>
    <x v="0"/>
    <x v="2"/>
    <x v="0"/>
    <x v="1"/>
  </r>
  <r>
    <s v="EMP4391"/>
    <n v="41"/>
    <x v="0"/>
    <x v="3"/>
    <x v="5"/>
    <n v="2"/>
    <x v="2"/>
    <n v="48"/>
    <n v="13"/>
    <n v="3"/>
    <x v="0"/>
    <x v="0"/>
    <s v="No"/>
    <x v="1"/>
    <n v="5"/>
    <s v="Unsatisfied"/>
    <n v="3"/>
    <s v="None"/>
    <x v="1"/>
    <x v="2"/>
    <x v="0"/>
    <x v="0"/>
  </r>
  <r>
    <s v="EMP4392"/>
    <n v="39"/>
    <x v="1"/>
    <x v="0"/>
    <x v="6"/>
    <n v="18"/>
    <x v="0"/>
    <n v="53"/>
    <n v="3"/>
    <n v="1"/>
    <x v="1"/>
    <x v="3"/>
    <s v="No"/>
    <x v="1"/>
    <n v="3"/>
    <s v="Neutral"/>
    <n v="2"/>
    <s v="Daily"/>
    <x v="1"/>
    <x v="2"/>
    <x v="0"/>
    <x v="0"/>
  </r>
  <r>
    <s v="EMP4393"/>
    <n v="22"/>
    <x v="1"/>
    <x v="6"/>
    <x v="2"/>
    <n v="22"/>
    <x v="2"/>
    <n v="60"/>
    <n v="3"/>
    <n v="5"/>
    <x v="1"/>
    <x v="3"/>
    <s v="No"/>
    <x v="2"/>
    <n v="1"/>
    <s v="Unsatisfied"/>
    <n v="2"/>
    <s v="Weekly"/>
    <x v="1"/>
    <x v="0"/>
    <x v="2"/>
    <x v="3"/>
  </r>
  <r>
    <s v="EMP4394"/>
    <n v="48"/>
    <x v="0"/>
    <x v="2"/>
    <x v="3"/>
    <n v="30"/>
    <x v="1"/>
    <n v="50"/>
    <n v="8"/>
    <n v="4"/>
    <x v="0"/>
    <x v="1"/>
    <s v="No"/>
    <x v="0"/>
    <n v="3"/>
    <s v="Unsatisfied"/>
    <n v="4"/>
    <s v="None"/>
    <x v="0"/>
    <x v="2"/>
    <x v="1"/>
    <x v="0"/>
  </r>
  <r>
    <s v="EMP4395"/>
    <n v="52"/>
    <x v="1"/>
    <x v="1"/>
    <x v="0"/>
    <n v="23"/>
    <x v="0"/>
    <n v="21"/>
    <n v="11"/>
    <n v="5"/>
    <x v="1"/>
    <x v="1"/>
    <s v="Yes"/>
    <x v="1"/>
    <n v="1"/>
    <s v="Neutral"/>
    <n v="3"/>
    <s v="None"/>
    <x v="0"/>
    <x v="0"/>
    <x v="1"/>
    <x v="1"/>
  </r>
  <r>
    <s v="EMP4396"/>
    <n v="28"/>
    <x v="1"/>
    <x v="0"/>
    <x v="1"/>
    <n v="29"/>
    <x v="1"/>
    <n v="43"/>
    <n v="9"/>
    <n v="4"/>
    <x v="0"/>
    <x v="1"/>
    <s v="Yes"/>
    <x v="2"/>
    <n v="1"/>
    <s v="Satisfied"/>
    <n v="1"/>
    <s v="Daily"/>
    <x v="2"/>
    <x v="2"/>
    <x v="2"/>
    <x v="2"/>
  </r>
  <r>
    <s v="EMP4397"/>
    <n v="36"/>
    <x v="3"/>
    <x v="3"/>
    <x v="3"/>
    <n v="1"/>
    <x v="1"/>
    <n v="31"/>
    <n v="8"/>
    <n v="3"/>
    <x v="0"/>
    <x v="2"/>
    <s v="Yes"/>
    <x v="0"/>
    <n v="4"/>
    <s v="Neutral"/>
    <n v="1"/>
    <s v="None"/>
    <x v="0"/>
    <x v="5"/>
    <x v="0"/>
    <x v="1"/>
  </r>
  <r>
    <s v="EMP4398"/>
    <n v="29"/>
    <x v="0"/>
    <x v="0"/>
    <x v="1"/>
    <n v="33"/>
    <x v="2"/>
    <n v="58"/>
    <n v="5"/>
    <n v="4"/>
    <x v="1"/>
    <x v="3"/>
    <s v="Yes"/>
    <x v="2"/>
    <n v="5"/>
    <s v="Satisfied"/>
    <n v="3"/>
    <s v="None"/>
    <x v="1"/>
    <x v="2"/>
    <x v="0"/>
    <x v="3"/>
  </r>
  <r>
    <s v="EMP4399"/>
    <n v="26"/>
    <x v="1"/>
    <x v="5"/>
    <x v="1"/>
    <n v="32"/>
    <x v="0"/>
    <n v="21"/>
    <n v="8"/>
    <n v="5"/>
    <x v="1"/>
    <x v="1"/>
    <s v="No"/>
    <x v="2"/>
    <n v="4"/>
    <s v="Unsatisfied"/>
    <n v="4"/>
    <s v="Daily"/>
    <x v="0"/>
    <x v="4"/>
    <x v="2"/>
    <x v="1"/>
  </r>
  <r>
    <s v="EMP4400"/>
    <n v="27"/>
    <x v="2"/>
    <x v="2"/>
    <x v="3"/>
    <n v="31"/>
    <x v="2"/>
    <n v="60"/>
    <n v="7"/>
    <n v="1"/>
    <x v="1"/>
    <x v="0"/>
    <s v="Yes"/>
    <x v="0"/>
    <n v="2"/>
    <s v="Unsatisfied"/>
    <n v="5"/>
    <s v="Weekly"/>
    <x v="2"/>
    <x v="3"/>
    <x v="2"/>
    <x v="3"/>
  </r>
  <r>
    <s v="EMP4401"/>
    <n v="31"/>
    <x v="3"/>
    <x v="5"/>
    <x v="0"/>
    <n v="14"/>
    <x v="2"/>
    <n v="30"/>
    <n v="15"/>
    <n v="4"/>
    <x v="2"/>
    <x v="3"/>
    <s v="Yes"/>
    <x v="0"/>
    <n v="4"/>
    <s v="Satisfied"/>
    <n v="5"/>
    <s v="Daily"/>
    <x v="0"/>
    <x v="2"/>
    <x v="0"/>
    <x v="1"/>
  </r>
  <r>
    <s v="EMP4402"/>
    <n v="47"/>
    <x v="3"/>
    <x v="6"/>
    <x v="2"/>
    <n v="19"/>
    <x v="1"/>
    <n v="30"/>
    <n v="4"/>
    <n v="4"/>
    <x v="1"/>
    <x v="2"/>
    <s v="No"/>
    <x v="0"/>
    <n v="1"/>
    <s v="Satisfied"/>
    <n v="4"/>
    <s v="Weekly"/>
    <x v="1"/>
    <x v="0"/>
    <x v="1"/>
    <x v="1"/>
  </r>
  <r>
    <s v="EMP4403"/>
    <n v="45"/>
    <x v="2"/>
    <x v="0"/>
    <x v="3"/>
    <n v="28"/>
    <x v="1"/>
    <n v="49"/>
    <n v="12"/>
    <n v="1"/>
    <x v="1"/>
    <x v="3"/>
    <s v="Yes"/>
    <x v="0"/>
    <n v="5"/>
    <s v="Neutral"/>
    <n v="5"/>
    <s v="None"/>
    <x v="1"/>
    <x v="1"/>
    <x v="1"/>
    <x v="0"/>
  </r>
  <r>
    <s v="EMP4404"/>
    <n v="50"/>
    <x v="3"/>
    <x v="6"/>
    <x v="4"/>
    <n v="29"/>
    <x v="0"/>
    <n v="33"/>
    <n v="12"/>
    <n v="4"/>
    <x v="2"/>
    <x v="2"/>
    <s v="No"/>
    <x v="2"/>
    <n v="3"/>
    <s v="Neutral"/>
    <n v="3"/>
    <s v="None"/>
    <x v="2"/>
    <x v="3"/>
    <x v="1"/>
    <x v="1"/>
  </r>
  <r>
    <s v="EMP4405"/>
    <n v="46"/>
    <x v="1"/>
    <x v="1"/>
    <x v="1"/>
    <n v="5"/>
    <x v="1"/>
    <n v="56"/>
    <n v="5"/>
    <n v="3"/>
    <x v="1"/>
    <x v="3"/>
    <s v="No"/>
    <x v="2"/>
    <n v="4"/>
    <s v="Unsatisfied"/>
    <n v="3"/>
    <s v="None"/>
    <x v="0"/>
    <x v="0"/>
    <x v="1"/>
    <x v="3"/>
  </r>
  <r>
    <s v="EMP4406"/>
    <n v="24"/>
    <x v="1"/>
    <x v="6"/>
    <x v="2"/>
    <n v="15"/>
    <x v="1"/>
    <n v="46"/>
    <n v="14"/>
    <n v="3"/>
    <x v="0"/>
    <x v="0"/>
    <s v="Yes"/>
    <x v="1"/>
    <n v="4"/>
    <s v="Satisfied"/>
    <n v="4"/>
    <s v="Weekly"/>
    <x v="0"/>
    <x v="5"/>
    <x v="2"/>
    <x v="0"/>
  </r>
  <r>
    <s v="EMP4407"/>
    <n v="24"/>
    <x v="1"/>
    <x v="5"/>
    <x v="3"/>
    <n v="13"/>
    <x v="1"/>
    <n v="28"/>
    <n v="6"/>
    <n v="4"/>
    <x v="1"/>
    <x v="0"/>
    <s v="No"/>
    <x v="0"/>
    <n v="2"/>
    <s v="Satisfied"/>
    <n v="3"/>
    <s v="Weekly"/>
    <x v="0"/>
    <x v="1"/>
    <x v="2"/>
    <x v="1"/>
  </r>
  <r>
    <s v="EMP4408"/>
    <n v="53"/>
    <x v="3"/>
    <x v="5"/>
    <x v="6"/>
    <n v="9"/>
    <x v="2"/>
    <n v="25"/>
    <n v="7"/>
    <n v="3"/>
    <x v="2"/>
    <x v="2"/>
    <s v="No"/>
    <x v="0"/>
    <n v="5"/>
    <s v="Unsatisfied"/>
    <n v="3"/>
    <s v="None"/>
    <x v="1"/>
    <x v="0"/>
    <x v="1"/>
    <x v="1"/>
  </r>
  <r>
    <s v="EMP4409"/>
    <n v="45"/>
    <x v="1"/>
    <x v="6"/>
    <x v="2"/>
    <n v="26"/>
    <x v="1"/>
    <n v="57"/>
    <n v="11"/>
    <n v="4"/>
    <x v="0"/>
    <x v="2"/>
    <s v="No"/>
    <x v="2"/>
    <n v="2"/>
    <s v="Neutral"/>
    <n v="3"/>
    <s v="Weekly"/>
    <x v="1"/>
    <x v="5"/>
    <x v="1"/>
    <x v="3"/>
  </r>
  <r>
    <s v="EMP4410"/>
    <n v="37"/>
    <x v="2"/>
    <x v="6"/>
    <x v="0"/>
    <n v="27"/>
    <x v="2"/>
    <n v="52"/>
    <n v="2"/>
    <n v="1"/>
    <x v="1"/>
    <x v="2"/>
    <s v="No"/>
    <x v="0"/>
    <n v="4"/>
    <s v="Neutral"/>
    <n v="1"/>
    <s v="Daily"/>
    <x v="1"/>
    <x v="1"/>
    <x v="0"/>
    <x v="0"/>
  </r>
  <r>
    <s v="EMP4411"/>
    <n v="29"/>
    <x v="2"/>
    <x v="2"/>
    <x v="3"/>
    <n v="26"/>
    <x v="1"/>
    <n v="34"/>
    <n v="15"/>
    <n v="5"/>
    <x v="0"/>
    <x v="0"/>
    <s v="Yes"/>
    <x v="0"/>
    <n v="5"/>
    <s v="Neutral"/>
    <n v="4"/>
    <s v="Daily"/>
    <x v="0"/>
    <x v="5"/>
    <x v="0"/>
    <x v="1"/>
  </r>
  <r>
    <s v="EMP4412"/>
    <n v="38"/>
    <x v="3"/>
    <x v="0"/>
    <x v="4"/>
    <n v="6"/>
    <x v="2"/>
    <n v="56"/>
    <n v="9"/>
    <n v="4"/>
    <x v="1"/>
    <x v="3"/>
    <s v="No"/>
    <x v="0"/>
    <n v="3"/>
    <s v="Satisfied"/>
    <n v="3"/>
    <s v="None"/>
    <x v="0"/>
    <x v="4"/>
    <x v="0"/>
    <x v="3"/>
  </r>
  <r>
    <s v="EMP4413"/>
    <n v="60"/>
    <x v="3"/>
    <x v="6"/>
    <x v="3"/>
    <n v="3"/>
    <x v="1"/>
    <n v="25"/>
    <n v="11"/>
    <n v="4"/>
    <x v="0"/>
    <x v="0"/>
    <s v="Yes"/>
    <x v="2"/>
    <n v="1"/>
    <s v="Unsatisfied"/>
    <n v="2"/>
    <s v="Daily"/>
    <x v="1"/>
    <x v="2"/>
    <x v="1"/>
    <x v="1"/>
  </r>
  <r>
    <s v="EMP4414"/>
    <n v="47"/>
    <x v="2"/>
    <x v="5"/>
    <x v="2"/>
    <n v="29"/>
    <x v="2"/>
    <n v="43"/>
    <n v="1"/>
    <n v="3"/>
    <x v="1"/>
    <x v="0"/>
    <s v="Yes"/>
    <x v="2"/>
    <n v="4"/>
    <s v="Unsatisfied"/>
    <n v="4"/>
    <s v="Daily"/>
    <x v="2"/>
    <x v="3"/>
    <x v="1"/>
    <x v="2"/>
  </r>
  <r>
    <s v="EMP4415"/>
    <n v="40"/>
    <x v="3"/>
    <x v="1"/>
    <x v="0"/>
    <n v="10"/>
    <x v="0"/>
    <n v="30"/>
    <n v="4"/>
    <n v="5"/>
    <x v="1"/>
    <x v="3"/>
    <s v="No"/>
    <x v="1"/>
    <n v="3"/>
    <s v="Satisfied"/>
    <n v="2"/>
    <s v="Weekly"/>
    <x v="1"/>
    <x v="2"/>
    <x v="0"/>
    <x v="1"/>
  </r>
  <r>
    <s v="EMP4416"/>
    <n v="48"/>
    <x v="3"/>
    <x v="6"/>
    <x v="3"/>
    <n v="26"/>
    <x v="2"/>
    <n v="40"/>
    <n v="4"/>
    <n v="5"/>
    <x v="1"/>
    <x v="1"/>
    <s v="Yes"/>
    <x v="0"/>
    <n v="5"/>
    <s v="Satisfied"/>
    <n v="1"/>
    <s v="None"/>
    <x v="2"/>
    <x v="4"/>
    <x v="1"/>
    <x v="2"/>
  </r>
  <r>
    <s v="EMP4417"/>
    <n v="44"/>
    <x v="2"/>
    <x v="2"/>
    <x v="6"/>
    <n v="20"/>
    <x v="2"/>
    <n v="20"/>
    <n v="10"/>
    <n v="5"/>
    <x v="2"/>
    <x v="0"/>
    <s v="No"/>
    <x v="2"/>
    <n v="5"/>
    <s v="Satisfied"/>
    <n v="4"/>
    <s v="None"/>
    <x v="2"/>
    <x v="0"/>
    <x v="0"/>
    <x v="4"/>
  </r>
  <r>
    <s v="EMP4418"/>
    <n v="37"/>
    <x v="0"/>
    <x v="2"/>
    <x v="1"/>
    <n v="13"/>
    <x v="2"/>
    <n v="50"/>
    <n v="15"/>
    <n v="5"/>
    <x v="1"/>
    <x v="0"/>
    <s v="Yes"/>
    <x v="1"/>
    <n v="4"/>
    <s v="Neutral"/>
    <n v="3"/>
    <s v="Daily"/>
    <x v="2"/>
    <x v="1"/>
    <x v="0"/>
    <x v="0"/>
  </r>
  <r>
    <s v="EMP4419"/>
    <n v="37"/>
    <x v="1"/>
    <x v="2"/>
    <x v="2"/>
    <n v="25"/>
    <x v="0"/>
    <n v="57"/>
    <n v="2"/>
    <n v="3"/>
    <x v="1"/>
    <x v="1"/>
    <s v="Yes"/>
    <x v="1"/>
    <n v="4"/>
    <s v="Unsatisfied"/>
    <n v="1"/>
    <s v="Weekly"/>
    <x v="0"/>
    <x v="4"/>
    <x v="0"/>
    <x v="3"/>
  </r>
  <r>
    <s v="EMP4420"/>
    <n v="50"/>
    <x v="0"/>
    <x v="5"/>
    <x v="0"/>
    <n v="4"/>
    <x v="1"/>
    <n v="48"/>
    <n v="10"/>
    <n v="4"/>
    <x v="2"/>
    <x v="3"/>
    <s v="Yes"/>
    <x v="2"/>
    <n v="3"/>
    <s v="Neutral"/>
    <n v="5"/>
    <s v="Daily"/>
    <x v="1"/>
    <x v="2"/>
    <x v="1"/>
    <x v="0"/>
  </r>
  <r>
    <s v="EMP4421"/>
    <n v="57"/>
    <x v="3"/>
    <x v="2"/>
    <x v="0"/>
    <n v="35"/>
    <x v="1"/>
    <n v="28"/>
    <n v="10"/>
    <n v="2"/>
    <x v="0"/>
    <x v="2"/>
    <s v="No"/>
    <x v="2"/>
    <n v="2"/>
    <s v="Satisfied"/>
    <n v="3"/>
    <s v="None"/>
    <x v="2"/>
    <x v="0"/>
    <x v="1"/>
    <x v="1"/>
  </r>
  <r>
    <s v="EMP4422"/>
    <n v="42"/>
    <x v="0"/>
    <x v="1"/>
    <x v="0"/>
    <n v="11"/>
    <x v="1"/>
    <n v="29"/>
    <n v="12"/>
    <n v="2"/>
    <x v="0"/>
    <x v="3"/>
    <s v="Yes"/>
    <x v="0"/>
    <n v="5"/>
    <s v="Neutral"/>
    <n v="1"/>
    <s v="Weekly"/>
    <x v="0"/>
    <x v="5"/>
    <x v="0"/>
    <x v="1"/>
  </r>
  <r>
    <s v="EMP4423"/>
    <n v="24"/>
    <x v="1"/>
    <x v="3"/>
    <x v="5"/>
    <n v="1"/>
    <x v="0"/>
    <n v="47"/>
    <n v="2"/>
    <n v="5"/>
    <x v="2"/>
    <x v="1"/>
    <s v="Yes"/>
    <x v="0"/>
    <n v="1"/>
    <s v="Neutral"/>
    <n v="2"/>
    <s v="Daily"/>
    <x v="1"/>
    <x v="1"/>
    <x v="2"/>
    <x v="0"/>
  </r>
  <r>
    <s v="EMP4424"/>
    <n v="25"/>
    <x v="1"/>
    <x v="4"/>
    <x v="6"/>
    <n v="21"/>
    <x v="0"/>
    <n v="45"/>
    <n v="5"/>
    <n v="5"/>
    <x v="1"/>
    <x v="1"/>
    <s v="No"/>
    <x v="2"/>
    <n v="1"/>
    <s v="Satisfied"/>
    <n v="2"/>
    <s v="Weekly"/>
    <x v="2"/>
    <x v="3"/>
    <x v="2"/>
    <x v="2"/>
  </r>
  <r>
    <s v="EMP4425"/>
    <n v="39"/>
    <x v="0"/>
    <x v="2"/>
    <x v="1"/>
    <n v="26"/>
    <x v="0"/>
    <n v="26"/>
    <n v="9"/>
    <n v="2"/>
    <x v="1"/>
    <x v="0"/>
    <s v="No"/>
    <x v="2"/>
    <n v="4"/>
    <s v="Neutral"/>
    <n v="2"/>
    <s v="Daily"/>
    <x v="0"/>
    <x v="1"/>
    <x v="0"/>
    <x v="1"/>
  </r>
  <r>
    <s v="EMP4426"/>
    <n v="40"/>
    <x v="3"/>
    <x v="2"/>
    <x v="5"/>
    <n v="2"/>
    <x v="1"/>
    <n v="30"/>
    <n v="4"/>
    <n v="2"/>
    <x v="2"/>
    <x v="1"/>
    <s v="No"/>
    <x v="2"/>
    <n v="3"/>
    <s v="Satisfied"/>
    <n v="2"/>
    <s v="None"/>
    <x v="0"/>
    <x v="0"/>
    <x v="0"/>
    <x v="1"/>
  </r>
  <r>
    <s v="EMP4427"/>
    <n v="29"/>
    <x v="1"/>
    <x v="4"/>
    <x v="4"/>
    <n v="29"/>
    <x v="0"/>
    <n v="51"/>
    <n v="7"/>
    <n v="2"/>
    <x v="1"/>
    <x v="3"/>
    <s v="No"/>
    <x v="2"/>
    <n v="2"/>
    <s v="Unsatisfied"/>
    <n v="3"/>
    <s v="Daily"/>
    <x v="2"/>
    <x v="2"/>
    <x v="0"/>
    <x v="0"/>
  </r>
  <r>
    <s v="EMP4428"/>
    <n v="56"/>
    <x v="3"/>
    <x v="1"/>
    <x v="5"/>
    <n v="6"/>
    <x v="2"/>
    <n v="43"/>
    <n v="8"/>
    <n v="3"/>
    <x v="0"/>
    <x v="1"/>
    <s v="Yes"/>
    <x v="0"/>
    <n v="4"/>
    <s v="Satisfied"/>
    <n v="2"/>
    <s v="Daily"/>
    <x v="2"/>
    <x v="1"/>
    <x v="1"/>
    <x v="2"/>
  </r>
  <r>
    <s v="EMP4429"/>
    <n v="29"/>
    <x v="3"/>
    <x v="4"/>
    <x v="3"/>
    <n v="11"/>
    <x v="2"/>
    <n v="28"/>
    <n v="4"/>
    <n v="1"/>
    <x v="1"/>
    <x v="1"/>
    <s v="Yes"/>
    <x v="1"/>
    <n v="4"/>
    <s v="Neutral"/>
    <n v="5"/>
    <s v="None"/>
    <x v="0"/>
    <x v="2"/>
    <x v="0"/>
    <x v="1"/>
  </r>
  <r>
    <s v="EMP4430"/>
    <n v="23"/>
    <x v="1"/>
    <x v="6"/>
    <x v="3"/>
    <n v="31"/>
    <x v="0"/>
    <n v="51"/>
    <n v="7"/>
    <n v="1"/>
    <x v="1"/>
    <x v="2"/>
    <s v="Yes"/>
    <x v="2"/>
    <n v="5"/>
    <s v="Unsatisfied"/>
    <n v="1"/>
    <s v="None"/>
    <x v="0"/>
    <x v="3"/>
    <x v="2"/>
    <x v="0"/>
  </r>
  <r>
    <s v="EMP4431"/>
    <n v="49"/>
    <x v="0"/>
    <x v="5"/>
    <x v="0"/>
    <n v="33"/>
    <x v="1"/>
    <n v="44"/>
    <n v="11"/>
    <n v="4"/>
    <x v="1"/>
    <x v="2"/>
    <s v="No"/>
    <x v="1"/>
    <n v="3"/>
    <s v="Unsatisfied"/>
    <n v="5"/>
    <s v="Daily"/>
    <x v="1"/>
    <x v="3"/>
    <x v="1"/>
    <x v="2"/>
  </r>
  <r>
    <s v="EMP4432"/>
    <n v="55"/>
    <x v="1"/>
    <x v="6"/>
    <x v="5"/>
    <n v="10"/>
    <x v="0"/>
    <n v="27"/>
    <n v="0"/>
    <n v="1"/>
    <x v="1"/>
    <x v="2"/>
    <s v="Yes"/>
    <x v="0"/>
    <n v="3"/>
    <s v="Satisfied"/>
    <n v="3"/>
    <s v="Weekly"/>
    <x v="1"/>
    <x v="2"/>
    <x v="1"/>
    <x v="1"/>
  </r>
  <r>
    <s v="EMP4433"/>
    <n v="38"/>
    <x v="0"/>
    <x v="3"/>
    <x v="0"/>
    <n v="26"/>
    <x v="0"/>
    <n v="56"/>
    <n v="12"/>
    <n v="1"/>
    <x v="1"/>
    <x v="2"/>
    <s v="Yes"/>
    <x v="2"/>
    <n v="3"/>
    <s v="Satisfied"/>
    <n v="3"/>
    <s v="Daily"/>
    <x v="2"/>
    <x v="1"/>
    <x v="0"/>
    <x v="3"/>
  </r>
  <r>
    <s v="EMP4434"/>
    <n v="40"/>
    <x v="1"/>
    <x v="1"/>
    <x v="5"/>
    <n v="31"/>
    <x v="1"/>
    <n v="56"/>
    <n v="4"/>
    <n v="4"/>
    <x v="2"/>
    <x v="0"/>
    <s v="Yes"/>
    <x v="2"/>
    <n v="4"/>
    <s v="Satisfied"/>
    <n v="2"/>
    <s v="Weekly"/>
    <x v="0"/>
    <x v="4"/>
    <x v="0"/>
    <x v="3"/>
  </r>
  <r>
    <s v="EMP4435"/>
    <n v="34"/>
    <x v="0"/>
    <x v="4"/>
    <x v="3"/>
    <n v="23"/>
    <x v="2"/>
    <n v="40"/>
    <n v="6"/>
    <n v="3"/>
    <x v="1"/>
    <x v="0"/>
    <s v="No"/>
    <x v="2"/>
    <n v="1"/>
    <s v="Satisfied"/>
    <n v="4"/>
    <s v="Weekly"/>
    <x v="0"/>
    <x v="2"/>
    <x v="0"/>
    <x v="2"/>
  </r>
  <r>
    <s v="EMP4436"/>
    <n v="52"/>
    <x v="1"/>
    <x v="2"/>
    <x v="1"/>
    <n v="30"/>
    <x v="1"/>
    <n v="22"/>
    <n v="6"/>
    <n v="5"/>
    <x v="2"/>
    <x v="3"/>
    <s v="No"/>
    <x v="1"/>
    <n v="3"/>
    <s v="Satisfied"/>
    <n v="2"/>
    <s v="None"/>
    <x v="1"/>
    <x v="2"/>
    <x v="1"/>
    <x v="1"/>
  </r>
  <r>
    <s v="EMP4437"/>
    <n v="31"/>
    <x v="3"/>
    <x v="4"/>
    <x v="1"/>
    <n v="21"/>
    <x v="2"/>
    <n v="22"/>
    <n v="14"/>
    <n v="1"/>
    <x v="1"/>
    <x v="3"/>
    <s v="No"/>
    <x v="0"/>
    <n v="4"/>
    <s v="Neutral"/>
    <n v="4"/>
    <s v="Daily"/>
    <x v="0"/>
    <x v="3"/>
    <x v="0"/>
    <x v="1"/>
  </r>
  <r>
    <s v="EMP4438"/>
    <n v="54"/>
    <x v="1"/>
    <x v="3"/>
    <x v="1"/>
    <n v="22"/>
    <x v="2"/>
    <n v="60"/>
    <n v="8"/>
    <n v="2"/>
    <x v="1"/>
    <x v="3"/>
    <s v="No"/>
    <x v="1"/>
    <n v="5"/>
    <s v="Satisfied"/>
    <n v="1"/>
    <s v="Weekly"/>
    <x v="2"/>
    <x v="0"/>
    <x v="1"/>
    <x v="3"/>
  </r>
  <r>
    <s v="EMP4439"/>
    <n v="47"/>
    <x v="2"/>
    <x v="2"/>
    <x v="0"/>
    <n v="24"/>
    <x v="1"/>
    <n v="45"/>
    <n v="1"/>
    <n v="1"/>
    <x v="0"/>
    <x v="2"/>
    <s v="No"/>
    <x v="2"/>
    <n v="3"/>
    <s v="Satisfied"/>
    <n v="2"/>
    <s v="Daily"/>
    <x v="1"/>
    <x v="5"/>
    <x v="1"/>
    <x v="2"/>
  </r>
  <r>
    <s v="EMP4440"/>
    <n v="39"/>
    <x v="0"/>
    <x v="6"/>
    <x v="5"/>
    <n v="1"/>
    <x v="2"/>
    <n v="45"/>
    <n v="5"/>
    <n v="1"/>
    <x v="1"/>
    <x v="0"/>
    <s v="Yes"/>
    <x v="0"/>
    <n v="1"/>
    <s v="Neutral"/>
    <n v="4"/>
    <s v="None"/>
    <x v="2"/>
    <x v="4"/>
    <x v="0"/>
    <x v="2"/>
  </r>
  <r>
    <s v="EMP4441"/>
    <n v="52"/>
    <x v="1"/>
    <x v="5"/>
    <x v="5"/>
    <n v="34"/>
    <x v="2"/>
    <n v="37"/>
    <n v="15"/>
    <n v="2"/>
    <x v="2"/>
    <x v="1"/>
    <s v="No"/>
    <x v="2"/>
    <n v="3"/>
    <s v="Neutral"/>
    <n v="4"/>
    <s v="Daily"/>
    <x v="0"/>
    <x v="1"/>
    <x v="1"/>
    <x v="2"/>
  </r>
  <r>
    <s v="EMP4442"/>
    <n v="26"/>
    <x v="0"/>
    <x v="2"/>
    <x v="1"/>
    <n v="2"/>
    <x v="0"/>
    <n v="56"/>
    <n v="9"/>
    <n v="3"/>
    <x v="2"/>
    <x v="3"/>
    <s v="Yes"/>
    <x v="0"/>
    <n v="2"/>
    <s v="Unsatisfied"/>
    <n v="3"/>
    <s v="None"/>
    <x v="0"/>
    <x v="3"/>
    <x v="2"/>
    <x v="3"/>
  </r>
  <r>
    <s v="EMP4443"/>
    <n v="34"/>
    <x v="3"/>
    <x v="6"/>
    <x v="2"/>
    <n v="26"/>
    <x v="2"/>
    <n v="26"/>
    <n v="15"/>
    <n v="1"/>
    <x v="2"/>
    <x v="1"/>
    <s v="No"/>
    <x v="2"/>
    <n v="2"/>
    <s v="Satisfied"/>
    <n v="2"/>
    <s v="Weekly"/>
    <x v="2"/>
    <x v="2"/>
    <x v="0"/>
    <x v="1"/>
  </r>
  <r>
    <s v="EMP4444"/>
    <n v="26"/>
    <x v="0"/>
    <x v="1"/>
    <x v="0"/>
    <n v="18"/>
    <x v="1"/>
    <n v="53"/>
    <n v="4"/>
    <n v="2"/>
    <x v="2"/>
    <x v="0"/>
    <s v="Yes"/>
    <x v="0"/>
    <n v="5"/>
    <s v="Unsatisfied"/>
    <n v="4"/>
    <s v="Daily"/>
    <x v="0"/>
    <x v="4"/>
    <x v="2"/>
    <x v="0"/>
  </r>
  <r>
    <s v="EMP4445"/>
    <n v="50"/>
    <x v="0"/>
    <x v="6"/>
    <x v="4"/>
    <n v="5"/>
    <x v="1"/>
    <n v="23"/>
    <n v="0"/>
    <n v="4"/>
    <x v="0"/>
    <x v="1"/>
    <s v="Yes"/>
    <x v="1"/>
    <n v="4"/>
    <s v="Unsatisfied"/>
    <n v="4"/>
    <s v="Daily"/>
    <x v="1"/>
    <x v="3"/>
    <x v="1"/>
    <x v="1"/>
  </r>
  <r>
    <s v="EMP4446"/>
    <n v="51"/>
    <x v="0"/>
    <x v="0"/>
    <x v="6"/>
    <n v="20"/>
    <x v="2"/>
    <n v="47"/>
    <n v="10"/>
    <n v="1"/>
    <x v="0"/>
    <x v="1"/>
    <s v="No"/>
    <x v="2"/>
    <n v="4"/>
    <s v="Neutral"/>
    <n v="1"/>
    <s v="Weekly"/>
    <x v="0"/>
    <x v="2"/>
    <x v="1"/>
    <x v="0"/>
  </r>
  <r>
    <s v="EMP4447"/>
    <n v="55"/>
    <x v="2"/>
    <x v="1"/>
    <x v="5"/>
    <n v="19"/>
    <x v="1"/>
    <n v="20"/>
    <n v="6"/>
    <n v="4"/>
    <x v="1"/>
    <x v="2"/>
    <s v="No"/>
    <x v="2"/>
    <n v="1"/>
    <s v="Unsatisfied"/>
    <n v="3"/>
    <s v="Daily"/>
    <x v="2"/>
    <x v="4"/>
    <x v="1"/>
    <x v="4"/>
  </r>
  <r>
    <s v="EMP4448"/>
    <n v="31"/>
    <x v="1"/>
    <x v="4"/>
    <x v="0"/>
    <n v="31"/>
    <x v="1"/>
    <n v="38"/>
    <n v="9"/>
    <n v="4"/>
    <x v="0"/>
    <x v="3"/>
    <s v="Yes"/>
    <x v="2"/>
    <n v="5"/>
    <s v="Neutral"/>
    <n v="2"/>
    <s v="Weekly"/>
    <x v="1"/>
    <x v="0"/>
    <x v="0"/>
    <x v="2"/>
  </r>
  <r>
    <s v="EMP4449"/>
    <n v="48"/>
    <x v="2"/>
    <x v="1"/>
    <x v="0"/>
    <n v="24"/>
    <x v="1"/>
    <n v="29"/>
    <n v="1"/>
    <n v="2"/>
    <x v="2"/>
    <x v="1"/>
    <s v="No"/>
    <x v="2"/>
    <n v="1"/>
    <s v="Neutral"/>
    <n v="1"/>
    <s v="None"/>
    <x v="0"/>
    <x v="3"/>
    <x v="1"/>
    <x v="1"/>
  </r>
  <r>
    <s v="EMP4450"/>
    <n v="43"/>
    <x v="3"/>
    <x v="4"/>
    <x v="4"/>
    <n v="3"/>
    <x v="1"/>
    <n v="39"/>
    <n v="1"/>
    <n v="1"/>
    <x v="2"/>
    <x v="1"/>
    <s v="Yes"/>
    <x v="1"/>
    <n v="3"/>
    <s v="Neutral"/>
    <n v="3"/>
    <s v="Daily"/>
    <x v="0"/>
    <x v="2"/>
    <x v="0"/>
    <x v="2"/>
  </r>
  <r>
    <s v="EMP4451"/>
    <n v="32"/>
    <x v="0"/>
    <x v="4"/>
    <x v="4"/>
    <n v="1"/>
    <x v="2"/>
    <n v="49"/>
    <n v="7"/>
    <n v="4"/>
    <x v="0"/>
    <x v="3"/>
    <s v="No"/>
    <x v="1"/>
    <n v="5"/>
    <s v="Satisfied"/>
    <n v="3"/>
    <s v="Weekly"/>
    <x v="1"/>
    <x v="5"/>
    <x v="0"/>
    <x v="0"/>
  </r>
  <r>
    <s v="EMP4452"/>
    <n v="38"/>
    <x v="3"/>
    <x v="3"/>
    <x v="0"/>
    <n v="24"/>
    <x v="1"/>
    <n v="20"/>
    <n v="1"/>
    <n v="1"/>
    <x v="2"/>
    <x v="0"/>
    <s v="No"/>
    <x v="1"/>
    <n v="5"/>
    <s v="Unsatisfied"/>
    <n v="4"/>
    <s v="Daily"/>
    <x v="1"/>
    <x v="4"/>
    <x v="0"/>
    <x v="4"/>
  </r>
  <r>
    <s v="EMP4453"/>
    <n v="30"/>
    <x v="3"/>
    <x v="2"/>
    <x v="1"/>
    <n v="13"/>
    <x v="1"/>
    <n v="60"/>
    <n v="14"/>
    <n v="4"/>
    <x v="0"/>
    <x v="3"/>
    <s v="No"/>
    <x v="2"/>
    <n v="5"/>
    <s v="Unsatisfied"/>
    <n v="5"/>
    <s v="None"/>
    <x v="0"/>
    <x v="2"/>
    <x v="0"/>
    <x v="3"/>
  </r>
  <r>
    <s v="EMP4454"/>
    <n v="28"/>
    <x v="3"/>
    <x v="0"/>
    <x v="3"/>
    <n v="29"/>
    <x v="2"/>
    <n v="37"/>
    <n v="8"/>
    <n v="2"/>
    <x v="2"/>
    <x v="0"/>
    <s v="Yes"/>
    <x v="1"/>
    <n v="2"/>
    <s v="Unsatisfied"/>
    <n v="4"/>
    <s v="Daily"/>
    <x v="0"/>
    <x v="1"/>
    <x v="2"/>
    <x v="2"/>
  </r>
  <r>
    <s v="EMP4455"/>
    <n v="30"/>
    <x v="0"/>
    <x v="5"/>
    <x v="5"/>
    <n v="28"/>
    <x v="1"/>
    <n v="47"/>
    <n v="6"/>
    <n v="5"/>
    <x v="1"/>
    <x v="0"/>
    <s v="No"/>
    <x v="1"/>
    <n v="2"/>
    <s v="Neutral"/>
    <n v="4"/>
    <s v="Weekly"/>
    <x v="1"/>
    <x v="1"/>
    <x v="0"/>
    <x v="0"/>
  </r>
  <r>
    <s v="EMP4456"/>
    <n v="54"/>
    <x v="1"/>
    <x v="6"/>
    <x v="6"/>
    <n v="7"/>
    <x v="1"/>
    <n v="38"/>
    <n v="10"/>
    <n v="3"/>
    <x v="2"/>
    <x v="0"/>
    <s v="No"/>
    <x v="0"/>
    <n v="3"/>
    <s v="Unsatisfied"/>
    <n v="2"/>
    <s v="Weekly"/>
    <x v="1"/>
    <x v="5"/>
    <x v="1"/>
    <x v="2"/>
  </r>
  <r>
    <s v="EMP4457"/>
    <n v="43"/>
    <x v="3"/>
    <x v="2"/>
    <x v="1"/>
    <n v="27"/>
    <x v="2"/>
    <n v="54"/>
    <n v="0"/>
    <n v="3"/>
    <x v="1"/>
    <x v="3"/>
    <s v="Yes"/>
    <x v="0"/>
    <n v="3"/>
    <s v="Unsatisfied"/>
    <n v="2"/>
    <s v="Weekly"/>
    <x v="1"/>
    <x v="0"/>
    <x v="0"/>
    <x v="0"/>
  </r>
  <r>
    <s v="EMP4458"/>
    <n v="40"/>
    <x v="0"/>
    <x v="3"/>
    <x v="4"/>
    <n v="34"/>
    <x v="2"/>
    <n v="37"/>
    <n v="9"/>
    <n v="5"/>
    <x v="1"/>
    <x v="2"/>
    <s v="Yes"/>
    <x v="1"/>
    <n v="5"/>
    <s v="Satisfied"/>
    <n v="2"/>
    <s v="Daily"/>
    <x v="2"/>
    <x v="5"/>
    <x v="0"/>
    <x v="2"/>
  </r>
  <r>
    <s v="EMP4459"/>
    <n v="53"/>
    <x v="1"/>
    <x v="1"/>
    <x v="0"/>
    <n v="6"/>
    <x v="1"/>
    <n v="37"/>
    <n v="4"/>
    <n v="1"/>
    <x v="2"/>
    <x v="0"/>
    <s v="No"/>
    <x v="2"/>
    <n v="4"/>
    <s v="Unsatisfied"/>
    <n v="3"/>
    <s v="Weekly"/>
    <x v="1"/>
    <x v="1"/>
    <x v="1"/>
    <x v="2"/>
  </r>
  <r>
    <s v="EMP4460"/>
    <n v="31"/>
    <x v="3"/>
    <x v="3"/>
    <x v="0"/>
    <n v="12"/>
    <x v="0"/>
    <n v="29"/>
    <n v="9"/>
    <n v="2"/>
    <x v="1"/>
    <x v="2"/>
    <s v="No"/>
    <x v="2"/>
    <n v="2"/>
    <s v="Neutral"/>
    <n v="4"/>
    <s v="Weekly"/>
    <x v="0"/>
    <x v="3"/>
    <x v="0"/>
    <x v="1"/>
  </r>
  <r>
    <s v="EMP4461"/>
    <n v="35"/>
    <x v="3"/>
    <x v="3"/>
    <x v="1"/>
    <n v="9"/>
    <x v="2"/>
    <n v="29"/>
    <n v="8"/>
    <n v="1"/>
    <x v="1"/>
    <x v="3"/>
    <s v="Yes"/>
    <x v="1"/>
    <n v="2"/>
    <s v="Satisfied"/>
    <n v="4"/>
    <s v="Weekly"/>
    <x v="1"/>
    <x v="5"/>
    <x v="0"/>
    <x v="1"/>
  </r>
  <r>
    <s v="EMP4462"/>
    <n v="25"/>
    <x v="2"/>
    <x v="2"/>
    <x v="3"/>
    <n v="22"/>
    <x v="0"/>
    <n v="58"/>
    <n v="10"/>
    <n v="4"/>
    <x v="1"/>
    <x v="2"/>
    <s v="Yes"/>
    <x v="0"/>
    <n v="1"/>
    <s v="Unsatisfied"/>
    <n v="4"/>
    <s v="Weekly"/>
    <x v="1"/>
    <x v="0"/>
    <x v="2"/>
    <x v="3"/>
  </r>
  <r>
    <s v="EMP4463"/>
    <n v="42"/>
    <x v="2"/>
    <x v="4"/>
    <x v="3"/>
    <n v="18"/>
    <x v="1"/>
    <n v="20"/>
    <n v="2"/>
    <n v="3"/>
    <x v="2"/>
    <x v="3"/>
    <s v="No"/>
    <x v="0"/>
    <n v="3"/>
    <s v="Unsatisfied"/>
    <n v="4"/>
    <s v="None"/>
    <x v="2"/>
    <x v="3"/>
    <x v="0"/>
    <x v="4"/>
  </r>
  <r>
    <s v="EMP4464"/>
    <n v="52"/>
    <x v="3"/>
    <x v="1"/>
    <x v="4"/>
    <n v="22"/>
    <x v="2"/>
    <n v="56"/>
    <n v="2"/>
    <n v="1"/>
    <x v="2"/>
    <x v="0"/>
    <s v="Yes"/>
    <x v="1"/>
    <n v="2"/>
    <s v="Unsatisfied"/>
    <n v="2"/>
    <s v="Weekly"/>
    <x v="0"/>
    <x v="3"/>
    <x v="1"/>
    <x v="3"/>
  </r>
  <r>
    <s v="EMP4465"/>
    <n v="58"/>
    <x v="3"/>
    <x v="2"/>
    <x v="0"/>
    <n v="3"/>
    <x v="0"/>
    <n v="59"/>
    <n v="7"/>
    <n v="4"/>
    <x v="1"/>
    <x v="1"/>
    <s v="No"/>
    <x v="1"/>
    <n v="1"/>
    <s v="Satisfied"/>
    <n v="3"/>
    <s v="None"/>
    <x v="0"/>
    <x v="0"/>
    <x v="1"/>
    <x v="3"/>
  </r>
  <r>
    <s v="EMP4466"/>
    <n v="51"/>
    <x v="2"/>
    <x v="6"/>
    <x v="1"/>
    <n v="3"/>
    <x v="2"/>
    <n v="55"/>
    <n v="4"/>
    <n v="1"/>
    <x v="1"/>
    <x v="1"/>
    <s v="No"/>
    <x v="1"/>
    <n v="3"/>
    <s v="Unsatisfied"/>
    <n v="1"/>
    <s v="Weekly"/>
    <x v="2"/>
    <x v="1"/>
    <x v="1"/>
    <x v="0"/>
  </r>
  <r>
    <s v="EMP4467"/>
    <n v="55"/>
    <x v="0"/>
    <x v="0"/>
    <x v="4"/>
    <n v="33"/>
    <x v="0"/>
    <n v="43"/>
    <n v="5"/>
    <n v="4"/>
    <x v="0"/>
    <x v="3"/>
    <s v="No"/>
    <x v="0"/>
    <n v="4"/>
    <s v="Satisfied"/>
    <n v="3"/>
    <s v="Daily"/>
    <x v="1"/>
    <x v="2"/>
    <x v="1"/>
    <x v="2"/>
  </r>
  <r>
    <s v="EMP4468"/>
    <n v="30"/>
    <x v="1"/>
    <x v="4"/>
    <x v="0"/>
    <n v="16"/>
    <x v="2"/>
    <n v="30"/>
    <n v="12"/>
    <n v="2"/>
    <x v="1"/>
    <x v="0"/>
    <s v="No"/>
    <x v="1"/>
    <n v="1"/>
    <s v="Satisfied"/>
    <n v="1"/>
    <s v="None"/>
    <x v="2"/>
    <x v="3"/>
    <x v="0"/>
    <x v="1"/>
  </r>
  <r>
    <s v="EMP4469"/>
    <n v="28"/>
    <x v="2"/>
    <x v="6"/>
    <x v="1"/>
    <n v="18"/>
    <x v="2"/>
    <n v="32"/>
    <n v="10"/>
    <n v="3"/>
    <x v="0"/>
    <x v="3"/>
    <s v="Yes"/>
    <x v="2"/>
    <n v="1"/>
    <s v="Unsatisfied"/>
    <n v="4"/>
    <s v="None"/>
    <x v="0"/>
    <x v="3"/>
    <x v="2"/>
    <x v="1"/>
  </r>
  <r>
    <s v="EMP4470"/>
    <n v="60"/>
    <x v="0"/>
    <x v="5"/>
    <x v="6"/>
    <n v="13"/>
    <x v="2"/>
    <n v="39"/>
    <n v="8"/>
    <n v="5"/>
    <x v="0"/>
    <x v="2"/>
    <s v="No"/>
    <x v="2"/>
    <n v="5"/>
    <s v="Neutral"/>
    <n v="4"/>
    <s v="Weekly"/>
    <x v="1"/>
    <x v="2"/>
    <x v="1"/>
    <x v="2"/>
  </r>
  <r>
    <s v="EMP4471"/>
    <n v="45"/>
    <x v="2"/>
    <x v="2"/>
    <x v="4"/>
    <n v="13"/>
    <x v="2"/>
    <n v="37"/>
    <n v="7"/>
    <n v="4"/>
    <x v="0"/>
    <x v="3"/>
    <s v="No"/>
    <x v="1"/>
    <n v="3"/>
    <s v="Satisfied"/>
    <n v="4"/>
    <s v="Weekly"/>
    <x v="1"/>
    <x v="0"/>
    <x v="1"/>
    <x v="2"/>
  </r>
  <r>
    <s v="EMP4472"/>
    <n v="51"/>
    <x v="3"/>
    <x v="2"/>
    <x v="5"/>
    <n v="23"/>
    <x v="2"/>
    <n v="28"/>
    <n v="4"/>
    <n v="5"/>
    <x v="1"/>
    <x v="1"/>
    <s v="Yes"/>
    <x v="1"/>
    <n v="4"/>
    <s v="Satisfied"/>
    <n v="4"/>
    <s v="Weekly"/>
    <x v="2"/>
    <x v="5"/>
    <x v="1"/>
    <x v="1"/>
  </r>
  <r>
    <s v="EMP4473"/>
    <n v="53"/>
    <x v="2"/>
    <x v="5"/>
    <x v="4"/>
    <n v="7"/>
    <x v="0"/>
    <n v="29"/>
    <n v="2"/>
    <n v="1"/>
    <x v="2"/>
    <x v="1"/>
    <s v="No"/>
    <x v="2"/>
    <n v="2"/>
    <s v="Neutral"/>
    <n v="1"/>
    <s v="Weekly"/>
    <x v="2"/>
    <x v="5"/>
    <x v="1"/>
    <x v="1"/>
  </r>
  <r>
    <s v="EMP4474"/>
    <n v="24"/>
    <x v="0"/>
    <x v="0"/>
    <x v="5"/>
    <n v="4"/>
    <x v="2"/>
    <n v="25"/>
    <n v="8"/>
    <n v="5"/>
    <x v="0"/>
    <x v="1"/>
    <s v="Yes"/>
    <x v="1"/>
    <n v="2"/>
    <s v="Satisfied"/>
    <n v="4"/>
    <s v="Weekly"/>
    <x v="2"/>
    <x v="0"/>
    <x v="2"/>
    <x v="1"/>
  </r>
  <r>
    <s v="EMP4475"/>
    <n v="52"/>
    <x v="0"/>
    <x v="4"/>
    <x v="6"/>
    <n v="32"/>
    <x v="0"/>
    <n v="34"/>
    <n v="12"/>
    <n v="2"/>
    <x v="0"/>
    <x v="3"/>
    <s v="Yes"/>
    <x v="2"/>
    <n v="5"/>
    <s v="Unsatisfied"/>
    <n v="1"/>
    <s v="Weekly"/>
    <x v="0"/>
    <x v="4"/>
    <x v="1"/>
    <x v="1"/>
  </r>
  <r>
    <s v="EMP4476"/>
    <n v="27"/>
    <x v="3"/>
    <x v="2"/>
    <x v="1"/>
    <n v="28"/>
    <x v="2"/>
    <n v="54"/>
    <n v="12"/>
    <n v="1"/>
    <x v="0"/>
    <x v="0"/>
    <s v="No"/>
    <x v="1"/>
    <n v="2"/>
    <s v="Satisfied"/>
    <n v="4"/>
    <s v="None"/>
    <x v="0"/>
    <x v="3"/>
    <x v="2"/>
    <x v="0"/>
  </r>
  <r>
    <s v="EMP4477"/>
    <n v="43"/>
    <x v="3"/>
    <x v="0"/>
    <x v="6"/>
    <n v="2"/>
    <x v="0"/>
    <n v="54"/>
    <n v="14"/>
    <n v="5"/>
    <x v="2"/>
    <x v="2"/>
    <s v="Yes"/>
    <x v="1"/>
    <n v="3"/>
    <s v="Neutral"/>
    <n v="5"/>
    <s v="None"/>
    <x v="1"/>
    <x v="0"/>
    <x v="0"/>
    <x v="0"/>
  </r>
  <r>
    <s v="EMP4478"/>
    <n v="40"/>
    <x v="0"/>
    <x v="2"/>
    <x v="6"/>
    <n v="3"/>
    <x v="1"/>
    <n v="42"/>
    <n v="10"/>
    <n v="4"/>
    <x v="2"/>
    <x v="1"/>
    <s v="Yes"/>
    <x v="0"/>
    <n v="2"/>
    <s v="Unsatisfied"/>
    <n v="2"/>
    <s v="Weekly"/>
    <x v="1"/>
    <x v="5"/>
    <x v="0"/>
    <x v="2"/>
  </r>
  <r>
    <s v="EMP4479"/>
    <n v="36"/>
    <x v="1"/>
    <x v="4"/>
    <x v="3"/>
    <n v="30"/>
    <x v="1"/>
    <n v="54"/>
    <n v="14"/>
    <n v="5"/>
    <x v="0"/>
    <x v="3"/>
    <s v="No"/>
    <x v="0"/>
    <n v="2"/>
    <s v="Unsatisfied"/>
    <n v="1"/>
    <s v="Daily"/>
    <x v="0"/>
    <x v="1"/>
    <x v="0"/>
    <x v="0"/>
  </r>
  <r>
    <s v="EMP4480"/>
    <n v="22"/>
    <x v="1"/>
    <x v="1"/>
    <x v="6"/>
    <n v="30"/>
    <x v="0"/>
    <n v="60"/>
    <n v="3"/>
    <n v="4"/>
    <x v="1"/>
    <x v="3"/>
    <s v="Yes"/>
    <x v="2"/>
    <n v="5"/>
    <s v="Neutral"/>
    <n v="3"/>
    <s v="None"/>
    <x v="0"/>
    <x v="3"/>
    <x v="2"/>
    <x v="3"/>
  </r>
  <r>
    <s v="EMP4481"/>
    <n v="33"/>
    <x v="2"/>
    <x v="5"/>
    <x v="3"/>
    <n v="20"/>
    <x v="2"/>
    <n v="44"/>
    <n v="6"/>
    <n v="3"/>
    <x v="0"/>
    <x v="3"/>
    <s v="Yes"/>
    <x v="2"/>
    <n v="1"/>
    <s v="Satisfied"/>
    <n v="3"/>
    <s v="None"/>
    <x v="1"/>
    <x v="3"/>
    <x v="0"/>
    <x v="2"/>
  </r>
  <r>
    <s v="EMP4482"/>
    <n v="60"/>
    <x v="3"/>
    <x v="6"/>
    <x v="2"/>
    <n v="23"/>
    <x v="2"/>
    <n v="31"/>
    <n v="4"/>
    <n v="3"/>
    <x v="2"/>
    <x v="3"/>
    <s v="Yes"/>
    <x v="1"/>
    <n v="1"/>
    <s v="Neutral"/>
    <n v="3"/>
    <s v="Weekly"/>
    <x v="2"/>
    <x v="4"/>
    <x v="1"/>
    <x v="1"/>
  </r>
  <r>
    <s v="EMP4483"/>
    <n v="28"/>
    <x v="2"/>
    <x v="5"/>
    <x v="0"/>
    <n v="6"/>
    <x v="1"/>
    <n v="27"/>
    <n v="7"/>
    <n v="4"/>
    <x v="0"/>
    <x v="0"/>
    <s v="Yes"/>
    <x v="2"/>
    <n v="2"/>
    <s v="Satisfied"/>
    <n v="2"/>
    <s v="Daily"/>
    <x v="0"/>
    <x v="5"/>
    <x v="2"/>
    <x v="1"/>
  </r>
  <r>
    <s v="EMP4484"/>
    <n v="33"/>
    <x v="1"/>
    <x v="3"/>
    <x v="3"/>
    <n v="13"/>
    <x v="2"/>
    <n v="21"/>
    <n v="3"/>
    <n v="1"/>
    <x v="0"/>
    <x v="2"/>
    <s v="Yes"/>
    <x v="0"/>
    <n v="1"/>
    <s v="Satisfied"/>
    <n v="5"/>
    <s v="Daily"/>
    <x v="1"/>
    <x v="4"/>
    <x v="0"/>
    <x v="1"/>
  </r>
  <r>
    <s v="EMP4485"/>
    <n v="53"/>
    <x v="2"/>
    <x v="1"/>
    <x v="0"/>
    <n v="1"/>
    <x v="0"/>
    <n v="39"/>
    <n v="6"/>
    <n v="5"/>
    <x v="2"/>
    <x v="1"/>
    <s v="Yes"/>
    <x v="2"/>
    <n v="2"/>
    <s v="Unsatisfied"/>
    <n v="3"/>
    <s v="None"/>
    <x v="0"/>
    <x v="4"/>
    <x v="1"/>
    <x v="2"/>
  </r>
  <r>
    <s v="EMP4486"/>
    <n v="56"/>
    <x v="2"/>
    <x v="6"/>
    <x v="2"/>
    <n v="35"/>
    <x v="2"/>
    <n v="25"/>
    <n v="13"/>
    <n v="2"/>
    <x v="0"/>
    <x v="2"/>
    <s v="No"/>
    <x v="0"/>
    <n v="1"/>
    <s v="Unsatisfied"/>
    <n v="3"/>
    <s v="Weekly"/>
    <x v="0"/>
    <x v="0"/>
    <x v="1"/>
    <x v="1"/>
  </r>
  <r>
    <s v="EMP4487"/>
    <n v="34"/>
    <x v="3"/>
    <x v="0"/>
    <x v="2"/>
    <n v="9"/>
    <x v="0"/>
    <n v="51"/>
    <n v="8"/>
    <n v="2"/>
    <x v="2"/>
    <x v="2"/>
    <s v="No"/>
    <x v="1"/>
    <n v="5"/>
    <s v="Neutral"/>
    <n v="4"/>
    <s v="Weekly"/>
    <x v="2"/>
    <x v="1"/>
    <x v="0"/>
    <x v="0"/>
  </r>
  <r>
    <s v="EMP4488"/>
    <n v="37"/>
    <x v="1"/>
    <x v="5"/>
    <x v="6"/>
    <n v="10"/>
    <x v="1"/>
    <n v="48"/>
    <n v="12"/>
    <n v="1"/>
    <x v="2"/>
    <x v="1"/>
    <s v="Yes"/>
    <x v="0"/>
    <n v="3"/>
    <s v="Unsatisfied"/>
    <n v="2"/>
    <s v="Daily"/>
    <x v="2"/>
    <x v="4"/>
    <x v="0"/>
    <x v="0"/>
  </r>
  <r>
    <s v="EMP4489"/>
    <n v="22"/>
    <x v="3"/>
    <x v="3"/>
    <x v="2"/>
    <n v="16"/>
    <x v="0"/>
    <n v="26"/>
    <n v="9"/>
    <n v="4"/>
    <x v="2"/>
    <x v="1"/>
    <s v="No"/>
    <x v="2"/>
    <n v="5"/>
    <s v="Unsatisfied"/>
    <n v="4"/>
    <s v="None"/>
    <x v="0"/>
    <x v="2"/>
    <x v="2"/>
    <x v="1"/>
  </r>
  <r>
    <s v="EMP4490"/>
    <n v="44"/>
    <x v="0"/>
    <x v="1"/>
    <x v="6"/>
    <n v="9"/>
    <x v="1"/>
    <n v="49"/>
    <n v="6"/>
    <n v="4"/>
    <x v="0"/>
    <x v="3"/>
    <s v="No"/>
    <x v="1"/>
    <n v="1"/>
    <s v="Neutral"/>
    <n v="5"/>
    <s v="None"/>
    <x v="0"/>
    <x v="3"/>
    <x v="0"/>
    <x v="0"/>
  </r>
  <r>
    <s v="EMP4491"/>
    <n v="27"/>
    <x v="1"/>
    <x v="3"/>
    <x v="4"/>
    <n v="5"/>
    <x v="1"/>
    <n v="22"/>
    <n v="2"/>
    <n v="4"/>
    <x v="0"/>
    <x v="2"/>
    <s v="No"/>
    <x v="0"/>
    <n v="1"/>
    <s v="Satisfied"/>
    <n v="1"/>
    <s v="Weekly"/>
    <x v="0"/>
    <x v="0"/>
    <x v="2"/>
    <x v="1"/>
  </r>
  <r>
    <s v="EMP4492"/>
    <n v="49"/>
    <x v="2"/>
    <x v="0"/>
    <x v="4"/>
    <n v="14"/>
    <x v="0"/>
    <n v="36"/>
    <n v="3"/>
    <n v="1"/>
    <x v="1"/>
    <x v="0"/>
    <s v="No"/>
    <x v="0"/>
    <n v="2"/>
    <s v="Satisfied"/>
    <n v="2"/>
    <s v="Weekly"/>
    <x v="1"/>
    <x v="0"/>
    <x v="1"/>
    <x v="2"/>
  </r>
  <r>
    <s v="EMP4493"/>
    <n v="55"/>
    <x v="2"/>
    <x v="2"/>
    <x v="3"/>
    <n v="9"/>
    <x v="2"/>
    <n v="42"/>
    <n v="9"/>
    <n v="2"/>
    <x v="0"/>
    <x v="1"/>
    <s v="Yes"/>
    <x v="0"/>
    <n v="2"/>
    <s v="Satisfied"/>
    <n v="1"/>
    <s v="Weekly"/>
    <x v="2"/>
    <x v="5"/>
    <x v="1"/>
    <x v="2"/>
  </r>
  <r>
    <s v="EMP4494"/>
    <n v="53"/>
    <x v="0"/>
    <x v="5"/>
    <x v="5"/>
    <n v="5"/>
    <x v="1"/>
    <n v="38"/>
    <n v="2"/>
    <n v="3"/>
    <x v="2"/>
    <x v="3"/>
    <s v="Yes"/>
    <x v="1"/>
    <n v="5"/>
    <s v="Satisfied"/>
    <n v="2"/>
    <s v="Weekly"/>
    <x v="1"/>
    <x v="3"/>
    <x v="1"/>
    <x v="2"/>
  </r>
  <r>
    <s v="EMP4495"/>
    <n v="38"/>
    <x v="3"/>
    <x v="4"/>
    <x v="2"/>
    <n v="35"/>
    <x v="0"/>
    <n v="54"/>
    <n v="3"/>
    <n v="4"/>
    <x v="0"/>
    <x v="0"/>
    <s v="Yes"/>
    <x v="2"/>
    <n v="5"/>
    <s v="Satisfied"/>
    <n v="4"/>
    <s v="Weekly"/>
    <x v="1"/>
    <x v="2"/>
    <x v="0"/>
    <x v="0"/>
  </r>
  <r>
    <s v="EMP4496"/>
    <n v="39"/>
    <x v="0"/>
    <x v="3"/>
    <x v="1"/>
    <n v="34"/>
    <x v="1"/>
    <n v="31"/>
    <n v="14"/>
    <n v="5"/>
    <x v="2"/>
    <x v="0"/>
    <s v="No"/>
    <x v="2"/>
    <n v="3"/>
    <s v="Unsatisfied"/>
    <n v="3"/>
    <s v="Weekly"/>
    <x v="0"/>
    <x v="1"/>
    <x v="0"/>
    <x v="1"/>
  </r>
  <r>
    <s v="EMP4497"/>
    <n v="56"/>
    <x v="0"/>
    <x v="4"/>
    <x v="1"/>
    <n v="16"/>
    <x v="0"/>
    <n v="44"/>
    <n v="12"/>
    <n v="4"/>
    <x v="1"/>
    <x v="2"/>
    <s v="Yes"/>
    <x v="1"/>
    <n v="2"/>
    <s v="Satisfied"/>
    <n v="4"/>
    <s v="Weekly"/>
    <x v="2"/>
    <x v="0"/>
    <x v="1"/>
    <x v="2"/>
  </r>
  <r>
    <s v="EMP4498"/>
    <n v="48"/>
    <x v="0"/>
    <x v="4"/>
    <x v="1"/>
    <n v="13"/>
    <x v="0"/>
    <n v="43"/>
    <n v="6"/>
    <n v="1"/>
    <x v="2"/>
    <x v="0"/>
    <s v="No"/>
    <x v="2"/>
    <n v="3"/>
    <s v="Neutral"/>
    <n v="4"/>
    <s v="Weekly"/>
    <x v="2"/>
    <x v="5"/>
    <x v="1"/>
    <x v="2"/>
  </r>
  <r>
    <s v="EMP4499"/>
    <n v="24"/>
    <x v="3"/>
    <x v="5"/>
    <x v="3"/>
    <n v="19"/>
    <x v="1"/>
    <n v="47"/>
    <n v="4"/>
    <n v="2"/>
    <x v="1"/>
    <x v="0"/>
    <s v="Yes"/>
    <x v="0"/>
    <n v="5"/>
    <s v="Neutral"/>
    <n v="4"/>
    <s v="None"/>
    <x v="1"/>
    <x v="2"/>
    <x v="2"/>
    <x v="0"/>
  </r>
  <r>
    <s v="EMP4500"/>
    <n v="28"/>
    <x v="0"/>
    <x v="5"/>
    <x v="5"/>
    <n v="2"/>
    <x v="2"/>
    <n v="28"/>
    <n v="2"/>
    <n v="1"/>
    <x v="1"/>
    <x v="2"/>
    <s v="Yes"/>
    <x v="2"/>
    <n v="4"/>
    <s v="Unsatisfied"/>
    <n v="1"/>
    <s v="Weekly"/>
    <x v="2"/>
    <x v="4"/>
    <x v="2"/>
    <x v="1"/>
  </r>
  <r>
    <s v="EMP4501"/>
    <n v="58"/>
    <x v="3"/>
    <x v="2"/>
    <x v="6"/>
    <n v="18"/>
    <x v="0"/>
    <n v="33"/>
    <n v="13"/>
    <n v="5"/>
    <x v="2"/>
    <x v="3"/>
    <s v="Yes"/>
    <x v="2"/>
    <n v="3"/>
    <s v="Satisfied"/>
    <n v="3"/>
    <s v="Weekly"/>
    <x v="2"/>
    <x v="1"/>
    <x v="1"/>
    <x v="1"/>
  </r>
  <r>
    <s v="EMP4502"/>
    <n v="35"/>
    <x v="1"/>
    <x v="2"/>
    <x v="3"/>
    <n v="31"/>
    <x v="2"/>
    <n v="58"/>
    <n v="0"/>
    <n v="2"/>
    <x v="0"/>
    <x v="0"/>
    <s v="No"/>
    <x v="1"/>
    <n v="4"/>
    <s v="Neutral"/>
    <n v="5"/>
    <s v="Weekly"/>
    <x v="0"/>
    <x v="5"/>
    <x v="0"/>
    <x v="3"/>
  </r>
  <r>
    <s v="EMP4503"/>
    <n v="60"/>
    <x v="1"/>
    <x v="5"/>
    <x v="0"/>
    <n v="5"/>
    <x v="0"/>
    <n v="57"/>
    <n v="0"/>
    <n v="2"/>
    <x v="2"/>
    <x v="1"/>
    <s v="No"/>
    <x v="0"/>
    <n v="3"/>
    <s v="Unsatisfied"/>
    <n v="2"/>
    <s v="Daily"/>
    <x v="0"/>
    <x v="1"/>
    <x v="1"/>
    <x v="3"/>
  </r>
  <r>
    <s v="EMP4504"/>
    <n v="54"/>
    <x v="3"/>
    <x v="0"/>
    <x v="3"/>
    <n v="18"/>
    <x v="1"/>
    <n v="45"/>
    <n v="14"/>
    <n v="1"/>
    <x v="0"/>
    <x v="3"/>
    <s v="No"/>
    <x v="2"/>
    <n v="2"/>
    <s v="Unsatisfied"/>
    <n v="1"/>
    <s v="Daily"/>
    <x v="1"/>
    <x v="0"/>
    <x v="1"/>
    <x v="2"/>
  </r>
  <r>
    <s v="EMP4505"/>
    <n v="30"/>
    <x v="1"/>
    <x v="4"/>
    <x v="5"/>
    <n v="30"/>
    <x v="1"/>
    <n v="32"/>
    <n v="12"/>
    <n v="1"/>
    <x v="0"/>
    <x v="2"/>
    <s v="No"/>
    <x v="2"/>
    <n v="1"/>
    <s v="Unsatisfied"/>
    <n v="4"/>
    <s v="Weekly"/>
    <x v="2"/>
    <x v="5"/>
    <x v="0"/>
    <x v="1"/>
  </r>
  <r>
    <s v="EMP4506"/>
    <n v="46"/>
    <x v="0"/>
    <x v="2"/>
    <x v="3"/>
    <n v="19"/>
    <x v="0"/>
    <n v="22"/>
    <n v="12"/>
    <n v="4"/>
    <x v="0"/>
    <x v="2"/>
    <s v="Yes"/>
    <x v="0"/>
    <n v="2"/>
    <s v="Neutral"/>
    <n v="4"/>
    <s v="None"/>
    <x v="1"/>
    <x v="5"/>
    <x v="1"/>
    <x v="1"/>
  </r>
  <r>
    <s v="EMP4507"/>
    <n v="49"/>
    <x v="1"/>
    <x v="5"/>
    <x v="5"/>
    <n v="15"/>
    <x v="1"/>
    <n v="50"/>
    <n v="9"/>
    <n v="1"/>
    <x v="2"/>
    <x v="0"/>
    <s v="No"/>
    <x v="2"/>
    <n v="3"/>
    <s v="Neutral"/>
    <n v="3"/>
    <s v="None"/>
    <x v="1"/>
    <x v="4"/>
    <x v="1"/>
    <x v="0"/>
  </r>
  <r>
    <s v="EMP4508"/>
    <n v="47"/>
    <x v="1"/>
    <x v="0"/>
    <x v="3"/>
    <n v="10"/>
    <x v="1"/>
    <n v="21"/>
    <n v="15"/>
    <n v="2"/>
    <x v="0"/>
    <x v="3"/>
    <s v="No"/>
    <x v="2"/>
    <n v="3"/>
    <s v="Satisfied"/>
    <n v="2"/>
    <s v="Weekly"/>
    <x v="2"/>
    <x v="4"/>
    <x v="1"/>
    <x v="1"/>
  </r>
  <r>
    <s v="EMP4509"/>
    <n v="26"/>
    <x v="3"/>
    <x v="3"/>
    <x v="0"/>
    <n v="6"/>
    <x v="1"/>
    <n v="60"/>
    <n v="8"/>
    <n v="3"/>
    <x v="1"/>
    <x v="1"/>
    <s v="No"/>
    <x v="0"/>
    <n v="2"/>
    <s v="Unsatisfied"/>
    <n v="4"/>
    <s v="Weekly"/>
    <x v="2"/>
    <x v="3"/>
    <x v="2"/>
    <x v="3"/>
  </r>
  <r>
    <s v="EMP4510"/>
    <n v="47"/>
    <x v="2"/>
    <x v="1"/>
    <x v="6"/>
    <n v="20"/>
    <x v="0"/>
    <n v="34"/>
    <n v="5"/>
    <n v="3"/>
    <x v="1"/>
    <x v="0"/>
    <s v="No"/>
    <x v="0"/>
    <n v="5"/>
    <s v="Neutral"/>
    <n v="1"/>
    <s v="None"/>
    <x v="1"/>
    <x v="3"/>
    <x v="1"/>
    <x v="1"/>
  </r>
  <r>
    <s v="EMP4511"/>
    <n v="52"/>
    <x v="0"/>
    <x v="4"/>
    <x v="0"/>
    <n v="35"/>
    <x v="0"/>
    <n v="27"/>
    <n v="5"/>
    <n v="4"/>
    <x v="2"/>
    <x v="1"/>
    <s v="No"/>
    <x v="1"/>
    <n v="2"/>
    <s v="Satisfied"/>
    <n v="3"/>
    <s v="Weekly"/>
    <x v="0"/>
    <x v="1"/>
    <x v="1"/>
    <x v="1"/>
  </r>
  <r>
    <s v="EMP4512"/>
    <n v="27"/>
    <x v="3"/>
    <x v="0"/>
    <x v="1"/>
    <n v="23"/>
    <x v="2"/>
    <n v="25"/>
    <n v="10"/>
    <n v="4"/>
    <x v="1"/>
    <x v="0"/>
    <s v="Yes"/>
    <x v="0"/>
    <n v="4"/>
    <s v="Neutral"/>
    <n v="2"/>
    <s v="None"/>
    <x v="1"/>
    <x v="3"/>
    <x v="2"/>
    <x v="1"/>
  </r>
  <r>
    <s v="EMP4513"/>
    <n v="59"/>
    <x v="3"/>
    <x v="6"/>
    <x v="1"/>
    <n v="8"/>
    <x v="0"/>
    <n v="22"/>
    <n v="13"/>
    <n v="4"/>
    <x v="1"/>
    <x v="1"/>
    <s v="Yes"/>
    <x v="0"/>
    <n v="1"/>
    <s v="Unsatisfied"/>
    <n v="3"/>
    <s v="Daily"/>
    <x v="1"/>
    <x v="0"/>
    <x v="1"/>
    <x v="1"/>
  </r>
  <r>
    <s v="EMP4514"/>
    <n v="45"/>
    <x v="3"/>
    <x v="1"/>
    <x v="6"/>
    <n v="12"/>
    <x v="1"/>
    <n v="42"/>
    <n v="14"/>
    <n v="3"/>
    <x v="0"/>
    <x v="3"/>
    <s v="Yes"/>
    <x v="2"/>
    <n v="1"/>
    <s v="Unsatisfied"/>
    <n v="2"/>
    <s v="Weekly"/>
    <x v="0"/>
    <x v="1"/>
    <x v="1"/>
    <x v="2"/>
  </r>
  <r>
    <s v="EMP4515"/>
    <n v="29"/>
    <x v="1"/>
    <x v="1"/>
    <x v="5"/>
    <n v="9"/>
    <x v="0"/>
    <n v="24"/>
    <n v="9"/>
    <n v="1"/>
    <x v="0"/>
    <x v="1"/>
    <s v="Yes"/>
    <x v="0"/>
    <n v="4"/>
    <s v="Neutral"/>
    <n v="1"/>
    <s v="Weekly"/>
    <x v="2"/>
    <x v="0"/>
    <x v="0"/>
    <x v="1"/>
  </r>
  <r>
    <s v="EMP4516"/>
    <n v="60"/>
    <x v="0"/>
    <x v="6"/>
    <x v="2"/>
    <n v="15"/>
    <x v="2"/>
    <n v="47"/>
    <n v="4"/>
    <n v="5"/>
    <x v="2"/>
    <x v="3"/>
    <s v="No"/>
    <x v="2"/>
    <n v="1"/>
    <s v="Satisfied"/>
    <n v="1"/>
    <s v="Daily"/>
    <x v="1"/>
    <x v="3"/>
    <x v="1"/>
    <x v="0"/>
  </r>
  <r>
    <s v="EMP4517"/>
    <n v="57"/>
    <x v="3"/>
    <x v="6"/>
    <x v="3"/>
    <n v="23"/>
    <x v="2"/>
    <n v="20"/>
    <n v="6"/>
    <n v="5"/>
    <x v="0"/>
    <x v="2"/>
    <s v="No"/>
    <x v="2"/>
    <n v="3"/>
    <s v="Neutral"/>
    <n v="4"/>
    <s v="Daily"/>
    <x v="1"/>
    <x v="4"/>
    <x v="1"/>
    <x v="4"/>
  </r>
  <r>
    <s v="EMP4518"/>
    <n v="28"/>
    <x v="2"/>
    <x v="3"/>
    <x v="3"/>
    <n v="15"/>
    <x v="0"/>
    <n v="52"/>
    <n v="5"/>
    <n v="3"/>
    <x v="1"/>
    <x v="1"/>
    <s v="No"/>
    <x v="1"/>
    <n v="1"/>
    <s v="Neutral"/>
    <n v="1"/>
    <s v="Daily"/>
    <x v="0"/>
    <x v="3"/>
    <x v="2"/>
    <x v="0"/>
  </r>
  <r>
    <s v="EMP4519"/>
    <n v="23"/>
    <x v="0"/>
    <x v="3"/>
    <x v="5"/>
    <n v="17"/>
    <x v="2"/>
    <n v="49"/>
    <n v="9"/>
    <n v="1"/>
    <x v="0"/>
    <x v="3"/>
    <s v="Yes"/>
    <x v="0"/>
    <n v="3"/>
    <s v="Neutral"/>
    <n v="4"/>
    <s v="Daily"/>
    <x v="0"/>
    <x v="5"/>
    <x v="2"/>
    <x v="0"/>
  </r>
  <r>
    <s v="EMP4520"/>
    <n v="54"/>
    <x v="0"/>
    <x v="3"/>
    <x v="0"/>
    <n v="1"/>
    <x v="0"/>
    <n v="56"/>
    <n v="14"/>
    <n v="5"/>
    <x v="2"/>
    <x v="0"/>
    <s v="No"/>
    <x v="0"/>
    <n v="1"/>
    <s v="Satisfied"/>
    <n v="3"/>
    <s v="Weekly"/>
    <x v="0"/>
    <x v="3"/>
    <x v="1"/>
    <x v="3"/>
  </r>
  <r>
    <s v="EMP4521"/>
    <n v="25"/>
    <x v="0"/>
    <x v="0"/>
    <x v="0"/>
    <n v="31"/>
    <x v="0"/>
    <n v="30"/>
    <n v="5"/>
    <n v="2"/>
    <x v="2"/>
    <x v="0"/>
    <s v="Yes"/>
    <x v="2"/>
    <n v="5"/>
    <s v="Neutral"/>
    <n v="5"/>
    <s v="Weekly"/>
    <x v="0"/>
    <x v="0"/>
    <x v="2"/>
    <x v="1"/>
  </r>
  <r>
    <s v="EMP4522"/>
    <n v="39"/>
    <x v="3"/>
    <x v="5"/>
    <x v="0"/>
    <n v="28"/>
    <x v="0"/>
    <n v="51"/>
    <n v="3"/>
    <n v="4"/>
    <x v="0"/>
    <x v="0"/>
    <s v="No"/>
    <x v="2"/>
    <n v="4"/>
    <s v="Satisfied"/>
    <n v="5"/>
    <s v="Daily"/>
    <x v="2"/>
    <x v="2"/>
    <x v="0"/>
    <x v="0"/>
  </r>
  <r>
    <s v="EMP4523"/>
    <n v="55"/>
    <x v="3"/>
    <x v="2"/>
    <x v="4"/>
    <n v="25"/>
    <x v="1"/>
    <n v="59"/>
    <n v="12"/>
    <n v="4"/>
    <x v="2"/>
    <x v="3"/>
    <s v="No"/>
    <x v="2"/>
    <n v="3"/>
    <s v="Neutral"/>
    <n v="1"/>
    <s v="None"/>
    <x v="0"/>
    <x v="3"/>
    <x v="1"/>
    <x v="3"/>
  </r>
  <r>
    <s v="EMP4524"/>
    <n v="26"/>
    <x v="2"/>
    <x v="6"/>
    <x v="5"/>
    <n v="21"/>
    <x v="1"/>
    <n v="42"/>
    <n v="5"/>
    <n v="2"/>
    <x v="0"/>
    <x v="0"/>
    <s v="No"/>
    <x v="1"/>
    <n v="2"/>
    <s v="Neutral"/>
    <n v="4"/>
    <s v="None"/>
    <x v="1"/>
    <x v="1"/>
    <x v="2"/>
    <x v="2"/>
  </r>
  <r>
    <s v="EMP4525"/>
    <n v="45"/>
    <x v="0"/>
    <x v="4"/>
    <x v="3"/>
    <n v="16"/>
    <x v="2"/>
    <n v="24"/>
    <n v="13"/>
    <n v="1"/>
    <x v="1"/>
    <x v="1"/>
    <s v="Yes"/>
    <x v="1"/>
    <n v="5"/>
    <s v="Neutral"/>
    <n v="3"/>
    <s v="Daily"/>
    <x v="2"/>
    <x v="5"/>
    <x v="1"/>
    <x v="1"/>
  </r>
  <r>
    <s v="EMP4526"/>
    <n v="56"/>
    <x v="2"/>
    <x v="5"/>
    <x v="6"/>
    <n v="8"/>
    <x v="0"/>
    <n v="52"/>
    <n v="3"/>
    <n v="1"/>
    <x v="0"/>
    <x v="1"/>
    <s v="Yes"/>
    <x v="2"/>
    <n v="1"/>
    <s v="Unsatisfied"/>
    <n v="4"/>
    <s v="None"/>
    <x v="0"/>
    <x v="1"/>
    <x v="1"/>
    <x v="0"/>
  </r>
  <r>
    <s v="EMP4527"/>
    <n v="52"/>
    <x v="1"/>
    <x v="1"/>
    <x v="4"/>
    <n v="20"/>
    <x v="2"/>
    <n v="27"/>
    <n v="1"/>
    <n v="5"/>
    <x v="1"/>
    <x v="2"/>
    <s v="No"/>
    <x v="2"/>
    <n v="1"/>
    <s v="Satisfied"/>
    <n v="4"/>
    <s v="None"/>
    <x v="0"/>
    <x v="2"/>
    <x v="1"/>
    <x v="1"/>
  </r>
  <r>
    <s v="EMP4528"/>
    <n v="23"/>
    <x v="0"/>
    <x v="3"/>
    <x v="5"/>
    <n v="24"/>
    <x v="1"/>
    <n v="46"/>
    <n v="8"/>
    <n v="2"/>
    <x v="0"/>
    <x v="2"/>
    <s v="No"/>
    <x v="2"/>
    <n v="1"/>
    <s v="Neutral"/>
    <n v="5"/>
    <s v="Daily"/>
    <x v="0"/>
    <x v="0"/>
    <x v="2"/>
    <x v="0"/>
  </r>
  <r>
    <s v="EMP4529"/>
    <n v="43"/>
    <x v="1"/>
    <x v="4"/>
    <x v="1"/>
    <n v="12"/>
    <x v="0"/>
    <n v="25"/>
    <n v="14"/>
    <n v="5"/>
    <x v="1"/>
    <x v="0"/>
    <s v="Yes"/>
    <x v="0"/>
    <n v="3"/>
    <s v="Satisfied"/>
    <n v="5"/>
    <s v="None"/>
    <x v="1"/>
    <x v="2"/>
    <x v="0"/>
    <x v="1"/>
  </r>
  <r>
    <s v="EMP4530"/>
    <n v="49"/>
    <x v="2"/>
    <x v="5"/>
    <x v="5"/>
    <n v="28"/>
    <x v="1"/>
    <n v="38"/>
    <n v="15"/>
    <n v="1"/>
    <x v="2"/>
    <x v="0"/>
    <s v="Yes"/>
    <x v="2"/>
    <n v="5"/>
    <s v="Unsatisfied"/>
    <n v="4"/>
    <s v="Weekly"/>
    <x v="2"/>
    <x v="5"/>
    <x v="1"/>
    <x v="2"/>
  </r>
  <r>
    <s v="EMP4531"/>
    <n v="34"/>
    <x v="0"/>
    <x v="5"/>
    <x v="1"/>
    <n v="13"/>
    <x v="0"/>
    <n v="50"/>
    <n v="15"/>
    <n v="4"/>
    <x v="1"/>
    <x v="3"/>
    <s v="No"/>
    <x v="0"/>
    <n v="5"/>
    <s v="Neutral"/>
    <n v="5"/>
    <s v="None"/>
    <x v="0"/>
    <x v="4"/>
    <x v="0"/>
    <x v="0"/>
  </r>
  <r>
    <s v="EMP4532"/>
    <n v="49"/>
    <x v="2"/>
    <x v="6"/>
    <x v="0"/>
    <n v="5"/>
    <x v="2"/>
    <n v="40"/>
    <n v="5"/>
    <n v="2"/>
    <x v="2"/>
    <x v="2"/>
    <s v="Yes"/>
    <x v="0"/>
    <n v="4"/>
    <s v="Satisfied"/>
    <n v="3"/>
    <s v="Weekly"/>
    <x v="2"/>
    <x v="3"/>
    <x v="1"/>
    <x v="2"/>
  </r>
  <r>
    <s v="EMP4533"/>
    <n v="51"/>
    <x v="2"/>
    <x v="2"/>
    <x v="1"/>
    <n v="17"/>
    <x v="1"/>
    <n v="45"/>
    <n v="14"/>
    <n v="1"/>
    <x v="2"/>
    <x v="0"/>
    <s v="No"/>
    <x v="0"/>
    <n v="4"/>
    <s v="Unsatisfied"/>
    <n v="5"/>
    <s v="None"/>
    <x v="1"/>
    <x v="1"/>
    <x v="1"/>
    <x v="2"/>
  </r>
  <r>
    <s v="EMP4534"/>
    <n v="50"/>
    <x v="2"/>
    <x v="3"/>
    <x v="0"/>
    <n v="7"/>
    <x v="0"/>
    <n v="48"/>
    <n v="7"/>
    <n v="4"/>
    <x v="2"/>
    <x v="2"/>
    <s v="No"/>
    <x v="1"/>
    <n v="4"/>
    <s v="Satisfied"/>
    <n v="4"/>
    <s v="Daily"/>
    <x v="2"/>
    <x v="1"/>
    <x v="1"/>
    <x v="0"/>
  </r>
  <r>
    <s v="EMP4535"/>
    <n v="54"/>
    <x v="3"/>
    <x v="0"/>
    <x v="4"/>
    <n v="10"/>
    <x v="0"/>
    <n v="43"/>
    <n v="2"/>
    <n v="3"/>
    <x v="2"/>
    <x v="1"/>
    <s v="Yes"/>
    <x v="0"/>
    <n v="4"/>
    <s v="Neutral"/>
    <n v="4"/>
    <s v="None"/>
    <x v="2"/>
    <x v="3"/>
    <x v="1"/>
    <x v="2"/>
  </r>
  <r>
    <s v="EMP4536"/>
    <n v="24"/>
    <x v="2"/>
    <x v="2"/>
    <x v="2"/>
    <n v="31"/>
    <x v="0"/>
    <n v="57"/>
    <n v="1"/>
    <n v="2"/>
    <x v="2"/>
    <x v="2"/>
    <s v="Yes"/>
    <x v="2"/>
    <n v="2"/>
    <s v="Neutral"/>
    <n v="2"/>
    <s v="Weekly"/>
    <x v="2"/>
    <x v="2"/>
    <x v="2"/>
    <x v="3"/>
  </r>
  <r>
    <s v="EMP4537"/>
    <n v="38"/>
    <x v="1"/>
    <x v="2"/>
    <x v="0"/>
    <n v="1"/>
    <x v="2"/>
    <n v="20"/>
    <n v="12"/>
    <n v="1"/>
    <x v="2"/>
    <x v="0"/>
    <s v="No"/>
    <x v="0"/>
    <n v="4"/>
    <s v="Unsatisfied"/>
    <n v="1"/>
    <s v="Weekly"/>
    <x v="2"/>
    <x v="1"/>
    <x v="0"/>
    <x v="4"/>
  </r>
  <r>
    <s v="EMP4538"/>
    <n v="41"/>
    <x v="2"/>
    <x v="4"/>
    <x v="1"/>
    <n v="31"/>
    <x v="1"/>
    <n v="20"/>
    <n v="1"/>
    <n v="1"/>
    <x v="2"/>
    <x v="1"/>
    <s v="No"/>
    <x v="2"/>
    <n v="1"/>
    <s v="Neutral"/>
    <n v="4"/>
    <s v="Weekly"/>
    <x v="2"/>
    <x v="3"/>
    <x v="0"/>
    <x v="4"/>
  </r>
  <r>
    <s v="EMP4539"/>
    <n v="34"/>
    <x v="2"/>
    <x v="4"/>
    <x v="0"/>
    <n v="35"/>
    <x v="0"/>
    <n v="40"/>
    <n v="4"/>
    <n v="2"/>
    <x v="1"/>
    <x v="1"/>
    <s v="No"/>
    <x v="0"/>
    <n v="2"/>
    <s v="Neutral"/>
    <n v="4"/>
    <s v="None"/>
    <x v="2"/>
    <x v="3"/>
    <x v="0"/>
    <x v="2"/>
  </r>
  <r>
    <s v="EMP4540"/>
    <n v="36"/>
    <x v="1"/>
    <x v="1"/>
    <x v="1"/>
    <n v="32"/>
    <x v="1"/>
    <n v="45"/>
    <n v="15"/>
    <n v="2"/>
    <x v="1"/>
    <x v="0"/>
    <s v="No"/>
    <x v="1"/>
    <n v="2"/>
    <s v="Unsatisfied"/>
    <n v="1"/>
    <s v="Daily"/>
    <x v="2"/>
    <x v="5"/>
    <x v="0"/>
    <x v="2"/>
  </r>
  <r>
    <s v="EMP4541"/>
    <n v="51"/>
    <x v="0"/>
    <x v="2"/>
    <x v="6"/>
    <n v="32"/>
    <x v="2"/>
    <n v="54"/>
    <n v="15"/>
    <n v="3"/>
    <x v="2"/>
    <x v="3"/>
    <s v="Yes"/>
    <x v="1"/>
    <n v="2"/>
    <s v="Unsatisfied"/>
    <n v="3"/>
    <s v="Weekly"/>
    <x v="0"/>
    <x v="2"/>
    <x v="1"/>
    <x v="0"/>
  </r>
  <r>
    <s v="EMP4542"/>
    <n v="35"/>
    <x v="3"/>
    <x v="0"/>
    <x v="0"/>
    <n v="5"/>
    <x v="2"/>
    <n v="39"/>
    <n v="13"/>
    <n v="4"/>
    <x v="2"/>
    <x v="0"/>
    <s v="Yes"/>
    <x v="2"/>
    <n v="1"/>
    <s v="Neutral"/>
    <n v="2"/>
    <s v="Weekly"/>
    <x v="2"/>
    <x v="5"/>
    <x v="0"/>
    <x v="2"/>
  </r>
  <r>
    <s v="EMP4543"/>
    <n v="52"/>
    <x v="1"/>
    <x v="4"/>
    <x v="2"/>
    <n v="18"/>
    <x v="2"/>
    <n v="51"/>
    <n v="9"/>
    <n v="2"/>
    <x v="0"/>
    <x v="2"/>
    <s v="No"/>
    <x v="1"/>
    <n v="3"/>
    <s v="Unsatisfied"/>
    <n v="2"/>
    <s v="Daily"/>
    <x v="0"/>
    <x v="4"/>
    <x v="1"/>
    <x v="0"/>
  </r>
  <r>
    <s v="EMP4544"/>
    <n v="56"/>
    <x v="3"/>
    <x v="2"/>
    <x v="2"/>
    <n v="5"/>
    <x v="0"/>
    <n v="35"/>
    <n v="3"/>
    <n v="5"/>
    <x v="0"/>
    <x v="1"/>
    <s v="Yes"/>
    <x v="1"/>
    <n v="2"/>
    <s v="Neutral"/>
    <n v="5"/>
    <s v="None"/>
    <x v="2"/>
    <x v="1"/>
    <x v="1"/>
    <x v="1"/>
  </r>
  <r>
    <s v="EMP4545"/>
    <n v="30"/>
    <x v="0"/>
    <x v="1"/>
    <x v="1"/>
    <n v="27"/>
    <x v="2"/>
    <n v="48"/>
    <n v="5"/>
    <n v="5"/>
    <x v="2"/>
    <x v="3"/>
    <s v="Yes"/>
    <x v="2"/>
    <n v="5"/>
    <s v="Satisfied"/>
    <n v="4"/>
    <s v="Weekly"/>
    <x v="2"/>
    <x v="4"/>
    <x v="0"/>
    <x v="0"/>
  </r>
  <r>
    <s v="EMP4546"/>
    <n v="59"/>
    <x v="1"/>
    <x v="6"/>
    <x v="1"/>
    <n v="12"/>
    <x v="1"/>
    <n v="49"/>
    <n v="9"/>
    <n v="2"/>
    <x v="1"/>
    <x v="2"/>
    <s v="No"/>
    <x v="2"/>
    <n v="3"/>
    <s v="Unsatisfied"/>
    <n v="4"/>
    <s v="None"/>
    <x v="0"/>
    <x v="4"/>
    <x v="1"/>
    <x v="0"/>
  </r>
  <r>
    <s v="EMP4547"/>
    <n v="60"/>
    <x v="3"/>
    <x v="5"/>
    <x v="6"/>
    <n v="35"/>
    <x v="2"/>
    <n v="47"/>
    <n v="15"/>
    <n v="4"/>
    <x v="1"/>
    <x v="2"/>
    <s v="Yes"/>
    <x v="0"/>
    <n v="5"/>
    <s v="Neutral"/>
    <n v="5"/>
    <s v="Daily"/>
    <x v="0"/>
    <x v="4"/>
    <x v="1"/>
    <x v="0"/>
  </r>
  <r>
    <s v="EMP4548"/>
    <n v="45"/>
    <x v="1"/>
    <x v="0"/>
    <x v="0"/>
    <n v="29"/>
    <x v="0"/>
    <n v="36"/>
    <n v="9"/>
    <n v="4"/>
    <x v="0"/>
    <x v="0"/>
    <s v="No"/>
    <x v="1"/>
    <n v="3"/>
    <s v="Satisfied"/>
    <n v="5"/>
    <s v="Daily"/>
    <x v="1"/>
    <x v="0"/>
    <x v="1"/>
    <x v="2"/>
  </r>
  <r>
    <s v="EMP4549"/>
    <n v="37"/>
    <x v="3"/>
    <x v="5"/>
    <x v="0"/>
    <n v="17"/>
    <x v="0"/>
    <n v="58"/>
    <n v="10"/>
    <n v="3"/>
    <x v="2"/>
    <x v="1"/>
    <s v="Yes"/>
    <x v="0"/>
    <n v="5"/>
    <s v="Unsatisfied"/>
    <n v="4"/>
    <s v="Daily"/>
    <x v="0"/>
    <x v="4"/>
    <x v="0"/>
    <x v="3"/>
  </r>
  <r>
    <s v="EMP4550"/>
    <n v="40"/>
    <x v="3"/>
    <x v="1"/>
    <x v="2"/>
    <n v="18"/>
    <x v="2"/>
    <n v="42"/>
    <n v="3"/>
    <n v="4"/>
    <x v="0"/>
    <x v="3"/>
    <s v="No"/>
    <x v="1"/>
    <n v="2"/>
    <s v="Neutral"/>
    <n v="4"/>
    <s v="Daily"/>
    <x v="2"/>
    <x v="4"/>
    <x v="0"/>
    <x v="2"/>
  </r>
  <r>
    <s v="EMP4551"/>
    <n v="30"/>
    <x v="0"/>
    <x v="1"/>
    <x v="0"/>
    <n v="21"/>
    <x v="2"/>
    <n v="48"/>
    <n v="1"/>
    <n v="1"/>
    <x v="0"/>
    <x v="3"/>
    <s v="No"/>
    <x v="0"/>
    <n v="5"/>
    <s v="Neutral"/>
    <n v="3"/>
    <s v="Daily"/>
    <x v="0"/>
    <x v="4"/>
    <x v="0"/>
    <x v="0"/>
  </r>
  <r>
    <s v="EMP4552"/>
    <n v="57"/>
    <x v="0"/>
    <x v="1"/>
    <x v="0"/>
    <n v="27"/>
    <x v="2"/>
    <n v="56"/>
    <n v="2"/>
    <n v="3"/>
    <x v="2"/>
    <x v="3"/>
    <s v="Yes"/>
    <x v="2"/>
    <n v="3"/>
    <s v="Unsatisfied"/>
    <n v="4"/>
    <s v="Daily"/>
    <x v="1"/>
    <x v="2"/>
    <x v="1"/>
    <x v="3"/>
  </r>
  <r>
    <s v="EMP4553"/>
    <n v="48"/>
    <x v="3"/>
    <x v="1"/>
    <x v="4"/>
    <n v="3"/>
    <x v="1"/>
    <n v="58"/>
    <n v="11"/>
    <n v="3"/>
    <x v="2"/>
    <x v="1"/>
    <s v="No"/>
    <x v="1"/>
    <n v="5"/>
    <s v="Unsatisfied"/>
    <n v="4"/>
    <s v="Weekly"/>
    <x v="1"/>
    <x v="3"/>
    <x v="1"/>
    <x v="3"/>
  </r>
  <r>
    <s v="EMP4554"/>
    <n v="51"/>
    <x v="1"/>
    <x v="4"/>
    <x v="0"/>
    <n v="14"/>
    <x v="2"/>
    <n v="49"/>
    <n v="11"/>
    <n v="2"/>
    <x v="0"/>
    <x v="0"/>
    <s v="Yes"/>
    <x v="0"/>
    <n v="4"/>
    <s v="Satisfied"/>
    <n v="5"/>
    <s v="Weekly"/>
    <x v="1"/>
    <x v="3"/>
    <x v="1"/>
    <x v="0"/>
  </r>
  <r>
    <s v="EMP4555"/>
    <n v="46"/>
    <x v="3"/>
    <x v="5"/>
    <x v="4"/>
    <n v="10"/>
    <x v="0"/>
    <n v="25"/>
    <n v="4"/>
    <n v="5"/>
    <x v="2"/>
    <x v="1"/>
    <s v="No"/>
    <x v="1"/>
    <n v="4"/>
    <s v="Neutral"/>
    <n v="2"/>
    <s v="Weekly"/>
    <x v="0"/>
    <x v="0"/>
    <x v="1"/>
    <x v="1"/>
  </r>
  <r>
    <s v="EMP4556"/>
    <n v="56"/>
    <x v="2"/>
    <x v="5"/>
    <x v="3"/>
    <n v="27"/>
    <x v="1"/>
    <n v="48"/>
    <n v="15"/>
    <n v="3"/>
    <x v="1"/>
    <x v="2"/>
    <s v="Yes"/>
    <x v="0"/>
    <n v="2"/>
    <s v="Unsatisfied"/>
    <n v="3"/>
    <s v="None"/>
    <x v="1"/>
    <x v="0"/>
    <x v="1"/>
    <x v="0"/>
  </r>
  <r>
    <s v="EMP4557"/>
    <n v="25"/>
    <x v="2"/>
    <x v="2"/>
    <x v="4"/>
    <n v="30"/>
    <x v="0"/>
    <n v="20"/>
    <n v="14"/>
    <n v="1"/>
    <x v="0"/>
    <x v="2"/>
    <s v="No"/>
    <x v="0"/>
    <n v="5"/>
    <s v="Neutral"/>
    <n v="1"/>
    <s v="Daily"/>
    <x v="1"/>
    <x v="4"/>
    <x v="2"/>
    <x v="4"/>
  </r>
  <r>
    <s v="EMP4558"/>
    <n v="22"/>
    <x v="0"/>
    <x v="6"/>
    <x v="6"/>
    <n v="26"/>
    <x v="2"/>
    <n v="39"/>
    <n v="15"/>
    <n v="4"/>
    <x v="1"/>
    <x v="2"/>
    <s v="No"/>
    <x v="1"/>
    <n v="4"/>
    <s v="Satisfied"/>
    <n v="1"/>
    <s v="None"/>
    <x v="0"/>
    <x v="4"/>
    <x v="2"/>
    <x v="2"/>
  </r>
  <r>
    <s v="EMP4559"/>
    <n v="42"/>
    <x v="0"/>
    <x v="2"/>
    <x v="3"/>
    <n v="18"/>
    <x v="0"/>
    <n v="43"/>
    <n v="4"/>
    <n v="5"/>
    <x v="2"/>
    <x v="1"/>
    <s v="No"/>
    <x v="1"/>
    <n v="5"/>
    <s v="Satisfied"/>
    <n v="1"/>
    <s v="Weekly"/>
    <x v="0"/>
    <x v="2"/>
    <x v="0"/>
    <x v="2"/>
  </r>
  <r>
    <s v="EMP4560"/>
    <n v="40"/>
    <x v="3"/>
    <x v="1"/>
    <x v="3"/>
    <n v="7"/>
    <x v="0"/>
    <n v="60"/>
    <n v="10"/>
    <n v="3"/>
    <x v="1"/>
    <x v="3"/>
    <s v="Yes"/>
    <x v="1"/>
    <n v="2"/>
    <s v="Unsatisfied"/>
    <n v="3"/>
    <s v="Weekly"/>
    <x v="1"/>
    <x v="1"/>
    <x v="0"/>
    <x v="3"/>
  </r>
  <r>
    <s v="EMP4561"/>
    <n v="51"/>
    <x v="0"/>
    <x v="2"/>
    <x v="6"/>
    <n v="26"/>
    <x v="2"/>
    <n v="43"/>
    <n v="2"/>
    <n v="2"/>
    <x v="1"/>
    <x v="2"/>
    <s v="Yes"/>
    <x v="2"/>
    <n v="1"/>
    <s v="Neutral"/>
    <n v="4"/>
    <s v="Weekly"/>
    <x v="2"/>
    <x v="2"/>
    <x v="1"/>
    <x v="2"/>
  </r>
  <r>
    <s v="EMP4562"/>
    <n v="34"/>
    <x v="1"/>
    <x v="4"/>
    <x v="5"/>
    <n v="3"/>
    <x v="1"/>
    <n v="51"/>
    <n v="10"/>
    <n v="3"/>
    <x v="0"/>
    <x v="0"/>
    <s v="Yes"/>
    <x v="1"/>
    <n v="4"/>
    <s v="Satisfied"/>
    <n v="1"/>
    <s v="Daily"/>
    <x v="2"/>
    <x v="0"/>
    <x v="0"/>
    <x v="0"/>
  </r>
  <r>
    <s v="EMP4563"/>
    <n v="34"/>
    <x v="3"/>
    <x v="2"/>
    <x v="0"/>
    <n v="30"/>
    <x v="0"/>
    <n v="59"/>
    <n v="5"/>
    <n v="5"/>
    <x v="2"/>
    <x v="0"/>
    <s v="No"/>
    <x v="0"/>
    <n v="5"/>
    <s v="Satisfied"/>
    <n v="4"/>
    <s v="None"/>
    <x v="1"/>
    <x v="5"/>
    <x v="0"/>
    <x v="3"/>
  </r>
  <r>
    <s v="EMP4564"/>
    <n v="28"/>
    <x v="0"/>
    <x v="1"/>
    <x v="1"/>
    <n v="28"/>
    <x v="0"/>
    <n v="56"/>
    <n v="10"/>
    <n v="5"/>
    <x v="1"/>
    <x v="0"/>
    <s v="Yes"/>
    <x v="0"/>
    <n v="5"/>
    <s v="Neutral"/>
    <n v="1"/>
    <s v="None"/>
    <x v="2"/>
    <x v="0"/>
    <x v="2"/>
    <x v="3"/>
  </r>
  <r>
    <s v="EMP4565"/>
    <n v="46"/>
    <x v="0"/>
    <x v="0"/>
    <x v="3"/>
    <n v="27"/>
    <x v="1"/>
    <n v="39"/>
    <n v="0"/>
    <n v="2"/>
    <x v="1"/>
    <x v="1"/>
    <s v="No"/>
    <x v="0"/>
    <n v="2"/>
    <s v="Neutral"/>
    <n v="1"/>
    <s v="Daily"/>
    <x v="0"/>
    <x v="5"/>
    <x v="1"/>
    <x v="2"/>
  </r>
  <r>
    <s v="EMP4566"/>
    <n v="37"/>
    <x v="3"/>
    <x v="4"/>
    <x v="2"/>
    <n v="27"/>
    <x v="1"/>
    <n v="23"/>
    <n v="1"/>
    <n v="1"/>
    <x v="0"/>
    <x v="2"/>
    <s v="No"/>
    <x v="1"/>
    <n v="1"/>
    <s v="Satisfied"/>
    <n v="3"/>
    <s v="Weekly"/>
    <x v="1"/>
    <x v="0"/>
    <x v="0"/>
    <x v="1"/>
  </r>
  <r>
    <s v="EMP4567"/>
    <n v="48"/>
    <x v="0"/>
    <x v="5"/>
    <x v="4"/>
    <n v="25"/>
    <x v="0"/>
    <n v="50"/>
    <n v="7"/>
    <n v="5"/>
    <x v="2"/>
    <x v="0"/>
    <s v="No"/>
    <x v="0"/>
    <n v="5"/>
    <s v="Satisfied"/>
    <n v="2"/>
    <s v="Weekly"/>
    <x v="0"/>
    <x v="1"/>
    <x v="1"/>
    <x v="0"/>
  </r>
  <r>
    <s v="EMP4568"/>
    <n v="32"/>
    <x v="0"/>
    <x v="4"/>
    <x v="5"/>
    <n v="17"/>
    <x v="1"/>
    <n v="33"/>
    <n v="1"/>
    <n v="1"/>
    <x v="0"/>
    <x v="2"/>
    <s v="No"/>
    <x v="1"/>
    <n v="1"/>
    <s v="Unsatisfied"/>
    <n v="5"/>
    <s v="None"/>
    <x v="1"/>
    <x v="4"/>
    <x v="0"/>
    <x v="1"/>
  </r>
  <r>
    <s v="EMP4569"/>
    <n v="28"/>
    <x v="3"/>
    <x v="4"/>
    <x v="1"/>
    <n v="32"/>
    <x v="0"/>
    <n v="50"/>
    <n v="8"/>
    <n v="4"/>
    <x v="2"/>
    <x v="3"/>
    <s v="No"/>
    <x v="1"/>
    <n v="3"/>
    <s v="Unsatisfied"/>
    <n v="2"/>
    <s v="Daily"/>
    <x v="2"/>
    <x v="5"/>
    <x v="2"/>
    <x v="0"/>
  </r>
  <r>
    <s v="EMP4570"/>
    <n v="41"/>
    <x v="3"/>
    <x v="2"/>
    <x v="6"/>
    <n v="22"/>
    <x v="2"/>
    <n v="33"/>
    <n v="3"/>
    <n v="5"/>
    <x v="2"/>
    <x v="1"/>
    <s v="No"/>
    <x v="1"/>
    <n v="5"/>
    <s v="Unsatisfied"/>
    <n v="5"/>
    <s v="Daily"/>
    <x v="2"/>
    <x v="0"/>
    <x v="0"/>
    <x v="1"/>
  </r>
  <r>
    <s v="EMP4571"/>
    <n v="57"/>
    <x v="3"/>
    <x v="3"/>
    <x v="5"/>
    <n v="27"/>
    <x v="0"/>
    <n v="45"/>
    <n v="0"/>
    <n v="2"/>
    <x v="0"/>
    <x v="1"/>
    <s v="No"/>
    <x v="0"/>
    <n v="2"/>
    <s v="Neutral"/>
    <n v="2"/>
    <s v="Weekly"/>
    <x v="1"/>
    <x v="5"/>
    <x v="1"/>
    <x v="2"/>
  </r>
  <r>
    <s v="EMP4572"/>
    <n v="42"/>
    <x v="1"/>
    <x v="2"/>
    <x v="1"/>
    <n v="32"/>
    <x v="0"/>
    <n v="53"/>
    <n v="2"/>
    <n v="2"/>
    <x v="2"/>
    <x v="0"/>
    <s v="Yes"/>
    <x v="2"/>
    <n v="1"/>
    <s v="Satisfied"/>
    <n v="3"/>
    <s v="Daily"/>
    <x v="1"/>
    <x v="0"/>
    <x v="0"/>
    <x v="0"/>
  </r>
  <r>
    <s v="EMP4573"/>
    <n v="56"/>
    <x v="1"/>
    <x v="6"/>
    <x v="4"/>
    <n v="35"/>
    <x v="2"/>
    <n v="51"/>
    <n v="2"/>
    <n v="1"/>
    <x v="2"/>
    <x v="1"/>
    <s v="Yes"/>
    <x v="1"/>
    <n v="2"/>
    <s v="Unsatisfied"/>
    <n v="4"/>
    <s v="Daily"/>
    <x v="0"/>
    <x v="0"/>
    <x v="1"/>
    <x v="0"/>
  </r>
  <r>
    <s v="EMP4574"/>
    <n v="57"/>
    <x v="3"/>
    <x v="1"/>
    <x v="1"/>
    <n v="14"/>
    <x v="2"/>
    <n v="24"/>
    <n v="8"/>
    <n v="5"/>
    <x v="2"/>
    <x v="3"/>
    <s v="Yes"/>
    <x v="1"/>
    <n v="1"/>
    <s v="Satisfied"/>
    <n v="5"/>
    <s v="Daily"/>
    <x v="1"/>
    <x v="4"/>
    <x v="1"/>
    <x v="1"/>
  </r>
  <r>
    <s v="EMP4575"/>
    <n v="32"/>
    <x v="3"/>
    <x v="2"/>
    <x v="6"/>
    <n v="9"/>
    <x v="2"/>
    <n v="34"/>
    <n v="15"/>
    <n v="3"/>
    <x v="0"/>
    <x v="2"/>
    <s v="No"/>
    <x v="0"/>
    <n v="2"/>
    <s v="Unsatisfied"/>
    <n v="1"/>
    <s v="Weekly"/>
    <x v="2"/>
    <x v="3"/>
    <x v="0"/>
    <x v="1"/>
  </r>
  <r>
    <s v="EMP4576"/>
    <n v="57"/>
    <x v="0"/>
    <x v="5"/>
    <x v="0"/>
    <n v="23"/>
    <x v="2"/>
    <n v="25"/>
    <n v="9"/>
    <n v="3"/>
    <x v="1"/>
    <x v="1"/>
    <s v="Yes"/>
    <x v="2"/>
    <n v="2"/>
    <s v="Satisfied"/>
    <n v="3"/>
    <s v="Daily"/>
    <x v="0"/>
    <x v="4"/>
    <x v="1"/>
    <x v="1"/>
  </r>
  <r>
    <s v="EMP4577"/>
    <n v="25"/>
    <x v="0"/>
    <x v="0"/>
    <x v="3"/>
    <n v="13"/>
    <x v="1"/>
    <n v="45"/>
    <n v="11"/>
    <n v="1"/>
    <x v="2"/>
    <x v="1"/>
    <s v="No"/>
    <x v="1"/>
    <n v="1"/>
    <s v="Satisfied"/>
    <n v="1"/>
    <s v="None"/>
    <x v="0"/>
    <x v="2"/>
    <x v="2"/>
    <x v="2"/>
  </r>
  <r>
    <s v="EMP4578"/>
    <n v="35"/>
    <x v="1"/>
    <x v="1"/>
    <x v="4"/>
    <n v="34"/>
    <x v="1"/>
    <n v="48"/>
    <n v="7"/>
    <n v="5"/>
    <x v="2"/>
    <x v="1"/>
    <s v="No"/>
    <x v="0"/>
    <n v="2"/>
    <s v="Neutral"/>
    <n v="4"/>
    <s v="Weekly"/>
    <x v="0"/>
    <x v="3"/>
    <x v="0"/>
    <x v="0"/>
  </r>
  <r>
    <s v="EMP4579"/>
    <n v="44"/>
    <x v="1"/>
    <x v="3"/>
    <x v="5"/>
    <n v="22"/>
    <x v="0"/>
    <n v="49"/>
    <n v="2"/>
    <n v="2"/>
    <x v="0"/>
    <x v="3"/>
    <s v="No"/>
    <x v="0"/>
    <n v="2"/>
    <s v="Satisfied"/>
    <n v="3"/>
    <s v="Daily"/>
    <x v="1"/>
    <x v="0"/>
    <x v="0"/>
    <x v="0"/>
  </r>
  <r>
    <s v="EMP4580"/>
    <n v="35"/>
    <x v="0"/>
    <x v="1"/>
    <x v="2"/>
    <n v="6"/>
    <x v="1"/>
    <n v="27"/>
    <n v="5"/>
    <n v="2"/>
    <x v="2"/>
    <x v="2"/>
    <s v="No"/>
    <x v="1"/>
    <n v="2"/>
    <s v="Unsatisfied"/>
    <n v="2"/>
    <s v="Daily"/>
    <x v="2"/>
    <x v="4"/>
    <x v="0"/>
    <x v="1"/>
  </r>
  <r>
    <s v="EMP4581"/>
    <n v="43"/>
    <x v="3"/>
    <x v="2"/>
    <x v="4"/>
    <n v="9"/>
    <x v="2"/>
    <n v="58"/>
    <n v="15"/>
    <n v="2"/>
    <x v="0"/>
    <x v="0"/>
    <s v="Yes"/>
    <x v="0"/>
    <n v="3"/>
    <s v="Unsatisfied"/>
    <n v="4"/>
    <s v="Weekly"/>
    <x v="0"/>
    <x v="2"/>
    <x v="0"/>
    <x v="3"/>
  </r>
  <r>
    <s v="EMP4582"/>
    <n v="58"/>
    <x v="1"/>
    <x v="6"/>
    <x v="5"/>
    <n v="25"/>
    <x v="1"/>
    <n v="55"/>
    <n v="9"/>
    <n v="1"/>
    <x v="0"/>
    <x v="0"/>
    <s v="Yes"/>
    <x v="2"/>
    <n v="2"/>
    <s v="Satisfied"/>
    <n v="5"/>
    <s v="Daily"/>
    <x v="0"/>
    <x v="2"/>
    <x v="1"/>
    <x v="0"/>
  </r>
  <r>
    <s v="EMP4583"/>
    <n v="29"/>
    <x v="1"/>
    <x v="5"/>
    <x v="3"/>
    <n v="34"/>
    <x v="2"/>
    <n v="28"/>
    <n v="15"/>
    <n v="1"/>
    <x v="0"/>
    <x v="1"/>
    <s v="No"/>
    <x v="1"/>
    <n v="4"/>
    <s v="Satisfied"/>
    <n v="2"/>
    <s v="Weekly"/>
    <x v="1"/>
    <x v="1"/>
    <x v="0"/>
    <x v="1"/>
  </r>
  <r>
    <s v="EMP4584"/>
    <n v="36"/>
    <x v="0"/>
    <x v="5"/>
    <x v="6"/>
    <n v="22"/>
    <x v="1"/>
    <n v="51"/>
    <n v="7"/>
    <n v="4"/>
    <x v="1"/>
    <x v="2"/>
    <s v="Yes"/>
    <x v="0"/>
    <n v="4"/>
    <s v="Neutral"/>
    <n v="4"/>
    <s v="Weekly"/>
    <x v="0"/>
    <x v="5"/>
    <x v="0"/>
    <x v="0"/>
  </r>
  <r>
    <s v="EMP4585"/>
    <n v="48"/>
    <x v="3"/>
    <x v="3"/>
    <x v="5"/>
    <n v="13"/>
    <x v="2"/>
    <n v="41"/>
    <n v="12"/>
    <n v="5"/>
    <x v="2"/>
    <x v="0"/>
    <s v="No"/>
    <x v="2"/>
    <n v="3"/>
    <s v="Unsatisfied"/>
    <n v="3"/>
    <s v="Daily"/>
    <x v="1"/>
    <x v="3"/>
    <x v="1"/>
    <x v="2"/>
  </r>
  <r>
    <s v="EMP4586"/>
    <n v="48"/>
    <x v="0"/>
    <x v="1"/>
    <x v="1"/>
    <n v="3"/>
    <x v="0"/>
    <n v="20"/>
    <n v="5"/>
    <n v="1"/>
    <x v="2"/>
    <x v="0"/>
    <s v="Yes"/>
    <x v="0"/>
    <n v="1"/>
    <s v="Satisfied"/>
    <n v="4"/>
    <s v="Daily"/>
    <x v="2"/>
    <x v="0"/>
    <x v="1"/>
    <x v="4"/>
  </r>
  <r>
    <s v="EMP4587"/>
    <n v="29"/>
    <x v="0"/>
    <x v="4"/>
    <x v="0"/>
    <n v="26"/>
    <x v="2"/>
    <n v="21"/>
    <n v="8"/>
    <n v="3"/>
    <x v="0"/>
    <x v="1"/>
    <s v="Yes"/>
    <x v="0"/>
    <n v="1"/>
    <s v="Neutral"/>
    <n v="5"/>
    <s v="Daily"/>
    <x v="2"/>
    <x v="4"/>
    <x v="0"/>
    <x v="1"/>
  </r>
  <r>
    <s v="EMP4588"/>
    <n v="38"/>
    <x v="3"/>
    <x v="1"/>
    <x v="1"/>
    <n v="12"/>
    <x v="0"/>
    <n v="23"/>
    <n v="9"/>
    <n v="3"/>
    <x v="2"/>
    <x v="2"/>
    <s v="Yes"/>
    <x v="2"/>
    <n v="1"/>
    <s v="Neutral"/>
    <n v="1"/>
    <s v="Weekly"/>
    <x v="1"/>
    <x v="3"/>
    <x v="0"/>
    <x v="1"/>
  </r>
  <r>
    <s v="EMP4589"/>
    <n v="38"/>
    <x v="0"/>
    <x v="2"/>
    <x v="4"/>
    <n v="28"/>
    <x v="1"/>
    <n v="24"/>
    <n v="12"/>
    <n v="4"/>
    <x v="0"/>
    <x v="1"/>
    <s v="No"/>
    <x v="1"/>
    <n v="3"/>
    <s v="Unsatisfied"/>
    <n v="4"/>
    <s v="Daily"/>
    <x v="2"/>
    <x v="4"/>
    <x v="0"/>
    <x v="1"/>
  </r>
  <r>
    <s v="EMP4590"/>
    <n v="26"/>
    <x v="3"/>
    <x v="3"/>
    <x v="1"/>
    <n v="2"/>
    <x v="2"/>
    <n v="36"/>
    <n v="14"/>
    <n v="4"/>
    <x v="2"/>
    <x v="3"/>
    <s v="No"/>
    <x v="0"/>
    <n v="5"/>
    <s v="Satisfied"/>
    <n v="1"/>
    <s v="None"/>
    <x v="2"/>
    <x v="3"/>
    <x v="2"/>
    <x v="2"/>
  </r>
  <r>
    <s v="EMP4591"/>
    <n v="35"/>
    <x v="3"/>
    <x v="0"/>
    <x v="5"/>
    <n v="24"/>
    <x v="0"/>
    <n v="35"/>
    <n v="9"/>
    <n v="4"/>
    <x v="1"/>
    <x v="3"/>
    <s v="Yes"/>
    <x v="0"/>
    <n v="1"/>
    <s v="Unsatisfied"/>
    <n v="5"/>
    <s v="None"/>
    <x v="0"/>
    <x v="4"/>
    <x v="0"/>
    <x v="1"/>
  </r>
  <r>
    <s v="EMP4592"/>
    <n v="53"/>
    <x v="1"/>
    <x v="3"/>
    <x v="6"/>
    <n v="20"/>
    <x v="2"/>
    <n v="23"/>
    <n v="0"/>
    <n v="5"/>
    <x v="1"/>
    <x v="2"/>
    <s v="Yes"/>
    <x v="0"/>
    <n v="5"/>
    <s v="Satisfied"/>
    <n v="3"/>
    <s v="Daily"/>
    <x v="0"/>
    <x v="0"/>
    <x v="1"/>
    <x v="1"/>
  </r>
  <r>
    <s v="EMP4593"/>
    <n v="25"/>
    <x v="0"/>
    <x v="1"/>
    <x v="0"/>
    <n v="31"/>
    <x v="2"/>
    <n v="39"/>
    <n v="14"/>
    <n v="1"/>
    <x v="2"/>
    <x v="1"/>
    <s v="No"/>
    <x v="0"/>
    <n v="5"/>
    <s v="Neutral"/>
    <n v="1"/>
    <s v="Weekly"/>
    <x v="0"/>
    <x v="1"/>
    <x v="2"/>
    <x v="2"/>
  </r>
  <r>
    <s v="EMP4594"/>
    <n v="22"/>
    <x v="0"/>
    <x v="6"/>
    <x v="2"/>
    <n v="21"/>
    <x v="0"/>
    <n v="42"/>
    <n v="13"/>
    <n v="3"/>
    <x v="0"/>
    <x v="2"/>
    <s v="No"/>
    <x v="0"/>
    <n v="1"/>
    <s v="Unsatisfied"/>
    <n v="3"/>
    <s v="Weekly"/>
    <x v="0"/>
    <x v="1"/>
    <x v="2"/>
    <x v="2"/>
  </r>
  <r>
    <s v="EMP4595"/>
    <n v="34"/>
    <x v="2"/>
    <x v="2"/>
    <x v="3"/>
    <n v="15"/>
    <x v="2"/>
    <n v="29"/>
    <n v="13"/>
    <n v="3"/>
    <x v="0"/>
    <x v="3"/>
    <s v="No"/>
    <x v="2"/>
    <n v="3"/>
    <s v="Satisfied"/>
    <n v="1"/>
    <s v="Daily"/>
    <x v="0"/>
    <x v="4"/>
    <x v="0"/>
    <x v="1"/>
  </r>
  <r>
    <s v="EMP4596"/>
    <n v="31"/>
    <x v="1"/>
    <x v="0"/>
    <x v="2"/>
    <n v="32"/>
    <x v="1"/>
    <n v="20"/>
    <n v="8"/>
    <n v="3"/>
    <x v="1"/>
    <x v="1"/>
    <s v="Yes"/>
    <x v="0"/>
    <n v="5"/>
    <s v="Unsatisfied"/>
    <n v="1"/>
    <s v="None"/>
    <x v="0"/>
    <x v="3"/>
    <x v="0"/>
    <x v="4"/>
  </r>
  <r>
    <s v="EMP4597"/>
    <n v="26"/>
    <x v="0"/>
    <x v="5"/>
    <x v="2"/>
    <n v="10"/>
    <x v="2"/>
    <n v="24"/>
    <n v="13"/>
    <n v="1"/>
    <x v="1"/>
    <x v="3"/>
    <s v="Yes"/>
    <x v="1"/>
    <n v="4"/>
    <s v="Satisfied"/>
    <n v="4"/>
    <s v="None"/>
    <x v="0"/>
    <x v="2"/>
    <x v="2"/>
    <x v="1"/>
  </r>
  <r>
    <s v="EMP4598"/>
    <n v="54"/>
    <x v="0"/>
    <x v="5"/>
    <x v="0"/>
    <n v="32"/>
    <x v="0"/>
    <n v="27"/>
    <n v="7"/>
    <n v="5"/>
    <x v="0"/>
    <x v="1"/>
    <s v="No"/>
    <x v="1"/>
    <n v="4"/>
    <s v="Neutral"/>
    <n v="2"/>
    <s v="Daily"/>
    <x v="1"/>
    <x v="0"/>
    <x v="1"/>
    <x v="1"/>
  </r>
  <r>
    <s v="EMP4599"/>
    <n v="34"/>
    <x v="1"/>
    <x v="3"/>
    <x v="0"/>
    <n v="6"/>
    <x v="0"/>
    <n v="55"/>
    <n v="11"/>
    <n v="1"/>
    <x v="2"/>
    <x v="1"/>
    <s v="Yes"/>
    <x v="1"/>
    <n v="4"/>
    <s v="Unsatisfied"/>
    <n v="5"/>
    <s v="Daily"/>
    <x v="2"/>
    <x v="1"/>
    <x v="0"/>
    <x v="0"/>
  </r>
  <r>
    <s v="EMP4600"/>
    <n v="47"/>
    <x v="1"/>
    <x v="1"/>
    <x v="6"/>
    <n v="26"/>
    <x v="2"/>
    <n v="48"/>
    <n v="10"/>
    <n v="2"/>
    <x v="2"/>
    <x v="2"/>
    <s v="Yes"/>
    <x v="0"/>
    <n v="4"/>
    <s v="Satisfied"/>
    <n v="2"/>
    <s v="Daily"/>
    <x v="1"/>
    <x v="3"/>
    <x v="1"/>
    <x v="0"/>
  </r>
  <r>
    <s v="EMP4601"/>
    <n v="39"/>
    <x v="0"/>
    <x v="5"/>
    <x v="1"/>
    <n v="16"/>
    <x v="0"/>
    <n v="20"/>
    <n v="12"/>
    <n v="5"/>
    <x v="1"/>
    <x v="3"/>
    <s v="No"/>
    <x v="0"/>
    <n v="2"/>
    <s v="Satisfied"/>
    <n v="3"/>
    <s v="Weekly"/>
    <x v="2"/>
    <x v="2"/>
    <x v="0"/>
    <x v="4"/>
  </r>
  <r>
    <s v="EMP4602"/>
    <n v="26"/>
    <x v="2"/>
    <x v="6"/>
    <x v="0"/>
    <n v="35"/>
    <x v="0"/>
    <n v="41"/>
    <n v="7"/>
    <n v="1"/>
    <x v="2"/>
    <x v="1"/>
    <s v="Yes"/>
    <x v="0"/>
    <n v="4"/>
    <s v="Unsatisfied"/>
    <n v="4"/>
    <s v="Daily"/>
    <x v="1"/>
    <x v="2"/>
    <x v="2"/>
    <x v="2"/>
  </r>
  <r>
    <s v="EMP4603"/>
    <n v="30"/>
    <x v="2"/>
    <x v="6"/>
    <x v="3"/>
    <n v="22"/>
    <x v="1"/>
    <n v="41"/>
    <n v="15"/>
    <n v="5"/>
    <x v="1"/>
    <x v="0"/>
    <s v="Yes"/>
    <x v="1"/>
    <n v="2"/>
    <s v="Satisfied"/>
    <n v="2"/>
    <s v="None"/>
    <x v="2"/>
    <x v="5"/>
    <x v="0"/>
    <x v="2"/>
  </r>
  <r>
    <s v="EMP4604"/>
    <n v="49"/>
    <x v="3"/>
    <x v="3"/>
    <x v="1"/>
    <n v="7"/>
    <x v="1"/>
    <n v="36"/>
    <n v="5"/>
    <n v="2"/>
    <x v="1"/>
    <x v="1"/>
    <s v="No"/>
    <x v="2"/>
    <n v="5"/>
    <s v="Neutral"/>
    <n v="5"/>
    <s v="Weekly"/>
    <x v="1"/>
    <x v="3"/>
    <x v="1"/>
    <x v="2"/>
  </r>
  <r>
    <s v="EMP4605"/>
    <n v="57"/>
    <x v="0"/>
    <x v="1"/>
    <x v="4"/>
    <n v="25"/>
    <x v="0"/>
    <n v="23"/>
    <n v="10"/>
    <n v="4"/>
    <x v="2"/>
    <x v="2"/>
    <s v="Yes"/>
    <x v="2"/>
    <n v="5"/>
    <s v="Satisfied"/>
    <n v="2"/>
    <s v="Daily"/>
    <x v="2"/>
    <x v="2"/>
    <x v="1"/>
    <x v="1"/>
  </r>
  <r>
    <s v="EMP4606"/>
    <n v="44"/>
    <x v="1"/>
    <x v="3"/>
    <x v="2"/>
    <n v="26"/>
    <x v="2"/>
    <n v="23"/>
    <n v="8"/>
    <n v="1"/>
    <x v="0"/>
    <x v="3"/>
    <s v="Yes"/>
    <x v="0"/>
    <n v="2"/>
    <s v="Satisfied"/>
    <n v="4"/>
    <s v="Daily"/>
    <x v="0"/>
    <x v="4"/>
    <x v="0"/>
    <x v="1"/>
  </r>
  <r>
    <s v="EMP4607"/>
    <n v="49"/>
    <x v="0"/>
    <x v="2"/>
    <x v="6"/>
    <n v="3"/>
    <x v="2"/>
    <n v="23"/>
    <n v="15"/>
    <n v="5"/>
    <x v="1"/>
    <x v="1"/>
    <s v="No"/>
    <x v="1"/>
    <n v="5"/>
    <s v="Neutral"/>
    <n v="3"/>
    <s v="Weekly"/>
    <x v="0"/>
    <x v="1"/>
    <x v="1"/>
    <x v="1"/>
  </r>
  <r>
    <s v="EMP4608"/>
    <n v="53"/>
    <x v="3"/>
    <x v="3"/>
    <x v="6"/>
    <n v="19"/>
    <x v="1"/>
    <n v="48"/>
    <n v="1"/>
    <n v="4"/>
    <x v="1"/>
    <x v="1"/>
    <s v="No"/>
    <x v="0"/>
    <n v="2"/>
    <s v="Unsatisfied"/>
    <n v="4"/>
    <s v="Daily"/>
    <x v="2"/>
    <x v="1"/>
    <x v="1"/>
    <x v="0"/>
  </r>
  <r>
    <s v="EMP4609"/>
    <n v="45"/>
    <x v="2"/>
    <x v="6"/>
    <x v="6"/>
    <n v="17"/>
    <x v="2"/>
    <n v="36"/>
    <n v="4"/>
    <n v="5"/>
    <x v="1"/>
    <x v="1"/>
    <s v="No"/>
    <x v="1"/>
    <n v="3"/>
    <s v="Unsatisfied"/>
    <n v="4"/>
    <s v="None"/>
    <x v="0"/>
    <x v="1"/>
    <x v="1"/>
    <x v="2"/>
  </r>
  <r>
    <s v="EMP4610"/>
    <n v="47"/>
    <x v="0"/>
    <x v="6"/>
    <x v="2"/>
    <n v="31"/>
    <x v="0"/>
    <n v="32"/>
    <n v="12"/>
    <n v="4"/>
    <x v="0"/>
    <x v="3"/>
    <s v="Yes"/>
    <x v="2"/>
    <n v="1"/>
    <s v="Unsatisfied"/>
    <n v="1"/>
    <s v="None"/>
    <x v="1"/>
    <x v="2"/>
    <x v="1"/>
    <x v="1"/>
  </r>
  <r>
    <s v="EMP4611"/>
    <n v="28"/>
    <x v="2"/>
    <x v="4"/>
    <x v="2"/>
    <n v="22"/>
    <x v="1"/>
    <n v="37"/>
    <n v="2"/>
    <n v="3"/>
    <x v="1"/>
    <x v="3"/>
    <s v="No"/>
    <x v="0"/>
    <n v="2"/>
    <s v="Unsatisfied"/>
    <n v="3"/>
    <s v="Daily"/>
    <x v="1"/>
    <x v="2"/>
    <x v="2"/>
    <x v="2"/>
  </r>
  <r>
    <s v="EMP4612"/>
    <n v="58"/>
    <x v="0"/>
    <x v="2"/>
    <x v="4"/>
    <n v="8"/>
    <x v="1"/>
    <n v="49"/>
    <n v="0"/>
    <n v="1"/>
    <x v="2"/>
    <x v="2"/>
    <s v="Yes"/>
    <x v="0"/>
    <n v="4"/>
    <s v="Unsatisfied"/>
    <n v="4"/>
    <s v="Daily"/>
    <x v="1"/>
    <x v="3"/>
    <x v="1"/>
    <x v="0"/>
  </r>
  <r>
    <s v="EMP4613"/>
    <n v="23"/>
    <x v="1"/>
    <x v="4"/>
    <x v="5"/>
    <n v="7"/>
    <x v="1"/>
    <n v="50"/>
    <n v="12"/>
    <n v="5"/>
    <x v="0"/>
    <x v="1"/>
    <s v="Yes"/>
    <x v="2"/>
    <n v="2"/>
    <s v="Unsatisfied"/>
    <n v="1"/>
    <s v="Weekly"/>
    <x v="0"/>
    <x v="1"/>
    <x v="2"/>
    <x v="0"/>
  </r>
  <r>
    <s v="EMP4614"/>
    <n v="57"/>
    <x v="0"/>
    <x v="4"/>
    <x v="2"/>
    <n v="25"/>
    <x v="2"/>
    <n v="35"/>
    <n v="12"/>
    <n v="2"/>
    <x v="2"/>
    <x v="1"/>
    <s v="No"/>
    <x v="2"/>
    <n v="5"/>
    <s v="Satisfied"/>
    <n v="2"/>
    <s v="Weekly"/>
    <x v="1"/>
    <x v="0"/>
    <x v="1"/>
    <x v="1"/>
  </r>
  <r>
    <s v="EMP4615"/>
    <n v="27"/>
    <x v="0"/>
    <x v="5"/>
    <x v="6"/>
    <n v="2"/>
    <x v="2"/>
    <n v="24"/>
    <n v="0"/>
    <n v="4"/>
    <x v="2"/>
    <x v="0"/>
    <s v="No"/>
    <x v="1"/>
    <n v="4"/>
    <s v="Neutral"/>
    <n v="3"/>
    <s v="Weekly"/>
    <x v="1"/>
    <x v="3"/>
    <x v="2"/>
    <x v="1"/>
  </r>
  <r>
    <s v="EMP4616"/>
    <n v="52"/>
    <x v="1"/>
    <x v="5"/>
    <x v="6"/>
    <n v="20"/>
    <x v="1"/>
    <n v="45"/>
    <n v="11"/>
    <n v="3"/>
    <x v="2"/>
    <x v="1"/>
    <s v="Yes"/>
    <x v="0"/>
    <n v="5"/>
    <s v="Neutral"/>
    <n v="4"/>
    <s v="Weekly"/>
    <x v="0"/>
    <x v="4"/>
    <x v="1"/>
    <x v="2"/>
  </r>
  <r>
    <s v="EMP4617"/>
    <n v="48"/>
    <x v="0"/>
    <x v="3"/>
    <x v="1"/>
    <n v="22"/>
    <x v="0"/>
    <n v="55"/>
    <n v="8"/>
    <n v="1"/>
    <x v="1"/>
    <x v="2"/>
    <s v="No"/>
    <x v="1"/>
    <n v="3"/>
    <s v="Satisfied"/>
    <n v="1"/>
    <s v="Weekly"/>
    <x v="1"/>
    <x v="5"/>
    <x v="1"/>
    <x v="0"/>
  </r>
  <r>
    <s v="EMP4618"/>
    <n v="53"/>
    <x v="0"/>
    <x v="5"/>
    <x v="2"/>
    <n v="21"/>
    <x v="1"/>
    <n v="28"/>
    <n v="2"/>
    <n v="4"/>
    <x v="0"/>
    <x v="3"/>
    <s v="Yes"/>
    <x v="0"/>
    <n v="4"/>
    <s v="Unsatisfied"/>
    <n v="2"/>
    <s v="Weekly"/>
    <x v="1"/>
    <x v="1"/>
    <x v="1"/>
    <x v="1"/>
  </r>
  <r>
    <s v="EMP4619"/>
    <n v="56"/>
    <x v="0"/>
    <x v="3"/>
    <x v="4"/>
    <n v="25"/>
    <x v="2"/>
    <n v="36"/>
    <n v="10"/>
    <n v="5"/>
    <x v="2"/>
    <x v="3"/>
    <s v="Yes"/>
    <x v="1"/>
    <n v="5"/>
    <s v="Unsatisfied"/>
    <n v="2"/>
    <s v="Weekly"/>
    <x v="2"/>
    <x v="1"/>
    <x v="1"/>
    <x v="2"/>
  </r>
  <r>
    <s v="EMP4620"/>
    <n v="38"/>
    <x v="0"/>
    <x v="4"/>
    <x v="4"/>
    <n v="7"/>
    <x v="0"/>
    <n v="20"/>
    <n v="9"/>
    <n v="4"/>
    <x v="0"/>
    <x v="2"/>
    <s v="Yes"/>
    <x v="0"/>
    <n v="2"/>
    <s v="Satisfied"/>
    <n v="5"/>
    <s v="Daily"/>
    <x v="2"/>
    <x v="1"/>
    <x v="0"/>
    <x v="4"/>
  </r>
  <r>
    <s v="EMP4621"/>
    <n v="22"/>
    <x v="1"/>
    <x v="2"/>
    <x v="3"/>
    <n v="22"/>
    <x v="0"/>
    <n v="39"/>
    <n v="7"/>
    <n v="3"/>
    <x v="0"/>
    <x v="2"/>
    <s v="No"/>
    <x v="2"/>
    <n v="2"/>
    <s v="Satisfied"/>
    <n v="3"/>
    <s v="Daily"/>
    <x v="2"/>
    <x v="5"/>
    <x v="2"/>
    <x v="2"/>
  </r>
  <r>
    <s v="EMP4622"/>
    <n v="29"/>
    <x v="0"/>
    <x v="5"/>
    <x v="4"/>
    <n v="2"/>
    <x v="2"/>
    <n v="33"/>
    <n v="6"/>
    <n v="1"/>
    <x v="2"/>
    <x v="1"/>
    <s v="Yes"/>
    <x v="1"/>
    <n v="3"/>
    <s v="Neutral"/>
    <n v="1"/>
    <s v="Daily"/>
    <x v="1"/>
    <x v="5"/>
    <x v="0"/>
    <x v="1"/>
  </r>
  <r>
    <s v="EMP4623"/>
    <n v="40"/>
    <x v="0"/>
    <x v="0"/>
    <x v="1"/>
    <n v="18"/>
    <x v="2"/>
    <n v="21"/>
    <n v="3"/>
    <n v="2"/>
    <x v="2"/>
    <x v="2"/>
    <s v="Yes"/>
    <x v="0"/>
    <n v="3"/>
    <s v="Neutral"/>
    <n v="2"/>
    <s v="Weekly"/>
    <x v="0"/>
    <x v="1"/>
    <x v="0"/>
    <x v="1"/>
  </r>
  <r>
    <s v="EMP4624"/>
    <n v="55"/>
    <x v="3"/>
    <x v="5"/>
    <x v="6"/>
    <n v="25"/>
    <x v="0"/>
    <n v="22"/>
    <n v="8"/>
    <n v="4"/>
    <x v="0"/>
    <x v="0"/>
    <s v="No"/>
    <x v="1"/>
    <n v="4"/>
    <s v="Neutral"/>
    <n v="5"/>
    <s v="None"/>
    <x v="2"/>
    <x v="3"/>
    <x v="1"/>
    <x v="1"/>
  </r>
  <r>
    <s v="EMP4625"/>
    <n v="51"/>
    <x v="3"/>
    <x v="0"/>
    <x v="6"/>
    <n v="6"/>
    <x v="1"/>
    <n v="44"/>
    <n v="0"/>
    <n v="2"/>
    <x v="1"/>
    <x v="1"/>
    <s v="No"/>
    <x v="0"/>
    <n v="2"/>
    <s v="Unsatisfied"/>
    <n v="1"/>
    <s v="None"/>
    <x v="1"/>
    <x v="2"/>
    <x v="1"/>
    <x v="2"/>
  </r>
  <r>
    <s v="EMP4626"/>
    <n v="23"/>
    <x v="1"/>
    <x v="0"/>
    <x v="5"/>
    <n v="14"/>
    <x v="1"/>
    <n v="39"/>
    <n v="12"/>
    <n v="2"/>
    <x v="2"/>
    <x v="3"/>
    <s v="No"/>
    <x v="1"/>
    <n v="3"/>
    <s v="Neutral"/>
    <n v="4"/>
    <s v="Weekly"/>
    <x v="2"/>
    <x v="3"/>
    <x v="2"/>
    <x v="2"/>
  </r>
  <r>
    <s v="EMP4627"/>
    <n v="60"/>
    <x v="3"/>
    <x v="5"/>
    <x v="6"/>
    <n v="24"/>
    <x v="2"/>
    <n v="36"/>
    <n v="11"/>
    <n v="5"/>
    <x v="1"/>
    <x v="0"/>
    <s v="No"/>
    <x v="2"/>
    <n v="5"/>
    <s v="Satisfied"/>
    <n v="1"/>
    <s v="Daily"/>
    <x v="2"/>
    <x v="4"/>
    <x v="1"/>
    <x v="2"/>
  </r>
  <r>
    <s v="EMP4628"/>
    <n v="38"/>
    <x v="1"/>
    <x v="0"/>
    <x v="1"/>
    <n v="11"/>
    <x v="0"/>
    <n v="33"/>
    <n v="14"/>
    <n v="2"/>
    <x v="1"/>
    <x v="2"/>
    <s v="No"/>
    <x v="1"/>
    <n v="1"/>
    <s v="Neutral"/>
    <n v="1"/>
    <s v="Daily"/>
    <x v="2"/>
    <x v="3"/>
    <x v="0"/>
    <x v="1"/>
  </r>
  <r>
    <s v="EMP4629"/>
    <n v="36"/>
    <x v="2"/>
    <x v="6"/>
    <x v="3"/>
    <n v="29"/>
    <x v="1"/>
    <n v="50"/>
    <n v="9"/>
    <n v="4"/>
    <x v="1"/>
    <x v="3"/>
    <s v="Yes"/>
    <x v="1"/>
    <n v="5"/>
    <s v="Neutral"/>
    <n v="1"/>
    <s v="None"/>
    <x v="1"/>
    <x v="2"/>
    <x v="0"/>
    <x v="0"/>
  </r>
  <r>
    <s v="EMP4630"/>
    <n v="25"/>
    <x v="2"/>
    <x v="4"/>
    <x v="5"/>
    <n v="14"/>
    <x v="2"/>
    <n v="29"/>
    <n v="5"/>
    <n v="4"/>
    <x v="2"/>
    <x v="1"/>
    <s v="Yes"/>
    <x v="1"/>
    <n v="2"/>
    <s v="Unsatisfied"/>
    <n v="4"/>
    <s v="Weekly"/>
    <x v="1"/>
    <x v="4"/>
    <x v="2"/>
    <x v="1"/>
  </r>
  <r>
    <s v="EMP4631"/>
    <n v="47"/>
    <x v="1"/>
    <x v="5"/>
    <x v="6"/>
    <n v="6"/>
    <x v="2"/>
    <n v="20"/>
    <n v="6"/>
    <n v="2"/>
    <x v="2"/>
    <x v="1"/>
    <s v="No"/>
    <x v="1"/>
    <n v="2"/>
    <s v="Unsatisfied"/>
    <n v="2"/>
    <s v="Weekly"/>
    <x v="0"/>
    <x v="0"/>
    <x v="1"/>
    <x v="4"/>
  </r>
  <r>
    <s v="EMP4632"/>
    <n v="24"/>
    <x v="2"/>
    <x v="1"/>
    <x v="4"/>
    <n v="34"/>
    <x v="0"/>
    <n v="31"/>
    <n v="5"/>
    <n v="1"/>
    <x v="2"/>
    <x v="1"/>
    <s v="Yes"/>
    <x v="1"/>
    <n v="4"/>
    <s v="Satisfied"/>
    <n v="5"/>
    <s v="Daily"/>
    <x v="1"/>
    <x v="3"/>
    <x v="2"/>
    <x v="1"/>
  </r>
  <r>
    <s v="EMP4633"/>
    <n v="51"/>
    <x v="1"/>
    <x v="1"/>
    <x v="3"/>
    <n v="9"/>
    <x v="0"/>
    <n v="32"/>
    <n v="1"/>
    <n v="5"/>
    <x v="1"/>
    <x v="3"/>
    <s v="Yes"/>
    <x v="1"/>
    <n v="2"/>
    <s v="Unsatisfied"/>
    <n v="4"/>
    <s v="None"/>
    <x v="1"/>
    <x v="3"/>
    <x v="1"/>
    <x v="1"/>
  </r>
  <r>
    <s v="EMP4634"/>
    <n v="48"/>
    <x v="3"/>
    <x v="0"/>
    <x v="4"/>
    <n v="22"/>
    <x v="2"/>
    <n v="43"/>
    <n v="10"/>
    <n v="4"/>
    <x v="1"/>
    <x v="2"/>
    <s v="Yes"/>
    <x v="2"/>
    <n v="1"/>
    <s v="Unsatisfied"/>
    <n v="2"/>
    <s v="Daily"/>
    <x v="1"/>
    <x v="4"/>
    <x v="1"/>
    <x v="2"/>
  </r>
  <r>
    <s v="EMP4635"/>
    <n v="55"/>
    <x v="0"/>
    <x v="3"/>
    <x v="0"/>
    <n v="3"/>
    <x v="1"/>
    <n v="35"/>
    <n v="8"/>
    <n v="5"/>
    <x v="1"/>
    <x v="0"/>
    <s v="Yes"/>
    <x v="0"/>
    <n v="1"/>
    <s v="Unsatisfied"/>
    <n v="2"/>
    <s v="Daily"/>
    <x v="0"/>
    <x v="1"/>
    <x v="1"/>
    <x v="1"/>
  </r>
  <r>
    <s v="EMP4636"/>
    <n v="44"/>
    <x v="3"/>
    <x v="0"/>
    <x v="5"/>
    <n v="32"/>
    <x v="1"/>
    <n v="44"/>
    <n v="13"/>
    <n v="3"/>
    <x v="0"/>
    <x v="3"/>
    <s v="No"/>
    <x v="1"/>
    <n v="2"/>
    <s v="Neutral"/>
    <n v="2"/>
    <s v="None"/>
    <x v="1"/>
    <x v="2"/>
    <x v="0"/>
    <x v="2"/>
  </r>
  <r>
    <s v="EMP4637"/>
    <n v="48"/>
    <x v="3"/>
    <x v="2"/>
    <x v="5"/>
    <n v="35"/>
    <x v="2"/>
    <n v="22"/>
    <n v="14"/>
    <n v="4"/>
    <x v="1"/>
    <x v="2"/>
    <s v="No"/>
    <x v="1"/>
    <n v="5"/>
    <s v="Neutral"/>
    <n v="5"/>
    <s v="Weekly"/>
    <x v="2"/>
    <x v="1"/>
    <x v="1"/>
    <x v="1"/>
  </r>
  <r>
    <s v="EMP4638"/>
    <n v="22"/>
    <x v="0"/>
    <x v="2"/>
    <x v="6"/>
    <n v="9"/>
    <x v="2"/>
    <n v="26"/>
    <n v="9"/>
    <n v="4"/>
    <x v="2"/>
    <x v="0"/>
    <s v="Yes"/>
    <x v="2"/>
    <n v="5"/>
    <s v="Neutral"/>
    <n v="2"/>
    <s v="Weekly"/>
    <x v="2"/>
    <x v="2"/>
    <x v="2"/>
    <x v="1"/>
  </r>
  <r>
    <s v="EMP4639"/>
    <n v="37"/>
    <x v="3"/>
    <x v="1"/>
    <x v="0"/>
    <n v="28"/>
    <x v="0"/>
    <n v="54"/>
    <n v="14"/>
    <n v="5"/>
    <x v="2"/>
    <x v="1"/>
    <s v="Yes"/>
    <x v="1"/>
    <n v="5"/>
    <s v="Neutral"/>
    <n v="2"/>
    <s v="Daily"/>
    <x v="2"/>
    <x v="4"/>
    <x v="0"/>
    <x v="0"/>
  </r>
  <r>
    <s v="EMP4640"/>
    <n v="53"/>
    <x v="3"/>
    <x v="2"/>
    <x v="4"/>
    <n v="24"/>
    <x v="0"/>
    <n v="28"/>
    <n v="11"/>
    <n v="4"/>
    <x v="1"/>
    <x v="3"/>
    <s v="Yes"/>
    <x v="0"/>
    <n v="4"/>
    <s v="Satisfied"/>
    <n v="5"/>
    <s v="None"/>
    <x v="0"/>
    <x v="0"/>
    <x v="1"/>
    <x v="1"/>
  </r>
  <r>
    <s v="EMP4641"/>
    <n v="45"/>
    <x v="2"/>
    <x v="0"/>
    <x v="3"/>
    <n v="23"/>
    <x v="0"/>
    <n v="55"/>
    <n v="9"/>
    <n v="1"/>
    <x v="1"/>
    <x v="0"/>
    <s v="No"/>
    <x v="1"/>
    <n v="1"/>
    <s v="Neutral"/>
    <n v="5"/>
    <s v="None"/>
    <x v="2"/>
    <x v="3"/>
    <x v="1"/>
    <x v="0"/>
  </r>
  <r>
    <s v="EMP4642"/>
    <n v="28"/>
    <x v="3"/>
    <x v="3"/>
    <x v="4"/>
    <n v="31"/>
    <x v="2"/>
    <n v="20"/>
    <n v="11"/>
    <n v="1"/>
    <x v="2"/>
    <x v="2"/>
    <s v="No"/>
    <x v="1"/>
    <n v="1"/>
    <s v="Satisfied"/>
    <n v="3"/>
    <s v="Weekly"/>
    <x v="1"/>
    <x v="0"/>
    <x v="2"/>
    <x v="4"/>
  </r>
  <r>
    <s v="EMP4643"/>
    <n v="25"/>
    <x v="2"/>
    <x v="0"/>
    <x v="4"/>
    <n v="29"/>
    <x v="2"/>
    <n v="32"/>
    <n v="15"/>
    <n v="3"/>
    <x v="2"/>
    <x v="0"/>
    <s v="Yes"/>
    <x v="1"/>
    <n v="3"/>
    <s v="Unsatisfied"/>
    <n v="4"/>
    <s v="Weekly"/>
    <x v="0"/>
    <x v="2"/>
    <x v="2"/>
    <x v="1"/>
  </r>
  <r>
    <s v="EMP4644"/>
    <n v="29"/>
    <x v="0"/>
    <x v="2"/>
    <x v="1"/>
    <n v="3"/>
    <x v="1"/>
    <n v="43"/>
    <n v="4"/>
    <n v="5"/>
    <x v="0"/>
    <x v="1"/>
    <s v="Yes"/>
    <x v="2"/>
    <n v="2"/>
    <s v="Unsatisfied"/>
    <n v="1"/>
    <s v="None"/>
    <x v="2"/>
    <x v="1"/>
    <x v="0"/>
    <x v="2"/>
  </r>
  <r>
    <s v="EMP4645"/>
    <n v="56"/>
    <x v="2"/>
    <x v="1"/>
    <x v="3"/>
    <n v="12"/>
    <x v="2"/>
    <n v="58"/>
    <n v="9"/>
    <n v="3"/>
    <x v="2"/>
    <x v="2"/>
    <s v="Yes"/>
    <x v="2"/>
    <n v="2"/>
    <s v="Neutral"/>
    <n v="2"/>
    <s v="Weekly"/>
    <x v="1"/>
    <x v="2"/>
    <x v="1"/>
    <x v="3"/>
  </r>
  <r>
    <s v="EMP4646"/>
    <n v="54"/>
    <x v="3"/>
    <x v="6"/>
    <x v="4"/>
    <n v="8"/>
    <x v="2"/>
    <n v="40"/>
    <n v="5"/>
    <n v="4"/>
    <x v="1"/>
    <x v="0"/>
    <s v="Yes"/>
    <x v="0"/>
    <n v="4"/>
    <s v="Neutral"/>
    <n v="1"/>
    <s v="Daily"/>
    <x v="2"/>
    <x v="2"/>
    <x v="1"/>
    <x v="2"/>
  </r>
  <r>
    <s v="EMP4647"/>
    <n v="38"/>
    <x v="3"/>
    <x v="1"/>
    <x v="2"/>
    <n v="14"/>
    <x v="1"/>
    <n v="33"/>
    <n v="2"/>
    <n v="1"/>
    <x v="1"/>
    <x v="1"/>
    <s v="Yes"/>
    <x v="2"/>
    <n v="5"/>
    <s v="Satisfied"/>
    <n v="4"/>
    <s v="Daily"/>
    <x v="2"/>
    <x v="5"/>
    <x v="0"/>
    <x v="1"/>
  </r>
  <r>
    <s v="EMP4648"/>
    <n v="25"/>
    <x v="1"/>
    <x v="0"/>
    <x v="5"/>
    <n v="21"/>
    <x v="1"/>
    <n v="57"/>
    <n v="0"/>
    <n v="4"/>
    <x v="2"/>
    <x v="3"/>
    <s v="No"/>
    <x v="2"/>
    <n v="1"/>
    <s v="Neutral"/>
    <n v="3"/>
    <s v="None"/>
    <x v="0"/>
    <x v="3"/>
    <x v="2"/>
    <x v="3"/>
  </r>
  <r>
    <s v="EMP4649"/>
    <n v="41"/>
    <x v="2"/>
    <x v="1"/>
    <x v="3"/>
    <n v="11"/>
    <x v="1"/>
    <n v="39"/>
    <n v="10"/>
    <n v="1"/>
    <x v="0"/>
    <x v="1"/>
    <s v="Yes"/>
    <x v="2"/>
    <n v="1"/>
    <s v="Unsatisfied"/>
    <n v="4"/>
    <s v="Weekly"/>
    <x v="2"/>
    <x v="5"/>
    <x v="0"/>
    <x v="2"/>
  </r>
  <r>
    <s v="EMP4650"/>
    <n v="27"/>
    <x v="3"/>
    <x v="3"/>
    <x v="4"/>
    <n v="1"/>
    <x v="2"/>
    <n v="57"/>
    <n v="4"/>
    <n v="1"/>
    <x v="2"/>
    <x v="3"/>
    <s v="Yes"/>
    <x v="1"/>
    <n v="2"/>
    <s v="Neutral"/>
    <n v="4"/>
    <s v="Weekly"/>
    <x v="2"/>
    <x v="3"/>
    <x v="2"/>
    <x v="3"/>
  </r>
  <r>
    <s v="EMP4651"/>
    <n v="23"/>
    <x v="1"/>
    <x v="5"/>
    <x v="1"/>
    <n v="16"/>
    <x v="2"/>
    <n v="57"/>
    <n v="3"/>
    <n v="3"/>
    <x v="1"/>
    <x v="3"/>
    <s v="Yes"/>
    <x v="0"/>
    <n v="5"/>
    <s v="Unsatisfied"/>
    <n v="1"/>
    <s v="Daily"/>
    <x v="0"/>
    <x v="1"/>
    <x v="2"/>
    <x v="3"/>
  </r>
  <r>
    <s v="EMP4652"/>
    <n v="55"/>
    <x v="2"/>
    <x v="6"/>
    <x v="6"/>
    <n v="32"/>
    <x v="1"/>
    <n v="34"/>
    <n v="4"/>
    <n v="1"/>
    <x v="1"/>
    <x v="1"/>
    <s v="No"/>
    <x v="2"/>
    <n v="4"/>
    <s v="Neutral"/>
    <n v="5"/>
    <s v="Weekly"/>
    <x v="2"/>
    <x v="5"/>
    <x v="1"/>
    <x v="1"/>
  </r>
  <r>
    <s v="EMP4653"/>
    <n v="43"/>
    <x v="2"/>
    <x v="4"/>
    <x v="3"/>
    <n v="16"/>
    <x v="2"/>
    <n v="40"/>
    <n v="12"/>
    <n v="4"/>
    <x v="0"/>
    <x v="0"/>
    <s v="Yes"/>
    <x v="2"/>
    <n v="4"/>
    <s v="Satisfied"/>
    <n v="1"/>
    <s v="Weekly"/>
    <x v="2"/>
    <x v="4"/>
    <x v="0"/>
    <x v="2"/>
  </r>
  <r>
    <s v="EMP4654"/>
    <n v="23"/>
    <x v="0"/>
    <x v="2"/>
    <x v="6"/>
    <n v="8"/>
    <x v="0"/>
    <n v="20"/>
    <n v="7"/>
    <n v="2"/>
    <x v="1"/>
    <x v="2"/>
    <s v="Yes"/>
    <x v="2"/>
    <n v="3"/>
    <s v="Neutral"/>
    <n v="2"/>
    <s v="Daily"/>
    <x v="0"/>
    <x v="4"/>
    <x v="2"/>
    <x v="4"/>
  </r>
  <r>
    <s v="EMP4655"/>
    <n v="49"/>
    <x v="1"/>
    <x v="0"/>
    <x v="1"/>
    <n v="16"/>
    <x v="0"/>
    <n v="41"/>
    <n v="2"/>
    <n v="2"/>
    <x v="0"/>
    <x v="0"/>
    <s v="Yes"/>
    <x v="2"/>
    <n v="4"/>
    <s v="Satisfied"/>
    <n v="5"/>
    <s v="Daily"/>
    <x v="1"/>
    <x v="0"/>
    <x v="1"/>
    <x v="2"/>
  </r>
  <r>
    <s v="EMP4656"/>
    <n v="36"/>
    <x v="0"/>
    <x v="0"/>
    <x v="3"/>
    <n v="14"/>
    <x v="0"/>
    <n v="25"/>
    <n v="3"/>
    <n v="4"/>
    <x v="2"/>
    <x v="0"/>
    <s v="Yes"/>
    <x v="1"/>
    <n v="1"/>
    <s v="Unsatisfied"/>
    <n v="2"/>
    <s v="Daily"/>
    <x v="1"/>
    <x v="3"/>
    <x v="0"/>
    <x v="1"/>
  </r>
  <r>
    <s v="EMP4657"/>
    <n v="57"/>
    <x v="3"/>
    <x v="2"/>
    <x v="0"/>
    <n v="17"/>
    <x v="0"/>
    <n v="28"/>
    <n v="9"/>
    <n v="2"/>
    <x v="0"/>
    <x v="1"/>
    <s v="No"/>
    <x v="1"/>
    <n v="2"/>
    <s v="Unsatisfied"/>
    <n v="2"/>
    <s v="None"/>
    <x v="2"/>
    <x v="1"/>
    <x v="1"/>
    <x v="1"/>
  </r>
  <r>
    <s v="EMP4658"/>
    <n v="25"/>
    <x v="1"/>
    <x v="5"/>
    <x v="5"/>
    <n v="32"/>
    <x v="0"/>
    <n v="21"/>
    <n v="12"/>
    <n v="4"/>
    <x v="2"/>
    <x v="0"/>
    <s v="No"/>
    <x v="2"/>
    <n v="3"/>
    <s v="Neutral"/>
    <n v="1"/>
    <s v="Weekly"/>
    <x v="2"/>
    <x v="5"/>
    <x v="2"/>
    <x v="1"/>
  </r>
  <r>
    <s v="EMP4659"/>
    <n v="41"/>
    <x v="1"/>
    <x v="5"/>
    <x v="1"/>
    <n v="23"/>
    <x v="0"/>
    <n v="48"/>
    <n v="2"/>
    <n v="1"/>
    <x v="2"/>
    <x v="2"/>
    <s v="No"/>
    <x v="2"/>
    <n v="1"/>
    <s v="Unsatisfied"/>
    <n v="3"/>
    <s v="None"/>
    <x v="1"/>
    <x v="0"/>
    <x v="0"/>
    <x v="0"/>
  </r>
  <r>
    <s v="EMP4660"/>
    <n v="32"/>
    <x v="0"/>
    <x v="0"/>
    <x v="0"/>
    <n v="25"/>
    <x v="0"/>
    <n v="33"/>
    <n v="8"/>
    <n v="4"/>
    <x v="2"/>
    <x v="0"/>
    <s v="Yes"/>
    <x v="1"/>
    <n v="2"/>
    <s v="Satisfied"/>
    <n v="5"/>
    <s v="Daily"/>
    <x v="1"/>
    <x v="2"/>
    <x v="0"/>
    <x v="1"/>
  </r>
  <r>
    <s v="EMP4661"/>
    <n v="45"/>
    <x v="1"/>
    <x v="4"/>
    <x v="5"/>
    <n v="23"/>
    <x v="2"/>
    <n v="33"/>
    <n v="9"/>
    <n v="1"/>
    <x v="2"/>
    <x v="0"/>
    <s v="No"/>
    <x v="0"/>
    <n v="2"/>
    <s v="Satisfied"/>
    <n v="4"/>
    <s v="Weekly"/>
    <x v="2"/>
    <x v="1"/>
    <x v="1"/>
    <x v="1"/>
  </r>
  <r>
    <s v="EMP4662"/>
    <n v="39"/>
    <x v="0"/>
    <x v="5"/>
    <x v="6"/>
    <n v="21"/>
    <x v="0"/>
    <n v="25"/>
    <n v="8"/>
    <n v="5"/>
    <x v="0"/>
    <x v="1"/>
    <s v="Yes"/>
    <x v="1"/>
    <n v="5"/>
    <s v="Neutral"/>
    <n v="3"/>
    <s v="None"/>
    <x v="0"/>
    <x v="2"/>
    <x v="0"/>
    <x v="1"/>
  </r>
  <r>
    <s v="EMP4663"/>
    <n v="33"/>
    <x v="3"/>
    <x v="3"/>
    <x v="6"/>
    <n v="2"/>
    <x v="2"/>
    <n v="53"/>
    <n v="1"/>
    <n v="5"/>
    <x v="0"/>
    <x v="0"/>
    <s v="Yes"/>
    <x v="1"/>
    <n v="3"/>
    <s v="Satisfied"/>
    <n v="1"/>
    <s v="Weekly"/>
    <x v="0"/>
    <x v="0"/>
    <x v="0"/>
    <x v="0"/>
  </r>
  <r>
    <s v="EMP4664"/>
    <n v="51"/>
    <x v="1"/>
    <x v="0"/>
    <x v="1"/>
    <n v="8"/>
    <x v="0"/>
    <n v="46"/>
    <n v="3"/>
    <n v="5"/>
    <x v="0"/>
    <x v="0"/>
    <s v="No"/>
    <x v="0"/>
    <n v="2"/>
    <s v="Neutral"/>
    <n v="5"/>
    <s v="Daily"/>
    <x v="0"/>
    <x v="0"/>
    <x v="1"/>
    <x v="0"/>
  </r>
  <r>
    <s v="EMP4665"/>
    <n v="44"/>
    <x v="0"/>
    <x v="4"/>
    <x v="6"/>
    <n v="23"/>
    <x v="1"/>
    <n v="26"/>
    <n v="2"/>
    <n v="5"/>
    <x v="0"/>
    <x v="2"/>
    <s v="Yes"/>
    <x v="2"/>
    <n v="4"/>
    <s v="Unsatisfied"/>
    <n v="5"/>
    <s v="None"/>
    <x v="1"/>
    <x v="3"/>
    <x v="0"/>
    <x v="1"/>
  </r>
  <r>
    <s v="EMP4666"/>
    <n v="43"/>
    <x v="1"/>
    <x v="3"/>
    <x v="0"/>
    <n v="6"/>
    <x v="1"/>
    <n v="58"/>
    <n v="15"/>
    <n v="2"/>
    <x v="1"/>
    <x v="1"/>
    <s v="Yes"/>
    <x v="0"/>
    <n v="2"/>
    <s v="Neutral"/>
    <n v="4"/>
    <s v="Daily"/>
    <x v="0"/>
    <x v="5"/>
    <x v="0"/>
    <x v="3"/>
  </r>
  <r>
    <s v="EMP4667"/>
    <n v="54"/>
    <x v="0"/>
    <x v="3"/>
    <x v="0"/>
    <n v="33"/>
    <x v="2"/>
    <n v="25"/>
    <n v="5"/>
    <n v="5"/>
    <x v="1"/>
    <x v="0"/>
    <s v="Yes"/>
    <x v="2"/>
    <n v="1"/>
    <s v="Unsatisfied"/>
    <n v="2"/>
    <s v="Weekly"/>
    <x v="0"/>
    <x v="3"/>
    <x v="1"/>
    <x v="1"/>
  </r>
  <r>
    <s v="EMP4668"/>
    <n v="54"/>
    <x v="0"/>
    <x v="0"/>
    <x v="3"/>
    <n v="4"/>
    <x v="2"/>
    <n v="20"/>
    <n v="13"/>
    <n v="4"/>
    <x v="0"/>
    <x v="3"/>
    <s v="No"/>
    <x v="1"/>
    <n v="1"/>
    <s v="Satisfied"/>
    <n v="1"/>
    <s v="Daily"/>
    <x v="2"/>
    <x v="1"/>
    <x v="1"/>
    <x v="4"/>
  </r>
  <r>
    <s v="EMP4669"/>
    <n v="28"/>
    <x v="3"/>
    <x v="5"/>
    <x v="3"/>
    <n v="6"/>
    <x v="2"/>
    <n v="35"/>
    <n v="9"/>
    <n v="3"/>
    <x v="1"/>
    <x v="3"/>
    <s v="No"/>
    <x v="2"/>
    <n v="3"/>
    <s v="Satisfied"/>
    <n v="3"/>
    <s v="Weekly"/>
    <x v="2"/>
    <x v="3"/>
    <x v="2"/>
    <x v="1"/>
  </r>
  <r>
    <s v="EMP4670"/>
    <n v="41"/>
    <x v="0"/>
    <x v="3"/>
    <x v="5"/>
    <n v="27"/>
    <x v="1"/>
    <n v="30"/>
    <n v="13"/>
    <n v="4"/>
    <x v="2"/>
    <x v="0"/>
    <s v="No"/>
    <x v="1"/>
    <n v="5"/>
    <s v="Neutral"/>
    <n v="2"/>
    <s v="Daily"/>
    <x v="1"/>
    <x v="3"/>
    <x v="0"/>
    <x v="1"/>
  </r>
  <r>
    <s v="EMP4671"/>
    <n v="46"/>
    <x v="2"/>
    <x v="2"/>
    <x v="1"/>
    <n v="7"/>
    <x v="2"/>
    <n v="33"/>
    <n v="7"/>
    <n v="5"/>
    <x v="2"/>
    <x v="3"/>
    <s v="No"/>
    <x v="1"/>
    <n v="4"/>
    <s v="Unsatisfied"/>
    <n v="4"/>
    <s v="Weekly"/>
    <x v="0"/>
    <x v="5"/>
    <x v="1"/>
    <x v="1"/>
  </r>
  <r>
    <s v="EMP4672"/>
    <n v="53"/>
    <x v="2"/>
    <x v="5"/>
    <x v="0"/>
    <n v="7"/>
    <x v="2"/>
    <n v="37"/>
    <n v="8"/>
    <n v="1"/>
    <x v="1"/>
    <x v="1"/>
    <s v="Yes"/>
    <x v="2"/>
    <n v="3"/>
    <s v="Unsatisfied"/>
    <n v="1"/>
    <s v="Daily"/>
    <x v="1"/>
    <x v="2"/>
    <x v="1"/>
    <x v="2"/>
  </r>
  <r>
    <s v="EMP4673"/>
    <n v="31"/>
    <x v="3"/>
    <x v="3"/>
    <x v="2"/>
    <n v="11"/>
    <x v="2"/>
    <n v="22"/>
    <n v="11"/>
    <n v="1"/>
    <x v="1"/>
    <x v="1"/>
    <s v="No"/>
    <x v="1"/>
    <n v="1"/>
    <s v="Neutral"/>
    <n v="1"/>
    <s v="Daily"/>
    <x v="0"/>
    <x v="0"/>
    <x v="0"/>
    <x v="1"/>
  </r>
  <r>
    <s v="EMP4674"/>
    <n v="43"/>
    <x v="3"/>
    <x v="3"/>
    <x v="3"/>
    <n v="32"/>
    <x v="0"/>
    <n v="50"/>
    <n v="13"/>
    <n v="4"/>
    <x v="1"/>
    <x v="2"/>
    <s v="No"/>
    <x v="2"/>
    <n v="3"/>
    <s v="Unsatisfied"/>
    <n v="2"/>
    <s v="Weekly"/>
    <x v="0"/>
    <x v="3"/>
    <x v="0"/>
    <x v="0"/>
  </r>
  <r>
    <s v="EMP4675"/>
    <n v="22"/>
    <x v="1"/>
    <x v="0"/>
    <x v="6"/>
    <n v="8"/>
    <x v="2"/>
    <n v="58"/>
    <n v="2"/>
    <n v="2"/>
    <x v="0"/>
    <x v="1"/>
    <s v="No"/>
    <x v="1"/>
    <n v="4"/>
    <s v="Unsatisfied"/>
    <n v="3"/>
    <s v="Weekly"/>
    <x v="1"/>
    <x v="1"/>
    <x v="2"/>
    <x v="3"/>
  </r>
  <r>
    <s v="EMP4676"/>
    <n v="58"/>
    <x v="3"/>
    <x v="5"/>
    <x v="0"/>
    <n v="34"/>
    <x v="0"/>
    <n v="55"/>
    <n v="12"/>
    <n v="2"/>
    <x v="2"/>
    <x v="2"/>
    <s v="Yes"/>
    <x v="2"/>
    <n v="2"/>
    <s v="Neutral"/>
    <n v="1"/>
    <s v="None"/>
    <x v="2"/>
    <x v="5"/>
    <x v="1"/>
    <x v="0"/>
  </r>
  <r>
    <s v="EMP4677"/>
    <n v="25"/>
    <x v="0"/>
    <x v="6"/>
    <x v="0"/>
    <n v="33"/>
    <x v="2"/>
    <n v="53"/>
    <n v="13"/>
    <n v="1"/>
    <x v="1"/>
    <x v="3"/>
    <s v="Yes"/>
    <x v="2"/>
    <n v="5"/>
    <s v="Unsatisfied"/>
    <n v="1"/>
    <s v="Weekly"/>
    <x v="0"/>
    <x v="5"/>
    <x v="2"/>
    <x v="0"/>
  </r>
  <r>
    <s v="EMP4678"/>
    <n v="38"/>
    <x v="1"/>
    <x v="6"/>
    <x v="1"/>
    <n v="26"/>
    <x v="2"/>
    <n v="20"/>
    <n v="4"/>
    <n v="4"/>
    <x v="1"/>
    <x v="2"/>
    <s v="No"/>
    <x v="1"/>
    <n v="2"/>
    <s v="Satisfied"/>
    <n v="3"/>
    <s v="None"/>
    <x v="0"/>
    <x v="1"/>
    <x v="0"/>
    <x v="4"/>
  </r>
  <r>
    <s v="EMP4679"/>
    <n v="56"/>
    <x v="2"/>
    <x v="1"/>
    <x v="3"/>
    <n v="4"/>
    <x v="1"/>
    <n v="37"/>
    <n v="14"/>
    <n v="4"/>
    <x v="2"/>
    <x v="2"/>
    <s v="No"/>
    <x v="0"/>
    <n v="1"/>
    <s v="Unsatisfied"/>
    <n v="1"/>
    <s v="Daily"/>
    <x v="2"/>
    <x v="5"/>
    <x v="1"/>
    <x v="2"/>
  </r>
  <r>
    <s v="EMP4680"/>
    <n v="49"/>
    <x v="3"/>
    <x v="6"/>
    <x v="5"/>
    <n v="18"/>
    <x v="1"/>
    <n v="60"/>
    <n v="14"/>
    <n v="3"/>
    <x v="0"/>
    <x v="0"/>
    <s v="Yes"/>
    <x v="2"/>
    <n v="1"/>
    <s v="Neutral"/>
    <n v="1"/>
    <s v="None"/>
    <x v="1"/>
    <x v="4"/>
    <x v="1"/>
    <x v="3"/>
  </r>
  <r>
    <s v="EMP4681"/>
    <n v="57"/>
    <x v="1"/>
    <x v="2"/>
    <x v="2"/>
    <n v="4"/>
    <x v="1"/>
    <n v="35"/>
    <n v="3"/>
    <n v="4"/>
    <x v="1"/>
    <x v="1"/>
    <s v="Yes"/>
    <x v="2"/>
    <n v="3"/>
    <s v="Unsatisfied"/>
    <n v="4"/>
    <s v="None"/>
    <x v="1"/>
    <x v="0"/>
    <x v="1"/>
    <x v="1"/>
  </r>
  <r>
    <s v="EMP4682"/>
    <n v="28"/>
    <x v="0"/>
    <x v="5"/>
    <x v="0"/>
    <n v="8"/>
    <x v="1"/>
    <n v="39"/>
    <n v="5"/>
    <n v="2"/>
    <x v="1"/>
    <x v="2"/>
    <s v="Yes"/>
    <x v="2"/>
    <n v="5"/>
    <s v="Unsatisfied"/>
    <n v="5"/>
    <s v="Weekly"/>
    <x v="1"/>
    <x v="5"/>
    <x v="2"/>
    <x v="2"/>
  </r>
  <r>
    <s v="EMP4683"/>
    <n v="34"/>
    <x v="1"/>
    <x v="1"/>
    <x v="1"/>
    <n v="20"/>
    <x v="0"/>
    <n v="21"/>
    <n v="6"/>
    <n v="4"/>
    <x v="2"/>
    <x v="1"/>
    <s v="Yes"/>
    <x v="0"/>
    <n v="4"/>
    <s v="Satisfied"/>
    <n v="4"/>
    <s v="Weekly"/>
    <x v="2"/>
    <x v="0"/>
    <x v="0"/>
    <x v="1"/>
  </r>
  <r>
    <s v="EMP4684"/>
    <n v="27"/>
    <x v="1"/>
    <x v="4"/>
    <x v="3"/>
    <n v="18"/>
    <x v="2"/>
    <n v="41"/>
    <n v="7"/>
    <n v="5"/>
    <x v="2"/>
    <x v="0"/>
    <s v="No"/>
    <x v="1"/>
    <n v="1"/>
    <s v="Neutral"/>
    <n v="3"/>
    <s v="None"/>
    <x v="1"/>
    <x v="5"/>
    <x v="2"/>
    <x v="2"/>
  </r>
  <r>
    <s v="EMP4685"/>
    <n v="52"/>
    <x v="3"/>
    <x v="5"/>
    <x v="2"/>
    <n v="5"/>
    <x v="2"/>
    <n v="40"/>
    <n v="14"/>
    <n v="3"/>
    <x v="1"/>
    <x v="2"/>
    <s v="No"/>
    <x v="2"/>
    <n v="1"/>
    <s v="Unsatisfied"/>
    <n v="4"/>
    <s v="Weekly"/>
    <x v="1"/>
    <x v="3"/>
    <x v="1"/>
    <x v="2"/>
  </r>
  <r>
    <s v="EMP4686"/>
    <n v="58"/>
    <x v="3"/>
    <x v="3"/>
    <x v="6"/>
    <n v="15"/>
    <x v="2"/>
    <n v="45"/>
    <n v="1"/>
    <n v="1"/>
    <x v="0"/>
    <x v="2"/>
    <s v="No"/>
    <x v="2"/>
    <n v="2"/>
    <s v="Satisfied"/>
    <n v="3"/>
    <s v="Weekly"/>
    <x v="2"/>
    <x v="2"/>
    <x v="1"/>
    <x v="2"/>
  </r>
  <r>
    <s v="EMP4687"/>
    <n v="45"/>
    <x v="2"/>
    <x v="4"/>
    <x v="6"/>
    <n v="20"/>
    <x v="0"/>
    <n v="34"/>
    <n v="0"/>
    <n v="5"/>
    <x v="2"/>
    <x v="0"/>
    <s v="No"/>
    <x v="2"/>
    <n v="4"/>
    <s v="Satisfied"/>
    <n v="1"/>
    <s v="Weekly"/>
    <x v="0"/>
    <x v="5"/>
    <x v="1"/>
    <x v="1"/>
  </r>
  <r>
    <s v="EMP4688"/>
    <n v="29"/>
    <x v="0"/>
    <x v="2"/>
    <x v="5"/>
    <n v="27"/>
    <x v="0"/>
    <n v="50"/>
    <n v="3"/>
    <n v="3"/>
    <x v="0"/>
    <x v="3"/>
    <s v="No"/>
    <x v="1"/>
    <n v="1"/>
    <s v="Unsatisfied"/>
    <n v="4"/>
    <s v="None"/>
    <x v="0"/>
    <x v="5"/>
    <x v="0"/>
    <x v="0"/>
  </r>
  <r>
    <s v="EMP4689"/>
    <n v="30"/>
    <x v="3"/>
    <x v="4"/>
    <x v="1"/>
    <n v="1"/>
    <x v="1"/>
    <n v="40"/>
    <n v="2"/>
    <n v="3"/>
    <x v="0"/>
    <x v="0"/>
    <s v="Yes"/>
    <x v="1"/>
    <n v="3"/>
    <s v="Unsatisfied"/>
    <n v="4"/>
    <s v="Weekly"/>
    <x v="1"/>
    <x v="4"/>
    <x v="0"/>
    <x v="2"/>
  </r>
  <r>
    <s v="EMP4690"/>
    <n v="45"/>
    <x v="1"/>
    <x v="6"/>
    <x v="3"/>
    <n v="34"/>
    <x v="0"/>
    <n v="40"/>
    <n v="3"/>
    <n v="5"/>
    <x v="1"/>
    <x v="1"/>
    <s v="No"/>
    <x v="2"/>
    <n v="2"/>
    <s v="Satisfied"/>
    <n v="5"/>
    <s v="None"/>
    <x v="0"/>
    <x v="5"/>
    <x v="1"/>
    <x v="2"/>
  </r>
  <r>
    <s v="EMP4691"/>
    <n v="50"/>
    <x v="3"/>
    <x v="1"/>
    <x v="2"/>
    <n v="21"/>
    <x v="2"/>
    <n v="38"/>
    <n v="8"/>
    <n v="2"/>
    <x v="0"/>
    <x v="3"/>
    <s v="Yes"/>
    <x v="0"/>
    <n v="2"/>
    <s v="Neutral"/>
    <n v="5"/>
    <s v="Daily"/>
    <x v="0"/>
    <x v="4"/>
    <x v="1"/>
    <x v="2"/>
  </r>
  <r>
    <s v="EMP4692"/>
    <n v="33"/>
    <x v="3"/>
    <x v="0"/>
    <x v="5"/>
    <n v="22"/>
    <x v="0"/>
    <n v="20"/>
    <n v="6"/>
    <n v="4"/>
    <x v="2"/>
    <x v="3"/>
    <s v="No"/>
    <x v="2"/>
    <n v="5"/>
    <s v="Neutral"/>
    <n v="4"/>
    <s v="None"/>
    <x v="0"/>
    <x v="3"/>
    <x v="0"/>
    <x v="4"/>
  </r>
  <r>
    <s v="EMP4693"/>
    <n v="55"/>
    <x v="3"/>
    <x v="1"/>
    <x v="0"/>
    <n v="5"/>
    <x v="1"/>
    <n v="35"/>
    <n v="1"/>
    <n v="5"/>
    <x v="1"/>
    <x v="3"/>
    <s v="Yes"/>
    <x v="1"/>
    <n v="4"/>
    <s v="Unsatisfied"/>
    <n v="4"/>
    <s v="Daily"/>
    <x v="2"/>
    <x v="5"/>
    <x v="1"/>
    <x v="1"/>
  </r>
  <r>
    <s v="EMP4694"/>
    <n v="36"/>
    <x v="0"/>
    <x v="0"/>
    <x v="3"/>
    <n v="1"/>
    <x v="0"/>
    <n v="43"/>
    <n v="2"/>
    <n v="3"/>
    <x v="1"/>
    <x v="0"/>
    <s v="No"/>
    <x v="0"/>
    <n v="4"/>
    <s v="Unsatisfied"/>
    <n v="4"/>
    <s v="Daily"/>
    <x v="1"/>
    <x v="2"/>
    <x v="0"/>
    <x v="2"/>
  </r>
  <r>
    <s v="EMP4695"/>
    <n v="39"/>
    <x v="1"/>
    <x v="5"/>
    <x v="3"/>
    <n v="17"/>
    <x v="1"/>
    <n v="38"/>
    <n v="5"/>
    <n v="2"/>
    <x v="2"/>
    <x v="2"/>
    <s v="No"/>
    <x v="1"/>
    <n v="3"/>
    <s v="Satisfied"/>
    <n v="1"/>
    <s v="None"/>
    <x v="2"/>
    <x v="4"/>
    <x v="0"/>
    <x v="2"/>
  </r>
  <r>
    <s v="EMP4696"/>
    <n v="32"/>
    <x v="3"/>
    <x v="5"/>
    <x v="5"/>
    <n v="17"/>
    <x v="1"/>
    <n v="41"/>
    <n v="11"/>
    <n v="5"/>
    <x v="2"/>
    <x v="1"/>
    <s v="No"/>
    <x v="2"/>
    <n v="2"/>
    <s v="Neutral"/>
    <n v="1"/>
    <s v="Daily"/>
    <x v="1"/>
    <x v="1"/>
    <x v="0"/>
    <x v="2"/>
  </r>
  <r>
    <s v="EMP4697"/>
    <n v="39"/>
    <x v="0"/>
    <x v="1"/>
    <x v="5"/>
    <n v="21"/>
    <x v="1"/>
    <n v="31"/>
    <n v="0"/>
    <n v="3"/>
    <x v="0"/>
    <x v="2"/>
    <s v="Yes"/>
    <x v="1"/>
    <n v="5"/>
    <s v="Neutral"/>
    <n v="5"/>
    <s v="None"/>
    <x v="1"/>
    <x v="1"/>
    <x v="0"/>
    <x v="1"/>
  </r>
  <r>
    <s v="EMP4698"/>
    <n v="47"/>
    <x v="3"/>
    <x v="5"/>
    <x v="0"/>
    <n v="27"/>
    <x v="1"/>
    <n v="27"/>
    <n v="2"/>
    <n v="4"/>
    <x v="1"/>
    <x v="0"/>
    <s v="No"/>
    <x v="2"/>
    <n v="3"/>
    <s v="Unsatisfied"/>
    <n v="4"/>
    <s v="Weekly"/>
    <x v="1"/>
    <x v="5"/>
    <x v="1"/>
    <x v="1"/>
  </r>
  <r>
    <s v="EMP4699"/>
    <n v="57"/>
    <x v="1"/>
    <x v="1"/>
    <x v="6"/>
    <n v="20"/>
    <x v="2"/>
    <n v="52"/>
    <n v="11"/>
    <n v="2"/>
    <x v="1"/>
    <x v="1"/>
    <s v="No"/>
    <x v="2"/>
    <n v="1"/>
    <s v="Neutral"/>
    <n v="2"/>
    <s v="Weekly"/>
    <x v="0"/>
    <x v="1"/>
    <x v="1"/>
    <x v="0"/>
  </r>
  <r>
    <s v="EMP4700"/>
    <n v="59"/>
    <x v="1"/>
    <x v="0"/>
    <x v="6"/>
    <n v="33"/>
    <x v="0"/>
    <n v="39"/>
    <n v="12"/>
    <n v="3"/>
    <x v="0"/>
    <x v="0"/>
    <s v="No"/>
    <x v="2"/>
    <n v="3"/>
    <s v="Unsatisfied"/>
    <n v="1"/>
    <s v="Weekly"/>
    <x v="0"/>
    <x v="0"/>
    <x v="1"/>
    <x v="2"/>
  </r>
  <r>
    <s v="EMP4701"/>
    <n v="43"/>
    <x v="0"/>
    <x v="6"/>
    <x v="2"/>
    <n v="23"/>
    <x v="0"/>
    <n v="28"/>
    <n v="9"/>
    <n v="5"/>
    <x v="0"/>
    <x v="0"/>
    <s v="No"/>
    <x v="2"/>
    <n v="5"/>
    <s v="Neutral"/>
    <n v="3"/>
    <s v="Weekly"/>
    <x v="1"/>
    <x v="3"/>
    <x v="0"/>
    <x v="1"/>
  </r>
  <r>
    <s v="EMP4702"/>
    <n v="28"/>
    <x v="2"/>
    <x v="0"/>
    <x v="1"/>
    <n v="3"/>
    <x v="0"/>
    <n v="20"/>
    <n v="1"/>
    <n v="1"/>
    <x v="2"/>
    <x v="1"/>
    <s v="Yes"/>
    <x v="2"/>
    <n v="2"/>
    <s v="Satisfied"/>
    <n v="2"/>
    <s v="None"/>
    <x v="0"/>
    <x v="2"/>
    <x v="2"/>
    <x v="4"/>
  </r>
  <r>
    <s v="EMP4703"/>
    <n v="50"/>
    <x v="2"/>
    <x v="1"/>
    <x v="2"/>
    <n v="2"/>
    <x v="1"/>
    <n v="33"/>
    <n v="15"/>
    <n v="4"/>
    <x v="2"/>
    <x v="0"/>
    <s v="No"/>
    <x v="2"/>
    <n v="3"/>
    <s v="Unsatisfied"/>
    <n v="1"/>
    <s v="None"/>
    <x v="0"/>
    <x v="1"/>
    <x v="1"/>
    <x v="1"/>
  </r>
  <r>
    <s v="EMP4704"/>
    <n v="31"/>
    <x v="1"/>
    <x v="3"/>
    <x v="2"/>
    <n v="30"/>
    <x v="0"/>
    <n v="25"/>
    <n v="2"/>
    <n v="4"/>
    <x v="0"/>
    <x v="0"/>
    <s v="Yes"/>
    <x v="0"/>
    <n v="3"/>
    <s v="Neutral"/>
    <n v="1"/>
    <s v="Daily"/>
    <x v="0"/>
    <x v="5"/>
    <x v="0"/>
    <x v="1"/>
  </r>
  <r>
    <s v="EMP4705"/>
    <n v="50"/>
    <x v="3"/>
    <x v="4"/>
    <x v="4"/>
    <n v="25"/>
    <x v="1"/>
    <n v="44"/>
    <n v="3"/>
    <n v="1"/>
    <x v="1"/>
    <x v="0"/>
    <s v="Yes"/>
    <x v="2"/>
    <n v="2"/>
    <s v="Neutral"/>
    <n v="4"/>
    <s v="None"/>
    <x v="1"/>
    <x v="5"/>
    <x v="1"/>
    <x v="2"/>
  </r>
  <r>
    <s v="EMP4706"/>
    <n v="25"/>
    <x v="3"/>
    <x v="6"/>
    <x v="2"/>
    <n v="19"/>
    <x v="0"/>
    <n v="49"/>
    <n v="9"/>
    <n v="5"/>
    <x v="1"/>
    <x v="1"/>
    <s v="Yes"/>
    <x v="2"/>
    <n v="1"/>
    <s v="Unsatisfied"/>
    <n v="3"/>
    <s v="None"/>
    <x v="0"/>
    <x v="0"/>
    <x v="2"/>
    <x v="0"/>
  </r>
  <r>
    <s v="EMP4707"/>
    <n v="36"/>
    <x v="2"/>
    <x v="0"/>
    <x v="6"/>
    <n v="21"/>
    <x v="2"/>
    <n v="22"/>
    <n v="14"/>
    <n v="1"/>
    <x v="2"/>
    <x v="3"/>
    <s v="Yes"/>
    <x v="0"/>
    <n v="5"/>
    <s v="Satisfied"/>
    <n v="2"/>
    <s v="Weekly"/>
    <x v="1"/>
    <x v="3"/>
    <x v="0"/>
    <x v="1"/>
  </r>
  <r>
    <s v="EMP4708"/>
    <n v="56"/>
    <x v="1"/>
    <x v="6"/>
    <x v="5"/>
    <n v="5"/>
    <x v="0"/>
    <n v="33"/>
    <n v="0"/>
    <n v="5"/>
    <x v="0"/>
    <x v="1"/>
    <s v="Yes"/>
    <x v="0"/>
    <n v="3"/>
    <s v="Satisfied"/>
    <n v="4"/>
    <s v="Weekly"/>
    <x v="1"/>
    <x v="5"/>
    <x v="1"/>
    <x v="1"/>
  </r>
  <r>
    <s v="EMP4709"/>
    <n v="30"/>
    <x v="1"/>
    <x v="3"/>
    <x v="1"/>
    <n v="4"/>
    <x v="0"/>
    <n v="46"/>
    <n v="2"/>
    <n v="4"/>
    <x v="0"/>
    <x v="2"/>
    <s v="Yes"/>
    <x v="2"/>
    <n v="2"/>
    <s v="Satisfied"/>
    <n v="1"/>
    <s v="None"/>
    <x v="0"/>
    <x v="0"/>
    <x v="0"/>
    <x v="0"/>
  </r>
  <r>
    <s v="EMP4710"/>
    <n v="55"/>
    <x v="1"/>
    <x v="4"/>
    <x v="3"/>
    <n v="32"/>
    <x v="2"/>
    <n v="34"/>
    <n v="6"/>
    <n v="1"/>
    <x v="0"/>
    <x v="2"/>
    <s v="No"/>
    <x v="2"/>
    <n v="2"/>
    <s v="Satisfied"/>
    <n v="4"/>
    <s v="None"/>
    <x v="1"/>
    <x v="5"/>
    <x v="1"/>
    <x v="1"/>
  </r>
  <r>
    <s v="EMP4711"/>
    <n v="43"/>
    <x v="2"/>
    <x v="3"/>
    <x v="2"/>
    <n v="32"/>
    <x v="2"/>
    <n v="35"/>
    <n v="6"/>
    <n v="5"/>
    <x v="2"/>
    <x v="2"/>
    <s v="Yes"/>
    <x v="0"/>
    <n v="1"/>
    <s v="Satisfied"/>
    <n v="3"/>
    <s v="None"/>
    <x v="1"/>
    <x v="0"/>
    <x v="0"/>
    <x v="1"/>
  </r>
  <r>
    <s v="EMP4712"/>
    <n v="53"/>
    <x v="1"/>
    <x v="4"/>
    <x v="5"/>
    <n v="12"/>
    <x v="1"/>
    <n v="43"/>
    <n v="14"/>
    <n v="2"/>
    <x v="2"/>
    <x v="1"/>
    <s v="No"/>
    <x v="2"/>
    <n v="4"/>
    <s v="Satisfied"/>
    <n v="2"/>
    <s v="None"/>
    <x v="2"/>
    <x v="1"/>
    <x v="1"/>
    <x v="2"/>
  </r>
  <r>
    <s v="EMP4713"/>
    <n v="26"/>
    <x v="3"/>
    <x v="1"/>
    <x v="5"/>
    <n v="24"/>
    <x v="1"/>
    <n v="56"/>
    <n v="8"/>
    <n v="3"/>
    <x v="1"/>
    <x v="0"/>
    <s v="Yes"/>
    <x v="1"/>
    <n v="5"/>
    <s v="Neutral"/>
    <n v="4"/>
    <s v="Weekly"/>
    <x v="2"/>
    <x v="3"/>
    <x v="2"/>
    <x v="3"/>
  </r>
  <r>
    <s v="EMP4714"/>
    <n v="42"/>
    <x v="1"/>
    <x v="0"/>
    <x v="1"/>
    <n v="27"/>
    <x v="1"/>
    <n v="36"/>
    <n v="3"/>
    <n v="1"/>
    <x v="2"/>
    <x v="0"/>
    <s v="No"/>
    <x v="1"/>
    <n v="3"/>
    <s v="Unsatisfied"/>
    <n v="5"/>
    <s v="Weekly"/>
    <x v="2"/>
    <x v="5"/>
    <x v="0"/>
    <x v="2"/>
  </r>
  <r>
    <s v="EMP4715"/>
    <n v="24"/>
    <x v="2"/>
    <x v="2"/>
    <x v="3"/>
    <n v="2"/>
    <x v="0"/>
    <n v="52"/>
    <n v="6"/>
    <n v="4"/>
    <x v="1"/>
    <x v="1"/>
    <s v="Yes"/>
    <x v="0"/>
    <n v="4"/>
    <s v="Neutral"/>
    <n v="1"/>
    <s v="Daily"/>
    <x v="2"/>
    <x v="0"/>
    <x v="2"/>
    <x v="0"/>
  </r>
  <r>
    <s v="EMP4716"/>
    <n v="58"/>
    <x v="2"/>
    <x v="4"/>
    <x v="5"/>
    <n v="4"/>
    <x v="1"/>
    <n v="31"/>
    <n v="7"/>
    <n v="1"/>
    <x v="1"/>
    <x v="2"/>
    <s v="Yes"/>
    <x v="1"/>
    <n v="2"/>
    <s v="Satisfied"/>
    <n v="1"/>
    <s v="Weekly"/>
    <x v="1"/>
    <x v="4"/>
    <x v="1"/>
    <x v="1"/>
  </r>
  <r>
    <s v="EMP4717"/>
    <n v="53"/>
    <x v="3"/>
    <x v="2"/>
    <x v="2"/>
    <n v="20"/>
    <x v="0"/>
    <n v="45"/>
    <n v="10"/>
    <n v="1"/>
    <x v="0"/>
    <x v="2"/>
    <s v="No"/>
    <x v="0"/>
    <n v="2"/>
    <s v="Satisfied"/>
    <n v="5"/>
    <s v="Weekly"/>
    <x v="0"/>
    <x v="1"/>
    <x v="1"/>
    <x v="2"/>
  </r>
  <r>
    <s v="EMP4718"/>
    <n v="30"/>
    <x v="1"/>
    <x v="1"/>
    <x v="5"/>
    <n v="33"/>
    <x v="1"/>
    <n v="53"/>
    <n v="14"/>
    <n v="1"/>
    <x v="2"/>
    <x v="3"/>
    <s v="Yes"/>
    <x v="1"/>
    <n v="3"/>
    <s v="Satisfied"/>
    <n v="1"/>
    <s v="Weekly"/>
    <x v="2"/>
    <x v="1"/>
    <x v="0"/>
    <x v="0"/>
  </r>
  <r>
    <s v="EMP4719"/>
    <n v="46"/>
    <x v="1"/>
    <x v="3"/>
    <x v="5"/>
    <n v="19"/>
    <x v="0"/>
    <n v="49"/>
    <n v="5"/>
    <n v="5"/>
    <x v="2"/>
    <x v="1"/>
    <s v="No"/>
    <x v="1"/>
    <n v="1"/>
    <s v="Neutral"/>
    <n v="2"/>
    <s v="Weekly"/>
    <x v="2"/>
    <x v="1"/>
    <x v="1"/>
    <x v="0"/>
  </r>
  <r>
    <s v="EMP4720"/>
    <n v="29"/>
    <x v="1"/>
    <x v="6"/>
    <x v="3"/>
    <n v="29"/>
    <x v="2"/>
    <n v="60"/>
    <n v="5"/>
    <n v="3"/>
    <x v="1"/>
    <x v="2"/>
    <s v="No"/>
    <x v="1"/>
    <n v="1"/>
    <s v="Satisfied"/>
    <n v="5"/>
    <s v="None"/>
    <x v="2"/>
    <x v="0"/>
    <x v="0"/>
    <x v="3"/>
  </r>
  <r>
    <s v="EMP4721"/>
    <n v="26"/>
    <x v="3"/>
    <x v="2"/>
    <x v="4"/>
    <n v="12"/>
    <x v="1"/>
    <n v="24"/>
    <n v="1"/>
    <n v="3"/>
    <x v="2"/>
    <x v="1"/>
    <s v="No"/>
    <x v="0"/>
    <n v="3"/>
    <s v="Neutral"/>
    <n v="3"/>
    <s v="None"/>
    <x v="1"/>
    <x v="5"/>
    <x v="2"/>
    <x v="1"/>
  </r>
  <r>
    <s v="EMP4722"/>
    <n v="28"/>
    <x v="3"/>
    <x v="6"/>
    <x v="4"/>
    <n v="26"/>
    <x v="2"/>
    <n v="58"/>
    <n v="10"/>
    <n v="4"/>
    <x v="1"/>
    <x v="3"/>
    <s v="Yes"/>
    <x v="1"/>
    <n v="4"/>
    <s v="Neutral"/>
    <n v="4"/>
    <s v="Weekly"/>
    <x v="1"/>
    <x v="2"/>
    <x v="2"/>
    <x v="3"/>
  </r>
  <r>
    <s v="EMP4723"/>
    <n v="54"/>
    <x v="3"/>
    <x v="5"/>
    <x v="6"/>
    <n v="18"/>
    <x v="2"/>
    <n v="30"/>
    <n v="2"/>
    <n v="3"/>
    <x v="0"/>
    <x v="0"/>
    <s v="Yes"/>
    <x v="0"/>
    <n v="2"/>
    <s v="Satisfied"/>
    <n v="5"/>
    <s v="Weekly"/>
    <x v="1"/>
    <x v="4"/>
    <x v="1"/>
    <x v="1"/>
  </r>
  <r>
    <s v="EMP4724"/>
    <n v="60"/>
    <x v="1"/>
    <x v="3"/>
    <x v="4"/>
    <n v="14"/>
    <x v="0"/>
    <n v="40"/>
    <n v="12"/>
    <n v="5"/>
    <x v="0"/>
    <x v="3"/>
    <s v="No"/>
    <x v="2"/>
    <n v="3"/>
    <s v="Unsatisfied"/>
    <n v="5"/>
    <s v="Weekly"/>
    <x v="1"/>
    <x v="0"/>
    <x v="1"/>
    <x v="2"/>
  </r>
  <r>
    <s v="EMP4725"/>
    <n v="60"/>
    <x v="3"/>
    <x v="4"/>
    <x v="4"/>
    <n v="22"/>
    <x v="0"/>
    <n v="31"/>
    <n v="14"/>
    <n v="2"/>
    <x v="1"/>
    <x v="3"/>
    <s v="No"/>
    <x v="1"/>
    <n v="4"/>
    <s v="Unsatisfied"/>
    <n v="5"/>
    <s v="None"/>
    <x v="1"/>
    <x v="3"/>
    <x v="1"/>
    <x v="1"/>
  </r>
  <r>
    <s v="EMP4726"/>
    <n v="52"/>
    <x v="1"/>
    <x v="5"/>
    <x v="3"/>
    <n v="14"/>
    <x v="1"/>
    <n v="28"/>
    <n v="8"/>
    <n v="4"/>
    <x v="1"/>
    <x v="2"/>
    <s v="Yes"/>
    <x v="0"/>
    <n v="3"/>
    <s v="Satisfied"/>
    <n v="3"/>
    <s v="Weekly"/>
    <x v="2"/>
    <x v="4"/>
    <x v="1"/>
    <x v="1"/>
  </r>
  <r>
    <s v="EMP4727"/>
    <n v="33"/>
    <x v="3"/>
    <x v="1"/>
    <x v="3"/>
    <n v="21"/>
    <x v="2"/>
    <n v="21"/>
    <n v="12"/>
    <n v="3"/>
    <x v="2"/>
    <x v="0"/>
    <s v="No"/>
    <x v="0"/>
    <n v="3"/>
    <s v="Neutral"/>
    <n v="5"/>
    <s v="None"/>
    <x v="1"/>
    <x v="5"/>
    <x v="0"/>
    <x v="1"/>
  </r>
  <r>
    <s v="EMP4728"/>
    <n v="48"/>
    <x v="0"/>
    <x v="2"/>
    <x v="4"/>
    <n v="31"/>
    <x v="1"/>
    <n v="20"/>
    <n v="7"/>
    <n v="2"/>
    <x v="1"/>
    <x v="3"/>
    <s v="Yes"/>
    <x v="2"/>
    <n v="2"/>
    <s v="Neutral"/>
    <n v="3"/>
    <s v="None"/>
    <x v="0"/>
    <x v="1"/>
    <x v="1"/>
    <x v="4"/>
  </r>
  <r>
    <s v="EMP4729"/>
    <n v="24"/>
    <x v="1"/>
    <x v="3"/>
    <x v="0"/>
    <n v="19"/>
    <x v="0"/>
    <n v="34"/>
    <n v="10"/>
    <n v="3"/>
    <x v="0"/>
    <x v="2"/>
    <s v="Yes"/>
    <x v="2"/>
    <n v="3"/>
    <s v="Neutral"/>
    <n v="2"/>
    <s v="None"/>
    <x v="0"/>
    <x v="0"/>
    <x v="2"/>
    <x v="1"/>
  </r>
  <r>
    <s v="EMP4730"/>
    <n v="32"/>
    <x v="0"/>
    <x v="2"/>
    <x v="4"/>
    <n v="22"/>
    <x v="2"/>
    <n v="40"/>
    <n v="15"/>
    <n v="1"/>
    <x v="2"/>
    <x v="1"/>
    <s v="Yes"/>
    <x v="2"/>
    <n v="3"/>
    <s v="Satisfied"/>
    <n v="3"/>
    <s v="Daily"/>
    <x v="2"/>
    <x v="3"/>
    <x v="0"/>
    <x v="2"/>
  </r>
  <r>
    <s v="EMP4731"/>
    <n v="40"/>
    <x v="0"/>
    <x v="1"/>
    <x v="5"/>
    <n v="15"/>
    <x v="0"/>
    <n v="24"/>
    <n v="11"/>
    <n v="1"/>
    <x v="0"/>
    <x v="1"/>
    <s v="Yes"/>
    <x v="1"/>
    <n v="3"/>
    <s v="Unsatisfied"/>
    <n v="2"/>
    <s v="Weekly"/>
    <x v="1"/>
    <x v="0"/>
    <x v="0"/>
    <x v="1"/>
  </r>
  <r>
    <s v="EMP4732"/>
    <n v="32"/>
    <x v="0"/>
    <x v="5"/>
    <x v="4"/>
    <n v="25"/>
    <x v="2"/>
    <n v="43"/>
    <n v="5"/>
    <n v="1"/>
    <x v="2"/>
    <x v="2"/>
    <s v="Yes"/>
    <x v="1"/>
    <n v="4"/>
    <s v="Satisfied"/>
    <n v="1"/>
    <s v="None"/>
    <x v="0"/>
    <x v="3"/>
    <x v="0"/>
    <x v="2"/>
  </r>
  <r>
    <s v="EMP4733"/>
    <n v="59"/>
    <x v="0"/>
    <x v="2"/>
    <x v="4"/>
    <n v="19"/>
    <x v="1"/>
    <n v="27"/>
    <n v="12"/>
    <n v="5"/>
    <x v="1"/>
    <x v="0"/>
    <s v="Yes"/>
    <x v="0"/>
    <n v="3"/>
    <s v="Satisfied"/>
    <n v="2"/>
    <s v="Daily"/>
    <x v="0"/>
    <x v="4"/>
    <x v="1"/>
    <x v="1"/>
  </r>
  <r>
    <s v="EMP4734"/>
    <n v="33"/>
    <x v="2"/>
    <x v="0"/>
    <x v="3"/>
    <n v="13"/>
    <x v="2"/>
    <n v="31"/>
    <n v="0"/>
    <n v="3"/>
    <x v="1"/>
    <x v="1"/>
    <s v="No"/>
    <x v="2"/>
    <n v="1"/>
    <s v="Unsatisfied"/>
    <n v="4"/>
    <s v="Weekly"/>
    <x v="0"/>
    <x v="3"/>
    <x v="0"/>
    <x v="1"/>
  </r>
  <r>
    <s v="EMP4735"/>
    <n v="25"/>
    <x v="3"/>
    <x v="1"/>
    <x v="4"/>
    <n v="7"/>
    <x v="2"/>
    <n v="46"/>
    <n v="2"/>
    <n v="1"/>
    <x v="0"/>
    <x v="3"/>
    <s v="Yes"/>
    <x v="2"/>
    <n v="4"/>
    <s v="Satisfied"/>
    <n v="5"/>
    <s v="Weekly"/>
    <x v="1"/>
    <x v="4"/>
    <x v="2"/>
    <x v="0"/>
  </r>
  <r>
    <s v="EMP4736"/>
    <n v="41"/>
    <x v="0"/>
    <x v="5"/>
    <x v="1"/>
    <n v="14"/>
    <x v="0"/>
    <n v="56"/>
    <n v="7"/>
    <n v="3"/>
    <x v="2"/>
    <x v="3"/>
    <s v="Yes"/>
    <x v="1"/>
    <n v="4"/>
    <s v="Neutral"/>
    <n v="5"/>
    <s v="None"/>
    <x v="2"/>
    <x v="3"/>
    <x v="0"/>
    <x v="3"/>
  </r>
  <r>
    <s v="EMP4737"/>
    <n v="36"/>
    <x v="1"/>
    <x v="0"/>
    <x v="3"/>
    <n v="10"/>
    <x v="1"/>
    <n v="20"/>
    <n v="15"/>
    <n v="2"/>
    <x v="2"/>
    <x v="0"/>
    <s v="Yes"/>
    <x v="0"/>
    <n v="1"/>
    <s v="Neutral"/>
    <n v="5"/>
    <s v="None"/>
    <x v="0"/>
    <x v="5"/>
    <x v="0"/>
    <x v="4"/>
  </r>
  <r>
    <s v="EMP4738"/>
    <n v="39"/>
    <x v="2"/>
    <x v="5"/>
    <x v="4"/>
    <n v="16"/>
    <x v="1"/>
    <n v="23"/>
    <n v="11"/>
    <n v="4"/>
    <x v="1"/>
    <x v="1"/>
    <s v="No"/>
    <x v="1"/>
    <n v="4"/>
    <s v="Satisfied"/>
    <n v="4"/>
    <s v="Weekly"/>
    <x v="0"/>
    <x v="1"/>
    <x v="0"/>
    <x v="1"/>
  </r>
  <r>
    <s v="EMP4739"/>
    <n v="51"/>
    <x v="2"/>
    <x v="6"/>
    <x v="5"/>
    <n v="27"/>
    <x v="0"/>
    <n v="54"/>
    <n v="0"/>
    <n v="1"/>
    <x v="1"/>
    <x v="1"/>
    <s v="Yes"/>
    <x v="0"/>
    <n v="1"/>
    <s v="Satisfied"/>
    <n v="3"/>
    <s v="Weekly"/>
    <x v="1"/>
    <x v="5"/>
    <x v="1"/>
    <x v="0"/>
  </r>
  <r>
    <s v="EMP4740"/>
    <n v="30"/>
    <x v="3"/>
    <x v="3"/>
    <x v="2"/>
    <n v="23"/>
    <x v="2"/>
    <n v="54"/>
    <n v="5"/>
    <n v="4"/>
    <x v="0"/>
    <x v="2"/>
    <s v="No"/>
    <x v="0"/>
    <n v="1"/>
    <s v="Satisfied"/>
    <n v="3"/>
    <s v="Daily"/>
    <x v="2"/>
    <x v="4"/>
    <x v="0"/>
    <x v="0"/>
  </r>
  <r>
    <s v="EMP4741"/>
    <n v="54"/>
    <x v="0"/>
    <x v="2"/>
    <x v="2"/>
    <n v="21"/>
    <x v="0"/>
    <n v="59"/>
    <n v="1"/>
    <n v="5"/>
    <x v="2"/>
    <x v="0"/>
    <s v="Yes"/>
    <x v="0"/>
    <n v="2"/>
    <s v="Satisfied"/>
    <n v="2"/>
    <s v="None"/>
    <x v="1"/>
    <x v="4"/>
    <x v="1"/>
    <x v="3"/>
  </r>
  <r>
    <s v="EMP4742"/>
    <n v="48"/>
    <x v="1"/>
    <x v="6"/>
    <x v="4"/>
    <n v="32"/>
    <x v="2"/>
    <n v="21"/>
    <n v="12"/>
    <n v="2"/>
    <x v="0"/>
    <x v="3"/>
    <s v="No"/>
    <x v="0"/>
    <n v="2"/>
    <s v="Unsatisfied"/>
    <n v="2"/>
    <s v="None"/>
    <x v="0"/>
    <x v="5"/>
    <x v="1"/>
    <x v="1"/>
  </r>
  <r>
    <s v="EMP4743"/>
    <n v="60"/>
    <x v="3"/>
    <x v="6"/>
    <x v="2"/>
    <n v="15"/>
    <x v="0"/>
    <n v="40"/>
    <n v="11"/>
    <n v="4"/>
    <x v="1"/>
    <x v="2"/>
    <s v="No"/>
    <x v="1"/>
    <n v="3"/>
    <s v="Satisfied"/>
    <n v="5"/>
    <s v="None"/>
    <x v="0"/>
    <x v="4"/>
    <x v="1"/>
    <x v="2"/>
  </r>
  <r>
    <s v="EMP4744"/>
    <n v="60"/>
    <x v="3"/>
    <x v="6"/>
    <x v="6"/>
    <n v="7"/>
    <x v="2"/>
    <n v="25"/>
    <n v="6"/>
    <n v="5"/>
    <x v="0"/>
    <x v="1"/>
    <s v="Yes"/>
    <x v="0"/>
    <n v="1"/>
    <s v="Neutral"/>
    <n v="1"/>
    <s v="None"/>
    <x v="2"/>
    <x v="1"/>
    <x v="1"/>
    <x v="1"/>
  </r>
  <r>
    <s v="EMP4745"/>
    <n v="44"/>
    <x v="2"/>
    <x v="3"/>
    <x v="0"/>
    <n v="34"/>
    <x v="2"/>
    <n v="30"/>
    <n v="4"/>
    <n v="1"/>
    <x v="0"/>
    <x v="1"/>
    <s v="Yes"/>
    <x v="1"/>
    <n v="3"/>
    <s v="Neutral"/>
    <n v="3"/>
    <s v="Weekly"/>
    <x v="2"/>
    <x v="4"/>
    <x v="0"/>
    <x v="1"/>
  </r>
  <r>
    <s v="EMP4746"/>
    <n v="30"/>
    <x v="2"/>
    <x v="5"/>
    <x v="2"/>
    <n v="4"/>
    <x v="2"/>
    <n v="58"/>
    <n v="9"/>
    <n v="1"/>
    <x v="0"/>
    <x v="2"/>
    <s v="No"/>
    <x v="1"/>
    <n v="3"/>
    <s v="Unsatisfied"/>
    <n v="4"/>
    <s v="Weekly"/>
    <x v="1"/>
    <x v="0"/>
    <x v="0"/>
    <x v="3"/>
  </r>
  <r>
    <s v="EMP4747"/>
    <n v="51"/>
    <x v="1"/>
    <x v="6"/>
    <x v="2"/>
    <n v="23"/>
    <x v="1"/>
    <n v="27"/>
    <n v="14"/>
    <n v="4"/>
    <x v="0"/>
    <x v="3"/>
    <s v="No"/>
    <x v="0"/>
    <n v="2"/>
    <s v="Neutral"/>
    <n v="2"/>
    <s v="Daily"/>
    <x v="1"/>
    <x v="1"/>
    <x v="1"/>
    <x v="1"/>
  </r>
  <r>
    <s v="EMP4748"/>
    <n v="55"/>
    <x v="3"/>
    <x v="2"/>
    <x v="5"/>
    <n v="22"/>
    <x v="0"/>
    <n v="20"/>
    <n v="8"/>
    <n v="4"/>
    <x v="2"/>
    <x v="3"/>
    <s v="Yes"/>
    <x v="2"/>
    <n v="2"/>
    <s v="Neutral"/>
    <n v="3"/>
    <s v="None"/>
    <x v="0"/>
    <x v="1"/>
    <x v="1"/>
    <x v="4"/>
  </r>
  <r>
    <s v="EMP4749"/>
    <n v="60"/>
    <x v="3"/>
    <x v="4"/>
    <x v="6"/>
    <n v="32"/>
    <x v="0"/>
    <n v="47"/>
    <n v="11"/>
    <n v="2"/>
    <x v="1"/>
    <x v="1"/>
    <s v="Yes"/>
    <x v="1"/>
    <n v="5"/>
    <s v="Unsatisfied"/>
    <n v="5"/>
    <s v="Daily"/>
    <x v="1"/>
    <x v="0"/>
    <x v="1"/>
    <x v="0"/>
  </r>
  <r>
    <s v="EMP4750"/>
    <n v="27"/>
    <x v="1"/>
    <x v="0"/>
    <x v="4"/>
    <n v="13"/>
    <x v="2"/>
    <n v="24"/>
    <n v="13"/>
    <n v="3"/>
    <x v="1"/>
    <x v="1"/>
    <s v="Yes"/>
    <x v="0"/>
    <n v="1"/>
    <s v="Satisfied"/>
    <n v="3"/>
    <s v="Daily"/>
    <x v="1"/>
    <x v="2"/>
    <x v="2"/>
    <x v="1"/>
  </r>
  <r>
    <s v="EMP4751"/>
    <n v="39"/>
    <x v="2"/>
    <x v="4"/>
    <x v="3"/>
    <n v="21"/>
    <x v="2"/>
    <n v="37"/>
    <n v="6"/>
    <n v="1"/>
    <x v="1"/>
    <x v="1"/>
    <s v="No"/>
    <x v="2"/>
    <n v="3"/>
    <s v="Unsatisfied"/>
    <n v="3"/>
    <s v="None"/>
    <x v="0"/>
    <x v="2"/>
    <x v="0"/>
    <x v="2"/>
  </r>
  <r>
    <s v="EMP4752"/>
    <n v="41"/>
    <x v="1"/>
    <x v="0"/>
    <x v="5"/>
    <n v="10"/>
    <x v="2"/>
    <n v="52"/>
    <n v="2"/>
    <n v="4"/>
    <x v="0"/>
    <x v="0"/>
    <s v="No"/>
    <x v="0"/>
    <n v="1"/>
    <s v="Unsatisfied"/>
    <n v="1"/>
    <s v="Daily"/>
    <x v="1"/>
    <x v="2"/>
    <x v="0"/>
    <x v="0"/>
  </r>
  <r>
    <s v="EMP4753"/>
    <n v="38"/>
    <x v="1"/>
    <x v="0"/>
    <x v="4"/>
    <n v="7"/>
    <x v="1"/>
    <n v="53"/>
    <n v="6"/>
    <n v="3"/>
    <x v="0"/>
    <x v="1"/>
    <s v="No"/>
    <x v="1"/>
    <n v="3"/>
    <s v="Neutral"/>
    <n v="4"/>
    <s v="Daily"/>
    <x v="2"/>
    <x v="3"/>
    <x v="0"/>
    <x v="0"/>
  </r>
  <r>
    <s v="EMP4754"/>
    <n v="51"/>
    <x v="1"/>
    <x v="0"/>
    <x v="0"/>
    <n v="19"/>
    <x v="1"/>
    <n v="48"/>
    <n v="15"/>
    <n v="1"/>
    <x v="0"/>
    <x v="0"/>
    <s v="Yes"/>
    <x v="1"/>
    <n v="5"/>
    <s v="Satisfied"/>
    <n v="5"/>
    <s v="Weekly"/>
    <x v="1"/>
    <x v="0"/>
    <x v="1"/>
    <x v="0"/>
  </r>
  <r>
    <s v="EMP4755"/>
    <n v="53"/>
    <x v="3"/>
    <x v="4"/>
    <x v="1"/>
    <n v="27"/>
    <x v="0"/>
    <n v="29"/>
    <n v="4"/>
    <n v="1"/>
    <x v="2"/>
    <x v="1"/>
    <s v="Yes"/>
    <x v="0"/>
    <n v="1"/>
    <s v="Satisfied"/>
    <n v="5"/>
    <s v="Weekly"/>
    <x v="2"/>
    <x v="4"/>
    <x v="1"/>
    <x v="1"/>
  </r>
  <r>
    <s v="EMP4756"/>
    <n v="25"/>
    <x v="1"/>
    <x v="6"/>
    <x v="5"/>
    <n v="5"/>
    <x v="1"/>
    <n v="26"/>
    <n v="12"/>
    <n v="2"/>
    <x v="2"/>
    <x v="0"/>
    <s v="Yes"/>
    <x v="1"/>
    <n v="2"/>
    <s v="Neutral"/>
    <n v="1"/>
    <s v="Weekly"/>
    <x v="2"/>
    <x v="4"/>
    <x v="2"/>
    <x v="1"/>
  </r>
  <r>
    <s v="EMP4757"/>
    <n v="33"/>
    <x v="3"/>
    <x v="4"/>
    <x v="6"/>
    <n v="29"/>
    <x v="2"/>
    <n v="35"/>
    <n v="15"/>
    <n v="2"/>
    <x v="2"/>
    <x v="3"/>
    <s v="No"/>
    <x v="0"/>
    <n v="3"/>
    <s v="Neutral"/>
    <n v="5"/>
    <s v="Daily"/>
    <x v="2"/>
    <x v="2"/>
    <x v="0"/>
    <x v="1"/>
  </r>
  <r>
    <s v="EMP4758"/>
    <n v="26"/>
    <x v="3"/>
    <x v="2"/>
    <x v="1"/>
    <n v="2"/>
    <x v="1"/>
    <n v="50"/>
    <n v="8"/>
    <n v="2"/>
    <x v="0"/>
    <x v="3"/>
    <s v="Yes"/>
    <x v="2"/>
    <n v="5"/>
    <s v="Neutral"/>
    <n v="1"/>
    <s v="Weekly"/>
    <x v="2"/>
    <x v="4"/>
    <x v="2"/>
    <x v="0"/>
  </r>
  <r>
    <s v="EMP4759"/>
    <n v="49"/>
    <x v="1"/>
    <x v="3"/>
    <x v="3"/>
    <n v="22"/>
    <x v="2"/>
    <n v="56"/>
    <n v="0"/>
    <n v="4"/>
    <x v="2"/>
    <x v="2"/>
    <s v="Yes"/>
    <x v="0"/>
    <n v="5"/>
    <s v="Unsatisfied"/>
    <n v="5"/>
    <s v="Daily"/>
    <x v="1"/>
    <x v="3"/>
    <x v="1"/>
    <x v="3"/>
  </r>
  <r>
    <s v="EMP4760"/>
    <n v="27"/>
    <x v="2"/>
    <x v="0"/>
    <x v="5"/>
    <n v="30"/>
    <x v="2"/>
    <n v="58"/>
    <n v="5"/>
    <n v="2"/>
    <x v="1"/>
    <x v="1"/>
    <s v="Yes"/>
    <x v="2"/>
    <n v="1"/>
    <s v="Satisfied"/>
    <n v="2"/>
    <s v="None"/>
    <x v="2"/>
    <x v="2"/>
    <x v="2"/>
    <x v="3"/>
  </r>
  <r>
    <s v="EMP4761"/>
    <n v="52"/>
    <x v="0"/>
    <x v="2"/>
    <x v="0"/>
    <n v="15"/>
    <x v="2"/>
    <n v="42"/>
    <n v="11"/>
    <n v="2"/>
    <x v="1"/>
    <x v="1"/>
    <s v="Yes"/>
    <x v="1"/>
    <n v="1"/>
    <s v="Satisfied"/>
    <n v="5"/>
    <s v="Daily"/>
    <x v="0"/>
    <x v="0"/>
    <x v="1"/>
    <x v="2"/>
  </r>
  <r>
    <s v="EMP4762"/>
    <n v="56"/>
    <x v="2"/>
    <x v="0"/>
    <x v="3"/>
    <n v="22"/>
    <x v="1"/>
    <n v="26"/>
    <n v="1"/>
    <n v="2"/>
    <x v="2"/>
    <x v="1"/>
    <s v="Yes"/>
    <x v="2"/>
    <n v="4"/>
    <s v="Unsatisfied"/>
    <n v="3"/>
    <s v="None"/>
    <x v="2"/>
    <x v="2"/>
    <x v="1"/>
    <x v="1"/>
  </r>
  <r>
    <s v="EMP4763"/>
    <n v="58"/>
    <x v="3"/>
    <x v="0"/>
    <x v="5"/>
    <n v="10"/>
    <x v="0"/>
    <n v="43"/>
    <n v="2"/>
    <n v="4"/>
    <x v="2"/>
    <x v="1"/>
    <s v="Yes"/>
    <x v="2"/>
    <n v="5"/>
    <s v="Unsatisfied"/>
    <n v="2"/>
    <s v="Daily"/>
    <x v="0"/>
    <x v="5"/>
    <x v="1"/>
    <x v="2"/>
  </r>
  <r>
    <s v="EMP4764"/>
    <n v="41"/>
    <x v="3"/>
    <x v="6"/>
    <x v="3"/>
    <n v="29"/>
    <x v="0"/>
    <n v="34"/>
    <n v="6"/>
    <n v="1"/>
    <x v="2"/>
    <x v="0"/>
    <s v="Yes"/>
    <x v="1"/>
    <n v="3"/>
    <s v="Satisfied"/>
    <n v="5"/>
    <s v="Weekly"/>
    <x v="1"/>
    <x v="4"/>
    <x v="0"/>
    <x v="1"/>
  </r>
  <r>
    <s v="EMP4765"/>
    <n v="25"/>
    <x v="0"/>
    <x v="6"/>
    <x v="6"/>
    <n v="18"/>
    <x v="2"/>
    <n v="21"/>
    <n v="1"/>
    <n v="3"/>
    <x v="2"/>
    <x v="2"/>
    <s v="No"/>
    <x v="2"/>
    <n v="5"/>
    <s v="Satisfied"/>
    <n v="5"/>
    <s v="None"/>
    <x v="2"/>
    <x v="5"/>
    <x v="2"/>
    <x v="1"/>
  </r>
  <r>
    <s v="EMP4766"/>
    <n v="23"/>
    <x v="1"/>
    <x v="6"/>
    <x v="2"/>
    <n v="14"/>
    <x v="0"/>
    <n v="44"/>
    <n v="12"/>
    <n v="3"/>
    <x v="0"/>
    <x v="2"/>
    <s v="No"/>
    <x v="1"/>
    <n v="4"/>
    <s v="Neutral"/>
    <n v="1"/>
    <s v="Weekly"/>
    <x v="1"/>
    <x v="1"/>
    <x v="2"/>
    <x v="2"/>
  </r>
  <r>
    <s v="EMP4767"/>
    <n v="40"/>
    <x v="1"/>
    <x v="2"/>
    <x v="5"/>
    <n v="23"/>
    <x v="0"/>
    <n v="38"/>
    <n v="14"/>
    <n v="1"/>
    <x v="0"/>
    <x v="1"/>
    <s v="Yes"/>
    <x v="0"/>
    <n v="1"/>
    <s v="Neutral"/>
    <n v="1"/>
    <s v="Weekly"/>
    <x v="2"/>
    <x v="4"/>
    <x v="0"/>
    <x v="2"/>
  </r>
  <r>
    <s v="EMP4768"/>
    <n v="25"/>
    <x v="3"/>
    <x v="1"/>
    <x v="2"/>
    <n v="6"/>
    <x v="1"/>
    <n v="32"/>
    <n v="4"/>
    <n v="4"/>
    <x v="2"/>
    <x v="1"/>
    <s v="Yes"/>
    <x v="2"/>
    <n v="4"/>
    <s v="Neutral"/>
    <n v="2"/>
    <s v="None"/>
    <x v="0"/>
    <x v="0"/>
    <x v="2"/>
    <x v="1"/>
  </r>
  <r>
    <s v="EMP4769"/>
    <n v="55"/>
    <x v="1"/>
    <x v="6"/>
    <x v="4"/>
    <n v="13"/>
    <x v="1"/>
    <n v="53"/>
    <n v="11"/>
    <n v="5"/>
    <x v="1"/>
    <x v="1"/>
    <s v="Yes"/>
    <x v="0"/>
    <n v="2"/>
    <s v="Neutral"/>
    <n v="2"/>
    <s v="Daily"/>
    <x v="2"/>
    <x v="2"/>
    <x v="1"/>
    <x v="0"/>
  </r>
  <r>
    <s v="EMP4770"/>
    <n v="46"/>
    <x v="1"/>
    <x v="1"/>
    <x v="1"/>
    <n v="27"/>
    <x v="1"/>
    <n v="28"/>
    <n v="11"/>
    <n v="1"/>
    <x v="0"/>
    <x v="0"/>
    <s v="No"/>
    <x v="1"/>
    <n v="5"/>
    <s v="Neutral"/>
    <n v="4"/>
    <s v="None"/>
    <x v="2"/>
    <x v="2"/>
    <x v="1"/>
    <x v="1"/>
  </r>
  <r>
    <s v="EMP4771"/>
    <n v="33"/>
    <x v="3"/>
    <x v="6"/>
    <x v="5"/>
    <n v="19"/>
    <x v="0"/>
    <n v="40"/>
    <n v="3"/>
    <n v="3"/>
    <x v="2"/>
    <x v="0"/>
    <s v="No"/>
    <x v="1"/>
    <n v="2"/>
    <s v="Neutral"/>
    <n v="3"/>
    <s v="Weekly"/>
    <x v="0"/>
    <x v="5"/>
    <x v="0"/>
    <x v="2"/>
  </r>
  <r>
    <s v="EMP4772"/>
    <n v="23"/>
    <x v="1"/>
    <x v="0"/>
    <x v="1"/>
    <n v="1"/>
    <x v="2"/>
    <n v="47"/>
    <n v="15"/>
    <n v="3"/>
    <x v="0"/>
    <x v="1"/>
    <s v="No"/>
    <x v="1"/>
    <n v="3"/>
    <s v="Neutral"/>
    <n v="3"/>
    <s v="Daily"/>
    <x v="1"/>
    <x v="1"/>
    <x v="2"/>
    <x v="0"/>
  </r>
  <r>
    <s v="EMP4773"/>
    <n v="22"/>
    <x v="1"/>
    <x v="5"/>
    <x v="5"/>
    <n v="4"/>
    <x v="0"/>
    <n v="48"/>
    <n v="15"/>
    <n v="1"/>
    <x v="0"/>
    <x v="3"/>
    <s v="No"/>
    <x v="1"/>
    <n v="1"/>
    <s v="Satisfied"/>
    <n v="1"/>
    <s v="Weekly"/>
    <x v="2"/>
    <x v="2"/>
    <x v="2"/>
    <x v="0"/>
  </r>
  <r>
    <s v="EMP4774"/>
    <n v="24"/>
    <x v="3"/>
    <x v="0"/>
    <x v="3"/>
    <n v="30"/>
    <x v="1"/>
    <n v="28"/>
    <n v="13"/>
    <n v="5"/>
    <x v="1"/>
    <x v="1"/>
    <s v="Yes"/>
    <x v="2"/>
    <n v="1"/>
    <s v="Unsatisfied"/>
    <n v="3"/>
    <s v="None"/>
    <x v="1"/>
    <x v="2"/>
    <x v="2"/>
    <x v="1"/>
  </r>
  <r>
    <s v="EMP4775"/>
    <n v="25"/>
    <x v="1"/>
    <x v="3"/>
    <x v="6"/>
    <n v="21"/>
    <x v="1"/>
    <n v="28"/>
    <n v="15"/>
    <n v="2"/>
    <x v="2"/>
    <x v="3"/>
    <s v="No"/>
    <x v="0"/>
    <n v="2"/>
    <s v="Neutral"/>
    <n v="5"/>
    <s v="Daily"/>
    <x v="0"/>
    <x v="2"/>
    <x v="2"/>
    <x v="1"/>
  </r>
  <r>
    <s v="EMP4776"/>
    <n v="60"/>
    <x v="0"/>
    <x v="2"/>
    <x v="4"/>
    <n v="34"/>
    <x v="2"/>
    <n v="39"/>
    <n v="4"/>
    <n v="1"/>
    <x v="1"/>
    <x v="0"/>
    <s v="No"/>
    <x v="0"/>
    <n v="3"/>
    <s v="Satisfied"/>
    <n v="2"/>
    <s v="Daily"/>
    <x v="2"/>
    <x v="0"/>
    <x v="1"/>
    <x v="2"/>
  </r>
  <r>
    <s v="EMP4777"/>
    <n v="24"/>
    <x v="3"/>
    <x v="5"/>
    <x v="3"/>
    <n v="35"/>
    <x v="0"/>
    <n v="39"/>
    <n v="12"/>
    <n v="3"/>
    <x v="2"/>
    <x v="2"/>
    <s v="No"/>
    <x v="1"/>
    <n v="1"/>
    <s v="Satisfied"/>
    <n v="5"/>
    <s v="Daily"/>
    <x v="1"/>
    <x v="4"/>
    <x v="2"/>
    <x v="2"/>
  </r>
  <r>
    <s v="EMP4778"/>
    <n v="45"/>
    <x v="1"/>
    <x v="3"/>
    <x v="1"/>
    <n v="15"/>
    <x v="1"/>
    <n v="52"/>
    <n v="5"/>
    <n v="1"/>
    <x v="0"/>
    <x v="3"/>
    <s v="No"/>
    <x v="1"/>
    <n v="3"/>
    <s v="Unsatisfied"/>
    <n v="4"/>
    <s v="Weekly"/>
    <x v="2"/>
    <x v="0"/>
    <x v="1"/>
    <x v="0"/>
  </r>
  <r>
    <s v="EMP4779"/>
    <n v="51"/>
    <x v="1"/>
    <x v="1"/>
    <x v="1"/>
    <n v="29"/>
    <x v="0"/>
    <n v="48"/>
    <n v="10"/>
    <n v="5"/>
    <x v="1"/>
    <x v="1"/>
    <s v="Yes"/>
    <x v="2"/>
    <n v="5"/>
    <s v="Neutral"/>
    <n v="4"/>
    <s v="None"/>
    <x v="0"/>
    <x v="1"/>
    <x v="1"/>
    <x v="0"/>
  </r>
  <r>
    <s v="EMP4780"/>
    <n v="56"/>
    <x v="3"/>
    <x v="0"/>
    <x v="2"/>
    <n v="32"/>
    <x v="0"/>
    <n v="24"/>
    <n v="2"/>
    <n v="1"/>
    <x v="2"/>
    <x v="3"/>
    <s v="No"/>
    <x v="1"/>
    <n v="3"/>
    <s v="Satisfied"/>
    <n v="1"/>
    <s v="None"/>
    <x v="2"/>
    <x v="5"/>
    <x v="1"/>
    <x v="1"/>
  </r>
  <r>
    <s v="EMP4781"/>
    <n v="31"/>
    <x v="2"/>
    <x v="1"/>
    <x v="5"/>
    <n v="29"/>
    <x v="2"/>
    <n v="48"/>
    <n v="10"/>
    <n v="3"/>
    <x v="0"/>
    <x v="2"/>
    <s v="Yes"/>
    <x v="1"/>
    <n v="4"/>
    <s v="Unsatisfied"/>
    <n v="3"/>
    <s v="Weekly"/>
    <x v="1"/>
    <x v="0"/>
    <x v="0"/>
    <x v="0"/>
  </r>
  <r>
    <s v="EMP4782"/>
    <n v="55"/>
    <x v="0"/>
    <x v="6"/>
    <x v="0"/>
    <n v="33"/>
    <x v="0"/>
    <n v="24"/>
    <n v="11"/>
    <n v="2"/>
    <x v="1"/>
    <x v="3"/>
    <s v="No"/>
    <x v="1"/>
    <n v="3"/>
    <s v="Neutral"/>
    <n v="3"/>
    <s v="Daily"/>
    <x v="1"/>
    <x v="5"/>
    <x v="1"/>
    <x v="1"/>
  </r>
  <r>
    <s v="EMP4783"/>
    <n v="31"/>
    <x v="1"/>
    <x v="6"/>
    <x v="2"/>
    <n v="23"/>
    <x v="1"/>
    <n v="45"/>
    <n v="14"/>
    <n v="2"/>
    <x v="2"/>
    <x v="1"/>
    <s v="Yes"/>
    <x v="0"/>
    <n v="5"/>
    <s v="Neutral"/>
    <n v="3"/>
    <s v="Weekly"/>
    <x v="0"/>
    <x v="1"/>
    <x v="0"/>
    <x v="2"/>
  </r>
  <r>
    <s v="EMP4784"/>
    <n v="50"/>
    <x v="0"/>
    <x v="3"/>
    <x v="1"/>
    <n v="8"/>
    <x v="2"/>
    <n v="23"/>
    <n v="10"/>
    <n v="2"/>
    <x v="0"/>
    <x v="1"/>
    <s v="No"/>
    <x v="0"/>
    <n v="4"/>
    <s v="Neutral"/>
    <n v="5"/>
    <s v="None"/>
    <x v="0"/>
    <x v="0"/>
    <x v="1"/>
    <x v="1"/>
  </r>
  <r>
    <s v="EMP4785"/>
    <n v="33"/>
    <x v="1"/>
    <x v="0"/>
    <x v="2"/>
    <n v="1"/>
    <x v="1"/>
    <n v="52"/>
    <n v="8"/>
    <n v="2"/>
    <x v="1"/>
    <x v="2"/>
    <s v="Yes"/>
    <x v="1"/>
    <n v="5"/>
    <s v="Neutral"/>
    <n v="1"/>
    <s v="None"/>
    <x v="2"/>
    <x v="0"/>
    <x v="0"/>
    <x v="0"/>
  </r>
  <r>
    <s v="EMP4786"/>
    <n v="46"/>
    <x v="2"/>
    <x v="0"/>
    <x v="6"/>
    <n v="11"/>
    <x v="2"/>
    <n v="60"/>
    <n v="6"/>
    <n v="2"/>
    <x v="2"/>
    <x v="3"/>
    <s v="No"/>
    <x v="2"/>
    <n v="2"/>
    <s v="Unsatisfied"/>
    <n v="2"/>
    <s v="None"/>
    <x v="2"/>
    <x v="2"/>
    <x v="1"/>
    <x v="3"/>
  </r>
  <r>
    <s v="EMP4787"/>
    <n v="26"/>
    <x v="1"/>
    <x v="2"/>
    <x v="2"/>
    <n v="20"/>
    <x v="0"/>
    <n v="31"/>
    <n v="2"/>
    <n v="2"/>
    <x v="0"/>
    <x v="3"/>
    <s v="No"/>
    <x v="1"/>
    <n v="4"/>
    <s v="Unsatisfied"/>
    <n v="1"/>
    <s v="Weekly"/>
    <x v="1"/>
    <x v="0"/>
    <x v="2"/>
    <x v="1"/>
  </r>
  <r>
    <s v="EMP4788"/>
    <n v="54"/>
    <x v="2"/>
    <x v="1"/>
    <x v="5"/>
    <n v="7"/>
    <x v="1"/>
    <n v="25"/>
    <n v="1"/>
    <n v="1"/>
    <x v="1"/>
    <x v="0"/>
    <s v="Yes"/>
    <x v="1"/>
    <n v="5"/>
    <s v="Satisfied"/>
    <n v="4"/>
    <s v="None"/>
    <x v="1"/>
    <x v="0"/>
    <x v="1"/>
    <x v="1"/>
  </r>
  <r>
    <s v="EMP4789"/>
    <n v="24"/>
    <x v="1"/>
    <x v="6"/>
    <x v="1"/>
    <n v="33"/>
    <x v="1"/>
    <n v="31"/>
    <n v="2"/>
    <n v="4"/>
    <x v="2"/>
    <x v="3"/>
    <s v="No"/>
    <x v="0"/>
    <n v="1"/>
    <s v="Neutral"/>
    <n v="3"/>
    <s v="Weekly"/>
    <x v="2"/>
    <x v="1"/>
    <x v="2"/>
    <x v="1"/>
  </r>
  <r>
    <s v="EMP4790"/>
    <n v="31"/>
    <x v="1"/>
    <x v="1"/>
    <x v="4"/>
    <n v="25"/>
    <x v="1"/>
    <n v="30"/>
    <n v="12"/>
    <n v="1"/>
    <x v="2"/>
    <x v="1"/>
    <s v="Yes"/>
    <x v="2"/>
    <n v="2"/>
    <s v="Neutral"/>
    <n v="3"/>
    <s v="Weekly"/>
    <x v="0"/>
    <x v="0"/>
    <x v="0"/>
    <x v="1"/>
  </r>
  <r>
    <s v="EMP4791"/>
    <n v="47"/>
    <x v="2"/>
    <x v="5"/>
    <x v="5"/>
    <n v="5"/>
    <x v="0"/>
    <n v="46"/>
    <n v="14"/>
    <n v="1"/>
    <x v="2"/>
    <x v="2"/>
    <s v="Yes"/>
    <x v="2"/>
    <n v="4"/>
    <s v="Neutral"/>
    <n v="5"/>
    <s v="Weekly"/>
    <x v="2"/>
    <x v="2"/>
    <x v="1"/>
    <x v="0"/>
  </r>
  <r>
    <s v="EMP4792"/>
    <n v="36"/>
    <x v="2"/>
    <x v="6"/>
    <x v="1"/>
    <n v="16"/>
    <x v="2"/>
    <n v="49"/>
    <n v="13"/>
    <n v="3"/>
    <x v="1"/>
    <x v="0"/>
    <s v="No"/>
    <x v="2"/>
    <n v="2"/>
    <s v="Neutral"/>
    <n v="4"/>
    <s v="Weekly"/>
    <x v="0"/>
    <x v="5"/>
    <x v="0"/>
    <x v="0"/>
  </r>
  <r>
    <s v="EMP4793"/>
    <n v="30"/>
    <x v="0"/>
    <x v="5"/>
    <x v="2"/>
    <n v="34"/>
    <x v="0"/>
    <n v="46"/>
    <n v="15"/>
    <n v="3"/>
    <x v="0"/>
    <x v="2"/>
    <s v="No"/>
    <x v="0"/>
    <n v="2"/>
    <s v="Unsatisfied"/>
    <n v="1"/>
    <s v="Weekly"/>
    <x v="1"/>
    <x v="1"/>
    <x v="0"/>
    <x v="0"/>
  </r>
  <r>
    <s v="EMP4794"/>
    <n v="53"/>
    <x v="0"/>
    <x v="4"/>
    <x v="3"/>
    <n v="2"/>
    <x v="0"/>
    <n v="37"/>
    <n v="2"/>
    <n v="3"/>
    <x v="0"/>
    <x v="3"/>
    <s v="Yes"/>
    <x v="2"/>
    <n v="3"/>
    <s v="Unsatisfied"/>
    <n v="5"/>
    <s v="Weekly"/>
    <x v="0"/>
    <x v="0"/>
    <x v="1"/>
    <x v="2"/>
  </r>
  <r>
    <s v="EMP4795"/>
    <n v="36"/>
    <x v="2"/>
    <x v="3"/>
    <x v="2"/>
    <n v="25"/>
    <x v="0"/>
    <n v="50"/>
    <n v="4"/>
    <n v="5"/>
    <x v="2"/>
    <x v="1"/>
    <s v="Yes"/>
    <x v="1"/>
    <n v="3"/>
    <s v="Satisfied"/>
    <n v="1"/>
    <s v="Weekly"/>
    <x v="0"/>
    <x v="4"/>
    <x v="0"/>
    <x v="0"/>
  </r>
  <r>
    <s v="EMP4796"/>
    <n v="53"/>
    <x v="2"/>
    <x v="6"/>
    <x v="3"/>
    <n v="22"/>
    <x v="1"/>
    <n v="37"/>
    <n v="12"/>
    <n v="1"/>
    <x v="1"/>
    <x v="3"/>
    <s v="No"/>
    <x v="1"/>
    <n v="5"/>
    <s v="Satisfied"/>
    <n v="4"/>
    <s v="Weekly"/>
    <x v="2"/>
    <x v="3"/>
    <x v="1"/>
    <x v="2"/>
  </r>
  <r>
    <s v="EMP4797"/>
    <n v="37"/>
    <x v="0"/>
    <x v="6"/>
    <x v="1"/>
    <n v="3"/>
    <x v="1"/>
    <n v="51"/>
    <n v="1"/>
    <n v="4"/>
    <x v="2"/>
    <x v="0"/>
    <s v="No"/>
    <x v="0"/>
    <n v="4"/>
    <s v="Neutral"/>
    <n v="3"/>
    <s v="None"/>
    <x v="1"/>
    <x v="1"/>
    <x v="0"/>
    <x v="0"/>
  </r>
  <r>
    <s v="EMP4798"/>
    <n v="52"/>
    <x v="3"/>
    <x v="2"/>
    <x v="6"/>
    <n v="31"/>
    <x v="2"/>
    <n v="32"/>
    <n v="0"/>
    <n v="3"/>
    <x v="1"/>
    <x v="0"/>
    <s v="No"/>
    <x v="1"/>
    <n v="3"/>
    <s v="Neutral"/>
    <n v="3"/>
    <s v="Daily"/>
    <x v="0"/>
    <x v="2"/>
    <x v="1"/>
    <x v="1"/>
  </r>
  <r>
    <s v="EMP4799"/>
    <n v="35"/>
    <x v="2"/>
    <x v="0"/>
    <x v="1"/>
    <n v="16"/>
    <x v="1"/>
    <n v="44"/>
    <n v="9"/>
    <n v="1"/>
    <x v="2"/>
    <x v="2"/>
    <s v="No"/>
    <x v="2"/>
    <n v="1"/>
    <s v="Unsatisfied"/>
    <n v="1"/>
    <s v="None"/>
    <x v="2"/>
    <x v="3"/>
    <x v="0"/>
    <x v="2"/>
  </r>
  <r>
    <s v="EMP4800"/>
    <n v="51"/>
    <x v="1"/>
    <x v="2"/>
    <x v="4"/>
    <n v="14"/>
    <x v="1"/>
    <n v="31"/>
    <n v="0"/>
    <n v="5"/>
    <x v="0"/>
    <x v="0"/>
    <s v="No"/>
    <x v="2"/>
    <n v="2"/>
    <s v="Unsatisfied"/>
    <n v="1"/>
    <s v="Weekly"/>
    <x v="2"/>
    <x v="4"/>
    <x v="1"/>
    <x v="1"/>
  </r>
  <r>
    <s v="EMP4801"/>
    <n v="34"/>
    <x v="2"/>
    <x v="1"/>
    <x v="5"/>
    <n v="30"/>
    <x v="0"/>
    <n v="51"/>
    <n v="7"/>
    <n v="5"/>
    <x v="1"/>
    <x v="0"/>
    <s v="Yes"/>
    <x v="2"/>
    <n v="5"/>
    <s v="Satisfied"/>
    <n v="1"/>
    <s v="Weekly"/>
    <x v="1"/>
    <x v="5"/>
    <x v="0"/>
    <x v="0"/>
  </r>
  <r>
    <s v="EMP4802"/>
    <n v="29"/>
    <x v="2"/>
    <x v="4"/>
    <x v="4"/>
    <n v="3"/>
    <x v="1"/>
    <n v="55"/>
    <n v="10"/>
    <n v="2"/>
    <x v="0"/>
    <x v="3"/>
    <s v="No"/>
    <x v="0"/>
    <n v="5"/>
    <s v="Neutral"/>
    <n v="1"/>
    <s v="Daily"/>
    <x v="1"/>
    <x v="1"/>
    <x v="0"/>
    <x v="0"/>
  </r>
  <r>
    <s v="EMP4803"/>
    <n v="50"/>
    <x v="0"/>
    <x v="4"/>
    <x v="5"/>
    <n v="5"/>
    <x v="0"/>
    <n v="47"/>
    <n v="10"/>
    <n v="2"/>
    <x v="0"/>
    <x v="3"/>
    <s v="No"/>
    <x v="1"/>
    <n v="1"/>
    <s v="Neutral"/>
    <n v="2"/>
    <s v="None"/>
    <x v="0"/>
    <x v="2"/>
    <x v="1"/>
    <x v="0"/>
  </r>
  <r>
    <s v="EMP4804"/>
    <n v="27"/>
    <x v="1"/>
    <x v="6"/>
    <x v="6"/>
    <n v="10"/>
    <x v="0"/>
    <n v="21"/>
    <n v="3"/>
    <n v="4"/>
    <x v="1"/>
    <x v="1"/>
    <s v="Yes"/>
    <x v="0"/>
    <n v="4"/>
    <s v="Satisfied"/>
    <n v="2"/>
    <s v="None"/>
    <x v="2"/>
    <x v="5"/>
    <x v="2"/>
    <x v="1"/>
  </r>
  <r>
    <s v="EMP4805"/>
    <n v="40"/>
    <x v="0"/>
    <x v="5"/>
    <x v="5"/>
    <n v="35"/>
    <x v="2"/>
    <n v="30"/>
    <n v="0"/>
    <n v="2"/>
    <x v="0"/>
    <x v="0"/>
    <s v="No"/>
    <x v="1"/>
    <n v="4"/>
    <s v="Unsatisfied"/>
    <n v="1"/>
    <s v="None"/>
    <x v="0"/>
    <x v="4"/>
    <x v="0"/>
    <x v="1"/>
  </r>
  <r>
    <s v="EMP4806"/>
    <n v="35"/>
    <x v="0"/>
    <x v="5"/>
    <x v="0"/>
    <n v="30"/>
    <x v="2"/>
    <n v="32"/>
    <n v="3"/>
    <n v="1"/>
    <x v="0"/>
    <x v="1"/>
    <s v="Yes"/>
    <x v="1"/>
    <n v="1"/>
    <s v="Neutral"/>
    <n v="2"/>
    <s v="None"/>
    <x v="0"/>
    <x v="0"/>
    <x v="0"/>
    <x v="1"/>
  </r>
  <r>
    <s v="EMP4807"/>
    <n v="28"/>
    <x v="1"/>
    <x v="2"/>
    <x v="3"/>
    <n v="9"/>
    <x v="1"/>
    <n v="21"/>
    <n v="0"/>
    <n v="1"/>
    <x v="0"/>
    <x v="0"/>
    <s v="Yes"/>
    <x v="0"/>
    <n v="4"/>
    <s v="Unsatisfied"/>
    <n v="1"/>
    <s v="Daily"/>
    <x v="0"/>
    <x v="0"/>
    <x v="2"/>
    <x v="1"/>
  </r>
  <r>
    <s v="EMP4808"/>
    <n v="34"/>
    <x v="2"/>
    <x v="6"/>
    <x v="3"/>
    <n v="18"/>
    <x v="0"/>
    <n v="57"/>
    <n v="14"/>
    <n v="4"/>
    <x v="2"/>
    <x v="2"/>
    <s v="Yes"/>
    <x v="1"/>
    <n v="2"/>
    <s v="Neutral"/>
    <n v="3"/>
    <s v="Daily"/>
    <x v="0"/>
    <x v="5"/>
    <x v="0"/>
    <x v="3"/>
  </r>
  <r>
    <s v="EMP4809"/>
    <n v="51"/>
    <x v="2"/>
    <x v="4"/>
    <x v="0"/>
    <n v="30"/>
    <x v="0"/>
    <n v="46"/>
    <n v="6"/>
    <n v="3"/>
    <x v="1"/>
    <x v="3"/>
    <s v="Yes"/>
    <x v="0"/>
    <n v="4"/>
    <s v="Unsatisfied"/>
    <n v="2"/>
    <s v="Weekly"/>
    <x v="0"/>
    <x v="5"/>
    <x v="1"/>
    <x v="0"/>
  </r>
  <r>
    <s v="EMP4810"/>
    <n v="39"/>
    <x v="1"/>
    <x v="4"/>
    <x v="6"/>
    <n v="18"/>
    <x v="2"/>
    <n v="43"/>
    <n v="14"/>
    <n v="1"/>
    <x v="2"/>
    <x v="2"/>
    <s v="Yes"/>
    <x v="1"/>
    <n v="2"/>
    <s v="Neutral"/>
    <n v="2"/>
    <s v="Weekly"/>
    <x v="0"/>
    <x v="5"/>
    <x v="0"/>
    <x v="2"/>
  </r>
  <r>
    <s v="EMP4811"/>
    <n v="40"/>
    <x v="3"/>
    <x v="6"/>
    <x v="2"/>
    <n v="4"/>
    <x v="1"/>
    <n v="53"/>
    <n v="12"/>
    <n v="2"/>
    <x v="2"/>
    <x v="1"/>
    <s v="No"/>
    <x v="0"/>
    <n v="3"/>
    <s v="Neutral"/>
    <n v="1"/>
    <s v="Weekly"/>
    <x v="1"/>
    <x v="5"/>
    <x v="0"/>
    <x v="0"/>
  </r>
  <r>
    <s v="EMP4812"/>
    <n v="59"/>
    <x v="1"/>
    <x v="3"/>
    <x v="0"/>
    <n v="20"/>
    <x v="2"/>
    <n v="32"/>
    <n v="15"/>
    <n v="3"/>
    <x v="2"/>
    <x v="1"/>
    <s v="Yes"/>
    <x v="0"/>
    <n v="2"/>
    <s v="Unsatisfied"/>
    <n v="4"/>
    <s v="None"/>
    <x v="0"/>
    <x v="2"/>
    <x v="1"/>
    <x v="1"/>
  </r>
  <r>
    <s v="EMP4813"/>
    <n v="48"/>
    <x v="3"/>
    <x v="0"/>
    <x v="5"/>
    <n v="5"/>
    <x v="1"/>
    <n v="33"/>
    <n v="9"/>
    <n v="3"/>
    <x v="2"/>
    <x v="1"/>
    <s v="No"/>
    <x v="1"/>
    <n v="2"/>
    <s v="Satisfied"/>
    <n v="1"/>
    <s v="None"/>
    <x v="2"/>
    <x v="4"/>
    <x v="1"/>
    <x v="1"/>
  </r>
  <r>
    <s v="EMP4814"/>
    <n v="49"/>
    <x v="1"/>
    <x v="4"/>
    <x v="6"/>
    <n v="5"/>
    <x v="1"/>
    <n v="30"/>
    <n v="14"/>
    <n v="1"/>
    <x v="0"/>
    <x v="0"/>
    <s v="No"/>
    <x v="0"/>
    <n v="1"/>
    <s v="Unsatisfied"/>
    <n v="2"/>
    <s v="Weekly"/>
    <x v="2"/>
    <x v="1"/>
    <x v="1"/>
    <x v="1"/>
  </r>
  <r>
    <s v="EMP4815"/>
    <n v="46"/>
    <x v="1"/>
    <x v="3"/>
    <x v="4"/>
    <n v="19"/>
    <x v="0"/>
    <n v="24"/>
    <n v="8"/>
    <n v="4"/>
    <x v="0"/>
    <x v="1"/>
    <s v="No"/>
    <x v="0"/>
    <n v="4"/>
    <s v="Unsatisfied"/>
    <n v="2"/>
    <s v="Weekly"/>
    <x v="1"/>
    <x v="0"/>
    <x v="1"/>
    <x v="1"/>
  </r>
  <r>
    <s v="EMP4816"/>
    <n v="57"/>
    <x v="0"/>
    <x v="1"/>
    <x v="4"/>
    <n v="13"/>
    <x v="1"/>
    <n v="30"/>
    <n v="1"/>
    <n v="3"/>
    <x v="0"/>
    <x v="1"/>
    <s v="No"/>
    <x v="1"/>
    <n v="3"/>
    <s v="Unsatisfied"/>
    <n v="2"/>
    <s v="Daily"/>
    <x v="2"/>
    <x v="2"/>
    <x v="1"/>
    <x v="1"/>
  </r>
  <r>
    <s v="EMP4817"/>
    <n v="25"/>
    <x v="3"/>
    <x v="5"/>
    <x v="5"/>
    <n v="8"/>
    <x v="1"/>
    <n v="58"/>
    <n v="14"/>
    <n v="1"/>
    <x v="1"/>
    <x v="3"/>
    <s v="No"/>
    <x v="1"/>
    <n v="5"/>
    <s v="Unsatisfied"/>
    <n v="1"/>
    <s v="Daily"/>
    <x v="0"/>
    <x v="3"/>
    <x v="2"/>
    <x v="3"/>
  </r>
  <r>
    <s v="EMP4818"/>
    <n v="38"/>
    <x v="2"/>
    <x v="1"/>
    <x v="1"/>
    <n v="1"/>
    <x v="2"/>
    <n v="58"/>
    <n v="10"/>
    <n v="5"/>
    <x v="0"/>
    <x v="0"/>
    <s v="No"/>
    <x v="2"/>
    <n v="3"/>
    <s v="Neutral"/>
    <n v="4"/>
    <s v="Daily"/>
    <x v="0"/>
    <x v="0"/>
    <x v="0"/>
    <x v="3"/>
  </r>
  <r>
    <s v="EMP4819"/>
    <n v="58"/>
    <x v="0"/>
    <x v="4"/>
    <x v="6"/>
    <n v="32"/>
    <x v="2"/>
    <n v="46"/>
    <n v="7"/>
    <n v="2"/>
    <x v="2"/>
    <x v="3"/>
    <s v="No"/>
    <x v="1"/>
    <n v="1"/>
    <s v="Unsatisfied"/>
    <n v="2"/>
    <s v="Daily"/>
    <x v="0"/>
    <x v="2"/>
    <x v="1"/>
    <x v="0"/>
  </r>
  <r>
    <s v="EMP4820"/>
    <n v="56"/>
    <x v="1"/>
    <x v="0"/>
    <x v="3"/>
    <n v="22"/>
    <x v="2"/>
    <n v="33"/>
    <n v="13"/>
    <n v="1"/>
    <x v="2"/>
    <x v="1"/>
    <s v="No"/>
    <x v="2"/>
    <n v="4"/>
    <s v="Unsatisfied"/>
    <n v="5"/>
    <s v="None"/>
    <x v="0"/>
    <x v="3"/>
    <x v="1"/>
    <x v="1"/>
  </r>
  <r>
    <s v="EMP4821"/>
    <n v="24"/>
    <x v="1"/>
    <x v="4"/>
    <x v="1"/>
    <n v="10"/>
    <x v="2"/>
    <n v="37"/>
    <n v="5"/>
    <n v="1"/>
    <x v="1"/>
    <x v="1"/>
    <s v="Yes"/>
    <x v="2"/>
    <n v="5"/>
    <s v="Satisfied"/>
    <n v="4"/>
    <s v="None"/>
    <x v="1"/>
    <x v="1"/>
    <x v="2"/>
    <x v="2"/>
  </r>
  <r>
    <s v="EMP4822"/>
    <n v="52"/>
    <x v="3"/>
    <x v="4"/>
    <x v="3"/>
    <n v="1"/>
    <x v="1"/>
    <n v="49"/>
    <n v="5"/>
    <n v="5"/>
    <x v="2"/>
    <x v="0"/>
    <s v="No"/>
    <x v="0"/>
    <n v="1"/>
    <s v="Neutral"/>
    <n v="4"/>
    <s v="Weekly"/>
    <x v="2"/>
    <x v="5"/>
    <x v="1"/>
    <x v="0"/>
  </r>
  <r>
    <s v="EMP4823"/>
    <n v="30"/>
    <x v="0"/>
    <x v="2"/>
    <x v="4"/>
    <n v="4"/>
    <x v="2"/>
    <n v="47"/>
    <n v="8"/>
    <n v="2"/>
    <x v="0"/>
    <x v="2"/>
    <s v="No"/>
    <x v="2"/>
    <n v="4"/>
    <s v="Neutral"/>
    <n v="4"/>
    <s v="Weekly"/>
    <x v="1"/>
    <x v="5"/>
    <x v="0"/>
    <x v="0"/>
  </r>
  <r>
    <s v="EMP4824"/>
    <n v="60"/>
    <x v="2"/>
    <x v="4"/>
    <x v="5"/>
    <n v="7"/>
    <x v="2"/>
    <n v="57"/>
    <n v="15"/>
    <n v="3"/>
    <x v="0"/>
    <x v="0"/>
    <s v="No"/>
    <x v="2"/>
    <n v="5"/>
    <s v="Unsatisfied"/>
    <n v="2"/>
    <s v="Daily"/>
    <x v="0"/>
    <x v="5"/>
    <x v="1"/>
    <x v="3"/>
  </r>
  <r>
    <s v="EMP4825"/>
    <n v="47"/>
    <x v="3"/>
    <x v="2"/>
    <x v="6"/>
    <n v="9"/>
    <x v="0"/>
    <n v="59"/>
    <n v="10"/>
    <n v="4"/>
    <x v="1"/>
    <x v="0"/>
    <s v="Yes"/>
    <x v="2"/>
    <n v="3"/>
    <s v="Neutral"/>
    <n v="1"/>
    <s v="None"/>
    <x v="2"/>
    <x v="0"/>
    <x v="1"/>
    <x v="3"/>
  </r>
  <r>
    <s v="EMP4826"/>
    <n v="29"/>
    <x v="1"/>
    <x v="2"/>
    <x v="5"/>
    <n v="5"/>
    <x v="1"/>
    <n v="33"/>
    <n v="14"/>
    <n v="5"/>
    <x v="0"/>
    <x v="3"/>
    <s v="No"/>
    <x v="1"/>
    <n v="3"/>
    <s v="Satisfied"/>
    <n v="2"/>
    <s v="Weekly"/>
    <x v="0"/>
    <x v="4"/>
    <x v="0"/>
    <x v="1"/>
  </r>
  <r>
    <s v="EMP4827"/>
    <n v="49"/>
    <x v="2"/>
    <x v="6"/>
    <x v="2"/>
    <n v="8"/>
    <x v="2"/>
    <n v="48"/>
    <n v="8"/>
    <n v="5"/>
    <x v="0"/>
    <x v="1"/>
    <s v="No"/>
    <x v="1"/>
    <n v="5"/>
    <s v="Unsatisfied"/>
    <n v="5"/>
    <s v="Weekly"/>
    <x v="2"/>
    <x v="2"/>
    <x v="1"/>
    <x v="0"/>
  </r>
  <r>
    <s v="EMP4828"/>
    <n v="57"/>
    <x v="3"/>
    <x v="1"/>
    <x v="3"/>
    <n v="21"/>
    <x v="2"/>
    <n v="52"/>
    <n v="9"/>
    <n v="3"/>
    <x v="2"/>
    <x v="3"/>
    <s v="No"/>
    <x v="2"/>
    <n v="1"/>
    <s v="Satisfied"/>
    <n v="3"/>
    <s v="None"/>
    <x v="1"/>
    <x v="2"/>
    <x v="1"/>
    <x v="0"/>
  </r>
  <r>
    <s v="EMP4829"/>
    <n v="29"/>
    <x v="2"/>
    <x v="6"/>
    <x v="3"/>
    <n v="26"/>
    <x v="0"/>
    <n v="39"/>
    <n v="0"/>
    <n v="5"/>
    <x v="2"/>
    <x v="3"/>
    <s v="No"/>
    <x v="1"/>
    <n v="4"/>
    <s v="Unsatisfied"/>
    <n v="3"/>
    <s v="None"/>
    <x v="2"/>
    <x v="2"/>
    <x v="0"/>
    <x v="2"/>
  </r>
  <r>
    <s v="EMP4830"/>
    <n v="50"/>
    <x v="1"/>
    <x v="5"/>
    <x v="1"/>
    <n v="17"/>
    <x v="2"/>
    <n v="45"/>
    <n v="10"/>
    <n v="4"/>
    <x v="2"/>
    <x v="1"/>
    <s v="Yes"/>
    <x v="0"/>
    <n v="5"/>
    <s v="Unsatisfied"/>
    <n v="2"/>
    <s v="Daily"/>
    <x v="2"/>
    <x v="0"/>
    <x v="1"/>
    <x v="2"/>
  </r>
  <r>
    <s v="EMP4831"/>
    <n v="35"/>
    <x v="1"/>
    <x v="5"/>
    <x v="1"/>
    <n v="30"/>
    <x v="2"/>
    <n v="20"/>
    <n v="0"/>
    <n v="3"/>
    <x v="0"/>
    <x v="0"/>
    <s v="Yes"/>
    <x v="1"/>
    <n v="3"/>
    <s v="Satisfied"/>
    <n v="5"/>
    <s v="Daily"/>
    <x v="1"/>
    <x v="2"/>
    <x v="0"/>
    <x v="4"/>
  </r>
  <r>
    <s v="EMP4832"/>
    <n v="56"/>
    <x v="1"/>
    <x v="0"/>
    <x v="1"/>
    <n v="19"/>
    <x v="1"/>
    <n v="42"/>
    <n v="0"/>
    <n v="1"/>
    <x v="0"/>
    <x v="2"/>
    <s v="No"/>
    <x v="0"/>
    <n v="1"/>
    <s v="Satisfied"/>
    <n v="5"/>
    <s v="None"/>
    <x v="2"/>
    <x v="3"/>
    <x v="1"/>
    <x v="2"/>
  </r>
  <r>
    <s v="EMP4833"/>
    <n v="32"/>
    <x v="3"/>
    <x v="2"/>
    <x v="0"/>
    <n v="32"/>
    <x v="1"/>
    <n v="53"/>
    <n v="8"/>
    <n v="3"/>
    <x v="1"/>
    <x v="0"/>
    <s v="Yes"/>
    <x v="2"/>
    <n v="5"/>
    <s v="Unsatisfied"/>
    <n v="5"/>
    <s v="Daily"/>
    <x v="2"/>
    <x v="0"/>
    <x v="0"/>
    <x v="0"/>
  </r>
  <r>
    <s v="EMP4834"/>
    <n v="60"/>
    <x v="2"/>
    <x v="4"/>
    <x v="1"/>
    <n v="8"/>
    <x v="2"/>
    <n v="51"/>
    <n v="15"/>
    <n v="4"/>
    <x v="1"/>
    <x v="2"/>
    <s v="No"/>
    <x v="1"/>
    <n v="4"/>
    <s v="Unsatisfied"/>
    <n v="4"/>
    <s v="None"/>
    <x v="1"/>
    <x v="0"/>
    <x v="1"/>
    <x v="0"/>
  </r>
  <r>
    <s v="EMP4835"/>
    <n v="47"/>
    <x v="0"/>
    <x v="5"/>
    <x v="1"/>
    <n v="26"/>
    <x v="2"/>
    <n v="37"/>
    <n v="13"/>
    <n v="5"/>
    <x v="0"/>
    <x v="1"/>
    <s v="No"/>
    <x v="2"/>
    <n v="4"/>
    <s v="Satisfied"/>
    <n v="1"/>
    <s v="Daily"/>
    <x v="0"/>
    <x v="1"/>
    <x v="1"/>
    <x v="2"/>
  </r>
  <r>
    <s v="EMP4836"/>
    <n v="56"/>
    <x v="2"/>
    <x v="2"/>
    <x v="3"/>
    <n v="22"/>
    <x v="1"/>
    <n v="60"/>
    <n v="6"/>
    <n v="1"/>
    <x v="1"/>
    <x v="2"/>
    <s v="No"/>
    <x v="1"/>
    <n v="5"/>
    <s v="Satisfied"/>
    <n v="5"/>
    <s v="None"/>
    <x v="2"/>
    <x v="1"/>
    <x v="1"/>
    <x v="3"/>
  </r>
  <r>
    <s v="EMP4837"/>
    <n v="44"/>
    <x v="1"/>
    <x v="3"/>
    <x v="1"/>
    <n v="30"/>
    <x v="0"/>
    <n v="49"/>
    <n v="1"/>
    <n v="4"/>
    <x v="1"/>
    <x v="1"/>
    <s v="Yes"/>
    <x v="1"/>
    <n v="5"/>
    <s v="Neutral"/>
    <n v="4"/>
    <s v="Weekly"/>
    <x v="0"/>
    <x v="0"/>
    <x v="0"/>
    <x v="0"/>
  </r>
  <r>
    <s v="EMP4838"/>
    <n v="49"/>
    <x v="0"/>
    <x v="6"/>
    <x v="6"/>
    <n v="4"/>
    <x v="1"/>
    <n v="38"/>
    <n v="6"/>
    <n v="4"/>
    <x v="0"/>
    <x v="2"/>
    <s v="Yes"/>
    <x v="0"/>
    <n v="5"/>
    <s v="Neutral"/>
    <n v="1"/>
    <s v="Weekly"/>
    <x v="1"/>
    <x v="4"/>
    <x v="1"/>
    <x v="2"/>
  </r>
  <r>
    <s v="EMP4839"/>
    <n v="39"/>
    <x v="1"/>
    <x v="0"/>
    <x v="2"/>
    <n v="18"/>
    <x v="1"/>
    <n v="25"/>
    <n v="13"/>
    <n v="4"/>
    <x v="2"/>
    <x v="2"/>
    <s v="No"/>
    <x v="1"/>
    <n v="5"/>
    <s v="Neutral"/>
    <n v="4"/>
    <s v="Weekly"/>
    <x v="0"/>
    <x v="0"/>
    <x v="0"/>
    <x v="1"/>
  </r>
  <r>
    <s v="EMP4840"/>
    <n v="46"/>
    <x v="0"/>
    <x v="3"/>
    <x v="5"/>
    <n v="10"/>
    <x v="1"/>
    <n v="54"/>
    <n v="1"/>
    <n v="2"/>
    <x v="2"/>
    <x v="2"/>
    <s v="No"/>
    <x v="0"/>
    <n v="4"/>
    <s v="Unsatisfied"/>
    <n v="2"/>
    <s v="Daily"/>
    <x v="0"/>
    <x v="2"/>
    <x v="1"/>
    <x v="0"/>
  </r>
  <r>
    <s v="EMP4841"/>
    <n v="44"/>
    <x v="1"/>
    <x v="4"/>
    <x v="0"/>
    <n v="5"/>
    <x v="2"/>
    <n v="36"/>
    <n v="15"/>
    <n v="2"/>
    <x v="0"/>
    <x v="1"/>
    <s v="No"/>
    <x v="2"/>
    <n v="3"/>
    <s v="Unsatisfied"/>
    <n v="2"/>
    <s v="Weekly"/>
    <x v="2"/>
    <x v="2"/>
    <x v="0"/>
    <x v="2"/>
  </r>
  <r>
    <s v="EMP4842"/>
    <n v="39"/>
    <x v="3"/>
    <x v="4"/>
    <x v="2"/>
    <n v="6"/>
    <x v="2"/>
    <n v="42"/>
    <n v="9"/>
    <n v="3"/>
    <x v="0"/>
    <x v="1"/>
    <s v="Yes"/>
    <x v="0"/>
    <n v="1"/>
    <s v="Neutral"/>
    <n v="1"/>
    <s v="Daily"/>
    <x v="0"/>
    <x v="5"/>
    <x v="0"/>
    <x v="2"/>
  </r>
  <r>
    <s v="EMP4843"/>
    <n v="27"/>
    <x v="2"/>
    <x v="2"/>
    <x v="6"/>
    <n v="13"/>
    <x v="0"/>
    <n v="29"/>
    <n v="9"/>
    <n v="5"/>
    <x v="1"/>
    <x v="3"/>
    <s v="No"/>
    <x v="0"/>
    <n v="5"/>
    <s v="Satisfied"/>
    <n v="3"/>
    <s v="None"/>
    <x v="1"/>
    <x v="5"/>
    <x v="2"/>
    <x v="1"/>
  </r>
  <r>
    <s v="EMP4844"/>
    <n v="41"/>
    <x v="1"/>
    <x v="0"/>
    <x v="6"/>
    <n v="28"/>
    <x v="1"/>
    <n v="51"/>
    <n v="4"/>
    <n v="4"/>
    <x v="0"/>
    <x v="0"/>
    <s v="Yes"/>
    <x v="2"/>
    <n v="1"/>
    <s v="Unsatisfied"/>
    <n v="3"/>
    <s v="Weekly"/>
    <x v="1"/>
    <x v="0"/>
    <x v="0"/>
    <x v="0"/>
  </r>
  <r>
    <s v="EMP4845"/>
    <n v="54"/>
    <x v="3"/>
    <x v="6"/>
    <x v="2"/>
    <n v="34"/>
    <x v="1"/>
    <n v="56"/>
    <n v="10"/>
    <n v="3"/>
    <x v="0"/>
    <x v="2"/>
    <s v="No"/>
    <x v="2"/>
    <n v="3"/>
    <s v="Satisfied"/>
    <n v="2"/>
    <s v="None"/>
    <x v="1"/>
    <x v="0"/>
    <x v="1"/>
    <x v="3"/>
  </r>
  <r>
    <s v="EMP4846"/>
    <n v="39"/>
    <x v="0"/>
    <x v="0"/>
    <x v="4"/>
    <n v="13"/>
    <x v="1"/>
    <n v="40"/>
    <n v="2"/>
    <n v="2"/>
    <x v="2"/>
    <x v="0"/>
    <s v="No"/>
    <x v="1"/>
    <n v="2"/>
    <s v="Satisfied"/>
    <n v="2"/>
    <s v="Weekly"/>
    <x v="2"/>
    <x v="3"/>
    <x v="0"/>
    <x v="2"/>
  </r>
  <r>
    <s v="EMP4847"/>
    <n v="34"/>
    <x v="0"/>
    <x v="6"/>
    <x v="6"/>
    <n v="8"/>
    <x v="0"/>
    <n v="38"/>
    <n v="8"/>
    <n v="3"/>
    <x v="2"/>
    <x v="0"/>
    <s v="No"/>
    <x v="0"/>
    <n v="5"/>
    <s v="Neutral"/>
    <n v="5"/>
    <s v="None"/>
    <x v="0"/>
    <x v="1"/>
    <x v="0"/>
    <x v="2"/>
  </r>
  <r>
    <s v="EMP4848"/>
    <n v="51"/>
    <x v="0"/>
    <x v="1"/>
    <x v="5"/>
    <n v="29"/>
    <x v="1"/>
    <n v="24"/>
    <n v="1"/>
    <n v="2"/>
    <x v="1"/>
    <x v="3"/>
    <s v="No"/>
    <x v="0"/>
    <n v="1"/>
    <s v="Satisfied"/>
    <n v="3"/>
    <s v="None"/>
    <x v="0"/>
    <x v="0"/>
    <x v="1"/>
    <x v="1"/>
  </r>
  <r>
    <s v="EMP4849"/>
    <n v="50"/>
    <x v="3"/>
    <x v="0"/>
    <x v="3"/>
    <n v="8"/>
    <x v="2"/>
    <n v="56"/>
    <n v="8"/>
    <n v="4"/>
    <x v="1"/>
    <x v="1"/>
    <s v="No"/>
    <x v="0"/>
    <n v="1"/>
    <s v="Unsatisfied"/>
    <n v="5"/>
    <s v="None"/>
    <x v="2"/>
    <x v="5"/>
    <x v="1"/>
    <x v="3"/>
  </r>
  <r>
    <s v="EMP4850"/>
    <n v="34"/>
    <x v="1"/>
    <x v="2"/>
    <x v="5"/>
    <n v="33"/>
    <x v="1"/>
    <n v="46"/>
    <n v="9"/>
    <n v="5"/>
    <x v="1"/>
    <x v="2"/>
    <s v="Yes"/>
    <x v="0"/>
    <n v="1"/>
    <s v="Satisfied"/>
    <n v="2"/>
    <s v="Weekly"/>
    <x v="0"/>
    <x v="5"/>
    <x v="0"/>
    <x v="0"/>
  </r>
  <r>
    <s v="EMP4851"/>
    <n v="34"/>
    <x v="0"/>
    <x v="6"/>
    <x v="4"/>
    <n v="26"/>
    <x v="2"/>
    <n v="21"/>
    <n v="12"/>
    <n v="1"/>
    <x v="2"/>
    <x v="3"/>
    <s v="No"/>
    <x v="1"/>
    <n v="4"/>
    <s v="Neutral"/>
    <n v="5"/>
    <s v="None"/>
    <x v="0"/>
    <x v="0"/>
    <x v="0"/>
    <x v="1"/>
  </r>
  <r>
    <s v="EMP4852"/>
    <n v="28"/>
    <x v="3"/>
    <x v="0"/>
    <x v="1"/>
    <n v="12"/>
    <x v="0"/>
    <n v="55"/>
    <n v="5"/>
    <n v="5"/>
    <x v="1"/>
    <x v="3"/>
    <s v="Yes"/>
    <x v="1"/>
    <n v="1"/>
    <s v="Neutral"/>
    <n v="5"/>
    <s v="Daily"/>
    <x v="1"/>
    <x v="3"/>
    <x v="2"/>
    <x v="0"/>
  </r>
  <r>
    <s v="EMP4853"/>
    <n v="47"/>
    <x v="3"/>
    <x v="1"/>
    <x v="0"/>
    <n v="4"/>
    <x v="1"/>
    <n v="21"/>
    <n v="11"/>
    <n v="2"/>
    <x v="1"/>
    <x v="1"/>
    <s v="Yes"/>
    <x v="2"/>
    <n v="4"/>
    <s v="Unsatisfied"/>
    <n v="5"/>
    <s v="Weekly"/>
    <x v="2"/>
    <x v="3"/>
    <x v="1"/>
    <x v="1"/>
  </r>
  <r>
    <s v="EMP4854"/>
    <n v="44"/>
    <x v="2"/>
    <x v="5"/>
    <x v="5"/>
    <n v="18"/>
    <x v="2"/>
    <n v="59"/>
    <n v="5"/>
    <n v="1"/>
    <x v="1"/>
    <x v="0"/>
    <s v="Yes"/>
    <x v="0"/>
    <n v="4"/>
    <s v="Unsatisfied"/>
    <n v="2"/>
    <s v="Weekly"/>
    <x v="1"/>
    <x v="1"/>
    <x v="0"/>
    <x v="3"/>
  </r>
  <r>
    <s v="EMP4855"/>
    <n v="24"/>
    <x v="0"/>
    <x v="6"/>
    <x v="5"/>
    <n v="16"/>
    <x v="1"/>
    <n v="59"/>
    <n v="8"/>
    <n v="1"/>
    <x v="0"/>
    <x v="3"/>
    <s v="Yes"/>
    <x v="0"/>
    <n v="5"/>
    <s v="Neutral"/>
    <n v="3"/>
    <s v="Weekly"/>
    <x v="0"/>
    <x v="2"/>
    <x v="2"/>
    <x v="3"/>
  </r>
  <r>
    <s v="EMP4856"/>
    <n v="58"/>
    <x v="2"/>
    <x v="5"/>
    <x v="6"/>
    <n v="7"/>
    <x v="0"/>
    <n v="42"/>
    <n v="4"/>
    <n v="4"/>
    <x v="0"/>
    <x v="2"/>
    <s v="No"/>
    <x v="1"/>
    <n v="1"/>
    <s v="Satisfied"/>
    <n v="5"/>
    <s v="Daily"/>
    <x v="1"/>
    <x v="1"/>
    <x v="1"/>
    <x v="2"/>
  </r>
  <r>
    <s v="EMP4857"/>
    <n v="35"/>
    <x v="1"/>
    <x v="5"/>
    <x v="0"/>
    <n v="25"/>
    <x v="1"/>
    <n v="40"/>
    <n v="14"/>
    <n v="1"/>
    <x v="2"/>
    <x v="2"/>
    <s v="No"/>
    <x v="0"/>
    <n v="4"/>
    <s v="Neutral"/>
    <n v="4"/>
    <s v="None"/>
    <x v="2"/>
    <x v="1"/>
    <x v="0"/>
    <x v="2"/>
  </r>
  <r>
    <s v="EMP4858"/>
    <n v="31"/>
    <x v="3"/>
    <x v="4"/>
    <x v="5"/>
    <n v="3"/>
    <x v="1"/>
    <n v="40"/>
    <n v="13"/>
    <n v="4"/>
    <x v="2"/>
    <x v="2"/>
    <s v="No"/>
    <x v="2"/>
    <n v="4"/>
    <s v="Unsatisfied"/>
    <n v="4"/>
    <s v="Weekly"/>
    <x v="2"/>
    <x v="3"/>
    <x v="0"/>
    <x v="2"/>
  </r>
  <r>
    <s v="EMP4859"/>
    <n v="22"/>
    <x v="1"/>
    <x v="2"/>
    <x v="3"/>
    <n v="6"/>
    <x v="1"/>
    <n v="44"/>
    <n v="11"/>
    <n v="4"/>
    <x v="1"/>
    <x v="2"/>
    <s v="No"/>
    <x v="2"/>
    <n v="3"/>
    <s v="Unsatisfied"/>
    <n v="5"/>
    <s v="Weekly"/>
    <x v="0"/>
    <x v="5"/>
    <x v="2"/>
    <x v="2"/>
  </r>
  <r>
    <s v="EMP4860"/>
    <n v="23"/>
    <x v="1"/>
    <x v="0"/>
    <x v="5"/>
    <n v="18"/>
    <x v="1"/>
    <n v="27"/>
    <n v="7"/>
    <n v="4"/>
    <x v="2"/>
    <x v="3"/>
    <s v="No"/>
    <x v="1"/>
    <n v="3"/>
    <s v="Neutral"/>
    <n v="3"/>
    <s v="None"/>
    <x v="0"/>
    <x v="0"/>
    <x v="2"/>
    <x v="1"/>
  </r>
  <r>
    <s v="EMP4861"/>
    <n v="36"/>
    <x v="3"/>
    <x v="4"/>
    <x v="4"/>
    <n v="7"/>
    <x v="2"/>
    <n v="55"/>
    <n v="4"/>
    <n v="4"/>
    <x v="1"/>
    <x v="3"/>
    <s v="Yes"/>
    <x v="0"/>
    <n v="1"/>
    <s v="Neutral"/>
    <n v="5"/>
    <s v="None"/>
    <x v="0"/>
    <x v="3"/>
    <x v="0"/>
    <x v="0"/>
  </r>
  <r>
    <s v="EMP4862"/>
    <n v="23"/>
    <x v="2"/>
    <x v="3"/>
    <x v="1"/>
    <n v="27"/>
    <x v="0"/>
    <n v="42"/>
    <n v="13"/>
    <n v="3"/>
    <x v="2"/>
    <x v="0"/>
    <s v="No"/>
    <x v="0"/>
    <n v="3"/>
    <s v="Neutral"/>
    <n v="3"/>
    <s v="Weekly"/>
    <x v="2"/>
    <x v="4"/>
    <x v="2"/>
    <x v="2"/>
  </r>
  <r>
    <s v="EMP4863"/>
    <n v="43"/>
    <x v="3"/>
    <x v="3"/>
    <x v="5"/>
    <n v="11"/>
    <x v="2"/>
    <n v="43"/>
    <n v="15"/>
    <n v="4"/>
    <x v="2"/>
    <x v="1"/>
    <s v="Yes"/>
    <x v="1"/>
    <n v="5"/>
    <s v="Unsatisfied"/>
    <n v="1"/>
    <s v="None"/>
    <x v="2"/>
    <x v="0"/>
    <x v="0"/>
    <x v="2"/>
  </r>
  <r>
    <s v="EMP4864"/>
    <n v="53"/>
    <x v="3"/>
    <x v="3"/>
    <x v="0"/>
    <n v="18"/>
    <x v="1"/>
    <n v="20"/>
    <n v="6"/>
    <n v="5"/>
    <x v="2"/>
    <x v="1"/>
    <s v="Yes"/>
    <x v="0"/>
    <n v="2"/>
    <s v="Neutral"/>
    <n v="3"/>
    <s v="Weekly"/>
    <x v="1"/>
    <x v="2"/>
    <x v="1"/>
    <x v="4"/>
  </r>
  <r>
    <s v="EMP4865"/>
    <n v="23"/>
    <x v="2"/>
    <x v="6"/>
    <x v="5"/>
    <n v="34"/>
    <x v="0"/>
    <n v="56"/>
    <n v="10"/>
    <n v="1"/>
    <x v="0"/>
    <x v="0"/>
    <s v="Yes"/>
    <x v="2"/>
    <n v="1"/>
    <s v="Neutral"/>
    <n v="1"/>
    <s v="None"/>
    <x v="1"/>
    <x v="4"/>
    <x v="2"/>
    <x v="3"/>
  </r>
  <r>
    <s v="EMP4866"/>
    <n v="51"/>
    <x v="1"/>
    <x v="3"/>
    <x v="1"/>
    <n v="9"/>
    <x v="0"/>
    <n v="25"/>
    <n v="3"/>
    <n v="5"/>
    <x v="0"/>
    <x v="0"/>
    <s v="No"/>
    <x v="2"/>
    <n v="4"/>
    <s v="Neutral"/>
    <n v="2"/>
    <s v="Weekly"/>
    <x v="0"/>
    <x v="3"/>
    <x v="1"/>
    <x v="1"/>
  </r>
  <r>
    <s v="EMP4867"/>
    <n v="39"/>
    <x v="3"/>
    <x v="6"/>
    <x v="3"/>
    <n v="7"/>
    <x v="0"/>
    <n v="52"/>
    <n v="0"/>
    <n v="5"/>
    <x v="1"/>
    <x v="2"/>
    <s v="Yes"/>
    <x v="2"/>
    <n v="2"/>
    <s v="Satisfied"/>
    <n v="1"/>
    <s v="None"/>
    <x v="0"/>
    <x v="4"/>
    <x v="0"/>
    <x v="0"/>
  </r>
  <r>
    <s v="EMP4868"/>
    <n v="38"/>
    <x v="0"/>
    <x v="0"/>
    <x v="5"/>
    <n v="10"/>
    <x v="1"/>
    <n v="28"/>
    <n v="4"/>
    <n v="1"/>
    <x v="0"/>
    <x v="2"/>
    <s v="No"/>
    <x v="2"/>
    <n v="1"/>
    <s v="Unsatisfied"/>
    <n v="2"/>
    <s v="Weekly"/>
    <x v="1"/>
    <x v="0"/>
    <x v="0"/>
    <x v="1"/>
  </r>
  <r>
    <s v="EMP4869"/>
    <n v="34"/>
    <x v="3"/>
    <x v="6"/>
    <x v="6"/>
    <n v="30"/>
    <x v="1"/>
    <n v="29"/>
    <n v="7"/>
    <n v="5"/>
    <x v="2"/>
    <x v="2"/>
    <s v="No"/>
    <x v="0"/>
    <n v="1"/>
    <s v="Satisfied"/>
    <n v="5"/>
    <s v="Daily"/>
    <x v="0"/>
    <x v="2"/>
    <x v="0"/>
    <x v="1"/>
  </r>
  <r>
    <s v="EMP4870"/>
    <n v="44"/>
    <x v="3"/>
    <x v="3"/>
    <x v="2"/>
    <n v="27"/>
    <x v="1"/>
    <n v="29"/>
    <n v="10"/>
    <n v="5"/>
    <x v="1"/>
    <x v="1"/>
    <s v="Yes"/>
    <x v="2"/>
    <n v="4"/>
    <s v="Unsatisfied"/>
    <n v="3"/>
    <s v="Daily"/>
    <x v="1"/>
    <x v="4"/>
    <x v="0"/>
    <x v="1"/>
  </r>
  <r>
    <s v="EMP4871"/>
    <n v="42"/>
    <x v="1"/>
    <x v="6"/>
    <x v="6"/>
    <n v="7"/>
    <x v="1"/>
    <n v="38"/>
    <n v="4"/>
    <n v="4"/>
    <x v="0"/>
    <x v="1"/>
    <s v="No"/>
    <x v="2"/>
    <n v="1"/>
    <s v="Satisfied"/>
    <n v="2"/>
    <s v="Daily"/>
    <x v="0"/>
    <x v="1"/>
    <x v="0"/>
    <x v="2"/>
  </r>
  <r>
    <s v="EMP4872"/>
    <n v="32"/>
    <x v="2"/>
    <x v="2"/>
    <x v="4"/>
    <n v="4"/>
    <x v="2"/>
    <n v="26"/>
    <n v="1"/>
    <n v="1"/>
    <x v="2"/>
    <x v="2"/>
    <s v="No"/>
    <x v="0"/>
    <n v="2"/>
    <s v="Satisfied"/>
    <n v="3"/>
    <s v="None"/>
    <x v="0"/>
    <x v="3"/>
    <x v="0"/>
    <x v="1"/>
  </r>
  <r>
    <s v="EMP4873"/>
    <n v="50"/>
    <x v="0"/>
    <x v="2"/>
    <x v="0"/>
    <n v="11"/>
    <x v="0"/>
    <n v="53"/>
    <n v="10"/>
    <n v="1"/>
    <x v="1"/>
    <x v="0"/>
    <s v="Yes"/>
    <x v="0"/>
    <n v="2"/>
    <s v="Neutral"/>
    <n v="4"/>
    <s v="Weekly"/>
    <x v="2"/>
    <x v="0"/>
    <x v="1"/>
    <x v="0"/>
  </r>
  <r>
    <s v="EMP4874"/>
    <n v="49"/>
    <x v="0"/>
    <x v="2"/>
    <x v="3"/>
    <n v="14"/>
    <x v="0"/>
    <n v="60"/>
    <n v="7"/>
    <n v="1"/>
    <x v="1"/>
    <x v="0"/>
    <s v="No"/>
    <x v="0"/>
    <n v="1"/>
    <s v="Neutral"/>
    <n v="4"/>
    <s v="Daily"/>
    <x v="2"/>
    <x v="0"/>
    <x v="1"/>
    <x v="3"/>
  </r>
  <r>
    <s v="EMP4875"/>
    <n v="36"/>
    <x v="2"/>
    <x v="3"/>
    <x v="6"/>
    <n v="27"/>
    <x v="0"/>
    <n v="31"/>
    <n v="6"/>
    <n v="5"/>
    <x v="0"/>
    <x v="1"/>
    <s v="No"/>
    <x v="2"/>
    <n v="1"/>
    <s v="Satisfied"/>
    <n v="5"/>
    <s v="Weekly"/>
    <x v="2"/>
    <x v="1"/>
    <x v="0"/>
    <x v="1"/>
  </r>
  <r>
    <s v="EMP4876"/>
    <n v="29"/>
    <x v="3"/>
    <x v="2"/>
    <x v="6"/>
    <n v="34"/>
    <x v="2"/>
    <n v="32"/>
    <n v="10"/>
    <n v="4"/>
    <x v="2"/>
    <x v="3"/>
    <s v="Yes"/>
    <x v="1"/>
    <n v="3"/>
    <s v="Satisfied"/>
    <n v="5"/>
    <s v="Weekly"/>
    <x v="1"/>
    <x v="0"/>
    <x v="0"/>
    <x v="1"/>
  </r>
  <r>
    <s v="EMP4877"/>
    <n v="51"/>
    <x v="1"/>
    <x v="1"/>
    <x v="5"/>
    <n v="6"/>
    <x v="0"/>
    <n v="54"/>
    <n v="1"/>
    <n v="5"/>
    <x v="0"/>
    <x v="1"/>
    <s v="No"/>
    <x v="1"/>
    <n v="4"/>
    <s v="Neutral"/>
    <n v="2"/>
    <s v="Daily"/>
    <x v="1"/>
    <x v="4"/>
    <x v="1"/>
    <x v="0"/>
  </r>
  <r>
    <s v="EMP4878"/>
    <n v="22"/>
    <x v="2"/>
    <x v="6"/>
    <x v="0"/>
    <n v="14"/>
    <x v="1"/>
    <n v="55"/>
    <n v="2"/>
    <n v="5"/>
    <x v="1"/>
    <x v="2"/>
    <s v="No"/>
    <x v="2"/>
    <n v="4"/>
    <s v="Unsatisfied"/>
    <n v="4"/>
    <s v="Weekly"/>
    <x v="2"/>
    <x v="3"/>
    <x v="2"/>
    <x v="0"/>
  </r>
  <r>
    <s v="EMP4879"/>
    <n v="32"/>
    <x v="2"/>
    <x v="3"/>
    <x v="4"/>
    <n v="10"/>
    <x v="1"/>
    <n v="21"/>
    <n v="3"/>
    <n v="1"/>
    <x v="2"/>
    <x v="0"/>
    <s v="No"/>
    <x v="0"/>
    <n v="4"/>
    <s v="Neutral"/>
    <n v="4"/>
    <s v="None"/>
    <x v="1"/>
    <x v="1"/>
    <x v="0"/>
    <x v="1"/>
  </r>
  <r>
    <s v="EMP4880"/>
    <n v="38"/>
    <x v="0"/>
    <x v="0"/>
    <x v="5"/>
    <n v="13"/>
    <x v="2"/>
    <n v="35"/>
    <n v="10"/>
    <n v="3"/>
    <x v="2"/>
    <x v="3"/>
    <s v="Yes"/>
    <x v="0"/>
    <n v="4"/>
    <s v="Unsatisfied"/>
    <n v="2"/>
    <s v="None"/>
    <x v="2"/>
    <x v="5"/>
    <x v="0"/>
    <x v="1"/>
  </r>
  <r>
    <s v="EMP4881"/>
    <n v="48"/>
    <x v="0"/>
    <x v="4"/>
    <x v="3"/>
    <n v="30"/>
    <x v="0"/>
    <n v="45"/>
    <n v="15"/>
    <n v="3"/>
    <x v="1"/>
    <x v="1"/>
    <s v="Yes"/>
    <x v="0"/>
    <n v="4"/>
    <s v="Unsatisfied"/>
    <n v="3"/>
    <s v="None"/>
    <x v="2"/>
    <x v="2"/>
    <x v="1"/>
    <x v="2"/>
  </r>
  <r>
    <s v="EMP4882"/>
    <n v="37"/>
    <x v="1"/>
    <x v="3"/>
    <x v="1"/>
    <n v="24"/>
    <x v="1"/>
    <n v="57"/>
    <n v="5"/>
    <n v="2"/>
    <x v="2"/>
    <x v="1"/>
    <s v="No"/>
    <x v="1"/>
    <n v="4"/>
    <s v="Neutral"/>
    <n v="3"/>
    <s v="Weekly"/>
    <x v="1"/>
    <x v="2"/>
    <x v="0"/>
    <x v="3"/>
  </r>
  <r>
    <s v="EMP4883"/>
    <n v="23"/>
    <x v="0"/>
    <x v="1"/>
    <x v="0"/>
    <n v="33"/>
    <x v="0"/>
    <n v="51"/>
    <n v="15"/>
    <n v="3"/>
    <x v="0"/>
    <x v="2"/>
    <s v="Yes"/>
    <x v="2"/>
    <n v="4"/>
    <s v="Neutral"/>
    <n v="1"/>
    <s v="None"/>
    <x v="0"/>
    <x v="5"/>
    <x v="2"/>
    <x v="0"/>
  </r>
  <r>
    <s v="EMP4884"/>
    <n v="22"/>
    <x v="3"/>
    <x v="3"/>
    <x v="4"/>
    <n v="12"/>
    <x v="0"/>
    <n v="50"/>
    <n v="2"/>
    <n v="4"/>
    <x v="2"/>
    <x v="3"/>
    <s v="No"/>
    <x v="1"/>
    <n v="5"/>
    <s v="Unsatisfied"/>
    <n v="2"/>
    <s v="Daily"/>
    <x v="0"/>
    <x v="2"/>
    <x v="2"/>
    <x v="0"/>
  </r>
  <r>
    <s v="EMP4885"/>
    <n v="23"/>
    <x v="2"/>
    <x v="1"/>
    <x v="3"/>
    <n v="14"/>
    <x v="1"/>
    <n v="29"/>
    <n v="6"/>
    <n v="3"/>
    <x v="2"/>
    <x v="0"/>
    <s v="Yes"/>
    <x v="1"/>
    <n v="2"/>
    <s v="Unsatisfied"/>
    <n v="5"/>
    <s v="None"/>
    <x v="0"/>
    <x v="0"/>
    <x v="2"/>
    <x v="1"/>
  </r>
  <r>
    <s v="EMP4886"/>
    <n v="26"/>
    <x v="0"/>
    <x v="1"/>
    <x v="6"/>
    <n v="3"/>
    <x v="1"/>
    <n v="37"/>
    <n v="12"/>
    <n v="4"/>
    <x v="2"/>
    <x v="1"/>
    <s v="No"/>
    <x v="1"/>
    <n v="2"/>
    <s v="Unsatisfied"/>
    <n v="4"/>
    <s v="Daily"/>
    <x v="1"/>
    <x v="5"/>
    <x v="2"/>
    <x v="2"/>
  </r>
  <r>
    <s v="EMP4887"/>
    <n v="47"/>
    <x v="1"/>
    <x v="5"/>
    <x v="3"/>
    <n v="10"/>
    <x v="0"/>
    <n v="45"/>
    <n v="2"/>
    <n v="4"/>
    <x v="1"/>
    <x v="1"/>
    <s v="No"/>
    <x v="2"/>
    <n v="3"/>
    <s v="Satisfied"/>
    <n v="4"/>
    <s v="None"/>
    <x v="2"/>
    <x v="0"/>
    <x v="1"/>
    <x v="2"/>
  </r>
  <r>
    <s v="EMP4888"/>
    <n v="42"/>
    <x v="1"/>
    <x v="4"/>
    <x v="1"/>
    <n v="2"/>
    <x v="2"/>
    <n v="31"/>
    <n v="6"/>
    <n v="5"/>
    <x v="0"/>
    <x v="1"/>
    <s v="No"/>
    <x v="1"/>
    <n v="3"/>
    <s v="Satisfied"/>
    <n v="5"/>
    <s v="Weekly"/>
    <x v="1"/>
    <x v="2"/>
    <x v="0"/>
    <x v="1"/>
  </r>
  <r>
    <s v="EMP4889"/>
    <n v="31"/>
    <x v="1"/>
    <x v="6"/>
    <x v="6"/>
    <n v="22"/>
    <x v="1"/>
    <n v="33"/>
    <n v="6"/>
    <n v="1"/>
    <x v="2"/>
    <x v="2"/>
    <s v="Yes"/>
    <x v="2"/>
    <n v="2"/>
    <s v="Satisfied"/>
    <n v="2"/>
    <s v="Weekly"/>
    <x v="0"/>
    <x v="2"/>
    <x v="0"/>
    <x v="1"/>
  </r>
  <r>
    <s v="EMP4890"/>
    <n v="57"/>
    <x v="2"/>
    <x v="1"/>
    <x v="2"/>
    <n v="25"/>
    <x v="2"/>
    <n v="29"/>
    <n v="12"/>
    <n v="1"/>
    <x v="2"/>
    <x v="0"/>
    <s v="Yes"/>
    <x v="0"/>
    <n v="2"/>
    <s v="Satisfied"/>
    <n v="5"/>
    <s v="Weekly"/>
    <x v="2"/>
    <x v="4"/>
    <x v="1"/>
    <x v="1"/>
  </r>
  <r>
    <s v="EMP4891"/>
    <n v="50"/>
    <x v="2"/>
    <x v="0"/>
    <x v="2"/>
    <n v="13"/>
    <x v="1"/>
    <n v="26"/>
    <n v="5"/>
    <n v="2"/>
    <x v="0"/>
    <x v="2"/>
    <s v="Yes"/>
    <x v="1"/>
    <n v="1"/>
    <s v="Satisfied"/>
    <n v="3"/>
    <s v="Weekly"/>
    <x v="0"/>
    <x v="3"/>
    <x v="1"/>
    <x v="1"/>
  </r>
  <r>
    <s v="EMP4892"/>
    <n v="32"/>
    <x v="3"/>
    <x v="1"/>
    <x v="3"/>
    <n v="11"/>
    <x v="0"/>
    <n v="24"/>
    <n v="14"/>
    <n v="4"/>
    <x v="2"/>
    <x v="2"/>
    <s v="Yes"/>
    <x v="0"/>
    <n v="5"/>
    <s v="Unsatisfied"/>
    <n v="1"/>
    <s v="Weekly"/>
    <x v="1"/>
    <x v="4"/>
    <x v="0"/>
    <x v="1"/>
  </r>
  <r>
    <s v="EMP4893"/>
    <n v="46"/>
    <x v="0"/>
    <x v="5"/>
    <x v="1"/>
    <n v="23"/>
    <x v="2"/>
    <n v="30"/>
    <n v="5"/>
    <n v="3"/>
    <x v="2"/>
    <x v="2"/>
    <s v="Yes"/>
    <x v="0"/>
    <n v="1"/>
    <s v="Satisfied"/>
    <n v="1"/>
    <s v="None"/>
    <x v="0"/>
    <x v="0"/>
    <x v="1"/>
    <x v="1"/>
  </r>
  <r>
    <s v="EMP4894"/>
    <n v="31"/>
    <x v="2"/>
    <x v="6"/>
    <x v="3"/>
    <n v="30"/>
    <x v="2"/>
    <n v="56"/>
    <n v="4"/>
    <n v="4"/>
    <x v="1"/>
    <x v="1"/>
    <s v="No"/>
    <x v="1"/>
    <n v="2"/>
    <s v="Neutral"/>
    <n v="4"/>
    <s v="None"/>
    <x v="2"/>
    <x v="4"/>
    <x v="0"/>
    <x v="3"/>
  </r>
  <r>
    <s v="EMP4895"/>
    <n v="35"/>
    <x v="0"/>
    <x v="6"/>
    <x v="4"/>
    <n v="17"/>
    <x v="2"/>
    <n v="42"/>
    <n v="15"/>
    <n v="2"/>
    <x v="2"/>
    <x v="0"/>
    <s v="No"/>
    <x v="2"/>
    <n v="1"/>
    <s v="Satisfied"/>
    <n v="3"/>
    <s v="Daily"/>
    <x v="1"/>
    <x v="0"/>
    <x v="0"/>
    <x v="2"/>
  </r>
  <r>
    <s v="EMP4896"/>
    <n v="54"/>
    <x v="1"/>
    <x v="5"/>
    <x v="0"/>
    <n v="13"/>
    <x v="1"/>
    <n v="30"/>
    <n v="12"/>
    <n v="4"/>
    <x v="1"/>
    <x v="3"/>
    <s v="No"/>
    <x v="2"/>
    <n v="1"/>
    <s v="Unsatisfied"/>
    <n v="4"/>
    <s v="Daily"/>
    <x v="2"/>
    <x v="4"/>
    <x v="1"/>
    <x v="1"/>
  </r>
  <r>
    <s v="EMP4897"/>
    <n v="58"/>
    <x v="2"/>
    <x v="3"/>
    <x v="5"/>
    <n v="21"/>
    <x v="0"/>
    <n v="45"/>
    <n v="1"/>
    <n v="1"/>
    <x v="0"/>
    <x v="0"/>
    <s v="Yes"/>
    <x v="0"/>
    <n v="2"/>
    <s v="Neutral"/>
    <n v="3"/>
    <s v="Daily"/>
    <x v="0"/>
    <x v="1"/>
    <x v="1"/>
    <x v="2"/>
  </r>
  <r>
    <s v="EMP4898"/>
    <n v="53"/>
    <x v="0"/>
    <x v="2"/>
    <x v="1"/>
    <n v="23"/>
    <x v="2"/>
    <n v="28"/>
    <n v="9"/>
    <n v="1"/>
    <x v="0"/>
    <x v="1"/>
    <s v="No"/>
    <x v="0"/>
    <n v="3"/>
    <s v="Satisfied"/>
    <n v="1"/>
    <s v="Weekly"/>
    <x v="2"/>
    <x v="3"/>
    <x v="1"/>
    <x v="1"/>
  </r>
  <r>
    <s v="EMP4899"/>
    <n v="52"/>
    <x v="0"/>
    <x v="0"/>
    <x v="2"/>
    <n v="14"/>
    <x v="0"/>
    <n v="33"/>
    <n v="4"/>
    <n v="1"/>
    <x v="1"/>
    <x v="2"/>
    <s v="No"/>
    <x v="0"/>
    <n v="5"/>
    <s v="Neutral"/>
    <n v="4"/>
    <s v="Weekly"/>
    <x v="0"/>
    <x v="0"/>
    <x v="1"/>
    <x v="1"/>
  </r>
  <r>
    <s v="EMP4900"/>
    <n v="59"/>
    <x v="2"/>
    <x v="3"/>
    <x v="0"/>
    <n v="2"/>
    <x v="0"/>
    <n v="60"/>
    <n v="2"/>
    <n v="5"/>
    <x v="2"/>
    <x v="1"/>
    <s v="No"/>
    <x v="1"/>
    <n v="4"/>
    <s v="Satisfied"/>
    <n v="2"/>
    <s v="Weekly"/>
    <x v="2"/>
    <x v="0"/>
    <x v="1"/>
    <x v="3"/>
  </r>
  <r>
    <s v="EMP4901"/>
    <n v="38"/>
    <x v="0"/>
    <x v="4"/>
    <x v="1"/>
    <n v="13"/>
    <x v="2"/>
    <n v="45"/>
    <n v="3"/>
    <n v="2"/>
    <x v="0"/>
    <x v="3"/>
    <s v="No"/>
    <x v="0"/>
    <n v="5"/>
    <s v="Unsatisfied"/>
    <n v="2"/>
    <s v="None"/>
    <x v="1"/>
    <x v="2"/>
    <x v="0"/>
    <x v="2"/>
  </r>
  <r>
    <s v="EMP4902"/>
    <n v="41"/>
    <x v="0"/>
    <x v="6"/>
    <x v="0"/>
    <n v="34"/>
    <x v="1"/>
    <n v="49"/>
    <n v="8"/>
    <n v="5"/>
    <x v="0"/>
    <x v="1"/>
    <s v="Yes"/>
    <x v="1"/>
    <n v="2"/>
    <s v="Satisfied"/>
    <n v="3"/>
    <s v="Weekly"/>
    <x v="1"/>
    <x v="0"/>
    <x v="0"/>
    <x v="0"/>
  </r>
  <r>
    <s v="EMP4903"/>
    <n v="29"/>
    <x v="2"/>
    <x v="2"/>
    <x v="2"/>
    <n v="16"/>
    <x v="0"/>
    <n v="31"/>
    <n v="7"/>
    <n v="3"/>
    <x v="2"/>
    <x v="1"/>
    <s v="No"/>
    <x v="0"/>
    <n v="3"/>
    <s v="Unsatisfied"/>
    <n v="3"/>
    <s v="None"/>
    <x v="1"/>
    <x v="0"/>
    <x v="0"/>
    <x v="1"/>
  </r>
  <r>
    <s v="EMP4904"/>
    <n v="54"/>
    <x v="3"/>
    <x v="0"/>
    <x v="2"/>
    <n v="6"/>
    <x v="2"/>
    <n v="59"/>
    <n v="12"/>
    <n v="1"/>
    <x v="1"/>
    <x v="0"/>
    <s v="Yes"/>
    <x v="0"/>
    <n v="3"/>
    <s v="Satisfied"/>
    <n v="5"/>
    <s v="Daily"/>
    <x v="2"/>
    <x v="4"/>
    <x v="1"/>
    <x v="3"/>
  </r>
  <r>
    <s v="EMP4905"/>
    <n v="24"/>
    <x v="2"/>
    <x v="3"/>
    <x v="3"/>
    <n v="24"/>
    <x v="0"/>
    <n v="42"/>
    <n v="12"/>
    <n v="2"/>
    <x v="0"/>
    <x v="3"/>
    <s v="No"/>
    <x v="2"/>
    <n v="1"/>
    <s v="Neutral"/>
    <n v="3"/>
    <s v="None"/>
    <x v="0"/>
    <x v="2"/>
    <x v="2"/>
    <x v="2"/>
  </r>
  <r>
    <s v="EMP4906"/>
    <n v="38"/>
    <x v="1"/>
    <x v="1"/>
    <x v="6"/>
    <n v="14"/>
    <x v="0"/>
    <n v="33"/>
    <n v="5"/>
    <n v="5"/>
    <x v="1"/>
    <x v="3"/>
    <s v="Yes"/>
    <x v="1"/>
    <n v="2"/>
    <s v="Neutral"/>
    <n v="3"/>
    <s v="Daily"/>
    <x v="2"/>
    <x v="5"/>
    <x v="0"/>
    <x v="1"/>
  </r>
  <r>
    <s v="EMP4907"/>
    <n v="58"/>
    <x v="2"/>
    <x v="0"/>
    <x v="1"/>
    <n v="4"/>
    <x v="0"/>
    <n v="57"/>
    <n v="14"/>
    <n v="4"/>
    <x v="0"/>
    <x v="2"/>
    <s v="Yes"/>
    <x v="1"/>
    <n v="4"/>
    <s v="Satisfied"/>
    <n v="3"/>
    <s v="Weekly"/>
    <x v="2"/>
    <x v="0"/>
    <x v="1"/>
    <x v="3"/>
  </r>
  <r>
    <s v="EMP4908"/>
    <n v="24"/>
    <x v="3"/>
    <x v="0"/>
    <x v="5"/>
    <n v="29"/>
    <x v="0"/>
    <n v="48"/>
    <n v="3"/>
    <n v="2"/>
    <x v="1"/>
    <x v="3"/>
    <s v="Yes"/>
    <x v="0"/>
    <n v="2"/>
    <s v="Neutral"/>
    <n v="4"/>
    <s v="None"/>
    <x v="1"/>
    <x v="5"/>
    <x v="2"/>
    <x v="0"/>
  </r>
  <r>
    <s v="EMP4909"/>
    <n v="56"/>
    <x v="3"/>
    <x v="1"/>
    <x v="0"/>
    <n v="24"/>
    <x v="1"/>
    <n v="33"/>
    <n v="10"/>
    <n v="3"/>
    <x v="1"/>
    <x v="3"/>
    <s v="Yes"/>
    <x v="0"/>
    <n v="3"/>
    <s v="Satisfied"/>
    <n v="2"/>
    <s v="Weekly"/>
    <x v="1"/>
    <x v="4"/>
    <x v="1"/>
    <x v="1"/>
  </r>
  <r>
    <s v="EMP4910"/>
    <n v="34"/>
    <x v="0"/>
    <x v="6"/>
    <x v="4"/>
    <n v="7"/>
    <x v="2"/>
    <n v="56"/>
    <n v="12"/>
    <n v="1"/>
    <x v="2"/>
    <x v="0"/>
    <s v="Yes"/>
    <x v="1"/>
    <n v="2"/>
    <s v="Satisfied"/>
    <n v="1"/>
    <s v="Daily"/>
    <x v="2"/>
    <x v="2"/>
    <x v="0"/>
    <x v="3"/>
  </r>
  <r>
    <s v="EMP4911"/>
    <n v="27"/>
    <x v="2"/>
    <x v="6"/>
    <x v="3"/>
    <n v="25"/>
    <x v="2"/>
    <n v="41"/>
    <n v="6"/>
    <n v="2"/>
    <x v="1"/>
    <x v="3"/>
    <s v="No"/>
    <x v="1"/>
    <n v="3"/>
    <s v="Unsatisfied"/>
    <n v="4"/>
    <s v="Weekly"/>
    <x v="1"/>
    <x v="1"/>
    <x v="2"/>
    <x v="2"/>
  </r>
  <r>
    <s v="EMP4912"/>
    <n v="33"/>
    <x v="0"/>
    <x v="3"/>
    <x v="2"/>
    <n v="13"/>
    <x v="2"/>
    <n v="42"/>
    <n v="13"/>
    <n v="4"/>
    <x v="1"/>
    <x v="0"/>
    <s v="Yes"/>
    <x v="2"/>
    <n v="3"/>
    <s v="Neutral"/>
    <n v="3"/>
    <s v="Weekly"/>
    <x v="2"/>
    <x v="1"/>
    <x v="0"/>
    <x v="2"/>
  </r>
  <r>
    <s v="EMP4913"/>
    <n v="42"/>
    <x v="3"/>
    <x v="3"/>
    <x v="3"/>
    <n v="6"/>
    <x v="2"/>
    <n v="57"/>
    <n v="2"/>
    <n v="3"/>
    <x v="0"/>
    <x v="2"/>
    <s v="Yes"/>
    <x v="2"/>
    <n v="2"/>
    <s v="Unsatisfied"/>
    <n v="1"/>
    <s v="None"/>
    <x v="1"/>
    <x v="2"/>
    <x v="0"/>
    <x v="3"/>
  </r>
  <r>
    <s v="EMP4914"/>
    <n v="58"/>
    <x v="1"/>
    <x v="4"/>
    <x v="4"/>
    <n v="7"/>
    <x v="0"/>
    <n v="41"/>
    <n v="10"/>
    <n v="4"/>
    <x v="0"/>
    <x v="1"/>
    <s v="No"/>
    <x v="1"/>
    <n v="2"/>
    <s v="Unsatisfied"/>
    <n v="4"/>
    <s v="Weekly"/>
    <x v="2"/>
    <x v="4"/>
    <x v="1"/>
    <x v="2"/>
  </r>
  <r>
    <s v="EMP4915"/>
    <n v="23"/>
    <x v="1"/>
    <x v="3"/>
    <x v="0"/>
    <n v="19"/>
    <x v="2"/>
    <n v="31"/>
    <n v="13"/>
    <n v="3"/>
    <x v="0"/>
    <x v="3"/>
    <s v="No"/>
    <x v="0"/>
    <n v="4"/>
    <s v="Satisfied"/>
    <n v="1"/>
    <s v="Daily"/>
    <x v="0"/>
    <x v="5"/>
    <x v="2"/>
    <x v="1"/>
  </r>
  <r>
    <s v="EMP4916"/>
    <n v="57"/>
    <x v="3"/>
    <x v="3"/>
    <x v="1"/>
    <n v="17"/>
    <x v="2"/>
    <n v="40"/>
    <n v="0"/>
    <n v="5"/>
    <x v="1"/>
    <x v="3"/>
    <s v="No"/>
    <x v="1"/>
    <n v="4"/>
    <s v="Satisfied"/>
    <n v="5"/>
    <s v="None"/>
    <x v="0"/>
    <x v="5"/>
    <x v="1"/>
    <x v="2"/>
  </r>
  <r>
    <s v="EMP4917"/>
    <n v="60"/>
    <x v="0"/>
    <x v="3"/>
    <x v="2"/>
    <n v="16"/>
    <x v="1"/>
    <n v="51"/>
    <n v="14"/>
    <n v="2"/>
    <x v="0"/>
    <x v="3"/>
    <s v="Yes"/>
    <x v="0"/>
    <n v="2"/>
    <s v="Satisfied"/>
    <n v="4"/>
    <s v="None"/>
    <x v="1"/>
    <x v="4"/>
    <x v="1"/>
    <x v="0"/>
  </r>
  <r>
    <s v="EMP4918"/>
    <n v="24"/>
    <x v="1"/>
    <x v="3"/>
    <x v="0"/>
    <n v="33"/>
    <x v="2"/>
    <n v="24"/>
    <n v="1"/>
    <n v="3"/>
    <x v="0"/>
    <x v="2"/>
    <s v="Yes"/>
    <x v="1"/>
    <n v="5"/>
    <s v="Unsatisfied"/>
    <n v="4"/>
    <s v="Weekly"/>
    <x v="2"/>
    <x v="1"/>
    <x v="2"/>
    <x v="1"/>
  </r>
  <r>
    <s v="EMP4919"/>
    <n v="24"/>
    <x v="1"/>
    <x v="6"/>
    <x v="3"/>
    <n v="9"/>
    <x v="2"/>
    <n v="39"/>
    <n v="6"/>
    <n v="2"/>
    <x v="0"/>
    <x v="0"/>
    <s v="No"/>
    <x v="1"/>
    <n v="5"/>
    <s v="Satisfied"/>
    <n v="3"/>
    <s v="Daily"/>
    <x v="2"/>
    <x v="4"/>
    <x v="2"/>
    <x v="2"/>
  </r>
  <r>
    <s v="EMP4920"/>
    <n v="25"/>
    <x v="2"/>
    <x v="4"/>
    <x v="2"/>
    <n v="8"/>
    <x v="2"/>
    <n v="49"/>
    <n v="9"/>
    <n v="4"/>
    <x v="1"/>
    <x v="1"/>
    <s v="No"/>
    <x v="1"/>
    <n v="4"/>
    <s v="Neutral"/>
    <n v="3"/>
    <s v="Daily"/>
    <x v="1"/>
    <x v="3"/>
    <x v="2"/>
    <x v="0"/>
  </r>
  <r>
    <s v="EMP4921"/>
    <n v="58"/>
    <x v="1"/>
    <x v="2"/>
    <x v="1"/>
    <n v="1"/>
    <x v="2"/>
    <n v="60"/>
    <n v="7"/>
    <n v="4"/>
    <x v="0"/>
    <x v="2"/>
    <s v="Yes"/>
    <x v="2"/>
    <n v="1"/>
    <s v="Satisfied"/>
    <n v="2"/>
    <s v="Daily"/>
    <x v="2"/>
    <x v="5"/>
    <x v="1"/>
    <x v="3"/>
  </r>
  <r>
    <s v="EMP4922"/>
    <n v="22"/>
    <x v="1"/>
    <x v="0"/>
    <x v="4"/>
    <n v="2"/>
    <x v="2"/>
    <n v="32"/>
    <n v="8"/>
    <n v="4"/>
    <x v="2"/>
    <x v="2"/>
    <s v="No"/>
    <x v="0"/>
    <n v="5"/>
    <s v="Neutral"/>
    <n v="2"/>
    <s v="None"/>
    <x v="2"/>
    <x v="2"/>
    <x v="2"/>
    <x v="1"/>
  </r>
  <r>
    <s v="EMP4923"/>
    <n v="33"/>
    <x v="0"/>
    <x v="5"/>
    <x v="5"/>
    <n v="21"/>
    <x v="1"/>
    <n v="38"/>
    <n v="12"/>
    <n v="3"/>
    <x v="1"/>
    <x v="0"/>
    <s v="No"/>
    <x v="2"/>
    <n v="3"/>
    <s v="Unsatisfied"/>
    <n v="2"/>
    <s v="Weekly"/>
    <x v="1"/>
    <x v="5"/>
    <x v="0"/>
    <x v="2"/>
  </r>
  <r>
    <s v="EMP4924"/>
    <n v="46"/>
    <x v="3"/>
    <x v="0"/>
    <x v="4"/>
    <n v="18"/>
    <x v="1"/>
    <n v="31"/>
    <n v="3"/>
    <n v="4"/>
    <x v="1"/>
    <x v="1"/>
    <s v="No"/>
    <x v="1"/>
    <n v="3"/>
    <s v="Unsatisfied"/>
    <n v="5"/>
    <s v="Weekly"/>
    <x v="1"/>
    <x v="3"/>
    <x v="1"/>
    <x v="1"/>
  </r>
  <r>
    <s v="EMP4925"/>
    <n v="24"/>
    <x v="0"/>
    <x v="6"/>
    <x v="0"/>
    <n v="24"/>
    <x v="1"/>
    <n v="54"/>
    <n v="2"/>
    <n v="5"/>
    <x v="0"/>
    <x v="0"/>
    <s v="No"/>
    <x v="1"/>
    <n v="2"/>
    <s v="Neutral"/>
    <n v="2"/>
    <s v="Weekly"/>
    <x v="0"/>
    <x v="0"/>
    <x v="2"/>
    <x v="0"/>
  </r>
  <r>
    <s v="EMP4926"/>
    <n v="42"/>
    <x v="2"/>
    <x v="0"/>
    <x v="3"/>
    <n v="5"/>
    <x v="2"/>
    <n v="44"/>
    <n v="0"/>
    <n v="4"/>
    <x v="1"/>
    <x v="3"/>
    <s v="Yes"/>
    <x v="0"/>
    <n v="5"/>
    <s v="Neutral"/>
    <n v="3"/>
    <s v="None"/>
    <x v="1"/>
    <x v="4"/>
    <x v="0"/>
    <x v="2"/>
  </r>
  <r>
    <s v="EMP4927"/>
    <n v="31"/>
    <x v="2"/>
    <x v="0"/>
    <x v="1"/>
    <n v="19"/>
    <x v="1"/>
    <n v="25"/>
    <n v="12"/>
    <n v="5"/>
    <x v="2"/>
    <x v="0"/>
    <s v="No"/>
    <x v="2"/>
    <n v="2"/>
    <s v="Unsatisfied"/>
    <n v="2"/>
    <s v="None"/>
    <x v="2"/>
    <x v="3"/>
    <x v="0"/>
    <x v="1"/>
  </r>
  <r>
    <s v="EMP4928"/>
    <n v="38"/>
    <x v="3"/>
    <x v="3"/>
    <x v="1"/>
    <n v="22"/>
    <x v="2"/>
    <n v="33"/>
    <n v="5"/>
    <n v="4"/>
    <x v="1"/>
    <x v="0"/>
    <s v="No"/>
    <x v="1"/>
    <n v="1"/>
    <s v="Neutral"/>
    <n v="4"/>
    <s v="None"/>
    <x v="1"/>
    <x v="0"/>
    <x v="0"/>
    <x v="1"/>
  </r>
  <r>
    <s v="EMP4929"/>
    <n v="33"/>
    <x v="1"/>
    <x v="6"/>
    <x v="5"/>
    <n v="1"/>
    <x v="0"/>
    <n v="46"/>
    <n v="9"/>
    <n v="3"/>
    <x v="1"/>
    <x v="3"/>
    <s v="No"/>
    <x v="2"/>
    <n v="3"/>
    <s v="Neutral"/>
    <n v="3"/>
    <s v="None"/>
    <x v="2"/>
    <x v="4"/>
    <x v="0"/>
    <x v="0"/>
  </r>
  <r>
    <s v="EMP4930"/>
    <n v="32"/>
    <x v="2"/>
    <x v="6"/>
    <x v="2"/>
    <n v="28"/>
    <x v="2"/>
    <n v="20"/>
    <n v="12"/>
    <n v="2"/>
    <x v="2"/>
    <x v="0"/>
    <s v="No"/>
    <x v="1"/>
    <n v="2"/>
    <s v="Neutral"/>
    <n v="4"/>
    <s v="None"/>
    <x v="2"/>
    <x v="2"/>
    <x v="0"/>
    <x v="4"/>
  </r>
  <r>
    <s v="EMP4931"/>
    <n v="53"/>
    <x v="1"/>
    <x v="0"/>
    <x v="6"/>
    <n v="23"/>
    <x v="0"/>
    <n v="33"/>
    <n v="3"/>
    <n v="2"/>
    <x v="2"/>
    <x v="3"/>
    <s v="No"/>
    <x v="2"/>
    <n v="1"/>
    <s v="Satisfied"/>
    <n v="3"/>
    <s v="Daily"/>
    <x v="0"/>
    <x v="2"/>
    <x v="1"/>
    <x v="1"/>
  </r>
  <r>
    <s v="EMP4932"/>
    <n v="60"/>
    <x v="2"/>
    <x v="0"/>
    <x v="5"/>
    <n v="32"/>
    <x v="0"/>
    <n v="20"/>
    <n v="2"/>
    <n v="5"/>
    <x v="0"/>
    <x v="0"/>
    <s v="Yes"/>
    <x v="1"/>
    <n v="1"/>
    <s v="Satisfied"/>
    <n v="5"/>
    <s v="Daily"/>
    <x v="1"/>
    <x v="5"/>
    <x v="1"/>
    <x v="4"/>
  </r>
  <r>
    <s v="EMP4933"/>
    <n v="39"/>
    <x v="0"/>
    <x v="6"/>
    <x v="2"/>
    <n v="33"/>
    <x v="2"/>
    <n v="53"/>
    <n v="12"/>
    <n v="5"/>
    <x v="2"/>
    <x v="0"/>
    <s v="Yes"/>
    <x v="1"/>
    <n v="1"/>
    <s v="Neutral"/>
    <n v="2"/>
    <s v="Daily"/>
    <x v="1"/>
    <x v="2"/>
    <x v="0"/>
    <x v="0"/>
  </r>
  <r>
    <s v="EMP4934"/>
    <n v="34"/>
    <x v="3"/>
    <x v="4"/>
    <x v="2"/>
    <n v="28"/>
    <x v="1"/>
    <n v="57"/>
    <n v="15"/>
    <n v="2"/>
    <x v="1"/>
    <x v="3"/>
    <s v="No"/>
    <x v="0"/>
    <n v="2"/>
    <s v="Unsatisfied"/>
    <n v="1"/>
    <s v="Daily"/>
    <x v="2"/>
    <x v="1"/>
    <x v="0"/>
    <x v="3"/>
  </r>
  <r>
    <s v="EMP4935"/>
    <n v="34"/>
    <x v="2"/>
    <x v="3"/>
    <x v="5"/>
    <n v="2"/>
    <x v="1"/>
    <n v="58"/>
    <n v="5"/>
    <n v="1"/>
    <x v="1"/>
    <x v="2"/>
    <s v="No"/>
    <x v="2"/>
    <n v="1"/>
    <s v="Unsatisfied"/>
    <n v="5"/>
    <s v="Daily"/>
    <x v="0"/>
    <x v="5"/>
    <x v="0"/>
    <x v="3"/>
  </r>
  <r>
    <s v="EMP4936"/>
    <n v="55"/>
    <x v="2"/>
    <x v="1"/>
    <x v="2"/>
    <n v="6"/>
    <x v="0"/>
    <n v="57"/>
    <n v="3"/>
    <n v="5"/>
    <x v="0"/>
    <x v="3"/>
    <s v="Yes"/>
    <x v="2"/>
    <n v="1"/>
    <s v="Neutral"/>
    <n v="5"/>
    <s v="Weekly"/>
    <x v="1"/>
    <x v="1"/>
    <x v="1"/>
    <x v="3"/>
  </r>
  <r>
    <s v="EMP4937"/>
    <n v="43"/>
    <x v="0"/>
    <x v="3"/>
    <x v="3"/>
    <n v="2"/>
    <x v="0"/>
    <n v="38"/>
    <n v="8"/>
    <n v="4"/>
    <x v="0"/>
    <x v="0"/>
    <s v="No"/>
    <x v="2"/>
    <n v="2"/>
    <s v="Neutral"/>
    <n v="3"/>
    <s v="None"/>
    <x v="0"/>
    <x v="1"/>
    <x v="0"/>
    <x v="2"/>
  </r>
  <r>
    <s v="EMP4938"/>
    <n v="22"/>
    <x v="1"/>
    <x v="6"/>
    <x v="0"/>
    <n v="4"/>
    <x v="2"/>
    <n v="22"/>
    <n v="14"/>
    <n v="5"/>
    <x v="2"/>
    <x v="1"/>
    <s v="Yes"/>
    <x v="0"/>
    <n v="1"/>
    <s v="Unsatisfied"/>
    <n v="3"/>
    <s v="Weekly"/>
    <x v="0"/>
    <x v="1"/>
    <x v="2"/>
    <x v="1"/>
  </r>
  <r>
    <s v="EMP4939"/>
    <n v="23"/>
    <x v="2"/>
    <x v="2"/>
    <x v="2"/>
    <n v="13"/>
    <x v="1"/>
    <n v="43"/>
    <n v="8"/>
    <n v="1"/>
    <x v="0"/>
    <x v="2"/>
    <s v="Yes"/>
    <x v="1"/>
    <n v="4"/>
    <s v="Satisfied"/>
    <n v="3"/>
    <s v="Weekly"/>
    <x v="0"/>
    <x v="2"/>
    <x v="2"/>
    <x v="2"/>
  </r>
  <r>
    <s v="EMP4940"/>
    <n v="50"/>
    <x v="1"/>
    <x v="5"/>
    <x v="6"/>
    <n v="23"/>
    <x v="1"/>
    <n v="20"/>
    <n v="5"/>
    <n v="5"/>
    <x v="2"/>
    <x v="3"/>
    <s v="No"/>
    <x v="1"/>
    <n v="4"/>
    <s v="Unsatisfied"/>
    <n v="1"/>
    <s v="Daily"/>
    <x v="2"/>
    <x v="3"/>
    <x v="1"/>
    <x v="4"/>
  </r>
  <r>
    <s v="EMP4941"/>
    <n v="28"/>
    <x v="0"/>
    <x v="1"/>
    <x v="4"/>
    <n v="22"/>
    <x v="0"/>
    <n v="42"/>
    <n v="2"/>
    <n v="1"/>
    <x v="2"/>
    <x v="1"/>
    <s v="No"/>
    <x v="1"/>
    <n v="5"/>
    <s v="Satisfied"/>
    <n v="4"/>
    <s v="Daily"/>
    <x v="0"/>
    <x v="1"/>
    <x v="2"/>
    <x v="2"/>
  </r>
  <r>
    <s v="EMP4942"/>
    <n v="44"/>
    <x v="0"/>
    <x v="5"/>
    <x v="0"/>
    <n v="35"/>
    <x v="0"/>
    <n v="28"/>
    <n v="6"/>
    <n v="5"/>
    <x v="1"/>
    <x v="0"/>
    <s v="No"/>
    <x v="1"/>
    <n v="1"/>
    <s v="Unsatisfied"/>
    <n v="4"/>
    <s v="Daily"/>
    <x v="2"/>
    <x v="3"/>
    <x v="0"/>
    <x v="1"/>
  </r>
  <r>
    <s v="EMP4943"/>
    <n v="25"/>
    <x v="1"/>
    <x v="3"/>
    <x v="6"/>
    <n v="3"/>
    <x v="0"/>
    <n v="23"/>
    <n v="4"/>
    <n v="1"/>
    <x v="1"/>
    <x v="0"/>
    <s v="Yes"/>
    <x v="2"/>
    <n v="3"/>
    <s v="Unsatisfied"/>
    <n v="5"/>
    <s v="Weekly"/>
    <x v="0"/>
    <x v="5"/>
    <x v="2"/>
    <x v="1"/>
  </r>
  <r>
    <s v="EMP4944"/>
    <n v="56"/>
    <x v="2"/>
    <x v="6"/>
    <x v="3"/>
    <n v="12"/>
    <x v="1"/>
    <n v="55"/>
    <n v="3"/>
    <n v="2"/>
    <x v="2"/>
    <x v="0"/>
    <s v="Yes"/>
    <x v="0"/>
    <n v="2"/>
    <s v="Neutral"/>
    <n v="3"/>
    <s v="None"/>
    <x v="1"/>
    <x v="5"/>
    <x v="1"/>
    <x v="0"/>
  </r>
  <r>
    <s v="EMP4945"/>
    <n v="30"/>
    <x v="2"/>
    <x v="0"/>
    <x v="6"/>
    <n v="17"/>
    <x v="1"/>
    <n v="25"/>
    <n v="12"/>
    <n v="5"/>
    <x v="2"/>
    <x v="2"/>
    <s v="Yes"/>
    <x v="0"/>
    <n v="1"/>
    <s v="Unsatisfied"/>
    <n v="2"/>
    <s v="Weekly"/>
    <x v="0"/>
    <x v="4"/>
    <x v="0"/>
    <x v="1"/>
  </r>
  <r>
    <s v="EMP4946"/>
    <n v="52"/>
    <x v="3"/>
    <x v="5"/>
    <x v="3"/>
    <n v="34"/>
    <x v="1"/>
    <n v="34"/>
    <n v="1"/>
    <n v="3"/>
    <x v="1"/>
    <x v="2"/>
    <s v="No"/>
    <x v="0"/>
    <n v="2"/>
    <s v="Unsatisfied"/>
    <n v="1"/>
    <s v="None"/>
    <x v="1"/>
    <x v="5"/>
    <x v="1"/>
    <x v="1"/>
  </r>
  <r>
    <s v="EMP4947"/>
    <n v="29"/>
    <x v="1"/>
    <x v="3"/>
    <x v="4"/>
    <n v="28"/>
    <x v="0"/>
    <n v="41"/>
    <n v="11"/>
    <n v="5"/>
    <x v="1"/>
    <x v="3"/>
    <s v="No"/>
    <x v="0"/>
    <n v="1"/>
    <s v="Satisfied"/>
    <n v="2"/>
    <s v="Weekly"/>
    <x v="0"/>
    <x v="5"/>
    <x v="0"/>
    <x v="2"/>
  </r>
  <r>
    <s v="EMP4948"/>
    <n v="31"/>
    <x v="3"/>
    <x v="2"/>
    <x v="1"/>
    <n v="16"/>
    <x v="0"/>
    <n v="45"/>
    <n v="14"/>
    <n v="4"/>
    <x v="0"/>
    <x v="3"/>
    <s v="Yes"/>
    <x v="1"/>
    <n v="1"/>
    <s v="Neutral"/>
    <n v="3"/>
    <s v="None"/>
    <x v="1"/>
    <x v="0"/>
    <x v="0"/>
    <x v="2"/>
  </r>
  <r>
    <s v="EMP4949"/>
    <n v="41"/>
    <x v="2"/>
    <x v="5"/>
    <x v="3"/>
    <n v="29"/>
    <x v="2"/>
    <n v="28"/>
    <n v="10"/>
    <n v="5"/>
    <x v="2"/>
    <x v="0"/>
    <s v="Yes"/>
    <x v="1"/>
    <n v="3"/>
    <s v="Neutral"/>
    <n v="5"/>
    <s v="None"/>
    <x v="1"/>
    <x v="1"/>
    <x v="0"/>
    <x v="1"/>
  </r>
  <r>
    <s v="EMP4950"/>
    <n v="41"/>
    <x v="3"/>
    <x v="0"/>
    <x v="3"/>
    <n v="6"/>
    <x v="2"/>
    <n v="54"/>
    <n v="11"/>
    <n v="3"/>
    <x v="2"/>
    <x v="1"/>
    <s v="No"/>
    <x v="2"/>
    <n v="2"/>
    <s v="Neutral"/>
    <n v="2"/>
    <s v="None"/>
    <x v="1"/>
    <x v="3"/>
    <x v="0"/>
    <x v="0"/>
  </r>
  <r>
    <s v="EMP4951"/>
    <n v="50"/>
    <x v="0"/>
    <x v="6"/>
    <x v="1"/>
    <n v="26"/>
    <x v="0"/>
    <n v="50"/>
    <n v="7"/>
    <n v="4"/>
    <x v="2"/>
    <x v="3"/>
    <s v="No"/>
    <x v="0"/>
    <n v="3"/>
    <s v="Unsatisfied"/>
    <n v="1"/>
    <s v="Weekly"/>
    <x v="0"/>
    <x v="2"/>
    <x v="1"/>
    <x v="0"/>
  </r>
  <r>
    <s v="EMP4952"/>
    <n v="23"/>
    <x v="2"/>
    <x v="0"/>
    <x v="3"/>
    <n v="20"/>
    <x v="0"/>
    <n v="29"/>
    <n v="3"/>
    <n v="1"/>
    <x v="0"/>
    <x v="3"/>
    <s v="No"/>
    <x v="0"/>
    <n v="3"/>
    <s v="Satisfied"/>
    <n v="4"/>
    <s v="None"/>
    <x v="1"/>
    <x v="3"/>
    <x v="2"/>
    <x v="1"/>
  </r>
  <r>
    <s v="EMP4953"/>
    <n v="30"/>
    <x v="3"/>
    <x v="1"/>
    <x v="3"/>
    <n v="34"/>
    <x v="1"/>
    <n v="47"/>
    <n v="14"/>
    <n v="1"/>
    <x v="2"/>
    <x v="3"/>
    <s v="Yes"/>
    <x v="0"/>
    <n v="2"/>
    <s v="Satisfied"/>
    <n v="5"/>
    <s v="Daily"/>
    <x v="1"/>
    <x v="5"/>
    <x v="0"/>
    <x v="0"/>
  </r>
  <r>
    <s v="EMP4954"/>
    <n v="46"/>
    <x v="2"/>
    <x v="5"/>
    <x v="5"/>
    <n v="8"/>
    <x v="2"/>
    <n v="33"/>
    <n v="8"/>
    <n v="1"/>
    <x v="2"/>
    <x v="3"/>
    <s v="Yes"/>
    <x v="0"/>
    <n v="3"/>
    <s v="Unsatisfied"/>
    <n v="2"/>
    <s v="Daily"/>
    <x v="1"/>
    <x v="1"/>
    <x v="1"/>
    <x v="1"/>
  </r>
  <r>
    <s v="EMP4955"/>
    <n v="26"/>
    <x v="3"/>
    <x v="1"/>
    <x v="1"/>
    <n v="13"/>
    <x v="1"/>
    <n v="30"/>
    <n v="7"/>
    <n v="2"/>
    <x v="2"/>
    <x v="0"/>
    <s v="No"/>
    <x v="0"/>
    <n v="3"/>
    <s v="Unsatisfied"/>
    <n v="4"/>
    <s v="Daily"/>
    <x v="1"/>
    <x v="3"/>
    <x v="2"/>
    <x v="1"/>
  </r>
  <r>
    <s v="EMP4956"/>
    <n v="60"/>
    <x v="3"/>
    <x v="3"/>
    <x v="5"/>
    <n v="7"/>
    <x v="2"/>
    <n v="25"/>
    <n v="11"/>
    <n v="1"/>
    <x v="0"/>
    <x v="1"/>
    <s v="Yes"/>
    <x v="2"/>
    <n v="1"/>
    <s v="Unsatisfied"/>
    <n v="2"/>
    <s v="None"/>
    <x v="0"/>
    <x v="2"/>
    <x v="1"/>
    <x v="1"/>
  </r>
  <r>
    <s v="EMP4957"/>
    <n v="25"/>
    <x v="3"/>
    <x v="2"/>
    <x v="3"/>
    <n v="30"/>
    <x v="0"/>
    <n v="57"/>
    <n v="13"/>
    <n v="1"/>
    <x v="2"/>
    <x v="1"/>
    <s v="No"/>
    <x v="2"/>
    <n v="2"/>
    <s v="Unsatisfied"/>
    <n v="2"/>
    <s v="Weekly"/>
    <x v="1"/>
    <x v="4"/>
    <x v="2"/>
    <x v="3"/>
  </r>
  <r>
    <s v="EMP4958"/>
    <n v="49"/>
    <x v="3"/>
    <x v="2"/>
    <x v="2"/>
    <n v="15"/>
    <x v="2"/>
    <n v="33"/>
    <n v="11"/>
    <n v="2"/>
    <x v="2"/>
    <x v="2"/>
    <s v="Yes"/>
    <x v="2"/>
    <n v="2"/>
    <s v="Satisfied"/>
    <n v="1"/>
    <s v="Daily"/>
    <x v="2"/>
    <x v="0"/>
    <x v="1"/>
    <x v="1"/>
  </r>
  <r>
    <s v="EMP4959"/>
    <n v="27"/>
    <x v="3"/>
    <x v="6"/>
    <x v="1"/>
    <n v="19"/>
    <x v="0"/>
    <n v="25"/>
    <n v="8"/>
    <n v="2"/>
    <x v="1"/>
    <x v="1"/>
    <s v="No"/>
    <x v="0"/>
    <n v="5"/>
    <s v="Satisfied"/>
    <n v="2"/>
    <s v="Weekly"/>
    <x v="2"/>
    <x v="5"/>
    <x v="2"/>
    <x v="1"/>
  </r>
  <r>
    <s v="EMP4960"/>
    <n v="31"/>
    <x v="3"/>
    <x v="0"/>
    <x v="4"/>
    <n v="34"/>
    <x v="1"/>
    <n v="52"/>
    <n v="15"/>
    <n v="1"/>
    <x v="2"/>
    <x v="1"/>
    <s v="Yes"/>
    <x v="0"/>
    <n v="5"/>
    <s v="Unsatisfied"/>
    <n v="5"/>
    <s v="None"/>
    <x v="0"/>
    <x v="3"/>
    <x v="0"/>
    <x v="0"/>
  </r>
  <r>
    <s v="EMP4961"/>
    <n v="46"/>
    <x v="0"/>
    <x v="4"/>
    <x v="2"/>
    <n v="23"/>
    <x v="1"/>
    <n v="53"/>
    <n v="5"/>
    <n v="1"/>
    <x v="0"/>
    <x v="3"/>
    <s v="Yes"/>
    <x v="1"/>
    <n v="2"/>
    <s v="Unsatisfied"/>
    <n v="4"/>
    <s v="None"/>
    <x v="1"/>
    <x v="1"/>
    <x v="1"/>
    <x v="0"/>
  </r>
  <r>
    <s v="EMP4962"/>
    <n v="56"/>
    <x v="3"/>
    <x v="1"/>
    <x v="6"/>
    <n v="30"/>
    <x v="0"/>
    <n v="26"/>
    <n v="5"/>
    <n v="1"/>
    <x v="0"/>
    <x v="2"/>
    <s v="No"/>
    <x v="0"/>
    <n v="2"/>
    <s v="Satisfied"/>
    <n v="1"/>
    <s v="Weekly"/>
    <x v="2"/>
    <x v="0"/>
    <x v="1"/>
    <x v="1"/>
  </r>
  <r>
    <s v="EMP4963"/>
    <n v="57"/>
    <x v="1"/>
    <x v="1"/>
    <x v="1"/>
    <n v="29"/>
    <x v="0"/>
    <n v="44"/>
    <n v="2"/>
    <n v="4"/>
    <x v="2"/>
    <x v="0"/>
    <s v="Yes"/>
    <x v="1"/>
    <n v="1"/>
    <s v="Satisfied"/>
    <n v="2"/>
    <s v="Weekly"/>
    <x v="1"/>
    <x v="4"/>
    <x v="1"/>
    <x v="2"/>
  </r>
  <r>
    <s v="EMP4964"/>
    <n v="45"/>
    <x v="1"/>
    <x v="1"/>
    <x v="4"/>
    <n v="6"/>
    <x v="1"/>
    <n v="36"/>
    <n v="3"/>
    <n v="3"/>
    <x v="0"/>
    <x v="3"/>
    <s v="No"/>
    <x v="1"/>
    <n v="2"/>
    <s v="Unsatisfied"/>
    <n v="1"/>
    <s v="None"/>
    <x v="2"/>
    <x v="5"/>
    <x v="1"/>
    <x v="2"/>
  </r>
  <r>
    <s v="EMP4965"/>
    <n v="26"/>
    <x v="1"/>
    <x v="1"/>
    <x v="5"/>
    <n v="4"/>
    <x v="2"/>
    <n v="41"/>
    <n v="11"/>
    <n v="3"/>
    <x v="1"/>
    <x v="3"/>
    <s v="No"/>
    <x v="1"/>
    <n v="4"/>
    <s v="Unsatisfied"/>
    <n v="3"/>
    <s v="None"/>
    <x v="2"/>
    <x v="4"/>
    <x v="2"/>
    <x v="2"/>
  </r>
  <r>
    <s v="EMP4966"/>
    <n v="39"/>
    <x v="1"/>
    <x v="1"/>
    <x v="2"/>
    <n v="11"/>
    <x v="0"/>
    <n v="20"/>
    <n v="0"/>
    <n v="4"/>
    <x v="2"/>
    <x v="3"/>
    <s v="No"/>
    <x v="2"/>
    <n v="2"/>
    <s v="Unsatisfied"/>
    <n v="2"/>
    <s v="Weekly"/>
    <x v="2"/>
    <x v="3"/>
    <x v="0"/>
    <x v="4"/>
  </r>
  <r>
    <s v="EMP4967"/>
    <n v="24"/>
    <x v="1"/>
    <x v="6"/>
    <x v="0"/>
    <n v="15"/>
    <x v="1"/>
    <n v="40"/>
    <n v="11"/>
    <n v="2"/>
    <x v="1"/>
    <x v="3"/>
    <s v="Yes"/>
    <x v="2"/>
    <n v="3"/>
    <s v="Neutral"/>
    <n v="1"/>
    <s v="Weekly"/>
    <x v="0"/>
    <x v="5"/>
    <x v="2"/>
    <x v="2"/>
  </r>
  <r>
    <s v="EMP4968"/>
    <n v="45"/>
    <x v="1"/>
    <x v="4"/>
    <x v="3"/>
    <n v="10"/>
    <x v="0"/>
    <n v="24"/>
    <n v="13"/>
    <n v="1"/>
    <x v="2"/>
    <x v="3"/>
    <s v="No"/>
    <x v="2"/>
    <n v="4"/>
    <s v="Neutral"/>
    <n v="3"/>
    <s v="Daily"/>
    <x v="0"/>
    <x v="0"/>
    <x v="1"/>
    <x v="1"/>
  </r>
  <r>
    <s v="EMP4969"/>
    <n v="31"/>
    <x v="0"/>
    <x v="4"/>
    <x v="6"/>
    <n v="17"/>
    <x v="2"/>
    <n v="46"/>
    <n v="1"/>
    <n v="2"/>
    <x v="0"/>
    <x v="2"/>
    <s v="Yes"/>
    <x v="1"/>
    <n v="3"/>
    <s v="Unsatisfied"/>
    <n v="3"/>
    <s v="Weekly"/>
    <x v="2"/>
    <x v="3"/>
    <x v="0"/>
    <x v="0"/>
  </r>
  <r>
    <s v="EMP4970"/>
    <n v="38"/>
    <x v="3"/>
    <x v="2"/>
    <x v="1"/>
    <n v="31"/>
    <x v="2"/>
    <n v="38"/>
    <n v="2"/>
    <n v="1"/>
    <x v="1"/>
    <x v="3"/>
    <s v="Yes"/>
    <x v="2"/>
    <n v="1"/>
    <s v="Unsatisfied"/>
    <n v="2"/>
    <s v="Daily"/>
    <x v="1"/>
    <x v="4"/>
    <x v="0"/>
    <x v="2"/>
  </r>
  <r>
    <s v="EMP4971"/>
    <n v="41"/>
    <x v="1"/>
    <x v="0"/>
    <x v="4"/>
    <n v="16"/>
    <x v="1"/>
    <n v="51"/>
    <n v="9"/>
    <n v="5"/>
    <x v="2"/>
    <x v="1"/>
    <s v="Yes"/>
    <x v="1"/>
    <n v="2"/>
    <s v="Neutral"/>
    <n v="2"/>
    <s v="Weekly"/>
    <x v="2"/>
    <x v="1"/>
    <x v="0"/>
    <x v="0"/>
  </r>
  <r>
    <s v="EMP4972"/>
    <n v="50"/>
    <x v="1"/>
    <x v="5"/>
    <x v="6"/>
    <n v="11"/>
    <x v="0"/>
    <n v="35"/>
    <n v="1"/>
    <n v="4"/>
    <x v="0"/>
    <x v="3"/>
    <s v="Yes"/>
    <x v="2"/>
    <n v="2"/>
    <s v="Satisfied"/>
    <n v="4"/>
    <s v="None"/>
    <x v="0"/>
    <x v="4"/>
    <x v="1"/>
    <x v="1"/>
  </r>
  <r>
    <s v="EMP4973"/>
    <n v="57"/>
    <x v="0"/>
    <x v="2"/>
    <x v="3"/>
    <n v="11"/>
    <x v="1"/>
    <n v="25"/>
    <n v="5"/>
    <n v="2"/>
    <x v="2"/>
    <x v="1"/>
    <s v="No"/>
    <x v="1"/>
    <n v="5"/>
    <s v="Unsatisfied"/>
    <n v="3"/>
    <s v="Daily"/>
    <x v="1"/>
    <x v="0"/>
    <x v="1"/>
    <x v="1"/>
  </r>
  <r>
    <s v="EMP4974"/>
    <n v="41"/>
    <x v="0"/>
    <x v="6"/>
    <x v="6"/>
    <n v="7"/>
    <x v="0"/>
    <n v="46"/>
    <n v="2"/>
    <n v="3"/>
    <x v="2"/>
    <x v="2"/>
    <s v="No"/>
    <x v="1"/>
    <n v="4"/>
    <s v="Unsatisfied"/>
    <n v="2"/>
    <s v="None"/>
    <x v="0"/>
    <x v="4"/>
    <x v="0"/>
    <x v="0"/>
  </r>
  <r>
    <s v="EMP4975"/>
    <n v="46"/>
    <x v="2"/>
    <x v="3"/>
    <x v="4"/>
    <n v="9"/>
    <x v="1"/>
    <n v="22"/>
    <n v="5"/>
    <n v="4"/>
    <x v="2"/>
    <x v="1"/>
    <s v="No"/>
    <x v="1"/>
    <n v="3"/>
    <s v="Neutral"/>
    <n v="3"/>
    <s v="Weekly"/>
    <x v="1"/>
    <x v="1"/>
    <x v="1"/>
    <x v="1"/>
  </r>
  <r>
    <s v="EMP4976"/>
    <n v="40"/>
    <x v="0"/>
    <x v="6"/>
    <x v="5"/>
    <n v="33"/>
    <x v="0"/>
    <n v="42"/>
    <n v="11"/>
    <n v="3"/>
    <x v="0"/>
    <x v="3"/>
    <s v="No"/>
    <x v="0"/>
    <n v="1"/>
    <s v="Unsatisfied"/>
    <n v="4"/>
    <s v="Daily"/>
    <x v="1"/>
    <x v="5"/>
    <x v="0"/>
    <x v="2"/>
  </r>
  <r>
    <s v="EMP4977"/>
    <n v="52"/>
    <x v="0"/>
    <x v="5"/>
    <x v="0"/>
    <n v="33"/>
    <x v="0"/>
    <n v="39"/>
    <n v="12"/>
    <n v="3"/>
    <x v="2"/>
    <x v="0"/>
    <s v="Yes"/>
    <x v="2"/>
    <n v="4"/>
    <s v="Unsatisfied"/>
    <n v="5"/>
    <s v="Weekly"/>
    <x v="2"/>
    <x v="3"/>
    <x v="1"/>
    <x v="2"/>
  </r>
  <r>
    <s v="EMP4978"/>
    <n v="40"/>
    <x v="2"/>
    <x v="1"/>
    <x v="6"/>
    <n v="19"/>
    <x v="1"/>
    <n v="49"/>
    <n v="7"/>
    <n v="5"/>
    <x v="0"/>
    <x v="1"/>
    <s v="Yes"/>
    <x v="1"/>
    <n v="5"/>
    <s v="Unsatisfied"/>
    <n v="5"/>
    <s v="None"/>
    <x v="2"/>
    <x v="1"/>
    <x v="0"/>
    <x v="0"/>
  </r>
  <r>
    <s v="EMP4979"/>
    <n v="53"/>
    <x v="2"/>
    <x v="5"/>
    <x v="2"/>
    <n v="22"/>
    <x v="2"/>
    <n v="44"/>
    <n v="0"/>
    <n v="3"/>
    <x v="2"/>
    <x v="3"/>
    <s v="No"/>
    <x v="1"/>
    <n v="4"/>
    <s v="Neutral"/>
    <n v="3"/>
    <s v="Daily"/>
    <x v="1"/>
    <x v="1"/>
    <x v="1"/>
    <x v="2"/>
  </r>
  <r>
    <s v="EMP4980"/>
    <n v="26"/>
    <x v="2"/>
    <x v="3"/>
    <x v="6"/>
    <n v="26"/>
    <x v="0"/>
    <n v="34"/>
    <n v="10"/>
    <n v="5"/>
    <x v="0"/>
    <x v="3"/>
    <s v="Yes"/>
    <x v="0"/>
    <n v="1"/>
    <s v="Satisfied"/>
    <n v="4"/>
    <s v="Weekly"/>
    <x v="1"/>
    <x v="5"/>
    <x v="2"/>
    <x v="1"/>
  </r>
  <r>
    <s v="EMP4981"/>
    <n v="53"/>
    <x v="3"/>
    <x v="2"/>
    <x v="6"/>
    <n v="20"/>
    <x v="2"/>
    <n v="32"/>
    <n v="5"/>
    <n v="2"/>
    <x v="2"/>
    <x v="1"/>
    <s v="Yes"/>
    <x v="0"/>
    <n v="4"/>
    <s v="Neutral"/>
    <n v="5"/>
    <s v="Daily"/>
    <x v="2"/>
    <x v="4"/>
    <x v="1"/>
    <x v="1"/>
  </r>
  <r>
    <s v="EMP4982"/>
    <n v="57"/>
    <x v="2"/>
    <x v="4"/>
    <x v="4"/>
    <n v="17"/>
    <x v="2"/>
    <n v="58"/>
    <n v="15"/>
    <n v="2"/>
    <x v="0"/>
    <x v="1"/>
    <s v="Yes"/>
    <x v="1"/>
    <n v="1"/>
    <s v="Satisfied"/>
    <n v="3"/>
    <s v="Weekly"/>
    <x v="1"/>
    <x v="4"/>
    <x v="1"/>
    <x v="3"/>
  </r>
  <r>
    <s v="EMP4983"/>
    <n v="37"/>
    <x v="3"/>
    <x v="0"/>
    <x v="5"/>
    <n v="28"/>
    <x v="0"/>
    <n v="59"/>
    <n v="2"/>
    <n v="5"/>
    <x v="1"/>
    <x v="3"/>
    <s v="Yes"/>
    <x v="1"/>
    <n v="5"/>
    <s v="Neutral"/>
    <n v="3"/>
    <s v="Daily"/>
    <x v="1"/>
    <x v="5"/>
    <x v="0"/>
    <x v="3"/>
  </r>
  <r>
    <s v="EMP4984"/>
    <n v="39"/>
    <x v="3"/>
    <x v="2"/>
    <x v="1"/>
    <n v="11"/>
    <x v="0"/>
    <n v="50"/>
    <n v="10"/>
    <n v="3"/>
    <x v="2"/>
    <x v="1"/>
    <s v="No"/>
    <x v="0"/>
    <n v="2"/>
    <s v="Neutral"/>
    <n v="5"/>
    <s v="None"/>
    <x v="0"/>
    <x v="0"/>
    <x v="0"/>
    <x v="0"/>
  </r>
  <r>
    <s v="EMP4985"/>
    <n v="54"/>
    <x v="0"/>
    <x v="5"/>
    <x v="1"/>
    <n v="8"/>
    <x v="2"/>
    <n v="49"/>
    <n v="0"/>
    <n v="2"/>
    <x v="0"/>
    <x v="2"/>
    <s v="No"/>
    <x v="0"/>
    <n v="4"/>
    <s v="Satisfied"/>
    <n v="3"/>
    <s v="None"/>
    <x v="1"/>
    <x v="5"/>
    <x v="1"/>
    <x v="0"/>
  </r>
  <r>
    <s v="EMP4986"/>
    <n v="35"/>
    <x v="0"/>
    <x v="5"/>
    <x v="6"/>
    <n v="19"/>
    <x v="0"/>
    <n v="48"/>
    <n v="3"/>
    <n v="5"/>
    <x v="0"/>
    <x v="1"/>
    <s v="No"/>
    <x v="1"/>
    <n v="5"/>
    <s v="Unsatisfied"/>
    <n v="5"/>
    <s v="Weekly"/>
    <x v="0"/>
    <x v="1"/>
    <x v="0"/>
    <x v="0"/>
  </r>
  <r>
    <s v="EMP4987"/>
    <n v="31"/>
    <x v="3"/>
    <x v="3"/>
    <x v="5"/>
    <n v="5"/>
    <x v="2"/>
    <n v="52"/>
    <n v="10"/>
    <n v="1"/>
    <x v="2"/>
    <x v="2"/>
    <s v="No"/>
    <x v="2"/>
    <n v="1"/>
    <s v="Satisfied"/>
    <n v="2"/>
    <s v="Weekly"/>
    <x v="0"/>
    <x v="5"/>
    <x v="0"/>
    <x v="0"/>
  </r>
  <r>
    <s v="EMP4988"/>
    <n v="32"/>
    <x v="3"/>
    <x v="2"/>
    <x v="2"/>
    <n v="9"/>
    <x v="0"/>
    <n v="24"/>
    <n v="15"/>
    <n v="2"/>
    <x v="0"/>
    <x v="0"/>
    <s v="No"/>
    <x v="2"/>
    <n v="4"/>
    <s v="Neutral"/>
    <n v="4"/>
    <s v="Daily"/>
    <x v="1"/>
    <x v="0"/>
    <x v="0"/>
    <x v="1"/>
  </r>
  <r>
    <s v="EMP4989"/>
    <n v="53"/>
    <x v="3"/>
    <x v="3"/>
    <x v="1"/>
    <n v="21"/>
    <x v="1"/>
    <n v="26"/>
    <n v="0"/>
    <n v="5"/>
    <x v="0"/>
    <x v="2"/>
    <s v="No"/>
    <x v="1"/>
    <n v="3"/>
    <s v="Neutral"/>
    <n v="3"/>
    <s v="Weekly"/>
    <x v="1"/>
    <x v="5"/>
    <x v="1"/>
    <x v="1"/>
  </r>
  <r>
    <s v="EMP4990"/>
    <n v="55"/>
    <x v="0"/>
    <x v="4"/>
    <x v="6"/>
    <n v="18"/>
    <x v="0"/>
    <n v="23"/>
    <n v="6"/>
    <n v="4"/>
    <x v="2"/>
    <x v="1"/>
    <s v="No"/>
    <x v="1"/>
    <n v="1"/>
    <s v="Satisfied"/>
    <n v="5"/>
    <s v="Daily"/>
    <x v="0"/>
    <x v="1"/>
    <x v="1"/>
    <x v="1"/>
  </r>
  <r>
    <s v="EMP4991"/>
    <n v="58"/>
    <x v="3"/>
    <x v="6"/>
    <x v="4"/>
    <n v="10"/>
    <x v="2"/>
    <n v="45"/>
    <n v="10"/>
    <n v="1"/>
    <x v="1"/>
    <x v="2"/>
    <s v="Yes"/>
    <x v="1"/>
    <n v="5"/>
    <s v="Unsatisfied"/>
    <n v="3"/>
    <s v="None"/>
    <x v="1"/>
    <x v="5"/>
    <x v="1"/>
    <x v="2"/>
  </r>
  <r>
    <s v="EMP4992"/>
    <n v="60"/>
    <x v="1"/>
    <x v="1"/>
    <x v="1"/>
    <n v="9"/>
    <x v="0"/>
    <n v="57"/>
    <n v="4"/>
    <n v="2"/>
    <x v="2"/>
    <x v="3"/>
    <s v="Yes"/>
    <x v="1"/>
    <n v="4"/>
    <s v="Satisfied"/>
    <n v="5"/>
    <s v="Weekly"/>
    <x v="2"/>
    <x v="4"/>
    <x v="1"/>
    <x v="3"/>
  </r>
  <r>
    <s v="EMP4993"/>
    <n v="55"/>
    <x v="3"/>
    <x v="6"/>
    <x v="4"/>
    <n v="21"/>
    <x v="0"/>
    <n v="45"/>
    <n v="7"/>
    <n v="2"/>
    <x v="1"/>
    <x v="1"/>
    <s v="No"/>
    <x v="2"/>
    <n v="2"/>
    <s v="Satisfied"/>
    <n v="3"/>
    <s v="Daily"/>
    <x v="1"/>
    <x v="5"/>
    <x v="1"/>
    <x v="2"/>
  </r>
  <r>
    <s v="EMP4994"/>
    <n v="35"/>
    <x v="0"/>
    <x v="4"/>
    <x v="6"/>
    <n v="12"/>
    <x v="0"/>
    <n v="32"/>
    <n v="13"/>
    <n v="5"/>
    <x v="0"/>
    <x v="2"/>
    <s v="Yes"/>
    <x v="0"/>
    <n v="2"/>
    <s v="Satisfied"/>
    <n v="3"/>
    <s v="Daily"/>
    <x v="0"/>
    <x v="1"/>
    <x v="0"/>
    <x v="1"/>
  </r>
  <r>
    <s v="EMP4995"/>
    <n v="40"/>
    <x v="3"/>
    <x v="4"/>
    <x v="1"/>
    <n v="17"/>
    <x v="0"/>
    <n v="52"/>
    <n v="1"/>
    <n v="2"/>
    <x v="0"/>
    <x v="3"/>
    <s v="Yes"/>
    <x v="1"/>
    <n v="3"/>
    <s v="Neutral"/>
    <n v="5"/>
    <s v="Daily"/>
    <x v="0"/>
    <x v="4"/>
    <x v="0"/>
    <x v="0"/>
  </r>
  <r>
    <s v="EMP4996"/>
    <n v="32"/>
    <x v="2"/>
    <x v="3"/>
    <x v="4"/>
    <n v="4"/>
    <x v="2"/>
    <n v="24"/>
    <n v="2"/>
    <n v="5"/>
    <x v="1"/>
    <x v="3"/>
    <s v="Yes"/>
    <x v="0"/>
    <n v="4"/>
    <s v="Neutral"/>
    <n v="1"/>
    <s v="Weekly"/>
    <x v="2"/>
    <x v="1"/>
    <x v="0"/>
    <x v="1"/>
  </r>
  <r>
    <s v="EMP4997"/>
    <n v="39"/>
    <x v="1"/>
    <x v="3"/>
    <x v="0"/>
    <n v="27"/>
    <x v="2"/>
    <n v="48"/>
    <n v="15"/>
    <n v="1"/>
    <x v="2"/>
    <x v="0"/>
    <s v="Yes"/>
    <x v="0"/>
    <n v="1"/>
    <s v="Satisfied"/>
    <n v="1"/>
    <s v="None"/>
    <x v="2"/>
    <x v="5"/>
    <x v="0"/>
    <x v="0"/>
  </r>
  <r>
    <s v="EMP4998"/>
    <n v="42"/>
    <x v="1"/>
    <x v="3"/>
    <x v="0"/>
    <n v="21"/>
    <x v="0"/>
    <n v="34"/>
    <n v="1"/>
    <n v="4"/>
    <x v="1"/>
    <x v="3"/>
    <s v="No"/>
    <x v="1"/>
    <n v="3"/>
    <s v="Satisfied"/>
    <n v="1"/>
    <s v="Daily"/>
    <x v="1"/>
    <x v="4"/>
    <x v="0"/>
    <x v="1"/>
  </r>
  <r>
    <s v="EMP4999"/>
    <n v="27"/>
    <x v="1"/>
    <x v="3"/>
    <x v="0"/>
    <n v="26"/>
    <x v="1"/>
    <n v="58"/>
    <n v="0"/>
    <n v="5"/>
    <x v="2"/>
    <x v="2"/>
    <s v="Yes"/>
    <x v="1"/>
    <n v="3"/>
    <s v="Unsatisfied"/>
    <n v="4"/>
    <s v="Daily"/>
    <x v="2"/>
    <x v="1"/>
    <x v="2"/>
    <x v="3"/>
  </r>
  <r>
    <s v="EMP5000"/>
    <n v="29"/>
    <x v="2"/>
    <x v="0"/>
    <x v="1"/>
    <n v="30"/>
    <x v="2"/>
    <n v="20"/>
    <n v="15"/>
    <n v="1"/>
    <x v="2"/>
    <x v="0"/>
    <s v="Yes"/>
    <x v="2"/>
    <n v="3"/>
    <s v="Unsatisfied"/>
    <n v="5"/>
    <s v="None"/>
    <x v="1"/>
    <x v="1"/>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C799E-F4F0-48CD-8F61-0789F2920F7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rowPageCount="1" colPageCount="1"/>
  <pivotFields count="22">
    <pivotField showAll="0"/>
    <pivotField showAll="0"/>
    <pivotField showAll="0"/>
    <pivotField axis="axisRow" showAll="0" sortType="descending">
      <items count="8">
        <item x="1"/>
        <item x="5"/>
        <item x="0"/>
        <item x="4"/>
        <item x="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v="4"/>
    </i>
    <i>
      <x v="6"/>
    </i>
    <i>
      <x v="2"/>
    </i>
    <i>
      <x v="5"/>
    </i>
    <i>
      <x v="3"/>
    </i>
    <i>
      <x/>
    </i>
    <i>
      <x v="1"/>
    </i>
    <i t="grand">
      <x/>
    </i>
  </rowItems>
  <colItems count="1">
    <i/>
  </colItems>
  <pageFields count="1">
    <pageField fld="10" item="2" hier="-1"/>
  </pageFields>
  <dataFields count="1">
    <dataField name="Count of Stress_Level"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B2C3D3-781A-416B-A0FA-F7D0717E5D4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M7" firstHeaderRow="1" firstDataRow="1" firstDataCol="1"/>
  <pivotFields count="22">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0"/>
  </rowFields>
  <rowItems count="4">
    <i>
      <x/>
    </i>
    <i>
      <x v="2"/>
    </i>
    <i>
      <x v="1"/>
    </i>
    <i t="grand">
      <x/>
    </i>
  </rowItems>
  <colItems count="1">
    <i/>
  </colItems>
  <dataFields count="1">
    <dataField name="Count of Stress_Level" fld="1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3742D-EF72-4F9C-A86D-CE3360B2905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R2:BS7" firstHeaderRow="1" firstDataRow="1" firstDataCol="1"/>
  <pivotFields count="22">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1"/>
        <item x="2"/>
        <item x="0"/>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7">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2">
          <reference field="4294967294" count="1" selected="0">
            <x v="0"/>
          </reference>
          <reference field="11" count="1" selected="0">
            <x v="3"/>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2693B8-54A1-41DB-8E1E-F4ED1D95932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I4:AM10" firstHeaderRow="1" firstDataRow="2" firstDataCol="1"/>
  <pivotFields count="22">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1"/>
        <item x="2"/>
        <item x="0"/>
        <item t="default"/>
      </items>
    </pivotField>
    <pivotField axis="axisRow" showAll="0">
      <items count="5">
        <item x="1"/>
        <item x="3"/>
        <item x="0"/>
        <item x="2"/>
        <item t="default"/>
      </items>
    </pivotField>
    <pivotField showAll="0"/>
    <pivotField axis="axisCol" showAll="0">
      <items count="4">
        <item x="0"/>
        <item x="1"/>
        <item x="2"/>
        <item t="default"/>
      </items>
    </pivotField>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1"/>
  </rowFields>
  <rowItems count="5">
    <i>
      <x/>
    </i>
    <i>
      <x v="1"/>
    </i>
    <i>
      <x v="2"/>
    </i>
    <i>
      <x v="3"/>
    </i>
    <i t="grand">
      <x/>
    </i>
  </rowItems>
  <colFields count="1">
    <field x="13"/>
  </colFields>
  <colItems count="4">
    <i>
      <x/>
    </i>
    <i>
      <x v="1"/>
    </i>
    <i>
      <x v="2"/>
    </i>
    <i t="grand">
      <x/>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6D9D1-0B8D-481B-B609-6092C482743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11" firstHeaderRow="1" firstDataRow="1" firstDataCol="1" rowPageCount="1" colPageCount="1"/>
  <pivotFields count="22">
    <pivotField showAll="0"/>
    <pivotField showAll="0"/>
    <pivotField showAll="0">
      <items count="5">
        <item x="1"/>
        <item x="2"/>
        <item x="0"/>
        <item x="3"/>
        <item t="default"/>
      </items>
    </pivotField>
    <pivotField showAll="0"/>
    <pivotField axis="axisRow" showAll="0" sortType="descending">
      <items count="8">
        <item x="4"/>
        <item x="2"/>
        <item x="3"/>
        <item x="0"/>
        <item x="1"/>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dataField="1" showAll="0">
      <items count="4">
        <item x="1"/>
        <item x="2"/>
        <item x="0"/>
        <item t="default"/>
      </items>
    </pivotField>
    <pivotField showAll="0"/>
    <pivotField showAll="0"/>
    <pivotField showAll="0"/>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pivotFields>
  <rowFields count="1">
    <field x="4"/>
  </rowFields>
  <rowItems count="8">
    <i>
      <x v="1"/>
    </i>
    <i>
      <x v="4"/>
    </i>
    <i>
      <x v="3"/>
    </i>
    <i>
      <x v="5"/>
    </i>
    <i>
      <x v="6"/>
    </i>
    <i>
      <x/>
    </i>
    <i>
      <x v="2"/>
    </i>
    <i t="grand">
      <x/>
    </i>
  </rowItems>
  <colItems count="1">
    <i/>
  </colItems>
  <pageFields count="1">
    <pageField fld="10" item="2" hier="-1"/>
  </pageFields>
  <dataFields count="1">
    <dataField name="Count of Stress_Level"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1C9DC-F04D-4547-AB1A-154E99AC1AA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H2:BM7" firstHeaderRow="1" firstDataRow="2" firstDataCol="1"/>
  <pivotFields count="22">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4">
        <item x="1"/>
        <item x="2"/>
        <item x="0"/>
        <item t="default"/>
      </items>
    </pivotField>
    <pivotField axis="axisCol" showAll="0">
      <items count="5">
        <item x="1"/>
        <item x="3"/>
        <item x="0"/>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0"/>
  </rowFields>
  <rowItems count="4">
    <i>
      <x/>
    </i>
    <i>
      <x v="1"/>
    </i>
    <i>
      <x v="2"/>
    </i>
    <i t="grand">
      <x/>
    </i>
  </rowItems>
  <colFields count="1">
    <field x="11"/>
  </colFields>
  <colItems count="5">
    <i>
      <x/>
    </i>
    <i>
      <x v="1"/>
    </i>
    <i>
      <x v="2"/>
    </i>
    <i>
      <x v="3"/>
    </i>
    <i t="grand">
      <x/>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6">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CC07E4-C248-43A1-9455-C0CC90CD243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4:AE17" firstHeaderRow="1" firstDataRow="1" firstDataCol="1" rowPageCount="1" colPageCount="1"/>
  <pivotFields count="22">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Page" showAll="0">
      <items count="4">
        <item x="1"/>
        <item x="2"/>
        <item x="0"/>
        <item t="default"/>
      </items>
    </pivotField>
    <pivotField showAll="0"/>
    <pivotField showAll="0"/>
    <pivotField axis="axisRow" dataField="1" showAll="0">
      <items count="4">
        <item x="0"/>
        <item x="1"/>
        <item x="2"/>
        <item t="default"/>
      </items>
    </pivotField>
    <pivotField showAll="0"/>
    <pivotField showAll="0"/>
    <pivotField showAll="0"/>
    <pivotField showAll="0"/>
    <pivotField showAll="0">
      <items count="4">
        <item x="2"/>
        <item x="0"/>
        <item x="1"/>
        <item t="default"/>
      </items>
    </pivotField>
    <pivotField showAll="0"/>
    <pivotField axis="axisRow" showAll="0">
      <items count="4">
        <item x="1"/>
        <item x="2"/>
        <item x="0"/>
        <item t="default"/>
      </items>
    </pivotField>
    <pivotField showAll="0">
      <items count="6">
        <item x="0"/>
        <item x="1"/>
        <item x="2"/>
        <item x="3"/>
        <item x="4"/>
        <item t="default"/>
      </items>
    </pivotField>
  </pivotFields>
  <rowFields count="2">
    <field x="20"/>
    <field x="13"/>
  </rowFields>
  <rowItems count="13">
    <i>
      <x/>
    </i>
    <i r="1">
      <x/>
    </i>
    <i r="1">
      <x v="1"/>
    </i>
    <i r="1">
      <x v="2"/>
    </i>
    <i>
      <x v="1"/>
    </i>
    <i r="1">
      <x/>
    </i>
    <i r="1">
      <x v="1"/>
    </i>
    <i r="1">
      <x v="2"/>
    </i>
    <i>
      <x v="2"/>
    </i>
    <i r="1">
      <x/>
    </i>
    <i r="1">
      <x v="1"/>
    </i>
    <i r="1">
      <x v="2"/>
    </i>
    <i t="grand">
      <x/>
    </i>
  </rowItems>
  <colItems count="1">
    <i/>
  </colItems>
  <pageFields count="1">
    <pageField fld="10" hier="-1"/>
  </pageFields>
  <dataFields count="1">
    <dataField name="Count of Productivity_Change" fld="13" subtotal="count" baseField="13" baseItem="0" numFmtId="10">
      <extLst>
        <ext xmlns:x14="http://schemas.microsoft.com/office/spreadsheetml/2009/9/main" uri="{E15A36E0-9728-4e99-A89B-3F7291B0FE68}">
          <x14:dataField pivotShowAs="percentOfParentRow"/>
        </ext>
      </extLst>
    </dataField>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2"/>
          </reference>
        </references>
      </pivotArea>
    </chartFormat>
    <chartFormat chart="1" format="5">
      <pivotArea type="data" outline="0" fieldPosition="0">
        <references count="3">
          <reference field="4294967294" count="1" selected="0">
            <x v="0"/>
          </reference>
          <reference field="13"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E7EC63-0AF4-4423-B853-1C22E08A997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3:W7" firstHeaderRow="1" firstDataRow="1" firstDataCol="1" rowPageCount="1" colPageCount="1"/>
  <pivotFields count="22">
    <pivotField showAll="0"/>
    <pivotField showAll="0"/>
    <pivotField showAll="0"/>
    <pivotField showAll="0"/>
    <pivotField showAll="0"/>
    <pivotField showAll="0"/>
    <pivotField axis="axisPage" multipleItemSelectionAllowed="1" showAll="0">
      <items count="4">
        <item x="0"/>
        <item x="2"/>
        <item x="1"/>
        <item t="default"/>
      </items>
    </pivotField>
    <pivotField showAll="0"/>
    <pivotField showAll="0"/>
    <pivotField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0"/>
  </rowFields>
  <rowItems count="4">
    <i>
      <x/>
    </i>
    <i>
      <x v="2"/>
    </i>
    <i>
      <x v="1"/>
    </i>
    <i t="grand">
      <x/>
    </i>
  </rowItems>
  <colItems count="1">
    <i/>
  </colItems>
  <pageFields count="1">
    <pageField fld="6" hier="-1"/>
  </pageFields>
  <dataFields count="1">
    <dataField name="Count of Stress_Level" fld="10" subtotal="count" baseField="10"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86AC62-B97D-4988-A4BF-87356026EAD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Y2:AZ7" firstHeaderRow="1" firstDataRow="1" firstDataCol="1"/>
  <pivotFields count="22">
    <pivotField dataField="1"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1"/>
        <item x="2"/>
        <item x="0"/>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6">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 chart="7"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A2CFC6-02C0-4F74-9C97-BCC9FCA69D0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O4:AP8" firstHeaderRow="1" firstDataRow="1" firstDataCol="1"/>
  <pivotFields count="22">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items count="4">
        <item x="2"/>
        <item x="0"/>
        <item x="1"/>
        <item t="default"/>
      </items>
    </pivotField>
    <pivotField showAll="0"/>
    <pivotField showAll="0"/>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Productivity_Change" fld="13" subtotal="count" baseField="13" baseItem="0" numFmtId="10">
      <extLst>
        <ext xmlns:x14="http://schemas.microsoft.com/office/spreadsheetml/2009/9/main" uri="{E15A36E0-9728-4e99-A89B-3F7291B0FE68}">
          <x14:dataField pivotShowAs="percentOfParentRow"/>
        </ext>
      </extLst>
    </dataField>
  </dataFields>
  <chartFormats count="4">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2"/>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312851-6093-43D6-96F0-131A1CB6147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7" firstHeaderRow="1" firstDataRow="1" firstDataCol="1" rowPageCount="1" colPageCount="1"/>
  <pivotFields count="22">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Page" multipleItemSelectionAllowed="1" showAll="0">
      <items count="6">
        <item x="0"/>
        <item x="1"/>
        <item x="2"/>
        <item x="3"/>
        <item x="4"/>
        <item t="default"/>
      </items>
    </pivotField>
  </pivotFields>
  <rowFields count="1">
    <field x="10"/>
  </rowFields>
  <rowItems count="4">
    <i>
      <x/>
    </i>
    <i>
      <x v="2"/>
    </i>
    <i>
      <x v="1"/>
    </i>
    <i t="grand">
      <x/>
    </i>
  </rowItems>
  <colItems count="1">
    <i/>
  </colItems>
  <pageFields count="1">
    <pageField fld="21" hier="-1"/>
  </pageFields>
  <dataFields count="1">
    <dataField name="Count of Stress_Level" fld="10" subtotal="count" baseField="10"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D8359B-A328-48F9-A5D7-9DD35FC592EF}"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CB2:CC7" firstHeaderRow="1" firstDataRow="1"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items count="4">
        <item x="1"/>
        <item x="2"/>
        <item x="0"/>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items count="6">
        <item x="0"/>
        <item x="4"/>
        <item x="1"/>
        <item x="2"/>
        <item x="3"/>
        <item t="default"/>
      </items>
    </pivotField>
    <pivotField showAll="0"/>
    <pivotField showAll="0">
      <items count="6">
        <item x="0"/>
        <item x="1"/>
        <item x="3"/>
        <item x="4"/>
        <item x="2"/>
        <item t="default"/>
      </items>
    </pivotField>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items count="6">
        <item x="2"/>
        <item m="1" x="4"/>
        <item m="1" x="3"/>
        <item x="0"/>
        <item x="1"/>
        <item t="default"/>
      </items>
    </pivotField>
    <pivotField numFmtId="164" showAll="0">
      <items count="50">
        <item x="46"/>
        <item x="48"/>
        <item x="40"/>
        <item x="31"/>
        <item x="36"/>
        <item x="39"/>
        <item x="41"/>
        <item x="33"/>
        <item x="34"/>
        <item x="30"/>
        <item x="25"/>
        <item x="32"/>
        <item x="15"/>
        <item x="13"/>
        <item x="5"/>
        <item x="12"/>
        <item x="7"/>
        <item x="20"/>
        <item x="2"/>
        <item x="4"/>
        <item x="1"/>
        <item x="0"/>
        <item x="8"/>
        <item x="9"/>
        <item x="16"/>
        <item x="6"/>
        <item x="3"/>
        <item x="14"/>
        <item x="27"/>
        <item x="10"/>
        <item x="11"/>
        <item x="26"/>
        <item x="21"/>
        <item x="23"/>
        <item x="17"/>
        <item x="29"/>
        <item x="22"/>
        <item x="24"/>
        <item x="18"/>
        <item x="35"/>
        <item x="38"/>
        <item x="19"/>
        <item x="37"/>
        <item x="43"/>
        <item x="28"/>
        <item x="45"/>
        <item x="42"/>
        <item x="47"/>
        <item x="44"/>
        <item t="default"/>
      </items>
    </pivotField>
    <pivotField showAll="0"/>
    <pivotField showAll="0"/>
    <pivotField showAll="0"/>
    <pivotField showAll="0"/>
    <pivotField showAll="0"/>
    <pivotField showAll="0"/>
  </pivotFields>
  <rowFields count="1">
    <field x="11"/>
  </rowFields>
  <rowItems count="5">
    <i>
      <x v="1"/>
    </i>
    <i>
      <x/>
    </i>
    <i>
      <x v="3"/>
    </i>
    <i>
      <x v="2"/>
    </i>
    <i t="grand">
      <x/>
    </i>
  </rowItems>
  <colItems count="1">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10">
    <chartFormat chart="25" format="11" series="1">
      <pivotArea type="data" outline="0" fieldPosition="0">
        <references count="1">
          <reference field="4294967294" count="1" selected="0">
            <x v="0"/>
          </reference>
        </references>
      </pivotArea>
    </chartFormat>
    <chartFormat chart="25" format="12">
      <pivotArea type="data" outline="0" fieldPosition="0">
        <references count="2">
          <reference field="4294967294" count="1" selected="0">
            <x v="0"/>
          </reference>
          <reference field="11" count="1" selected="0">
            <x v="1"/>
          </reference>
        </references>
      </pivotArea>
    </chartFormat>
    <chartFormat chart="25" format="13">
      <pivotArea type="data" outline="0" fieldPosition="0">
        <references count="2">
          <reference field="4294967294" count="1" selected="0">
            <x v="0"/>
          </reference>
          <reference field="11" count="1" selected="0">
            <x v="0"/>
          </reference>
        </references>
      </pivotArea>
    </chartFormat>
    <chartFormat chart="25" format="14">
      <pivotArea type="data" outline="0" fieldPosition="0">
        <references count="2">
          <reference field="4294967294" count="1" selected="0">
            <x v="0"/>
          </reference>
          <reference field="11" count="1" selected="0">
            <x v="2"/>
          </reference>
        </references>
      </pivotArea>
    </chartFormat>
    <chartFormat chart="25" format="15">
      <pivotArea type="data" outline="0" fieldPosition="0">
        <references count="2">
          <reference field="4294967294" count="1" selected="0">
            <x v="0"/>
          </reference>
          <reference field="11" count="1" selected="0">
            <x v="3"/>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11" count="1" selected="0">
            <x v="1"/>
          </reference>
        </references>
      </pivotArea>
    </chartFormat>
    <chartFormat chart="30" format="23">
      <pivotArea type="data" outline="0" fieldPosition="0">
        <references count="2">
          <reference field="4294967294" count="1" selected="0">
            <x v="0"/>
          </reference>
          <reference field="11" count="1" selected="0">
            <x v="0"/>
          </reference>
        </references>
      </pivotArea>
    </chartFormat>
    <chartFormat chart="30" format="24">
      <pivotArea type="data" outline="0" fieldPosition="0">
        <references count="2">
          <reference field="4294967294" count="1" selected="0">
            <x v="0"/>
          </reference>
          <reference field="11" count="1" selected="0">
            <x v="2"/>
          </reference>
        </references>
      </pivotArea>
    </chartFormat>
    <chartFormat chart="30" format="2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13645E-C04F-49C4-9684-9F5FE651E539}"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X3:AY16" firstHeaderRow="1" firstDataRow="1" firstDataCol="1" rowPageCount="1" colPageCount="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Page" showAll="0">
      <items count="4">
        <item x="1"/>
        <item x="2"/>
        <item x="0"/>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items count="7">
        <item x="5"/>
        <item x="1"/>
        <item x="0"/>
        <item x="2"/>
        <item x="4"/>
        <item x="3"/>
        <item t="default"/>
      </items>
    </pivotField>
    <pivotField axis="axisRow" showAll="0">
      <items count="4">
        <item x="1"/>
        <item x="2"/>
        <item x="0"/>
        <item t="default"/>
      </items>
    </pivotField>
    <pivotField showAll="0">
      <items count="6">
        <item x="0"/>
        <item x="1"/>
        <item x="2"/>
        <item x="3"/>
        <item x="4"/>
        <item t="default"/>
      </items>
    </pivotField>
    <pivotField showAll="0"/>
    <pivotField numFmtId="164" showAll="0"/>
    <pivotField showAll="0"/>
    <pivotField showAll="0"/>
    <pivotField showAll="0"/>
    <pivotField showAll="0"/>
    <pivotField showAll="0"/>
    <pivotField showAll="0"/>
  </pivotFields>
  <rowFields count="2">
    <field x="20"/>
    <field x="13"/>
  </rowFields>
  <rowItems count="13">
    <i>
      <x/>
    </i>
    <i r="1">
      <x/>
    </i>
    <i r="1">
      <x v="1"/>
    </i>
    <i r="1">
      <x v="2"/>
    </i>
    <i>
      <x v="1"/>
    </i>
    <i r="1">
      <x/>
    </i>
    <i r="1">
      <x v="1"/>
    </i>
    <i r="1">
      <x v="2"/>
    </i>
    <i>
      <x v="2"/>
    </i>
    <i r="1">
      <x/>
    </i>
    <i r="1">
      <x v="1"/>
    </i>
    <i r="1">
      <x v="2"/>
    </i>
    <i t="grand">
      <x/>
    </i>
  </rowItems>
  <colItems count="1">
    <i/>
  </colItems>
  <pageFields count="1">
    <pageField fld="10" hier="-1"/>
  </pageFields>
  <dataFields count="1">
    <dataField name="Count of Employee_ID" fld="0" subtotal="count" baseField="13" baseItem="2" numFmtId="10">
      <extLst>
        <ext xmlns:x14="http://schemas.microsoft.com/office/spreadsheetml/2009/9/main" uri="{E15A36E0-9728-4e99-A89B-3F7291B0FE68}">
          <x14:dataField pivotShowAs="percentOfParentRow"/>
        </ext>
      </extLst>
    </dataField>
  </dataFields>
  <chartFormats count="4">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4F6A3D-6950-44CC-9F9B-174783C26EA7}"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X3:Y11" firstHeaderRow="1" firstDataRow="1" firstDataCol="1" rowPageCount="1" colPageCount="1"/>
  <pivotFields count="30">
    <pivotField dataField="1" showAll="0"/>
    <pivotField showAll="0"/>
    <pivotField showAll="0">
      <items count="5">
        <item x="1"/>
        <item x="2"/>
        <item x="0"/>
        <item x="3"/>
        <item t="default"/>
      </items>
    </pivotField>
    <pivotField axis="axisRow" showAll="0">
      <items count="8">
        <item x="1"/>
        <item x="5"/>
        <item x="0"/>
        <item x="4"/>
        <item x="6"/>
        <item x="3"/>
        <item x="2"/>
        <item t="default"/>
      </items>
    </pivotField>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Page" showAll="0">
      <items count="4">
        <item x="1"/>
        <item x="2"/>
        <item x="0"/>
        <item t="default"/>
      </items>
    </pivotField>
    <pivotField showAll="0">
      <items count="5">
        <item x="1"/>
        <item x="3"/>
        <item x="0"/>
        <item x="2"/>
        <item t="default"/>
      </items>
    </pivotField>
    <pivotField showAll="0"/>
    <pivotField showAll="0"/>
    <pivotField showAll="0"/>
    <pivotField showAll="0"/>
    <pivotField showAll="0"/>
    <pivotField showAll="0">
      <items count="4">
        <item x="2"/>
        <item h="1" x="1"/>
        <item h="1" x="0"/>
        <item t="default"/>
      </items>
    </pivotField>
    <pivotField showAll="0">
      <items count="4">
        <item x="2"/>
        <item x="0"/>
        <item x="1"/>
        <item t="default"/>
      </items>
    </pivotField>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items count="6">
        <item x="2"/>
        <item m="1" x="4"/>
        <item m="1" x="3"/>
        <item x="0"/>
        <item x="1"/>
        <item t="default"/>
      </items>
    </pivotField>
    <pivotField numFmtId="164"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10" hier="-1"/>
  </pageFields>
  <dataFields count="1">
    <dataField name="Count of Employee_ID" fld="0" subtotal="count" baseField="22" baseItem="0"/>
  </dataFields>
  <chartFormats count="3">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BEBD0F-DD8E-404F-80F8-7265E49D097D}" name="PivotTable2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V3:BW7" firstHeaderRow="1" firstDataRow="1"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items count="4">
        <item x="1"/>
        <item x="2"/>
        <item x="0"/>
        <item t="default"/>
      </items>
    </pivotField>
    <pivotField showAll="0">
      <items count="5">
        <item x="1"/>
        <item x="3"/>
        <item x="0"/>
        <item x="2"/>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items count="6">
        <item x="2"/>
        <item m="1" x="4"/>
        <item m="1" x="3"/>
        <item x="0"/>
        <item x="1"/>
        <item t="default"/>
      </items>
    </pivotField>
    <pivotField numFmtId="164"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Employee_ID" fld="0" subtotal="count" baseField="13" baseItem="2" numFmtId="10">
      <extLst>
        <ext xmlns:x14="http://schemas.microsoft.com/office/spreadsheetml/2009/9/main" uri="{E15A36E0-9728-4e99-A89B-3F7291B0FE68}">
          <x14:dataField pivotShowAs="percentOfParentRow"/>
        </ext>
      </extLst>
    </dataField>
  </dataFields>
  <chartFormats count="8">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10" series="1">
      <pivotArea type="data" outline="0" fieldPosition="0">
        <references count="2">
          <reference field="4294967294" count="1" selected="0">
            <x v="0"/>
          </reference>
          <reference field="13" count="1" selected="0">
            <x v="0"/>
          </reference>
        </references>
      </pivotArea>
    </chartFormat>
    <chartFormat chart="20" format="11" series="1">
      <pivotArea type="data" outline="0" fieldPosition="0">
        <references count="2">
          <reference field="4294967294" count="1" selected="0">
            <x v="0"/>
          </reference>
          <reference field="13" count="1" selected="0">
            <x v="1"/>
          </reference>
        </references>
      </pivotArea>
    </chartFormat>
    <chartFormat chart="20" format="12" series="1">
      <pivotArea type="data" outline="0" fieldPosition="0">
        <references count="2">
          <reference field="4294967294" count="1" selected="0">
            <x v="0"/>
          </reference>
          <reference field="13" count="1" selected="0">
            <x v="2"/>
          </reference>
        </references>
      </pivotArea>
    </chartFormat>
    <chartFormat chart="23"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E18D0A-E22C-45FA-BFB7-4793F9CCCCCC}"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F3:AG11" firstHeaderRow="1" firstDataRow="1" firstDataCol="1" rowPageCount="1" colPageCount="1"/>
  <pivotFields count="30">
    <pivotField dataField="1" showAll="0"/>
    <pivotField showAll="0"/>
    <pivotField showAll="0">
      <items count="5">
        <item x="1"/>
        <item x="2"/>
        <item x="0"/>
        <item x="3"/>
        <item t="default"/>
      </items>
    </pivotField>
    <pivotField showAll="0"/>
    <pivotField axis="axisRow"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Page" showAll="0">
      <items count="4">
        <item x="1"/>
        <item x="2"/>
        <item x="0"/>
        <item t="default"/>
      </items>
    </pivotField>
    <pivotField showAll="0">
      <items count="5">
        <item x="1"/>
        <item x="3"/>
        <item x="0"/>
        <item x="2"/>
        <item t="default"/>
      </items>
    </pivotField>
    <pivotField showAll="0"/>
    <pivotField showAll="0"/>
    <pivotField showAll="0"/>
    <pivotField showAll="0"/>
    <pivotField showAll="0"/>
    <pivotField showAll="0">
      <items count="4">
        <item x="2"/>
        <item h="1" x="1"/>
        <item h="1" x="0"/>
        <item t="default"/>
      </items>
    </pivotField>
    <pivotField showAll="0">
      <items count="4">
        <item x="2"/>
        <item x="0"/>
        <item x="1"/>
        <item t="default"/>
      </items>
    </pivotField>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items count="6">
        <item x="2"/>
        <item m="1" x="4"/>
        <item m="1" x="3"/>
        <item x="0"/>
        <item x="1"/>
        <item t="default"/>
      </items>
    </pivotField>
    <pivotField numFmtId="164" showAll="0">
      <items count="50">
        <item x="46"/>
        <item x="48"/>
        <item x="40"/>
        <item x="31"/>
        <item x="36"/>
        <item x="39"/>
        <item x="41"/>
        <item x="33"/>
        <item x="34"/>
        <item x="30"/>
        <item x="25"/>
        <item x="32"/>
        <item x="15"/>
        <item x="13"/>
        <item x="5"/>
        <item x="12"/>
        <item x="7"/>
        <item x="20"/>
        <item x="2"/>
        <item x="4"/>
        <item x="1"/>
        <item x="0"/>
        <item x="8"/>
        <item x="9"/>
        <item x="16"/>
        <item x="6"/>
        <item x="3"/>
        <item x="14"/>
        <item x="27"/>
        <item x="10"/>
        <item x="11"/>
        <item x="26"/>
        <item x="21"/>
        <item x="23"/>
        <item x="17"/>
        <item x="29"/>
        <item x="22"/>
        <item x="24"/>
        <item x="18"/>
        <item x="35"/>
        <item x="38"/>
        <item x="19"/>
        <item x="37"/>
        <item x="43"/>
        <item x="28"/>
        <item x="45"/>
        <item x="42"/>
        <item x="47"/>
        <item x="44"/>
        <item t="default"/>
      </items>
    </pivotField>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pageFields count="1">
    <pageField fld="10" hier="-1"/>
  </pageFields>
  <dataFields count="1">
    <dataField name="Count of Employee_ID" fld="0" subtotal="count" baseField="22" baseItem="0"/>
  </dataFields>
  <chartFormats count="4">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7FB159-11B5-49B3-98E7-963AE85B586F}" name="PivotTable2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X1:CX30" firstHeaderRow="1" firstDataRow="1" firstDataCol="1"/>
  <pivotFields count="30">
    <pivotField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pivotField axis="axisRow" showAll="0">
      <items count="5">
        <item x="1"/>
        <item x="3"/>
        <item x="0"/>
        <item x="2"/>
        <item t="default"/>
      </items>
    </pivotField>
    <pivotField showAll="0"/>
    <pivotField showAll="0"/>
    <pivotField showAll="0"/>
    <pivotField showAll="0">
      <items count="4">
        <item x="2"/>
        <item x="1"/>
        <item x="0"/>
        <item t="default"/>
      </items>
    </pivotField>
    <pivotField showAll="0"/>
    <pivotField showAll="0"/>
    <pivotField showAll="0"/>
    <pivotField axis="axisRow"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pivotField numFmtId="164" showAll="0"/>
    <pivotField showAll="0"/>
    <pivotField showAll="0"/>
    <pivotField showAll="0"/>
    <pivotField showAll="0"/>
    <pivotField showAll="0"/>
    <pivotField showAll="0"/>
  </pivotFields>
  <rowFields count="2">
    <field x="11"/>
    <field x="19"/>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B2AA9ED-B626-43E9-9FC6-A1430CB27880}"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O3:S8" firstHeaderRow="1" firstDataRow="2"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axis="axisCol" showAll="0">
      <items count="6">
        <item m="1" x="4"/>
        <item m="1" x="3"/>
        <item x="0"/>
        <item x="1"/>
        <item x="2"/>
        <item t="default"/>
      </items>
    </pivotField>
    <pivotField numFmtId="164" showAll="0"/>
    <pivotField showAll="0"/>
    <pivotField showAll="0"/>
    <pivotField showAll="0"/>
    <pivotField showAll="0"/>
    <pivotField showAll="0"/>
    <pivotField showAll="0"/>
  </pivotFields>
  <rowFields count="1">
    <field x="13"/>
  </rowFields>
  <rowItems count="4">
    <i>
      <x/>
    </i>
    <i>
      <x v="1"/>
    </i>
    <i>
      <x v="2"/>
    </i>
    <i t="grand">
      <x/>
    </i>
  </rowItems>
  <colFields count="1">
    <field x="22"/>
  </colFields>
  <colItems count="4">
    <i>
      <x v="2"/>
    </i>
    <i>
      <x v="3"/>
    </i>
    <i>
      <x v="4"/>
    </i>
    <i t="grand">
      <x/>
    </i>
  </colItems>
  <dataFields count="1">
    <dataField name="Count of Employee_ID" fld="0" subtotal="count" baseField="22" baseItem="0" numFmtId="10">
      <extLst>
        <ext xmlns:x14="http://schemas.microsoft.com/office/spreadsheetml/2009/9/main" uri="{E15A36E0-9728-4e99-A89B-3F7291B0FE68}">
          <x14:dataField pivotShowAs="percentOfParentRow"/>
        </ext>
      </extLst>
    </dataField>
  </dataFields>
  <chartFormats count="11">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22" count="1" selected="0">
            <x v="3"/>
          </reference>
        </references>
      </pivotArea>
    </chartFormat>
    <chartFormat chart="7" format="5" series="1">
      <pivotArea type="data" outline="0" fieldPosition="0">
        <references count="2">
          <reference field="4294967294" count="1" selected="0">
            <x v="0"/>
          </reference>
          <reference field="22" count="1" selected="0">
            <x v="4"/>
          </reference>
        </references>
      </pivotArea>
    </chartFormat>
    <chartFormat chart="7" format="6" series="1">
      <pivotArea type="data" outline="0" fieldPosition="0">
        <references count="2">
          <reference field="4294967294" count="1" selected="0">
            <x v="0"/>
          </reference>
          <reference field="22" count="1" selected="0">
            <x v="2"/>
          </reference>
        </references>
      </pivotArea>
    </chartFormat>
    <chartFormat chart="37" format="10" series="1">
      <pivotArea type="data" outline="0" fieldPosition="0">
        <references count="2">
          <reference field="4294967294" count="1" selected="0">
            <x v="0"/>
          </reference>
          <reference field="22" count="1" selected="0">
            <x v="2"/>
          </reference>
        </references>
      </pivotArea>
    </chartFormat>
    <chartFormat chart="37" format="11" series="1">
      <pivotArea type="data" outline="0" fieldPosition="0">
        <references count="2">
          <reference field="4294967294" count="1" selected="0">
            <x v="0"/>
          </reference>
          <reference field="22" count="1" selected="0">
            <x v="3"/>
          </reference>
        </references>
      </pivotArea>
    </chartFormat>
    <chartFormat chart="37" format="12"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FF512A4-D5E0-4DF7-A926-623AE11124CE}" name="PivotTable2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CL1:CQ6" firstHeaderRow="1" firstDataRow="2"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Row" showAll="0">
      <items count="4">
        <item x="1"/>
        <item x="2"/>
        <item x="0"/>
        <item t="default"/>
      </items>
    </pivotField>
    <pivotField axis="axisCol"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pivotField numFmtId="164" showAll="0"/>
    <pivotField showAll="0"/>
    <pivotField showAll="0"/>
    <pivotField showAll="0"/>
    <pivotField showAll="0"/>
    <pivotField showAll="0"/>
    <pivotField showAll="0"/>
  </pivotFields>
  <rowFields count="1">
    <field x="10"/>
  </rowFields>
  <rowItems count="4">
    <i>
      <x/>
    </i>
    <i>
      <x v="1"/>
    </i>
    <i>
      <x v="2"/>
    </i>
    <i t="grand">
      <x/>
    </i>
  </rowItems>
  <colFields count="1">
    <field x="11"/>
  </colFields>
  <colItems count="5">
    <i>
      <x v="1"/>
    </i>
    <i>
      <x/>
    </i>
    <i>
      <x v="2"/>
    </i>
    <i>
      <x v="3"/>
    </i>
    <i t="grand">
      <x/>
    </i>
  </colItems>
  <dataFields count="1">
    <dataField name="Count of Employee_ID" fld="0" subtotal="count" baseField="11" baseItem="0" numFmtId="10">
      <extLst>
        <ext xmlns:x14="http://schemas.microsoft.com/office/spreadsheetml/2009/9/main" uri="{E15A36E0-9728-4e99-A89B-3F7291B0FE68}">
          <x14:dataField pivotShowAs="percentOfParentRow"/>
        </ext>
      </extLst>
    </dataField>
  </dataFields>
  <chartFormats count="14">
    <chartFormat chart="25" format="11" series="1">
      <pivotArea type="data" outline="0" fieldPosition="0">
        <references count="1">
          <reference field="4294967294" count="1" selected="0">
            <x v="0"/>
          </reference>
        </references>
      </pivotArea>
    </chartFormat>
    <chartFormat chart="25" format="12">
      <pivotArea type="data" outline="0" fieldPosition="0">
        <references count="2">
          <reference field="4294967294" count="1" selected="0">
            <x v="0"/>
          </reference>
          <reference field="11" count="1" selected="0">
            <x v="1"/>
          </reference>
        </references>
      </pivotArea>
    </chartFormat>
    <chartFormat chart="25" format="13">
      <pivotArea type="data" outline="0" fieldPosition="0">
        <references count="2">
          <reference field="4294967294" count="1" selected="0">
            <x v="0"/>
          </reference>
          <reference field="11" count="1" selected="0">
            <x v="0"/>
          </reference>
        </references>
      </pivotArea>
    </chartFormat>
    <chartFormat chart="25" format="14">
      <pivotArea type="data" outline="0" fieldPosition="0">
        <references count="2">
          <reference field="4294967294" count="1" selected="0">
            <x v="0"/>
          </reference>
          <reference field="11" count="1" selected="0">
            <x v="2"/>
          </reference>
        </references>
      </pivotArea>
    </chartFormat>
    <chartFormat chart="25" format="15">
      <pivotArea type="data" outline="0" fieldPosition="0">
        <references count="2">
          <reference field="4294967294" count="1" selected="0">
            <x v="0"/>
          </reference>
          <reference field="11" count="1" selected="0">
            <x v="3"/>
          </reference>
        </references>
      </pivotArea>
    </chartFormat>
    <chartFormat chart="28" format="12" series="1">
      <pivotArea type="data" outline="0" fieldPosition="0">
        <references count="2">
          <reference field="4294967294" count="1" selected="0">
            <x v="0"/>
          </reference>
          <reference field="11" count="1" selected="0">
            <x v="1"/>
          </reference>
        </references>
      </pivotArea>
    </chartFormat>
    <chartFormat chart="28" format="13" series="1">
      <pivotArea type="data" outline="0" fieldPosition="0">
        <references count="2">
          <reference field="4294967294" count="1" selected="0">
            <x v="0"/>
          </reference>
          <reference field="11" count="1" selected="0">
            <x v="0"/>
          </reference>
        </references>
      </pivotArea>
    </chartFormat>
    <chartFormat chart="28" format="14" series="1">
      <pivotArea type="data" outline="0" fieldPosition="0">
        <references count="2">
          <reference field="4294967294" count="1" selected="0">
            <x v="0"/>
          </reference>
          <reference field="11" count="1" selected="0">
            <x v="2"/>
          </reference>
        </references>
      </pivotArea>
    </chartFormat>
    <chartFormat chart="28" format="15" series="1">
      <pivotArea type="data" outline="0" fieldPosition="0">
        <references count="2">
          <reference field="4294967294" count="1" selected="0">
            <x v="0"/>
          </reference>
          <reference field="11" count="1" selected="0">
            <x v="3"/>
          </reference>
        </references>
      </pivotArea>
    </chartFormat>
    <chartFormat chart="28" format="16" series="1">
      <pivotArea type="data" outline="0" fieldPosition="0">
        <references count="1">
          <reference field="4294967294" count="1" selected="0">
            <x v="0"/>
          </reference>
        </references>
      </pivotArea>
    </chartFormat>
    <chartFormat chart="32" format="21" series="1">
      <pivotArea type="data" outline="0" fieldPosition="0">
        <references count="2">
          <reference field="4294967294" count="1" selected="0">
            <x v="0"/>
          </reference>
          <reference field="11" count="1" selected="0">
            <x v="1"/>
          </reference>
        </references>
      </pivotArea>
    </chartFormat>
    <chartFormat chart="32" format="22" series="1">
      <pivotArea type="data" outline="0" fieldPosition="0">
        <references count="2">
          <reference field="4294967294" count="1" selected="0">
            <x v="0"/>
          </reference>
          <reference field="11" count="1" selected="0">
            <x v="0"/>
          </reference>
        </references>
      </pivotArea>
    </chartFormat>
    <chartFormat chart="32" format="23" series="1">
      <pivotArea type="data" outline="0" fieldPosition="0">
        <references count="2">
          <reference field="4294967294" count="1" selected="0">
            <x v="0"/>
          </reference>
          <reference field="11" count="1" selected="0">
            <x v="2"/>
          </reference>
        </references>
      </pivotArea>
    </chartFormat>
    <chartFormat chart="32" format="24"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155C7D-BAB2-44B7-886B-9A7F36CD7141}"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items count="4">
        <item x="1"/>
        <item x="2"/>
        <item x="0"/>
        <item t="default"/>
      </items>
    </pivotField>
    <pivotField showAll="0">
      <items count="5">
        <item x="1"/>
        <item x="3"/>
        <item x="0"/>
        <item x="2"/>
        <item t="default"/>
      </items>
    </pivotField>
    <pivotField showAll="0"/>
    <pivotField showAll="0"/>
    <pivotField showAll="0">
      <items count="6">
        <item x="0"/>
        <item x="4"/>
        <item x="1"/>
        <item x="2"/>
        <item x="3"/>
        <item t="default"/>
      </items>
    </pivotField>
    <pivotField showAll="0">
      <items count="4">
        <item x="2"/>
        <item x="1"/>
        <item x="0"/>
        <item t="default"/>
      </items>
    </pivotField>
    <pivotField showAll="0">
      <items count="6">
        <item x="0"/>
        <item x="1"/>
        <item x="3"/>
        <item x="4"/>
        <item x="2"/>
        <item t="default"/>
      </items>
    </pivotField>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axis="axisRow" showAll="0">
      <items count="6">
        <item m="1" x="4"/>
        <item m="1" x="3"/>
        <item x="0"/>
        <item x="1"/>
        <item x="2"/>
        <item t="default"/>
      </items>
    </pivotField>
    <pivotField numFmtId="164" showAll="0"/>
    <pivotField showAll="0"/>
    <pivotField showAll="0"/>
    <pivotField showAll="0"/>
    <pivotField showAll="0"/>
    <pivotField showAll="0"/>
    <pivotField showAll="0"/>
  </pivotFields>
  <rowFields count="1">
    <field x="22"/>
  </rowFields>
  <rowItems count="4">
    <i>
      <x v="2"/>
    </i>
    <i>
      <x v="3"/>
    </i>
    <i>
      <x v="4"/>
    </i>
    <i t="grand">
      <x/>
    </i>
  </rowItems>
  <colItems count="1">
    <i/>
  </colItems>
  <dataFields count="1">
    <dataField name="Count of Employee_ID" fld="0" subtotal="count" baseField="22" baseItem="0" numFmtId="10">
      <extLst>
        <ext xmlns:x14="http://schemas.microsoft.com/office/spreadsheetml/2009/9/main" uri="{E15A36E0-9728-4e99-A89B-3F7291B0FE68}">
          <x14:dataField pivotShowAs="percentOfParentRow"/>
        </ext>
      </extLst>
    </dataField>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2" count="1" selected="0">
            <x v="2"/>
          </reference>
        </references>
      </pivotArea>
    </chartFormat>
    <chartFormat chart="6" format="2">
      <pivotArea type="data" outline="0" fieldPosition="0">
        <references count="2">
          <reference field="4294967294" count="1" selected="0">
            <x v="0"/>
          </reference>
          <reference field="22" count="1" selected="0">
            <x v="3"/>
          </reference>
        </references>
      </pivotArea>
    </chartFormat>
    <chartFormat chart="6" format="3">
      <pivotArea type="data" outline="0" fieldPosition="0">
        <references count="2">
          <reference field="4294967294" count="1" selected="0">
            <x v="0"/>
          </reference>
          <reference field="22" count="1" selected="0">
            <x v="4"/>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2" count="1" selected="0">
            <x v="2"/>
          </reference>
        </references>
      </pivotArea>
    </chartFormat>
    <chartFormat chart="11" format="10">
      <pivotArea type="data" outline="0" fieldPosition="0">
        <references count="2">
          <reference field="4294967294" count="1" selected="0">
            <x v="0"/>
          </reference>
          <reference field="22" count="1" selected="0">
            <x v="3"/>
          </reference>
        </references>
      </pivotArea>
    </chartFormat>
    <chartFormat chart="11" format="1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490321E-872E-4179-BED5-B0CC3F5685BA}"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J3:BN9" firstHeaderRow="1" firstDataRow="2"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showAll="0"/>
    <pivotField axis="axisRow" showAll="0">
      <items count="5">
        <item x="1"/>
        <item x="3"/>
        <item x="0"/>
        <item x="2"/>
        <item t="default"/>
      </items>
    </pivotField>
    <pivotField showAll="0"/>
    <pivotField axis="axisCol" showAll="0">
      <items count="4">
        <item x="0"/>
        <item x="1"/>
        <item x="2"/>
        <item t="default"/>
      </items>
    </pivotField>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pivotField numFmtId="164" showAll="0"/>
    <pivotField showAll="0"/>
    <pivotField showAll="0"/>
    <pivotField showAll="0"/>
    <pivotField showAll="0"/>
    <pivotField showAll="0"/>
    <pivotField showAll="0"/>
  </pivotFields>
  <rowFields count="1">
    <field x="11"/>
  </rowFields>
  <rowItems count="5">
    <i>
      <x/>
    </i>
    <i>
      <x v="1"/>
    </i>
    <i>
      <x v="2"/>
    </i>
    <i>
      <x v="3"/>
    </i>
    <i t="grand">
      <x/>
    </i>
  </rowItems>
  <colFields count="1">
    <field x="13"/>
  </colFields>
  <colItems count="4">
    <i>
      <x/>
    </i>
    <i>
      <x v="1"/>
    </i>
    <i>
      <x v="2"/>
    </i>
    <i t="grand">
      <x/>
    </i>
  </colItems>
  <dataFields count="1">
    <dataField name="Count of Employee_ID" fld="0" subtotal="count" baseField="13" baseItem="2" numFmtId="10">
      <extLst>
        <ext xmlns:x14="http://schemas.microsoft.com/office/spreadsheetml/2009/9/main" uri="{E15A36E0-9728-4e99-A89B-3F7291B0FE68}">
          <x14:dataField pivotShowAs="percentOfParentRow"/>
        </ext>
      </extLst>
    </dataField>
  </dataFields>
  <chartFormats count="10">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10" series="1">
      <pivotArea type="data" outline="0" fieldPosition="0">
        <references count="2">
          <reference field="4294967294" count="1" selected="0">
            <x v="0"/>
          </reference>
          <reference field="13" count="1" selected="0">
            <x v="0"/>
          </reference>
        </references>
      </pivotArea>
    </chartFormat>
    <chartFormat chart="20" format="11" series="1">
      <pivotArea type="data" outline="0" fieldPosition="0">
        <references count="2">
          <reference field="4294967294" count="1" selected="0">
            <x v="0"/>
          </reference>
          <reference field="13" count="1" selected="0">
            <x v="1"/>
          </reference>
        </references>
      </pivotArea>
    </chartFormat>
    <chartFormat chart="20" format="12" series="1">
      <pivotArea type="data" outline="0" fieldPosition="0">
        <references count="2">
          <reference field="4294967294" count="1" selected="0">
            <x v="0"/>
          </reference>
          <reference field="13" count="1" selected="0">
            <x v="2"/>
          </reference>
        </references>
      </pivotArea>
    </chartFormat>
    <chartFormat chart="20" format="13" series="1">
      <pivotArea type="data" outline="0" fieldPosition="0">
        <references count="1">
          <reference field="4294967294" count="1" selected="0">
            <x v="0"/>
          </reference>
        </references>
      </pivotArea>
    </chartFormat>
    <chartFormat chart="26" format="17" series="1">
      <pivotArea type="data" outline="0" fieldPosition="0">
        <references count="2">
          <reference field="4294967294" count="1" selected="0">
            <x v="0"/>
          </reference>
          <reference field="13" count="1" selected="0">
            <x v="0"/>
          </reference>
        </references>
      </pivotArea>
    </chartFormat>
    <chartFormat chart="26" format="18" series="1">
      <pivotArea type="data" outline="0" fieldPosition="0">
        <references count="2">
          <reference field="4294967294" count="1" selected="0">
            <x v="0"/>
          </reference>
          <reference field="13" count="1" selected="0">
            <x v="1"/>
          </reference>
        </references>
      </pivotArea>
    </chartFormat>
    <chartFormat chart="26" format="19"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6E826F-E60A-45F1-B64C-B58FDAB85FE8}"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O3:AP7" firstHeaderRow="1" firstDataRow="1"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Row" showAll="0">
      <items count="4">
        <item x="1"/>
        <item x="2"/>
        <item x="0"/>
        <item t="default"/>
      </items>
    </pivotField>
    <pivotField showAll="0">
      <items count="5">
        <item x="1"/>
        <item x="3"/>
        <item x="0"/>
        <item x="2"/>
        <item t="default"/>
      </items>
    </pivotField>
    <pivotField showAll="0"/>
    <pivotField showAll="0"/>
    <pivotField showAll="0"/>
    <pivotField showAll="0">
      <items count="4">
        <item x="2"/>
        <item x="1"/>
        <item x="0"/>
        <item t="default"/>
      </items>
    </pivotField>
    <pivotField showAll="0"/>
    <pivotField showAll="0">
      <items count="4">
        <item x="2"/>
        <item x="1"/>
        <item x="0"/>
        <item t="default"/>
      </items>
    </pivotField>
    <pivotField showAll="0">
      <items count="4">
        <item x="2"/>
        <item x="0"/>
        <item x="1"/>
        <item t="default"/>
      </items>
    </pivotField>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showAll="0">
      <items count="6">
        <item x="2"/>
        <item m="1" x="4"/>
        <item m="1" x="3"/>
        <item x="0"/>
        <item x="1"/>
        <item t="default"/>
      </items>
    </pivotField>
    <pivotField numFmtId="164"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_ID" fld="0" subtotal="count" baseField="22" baseItem="0"/>
  </dataFields>
  <chartFormats count="11">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0" count="1" selected="0">
            <x v="0"/>
          </reference>
        </references>
      </pivotArea>
    </chartFormat>
    <chartFormat chart="18" format="2">
      <pivotArea type="data" outline="0" fieldPosition="0">
        <references count="2">
          <reference field="4294967294" count="1" selected="0">
            <x v="0"/>
          </reference>
          <reference field="10" count="1" selected="0">
            <x v="1"/>
          </reference>
        </references>
      </pivotArea>
    </chartFormat>
    <chartFormat chart="18" format="3">
      <pivotArea type="data" outline="0" fieldPosition="0">
        <references count="2">
          <reference field="4294967294" count="1" selected="0">
            <x v="0"/>
          </reference>
          <reference field="10"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10" count="1" selected="0">
            <x v="0"/>
          </reference>
        </references>
      </pivotArea>
    </chartFormat>
    <chartFormat chart="24" format="10">
      <pivotArea type="data" outline="0" fieldPosition="0">
        <references count="2">
          <reference field="4294967294" count="1" selected="0">
            <x v="0"/>
          </reference>
          <reference field="10" count="1" selected="0">
            <x v="1"/>
          </reference>
        </references>
      </pivotArea>
    </chartFormat>
    <chartFormat chart="2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7AA9A1D-81CD-490D-B2A4-609179D53F86}"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M8" firstHeaderRow="1" firstDataRow="2" firstDataCol="1"/>
  <pivotFields count="30">
    <pivotField dataField="1" showAll="0"/>
    <pivotField showAll="0"/>
    <pivotField showAll="0">
      <items count="5">
        <item x="1"/>
        <item x="2"/>
        <item x="0"/>
        <item x="3"/>
        <item t="default"/>
      </items>
    </pivotField>
    <pivotField showAll="0"/>
    <pivotField showAll="0">
      <items count="8">
        <item x="4"/>
        <item x="2"/>
        <item x="3"/>
        <item x="0"/>
        <item x="1"/>
        <item x="5"/>
        <item x="6"/>
        <item t="default"/>
      </items>
    </pivotField>
    <pivotField showAll="0"/>
    <pivotField showAll="0">
      <items count="4">
        <item x="0"/>
        <item x="2"/>
        <item x="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items count="7">
        <item x="5"/>
        <item x="1"/>
        <item x="0"/>
        <item x="2"/>
        <item x="4"/>
        <item x="3"/>
        <item t="default"/>
      </items>
    </pivotField>
    <pivotField showAll="0">
      <items count="4">
        <item x="1"/>
        <item x="2"/>
        <item x="0"/>
        <item t="default"/>
      </items>
    </pivotField>
    <pivotField showAll="0">
      <items count="6">
        <item x="0"/>
        <item x="1"/>
        <item x="2"/>
        <item x="3"/>
        <item x="4"/>
        <item t="default"/>
      </items>
    </pivotField>
    <pivotField axis="axisCol" showAll="0">
      <items count="6">
        <item m="1" x="4"/>
        <item m="1" x="3"/>
        <item x="0"/>
        <item x="1"/>
        <item x="2"/>
        <item t="default"/>
      </items>
    </pivotField>
    <pivotField numFmtId="164" showAll="0"/>
    <pivotField showAll="0"/>
    <pivotField showAll="0"/>
    <pivotField showAll="0"/>
    <pivotField showAll="0"/>
    <pivotField showAll="0"/>
    <pivotField showAll="0"/>
  </pivotFields>
  <rowFields count="1">
    <field x="10"/>
  </rowFields>
  <rowItems count="4">
    <i>
      <x/>
    </i>
    <i>
      <x v="1"/>
    </i>
    <i>
      <x v="2"/>
    </i>
    <i t="grand">
      <x/>
    </i>
  </rowItems>
  <colFields count="1">
    <field x="22"/>
  </colFields>
  <colItems count="4">
    <i>
      <x v="2"/>
    </i>
    <i>
      <x v="3"/>
    </i>
    <i>
      <x v="4"/>
    </i>
    <i t="grand">
      <x/>
    </i>
  </colItems>
  <dataFields count="1">
    <dataField name="Count of Employee_ID" fld="0" subtotal="count" baseField="22" baseItem="0" numFmtId="10">
      <extLst>
        <ext xmlns:x14="http://schemas.microsoft.com/office/spreadsheetml/2009/9/main" uri="{E15A36E0-9728-4e99-A89B-3F7291B0FE68}">
          <x14:dataField pivotShowAs="percentOfParentRow"/>
        </ext>
      </extLst>
    </dataField>
  </dataFields>
  <chartFormats count="26">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2"/>
          </reference>
        </references>
      </pivotArea>
    </chartFormat>
    <chartFormat chart="11" format="3" series="1">
      <pivotArea type="data" outline="0" fieldPosition="0">
        <references count="2">
          <reference field="4294967294" count="1" selected="0">
            <x v="0"/>
          </reference>
          <reference field="10" count="1" selected="0">
            <x v="0"/>
          </reference>
        </references>
      </pivotArea>
    </chartFormat>
    <chartFormat chart="11" format="4" series="1">
      <pivotArea type="data" outline="0" fieldPosition="0">
        <references count="2">
          <reference field="4294967294" count="1" selected="0">
            <x v="0"/>
          </reference>
          <reference field="10" count="1" selected="0">
            <x v="1"/>
          </reference>
        </references>
      </pivotArea>
    </chartFormat>
    <chartFormat chart="11" format="5" series="1">
      <pivotArea type="data" outline="0" fieldPosition="0">
        <references count="2">
          <reference field="4294967294" count="1" selected="0">
            <x v="0"/>
          </reference>
          <reference field="10" count="1" selected="0">
            <x v="2"/>
          </reference>
        </references>
      </pivotArea>
    </chartFormat>
    <chartFormat chart="12" format="6" series="1">
      <pivotArea type="data" outline="0" fieldPosition="0">
        <references count="2">
          <reference field="4294967294" count="1" selected="0">
            <x v="0"/>
          </reference>
          <reference field="10" count="1" selected="0">
            <x v="0"/>
          </reference>
        </references>
      </pivotArea>
    </chartFormat>
    <chartFormat chart="12" format="7" series="1">
      <pivotArea type="data" outline="0" fieldPosition="0">
        <references count="2">
          <reference field="4294967294" count="1" selected="0">
            <x v="0"/>
          </reference>
          <reference field="10" count="1" selected="0">
            <x v="1"/>
          </reference>
        </references>
      </pivotArea>
    </chartFormat>
    <chartFormat chart="12" format="8" series="1">
      <pivotArea type="data" outline="0" fieldPosition="0">
        <references count="2">
          <reference field="4294967294" count="1" selected="0">
            <x v="0"/>
          </reference>
          <reference field="10" count="1" selected="0">
            <x v="2"/>
          </reference>
        </references>
      </pivotArea>
    </chartFormat>
    <chartFormat chart="12" format="9"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22" count="1" selected="0">
            <x v="3"/>
          </reference>
        </references>
      </pivotArea>
    </chartFormat>
    <chartFormat chart="12" format="11" series="1">
      <pivotArea type="data" outline="0" fieldPosition="0">
        <references count="2">
          <reference field="4294967294" count="1" selected="0">
            <x v="0"/>
          </reference>
          <reference field="22" count="1" selected="0">
            <x v="4"/>
          </reference>
        </references>
      </pivotArea>
    </chartFormat>
    <chartFormat chart="12" format="12" series="1">
      <pivotArea type="data" outline="0" fieldPosition="0">
        <references count="2">
          <reference field="4294967294" count="1" selected="0">
            <x v="0"/>
          </reference>
          <reference field="22" count="1" selected="0">
            <x v="2"/>
          </reference>
        </references>
      </pivotArea>
    </chartFormat>
    <chartFormat chart="11" format="7" series="1">
      <pivotArea type="data" outline="0" fieldPosition="0">
        <references count="2">
          <reference field="4294967294" count="1" selected="0">
            <x v="0"/>
          </reference>
          <reference field="22" count="1" selected="0">
            <x v="3"/>
          </reference>
        </references>
      </pivotArea>
    </chartFormat>
    <chartFormat chart="11" format="8" series="1">
      <pivotArea type="data" outline="0" fieldPosition="0">
        <references count="2">
          <reference field="4294967294" count="1" selected="0">
            <x v="0"/>
          </reference>
          <reference field="22" count="1" selected="0">
            <x v="4"/>
          </reference>
        </references>
      </pivotArea>
    </chartFormat>
    <chartFormat chart="11" format="9" series="1">
      <pivotArea type="data" outline="0" fieldPosition="0">
        <references count="2">
          <reference field="4294967294" count="1" selected="0">
            <x v="0"/>
          </reference>
          <reference field="22" count="1" selected="0">
            <x v="2"/>
          </reference>
        </references>
      </pivotArea>
    </chartFormat>
    <chartFormat chart="7" format="3" series="1">
      <pivotArea type="data" outline="0" fieldPosition="0">
        <references count="2">
          <reference field="4294967294" count="1" selected="0">
            <x v="0"/>
          </reference>
          <reference field="22" count="1" selected="0">
            <x v="3"/>
          </reference>
        </references>
      </pivotArea>
    </chartFormat>
    <chartFormat chart="7" format="4" series="1">
      <pivotArea type="data" outline="0" fieldPosition="0">
        <references count="2">
          <reference field="4294967294" count="1" selected="0">
            <x v="0"/>
          </reference>
          <reference field="22" count="1" selected="0">
            <x v="4"/>
          </reference>
        </references>
      </pivotArea>
    </chartFormat>
    <chartFormat chart="13" format="3" series="1">
      <pivotArea type="data" outline="0" fieldPosition="0">
        <references count="2">
          <reference field="4294967294" count="1" selected="0">
            <x v="0"/>
          </reference>
          <reference field="22" count="1" selected="0">
            <x v="2"/>
          </reference>
        </references>
      </pivotArea>
    </chartFormat>
    <chartFormat chart="13" format="4" series="1">
      <pivotArea type="data" outline="0" fieldPosition="0">
        <references count="2">
          <reference field="4294967294" count="1" selected="0">
            <x v="0"/>
          </reference>
          <reference field="22" count="1" selected="0">
            <x v="3"/>
          </reference>
        </references>
      </pivotArea>
    </chartFormat>
    <chartFormat chart="13" format="5" series="1">
      <pivotArea type="data" outline="0" fieldPosition="0">
        <references count="2">
          <reference field="4294967294" count="1" selected="0">
            <x v="0"/>
          </reference>
          <reference field="22" count="1" selected="0">
            <x v="4"/>
          </reference>
        </references>
      </pivotArea>
    </chartFormat>
    <chartFormat chart="17" format="9" series="1">
      <pivotArea type="data" outline="0" fieldPosition="0">
        <references count="2">
          <reference field="4294967294" count="1" selected="0">
            <x v="0"/>
          </reference>
          <reference field="22" count="1" selected="0">
            <x v="2"/>
          </reference>
        </references>
      </pivotArea>
    </chartFormat>
    <chartFormat chart="17" format="10" series="1">
      <pivotArea type="data" outline="0" fieldPosition="0">
        <references count="2">
          <reference field="4294967294" count="1" selected="0">
            <x v="0"/>
          </reference>
          <reference field="22" count="1" selected="0">
            <x v="3"/>
          </reference>
        </references>
      </pivotArea>
    </chartFormat>
    <chartFormat chart="17" format="11"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uality" xr10:uid="{854C2B53-8EE5-4A36-9FE6-01450B2CCBD1}" sourceName="Sleep_Quality">
  <pivotTables>
    <pivotTable tabId="3" name="PivotTable3"/>
    <pivotTable tabId="3" name="PivotTable4"/>
    <pivotTable tabId="3" name="PivotTable6"/>
    <pivotTable tabId="3" name="PivotTable9"/>
    <pivotTable tabId="3" name="PivotTable10"/>
    <pivotTable tabId="3" name="PivotTable5"/>
    <pivotTable tabId="3" name="PivotTable8"/>
    <pivotTable tabId="3" name="PivotTable11"/>
    <pivotTable tabId="3" name="PivotTable12"/>
  </pivotTables>
  <data>
    <tabular pivotCacheId="16965014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8D4A0826-649A-4207-B6C8-3A27A51EE2A6}" sourceName="Work_Location">
  <pivotTables>
    <pivotTable tabId="3" name="PivotTable3"/>
    <pivotTable tabId="3" name="PivotTable4"/>
    <pivotTable tabId="3" name="PivotTable6"/>
    <pivotTable tabId="3" name="PivotTable9"/>
    <pivotTable tabId="3" name="PivotTable10"/>
    <pivotTable tabId="3" name="PivotTable5"/>
    <pivotTable tabId="3" name="PivotTable8"/>
    <pivotTable tabId="3" name="PivotTable11"/>
    <pivotTable tabId="3" name="PivotTable12"/>
  </pivotTables>
  <data>
    <tabular pivotCacheId="16965014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category" xr10:uid="{BA15A60D-481C-4D62-9E4D-3A6B5243DAA1}" sourceName="work_category">
  <pivotTables>
    <pivotTable tabId="3" name="PivotTable3"/>
    <pivotTable tabId="3" name="PivotTable4"/>
    <pivotTable tabId="3" name="PivotTable6"/>
    <pivotTable tabId="3" name="PivotTable9"/>
    <pivotTable tabId="3" name="PivotTable10"/>
    <pivotTable tabId="3" name="PivotTable5"/>
    <pivotTable tabId="3" name="PivotTable8"/>
    <pivotTable tabId="3" name="PivotTable11"/>
    <pivotTable tabId="3" name="PivotTable12"/>
  </pivotTables>
  <data>
    <tabular pivotCacheId="1696501483">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1" xr10:uid="{FEFC1AC9-7473-482C-BEE3-E4EE980E8F1D}" sourceName="Stress_Level">
  <pivotTables>
    <pivotTable tabId="3" name="PivotTable9"/>
    <pivotTable tabId="3" name="PivotTable5"/>
    <pivotTable tabId="3" name="PivotTable8"/>
    <pivotTable tabId="3" name="PivotTable11"/>
    <pivotTable tabId="3" name="PivotTable12"/>
  </pivotTables>
  <data>
    <tabular pivotCacheId="1696501483">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FBA7E6-055C-436A-8E5E-B74E1B5709F1}" sourceName="Gender">
  <pivotTables>
    <pivotTable tabId="3" name="PivotTable2"/>
  </pivotTables>
  <data>
    <tabular pivotCacheId="1696501483">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1F0D2515-3BF3-47B2-B761-AEC2A3BC77E8}" sourceName="Industry">
  <pivotTables>
    <pivotTable tabId="3" name="PivotTable2"/>
  </pivotTables>
  <data>
    <tabular pivotCacheId="1696501483">
      <items count="7">
        <i x="4" s="1"/>
        <i x="2" s="1"/>
        <i x="3" s="1"/>
        <i x="0" s="1"/>
        <i x="1"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D77E12-C5B4-437C-803C-59D915D1BA2F}" sourceName="Region">
  <pivotTables>
    <pivotTable tabId="3" name="PivotTable2"/>
  </pivotTables>
  <data>
    <tabular pivotCacheId="1696501483">
      <items count="6">
        <i x="5" s="1"/>
        <i x="1" s="1"/>
        <i x="0" s="1"/>
        <i x="2" s="1"/>
        <i x="4"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FB6633C2-78EC-4B18-AB2D-ACA4B4292F84}" sourceName="Generation">
  <pivotTables>
    <pivotTable tabId="3" name="PivotTable2"/>
  </pivotTables>
  <data>
    <tabular pivotCacheId="1696501483">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EE78A7C-C036-4ECC-A168-BC54D1810BC7}" sourceName="Gender">
  <pivotTables>
    <pivotTable tabId="6" name="PivotTable14"/>
    <pivotTable tabId="6" name="PivotTable15"/>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13"/>
  </pivotTables>
  <data>
    <tabular pivotCacheId="548851544">
      <items count="4">
        <i x="1" s="1"/>
        <i x="2" s="1"/>
        <i x="0"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1" xr10:uid="{7B4AB620-9E5B-411F-92BE-E6DE148595C2}" sourceName="Work_Location">
  <pivotTables>
    <pivotTable tabId="6" name="PivotTable14"/>
    <pivotTable tabId="6" name="PivotTable15"/>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13"/>
  </pivotTables>
  <data>
    <tabular pivotCacheId="548851544">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A2F8FFF-4663-4FE5-B0EE-965F48A9F2EB}" sourceName="Region">
  <pivotTables>
    <pivotTable tabId="6" name="PivotTable14"/>
    <pivotTable tabId="6" name="PivotTable15"/>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13"/>
  </pivotTables>
  <data>
    <tabular pivotCacheId="548851544">
      <items count="6">
        <i x="5" s="1"/>
        <i x="1" s="1"/>
        <i x="0" s="1"/>
        <i x="2" s="1"/>
        <i x="4"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1" xr10:uid="{91F75D5B-F303-43FB-BBD7-FA06383A4B45}" sourceName="Generation">
  <pivotTables>
    <pivotTable tabId="6" name="PivotTable14"/>
    <pivotTable tabId="6" name="PivotTable15"/>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13"/>
  </pivotTables>
  <data>
    <tabular pivotCacheId="548851544">
      <items count="3">
        <i x="1" s="1"/>
        <i x="2"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9DE4282E-EC1D-4562-BCC3-44F0B7E66DD5}" sourceName="Industry">
  <pivotTables>
    <pivotTable tabId="6" name="PivotTable14"/>
    <pivotTable tabId="6" name="PivotTable13"/>
    <pivotTable tabId="6" name="PivotTable15"/>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s>
  <data>
    <tabular pivotCacheId="548851544">
      <items count="7">
        <i x="4" s="1"/>
        <i x="2" s="1"/>
        <i x="3" s="1"/>
        <i x="0" s="1"/>
        <i x="1" s="1"/>
        <i x="5" s="1"/>
        <i x="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category1" xr10:uid="{4B8717FC-0335-4E59-8B48-90F00EAFCB97}" sourceName="work_category">
  <pivotTables>
    <pivotTable tabId="6" name="PivotTable14"/>
    <pivotTable tabId="6" name="PivotTable13"/>
    <pivotTable tabId="6" name="PivotTable15"/>
    <pivotTable tabId="6" name="PivotTable21"/>
    <pivotTable tabId="6" name="PivotTable22"/>
    <pivotTable tabId="6" name="PivotTable23"/>
    <pivotTable tabId="6" name="PivotTable24"/>
    <pivotTable tabId="6" name="PivotTable25"/>
    <pivotTable tabId="6" name="PivotTable26"/>
    <pivotTable tabId="6" name="PivotTable17"/>
    <pivotTable tabId="6" name="PivotTable18"/>
    <pivotTable tabId="6" name="PivotTable19"/>
  </pivotTables>
  <data>
    <tabular pivotCacheId="548851544">
      <items count="5">
        <i x="0" s="1"/>
        <i x="1" s="1"/>
        <i x="2" s="1"/>
        <i x="3" s="1"/>
        <i x="4"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Condition" xr10:uid="{C0A1ABB0-9311-48C9-86A2-815A54BEF4A3}" sourceName="Mental_Health_Condition">
  <pivotTables>
    <pivotTable tabId="6" name="PivotTable18"/>
    <pivotTable tabId="6" name="PivotTable17"/>
    <pivotTable tabId="6" name="PivotTable19"/>
  </pivotTables>
  <data>
    <tabular pivotCacheId="548851544">
      <items count="4">
        <i x="1" s="1"/>
        <i x="3" s="1"/>
        <i x="0" s="1"/>
        <i x="2"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 xr10:uid="{471A2A79-55F8-42B3-9A0A-A14AC876AEDC}" sourceName="Physical_Activity">
  <pivotTables>
    <pivotTable tabId="6" name="PivotTable19"/>
  </pivotTables>
  <data>
    <tabular pivotCacheId="548851544">
      <items count="3">
        <i x="2" s="1"/>
        <i x="1"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uality1" xr10:uid="{8EDE2A93-E62C-41D9-981B-5C108DD857B4}" sourceName="Sleep_Quality">
  <pivotTables>
    <pivotTable tabId="6" name="PivotTable19"/>
  </pivotTables>
  <data>
    <tabular pivotCacheId="548851544">
      <items count="3">
        <i x="2" s="1"/>
        <i x="0" s="1"/>
        <i x="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llBeing__level" xr10:uid="{853B6942-E808-4333-B84D-51AFAA919007}" sourceName="WellBeing _level">
  <pivotTables>
    <pivotTable tabId="6" name="PivotTable18"/>
    <pivotTable tabId="6" name="PivotTable17"/>
    <pivotTable tabId="6" name="PivotTable19"/>
  </pivotTables>
  <data>
    <tabular pivotCacheId="548851544">
      <items count="5">
        <i x="2" s="1"/>
        <i x="0" s="1"/>
        <i x="1" s="1"/>
        <i x="4" s="1" nd="1"/>
        <i x="3"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with_Remote_Work" xr10:uid="{D960125F-0A7E-44CE-9B23-94D29AD63B3F}" sourceName="Satisfaction_with_Remote_Work">
  <pivotTables>
    <pivotTable tabId="6" name="PivotTable19"/>
  </pivotTables>
  <data>
    <tabular pivotCacheId="548851544">
      <items count="3">
        <i x="2" s="1"/>
        <i x="1" s="1"/>
        <i x="0"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247EB175-909A-4CAB-937E-F9BE3CC6F3DB}" sourceName="Stress_Level">
  <pivotTables>
    <pivotTable tabId="6" name="PivotTable23"/>
  </pivotTables>
  <data>
    <tabular pivotCacheId="548851544">
      <items count="3">
        <i x="1" s="1"/>
        <i x="2"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Condition1" xr10:uid="{4AD9C650-F7FB-49DC-A3F9-DC92C285659E}" sourceName="Mental_Health_Condition">
  <pivotTables>
    <pivotTable tabId="6" name="PivotTable23"/>
  </pivotTables>
  <data>
    <tabular pivotCacheId="548851544">
      <items count="4">
        <i x="1" s="1"/>
        <i x="3" s="1"/>
        <i x="0"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llBeing__level1" xr10:uid="{1C5F2830-6DD3-46F1-9C3B-C4C29867FD45}" sourceName="WellBeing _level">
  <pivotTables>
    <pivotTable tabId="6" name="PivotTable23"/>
  </pivotTables>
  <data>
    <tabular pivotCacheId="548851544">
      <items count="5">
        <i x="2" s="1"/>
        <i x="0" s="1"/>
        <i x="1" s="1"/>
        <i x="4" s="1" nd="1"/>
        <i x="3"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2" xr10:uid="{6FB364C5-8AAA-4033-8912-54E77335B2D3}" sourceName="Stress_Level">
  <pivotTables>
    <pivotTable tabId="6" name="PivotTable24"/>
    <pivotTable tabId="6" name="PivotTable13"/>
  </pivotTables>
  <data>
    <tabular pivotCacheId="548851544">
      <items count="3">
        <i x="1" s="1"/>
        <i x="2" s="1"/>
        <i x="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Mental_Health_Resources" xr10:uid="{97CB2E3E-A478-4CB1-8832-E86056FD362A}" sourceName="Access_to_Mental_Health_Resources">
  <pivotTables>
    <pivotTable tabId="6" name="PivotTable24"/>
  </pivotTables>
  <data>
    <tabular pivotCacheId="548851544">
      <items count="2">
        <i x="0" s="1"/>
        <i x="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llBeing__level2" xr10:uid="{80B82C1E-C80F-44B6-BDD6-2D315F7F498A}" sourceName="WellBeing _level">
  <pivotTables>
    <pivotTable tabId="6" name="PivotTable24"/>
  </pivotTables>
  <data>
    <tabular pivotCacheId="548851544">
      <items count="5">
        <i x="2" s="1"/>
        <i x="0" s="1"/>
        <i x="1" s="1"/>
        <i x="4" s="1" nd="1"/>
        <i x="3"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Condition2" xr10:uid="{7A1F1B50-4E95-4E9C-BF3F-C938B48AA3F9}" sourceName="Mental_Health_Condition">
  <pivotTables>
    <pivotTable tabId="6" name="PivotTable13"/>
  </pivotTables>
  <data>
    <tabular pivotCacheId="548851544">
      <items count="4">
        <i x="1" s="1"/>
        <i x="3" s="1"/>
        <i x="0" s="1"/>
        <i x="2"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solation_Rating" xr10:uid="{D5C3DA01-C0D8-4905-84C0-60D1476C5719}" sourceName="Social_Isolation_Rating">
  <pivotTables>
    <pivotTable tabId="6" name="PivotTable13"/>
    <pivotTable tabId="6" name="PivotTable24"/>
  </pivotTables>
  <data>
    <tabular pivotCacheId="548851544">
      <items count="5">
        <i x="0" s="1"/>
        <i x="4" s="1"/>
        <i x="1" s="1"/>
        <i x="2" s="1"/>
        <i x="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with_Remote_Work1" xr10:uid="{78EE098D-4B65-49EC-AD34-2FC01E7E378B}" sourceName="Satisfaction_with_Remote_Work">
  <pivotTables>
    <pivotTable tabId="6" name="PivotTable13"/>
  </pivotTables>
  <data>
    <tabular pivotCacheId="548851544">
      <items count="3">
        <i x="2" s="1"/>
        <i x="1" s="1"/>
        <i x="0"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upport_for_Remote_Work" xr10:uid="{6EED3D4A-77E5-4BBF-A53B-A57408BB778C}" sourceName="Company_Support_for_Remote_Work">
  <pivotTables>
    <pivotTable tabId="6" name="PivotTable13"/>
    <pivotTable tabId="6" name="PivotTable24"/>
  </pivotTables>
  <data>
    <tabular pivotCacheId="548851544">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eep_Quality" xr10:uid="{16A038FC-D109-4616-B443-E67134D57947}" cache="Slicer_Sleep_Quality" caption="Sleep_Quality" rowHeight="247650"/>
  <slicer name="Work_Location" xr10:uid="{FB3B8923-8B51-4942-9A55-45886DEE62DC}" cache="Slicer_Work_Location" caption="Work_Location" rowHeight="247650"/>
  <slicer name="Work_Location 1" xr10:uid="{96C69AC5-16D1-4EE5-9A52-AB22617CE7D1}" cache="Slicer_Work_Location" caption="Work_Location" rowHeight="247650"/>
  <slicer name="work_category" xr10:uid="{10D325C4-D86F-4736-8696-7605010206AA}" cache="Slicer_work_category" caption="work_category" rowHeight="247650"/>
  <slicer name="work_category 1" xr10:uid="{23CC63E4-F9A2-4B1F-8174-A263440D5524}" cache="Slicer_work_category" caption="work_category" rowHeight="247650"/>
  <slicer name="Stress_Level 1" xr10:uid="{87DD9902-EDF3-4637-B546-94BEBA7385C3}" cache="Slicer_Stress_Level1" caption="Stress_Level" rowHeight="247650"/>
  <slicer name="Gender" xr10:uid="{6C3F155A-9B74-4A9A-9983-2A923440CED1}" cache="Slicer_Gender" caption="Gender" rowHeight="247650"/>
  <slicer name="Industry" xr10:uid="{73C7C3AA-9A7E-4327-A5EA-3CD8679B150A}" cache="Slicer_Industry" caption="Industry" rowHeight="247650"/>
  <slicer name="Region" xr10:uid="{26A13DA4-010C-4243-A8C1-AE627D3B0247}" cache="Slicer_Region" caption="Region" rowHeight="247650"/>
  <slicer name="Generation" xr10:uid="{3932DEFD-6932-4CF2-9EC6-609CACBA5959}" cache="Slicer_Generation" caption="Gener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2341876-5EA6-4A6B-809A-EA825A032A6D}" cache="Slicer_Gender1" caption="Gender" rowHeight="247650"/>
  <slicer name="Work_Location 2" xr10:uid="{9022D560-AA1F-4373-9025-598DC72F9E55}" cache="Slicer_Work_Location1" caption="Work_Location" rowHeight="247650"/>
  <slicer name="Region 1" xr10:uid="{D9CD5028-24C8-4FB1-AB4D-ADA73326ECEB}" cache="Slicer_Region1" caption="Region" rowHeight="247650"/>
  <slicer name="Generation 1" xr10:uid="{36DA4AF2-C7EF-422D-896A-739743E20516}" cache="Slicer_Generation1" caption="Generation" rowHeight="247650"/>
  <slicer name="Industry 1" xr10:uid="{476F5067-D22C-4C42-AECA-9AA3E5407A94}" cache="Slicer_Industry1" caption="Industry" columnCount="3" rowHeight="247650"/>
  <slicer name="work_category 2" xr10:uid="{ECFA989C-8286-44DF-8603-7ED66CC2A1A1}" cache="Slicer_work_category1" caption="work_category" rowHeight="247650"/>
  <slicer name="Mental_Health_Condition" xr10:uid="{A02C6A15-63A7-4781-A709-201313973135}" cache="Slicer_Mental_Health_Condition" caption="Mental_Health_Condition" rowHeight="247650"/>
  <slicer name="Physical_Activity" xr10:uid="{E52A46FF-0B1E-4D2A-B314-9D1701A255EB}" cache="Slicer_Physical_Activity" caption="Physical_Activity" rowHeight="247650"/>
  <slicer name="Sleep_Quality 1" xr10:uid="{20A5E14F-5A86-42F3-AA2A-C9520B9F4A3C}" cache="Slicer_Sleep_Quality1" caption="Sleep_Quality" rowHeight="247650"/>
  <slicer name="WellBeing _level" xr10:uid="{40DAA109-BB84-4357-9F17-FC3848782D2F}" cache="Slicer_WellBeing__level" caption="WellBeing _level" rowHeight="247650"/>
  <slicer name="Satisfaction_with_Remote_Work" xr10:uid="{70B1DE5A-87D5-4194-A8EB-58F822DE9CAF}" cache="Slicer_Satisfaction_with_Remote_Work" caption="Satisfaction_with_Remote_Work" rowHeight="247650"/>
  <slicer name="Stress_Level" xr10:uid="{CF774C21-6BAD-40EF-B364-CA2EA82DAC3F}" cache="Slicer_Stress_Level" caption="Stress_Level" rowHeight="247650"/>
  <slicer name="Mental_Health_Condition 2" xr10:uid="{ED450DAD-E3AC-4B43-967A-41420045736C}" cache="Slicer_Mental_Health_Condition1" caption="Mental_Health_Condition" rowHeight="247650"/>
  <slicer name="WellBeing _level 1" xr10:uid="{F8A3E566-69FD-4A26-BE21-C271E15D7D8F}" cache="Slicer_WellBeing__level1" caption="WellBeing _level" rowHeight="247650"/>
  <slicer name="Stress_Level 3" xr10:uid="{D559B1DF-73E3-4941-AB1A-88D35674DE84}" cache="Slicer_Stress_Level2" caption="Stress_Level" rowHeight="247650"/>
  <slicer name="Stress_Level 5" xr10:uid="{10C9FEF8-452C-40BB-9505-4BDE41A71205}" cache="Slicer_Stress_Level2" caption="Stress_Level" rowHeight="247650"/>
  <slicer name="Access_to_Mental_Health_Resources" xr10:uid="{69686143-CA04-43FC-8BCD-575DF2133860}" cache="Slicer_Access_to_Mental_Health_Resources" caption="Access_to_Mental_Health_Resources" rowHeight="247650"/>
  <slicer name="WellBeing _level 3" xr10:uid="{874C76D1-6541-4944-BE3A-0CF9C3D8B1D1}" cache="Slicer_WellBeing__level2" caption="WellBeing _level" rowHeight="247650"/>
  <slicer name="Mental_Health_Condition 4" xr10:uid="{DDD00CA2-5110-488A-9411-19EF869EE8F0}" cache="Slicer_Mental_Health_Condition2" caption="Mental_Health_Condition" rowHeight="247650"/>
  <slicer name="Social_Isolation_Rating" xr10:uid="{8AF0690D-D7AC-474B-B1DA-09AF7F6A373F}" cache="Slicer_Social_Isolation_Rating" caption="Social_Isolation_Rating" rowHeight="247650"/>
  <slicer name="Satisfaction_with_Remote_Work 1" xr10:uid="{2278D9E0-D40F-48B4-A280-D6F185478A72}" cache="Slicer_Satisfaction_with_Remote_Work1" caption="Satisfaction_with_Remote_Work" rowHeight="247650"/>
  <slicer name="Company_Support_for_Remote_Work" xr10:uid="{EB31392D-04D5-49C5-A339-C569F172B9BE}" cache="Slicer_Company_Support_for_Remote_Work" caption="Company_Support_for_Remote_Work"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82A4E7E-AA8B-4E21-9FCE-FE4533B2B735}" cache="Slicer_Gender1" caption="Gender" columnCount="2" rowHeight="247650"/>
  <slicer name="Work_Location 3" xr10:uid="{2771AD40-31DE-4BA4-9A83-527EF51D5ED6}" cache="Slicer_Work_Location1" caption="Work_Location" columnCount="2" rowHeight="247650"/>
  <slicer name="Region 2" xr10:uid="{67FD6A49-0245-4ABF-9997-0DE43C08444B}" cache="Slicer_Region1" caption="Region" columnCount="3" rowHeight="247650"/>
  <slicer name="Generation 2" xr10:uid="{811263D5-AD2E-4686-9626-38476CFB2B0B}" cache="Slicer_Generation1" caption="Generation" columnCount="2" rowHeight="247650"/>
  <slicer name="Industry 2" xr10:uid="{61F45051-F925-4587-8F3F-AFD1ADF78358}" cache="Slicer_Industry1" caption="Industry" columnCount="3" rowHeight="247650"/>
  <slicer name="work_category 3" xr10:uid="{D3FFB02E-8B34-4256-9065-ED0935E99441}" cache="Slicer_work_category1" caption="work_category" columnCount="3" rowHeight="247650"/>
  <slicer name="Mental_Health_Condition 1" xr10:uid="{0F1EC31B-7841-4DF5-9E11-C8934D5DF171}" cache="Slicer_Mental_Health_Condition" caption="Mental_Health_Condition" columnCount="2" style="SlicerStyleOther1" rowHeight="247650"/>
  <slicer name="Physical_Activity 1" xr10:uid="{5BB2662B-84D8-4AFE-9C39-DFA7AA651410}" cache="Slicer_Physical_Activity" caption="Physical_Activity" columnCount="2" style="SlicerStyleOther1" rowHeight="247650"/>
  <slicer name="Sleep_Quality 2" xr10:uid="{C8419E71-5A81-4A13-9DC0-830FE9C3989F}" cache="Slicer_Sleep_Quality1" caption="Sleep_Quality" columnCount="2" style="SlicerStyleOther1" rowHeight="247650"/>
  <slicer name="Stress_Level 2" xr10:uid="{3E197FB7-AEE6-40DE-96B8-4C9773C06444}" cache="Slicer_Stress_Level" caption="Stress_Level" columnCount="2" style="SlicerStyleOther1" rowHeight="247650"/>
  <slicer name="Mental_Health_Condition 3" xr10:uid="{07AED309-260D-4A2A-9DD6-554119E9D3B8}" cache="Slicer_Mental_Health_Condition1" caption="Mental_Health_Condition" columnCount="2" style="SlicerStyleOther1" rowHeight="247650"/>
  <slicer name="WellBeing _level 2" xr10:uid="{04BF1DC6-1840-4E99-A681-2EF391E46153}" cache="Slicer_WellBeing__level1" caption="WellBeing _level" columnCount="3" style="SlicerStyleOther1" rowHeight="247650"/>
  <slicer name="Stress_Level 4" xr10:uid="{7C11778D-EBF4-4802-9A44-64EED900030B}" cache="Slicer_Stress_Level2" caption="Stress_Level" columnCount="2" style="SlicerStyleOther1" rowHeight="247650"/>
  <slicer name="WellBeing _level 4" xr10:uid="{2A4F432A-1BB5-46A1-BC8F-35C6ED29EAEC}" cache="Slicer_WellBeing__level2" caption="WellBeing _level" columnCount="2" style="SlicerStyleOther1" rowHeight="247650"/>
  <slicer name="Mental_Health_Condition 5" xr10:uid="{E57B9ECE-A8EA-42C7-82F8-795EF9567A23}" cache="Slicer_Mental_Health_Condition2" caption="Mental_Health_Condition" columnCount="2" style="SlicerStyleOther1" rowHeight="247650"/>
  <slicer name="Social_Isolation_Rating 1" xr10:uid="{8E7FC6C8-2B9C-4E33-896F-07D93950A9B2}" cache="Slicer_Social_Isolation_Rating" caption="Social_Isolation_Rating" columnCount="2" style="SlicerStyleOther1" rowHeight="247650"/>
  <slicer name="Company_Support_for_Remote_Work 1" xr10:uid="{1D714957-B94D-473B-96B2-02A86988B25B}" cache="Slicer_Company_Support_for_Remote_Work" caption="Company_Support_for_Remote_Work"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6E5D70-CABA-4944-898F-A57E820EF022}" name="Table2" displayName="Table2" ref="A1:AD5001" totalsRowShown="0">
  <autoFilter ref="A1:AD5001" xr:uid="{CB6E5D70-CABA-4944-898F-A57E820EF022}"/>
  <tableColumns count="30">
    <tableColumn id="1" xr3:uid="{519DCB1A-F682-4CE1-ADBB-5CFBD6100B74}" name="Employee_ID"/>
    <tableColumn id="2" xr3:uid="{9021AB09-ACEB-424D-B8F8-E35A24C24856}" name="Age"/>
    <tableColumn id="3" xr3:uid="{5268EAD9-724B-4673-8A20-1D7A584F5964}" name="Gender"/>
    <tableColumn id="4" xr3:uid="{245A928D-0D9A-4D6F-BC00-D9C57338FAEE}" name="Job_Role"/>
    <tableColumn id="5" xr3:uid="{30C74584-F0A8-4CBE-A6DA-508C6C9EDBB6}" name="Industry"/>
    <tableColumn id="6" xr3:uid="{D39DB8FA-4A04-4EFD-AA80-81FBDE4D74F3}" name="Years_of_Experience"/>
    <tableColumn id="7" xr3:uid="{A3E7CF91-7323-4532-9D23-7A7AEDB363AF}" name="Work_Location"/>
    <tableColumn id="8" xr3:uid="{36349071-EEF9-4774-ADBF-7F9EECEA741A}" name="Hours_Worked_Per_Week"/>
    <tableColumn id="9" xr3:uid="{0F8B5FA8-CD11-4F09-BE22-5DBC86C4C7AC}" name="Number_of_Virtual_Meetings"/>
    <tableColumn id="10" xr3:uid="{2163114D-373D-4FDB-B542-41B07203F597}" name="Work_Life_Balance_Rating"/>
    <tableColumn id="11" xr3:uid="{9F945592-C5E6-4237-BEAC-AFB3A8E0DF89}" name="Stress_Level"/>
    <tableColumn id="12" xr3:uid="{D4379989-45BC-43F8-A4A0-1B319C537B70}" name="Mental_Health_Condition"/>
    <tableColumn id="13" xr3:uid="{4C96B73D-FF31-4936-916E-1663BC1DE651}" name="Access_to_Mental_Health_Resources"/>
    <tableColumn id="14" xr3:uid="{0DA5DCFF-2D01-4D49-BC9C-623094697473}" name="Productivity_Change"/>
    <tableColumn id="15" xr3:uid="{3FFC73F0-B303-4875-BA07-2F83955B23FF}" name="Social_Isolation_Rating"/>
    <tableColumn id="16" xr3:uid="{CE7C7D20-DDDA-48E8-9970-485BC284A06E}" name="Satisfaction_with_Remote_Work"/>
    <tableColumn id="17" xr3:uid="{1A6FC6BA-268D-4449-9B5B-4D164D4B72FA}" name="Company_Support_for_Remote_Work"/>
    <tableColumn id="18" xr3:uid="{5E42600A-4EB3-4B9C-B2C0-25477CEC7BC7}" name="Physical_Activity"/>
    <tableColumn id="19" xr3:uid="{1330CD50-4BDF-4B71-85DA-E711B6C0339E}" name="Sleep_Quality"/>
    <tableColumn id="20" xr3:uid="{D6ED35F9-10A4-4D27-A626-F16D2BAF2309}" name="Region"/>
    <tableColumn id="21" xr3:uid="{18085A20-E63A-4A4B-9983-CD45A64E849A}" name="Generation">
      <calculatedColumnFormula>IF(B2&lt;=28,"GEN Z",IF(B2&lt;=44,"Millennieals",IF(B2&lt;=60,"Gen X","baby")))</calculatedColumnFormula>
    </tableColumn>
    <tableColumn id="22" xr3:uid="{67ED626A-21E9-46D3-93C5-35295888940C}" name="work_category">
      <calculatedColumnFormula>IF(H2&lt;=20,"very low",IF(H2&lt;=35,"low",IF(H2&lt;=45,"standard",IF(H2&lt;=55,"high",IF(H2&gt;55,"very high ")))))</calculatedColumnFormula>
    </tableColumn>
    <tableColumn id="23" xr3:uid="{1DD25E1B-13F9-4CA2-877B-C3153C8077B1}" name="WellBeing _level">
      <calculatedColumnFormula>IF(AE2&lt;=2,"poor",IF(AE2&lt;=3.5,"MEDIUM","Good"))</calculatedColumnFormula>
    </tableColumn>
    <tableColumn id="24" xr3:uid="{0F84B33D-0E1C-4CBF-A01F-1ED4A2497FB1}" name="Wellbeing Score" dataDxfId="1">
      <calculatedColumnFormula>AVERAGE((AD2),(Y2),6-(O2),J2,AB2,Z2,(AA2))</calculatedColumnFormula>
    </tableColumn>
    <tableColumn id="25" xr3:uid="{F0B346A0-F999-4422-8A7A-DFB3FE18255F}" name="wmental">
      <calculatedColumnFormula>IF(L2="Depression",1,IF(L2="Burnout",2,IF(L2="Anxiety",3,5)))</calculatedColumnFormula>
    </tableColumn>
    <tableColumn id="26" xr3:uid="{67C9CB19-2666-47B4-80EE-BBFDE7CD71FC}" name="wsleep">
      <calculatedColumnFormula>IF(S2="Good",5,IF(S2="Poor",1,3))</calculatedColumnFormula>
    </tableColumn>
    <tableColumn id="27" xr3:uid="{4A1A8CB2-8C67-4D16-983C-A6B923DFD4AE}" name="wworkcategory">
      <calculatedColumnFormula>IF(H2&lt;=20,5,IF(H2&lt;=35,4,IF(H2&lt;=45,3,IF(H2&lt;=55,2,IF(H2&gt;55,1 )))))</calculatedColumnFormula>
    </tableColumn>
    <tableColumn id="28" xr3:uid="{BD1E87C8-0A45-4DED-928A-2E83413F0F91}" name="compny support index">
      <calculatedColumnFormula>AVERAGE(AC2,Q2)</calculatedColumnFormula>
    </tableColumn>
    <tableColumn id="29" xr3:uid="{5119F57A-A663-4388-8928-6B759FE1652C}" name="waccess">
      <calculatedColumnFormula>IF(M2="yes",5,2)</calculatedColumnFormula>
    </tableColumn>
    <tableColumn id="30" xr3:uid="{4EB1F572-F80F-4114-AB57-32EE58A955DA}" name="wstress">
      <calculatedColumnFormula>IF(K2="High",1,IF(K2="Medium",3,5))</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2.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1C739-1EC7-49BC-89CD-E39CDF9CED4D}">
  <dimension ref="A1:BW49"/>
  <sheetViews>
    <sheetView topLeftCell="AI1" zoomScale="28" zoomScaleNormal="40" workbookViewId="0">
      <selection activeCell="BR2" sqref="BR2"/>
    </sheetView>
  </sheetViews>
  <sheetFormatPr defaultRowHeight="14.4" x14ac:dyDescent="0.3"/>
  <cols>
    <col min="1" max="1" width="26.33203125" bestFit="1" customWidth="1"/>
    <col min="2" max="2" width="35" bestFit="1" customWidth="1"/>
    <col min="3" max="3" width="5" bestFit="1" customWidth="1"/>
    <col min="4" max="4" width="7.77734375" bestFit="1" customWidth="1"/>
    <col min="5" max="5" width="10.5546875" bestFit="1" customWidth="1"/>
    <col min="7" max="7" width="26.33203125" bestFit="1" customWidth="1"/>
    <col min="8" max="8" width="35" bestFit="1" customWidth="1"/>
    <col min="12" max="12" width="26.33203125" bestFit="1" customWidth="1"/>
    <col min="13" max="13" width="35" bestFit="1" customWidth="1"/>
    <col min="17" max="17" width="26.33203125" bestFit="1" customWidth="1"/>
    <col min="18" max="18" width="35" bestFit="1" customWidth="1"/>
    <col min="22" max="22" width="26.33203125" bestFit="1" customWidth="1"/>
    <col min="23" max="23" width="35" bestFit="1" customWidth="1"/>
    <col min="30" max="30" width="26.33203125" bestFit="1" customWidth="1"/>
    <col min="31" max="31" width="46.88671875" bestFit="1" customWidth="1"/>
    <col min="32" max="32" width="8.109375" bestFit="1" customWidth="1"/>
    <col min="33" max="33" width="9.88671875" bestFit="1" customWidth="1"/>
    <col min="34" max="34" width="10.5546875" bestFit="1" customWidth="1"/>
    <col min="35" max="35" width="34.6640625" bestFit="1" customWidth="1"/>
    <col min="36" max="36" width="31.109375" bestFit="1" customWidth="1"/>
    <col min="37" max="37" width="14.77734375" bestFit="1" customWidth="1"/>
    <col min="38" max="38" width="17.21875" bestFit="1" customWidth="1"/>
    <col min="39" max="39" width="19.5546875" bestFit="1" customWidth="1"/>
    <col min="41" max="41" width="26.33203125" bestFit="1" customWidth="1"/>
    <col min="42" max="42" width="46.88671875" bestFit="1" customWidth="1"/>
    <col min="44" max="44" width="8.88671875" style="5"/>
    <col min="51" max="51" width="26.33203125" bestFit="1" customWidth="1"/>
    <col min="52" max="52" width="34.6640625" bestFit="1" customWidth="1"/>
    <col min="60" max="60" width="34.6640625" bestFit="1" customWidth="1"/>
    <col min="61" max="61" width="31.109375" bestFit="1" customWidth="1"/>
    <col min="62" max="62" width="13.5546875" bestFit="1" customWidth="1"/>
    <col min="63" max="63" width="18.77734375" bestFit="1" customWidth="1"/>
    <col min="64" max="64" width="13.5546875" bestFit="1" customWidth="1"/>
    <col min="65" max="65" width="19.5546875" bestFit="1" customWidth="1"/>
    <col min="70" max="70" width="26.33203125" bestFit="1" customWidth="1"/>
    <col min="71" max="71" width="34.6640625" bestFit="1" customWidth="1"/>
    <col min="75" max="75" width="8.88671875" style="5"/>
  </cols>
  <sheetData>
    <row r="1" spans="1:71" x14ac:dyDescent="0.3">
      <c r="A1" s="1" t="s">
        <v>10</v>
      </c>
      <c r="B1" t="s">
        <v>25</v>
      </c>
      <c r="G1" s="1" t="s">
        <v>10</v>
      </c>
      <c r="H1" t="s">
        <v>25</v>
      </c>
      <c r="Q1" s="1" t="s">
        <v>5068</v>
      </c>
      <c r="R1" t="s">
        <v>5072</v>
      </c>
      <c r="V1" s="1" t="s">
        <v>6</v>
      </c>
      <c r="W1" t="s">
        <v>5072</v>
      </c>
      <c r="AA1" s="5"/>
    </row>
    <row r="2" spans="1:71" x14ac:dyDescent="0.3">
      <c r="AA2" s="5"/>
      <c r="AD2" s="1" t="s">
        <v>10</v>
      </c>
      <c r="AE2" t="s">
        <v>5072</v>
      </c>
      <c r="AY2" s="1" t="s">
        <v>5069</v>
      </c>
      <c r="AZ2" t="s">
        <v>5087</v>
      </c>
      <c r="BH2" s="1" t="s">
        <v>5087</v>
      </c>
      <c r="BI2" s="1" t="s">
        <v>5086</v>
      </c>
      <c r="BR2" s="1" t="s">
        <v>5069</v>
      </c>
      <c r="BS2" t="s">
        <v>5087</v>
      </c>
    </row>
    <row r="3" spans="1:71" x14ac:dyDescent="0.3">
      <c r="A3" s="1" t="s">
        <v>5069</v>
      </c>
      <c r="B3" t="s">
        <v>5071</v>
      </c>
      <c r="G3" s="1" t="s">
        <v>5069</v>
      </c>
      <c r="H3" t="s">
        <v>5071</v>
      </c>
      <c r="L3" s="1" t="s">
        <v>5069</v>
      </c>
      <c r="M3" t="s">
        <v>5071</v>
      </c>
      <c r="Q3" s="1" t="s">
        <v>5069</v>
      </c>
      <c r="R3" t="s">
        <v>5071</v>
      </c>
      <c r="V3" s="1" t="s">
        <v>5069</v>
      </c>
      <c r="W3" t="s">
        <v>5071</v>
      </c>
      <c r="AA3" s="5"/>
      <c r="AY3" s="2" t="s">
        <v>38</v>
      </c>
      <c r="AZ3" s="4">
        <v>0.25559999999999999</v>
      </c>
      <c r="BH3" s="1" t="s">
        <v>5069</v>
      </c>
      <c r="BI3" t="s">
        <v>38</v>
      </c>
      <c r="BJ3" t="s">
        <v>84</v>
      </c>
      <c r="BK3" t="s">
        <v>26</v>
      </c>
      <c r="BL3" t="s">
        <v>46</v>
      </c>
      <c r="BM3" t="s">
        <v>5070</v>
      </c>
      <c r="BR3" s="2" t="s">
        <v>38</v>
      </c>
      <c r="BS3" s="4">
        <v>0.25559999999999999</v>
      </c>
    </row>
    <row r="4" spans="1:71" x14ac:dyDescent="0.3">
      <c r="A4" s="2" t="s">
        <v>79</v>
      </c>
      <c r="B4">
        <v>257</v>
      </c>
      <c r="G4" s="2" t="s">
        <v>44</v>
      </c>
      <c r="H4">
        <v>247</v>
      </c>
      <c r="L4" s="2" t="s">
        <v>53</v>
      </c>
      <c r="M4">
        <v>1686</v>
      </c>
      <c r="Q4" s="2" t="s">
        <v>53</v>
      </c>
      <c r="R4" s="4">
        <v>0.3372</v>
      </c>
      <c r="V4" s="2" t="s">
        <v>53</v>
      </c>
      <c r="W4" s="4">
        <v>0.3372</v>
      </c>
      <c r="AA4" s="5"/>
      <c r="AD4" s="1" t="s">
        <v>5069</v>
      </c>
      <c r="AE4" t="s">
        <v>5076</v>
      </c>
      <c r="AI4" s="1" t="s">
        <v>5087</v>
      </c>
      <c r="AJ4" s="1" t="s">
        <v>5086</v>
      </c>
      <c r="AO4" s="1" t="s">
        <v>5069</v>
      </c>
      <c r="AP4" t="s">
        <v>5076</v>
      </c>
      <c r="AY4" s="2" t="s">
        <v>84</v>
      </c>
      <c r="AZ4" s="4">
        <v>0.25600000000000001</v>
      </c>
      <c r="BH4" s="2" t="s">
        <v>53</v>
      </c>
      <c r="BI4" s="4">
        <v>0.34272300469483569</v>
      </c>
      <c r="BJ4" s="4">
        <v>0.34765625</v>
      </c>
      <c r="BK4" s="4">
        <v>0.3218298555377207</v>
      </c>
      <c r="BL4" s="4">
        <v>0.33612040133779264</v>
      </c>
      <c r="BM4" s="4">
        <v>0.3372</v>
      </c>
      <c r="BR4" s="2" t="s">
        <v>84</v>
      </c>
      <c r="BS4" s="4">
        <v>0.25600000000000001</v>
      </c>
    </row>
    <row r="5" spans="1:71" x14ac:dyDescent="0.3">
      <c r="A5" s="2" t="s">
        <v>43</v>
      </c>
      <c r="B5">
        <v>252</v>
      </c>
      <c r="G5" s="2" t="s">
        <v>36</v>
      </c>
      <c r="H5">
        <v>240</v>
      </c>
      <c r="L5" s="2" t="s">
        <v>25</v>
      </c>
      <c r="M5">
        <v>1669</v>
      </c>
      <c r="Q5" s="2" t="s">
        <v>25</v>
      </c>
      <c r="R5" s="4">
        <v>0.33379999999999999</v>
      </c>
      <c r="V5" s="2" t="s">
        <v>25</v>
      </c>
      <c r="W5" s="4">
        <v>0.33379999999999999</v>
      </c>
      <c r="AA5" s="5"/>
      <c r="AD5" s="2" t="s">
        <v>5073</v>
      </c>
      <c r="AE5" s="4">
        <v>0.4168</v>
      </c>
      <c r="AI5" s="1" t="s">
        <v>5069</v>
      </c>
      <c r="AJ5" t="s">
        <v>28</v>
      </c>
      <c r="AK5" t="s">
        <v>39</v>
      </c>
      <c r="AL5" t="s">
        <v>45</v>
      </c>
      <c r="AM5" t="s">
        <v>5070</v>
      </c>
      <c r="AO5" s="2" t="s">
        <v>28</v>
      </c>
      <c r="AP5" s="4">
        <v>0.34739999999999999</v>
      </c>
      <c r="AY5" s="2" t="s">
        <v>26</v>
      </c>
      <c r="AZ5" s="4">
        <v>0.2492</v>
      </c>
      <c r="BH5" s="2" t="s">
        <v>63</v>
      </c>
      <c r="BI5" s="4">
        <v>0.3348982785602504</v>
      </c>
      <c r="BJ5" s="4">
        <v>0.32265624999999998</v>
      </c>
      <c r="BK5" s="4">
        <v>0.33386837881219905</v>
      </c>
      <c r="BL5" s="4">
        <v>0.32441471571906355</v>
      </c>
      <c r="BM5" s="4">
        <v>0.32900000000000001</v>
      </c>
      <c r="BR5" s="2" t="s">
        <v>26</v>
      </c>
      <c r="BS5" s="4">
        <v>0.2492</v>
      </c>
    </row>
    <row r="6" spans="1:71" x14ac:dyDescent="0.3">
      <c r="A6" s="2" t="s">
        <v>22</v>
      </c>
      <c r="B6">
        <v>248</v>
      </c>
      <c r="G6" s="2" t="s">
        <v>23</v>
      </c>
      <c r="H6">
        <v>240</v>
      </c>
      <c r="L6" s="2" t="s">
        <v>63</v>
      </c>
      <c r="M6">
        <v>1645</v>
      </c>
      <c r="Q6" s="2" t="s">
        <v>63</v>
      </c>
      <c r="R6" s="4">
        <v>0.32900000000000001</v>
      </c>
      <c r="V6" s="2" t="s">
        <v>63</v>
      </c>
      <c r="W6" s="4">
        <v>0.32900000000000001</v>
      </c>
      <c r="AA6" s="5"/>
      <c r="AD6" s="3" t="s">
        <v>28</v>
      </c>
      <c r="AE6" s="4">
        <v>0.35700575815738961</v>
      </c>
      <c r="AI6" s="2" t="s">
        <v>38</v>
      </c>
      <c r="AJ6" s="4">
        <v>0.2429476108232585</v>
      </c>
      <c r="AK6" s="4">
        <v>0.26860025220680961</v>
      </c>
      <c r="AL6" s="4">
        <v>0.25641025641025639</v>
      </c>
      <c r="AM6" s="4">
        <v>0.25559999999999999</v>
      </c>
      <c r="AO6" s="2" t="s">
        <v>39</v>
      </c>
      <c r="AP6" s="4">
        <v>0.31719999999999998</v>
      </c>
      <c r="AY6" s="2" t="s">
        <v>46</v>
      </c>
      <c r="AZ6" s="4">
        <v>0.2392</v>
      </c>
      <c r="BH6" s="2" t="s">
        <v>25</v>
      </c>
      <c r="BI6" s="4">
        <v>0.32237871674491392</v>
      </c>
      <c r="BJ6" s="4">
        <v>0.32968750000000002</v>
      </c>
      <c r="BK6" s="4">
        <v>0.34430176565008025</v>
      </c>
      <c r="BL6" s="4">
        <v>0.33946488294314381</v>
      </c>
      <c r="BM6" s="4">
        <v>0.33379999999999999</v>
      </c>
      <c r="BR6" s="2" t="s">
        <v>46</v>
      </c>
      <c r="BS6" s="4">
        <v>0.2392</v>
      </c>
    </row>
    <row r="7" spans="1:71" x14ac:dyDescent="0.3">
      <c r="A7" s="2" t="s">
        <v>56</v>
      </c>
      <c r="B7">
        <v>239</v>
      </c>
      <c r="G7" s="2" t="s">
        <v>67</v>
      </c>
      <c r="H7">
        <v>239</v>
      </c>
      <c r="L7" s="2" t="s">
        <v>5070</v>
      </c>
      <c r="M7">
        <v>5000</v>
      </c>
      <c r="Q7" s="2" t="s">
        <v>5070</v>
      </c>
      <c r="R7" s="4">
        <v>1</v>
      </c>
      <c r="V7" s="2" t="s">
        <v>5070</v>
      </c>
      <c r="W7" s="4">
        <v>1</v>
      </c>
      <c r="AA7" s="5"/>
      <c r="AD7" s="3" t="s">
        <v>39</v>
      </c>
      <c r="AE7" s="4">
        <v>0.31525911708253357</v>
      </c>
      <c r="AI7" s="2" t="s">
        <v>84</v>
      </c>
      <c r="AJ7" s="4">
        <v>0.24812895797351756</v>
      </c>
      <c r="AK7" s="4">
        <v>0.26733921815889028</v>
      </c>
      <c r="AL7" s="4">
        <v>0.2534287418008348</v>
      </c>
      <c r="AM7" s="4">
        <v>0.25600000000000001</v>
      </c>
      <c r="AO7" s="2" t="s">
        <v>45</v>
      </c>
      <c r="AP7" s="4">
        <v>0.33539999999999998</v>
      </c>
      <c r="AY7" s="2" t="s">
        <v>5070</v>
      </c>
      <c r="AZ7" s="4">
        <v>1</v>
      </c>
      <c r="BH7" s="2" t="s">
        <v>5070</v>
      </c>
      <c r="BI7" s="4">
        <v>1</v>
      </c>
      <c r="BJ7" s="4">
        <v>1</v>
      </c>
      <c r="BK7" s="4">
        <v>1</v>
      </c>
      <c r="BL7" s="4">
        <v>1</v>
      </c>
      <c r="BM7" s="4">
        <v>1</v>
      </c>
      <c r="BR7" s="2" t="s">
        <v>5070</v>
      </c>
      <c r="BS7" s="4">
        <v>1</v>
      </c>
    </row>
    <row r="8" spans="1:71" x14ac:dyDescent="0.3">
      <c r="A8" s="2" t="s">
        <v>73</v>
      </c>
      <c r="B8">
        <v>237</v>
      </c>
      <c r="G8" s="2" t="s">
        <v>80</v>
      </c>
      <c r="H8">
        <v>235</v>
      </c>
      <c r="AA8" s="5"/>
      <c r="AD8" s="3" t="s">
        <v>45</v>
      </c>
      <c r="AE8" s="4">
        <v>0.32773512476007677</v>
      </c>
      <c r="AI8" s="2" t="s">
        <v>26</v>
      </c>
      <c r="AJ8" s="4">
        <v>0.26540011514104778</v>
      </c>
      <c r="AK8" s="4">
        <v>0.223203026481715</v>
      </c>
      <c r="AL8" s="4">
        <v>0.25700655933214073</v>
      </c>
      <c r="AM8" s="4">
        <v>0.2492</v>
      </c>
      <c r="AO8" s="2" t="s">
        <v>5070</v>
      </c>
      <c r="AP8" s="4">
        <v>1</v>
      </c>
    </row>
    <row r="9" spans="1:71" x14ac:dyDescent="0.3">
      <c r="A9" s="2" t="s">
        <v>35</v>
      </c>
      <c r="B9">
        <v>224</v>
      </c>
      <c r="G9" s="2" t="s">
        <v>57</v>
      </c>
      <c r="H9">
        <v>235</v>
      </c>
      <c r="AA9" s="5"/>
      <c r="AD9" s="2" t="s">
        <v>5075</v>
      </c>
      <c r="AE9" s="4">
        <v>0.185</v>
      </c>
      <c r="AI9" s="2" t="s">
        <v>46</v>
      </c>
      <c r="AJ9" s="4">
        <v>0.24352331606217617</v>
      </c>
      <c r="AK9" s="4">
        <v>0.24085750315258511</v>
      </c>
      <c r="AL9" s="4">
        <v>0.23315444245676803</v>
      </c>
      <c r="AM9" s="4">
        <v>0.2392</v>
      </c>
    </row>
    <row r="10" spans="1:71" x14ac:dyDescent="0.3">
      <c r="A10" s="2" t="s">
        <v>77</v>
      </c>
      <c r="B10">
        <v>212</v>
      </c>
      <c r="G10" s="2" t="s">
        <v>51</v>
      </c>
      <c r="H10">
        <v>233</v>
      </c>
      <c r="AA10" s="5"/>
      <c r="AD10" s="3" t="s">
        <v>28</v>
      </c>
      <c r="AE10" s="4">
        <v>0.34594594594594597</v>
      </c>
      <c r="AI10" s="2" t="s">
        <v>5070</v>
      </c>
      <c r="AJ10" s="4">
        <v>1</v>
      </c>
      <c r="AK10" s="4">
        <v>1</v>
      </c>
      <c r="AL10" s="4">
        <v>1</v>
      </c>
      <c r="AM10" s="4">
        <v>1</v>
      </c>
    </row>
    <row r="11" spans="1:71" x14ac:dyDescent="0.3">
      <c r="A11" s="2" t="s">
        <v>5070</v>
      </c>
      <c r="B11">
        <v>1669</v>
      </c>
      <c r="G11" s="2" t="s">
        <v>5070</v>
      </c>
      <c r="H11">
        <v>1669</v>
      </c>
      <c r="AA11" s="5"/>
      <c r="AD11" s="3" t="s">
        <v>39</v>
      </c>
      <c r="AE11" s="4">
        <v>0.29621621621621624</v>
      </c>
    </row>
    <row r="12" spans="1:71" x14ac:dyDescent="0.3">
      <c r="AA12" s="5"/>
      <c r="AD12" s="3" t="s">
        <v>45</v>
      </c>
      <c r="AE12" s="4">
        <v>0.35783783783783785</v>
      </c>
    </row>
    <row r="13" spans="1:71" x14ac:dyDescent="0.3">
      <c r="AA13" s="5"/>
      <c r="AD13" s="2" t="s">
        <v>5074</v>
      </c>
      <c r="AE13" s="4">
        <v>0.3982</v>
      </c>
    </row>
    <row r="14" spans="1:71" x14ac:dyDescent="0.3">
      <c r="AA14" s="5"/>
      <c r="AD14" s="3" t="s">
        <v>28</v>
      </c>
      <c r="AE14" s="4">
        <v>0.33802109492717225</v>
      </c>
    </row>
    <row r="15" spans="1:71" x14ac:dyDescent="0.3">
      <c r="AA15" s="5"/>
      <c r="AD15" s="3" t="s">
        <v>39</v>
      </c>
      <c r="AE15" s="4">
        <v>0.32898041185334004</v>
      </c>
    </row>
    <row r="16" spans="1:71" x14ac:dyDescent="0.3">
      <c r="AA16" s="5"/>
      <c r="AD16" s="3" t="s">
        <v>45</v>
      </c>
      <c r="AE16" s="4">
        <v>0.33299849321948771</v>
      </c>
    </row>
    <row r="17" spans="27:31" x14ac:dyDescent="0.3">
      <c r="AA17" s="5"/>
      <c r="AD17" s="2" t="s">
        <v>5070</v>
      </c>
      <c r="AE17" s="4">
        <v>1</v>
      </c>
    </row>
    <row r="18" spans="27:31" x14ac:dyDescent="0.3">
      <c r="AA18" s="5"/>
    </row>
    <row r="19" spans="27:31" x14ac:dyDescent="0.3">
      <c r="AA19" s="5"/>
    </row>
    <row r="20" spans="27:31" x14ac:dyDescent="0.3">
      <c r="AA20" s="5"/>
    </row>
    <row r="21" spans="27:31" x14ac:dyDescent="0.3">
      <c r="AA21" s="5"/>
    </row>
    <row r="22" spans="27:31" x14ac:dyDescent="0.3">
      <c r="AA22" s="5"/>
    </row>
    <row r="23" spans="27:31" x14ac:dyDescent="0.3">
      <c r="AA23" s="5"/>
    </row>
    <row r="24" spans="27:31" x14ac:dyDescent="0.3">
      <c r="AA24" s="5"/>
    </row>
    <row r="25" spans="27:31" x14ac:dyDescent="0.3">
      <c r="AA25" s="5"/>
    </row>
    <row r="26" spans="27:31" x14ac:dyDescent="0.3">
      <c r="AA26" s="5"/>
    </row>
    <row r="27" spans="27:31" x14ac:dyDescent="0.3">
      <c r="AA27" s="5"/>
    </row>
    <row r="28" spans="27:31" x14ac:dyDescent="0.3">
      <c r="AA28" s="5"/>
    </row>
    <row r="29" spans="27:31" x14ac:dyDescent="0.3">
      <c r="AA29" s="5"/>
    </row>
    <row r="30" spans="27:31" x14ac:dyDescent="0.3">
      <c r="AA30" s="5"/>
    </row>
    <row r="31" spans="27:31" x14ac:dyDescent="0.3">
      <c r="AA31" s="5"/>
    </row>
    <row r="32" spans="27:31" x14ac:dyDescent="0.3">
      <c r="AA32" s="5"/>
    </row>
    <row r="33" spans="27:27" x14ac:dyDescent="0.3">
      <c r="AA33" s="5"/>
    </row>
    <row r="34" spans="27:27" x14ac:dyDescent="0.3">
      <c r="AA34" s="5"/>
    </row>
    <row r="35" spans="27:27" x14ac:dyDescent="0.3">
      <c r="AA35" s="5"/>
    </row>
    <row r="36" spans="27:27" x14ac:dyDescent="0.3">
      <c r="AA36" s="5"/>
    </row>
    <row r="37" spans="27:27" x14ac:dyDescent="0.3">
      <c r="AA37" s="5"/>
    </row>
    <row r="38" spans="27:27" x14ac:dyDescent="0.3">
      <c r="AA38" s="5"/>
    </row>
    <row r="39" spans="27:27" x14ac:dyDescent="0.3">
      <c r="AA39" s="5"/>
    </row>
    <row r="40" spans="27:27" x14ac:dyDescent="0.3">
      <c r="AA40" s="5"/>
    </row>
    <row r="41" spans="27:27" x14ac:dyDescent="0.3">
      <c r="AA41" s="5"/>
    </row>
    <row r="42" spans="27:27" x14ac:dyDescent="0.3">
      <c r="AA42" s="5"/>
    </row>
    <row r="43" spans="27:27" x14ac:dyDescent="0.3">
      <c r="AA43" s="5"/>
    </row>
    <row r="44" spans="27:27" x14ac:dyDescent="0.3">
      <c r="AA44" s="5"/>
    </row>
    <row r="45" spans="27:27" x14ac:dyDescent="0.3">
      <c r="AA45" s="5"/>
    </row>
    <row r="46" spans="27:27" x14ac:dyDescent="0.3">
      <c r="AA46" s="5"/>
    </row>
    <row r="47" spans="27:27" x14ac:dyDescent="0.3">
      <c r="AA47" s="5"/>
    </row>
    <row r="48" spans="27:27" x14ac:dyDescent="0.3">
      <c r="AA48" s="5"/>
    </row>
    <row r="49" spans="27:27" x14ac:dyDescent="0.3">
      <c r="AA49" s="5"/>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9948-C8D4-4240-8367-C13C5B6644D0}">
  <dimension ref="A1:AE5001"/>
  <sheetViews>
    <sheetView topLeftCell="R1" zoomScale="116" zoomScaleNormal="116" workbookViewId="0">
      <selection activeCell="X7" sqref="X7"/>
    </sheetView>
  </sheetViews>
  <sheetFormatPr defaultRowHeight="14.4" x14ac:dyDescent="0.3"/>
  <cols>
    <col min="1" max="1" width="13.44140625" customWidth="1"/>
    <col min="3" max="3" width="13.88671875" bestFit="1" customWidth="1"/>
    <col min="4" max="4" width="15.5546875" bestFit="1" customWidth="1"/>
    <col min="5" max="5" width="12.5546875" bestFit="1" customWidth="1"/>
    <col min="6" max="6" width="19.21875" customWidth="1"/>
    <col min="7" max="7" width="14.88671875" customWidth="1"/>
    <col min="8" max="8" width="23.44140625" customWidth="1"/>
    <col min="9" max="9" width="26" customWidth="1"/>
    <col min="10" max="10" width="24.109375" customWidth="1"/>
    <col min="11" max="11" width="12.77734375" customWidth="1"/>
    <col min="12" max="12" width="23.44140625" customWidth="1"/>
    <col min="13" max="13" width="32.88671875" customWidth="1"/>
    <col min="14" max="14" width="19.44140625" customWidth="1"/>
    <col min="15" max="15" width="21.6640625" customWidth="1"/>
    <col min="16" max="16" width="28.88671875" bestFit="1" customWidth="1"/>
    <col min="17" max="17" width="33.33203125" customWidth="1"/>
    <col min="18" max="18" width="16.109375" customWidth="1"/>
    <col min="19" max="19" width="14" customWidth="1"/>
    <col min="20" max="20" width="12.6640625" bestFit="1" customWidth="1"/>
    <col min="21" max="21" width="11.77734375" customWidth="1"/>
    <col min="22" max="22" width="14.44140625" customWidth="1"/>
    <col min="23" max="23" width="23.33203125" customWidth="1"/>
    <col min="24" max="24" width="15.88671875" customWidth="1"/>
    <col min="25" max="25" width="9.77734375" customWidth="1"/>
    <col min="27" max="27" width="14.88671875" customWidth="1"/>
    <col min="28" max="28" width="20.88671875" customWidth="1"/>
    <col min="29" max="29" width="9.5546875" customWidth="1"/>
    <col min="31" max="31" width="23.33203125" customWidth="1"/>
  </cols>
  <sheetData>
    <row r="1" spans="1:31" x14ac:dyDescent="0.3">
      <c r="A1" t="s">
        <v>0</v>
      </c>
      <c r="B1" t="s">
        <v>1</v>
      </c>
      <c r="C1" t="s">
        <v>2</v>
      </c>
      <c r="D1" t="s">
        <v>3</v>
      </c>
      <c r="E1" t="s">
        <v>4</v>
      </c>
      <c r="F1" t="s">
        <v>5</v>
      </c>
      <c r="G1" t="s">
        <v>6</v>
      </c>
      <c r="H1" t="s">
        <v>7</v>
      </c>
      <c r="I1" t="s">
        <v>8</v>
      </c>
      <c r="J1" s="7" t="s">
        <v>9</v>
      </c>
      <c r="K1" s="6" t="s">
        <v>10</v>
      </c>
      <c r="L1" s="6" t="s">
        <v>11</v>
      </c>
      <c r="M1" t="s">
        <v>12</v>
      </c>
      <c r="N1" t="s">
        <v>13</v>
      </c>
      <c r="O1" s="7" t="s">
        <v>14</v>
      </c>
      <c r="P1" t="s">
        <v>15</v>
      </c>
      <c r="Q1" s="7" t="s">
        <v>16</v>
      </c>
      <c r="R1" t="s">
        <v>17</v>
      </c>
      <c r="S1" s="6" t="s">
        <v>18</v>
      </c>
      <c r="T1" t="s">
        <v>19</v>
      </c>
      <c r="U1" t="s">
        <v>5067</v>
      </c>
      <c r="V1" t="s">
        <v>5068</v>
      </c>
      <c r="W1" t="s">
        <v>5084</v>
      </c>
      <c r="X1" t="s">
        <v>5083</v>
      </c>
      <c r="Y1" t="s">
        <v>5078</v>
      </c>
      <c r="Z1" t="s">
        <v>5079</v>
      </c>
      <c r="AA1" t="s">
        <v>5080</v>
      </c>
      <c r="AB1" t="s">
        <v>5081</v>
      </c>
      <c r="AC1" t="s">
        <v>5082</v>
      </c>
      <c r="AD1" t="s">
        <v>5077</v>
      </c>
    </row>
    <row r="2" spans="1:31" x14ac:dyDescent="0.3">
      <c r="A2" t="s">
        <v>20</v>
      </c>
      <c r="B2">
        <v>32</v>
      </c>
      <c r="C2" t="s">
        <v>21</v>
      </c>
      <c r="D2" t="s">
        <v>22</v>
      </c>
      <c r="E2" t="s">
        <v>23</v>
      </c>
      <c r="F2">
        <v>13</v>
      </c>
      <c r="G2" t="s">
        <v>24</v>
      </c>
      <c r="H2">
        <v>47</v>
      </c>
      <c r="I2">
        <v>7</v>
      </c>
      <c r="J2">
        <v>2</v>
      </c>
      <c r="K2" t="s">
        <v>25</v>
      </c>
      <c r="L2" t="s">
        <v>26</v>
      </c>
      <c r="M2" t="s">
        <v>27</v>
      </c>
      <c r="N2" t="s">
        <v>28</v>
      </c>
      <c r="O2">
        <v>1</v>
      </c>
      <c r="P2" t="s">
        <v>29</v>
      </c>
      <c r="Q2">
        <v>1</v>
      </c>
      <c r="R2" t="s">
        <v>30</v>
      </c>
      <c r="S2" t="s">
        <v>31</v>
      </c>
      <c r="T2" t="s">
        <v>32</v>
      </c>
      <c r="U2" t="str">
        <f>IF(B2&lt;=28,"GEN Z",IF(B2&lt;=44,"Millennieals",IF(B2&lt;=60,"Gen X","baby")))</f>
        <v>Millennieals</v>
      </c>
      <c r="V2" t="str">
        <f>IF(H2&lt;=20,"very low",IF(H2&lt;=35,"low",IF(H2&lt;=45,"standard",IF(H2&lt;=55,"high",IF(H2&gt;55,"very high ")))))</f>
        <v>high</v>
      </c>
      <c r="W2" t="str">
        <f>IF(AE2&lt;=2,"poor",IF(AE2&lt;=3.5,"MEDIUM","Good"))</f>
        <v>MEDIUM</v>
      </c>
      <c r="X2" s="8">
        <f t="shared" ref="X2:X4" si="0">AVERAGE((AD2),(Y2),6-(O2),J2,AB2,Z2,(AA2))</f>
        <v>2.7857142857142856</v>
      </c>
      <c r="Y2">
        <f t="shared" ref="Y2:Y65" si="1">IF(L2="Depression",1,IF(L2="Burnout",2,IF(L2="Anxiety",3,5)))</f>
        <v>1</v>
      </c>
      <c r="Z2">
        <f t="shared" ref="Z2:Z65" si="2">IF(S2="Good",5,IF(S2="Poor",1,3))</f>
        <v>5</v>
      </c>
      <c r="AA2">
        <f t="shared" ref="AA2:AA65" si="3">IF(H2&lt;=20,5,IF(H2&lt;=35,4,IF(H2&lt;=45,3,IF(H2&lt;=55,2,IF(H2&gt;55,1 )))))</f>
        <v>2</v>
      </c>
      <c r="AB2">
        <f t="shared" ref="AB2:AB65" si="4">AVERAGE(AC2,Q2)</f>
        <v>1.5</v>
      </c>
      <c r="AC2">
        <f t="shared" ref="AC2:AC65" si="5">IF(M2="yes",5,2)</f>
        <v>2</v>
      </c>
      <c r="AD2">
        <f t="shared" ref="AD2:AD65" si="6">IF(K2="High",1,IF(K2="Medium",3,5))</f>
        <v>3</v>
      </c>
      <c r="AE2">
        <f>AD2*0.3+Y2*0.25+Z2*0.15+J2*0.1+AB2*0.1+AC2*0.05+AA2*0.05</f>
        <v>2.4500000000000002</v>
      </c>
    </row>
    <row r="3" spans="1:31" x14ac:dyDescent="0.3">
      <c r="A3" t="s">
        <v>33</v>
      </c>
      <c r="B3">
        <v>40</v>
      </c>
      <c r="C3" t="s">
        <v>34</v>
      </c>
      <c r="D3" t="s">
        <v>35</v>
      </c>
      <c r="E3" t="s">
        <v>36</v>
      </c>
      <c r="F3">
        <v>3</v>
      </c>
      <c r="G3" t="s">
        <v>37</v>
      </c>
      <c r="H3">
        <v>52</v>
      </c>
      <c r="I3">
        <v>4</v>
      </c>
      <c r="J3">
        <v>1</v>
      </c>
      <c r="K3" t="s">
        <v>25</v>
      </c>
      <c r="L3" t="s">
        <v>38</v>
      </c>
      <c r="M3" t="s">
        <v>27</v>
      </c>
      <c r="N3" t="s">
        <v>39</v>
      </c>
      <c r="O3">
        <v>3</v>
      </c>
      <c r="P3" t="s">
        <v>40</v>
      </c>
      <c r="Q3">
        <v>2</v>
      </c>
      <c r="R3" t="s">
        <v>30</v>
      </c>
      <c r="S3" t="s">
        <v>31</v>
      </c>
      <c r="T3" t="s">
        <v>41</v>
      </c>
      <c r="U3" t="str">
        <f t="shared" ref="U3:U66" si="7">IF(B3&lt;=28,"GEN Z",IF(B3&lt;=44,"Millennieals",IF(B3&lt;=60,"Gen X","baby")))</f>
        <v>Millennieals</v>
      </c>
      <c r="V3" t="str">
        <f t="shared" ref="V3:V10" si="8">IF(H3&lt;=20,"very low",IF(H3&lt;=35,"low",IF(H3&lt;=45,"standard",IF(H3&lt;=55,"high",IF(H3&gt;55,"very high ")))))</f>
        <v>high</v>
      </c>
      <c r="W3" t="str">
        <f t="shared" ref="W3:W66" si="9">IF(AE3&lt;=2,"poor",IF(AE3&lt;=3.5,"MEDIUM","Good"))</f>
        <v>MEDIUM</v>
      </c>
      <c r="X3" s="8">
        <f t="shared" si="0"/>
        <v>2.7142857142857144</v>
      </c>
      <c r="Y3">
        <f t="shared" si="1"/>
        <v>3</v>
      </c>
      <c r="Z3">
        <f t="shared" si="2"/>
        <v>5</v>
      </c>
      <c r="AA3">
        <f t="shared" si="3"/>
        <v>2</v>
      </c>
      <c r="AB3">
        <f t="shared" si="4"/>
        <v>2</v>
      </c>
      <c r="AC3">
        <f t="shared" si="5"/>
        <v>2</v>
      </c>
      <c r="AD3">
        <f t="shared" si="6"/>
        <v>3</v>
      </c>
      <c r="AE3">
        <f t="shared" ref="AE3:AE66" si="10">AD3*0.3+Y3*0.25+Z3*0.15+J3*0.1+AB3*0.1+AC3*0.05+AA3*0.05</f>
        <v>2.9000000000000004</v>
      </c>
    </row>
    <row r="4" spans="1:31" x14ac:dyDescent="0.3">
      <c r="A4" t="s">
        <v>42</v>
      </c>
      <c r="B4">
        <v>59</v>
      </c>
      <c r="C4" t="s">
        <v>21</v>
      </c>
      <c r="D4" t="s">
        <v>43</v>
      </c>
      <c r="E4" t="s">
        <v>44</v>
      </c>
      <c r="F4">
        <v>22</v>
      </c>
      <c r="G4" t="s">
        <v>24</v>
      </c>
      <c r="H4">
        <v>46</v>
      </c>
      <c r="I4">
        <v>11</v>
      </c>
      <c r="J4">
        <v>5</v>
      </c>
      <c r="K4" t="s">
        <v>25</v>
      </c>
      <c r="L4" t="s">
        <v>38</v>
      </c>
      <c r="M4" t="s">
        <v>27</v>
      </c>
      <c r="N4" t="s">
        <v>45</v>
      </c>
      <c r="O4">
        <v>4</v>
      </c>
      <c r="P4" t="s">
        <v>29</v>
      </c>
      <c r="Q4">
        <v>5</v>
      </c>
      <c r="R4" t="s">
        <v>46</v>
      </c>
      <c r="S4" t="s">
        <v>47</v>
      </c>
      <c r="T4" t="s">
        <v>48</v>
      </c>
      <c r="U4" t="str">
        <f t="shared" si="7"/>
        <v>Gen X</v>
      </c>
      <c r="V4" t="str">
        <f t="shared" si="8"/>
        <v>high</v>
      </c>
      <c r="W4" t="str">
        <f t="shared" si="9"/>
        <v>MEDIUM</v>
      </c>
      <c r="X4" s="8">
        <f t="shared" si="0"/>
        <v>2.7857142857142856</v>
      </c>
      <c r="Y4">
        <f t="shared" si="1"/>
        <v>3</v>
      </c>
      <c r="Z4">
        <f t="shared" si="2"/>
        <v>1</v>
      </c>
      <c r="AA4">
        <f t="shared" si="3"/>
        <v>2</v>
      </c>
      <c r="AB4">
        <f t="shared" si="4"/>
        <v>3.5</v>
      </c>
      <c r="AC4">
        <f t="shared" si="5"/>
        <v>2</v>
      </c>
      <c r="AD4">
        <f t="shared" si="6"/>
        <v>3</v>
      </c>
      <c r="AE4">
        <f t="shared" si="10"/>
        <v>2.85</v>
      </c>
    </row>
    <row r="5" spans="1:31" x14ac:dyDescent="0.3">
      <c r="A5" t="s">
        <v>49</v>
      </c>
      <c r="B5">
        <v>27</v>
      </c>
      <c r="C5" t="s">
        <v>50</v>
      </c>
      <c r="D5" t="s">
        <v>43</v>
      </c>
      <c r="E5" t="s">
        <v>51</v>
      </c>
      <c r="F5">
        <v>20</v>
      </c>
      <c r="G5" t="s">
        <v>52</v>
      </c>
      <c r="H5">
        <v>32</v>
      </c>
      <c r="I5">
        <v>8</v>
      </c>
      <c r="J5">
        <v>4</v>
      </c>
      <c r="K5" t="s">
        <v>53</v>
      </c>
      <c r="L5" t="s">
        <v>26</v>
      </c>
      <c r="M5" t="s">
        <v>54</v>
      </c>
      <c r="N5" t="s">
        <v>39</v>
      </c>
      <c r="O5">
        <v>3</v>
      </c>
      <c r="P5" t="s">
        <v>29</v>
      </c>
      <c r="Q5">
        <v>3</v>
      </c>
      <c r="R5" t="s">
        <v>46</v>
      </c>
      <c r="S5" t="s">
        <v>47</v>
      </c>
      <c r="T5" t="s">
        <v>32</v>
      </c>
      <c r="U5" t="str">
        <f t="shared" si="7"/>
        <v>GEN Z</v>
      </c>
      <c r="V5" t="str">
        <f t="shared" si="8"/>
        <v>low</v>
      </c>
      <c r="W5" t="str">
        <f t="shared" si="9"/>
        <v>poor</v>
      </c>
      <c r="X5" s="8">
        <f>AVERAGE((AD5),(Y5),6-(O5),J5,AB5,Z5,(AA5))</f>
        <v>2.5714285714285716</v>
      </c>
      <c r="Y5">
        <f t="shared" si="1"/>
        <v>1</v>
      </c>
      <c r="Z5">
        <f t="shared" si="2"/>
        <v>1</v>
      </c>
      <c r="AA5">
        <f t="shared" si="3"/>
        <v>4</v>
      </c>
      <c r="AB5">
        <f t="shared" si="4"/>
        <v>4</v>
      </c>
      <c r="AC5">
        <f t="shared" si="5"/>
        <v>5</v>
      </c>
      <c r="AD5">
        <f t="shared" si="6"/>
        <v>1</v>
      </c>
      <c r="AE5">
        <f t="shared" si="10"/>
        <v>1.95</v>
      </c>
    </row>
    <row r="6" spans="1:31" x14ac:dyDescent="0.3">
      <c r="A6" t="s">
        <v>55</v>
      </c>
      <c r="B6">
        <v>49</v>
      </c>
      <c r="C6" t="s">
        <v>50</v>
      </c>
      <c r="D6" t="s">
        <v>56</v>
      </c>
      <c r="E6" t="s">
        <v>57</v>
      </c>
      <c r="F6">
        <v>32</v>
      </c>
      <c r="G6" t="s">
        <v>52</v>
      </c>
      <c r="H6">
        <v>35</v>
      </c>
      <c r="I6">
        <v>12</v>
      </c>
      <c r="J6">
        <v>2</v>
      </c>
      <c r="K6" t="s">
        <v>53</v>
      </c>
      <c r="L6" t="s">
        <v>46</v>
      </c>
      <c r="M6" t="s">
        <v>54</v>
      </c>
      <c r="N6" t="s">
        <v>28</v>
      </c>
      <c r="O6">
        <v>3</v>
      </c>
      <c r="P6" t="s">
        <v>29</v>
      </c>
      <c r="Q6">
        <v>3</v>
      </c>
      <c r="R6" t="s">
        <v>30</v>
      </c>
      <c r="S6" t="s">
        <v>58</v>
      </c>
      <c r="T6" t="s">
        <v>48</v>
      </c>
      <c r="U6" t="str">
        <f t="shared" si="7"/>
        <v>Gen X</v>
      </c>
      <c r="V6" t="str">
        <f t="shared" si="8"/>
        <v>low</v>
      </c>
      <c r="W6" t="str">
        <f t="shared" si="9"/>
        <v>MEDIUM</v>
      </c>
      <c r="X6" s="8">
        <f t="shared" ref="X6:X69" si="11">AVERAGE((AD6),(Y6),6-(O6),J6,AB6,Z6,(AA6))</f>
        <v>3.1428571428571428</v>
      </c>
      <c r="Y6">
        <f t="shared" si="1"/>
        <v>5</v>
      </c>
      <c r="Z6">
        <f t="shared" si="2"/>
        <v>3</v>
      </c>
      <c r="AA6">
        <f t="shared" si="3"/>
        <v>4</v>
      </c>
      <c r="AB6">
        <f t="shared" si="4"/>
        <v>4</v>
      </c>
      <c r="AC6">
        <f t="shared" si="5"/>
        <v>5</v>
      </c>
      <c r="AD6">
        <f t="shared" si="6"/>
        <v>1</v>
      </c>
      <c r="AE6">
        <f t="shared" si="10"/>
        <v>3.0500000000000003</v>
      </c>
    </row>
    <row r="7" spans="1:31" x14ac:dyDescent="0.3">
      <c r="A7" t="s">
        <v>59</v>
      </c>
      <c r="B7">
        <v>59</v>
      </c>
      <c r="C7" t="s">
        <v>21</v>
      </c>
      <c r="D7" t="s">
        <v>56</v>
      </c>
      <c r="E7" t="s">
        <v>36</v>
      </c>
      <c r="F7">
        <v>31</v>
      </c>
      <c r="G7" t="s">
        <v>24</v>
      </c>
      <c r="H7">
        <v>39</v>
      </c>
      <c r="I7">
        <v>3</v>
      </c>
      <c r="J7">
        <v>4</v>
      </c>
      <c r="K7" t="s">
        <v>53</v>
      </c>
      <c r="L7" t="s">
        <v>46</v>
      </c>
      <c r="M7" t="s">
        <v>27</v>
      </c>
      <c r="N7" t="s">
        <v>39</v>
      </c>
      <c r="O7">
        <v>5</v>
      </c>
      <c r="P7" t="s">
        <v>29</v>
      </c>
      <c r="Q7">
        <v>1</v>
      </c>
      <c r="R7" t="s">
        <v>46</v>
      </c>
      <c r="S7" t="s">
        <v>58</v>
      </c>
      <c r="T7" t="s">
        <v>60</v>
      </c>
      <c r="U7" t="str">
        <f t="shared" si="7"/>
        <v>Gen X</v>
      </c>
      <c r="V7" t="str">
        <f t="shared" si="8"/>
        <v>standard</v>
      </c>
      <c r="W7" t="str">
        <f t="shared" si="9"/>
        <v>MEDIUM</v>
      </c>
      <c r="X7" s="8">
        <f t="shared" si="11"/>
        <v>2.6428571428571428</v>
      </c>
      <c r="Y7">
        <f t="shared" si="1"/>
        <v>5</v>
      </c>
      <c r="Z7">
        <f t="shared" si="2"/>
        <v>3</v>
      </c>
      <c r="AA7">
        <f t="shared" si="3"/>
        <v>3</v>
      </c>
      <c r="AB7">
        <f t="shared" si="4"/>
        <v>1.5</v>
      </c>
      <c r="AC7">
        <f t="shared" si="5"/>
        <v>2</v>
      </c>
      <c r="AD7">
        <f t="shared" si="6"/>
        <v>1</v>
      </c>
      <c r="AE7">
        <f t="shared" si="10"/>
        <v>2.8</v>
      </c>
    </row>
    <row r="8" spans="1:31" x14ac:dyDescent="0.3">
      <c r="A8" t="s">
        <v>61</v>
      </c>
      <c r="B8">
        <v>31</v>
      </c>
      <c r="C8" t="s">
        <v>62</v>
      </c>
      <c r="D8" t="s">
        <v>56</v>
      </c>
      <c r="E8" t="s">
        <v>36</v>
      </c>
      <c r="F8">
        <v>24</v>
      </c>
      <c r="G8" t="s">
        <v>37</v>
      </c>
      <c r="H8">
        <v>51</v>
      </c>
      <c r="I8">
        <v>7</v>
      </c>
      <c r="J8">
        <v>3</v>
      </c>
      <c r="K8" t="s">
        <v>63</v>
      </c>
      <c r="L8" t="s">
        <v>38</v>
      </c>
      <c r="M8" t="s">
        <v>54</v>
      </c>
      <c r="N8" t="s">
        <v>28</v>
      </c>
      <c r="O8">
        <v>5</v>
      </c>
      <c r="P8" t="s">
        <v>64</v>
      </c>
      <c r="Q8">
        <v>3</v>
      </c>
      <c r="R8" t="s">
        <v>65</v>
      </c>
      <c r="S8" t="s">
        <v>47</v>
      </c>
      <c r="T8" t="s">
        <v>41</v>
      </c>
      <c r="U8" t="str">
        <f t="shared" si="7"/>
        <v>Millennieals</v>
      </c>
      <c r="V8" t="str">
        <f t="shared" si="8"/>
        <v>high</v>
      </c>
      <c r="W8" t="str">
        <f t="shared" si="9"/>
        <v>MEDIUM</v>
      </c>
      <c r="X8" s="8">
        <f t="shared" si="11"/>
        <v>2.7142857142857144</v>
      </c>
      <c r="Y8">
        <f t="shared" si="1"/>
        <v>3</v>
      </c>
      <c r="Z8">
        <f t="shared" si="2"/>
        <v>1</v>
      </c>
      <c r="AA8">
        <f t="shared" si="3"/>
        <v>2</v>
      </c>
      <c r="AB8">
        <f t="shared" si="4"/>
        <v>4</v>
      </c>
      <c r="AC8">
        <f t="shared" si="5"/>
        <v>5</v>
      </c>
      <c r="AD8">
        <f t="shared" si="6"/>
        <v>5</v>
      </c>
      <c r="AE8">
        <f t="shared" si="10"/>
        <v>3.45</v>
      </c>
    </row>
    <row r="9" spans="1:31" x14ac:dyDescent="0.3">
      <c r="A9" t="s">
        <v>66</v>
      </c>
      <c r="B9">
        <v>42</v>
      </c>
      <c r="C9" t="s">
        <v>21</v>
      </c>
      <c r="D9" t="s">
        <v>35</v>
      </c>
      <c r="E9" t="s">
        <v>67</v>
      </c>
      <c r="F9">
        <v>6</v>
      </c>
      <c r="G9" t="s">
        <v>52</v>
      </c>
      <c r="H9">
        <v>54</v>
      </c>
      <c r="I9">
        <v>7</v>
      </c>
      <c r="J9">
        <v>3</v>
      </c>
      <c r="K9" t="s">
        <v>25</v>
      </c>
      <c r="L9" t="s">
        <v>26</v>
      </c>
      <c r="M9" t="s">
        <v>27</v>
      </c>
      <c r="N9" t="s">
        <v>28</v>
      </c>
      <c r="O9">
        <v>5</v>
      </c>
      <c r="P9" t="s">
        <v>40</v>
      </c>
      <c r="Q9">
        <v>4</v>
      </c>
      <c r="R9" t="s">
        <v>46</v>
      </c>
      <c r="S9" t="s">
        <v>58</v>
      </c>
      <c r="T9" t="s">
        <v>48</v>
      </c>
      <c r="U9" t="str">
        <f t="shared" si="7"/>
        <v>Millennieals</v>
      </c>
      <c r="V9" t="str">
        <f t="shared" si="8"/>
        <v>high</v>
      </c>
      <c r="W9" t="str">
        <f t="shared" si="9"/>
        <v>MEDIUM</v>
      </c>
      <c r="X9" s="8">
        <f t="shared" si="11"/>
        <v>2.2857142857142856</v>
      </c>
      <c r="Y9">
        <f t="shared" si="1"/>
        <v>1</v>
      </c>
      <c r="Z9">
        <f t="shared" si="2"/>
        <v>3</v>
      </c>
      <c r="AA9">
        <f t="shared" si="3"/>
        <v>2</v>
      </c>
      <c r="AB9">
        <f t="shared" si="4"/>
        <v>3</v>
      </c>
      <c r="AC9">
        <f t="shared" si="5"/>
        <v>2</v>
      </c>
      <c r="AD9">
        <f t="shared" si="6"/>
        <v>3</v>
      </c>
      <c r="AE9">
        <f t="shared" si="10"/>
        <v>2.4000000000000004</v>
      </c>
    </row>
    <row r="10" spans="1:31" x14ac:dyDescent="0.3">
      <c r="A10" t="s">
        <v>68</v>
      </c>
      <c r="B10">
        <v>56</v>
      </c>
      <c r="C10" t="s">
        <v>62</v>
      </c>
      <c r="D10" t="s">
        <v>35</v>
      </c>
      <c r="E10" t="s">
        <v>23</v>
      </c>
      <c r="F10">
        <v>9</v>
      </c>
      <c r="G10" t="s">
        <v>24</v>
      </c>
      <c r="H10">
        <v>24</v>
      </c>
      <c r="I10">
        <v>4</v>
      </c>
      <c r="J10">
        <v>2</v>
      </c>
      <c r="K10" t="s">
        <v>53</v>
      </c>
      <c r="L10" t="s">
        <v>46</v>
      </c>
      <c r="M10" t="s">
        <v>54</v>
      </c>
      <c r="N10" t="s">
        <v>28</v>
      </c>
      <c r="O10">
        <v>2</v>
      </c>
      <c r="P10" t="s">
        <v>29</v>
      </c>
      <c r="Q10">
        <v>4</v>
      </c>
      <c r="R10" t="s">
        <v>65</v>
      </c>
      <c r="S10" t="s">
        <v>47</v>
      </c>
      <c r="T10" t="s">
        <v>32</v>
      </c>
      <c r="U10" t="str">
        <f t="shared" si="7"/>
        <v>Gen X</v>
      </c>
      <c r="V10" t="str">
        <f t="shared" si="8"/>
        <v>low</v>
      </c>
      <c r="W10" t="str">
        <f t="shared" si="9"/>
        <v>MEDIUM</v>
      </c>
      <c r="X10" s="8">
        <f t="shared" si="11"/>
        <v>3.0714285714285716</v>
      </c>
      <c r="Y10">
        <f t="shared" si="1"/>
        <v>5</v>
      </c>
      <c r="Z10">
        <f t="shared" si="2"/>
        <v>1</v>
      </c>
      <c r="AA10">
        <f t="shared" si="3"/>
        <v>4</v>
      </c>
      <c r="AB10">
        <f t="shared" si="4"/>
        <v>4.5</v>
      </c>
      <c r="AC10">
        <f t="shared" si="5"/>
        <v>5</v>
      </c>
      <c r="AD10">
        <f t="shared" si="6"/>
        <v>1</v>
      </c>
      <c r="AE10">
        <f t="shared" si="10"/>
        <v>2.8000000000000003</v>
      </c>
    </row>
    <row r="11" spans="1:31" x14ac:dyDescent="0.3">
      <c r="A11" t="s">
        <v>69</v>
      </c>
      <c r="B11">
        <v>30</v>
      </c>
      <c r="C11" t="s">
        <v>34</v>
      </c>
      <c r="D11" t="s">
        <v>22</v>
      </c>
      <c r="E11" t="s">
        <v>36</v>
      </c>
      <c r="F11">
        <v>28</v>
      </c>
      <c r="G11" t="s">
        <v>24</v>
      </c>
      <c r="H11">
        <v>57</v>
      </c>
      <c r="I11">
        <v>6</v>
      </c>
      <c r="J11">
        <v>1</v>
      </c>
      <c r="K11" t="s">
        <v>63</v>
      </c>
      <c r="L11" t="s">
        <v>26</v>
      </c>
      <c r="M11" t="s">
        <v>54</v>
      </c>
      <c r="N11" t="s">
        <v>28</v>
      </c>
      <c r="O11">
        <v>2</v>
      </c>
      <c r="P11" t="s">
        <v>64</v>
      </c>
      <c r="Q11">
        <v>1</v>
      </c>
      <c r="R11" t="s">
        <v>30</v>
      </c>
      <c r="S11" t="s">
        <v>47</v>
      </c>
      <c r="T11" t="s">
        <v>48</v>
      </c>
      <c r="U11" t="str">
        <f t="shared" si="7"/>
        <v>Millennieals</v>
      </c>
      <c r="V11" t="str">
        <f t="shared" ref="V11:V74" si="12">IF(H11&lt;=20,"very low",IF(H11&lt;=35,"low",IF(H11&lt;=45,"standard",IF(H11&lt;=55,"high",IF(H11&gt;55,"very high ")))))</f>
        <v xml:space="preserve">very high </v>
      </c>
      <c r="W11" t="str">
        <f t="shared" si="9"/>
        <v>MEDIUM</v>
      </c>
      <c r="X11" s="8">
        <f t="shared" si="11"/>
        <v>2.2857142857142856</v>
      </c>
      <c r="Y11">
        <f t="shared" si="1"/>
        <v>1</v>
      </c>
      <c r="Z11">
        <f t="shared" si="2"/>
        <v>1</v>
      </c>
      <c r="AA11">
        <f t="shared" si="3"/>
        <v>1</v>
      </c>
      <c r="AB11">
        <f t="shared" si="4"/>
        <v>3</v>
      </c>
      <c r="AC11">
        <f t="shared" si="5"/>
        <v>5</v>
      </c>
      <c r="AD11">
        <f t="shared" si="6"/>
        <v>5</v>
      </c>
      <c r="AE11">
        <f t="shared" si="10"/>
        <v>2.5999999999999996</v>
      </c>
    </row>
    <row r="12" spans="1:31" x14ac:dyDescent="0.3">
      <c r="A12" t="s">
        <v>70</v>
      </c>
      <c r="B12">
        <v>33</v>
      </c>
      <c r="C12" t="s">
        <v>21</v>
      </c>
      <c r="D12" t="s">
        <v>43</v>
      </c>
      <c r="E12" t="s">
        <v>51</v>
      </c>
      <c r="F12">
        <v>17</v>
      </c>
      <c r="G12" t="s">
        <v>37</v>
      </c>
      <c r="H12">
        <v>48</v>
      </c>
      <c r="I12">
        <v>3</v>
      </c>
      <c r="J12">
        <v>3</v>
      </c>
      <c r="K12" t="s">
        <v>53</v>
      </c>
      <c r="L12" t="s">
        <v>46</v>
      </c>
      <c r="M12" t="s">
        <v>54</v>
      </c>
      <c r="N12" t="s">
        <v>28</v>
      </c>
      <c r="O12">
        <v>4</v>
      </c>
      <c r="P12" t="s">
        <v>40</v>
      </c>
      <c r="Q12">
        <v>2</v>
      </c>
      <c r="R12" t="s">
        <v>30</v>
      </c>
      <c r="S12" t="s">
        <v>58</v>
      </c>
      <c r="T12" t="s">
        <v>71</v>
      </c>
      <c r="U12" t="str">
        <f t="shared" si="7"/>
        <v>Millennieals</v>
      </c>
      <c r="V12" t="str">
        <f t="shared" si="12"/>
        <v>high</v>
      </c>
      <c r="W12" t="str">
        <f t="shared" si="9"/>
        <v>MEDIUM</v>
      </c>
      <c r="X12" s="8">
        <f t="shared" si="11"/>
        <v>2.7857142857142856</v>
      </c>
      <c r="Y12">
        <f t="shared" si="1"/>
        <v>5</v>
      </c>
      <c r="Z12">
        <f t="shared" si="2"/>
        <v>3</v>
      </c>
      <c r="AA12">
        <f t="shared" si="3"/>
        <v>2</v>
      </c>
      <c r="AB12">
        <f t="shared" si="4"/>
        <v>3.5</v>
      </c>
      <c r="AC12">
        <f t="shared" si="5"/>
        <v>5</v>
      </c>
      <c r="AD12">
        <f t="shared" si="6"/>
        <v>1</v>
      </c>
      <c r="AE12">
        <f t="shared" si="10"/>
        <v>3</v>
      </c>
    </row>
    <row r="13" spans="1:31" x14ac:dyDescent="0.3">
      <c r="A13" t="s">
        <v>72</v>
      </c>
      <c r="B13">
        <v>47</v>
      </c>
      <c r="C13" t="s">
        <v>34</v>
      </c>
      <c r="D13" t="s">
        <v>73</v>
      </c>
      <c r="E13" t="s">
        <v>57</v>
      </c>
      <c r="F13">
        <v>31</v>
      </c>
      <c r="G13" t="s">
        <v>24</v>
      </c>
      <c r="H13">
        <v>26</v>
      </c>
      <c r="I13">
        <v>12</v>
      </c>
      <c r="J13">
        <v>4</v>
      </c>
      <c r="K13" t="s">
        <v>25</v>
      </c>
      <c r="L13" t="s">
        <v>46</v>
      </c>
      <c r="M13" t="s">
        <v>54</v>
      </c>
      <c r="N13" t="s">
        <v>45</v>
      </c>
      <c r="O13">
        <v>4</v>
      </c>
      <c r="P13" t="s">
        <v>64</v>
      </c>
      <c r="Q13">
        <v>3</v>
      </c>
      <c r="R13" t="s">
        <v>30</v>
      </c>
      <c r="S13" t="s">
        <v>47</v>
      </c>
      <c r="T13" t="s">
        <v>74</v>
      </c>
      <c r="U13" t="str">
        <f t="shared" si="7"/>
        <v>Gen X</v>
      </c>
      <c r="V13" t="str">
        <f t="shared" si="12"/>
        <v>low</v>
      </c>
      <c r="W13" t="str">
        <f t="shared" si="9"/>
        <v>Good</v>
      </c>
      <c r="X13" s="8">
        <f t="shared" ref="X13" si="13">AVERAGE(6-(AD13),6-(Y13),6-(O13),J13,AB13,Z13,6-(AA13))</f>
        <v>2.4285714285714284</v>
      </c>
      <c r="Y13">
        <f t="shared" si="1"/>
        <v>5</v>
      </c>
      <c r="Z13">
        <f t="shared" si="2"/>
        <v>1</v>
      </c>
      <c r="AA13">
        <f t="shared" si="3"/>
        <v>4</v>
      </c>
      <c r="AB13">
        <f t="shared" si="4"/>
        <v>4</v>
      </c>
      <c r="AC13">
        <f t="shared" si="5"/>
        <v>5</v>
      </c>
      <c r="AD13">
        <f t="shared" si="6"/>
        <v>3</v>
      </c>
      <c r="AE13">
        <f t="shared" si="10"/>
        <v>3.55</v>
      </c>
    </row>
    <row r="14" spans="1:31" x14ac:dyDescent="0.3">
      <c r="A14" t="s">
        <v>75</v>
      </c>
      <c r="B14">
        <v>40</v>
      </c>
      <c r="C14" t="s">
        <v>34</v>
      </c>
      <c r="D14" t="s">
        <v>73</v>
      </c>
      <c r="E14" t="s">
        <v>57</v>
      </c>
      <c r="F14">
        <v>1</v>
      </c>
      <c r="G14" t="s">
        <v>37</v>
      </c>
      <c r="H14">
        <v>21</v>
      </c>
      <c r="I14">
        <v>7</v>
      </c>
      <c r="J14">
        <v>2</v>
      </c>
      <c r="K14" t="s">
        <v>53</v>
      </c>
      <c r="L14" t="s">
        <v>26</v>
      </c>
      <c r="M14" t="s">
        <v>54</v>
      </c>
      <c r="N14" t="s">
        <v>28</v>
      </c>
      <c r="O14">
        <v>2</v>
      </c>
      <c r="P14" t="s">
        <v>64</v>
      </c>
      <c r="Q14">
        <v>1</v>
      </c>
      <c r="R14" t="s">
        <v>30</v>
      </c>
      <c r="S14" t="s">
        <v>31</v>
      </c>
      <c r="T14" t="s">
        <v>32</v>
      </c>
      <c r="U14" t="str">
        <f t="shared" si="7"/>
        <v>Millennieals</v>
      </c>
      <c r="V14" t="str">
        <f t="shared" si="12"/>
        <v>low</v>
      </c>
      <c r="W14" t="str">
        <f t="shared" si="9"/>
        <v>MEDIUM</v>
      </c>
      <c r="X14" s="8">
        <f t="shared" ref="X14" si="14">AVERAGE((AD14),(Y14),6-(O14),J14,AB14,Z14,(AA14))</f>
        <v>2.8571428571428572</v>
      </c>
      <c r="Y14">
        <f t="shared" si="1"/>
        <v>1</v>
      </c>
      <c r="Z14">
        <f t="shared" si="2"/>
        <v>5</v>
      </c>
      <c r="AA14">
        <f t="shared" si="3"/>
        <v>4</v>
      </c>
      <c r="AB14">
        <f t="shared" si="4"/>
        <v>3</v>
      </c>
      <c r="AC14">
        <f t="shared" si="5"/>
        <v>5</v>
      </c>
      <c r="AD14">
        <f t="shared" si="6"/>
        <v>1</v>
      </c>
      <c r="AE14">
        <f t="shared" si="10"/>
        <v>2.25</v>
      </c>
    </row>
    <row r="15" spans="1:31" x14ac:dyDescent="0.3">
      <c r="A15" t="s">
        <v>76</v>
      </c>
      <c r="B15">
        <v>51</v>
      </c>
      <c r="C15" t="s">
        <v>21</v>
      </c>
      <c r="D15" t="s">
        <v>77</v>
      </c>
      <c r="E15" t="s">
        <v>67</v>
      </c>
      <c r="F15">
        <v>5</v>
      </c>
      <c r="G15" t="s">
        <v>24</v>
      </c>
      <c r="H15">
        <v>45</v>
      </c>
      <c r="I15">
        <v>13</v>
      </c>
      <c r="J15">
        <v>1</v>
      </c>
      <c r="K15" t="s">
        <v>63</v>
      </c>
      <c r="L15" t="s">
        <v>38</v>
      </c>
      <c r="M15" t="s">
        <v>27</v>
      </c>
      <c r="N15" t="s">
        <v>28</v>
      </c>
      <c r="O15">
        <v>2</v>
      </c>
      <c r="P15" t="s">
        <v>40</v>
      </c>
      <c r="Q15">
        <v>5</v>
      </c>
      <c r="R15" t="s">
        <v>30</v>
      </c>
      <c r="S15" t="s">
        <v>47</v>
      </c>
      <c r="T15" t="s">
        <v>48</v>
      </c>
      <c r="U15" t="str">
        <f t="shared" si="7"/>
        <v>Gen X</v>
      </c>
      <c r="V15" t="str">
        <f t="shared" si="12"/>
        <v>standard</v>
      </c>
      <c r="W15" t="str">
        <f t="shared" si="9"/>
        <v>MEDIUM</v>
      </c>
      <c r="X15" s="8">
        <f t="shared" si="11"/>
        <v>2.9285714285714284</v>
      </c>
      <c r="Y15">
        <f t="shared" si="1"/>
        <v>3</v>
      </c>
      <c r="Z15">
        <f t="shared" si="2"/>
        <v>1</v>
      </c>
      <c r="AA15">
        <f t="shared" si="3"/>
        <v>3</v>
      </c>
      <c r="AB15">
        <f t="shared" si="4"/>
        <v>3.5</v>
      </c>
      <c r="AC15">
        <f t="shared" si="5"/>
        <v>2</v>
      </c>
      <c r="AD15">
        <f t="shared" si="6"/>
        <v>5</v>
      </c>
      <c r="AE15">
        <f t="shared" si="10"/>
        <v>3.1</v>
      </c>
    </row>
    <row r="16" spans="1:31" x14ac:dyDescent="0.3">
      <c r="A16" t="s">
        <v>78</v>
      </c>
      <c r="B16">
        <v>36</v>
      </c>
      <c r="C16" t="s">
        <v>62</v>
      </c>
      <c r="D16" t="s">
        <v>79</v>
      </c>
      <c r="E16" t="s">
        <v>80</v>
      </c>
      <c r="F16">
        <v>23</v>
      </c>
      <c r="G16" t="s">
        <v>37</v>
      </c>
      <c r="H16">
        <v>59</v>
      </c>
      <c r="I16">
        <v>11</v>
      </c>
      <c r="J16">
        <v>3</v>
      </c>
      <c r="K16" t="s">
        <v>53</v>
      </c>
      <c r="L16" t="s">
        <v>38</v>
      </c>
      <c r="M16" t="s">
        <v>54</v>
      </c>
      <c r="N16" t="s">
        <v>28</v>
      </c>
      <c r="O16">
        <v>5</v>
      </c>
      <c r="P16" t="s">
        <v>64</v>
      </c>
      <c r="Q16">
        <v>3</v>
      </c>
      <c r="R16" t="s">
        <v>30</v>
      </c>
      <c r="S16" t="s">
        <v>58</v>
      </c>
      <c r="T16" t="s">
        <v>71</v>
      </c>
      <c r="U16" t="str">
        <f t="shared" si="7"/>
        <v>Millennieals</v>
      </c>
      <c r="V16" t="str">
        <f t="shared" si="12"/>
        <v xml:space="preserve">very high </v>
      </c>
      <c r="W16" t="str">
        <f t="shared" si="9"/>
        <v>MEDIUM</v>
      </c>
      <c r="X16" s="8">
        <f t="shared" si="11"/>
        <v>2.2857142857142856</v>
      </c>
      <c r="Y16">
        <f t="shared" si="1"/>
        <v>3</v>
      </c>
      <c r="Z16">
        <f t="shared" si="2"/>
        <v>3</v>
      </c>
      <c r="AA16">
        <f t="shared" si="3"/>
        <v>1</v>
      </c>
      <c r="AB16">
        <f t="shared" si="4"/>
        <v>4</v>
      </c>
      <c r="AC16">
        <f t="shared" si="5"/>
        <v>5</v>
      </c>
      <c r="AD16">
        <f t="shared" si="6"/>
        <v>1</v>
      </c>
      <c r="AE16">
        <f t="shared" si="10"/>
        <v>2.5</v>
      </c>
    </row>
    <row r="17" spans="1:31" x14ac:dyDescent="0.3">
      <c r="A17" t="s">
        <v>81</v>
      </c>
      <c r="B17">
        <v>56</v>
      </c>
      <c r="C17" t="s">
        <v>34</v>
      </c>
      <c r="D17" t="s">
        <v>56</v>
      </c>
      <c r="E17" t="s">
        <v>23</v>
      </c>
      <c r="F17">
        <v>13</v>
      </c>
      <c r="G17" t="s">
        <v>37</v>
      </c>
      <c r="H17">
        <v>44</v>
      </c>
      <c r="I17">
        <v>11</v>
      </c>
      <c r="J17">
        <v>4</v>
      </c>
      <c r="K17" t="s">
        <v>63</v>
      </c>
      <c r="L17" t="s">
        <v>38</v>
      </c>
      <c r="M17" t="s">
        <v>27</v>
      </c>
      <c r="N17" t="s">
        <v>45</v>
      </c>
      <c r="O17">
        <v>5</v>
      </c>
      <c r="P17" t="s">
        <v>40</v>
      </c>
      <c r="Q17">
        <v>4</v>
      </c>
      <c r="R17" t="s">
        <v>30</v>
      </c>
      <c r="S17" t="s">
        <v>58</v>
      </c>
      <c r="T17" t="s">
        <v>74</v>
      </c>
      <c r="U17" t="str">
        <f t="shared" si="7"/>
        <v>Gen X</v>
      </c>
      <c r="V17" t="str">
        <f t="shared" si="12"/>
        <v>standard</v>
      </c>
      <c r="W17" t="str">
        <f t="shared" si="9"/>
        <v>Good</v>
      </c>
      <c r="X17" s="8">
        <f t="shared" si="11"/>
        <v>3.1428571428571428</v>
      </c>
      <c r="Y17">
        <f t="shared" si="1"/>
        <v>3</v>
      </c>
      <c r="Z17">
        <f t="shared" si="2"/>
        <v>3</v>
      </c>
      <c r="AA17">
        <f t="shared" si="3"/>
        <v>3</v>
      </c>
      <c r="AB17">
        <f t="shared" si="4"/>
        <v>3</v>
      </c>
      <c r="AC17">
        <f t="shared" si="5"/>
        <v>2</v>
      </c>
      <c r="AD17">
        <f t="shared" si="6"/>
        <v>5</v>
      </c>
      <c r="AE17">
        <f t="shared" si="10"/>
        <v>3.6500000000000004</v>
      </c>
    </row>
    <row r="18" spans="1:31" x14ac:dyDescent="0.3">
      <c r="A18" t="s">
        <v>82</v>
      </c>
      <c r="B18">
        <v>33</v>
      </c>
      <c r="C18" t="s">
        <v>62</v>
      </c>
      <c r="D18" t="s">
        <v>22</v>
      </c>
      <c r="E18" t="s">
        <v>44</v>
      </c>
      <c r="F18">
        <v>3</v>
      </c>
      <c r="G18" t="s">
        <v>52</v>
      </c>
      <c r="H18">
        <v>52</v>
      </c>
      <c r="I18">
        <v>9</v>
      </c>
      <c r="J18">
        <v>2</v>
      </c>
      <c r="K18" t="s">
        <v>25</v>
      </c>
      <c r="L18" t="s">
        <v>46</v>
      </c>
      <c r="M18" t="s">
        <v>27</v>
      </c>
      <c r="N18" t="s">
        <v>45</v>
      </c>
      <c r="O18">
        <v>1</v>
      </c>
      <c r="P18" t="s">
        <v>40</v>
      </c>
      <c r="Q18">
        <v>1</v>
      </c>
      <c r="R18" t="s">
        <v>30</v>
      </c>
      <c r="S18" t="s">
        <v>31</v>
      </c>
      <c r="T18" t="s">
        <v>74</v>
      </c>
      <c r="U18" t="str">
        <f t="shared" si="7"/>
        <v>Millennieals</v>
      </c>
      <c r="V18" t="str">
        <f t="shared" si="12"/>
        <v>high</v>
      </c>
      <c r="W18" t="str">
        <f t="shared" si="9"/>
        <v>MEDIUM</v>
      </c>
      <c r="X18" s="8">
        <f t="shared" si="11"/>
        <v>3.3571428571428572</v>
      </c>
      <c r="Y18">
        <f t="shared" si="1"/>
        <v>5</v>
      </c>
      <c r="Z18">
        <f t="shared" si="2"/>
        <v>5</v>
      </c>
      <c r="AA18">
        <f t="shared" si="3"/>
        <v>2</v>
      </c>
      <c r="AB18">
        <f t="shared" si="4"/>
        <v>1.5</v>
      </c>
      <c r="AC18">
        <f t="shared" si="5"/>
        <v>2</v>
      </c>
      <c r="AD18">
        <f t="shared" si="6"/>
        <v>3</v>
      </c>
      <c r="AE18">
        <f t="shared" si="10"/>
        <v>3.45</v>
      </c>
    </row>
    <row r="19" spans="1:31" x14ac:dyDescent="0.3">
      <c r="A19" t="s">
        <v>83</v>
      </c>
      <c r="B19">
        <v>45</v>
      </c>
      <c r="C19" t="s">
        <v>21</v>
      </c>
      <c r="D19" t="s">
        <v>35</v>
      </c>
      <c r="E19" t="s">
        <v>57</v>
      </c>
      <c r="F19">
        <v>20</v>
      </c>
      <c r="G19" t="s">
        <v>52</v>
      </c>
      <c r="H19">
        <v>37</v>
      </c>
      <c r="I19">
        <v>8</v>
      </c>
      <c r="J19">
        <v>3</v>
      </c>
      <c r="K19" t="s">
        <v>63</v>
      </c>
      <c r="L19" t="s">
        <v>84</v>
      </c>
      <c r="M19" t="s">
        <v>54</v>
      </c>
      <c r="N19" t="s">
        <v>28</v>
      </c>
      <c r="O19">
        <v>5</v>
      </c>
      <c r="P19" t="s">
        <v>64</v>
      </c>
      <c r="Q19">
        <v>5</v>
      </c>
      <c r="R19" t="s">
        <v>30</v>
      </c>
      <c r="S19" t="s">
        <v>31</v>
      </c>
      <c r="T19" t="s">
        <v>32</v>
      </c>
      <c r="U19" t="str">
        <f t="shared" si="7"/>
        <v>Gen X</v>
      </c>
      <c r="V19" t="str">
        <f t="shared" si="12"/>
        <v>standard</v>
      </c>
      <c r="W19" t="str">
        <f t="shared" si="9"/>
        <v>Good</v>
      </c>
      <c r="X19" s="8">
        <f t="shared" si="11"/>
        <v>3.4285714285714284</v>
      </c>
      <c r="Y19">
        <f t="shared" si="1"/>
        <v>2</v>
      </c>
      <c r="Z19">
        <f t="shared" si="2"/>
        <v>5</v>
      </c>
      <c r="AA19">
        <f t="shared" si="3"/>
        <v>3</v>
      </c>
      <c r="AB19">
        <f t="shared" si="4"/>
        <v>5</v>
      </c>
      <c r="AC19">
        <f t="shared" si="5"/>
        <v>5</v>
      </c>
      <c r="AD19">
        <f t="shared" si="6"/>
        <v>5</v>
      </c>
      <c r="AE19">
        <f t="shared" si="10"/>
        <v>3.9499999999999997</v>
      </c>
    </row>
    <row r="20" spans="1:31" x14ac:dyDescent="0.3">
      <c r="A20" t="s">
        <v>85</v>
      </c>
      <c r="B20">
        <v>49</v>
      </c>
      <c r="C20" t="s">
        <v>21</v>
      </c>
      <c r="D20" t="s">
        <v>43</v>
      </c>
      <c r="E20" t="s">
        <v>36</v>
      </c>
      <c r="F20">
        <v>30</v>
      </c>
      <c r="G20" t="s">
        <v>37</v>
      </c>
      <c r="H20">
        <v>36</v>
      </c>
      <c r="I20">
        <v>6</v>
      </c>
      <c r="J20">
        <v>1</v>
      </c>
      <c r="K20" t="s">
        <v>53</v>
      </c>
      <c r="L20" t="s">
        <v>38</v>
      </c>
      <c r="M20" t="s">
        <v>27</v>
      </c>
      <c r="N20" t="s">
        <v>45</v>
      </c>
      <c r="O20">
        <v>3</v>
      </c>
      <c r="P20" t="s">
        <v>40</v>
      </c>
      <c r="Q20">
        <v>2</v>
      </c>
      <c r="R20" t="s">
        <v>30</v>
      </c>
      <c r="S20" t="s">
        <v>31</v>
      </c>
      <c r="T20" t="s">
        <v>71</v>
      </c>
      <c r="U20" t="str">
        <f t="shared" si="7"/>
        <v>Gen X</v>
      </c>
      <c r="V20" t="str">
        <f t="shared" si="12"/>
        <v>standard</v>
      </c>
      <c r="W20" t="str">
        <f t="shared" si="9"/>
        <v>MEDIUM</v>
      </c>
      <c r="X20" s="8">
        <f t="shared" si="11"/>
        <v>2.5714285714285716</v>
      </c>
      <c r="Y20">
        <f t="shared" si="1"/>
        <v>3</v>
      </c>
      <c r="Z20">
        <f t="shared" si="2"/>
        <v>5</v>
      </c>
      <c r="AA20">
        <f t="shared" si="3"/>
        <v>3</v>
      </c>
      <c r="AB20">
        <f t="shared" si="4"/>
        <v>2</v>
      </c>
      <c r="AC20">
        <f t="shared" si="5"/>
        <v>2</v>
      </c>
      <c r="AD20">
        <f t="shared" si="6"/>
        <v>1</v>
      </c>
      <c r="AE20">
        <f t="shared" si="10"/>
        <v>2.35</v>
      </c>
    </row>
    <row r="21" spans="1:31" x14ac:dyDescent="0.3">
      <c r="A21" t="s">
        <v>86</v>
      </c>
      <c r="B21">
        <v>59</v>
      </c>
      <c r="C21" t="s">
        <v>50</v>
      </c>
      <c r="D21" t="s">
        <v>43</v>
      </c>
      <c r="E21" t="s">
        <v>57</v>
      </c>
      <c r="F21">
        <v>13</v>
      </c>
      <c r="G21" t="s">
        <v>37</v>
      </c>
      <c r="H21">
        <v>59</v>
      </c>
      <c r="I21">
        <v>4</v>
      </c>
      <c r="J21">
        <v>3</v>
      </c>
      <c r="K21" t="s">
        <v>25</v>
      </c>
      <c r="L21" t="s">
        <v>38</v>
      </c>
      <c r="M21" t="s">
        <v>27</v>
      </c>
      <c r="N21" t="s">
        <v>28</v>
      </c>
      <c r="O21">
        <v>4</v>
      </c>
      <c r="P21" t="s">
        <v>64</v>
      </c>
      <c r="Q21">
        <v>1</v>
      </c>
      <c r="R21" t="s">
        <v>65</v>
      </c>
      <c r="S21" t="s">
        <v>58</v>
      </c>
      <c r="T21" t="s">
        <v>60</v>
      </c>
      <c r="U21" t="str">
        <f t="shared" si="7"/>
        <v>Gen X</v>
      </c>
      <c r="V21" t="str">
        <f t="shared" si="12"/>
        <v xml:space="preserve">very high </v>
      </c>
      <c r="W21" t="str">
        <f t="shared" si="9"/>
        <v>MEDIUM</v>
      </c>
      <c r="X21" s="8">
        <f t="shared" si="11"/>
        <v>2.3571428571428572</v>
      </c>
      <c r="Y21">
        <f t="shared" si="1"/>
        <v>3</v>
      </c>
      <c r="Z21">
        <f t="shared" si="2"/>
        <v>3</v>
      </c>
      <c r="AA21">
        <f t="shared" si="3"/>
        <v>1</v>
      </c>
      <c r="AB21">
        <f t="shared" si="4"/>
        <v>1.5</v>
      </c>
      <c r="AC21">
        <f t="shared" si="5"/>
        <v>2</v>
      </c>
      <c r="AD21">
        <f t="shared" si="6"/>
        <v>3</v>
      </c>
      <c r="AE21">
        <f t="shared" si="10"/>
        <v>2.6999999999999993</v>
      </c>
    </row>
    <row r="22" spans="1:31" x14ac:dyDescent="0.3">
      <c r="A22" t="s">
        <v>87</v>
      </c>
      <c r="B22">
        <v>26</v>
      </c>
      <c r="C22" t="s">
        <v>34</v>
      </c>
      <c r="D22" t="s">
        <v>56</v>
      </c>
      <c r="E22" t="s">
        <v>80</v>
      </c>
      <c r="F22">
        <v>33</v>
      </c>
      <c r="G22" t="s">
        <v>24</v>
      </c>
      <c r="H22">
        <v>21</v>
      </c>
      <c r="I22">
        <v>1</v>
      </c>
      <c r="J22">
        <v>2</v>
      </c>
      <c r="K22" t="s">
        <v>63</v>
      </c>
      <c r="L22" t="s">
        <v>84</v>
      </c>
      <c r="M22" t="s">
        <v>27</v>
      </c>
      <c r="N22" t="s">
        <v>39</v>
      </c>
      <c r="O22">
        <v>2</v>
      </c>
      <c r="P22" t="s">
        <v>40</v>
      </c>
      <c r="Q22">
        <v>1</v>
      </c>
      <c r="R22" t="s">
        <v>30</v>
      </c>
      <c r="S22" t="s">
        <v>47</v>
      </c>
      <c r="T22" t="s">
        <v>60</v>
      </c>
      <c r="U22" t="str">
        <f t="shared" si="7"/>
        <v>GEN Z</v>
      </c>
      <c r="V22" t="str">
        <f t="shared" si="12"/>
        <v>low</v>
      </c>
      <c r="W22" t="str">
        <f t="shared" si="9"/>
        <v>MEDIUM</v>
      </c>
      <c r="X22" s="8">
        <f t="shared" ref="X22" si="15">AVERAGE(6-(AD22),6-(Y22),6-(O22),J22,AB22,Z22,6-(AA22))</f>
        <v>2.2142857142857144</v>
      </c>
      <c r="Y22">
        <f t="shared" si="1"/>
        <v>2</v>
      </c>
      <c r="Z22">
        <f t="shared" si="2"/>
        <v>1</v>
      </c>
      <c r="AA22">
        <f t="shared" si="3"/>
        <v>4</v>
      </c>
      <c r="AB22">
        <f t="shared" si="4"/>
        <v>1.5</v>
      </c>
      <c r="AC22">
        <f t="shared" si="5"/>
        <v>2</v>
      </c>
      <c r="AD22">
        <f t="shared" si="6"/>
        <v>5</v>
      </c>
      <c r="AE22">
        <f t="shared" si="10"/>
        <v>2.8000000000000003</v>
      </c>
    </row>
    <row r="23" spans="1:31" x14ac:dyDescent="0.3">
      <c r="A23" t="s">
        <v>88</v>
      </c>
      <c r="B23">
        <v>26</v>
      </c>
      <c r="C23" t="s">
        <v>21</v>
      </c>
      <c r="D23" t="s">
        <v>56</v>
      </c>
      <c r="E23" t="s">
        <v>44</v>
      </c>
      <c r="F23">
        <v>21</v>
      </c>
      <c r="G23" t="s">
        <v>52</v>
      </c>
      <c r="H23">
        <v>54</v>
      </c>
      <c r="I23">
        <v>12</v>
      </c>
      <c r="J23">
        <v>3</v>
      </c>
      <c r="K23" t="s">
        <v>25</v>
      </c>
      <c r="L23" t="s">
        <v>26</v>
      </c>
      <c r="M23" t="s">
        <v>27</v>
      </c>
      <c r="N23" t="s">
        <v>28</v>
      </c>
      <c r="O23">
        <v>3</v>
      </c>
      <c r="P23" t="s">
        <v>29</v>
      </c>
      <c r="Q23">
        <v>4</v>
      </c>
      <c r="R23" t="s">
        <v>65</v>
      </c>
      <c r="S23" t="s">
        <v>47</v>
      </c>
      <c r="T23" t="s">
        <v>48</v>
      </c>
      <c r="U23" t="str">
        <f t="shared" si="7"/>
        <v>GEN Z</v>
      </c>
      <c r="V23" t="str">
        <f t="shared" si="12"/>
        <v>high</v>
      </c>
      <c r="W23" t="str">
        <f t="shared" si="9"/>
        <v>MEDIUM</v>
      </c>
      <c r="X23" s="8">
        <f t="shared" ref="X23" si="16">AVERAGE((AD23),(Y23),6-(O23),J23,AB23,Z23,(AA23))</f>
        <v>2.2857142857142856</v>
      </c>
      <c r="Y23">
        <f t="shared" si="1"/>
        <v>1</v>
      </c>
      <c r="Z23">
        <f t="shared" si="2"/>
        <v>1</v>
      </c>
      <c r="AA23">
        <f t="shared" si="3"/>
        <v>2</v>
      </c>
      <c r="AB23">
        <f t="shared" si="4"/>
        <v>3</v>
      </c>
      <c r="AC23">
        <f t="shared" si="5"/>
        <v>2</v>
      </c>
      <c r="AD23">
        <f t="shared" si="6"/>
        <v>3</v>
      </c>
      <c r="AE23">
        <f t="shared" si="10"/>
        <v>2.1</v>
      </c>
    </row>
    <row r="24" spans="1:31" x14ac:dyDescent="0.3">
      <c r="A24" t="s">
        <v>89</v>
      </c>
      <c r="B24">
        <v>43</v>
      </c>
      <c r="C24" t="s">
        <v>62</v>
      </c>
      <c r="D24" t="s">
        <v>56</v>
      </c>
      <c r="E24" t="s">
        <v>51</v>
      </c>
      <c r="F24">
        <v>21</v>
      </c>
      <c r="G24" t="s">
        <v>52</v>
      </c>
      <c r="H24">
        <v>57</v>
      </c>
      <c r="I24">
        <v>1</v>
      </c>
      <c r="J24">
        <v>3</v>
      </c>
      <c r="K24" t="s">
        <v>63</v>
      </c>
      <c r="L24" t="s">
        <v>26</v>
      </c>
      <c r="M24" t="s">
        <v>54</v>
      </c>
      <c r="N24" t="s">
        <v>39</v>
      </c>
      <c r="O24">
        <v>3</v>
      </c>
      <c r="P24" t="s">
        <v>40</v>
      </c>
      <c r="Q24">
        <v>4</v>
      </c>
      <c r="R24" t="s">
        <v>65</v>
      </c>
      <c r="S24" t="s">
        <v>58</v>
      </c>
      <c r="T24" t="s">
        <v>74</v>
      </c>
      <c r="U24" t="str">
        <f t="shared" si="7"/>
        <v>Millennieals</v>
      </c>
      <c r="V24" t="str">
        <f t="shared" si="12"/>
        <v xml:space="preserve">very high </v>
      </c>
      <c r="W24" t="str">
        <f t="shared" si="9"/>
        <v>MEDIUM</v>
      </c>
      <c r="X24" s="8">
        <f t="shared" si="11"/>
        <v>2.9285714285714284</v>
      </c>
      <c r="Y24">
        <f t="shared" si="1"/>
        <v>1</v>
      </c>
      <c r="Z24">
        <f t="shared" si="2"/>
        <v>3</v>
      </c>
      <c r="AA24">
        <f t="shared" si="3"/>
        <v>1</v>
      </c>
      <c r="AB24">
        <f t="shared" si="4"/>
        <v>4.5</v>
      </c>
      <c r="AC24">
        <f t="shared" si="5"/>
        <v>5</v>
      </c>
      <c r="AD24">
        <f t="shared" si="6"/>
        <v>5</v>
      </c>
      <c r="AE24">
        <f t="shared" si="10"/>
        <v>3.25</v>
      </c>
    </row>
    <row r="25" spans="1:31" x14ac:dyDescent="0.3">
      <c r="A25" t="s">
        <v>90</v>
      </c>
      <c r="B25">
        <v>53</v>
      </c>
      <c r="C25" t="s">
        <v>21</v>
      </c>
      <c r="D25" t="s">
        <v>73</v>
      </c>
      <c r="E25" t="s">
        <v>57</v>
      </c>
      <c r="F25">
        <v>11</v>
      </c>
      <c r="G25" t="s">
        <v>52</v>
      </c>
      <c r="H25">
        <v>22</v>
      </c>
      <c r="I25">
        <v>12</v>
      </c>
      <c r="J25">
        <v>5</v>
      </c>
      <c r="K25" t="s">
        <v>63</v>
      </c>
      <c r="L25" t="s">
        <v>26</v>
      </c>
      <c r="M25" t="s">
        <v>27</v>
      </c>
      <c r="N25" t="s">
        <v>45</v>
      </c>
      <c r="O25">
        <v>2</v>
      </c>
      <c r="P25" t="s">
        <v>64</v>
      </c>
      <c r="Q25">
        <v>3</v>
      </c>
      <c r="R25" t="s">
        <v>30</v>
      </c>
      <c r="S25" t="s">
        <v>47</v>
      </c>
      <c r="T25" t="s">
        <v>41</v>
      </c>
      <c r="U25" t="str">
        <f t="shared" si="7"/>
        <v>Gen X</v>
      </c>
      <c r="V25" t="str">
        <f t="shared" si="12"/>
        <v>low</v>
      </c>
      <c r="W25" t="str">
        <f t="shared" si="9"/>
        <v>MEDIUM</v>
      </c>
      <c r="X25" s="8">
        <f t="shared" si="11"/>
        <v>3.2142857142857144</v>
      </c>
      <c r="Y25">
        <f t="shared" si="1"/>
        <v>1</v>
      </c>
      <c r="Z25">
        <f t="shared" si="2"/>
        <v>1</v>
      </c>
      <c r="AA25">
        <f t="shared" si="3"/>
        <v>4</v>
      </c>
      <c r="AB25">
        <f t="shared" si="4"/>
        <v>2.5</v>
      </c>
      <c r="AC25">
        <f t="shared" si="5"/>
        <v>2</v>
      </c>
      <c r="AD25">
        <f t="shared" si="6"/>
        <v>5</v>
      </c>
      <c r="AE25">
        <f t="shared" si="10"/>
        <v>2.95</v>
      </c>
    </row>
    <row r="26" spans="1:31" x14ac:dyDescent="0.3">
      <c r="A26" t="s">
        <v>91</v>
      </c>
      <c r="B26">
        <v>56</v>
      </c>
      <c r="C26" t="s">
        <v>50</v>
      </c>
      <c r="D26" t="s">
        <v>56</v>
      </c>
      <c r="E26" t="s">
        <v>51</v>
      </c>
      <c r="F26">
        <v>6</v>
      </c>
      <c r="G26" t="s">
        <v>37</v>
      </c>
      <c r="H26">
        <v>54</v>
      </c>
      <c r="I26">
        <v>15</v>
      </c>
      <c r="J26">
        <v>3</v>
      </c>
      <c r="K26" t="s">
        <v>63</v>
      </c>
      <c r="L26" t="s">
        <v>84</v>
      </c>
      <c r="M26" t="s">
        <v>27</v>
      </c>
      <c r="N26" t="s">
        <v>39</v>
      </c>
      <c r="O26">
        <v>2</v>
      </c>
      <c r="P26" t="s">
        <v>64</v>
      </c>
      <c r="Q26">
        <v>4</v>
      </c>
      <c r="R26" t="s">
        <v>65</v>
      </c>
      <c r="S26" t="s">
        <v>58</v>
      </c>
      <c r="T26" t="s">
        <v>48</v>
      </c>
      <c r="U26" t="str">
        <f t="shared" si="7"/>
        <v>Gen X</v>
      </c>
      <c r="V26" t="str">
        <f t="shared" si="12"/>
        <v>high</v>
      </c>
      <c r="W26" t="str">
        <f t="shared" si="9"/>
        <v>MEDIUM</v>
      </c>
      <c r="X26" s="8">
        <f t="shared" si="11"/>
        <v>3.1428571428571428</v>
      </c>
      <c r="Y26">
        <f t="shared" si="1"/>
        <v>2</v>
      </c>
      <c r="Z26">
        <f t="shared" si="2"/>
        <v>3</v>
      </c>
      <c r="AA26">
        <f t="shared" si="3"/>
        <v>2</v>
      </c>
      <c r="AB26">
        <f t="shared" si="4"/>
        <v>3</v>
      </c>
      <c r="AC26">
        <f t="shared" si="5"/>
        <v>2</v>
      </c>
      <c r="AD26">
        <f t="shared" si="6"/>
        <v>5</v>
      </c>
      <c r="AE26">
        <f t="shared" si="10"/>
        <v>3.25</v>
      </c>
    </row>
    <row r="27" spans="1:31" x14ac:dyDescent="0.3">
      <c r="A27" t="s">
        <v>92</v>
      </c>
      <c r="B27">
        <v>49</v>
      </c>
      <c r="C27" t="s">
        <v>50</v>
      </c>
      <c r="D27" t="s">
        <v>79</v>
      </c>
      <c r="E27" t="s">
        <v>23</v>
      </c>
      <c r="F27">
        <v>23</v>
      </c>
      <c r="G27" t="s">
        <v>52</v>
      </c>
      <c r="H27">
        <v>21</v>
      </c>
      <c r="I27">
        <v>14</v>
      </c>
      <c r="J27">
        <v>4</v>
      </c>
      <c r="K27" t="s">
        <v>53</v>
      </c>
      <c r="L27" t="s">
        <v>84</v>
      </c>
      <c r="M27" t="s">
        <v>27</v>
      </c>
      <c r="N27" t="s">
        <v>45</v>
      </c>
      <c r="O27">
        <v>4</v>
      </c>
      <c r="P27" t="s">
        <v>64</v>
      </c>
      <c r="Q27">
        <v>3</v>
      </c>
      <c r="R27" t="s">
        <v>46</v>
      </c>
      <c r="S27" t="s">
        <v>31</v>
      </c>
      <c r="T27" t="s">
        <v>60</v>
      </c>
      <c r="U27" t="str">
        <f t="shared" si="7"/>
        <v>Gen X</v>
      </c>
      <c r="V27" t="str">
        <f t="shared" si="12"/>
        <v>low</v>
      </c>
      <c r="W27" t="str">
        <f t="shared" si="9"/>
        <v>MEDIUM</v>
      </c>
      <c r="X27" s="8">
        <f t="shared" si="11"/>
        <v>2.9285714285714284</v>
      </c>
      <c r="Y27">
        <f t="shared" si="1"/>
        <v>2</v>
      </c>
      <c r="Z27">
        <f t="shared" si="2"/>
        <v>5</v>
      </c>
      <c r="AA27">
        <f t="shared" si="3"/>
        <v>4</v>
      </c>
      <c r="AB27">
        <f t="shared" si="4"/>
        <v>2.5</v>
      </c>
      <c r="AC27">
        <f t="shared" si="5"/>
        <v>2</v>
      </c>
      <c r="AD27">
        <f t="shared" si="6"/>
        <v>1</v>
      </c>
      <c r="AE27">
        <f t="shared" si="10"/>
        <v>2.5000000000000004</v>
      </c>
    </row>
    <row r="28" spans="1:31" x14ac:dyDescent="0.3">
      <c r="A28" t="s">
        <v>93</v>
      </c>
      <c r="B28">
        <v>36</v>
      </c>
      <c r="C28" t="s">
        <v>21</v>
      </c>
      <c r="D28" t="s">
        <v>79</v>
      </c>
      <c r="E28" t="s">
        <v>80</v>
      </c>
      <c r="F28">
        <v>30</v>
      </c>
      <c r="G28" t="s">
        <v>52</v>
      </c>
      <c r="H28">
        <v>24</v>
      </c>
      <c r="I28">
        <v>12</v>
      </c>
      <c r="J28">
        <v>3</v>
      </c>
      <c r="K28" t="s">
        <v>53</v>
      </c>
      <c r="L28" t="s">
        <v>46</v>
      </c>
      <c r="M28" t="s">
        <v>27</v>
      </c>
      <c r="N28" t="s">
        <v>28</v>
      </c>
      <c r="O28">
        <v>4</v>
      </c>
      <c r="P28" t="s">
        <v>29</v>
      </c>
      <c r="Q28">
        <v>4</v>
      </c>
      <c r="R28" t="s">
        <v>46</v>
      </c>
      <c r="S28" t="s">
        <v>47</v>
      </c>
      <c r="T28" t="s">
        <v>48</v>
      </c>
      <c r="U28" t="str">
        <f t="shared" si="7"/>
        <v>Millennieals</v>
      </c>
      <c r="V28" t="str">
        <f t="shared" si="12"/>
        <v>low</v>
      </c>
      <c r="W28" t="str">
        <f t="shared" si="9"/>
        <v>MEDIUM</v>
      </c>
      <c r="X28" s="8">
        <f t="shared" si="11"/>
        <v>2.7142857142857144</v>
      </c>
      <c r="Y28">
        <f t="shared" si="1"/>
        <v>5</v>
      </c>
      <c r="Z28">
        <f t="shared" si="2"/>
        <v>1</v>
      </c>
      <c r="AA28">
        <f t="shared" si="3"/>
        <v>4</v>
      </c>
      <c r="AB28">
        <f t="shared" si="4"/>
        <v>3</v>
      </c>
      <c r="AC28">
        <f t="shared" si="5"/>
        <v>2</v>
      </c>
      <c r="AD28">
        <f t="shared" si="6"/>
        <v>1</v>
      </c>
      <c r="AE28">
        <f t="shared" si="10"/>
        <v>2.6</v>
      </c>
    </row>
    <row r="29" spans="1:31" x14ac:dyDescent="0.3">
      <c r="A29" t="s">
        <v>94</v>
      </c>
      <c r="B29">
        <v>53</v>
      </c>
      <c r="C29" t="s">
        <v>34</v>
      </c>
      <c r="D29" t="s">
        <v>79</v>
      </c>
      <c r="E29" t="s">
        <v>80</v>
      </c>
      <c r="F29">
        <v>31</v>
      </c>
      <c r="G29" t="s">
        <v>52</v>
      </c>
      <c r="H29">
        <v>56</v>
      </c>
      <c r="I29">
        <v>4</v>
      </c>
      <c r="J29">
        <v>4</v>
      </c>
      <c r="K29" t="s">
        <v>63</v>
      </c>
      <c r="L29" t="s">
        <v>26</v>
      </c>
      <c r="M29" t="s">
        <v>27</v>
      </c>
      <c r="N29" t="s">
        <v>45</v>
      </c>
      <c r="O29">
        <v>4</v>
      </c>
      <c r="P29" t="s">
        <v>29</v>
      </c>
      <c r="Q29">
        <v>4</v>
      </c>
      <c r="R29" t="s">
        <v>46</v>
      </c>
      <c r="S29" t="s">
        <v>47</v>
      </c>
      <c r="T29" t="s">
        <v>71</v>
      </c>
      <c r="U29" t="str">
        <f t="shared" si="7"/>
        <v>Gen X</v>
      </c>
      <c r="V29" t="str">
        <f t="shared" si="12"/>
        <v xml:space="preserve">very high </v>
      </c>
      <c r="W29" t="str">
        <f t="shared" si="9"/>
        <v>MEDIUM</v>
      </c>
      <c r="X29" s="8">
        <f t="shared" si="11"/>
        <v>2.4285714285714284</v>
      </c>
      <c r="Y29">
        <f t="shared" si="1"/>
        <v>1</v>
      </c>
      <c r="Z29">
        <f t="shared" si="2"/>
        <v>1</v>
      </c>
      <c r="AA29">
        <f t="shared" si="3"/>
        <v>1</v>
      </c>
      <c r="AB29">
        <f t="shared" si="4"/>
        <v>3</v>
      </c>
      <c r="AC29">
        <f t="shared" si="5"/>
        <v>2</v>
      </c>
      <c r="AD29">
        <f t="shared" si="6"/>
        <v>5</v>
      </c>
      <c r="AE29">
        <f t="shared" si="10"/>
        <v>2.7499999999999996</v>
      </c>
    </row>
    <row r="30" spans="1:31" x14ac:dyDescent="0.3">
      <c r="A30" t="s">
        <v>95</v>
      </c>
      <c r="B30">
        <v>47</v>
      </c>
      <c r="C30" t="s">
        <v>62</v>
      </c>
      <c r="D30" t="s">
        <v>56</v>
      </c>
      <c r="E30" t="s">
        <v>36</v>
      </c>
      <c r="F30">
        <v>22</v>
      </c>
      <c r="G30" t="s">
        <v>52</v>
      </c>
      <c r="H30">
        <v>33</v>
      </c>
      <c r="I30">
        <v>10</v>
      </c>
      <c r="J30">
        <v>3</v>
      </c>
      <c r="K30" t="s">
        <v>53</v>
      </c>
      <c r="L30" t="s">
        <v>26</v>
      </c>
      <c r="M30" t="s">
        <v>54</v>
      </c>
      <c r="N30" t="s">
        <v>28</v>
      </c>
      <c r="O30">
        <v>4</v>
      </c>
      <c r="P30" t="s">
        <v>40</v>
      </c>
      <c r="Q30">
        <v>1</v>
      </c>
      <c r="R30" t="s">
        <v>65</v>
      </c>
      <c r="S30" t="s">
        <v>47</v>
      </c>
      <c r="T30" t="s">
        <v>32</v>
      </c>
      <c r="U30" t="str">
        <f t="shared" si="7"/>
        <v>Gen X</v>
      </c>
      <c r="V30" t="str">
        <f t="shared" si="12"/>
        <v>low</v>
      </c>
      <c r="W30" t="str">
        <f t="shared" si="9"/>
        <v>poor</v>
      </c>
      <c r="X30" s="8">
        <f t="shared" si="11"/>
        <v>2.1428571428571428</v>
      </c>
      <c r="Y30">
        <f t="shared" si="1"/>
        <v>1</v>
      </c>
      <c r="Z30">
        <f t="shared" si="2"/>
        <v>1</v>
      </c>
      <c r="AA30">
        <f t="shared" si="3"/>
        <v>4</v>
      </c>
      <c r="AB30">
        <f t="shared" si="4"/>
        <v>3</v>
      </c>
      <c r="AC30">
        <f t="shared" si="5"/>
        <v>5</v>
      </c>
      <c r="AD30">
        <f t="shared" si="6"/>
        <v>1</v>
      </c>
      <c r="AE30">
        <f t="shared" si="10"/>
        <v>1.75</v>
      </c>
    </row>
    <row r="31" spans="1:31" x14ac:dyDescent="0.3">
      <c r="A31" t="s">
        <v>96</v>
      </c>
      <c r="B31">
        <v>59</v>
      </c>
      <c r="C31" t="s">
        <v>50</v>
      </c>
      <c r="D31" t="s">
        <v>43</v>
      </c>
      <c r="E31" t="s">
        <v>23</v>
      </c>
      <c r="F31">
        <v>34</v>
      </c>
      <c r="G31" t="s">
        <v>37</v>
      </c>
      <c r="H31">
        <v>25</v>
      </c>
      <c r="I31">
        <v>15</v>
      </c>
      <c r="J31">
        <v>2</v>
      </c>
      <c r="K31" t="s">
        <v>53</v>
      </c>
      <c r="L31" t="s">
        <v>26</v>
      </c>
      <c r="M31" t="s">
        <v>54</v>
      </c>
      <c r="N31" t="s">
        <v>45</v>
      </c>
      <c r="O31">
        <v>3</v>
      </c>
      <c r="P31" t="s">
        <v>40</v>
      </c>
      <c r="Q31">
        <v>1</v>
      </c>
      <c r="R31" t="s">
        <v>30</v>
      </c>
      <c r="S31" t="s">
        <v>47</v>
      </c>
      <c r="T31" t="s">
        <v>48</v>
      </c>
      <c r="U31" t="str">
        <f t="shared" si="7"/>
        <v>Gen X</v>
      </c>
      <c r="V31" t="str">
        <f t="shared" si="12"/>
        <v>low</v>
      </c>
      <c r="W31" t="str">
        <f t="shared" si="9"/>
        <v>poor</v>
      </c>
      <c r="X31" s="8">
        <f t="shared" ref="X31" si="17">AVERAGE(6-(AD31),6-(Y31),6-(O31),J31,AB31,Z31,6-(AA31))</f>
        <v>3</v>
      </c>
      <c r="Y31">
        <f t="shared" si="1"/>
        <v>1</v>
      </c>
      <c r="Z31">
        <f t="shared" si="2"/>
        <v>1</v>
      </c>
      <c r="AA31">
        <f t="shared" si="3"/>
        <v>4</v>
      </c>
      <c r="AB31">
        <f t="shared" si="4"/>
        <v>3</v>
      </c>
      <c r="AC31">
        <f t="shared" si="5"/>
        <v>5</v>
      </c>
      <c r="AD31">
        <f t="shared" si="6"/>
        <v>1</v>
      </c>
      <c r="AE31">
        <f t="shared" si="10"/>
        <v>1.6500000000000001</v>
      </c>
    </row>
    <row r="32" spans="1:31" x14ac:dyDescent="0.3">
      <c r="A32" t="s">
        <v>97</v>
      </c>
      <c r="B32">
        <v>22</v>
      </c>
      <c r="C32" t="s">
        <v>34</v>
      </c>
      <c r="D32" t="s">
        <v>35</v>
      </c>
      <c r="E32" t="s">
        <v>36</v>
      </c>
      <c r="F32">
        <v>22</v>
      </c>
      <c r="G32" t="s">
        <v>52</v>
      </c>
      <c r="H32">
        <v>20</v>
      </c>
      <c r="I32">
        <v>11</v>
      </c>
      <c r="J32">
        <v>1</v>
      </c>
      <c r="K32" t="s">
        <v>63</v>
      </c>
      <c r="L32" t="s">
        <v>38</v>
      </c>
      <c r="M32" t="s">
        <v>54</v>
      </c>
      <c r="N32" t="s">
        <v>45</v>
      </c>
      <c r="O32">
        <v>5</v>
      </c>
      <c r="P32" t="s">
        <v>64</v>
      </c>
      <c r="Q32">
        <v>2</v>
      </c>
      <c r="R32" t="s">
        <v>30</v>
      </c>
      <c r="S32" t="s">
        <v>58</v>
      </c>
      <c r="T32" t="s">
        <v>41</v>
      </c>
      <c r="U32" t="str">
        <f t="shared" si="7"/>
        <v>GEN Z</v>
      </c>
      <c r="V32" t="str">
        <f t="shared" si="12"/>
        <v>very low</v>
      </c>
      <c r="W32" t="str">
        <f t="shared" si="9"/>
        <v>Good</v>
      </c>
      <c r="X32" s="8">
        <f t="shared" ref="X32" si="18">AVERAGE((AD32),(Y32),6-(O32),J32,AB32,Z32,(AA32))</f>
        <v>3.0714285714285716</v>
      </c>
      <c r="Y32">
        <f t="shared" si="1"/>
        <v>3</v>
      </c>
      <c r="Z32">
        <f t="shared" si="2"/>
        <v>3</v>
      </c>
      <c r="AA32">
        <f t="shared" si="3"/>
        <v>5</v>
      </c>
      <c r="AB32">
        <f t="shared" si="4"/>
        <v>3.5</v>
      </c>
      <c r="AC32">
        <f t="shared" si="5"/>
        <v>5</v>
      </c>
      <c r="AD32">
        <f t="shared" si="6"/>
        <v>5</v>
      </c>
      <c r="AE32">
        <f t="shared" si="10"/>
        <v>3.6500000000000004</v>
      </c>
    </row>
    <row r="33" spans="1:31" x14ac:dyDescent="0.3">
      <c r="A33" t="s">
        <v>98</v>
      </c>
      <c r="B33">
        <v>37</v>
      </c>
      <c r="C33" t="s">
        <v>62</v>
      </c>
      <c r="D33" t="s">
        <v>73</v>
      </c>
      <c r="E33" t="s">
        <v>67</v>
      </c>
      <c r="F33">
        <v>4</v>
      </c>
      <c r="G33" t="s">
        <v>24</v>
      </c>
      <c r="H33">
        <v>33</v>
      </c>
      <c r="I33">
        <v>14</v>
      </c>
      <c r="J33">
        <v>2</v>
      </c>
      <c r="K33" t="s">
        <v>25</v>
      </c>
      <c r="L33" t="s">
        <v>26</v>
      </c>
      <c r="M33" t="s">
        <v>27</v>
      </c>
      <c r="N33" t="s">
        <v>28</v>
      </c>
      <c r="O33">
        <v>3</v>
      </c>
      <c r="P33" t="s">
        <v>40</v>
      </c>
      <c r="Q33">
        <v>5</v>
      </c>
      <c r="R33" t="s">
        <v>46</v>
      </c>
      <c r="S33" t="s">
        <v>58</v>
      </c>
      <c r="T33" t="s">
        <v>48</v>
      </c>
      <c r="U33" t="str">
        <f t="shared" si="7"/>
        <v>Millennieals</v>
      </c>
      <c r="V33" t="str">
        <f t="shared" si="12"/>
        <v>low</v>
      </c>
      <c r="W33" t="str">
        <f t="shared" si="9"/>
        <v>MEDIUM</v>
      </c>
      <c r="X33" s="8">
        <f t="shared" si="11"/>
        <v>2.7857142857142856</v>
      </c>
      <c r="Y33">
        <f t="shared" si="1"/>
        <v>1</v>
      </c>
      <c r="Z33">
        <f t="shared" si="2"/>
        <v>3</v>
      </c>
      <c r="AA33">
        <f t="shared" si="3"/>
        <v>4</v>
      </c>
      <c r="AB33">
        <f t="shared" si="4"/>
        <v>3.5</v>
      </c>
      <c r="AC33">
        <f t="shared" si="5"/>
        <v>2</v>
      </c>
      <c r="AD33">
        <f t="shared" si="6"/>
        <v>3</v>
      </c>
      <c r="AE33">
        <f t="shared" si="10"/>
        <v>2.4500000000000002</v>
      </c>
    </row>
    <row r="34" spans="1:31" x14ac:dyDescent="0.3">
      <c r="A34" t="s">
        <v>99</v>
      </c>
      <c r="B34">
        <v>45</v>
      </c>
      <c r="C34" t="s">
        <v>62</v>
      </c>
      <c r="D34" t="s">
        <v>79</v>
      </c>
      <c r="E34" t="s">
        <v>67</v>
      </c>
      <c r="F34">
        <v>29</v>
      </c>
      <c r="G34" t="s">
        <v>37</v>
      </c>
      <c r="H34">
        <v>20</v>
      </c>
      <c r="I34">
        <v>14</v>
      </c>
      <c r="J34">
        <v>2</v>
      </c>
      <c r="K34" t="s">
        <v>25</v>
      </c>
      <c r="L34" t="s">
        <v>38</v>
      </c>
      <c r="M34" t="s">
        <v>54</v>
      </c>
      <c r="N34" t="s">
        <v>28</v>
      </c>
      <c r="O34">
        <v>5</v>
      </c>
      <c r="P34" t="s">
        <v>40</v>
      </c>
      <c r="Q34">
        <v>5</v>
      </c>
      <c r="R34" t="s">
        <v>65</v>
      </c>
      <c r="S34" t="s">
        <v>31</v>
      </c>
      <c r="T34" t="s">
        <v>48</v>
      </c>
      <c r="U34" t="str">
        <f t="shared" si="7"/>
        <v>Gen X</v>
      </c>
      <c r="V34" t="str">
        <f t="shared" si="12"/>
        <v>very low</v>
      </c>
      <c r="W34" t="str">
        <f t="shared" si="9"/>
        <v>Good</v>
      </c>
      <c r="X34" s="8">
        <f t="shared" si="11"/>
        <v>3.4285714285714284</v>
      </c>
      <c r="Y34">
        <f t="shared" si="1"/>
        <v>3</v>
      </c>
      <c r="Z34">
        <f t="shared" si="2"/>
        <v>5</v>
      </c>
      <c r="AA34">
        <f t="shared" si="3"/>
        <v>5</v>
      </c>
      <c r="AB34">
        <f t="shared" si="4"/>
        <v>5</v>
      </c>
      <c r="AC34">
        <f t="shared" si="5"/>
        <v>5</v>
      </c>
      <c r="AD34">
        <f t="shared" si="6"/>
        <v>3</v>
      </c>
      <c r="AE34">
        <f t="shared" si="10"/>
        <v>3.6</v>
      </c>
    </row>
    <row r="35" spans="1:31" x14ac:dyDescent="0.3">
      <c r="A35" t="s">
        <v>100</v>
      </c>
      <c r="B35">
        <v>48</v>
      </c>
      <c r="C35" t="s">
        <v>50</v>
      </c>
      <c r="D35" t="s">
        <v>43</v>
      </c>
      <c r="E35" t="s">
        <v>23</v>
      </c>
      <c r="F35">
        <v>27</v>
      </c>
      <c r="G35" t="s">
        <v>37</v>
      </c>
      <c r="H35">
        <v>26</v>
      </c>
      <c r="I35">
        <v>9</v>
      </c>
      <c r="J35">
        <v>3</v>
      </c>
      <c r="K35" t="s">
        <v>25</v>
      </c>
      <c r="L35" t="s">
        <v>38</v>
      </c>
      <c r="M35" t="s">
        <v>54</v>
      </c>
      <c r="N35" t="s">
        <v>45</v>
      </c>
      <c r="O35">
        <v>5</v>
      </c>
      <c r="P35" t="s">
        <v>64</v>
      </c>
      <c r="Q35">
        <v>4</v>
      </c>
      <c r="R35" t="s">
        <v>65</v>
      </c>
      <c r="S35" t="s">
        <v>58</v>
      </c>
      <c r="T35" t="s">
        <v>48</v>
      </c>
      <c r="U35" t="str">
        <f t="shared" si="7"/>
        <v>Gen X</v>
      </c>
      <c r="V35" t="str">
        <f t="shared" si="12"/>
        <v>low</v>
      </c>
      <c r="W35" t="str">
        <f t="shared" si="9"/>
        <v>MEDIUM</v>
      </c>
      <c r="X35" s="8">
        <f t="shared" si="11"/>
        <v>3.0714285714285716</v>
      </c>
      <c r="Y35">
        <f t="shared" si="1"/>
        <v>3</v>
      </c>
      <c r="Z35">
        <f t="shared" si="2"/>
        <v>3</v>
      </c>
      <c r="AA35">
        <f t="shared" si="3"/>
        <v>4</v>
      </c>
      <c r="AB35">
        <f t="shared" si="4"/>
        <v>4.5</v>
      </c>
      <c r="AC35">
        <f t="shared" si="5"/>
        <v>5</v>
      </c>
      <c r="AD35">
        <f t="shared" si="6"/>
        <v>3</v>
      </c>
      <c r="AE35">
        <f t="shared" si="10"/>
        <v>3.3</v>
      </c>
    </row>
    <row r="36" spans="1:31" x14ac:dyDescent="0.3">
      <c r="A36" t="s">
        <v>101</v>
      </c>
      <c r="B36">
        <v>36</v>
      </c>
      <c r="C36" t="s">
        <v>50</v>
      </c>
      <c r="D36" t="s">
        <v>77</v>
      </c>
      <c r="E36" t="s">
        <v>36</v>
      </c>
      <c r="F36">
        <v>24</v>
      </c>
      <c r="G36" t="s">
        <v>24</v>
      </c>
      <c r="H36">
        <v>22</v>
      </c>
      <c r="I36">
        <v>6</v>
      </c>
      <c r="J36">
        <v>4</v>
      </c>
      <c r="K36" t="s">
        <v>25</v>
      </c>
      <c r="L36" t="s">
        <v>26</v>
      </c>
      <c r="M36" t="s">
        <v>27</v>
      </c>
      <c r="N36" t="s">
        <v>45</v>
      </c>
      <c r="O36">
        <v>1</v>
      </c>
      <c r="P36" t="s">
        <v>29</v>
      </c>
      <c r="Q36">
        <v>3</v>
      </c>
      <c r="R36" t="s">
        <v>30</v>
      </c>
      <c r="S36" t="s">
        <v>58</v>
      </c>
      <c r="T36" t="s">
        <v>32</v>
      </c>
      <c r="U36" t="str">
        <f t="shared" si="7"/>
        <v>Millennieals</v>
      </c>
      <c r="V36" t="str">
        <f t="shared" si="12"/>
        <v>low</v>
      </c>
      <c r="W36" t="str">
        <f t="shared" si="9"/>
        <v>MEDIUM</v>
      </c>
      <c r="X36" s="8">
        <f t="shared" si="11"/>
        <v>3.2142857142857144</v>
      </c>
      <c r="Y36">
        <f t="shared" si="1"/>
        <v>1</v>
      </c>
      <c r="Z36">
        <f t="shared" si="2"/>
        <v>3</v>
      </c>
      <c r="AA36">
        <f t="shared" si="3"/>
        <v>4</v>
      </c>
      <c r="AB36">
        <f t="shared" si="4"/>
        <v>2.5</v>
      </c>
      <c r="AC36">
        <f t="shared" si="5"/>
        <v>2</v>
      </c>
      <c r="AD36">
        <f t="shared" si="6"/>
        <v>3</v>
      </c>
      <c r="AE36">
        <f t="shared" si="10"/>
        <v>2.5500000000000003</v>
      </c>
    </row>
    <row r="37" spans="1:31" x14ac:dyDescent="0.3">
      <c r="A37" t="s">
        <v>102</v>
      </c>
      <c r="B37">
        <v>46</v>
      </c>
      <c r="C37" t="s">
        <v>62</v>
      </c>
      <c r="D37" t="s">
        <v>56</v>
      </c>
      <c r="E37" t="s">
        <v>23</v>
      </c>
      <c r="F37">
        <v>28</v>
      </c>
      <c r="G37" t="s">
        <v>24</v>
      </c>
      <c r="H37">
        <v>57</v>
      </c>
      <c r="I37">
        <v>8</v>
      </c>
      <c r="J37">
        <v>4</v>
      </c>
      <c r="K37" t="s">
        <v>63</v>
      </c>
      <c r="L37" t="s">
        <v>46</v>
      </c>
      <c r="M37" t="s">
        <v>54</v>
      </c>
      <c r="N37" t="s">
        <v>45</v>
      </c>
      <c r="O37">
        <v>1</v>
      </c>
      <c r="P37" t="s">
        <v>64</v>
      </c>
      <c r="Q37">
        <v>5</v>
      </c>
      <c r="R37" t="s">
        <v>46</v>
      </c>
      <c r="S37" t="s">
        <v>47</v>
      </c>
      <c r="T37" t="s">
        <v>32</v>
      </c>
      <c r="U37" t="str">
        <f t="shared" si="7"/>
        <v>Gen X</v>
      </c>
      <c r="V37" t="str">
        <f t="shared" si="12"/>
        <v xml:space="preserve">very high </v>
      </c>
      <c r="W37" t="str">
        <f t="shared" si="9"/>
        <v>Good</v>
      </c>
      <c r="X37" s="8">
        <f t="shared" si="11"/>
        <v>3.7142857142857144</v>
      </c>
      <c r="Y37">
        <f t="shared" si="1"/>
        <v>5</v>
      </c>
      <c r="Z37">
        <f t="shared" si="2"/>
        <v>1</v>
      </c>
      <c r="AA37">
        <f t="shared" si="3"/>
        <v>1</v>
      </c>
      <c r="AB37">
        <f t="shared" si="4"/>
        <v>5</v>
      </c>
      <c r="AC37">
        <f t="shared" si="5"/>
        <v>5</v>
      </c>
      <c r="AD37">
        <f t="shared" si="6"/>
        <v>5</v>
      </c>
      <c r="AE37">
        <f t="shared" si="10"/>
        <v>4.0999999999999996</v>
      </c>
    </row>
    <row r="38" spans="1:31" x14ac:dyDescent="0.3">
      <c r="A38" t="s">
        <v>103</v>
      </c>
      <c r="B38">
        <v>48</v>
      </c>
      <c r="C38" t="s">
        <v>50</v>
      </c>
      <c r="D38" t="s">
        <v>56</v>
      </c>
      <c r="E38" t="s">
        <v>51</v>
      </c>
      <c r="F38">
        <v>10</v>
      </c>
      <c r="G38" t="s">
        <v>52</v>
      </c>
      <c r="H38">
        <v>30</v>
      </c>
      <c r="I38">
        <v>12</v>
      </c>
      <c r="J38">
        <v>1</v>
      </c>
      <c r="K38" t="s">
        <v>63</v>
      </c>
      <c r="L38" t="s">
        <v>26</v>
      </c>
      <c r="M38" t="s">
        <v>54</v>
      </c>
      <c r="N38" t="s">
        <v>28</v>
      </c>
      <c r="O38">
        <v>5</v>
      </c>
      <c r="P38" t="s">
        <v>40</v>
      </c>
      <c r="Q38">
        <v>3</v>
      </c>
      <c r="R38" t="s">
        <v>46</v>
      </c>
      <c r="S38" t="s">
        <v>47</v>
      </c>
      <c r="T38" t="s">
        <v>41</v>
      </c>
      <c r="U38" t="str">
        <f t="shared" si="7"/>
        <v>Gen X</v>
      </c>
      <c r="V38" t="str">
        <f t="shared" si="12"/>
        <v>low</v>
      </c>
      <c r="W38" t="str">
        <f t="shared" si="9"/>
        <v>MEDIUM</v>
      </c>
      <c r="X38" s="8">
        <f t="shared" si="11"/>
        <v>2.4285714285714284</v>
      </c>
      <c r="Y38">
        <f t="shared" si="1"/>
        <v>1</v>
      </c>
      <c r="Z38">
        <f t="shared" si="2"/>
        <v>1</v>
      </c>
      <c r="AA38">
        <f t="shared" si="3"/>
        <v>4</v>
      </c>
      <c r="AB38">
        <f t="shared" si="4"/>
        <v>4</v>
      </c>
      <c r="AC38">
        <f t="shared" si="5"/>
        <v>5</v>
      </c>
      <c r="AD38">
        <f t="shared" si="6"/>
        <v>5</v>
      </c>
      <c r="AE38">
        <f t="shared" si="10"/>
        <v>2.85</v>
      </c>
    </row>
    <row r="39" spans="1:31" x14ac:dyDescent="0.3">
      <c r="A39" t="s">
        <v>104</v>
      </c>
      <c r="B39">
        <v>31</v>
      </c>
      <c r="C39" t="s">
        <v>34</v>
      </c>
      <c r="D39" t="s">
        <v>77</v>
      </c>
      <c r="E39" t="s">
        <v>23</v>
      </c>
      <c r="F39">
        <v>18</v>
      </c>
      <c r="G39" t="s">
        <v>37</v>
      </c>
      <c r="H39">
        <v>47</v>
      </c>
      <c r="I39">
        <v>14</v>
      </c>
      <c r="J39">
        <v>2</v>
      </c>
      <c r="K39" t="s">
        <v>63</v>
      </c>
      <c r="L39" t="s">
        <v>46</v>
      </c>
      <c r="M39" t="s">
        <v>54</v>
      </c>
      <c r="N39" t="s">
        <v>39</v>
      </c>
      <c r="O39">
        <v>2</v>
      </c>
      <c r="P39" t="s">
        <v>40</v>
      </c>
      <c r="Q39">
        <v>5</v>
      </c>
      <c r="R39" t="s">
        <v>65</v>
      </c>
      <c r="S39" t="s">
        <v>31</v>
      </c>
      <c r="T39" t="s">
        <v>41</v>
      </c>
      <c r="U39" t="str">
        <f t="shared" si="7"/>
        <v>Millennieals</v>
      </c>
      <c r="V39" t="str">
        <f t="shared" si="12"/>
        <v>high</v>
      </c>
      <c r="W39" t="str">
        <f t="shared" si="9"/>
        <v>Good</v>
      </c>
      <c r="X39" s="8">
        <f t="shared" si="11"/>
        <v>4</v>
      </c>
      <c r="Y39">
        <f t="shared" si="1"/>
        <v>5</v>
      </c>
      <c r="Z39">
        <f t="shared" si="2"/>
        <v>5</v>
      </c>
      <c r="AA39">
        <f t="shared" si="3"/>
        <v>2</v>
      </c>
      <c r="AB39">
        <f t="shared" si="4"/>
        <v>5</v>
      </c>
      <c r="AC39">
        <f t="shared" si="5"/>
        <v>5</v>
      </c>
      <c r="AD39">
        <f t="shared" si="6"/>
        <v>5</v>
      </c>
      <c r="AE39">
        <f t="shared" si="10"/>
        <v>4.55</v>
      </c>
    </row>
    <row r="40" spans="1:31" x14ac:dyDescent="0.3">
      <c r="A40" t="s">
        <v>105</v>
      </c>
      <c r="B40">
        <v>24</v>
      </c>
      <c r="C40" t="s">
        <v>21</v>
      </c>
      <c r="D40" t="s">
        <v>56</v>
      </c>
      <c r="E40" t="s">
        <v>36</v>
      </c>
      <c r="F40">
        <v>21</v>
      </c>
      <c r="G40" t="s">
        <v>52</v>
      </c>
      <c r="H40">
        <v>48</v>
      </c>
      <c r="I40">
        <v>12</v>
      </c>
      <c r="J40">
        <v>4</v>
      </c>
      <c r="K40" t="s">
        <v>63</v>
      </c>
      <c r="L40" t="s">
        <v>38</v>
      </c>
      <c r="M40" t="s">
        <v>54</v>
      </c>
      <c r="N40" t="s">
        <v>45</v>
      </c>
      <c r="O40">
        <v>3</v>
      </c>
      <c r="P40" t="s">
        <v>64</v>
      </c>
      <c r="Q40">
        <v>1</v>
      </c>
      <c r="R40" t="s">
        <v>30</v>
      </c>
      <c r="S40" t="s">
        <v>58</v>
      </c>
      <c r="T40" t="s">
        <v>74</v>
      </c>
      <c r="U40" t="str">
        <f t="shared" si="7"/>
        <v>GEN Z</v>
      </c>
      <c r="V40" t="str">
        <f t="shared" si="12"/>
        <v>high</v>
      </c>
      <c r="W40" t="str">
        <f t="shared" si="9"/>
        <v>Good</v>
      </c>
      <c r="X40" s="8">
        <f t="shared" ref="X40" si="19">AVERAGE(6-(AD40),6-(Y40),6-(O40),J40,AB40,Z40,6-(AA40))</f>
        <v>3</v>
      </c>
      <c r="Y40">
        <f t="shared" si="1"/>
        <v>3</v>
      </c>
      <c r="Z40">
        <f t="shared" si="2"/>
        <v>3</v>
      </c>
      <c r="AA40">
        <f t="shared" si="3"/>
        <v>2</v>
      </c>
      <c r="AB40">
        <f t="shared" si="4"/>
        <v>3</v>
      </c>
      <c r="AC40">
        <f t="shared" si="5"/>
        <v>5</v>
      </c>
      <c r="AD40">
        <f t="shared" si="6"/>
        <v>5</v>
      </c>
      <c r="AE40">
        <f t="shared" si="10"/>
        <v>3.7500000000000004</v>
      </c>
    </row>
    <row r="41" spans="1:31" x14ac:dyDescent="0.3">
      <c r="A41" t="s">
        <v>106</v>
      </c>
      <c r="B41">
        <v>49</v>
      </c>
      <c r="C41" t="s">
        <v>50</v>
      </c>
      <c r="D41" t="s">
        <v>73</v>
      </c>
      <c r="E41" t="s">
        <v>57</v>
      </c>
      <c r="F41">
        <v>20</v>
      </c>
      <c r="G41" t="s">
        <v>24</v>
      </c>
      <c r="H41">
        <v>20</v>
      </c>
      <c r="I41">
        <v>1</v>
      </c>
      <c r="J41">
        <v>3</v>
      </c>
      <c r="K41" t="s">
        <v>53</v>
      </c>
      <c r="L41" t="s">
        <v>46</v>
      </c>
      <c r="M41" t="s">
        <v>27</v>
      </c>
      <c r="N41" t="s">
        <v>39</v>
      </c>
      <c r="O41">
        <v>1</v>
      </c>
      <c r="P41" t="s">
        <v>29</v>
      </c>
      <c r="Q41">
        <v>5</v>
      </c>
      <c r="R41" t="s">
        <v>30</v>
      </c>
      <c r="S41" t="s">
        <v>47</v>
      </c>
      <c r="T41" t="s">
        <v>41</v>
      </c>
      <c r="U41" t="str">
        <f t="shared" si="7"/>
        <v>Gen X</v>
      </c>
      <c r="V41" t="str">
        <f t="shared" si="12"/>
        <v>very low</v>
      </c>
      <c r="W41" t="str">
        <f t="shared" si="9"/>
        <v>MEDIUM</v>
      </c>
      <c r="X41" s="8">
        <f t="shared" ref="X41" si="20">AVERAGE((AD41),(Y41),6-(O41),J41,AB41,Z41,(AA41))</f>
        <v>3.3571428571428572</v>
      </c>
      <c r="Y41">
        <f t="shared" si="1"/>
        <v>5</v>
      </c>
      <c r="Z41">
        <f t="shared" si="2"/>
        <v>1</v>
      </c>
      <c r="AA41">
        <f t="shared" si="3"/>
        <v>5</v>
      </c>
      <c r="AB41">
        <f t="shared" si="4"/>
        <v>3.5</v>
      </c>
      <c r="AC41">
        <f t="shared" si="5"/>
        <v>2</v>
      </c>
      <c r="AD41">
        <f t="shared" si="6"/>
        <v>1</v>
      </c>
      <c r="AE41">
        <f t="shared" si="10"/>
        <v>2.7</v>
      </c>
    </row>
    <row r="42" spans="1:31" x14ac:dyDescent="0.3">
      <c r="A42" t="s">
        <v>107</v>
      </c>
      <c r="B42">
        <v>30</v>
      </c>
      <c r="C42" t="s">
        <v>21</v>
      </c>
      <c r="D42" t="s">
        <v>35</v>
      </c>
      <c r="E42" t="s">
        <v>36</v>
      </c>
      <c r="F42">
        <v>22</v>
      </c>
      <c r="G42" t="s">
        <v>37</v>
      </c>
      <c r="H42">
        <v>44</v>
      </c>
      <c r="I42">
        <v>15</v>
      </c>
      <c r="J42">
        <v>4</v>
      </c>
      <c r="K42" t="s">
        <v>53</v>
      </c>
      <c r="L42" t="s">
        <v>84</v>
      </c>
      <c r="M42" t="s">
        <v>27</v>
      </c>
      <c r="N42" t="s">
        <v>28</v>
      </c>
      <c r="O42">
        <v>1</v>
      </c>
      <c r="P42" t="s">
        <v>64</v>
      </c>
      <c r="Q42">
        <v>5</v>
      </c>
      <c r="R42" t="s">
        <v>65</v>
      </c>
      <c r="S42" t="s">
        <v>47</v>
      </c>
      <c r="T42" t="s">
        <v>32</v>
      </c>
      <c r="U42" t="str">
        <f t="shared" si="7"/>
        <v>Millennieals</v>
      </c>
      <c r="V42" t="str">
        <f t="shared" si="12"/>
        <v>standard</v>
      </c>
      <c r="W42" t="str">
        <f t="shared" si="9"/>
        <v>poor</v>
      </c>
      <c r="X42" s="8">
        <f t="shared" si="11"/>
        <v>2.7857142857142856</v>
      </c>
      <c r="Y42">
        <f t="shared" si="1"/>
        <v>2</v>
      </c>
      <c r="Z42">
        <f t="shared" si="2"/>
        <v>1</v>
      </c>
      <c r="AA42">
        <f t="shared" si="3"/>
        <v>3</v>
      </c>
      <c r="AB42">
        <f t="shared" si="4"/>
        <v>3.5</v>
      </c>
      <c r="AC42">
        <f t="shared" si="5"/>
        <v>2</v>
      </c>
      <c r="AD42">
        <f t="shared" si="6"/>
        <v>1</v>
      </c>
      <c r="AE42">
        <f t="shared" si="10"/>
        <v>1.9500000000000002</v>
      </c>
    </row>
    <row r="43" spans="1:31" x14ac:dyDescent="0.3">
      <c r="A43" t="s">
        <v>108</v>
      </c>
      <c r="B43">
        <v>53</v>
      </c>
      <c r="C43" t="s">
        <v>50</v>
      </c>
      <c r="D43" t="s">
        <v>79</v>
      </c>
      <c r="E43" t="s">
        <v>36</v>
      </c>
      <c r="F43">
        <v>14</v>
      </c>
      <c r="G43" t="s">
        <v>52</v>
      </c>
      <c r="H43">
        <v>29</v>
      </c>
      <c r="I43">
        <v>13</v>
      </c>
      <c r="J43">
        <v>2</v>
      </c>
      <c r="K43" t="s">
        <v>63</v>
      </c>
      <c r="L43" t="s">
        <v>46</v>
      </c>
      <c r="M43" t="s">
        <v>27</v>
      </c>
      <c r="N43" t="s">
        <v>45</v>
      </c>
      <c r="O43">
        <v>1</v>
      </c>
      <c r="P43" t="s">
        <v>29</v>
      </c>
      <c r="Q43">
        <v>5</v>
      </c>
      <c r="R43" t="s">
        <v>46</v>
      </c>
      <c r="S43" t="s">
        <v>31</v>
      </c>
      <c r="T43" t="s">
        <v>48</v>
      </c>
      <c r="U43" t="str">
        <f t="shared" si="7"/>
        <v>Gen X</v>
      </c>
      <c r="V43" t="str">
        <f t="shared" si="12"/>
        <v>low</v>
      </c>
      <c r="W43" t="str">
        <f t="shared" si="9"/>
        <v>Good</v>
      </c>
      <c r="X43" s="8">
        <f t="shared" si="11"/>
        <v>4.2142857142857144</v>
      </c>
      <c r="Y43">
        <f t="shared" si="1"/>
        <v>5</v>
      </c>
      <c r="Z43">
        <f t="shared" si="2"/>
        <v>5</v>
      </c>
      <c r="AA43">
        <f t="shared" si="3"/>
        <v>4</v>
      </c>
      <c r="AB43">
        <f t="shared" si="4"/>
        <v>3.5</v>
      </c>
      <c r="AC43">
        <f t="shared" si="5"/>
        <v>2</v>
      </c>
      <c r="AD43">
        <f t="shared" si="6"/>
        <v>5</v>
      </c>
      <c r="AE43">
        <f t="shared" si="10"/>
        <v>4.3499999999999996</v>
      </c>
    </row>
    <row r="44" spans="1:31" x14ac:dyDescent="0.3">
      <c r="A44" t="s">
        <v>109</v>
      </c>
      <c r="B44">
        <v>54</v>
      </c>
      <c r="C44" t="s">
        <v>62</v>
      </c>
      <c r="D44" t="s">
        <v>79</v>
      </c>
      <c r="E44" t="s">
        <v>51</v>
      </c>
      <c r="F44">
        <v>26</v>
      </c>
      <c r="G44" t="s">
        <v>37</v>
      </c>
      <c r="H44">
        <v>58</v>
      </c>
      <c r="I44">
        <v>6</v>
      </c>
      <c r="J44">
        <v>3</v>
      </c>
      <c r="K44" t="s">
        <v>53</v>
      </c>
      <c r="L44" t="s">
        <v>46</v>
      </c>
      <c r="M44" t="s">
        <v>54</v>
      </c>
      <c r="N44" t="s">
        <v>39</v>
      </c>
      <c r="O44">
        <v>3</v>
      </c>
      <c r="P44" t="s">
        <v>29</v>
      </c>
      <c r="Q44">
        <v>3</v>
      </c>
      <c r="R44" t="s">
        <v>30</v>
      </c>
      <c r="S44" t="s">
        <v>47</v>
      </c>
      <c r="T44" t="s">
        <v>32</v>
      </c>
      <c r="U44" t="str">
        <f t="shared" si="7"/>
        <v>Gen X</v>
      </c>
      <c r="V44" t="str">
        <f t="shared" si="12"/>
        <v xml:space="preserve">very high </v>
      </c>
      <c r="W44" t="str">
        <f t="shared" si="9"/>
        <v>MEDIUM</v>
      </c>
      <c r="X44" s="8">
        <f t="shared" si="11"/>
        <v>2.5714285714285716</v>
      </c>
      <c r="Y44">
        <f t="shared" si="1"/>
        <v>5</v>
      </c>
      <c r="Z44">
        <f t="shared" si="2"/>
        <v>1</v>
      </c>
      <c r="AA44">
        <f t="shared" si="3"/>
        <v>1</v>
      </c>
      <c r="AB44">
        <f t="shared" si="4"/>
        <v>4</v>
      </c>
      <c r="AC44">
        <f t="shared" si="5"/>
        <v>5</v>
      </c>
      <c r="AD44">
        <f t="shared" si="6"/>
        <v>1</v>
      </c>
      <c r="AE44">
        <f t="shared" si="10"/>
        <v>2.6999999999999997</v>
      </c>
    </row>
    <row r="45" spans="1:31" x14ac:dyDescent="0.3">
      <c r="A45" t="s">
        <v>110</v>
      </c>
      <c r="B45">
        <v>54</v>
      </c>
      <c r="C45" t="s">
        <v>34</v>
      </c>
      <c r="D45" t="s">
        <v>77</v>
      </c>
      <c r="E45" t="s">
        <v>67</v>
      </c>
      <c r="F45">
        <v>12</v>
      </c>
      <c r="G45" t="s">
        <v>37</v>
      </c>
      <c r="H45">
        <v>53</v>
      </c>
      <c r="I45">
        <v>12</v>
      </c>
      <c r="J45">
        <v>4</v>
      </c>
      <c r="K45" t="s">
        <v>25</v>
      </c>
      <c r="L45" t="s">
        <v>26</v>
      </c>
      <c r="M45" t="s">
        <v>54</v>
      </c>
      <c r="N45" t="s">
        <v>45</v>
      </c>
      <c r="O45">
        <v>1</v>
      </c>
      <c r="P45" t="s">
        <v>29</v>
      </c>
      <c r="Q45">
        <v>3</v>
      </c>
      <c r="R45" t="s">
        <v>46</v>
      </c>
      <c r="S45" t="s">
        <v>58</v>
      </c>
      <c r="T45" t="s">
        <v>32</v>
      </c>
      <c r="U45" t="str">
        <f t="shared" si="7"/>
        <v>Gen X</v>
      </c>
      <c r="V45" t="str">
        <f t="shared" si="12"/>
        <v>high</v>
      </c>
      <c r="W45" t="str">
        <f t="shared" si="9"/>
        <v>MEDIUM</v>
      </c>
      <c r="X45" s="8">
        <f t="shared" si="11"/>
        <v>3.1428571428571428</v>
      </c>
      <c r="Y45">
        <f t="shared" si="1"/>
        <v>1</v>
      </c>
      <c r="Z45">
        <f t="shared" si="2"/>
        <v>3</v>
      </c>
      <c r="AA45">
        <f t="shared" si="3"/>
        <v>2</v>
      </c>
      <c r="AB45">
        <f t="shared" si="4"/>
        <v>4</v>
      </c>
      <c r="AC45">
        <f t="shared" si="5"/>
        <v>5</v>
      </c>
      <c r="AD45">
        <f t="shared" si="6"/>
        <v>3</v>
      </c>
      <c r="AE45">
        <f t="shared" si="10"/>
        <v>2.75</v>
      </c>
    </row>
    <row r="46" spans="1:31" x14ac:dyDescent="0.3">
      <c r="A46" t="s">
        <v>111</v>
      </c>
      <c r="B46">
        <v>57</v>
      </c>
      <c r="C46" t="s">
        <v>62</v>
      </c>
      <c r="D46" t="s">
        <v>22</v>
      </c>
      <c r="E46" t="s">
        <v>80</v>
      </c>
      <c r="F46">
        <v>13</v>
      </c>
      <c r="G46" t="s">
        <v>37</v>
      </c>
      <c r="H46">
        <v>23</v>
      </c>
      <c r="I46">
        <v>6</v>
      </c>
      <c r="J46">
        <v>3</v>
      </c>
      <c r="K46" t="s">
        <v>53</v>
      </c>
      <c r="L46" t="s">
        <v>38</v>
      </c>
      <c r="M46" t="s">
        <v>54</v>
      </c>
      <c r="N46" t="s">
        <v>45</v>
      </c>
      <c r="O46">
        <v>5</v>
      </c>
      <c r="P46" t="s">
        <v>64</v>
      </c>
      <c r="Q46">
        <v>2</v>
      </c>
      <c r="R46" t="s">
        <v>65</v>
      </c>
      <c r="S46" t="s">
        <v>31</v>
      </c>
      <c r="T46" t="s">
        <v>60</v>
      </c>
      <c r="U46" t="str">
        <f t="shared" si="7"/>
        <v>Gen X</v>
      </c>
      <c r="V46" t="str">
        <f t="shared" si="12"/>
        <v>low</v>
      </c>
      <c r="W46" t="str">
        <f t="shared" si="9"/>
        <v>MEDIUM</v>
      </c>
      <c r="X46" s="8">
        <f t="shared" si="11"/>
        <v>2.9285714285714284</v>
      </c>
      <c r="Y46">
        <f t="shared" si="1"/>
        <v>3</v>
      </c>
      <c r="Z46">
        <f t="shared" si="2"/>
        <v>5</v>
      </c>
      <c r="AA46">
        <f t="shared" si="3"/>
        <v>4</v>
      </c>
      <c r="AB46">
        <f t="shared" si="4"/>
        <v>3.5</v>
      </c>
      <c r="AC46">
        <f t="shared" si="5"/>
        <v>5</v>
      </c>
      <c r="AD46">
        <f t="shared" si="6"/>
        <v>1</v>
      </c>
      <c r="AE46">
        <f t="shared" si="10"/>
        <v>2.9000000000000004</v>
      </c>
    </row>
    <row r="47" spans="1:31" x14ac:dyDescent="0.3">
      <c r="A47" t="s">
        <v>112</v>
      </c>
      <c r="B47">
        <v>32</v>
      </c>
      <c r="C47" t="s">
        <v>50</v>
      </c>
      <c r="D47" t="s">
        <v>73</v>
      </c>
      <c r="E47" t="s">
        <v>80</v>
      </c>
      <c r="F47">
        <v>24</v>
      </c>
      <c r="G47" t="s">
        <v>37</v>
      </c>
      <c r="H47">
        <v>42</v>
      </c>
      <c r="I47">
        <v>8</v>
      </c>
      <c r="J47">
        <v>2</v>
      </c>
      <c r="K47" t="s">
        <v>25</v>
      </c>
      <c r="L47" t="s">
        <v>84</v>
      </c>
      <c r="M47" t="s">
        <v>27</v>
      </c>
      <c r="N47" t="s">
        <v>45</v>
      </c>
      <c r="O47">
        <v>2</v>
      </c>
      <c r="P47" t="s">
        <v>64</v>
      </c>
      <c r="Q47">
        <v>3</v>
      </c>
      <c r="R47" t="s">
        <v>65</v>
      </c>
      <c r="S47" t="s">
        <v>47</v>
      </c>
      <c r="T47" t="s">
        <v>48</v>
      </c>
      <c r="U47" t="str">
        <f t="shared" si="7"/>
        <v>Millennieals</v>
      </c>
      <c r="V47" t="str">
        <f t="shared" si="12"/>
        <v>standard</v>
      </c>
      <c r="W47" t="str">
        <f t="shared" si="9"/>
        <v>MEDIUM</v>
      </c>
      <c r="X47" s="8">
        <f t="shared" si="11"/>
        <v>2.5</v>
      </c>
      <c r="Y47">
        <f t="shared" si="1"/>
        <v>2</v>
      </c>
      <c r="Z47">
        <f t="shared" si="2"/>
        <v>1</v>
      </c>
      <c r="AA47">
        <f t="shared" si="3"/>
        <v>3</v>
      </c>
      <c r="AB47">
        <f t="shared" si="4"/>
        <v>2.5</v>
      </c>
      <c r="AC47">
        <f t="shared" si="5"/>
        <v>2</v>
      </c>
      <c r="AD47">
        <f t="shared" si="6"/>
        <v>3</v>
      </c>
      <c r="AE47">
        <f t="shared" si="10"/>
        <v>2.2499999999999996</v>
      </c>
    </row>
    <row r="48" spans="1:31" x14ac:dyDescent="0.3">
      <c r="A48" t="s">
        <v>113</v>
      </c>
      <c r="B48">
        <v>33</v>
      </c>
      <c r="C48" t="s">
        <v>50</v>
      </c>
      <c r="D48" t="s">
        <v>35</v>
      </c>
      <c r="E48" t="s">
        <v>44</v>
      </c>
      <c r="F48">
        <v>33</v>
      </c>
      <c r="G48" t="s">
        <v>37</v>
      </c>
      <c r="H48">
        <v>35</v>
      </c>
      <c r="I48">
        <v>15</v>
      </c>
      <c r="J48">
        <v>1</v>
      </c>
      <c r="K48" t="s">
        <v>25</v>
      </c>
      <c r="L48" t="s">
        <v>84</v>
      </c>
      <c r="M48" t="s">
        <v>54</v>
      </c>
      <c r="N48" t="s">
        <v>28</v>
      </c>
      <c r="O48">
        <v>1</v>
      </c>
      <c r="P48" t="s">
        <v>29</v>
      </c>
      <c r="Q48">
        <v>5</v>
      </c>
      <c r="R48" t="s">
        <v>30</v>
      </c>
      <c r="S48" t="s">
        <v>31</v>
      </c>
      <c r="T48" t="s">
        <v>60</v>
      </c>
      <c r="U48" t="str">
        <f t="shared" si="7"/>
        <v>Millennieals</v>
      </c>
      <c r="V48" t="str">
        <f t="shared" si="12"/>
        <v>low</v>
      </c>
      <c r="W48" t="str">
        <f t="shared" si="9"/>
        <v>MEDIUM</v>
      </c>
      <c r="X48" s="8">
        <f t="shared" si="11"/>
        <v>3.5714285714285716</v>
      </c>
      <c r="Y48">
        <f t="shared" si="1"/>
        <v>2</v>
      </c>
      <c r="Z48">
        <f t="shared" si="2"/>
        <v>5</v>
      </c>
      <c r="AA48">
        <f t="shared" si="3"/>
        <v>4</v>
      </c>
      <c r="AB48">
        <f t="shared" si="4"/>
        <v>5</v>
      </c>
      <c r="AC48">
        <f t="shared" si="5"/>
        <v>5</v>
      </c>
      <c r="AD48">
        <f t="shared" si="6"/>
        <v>3</v>
      </c>
      <c r="AE48">
        <f t="shared" si="10"/>
        <v>3.2</v>
      </c>
    </row>
    <row r="49" spans="1:31" x14ac:dyDescent="0.3">
      <c r="A49" t="s">
        <v>114</v>
      </c>
      <c r="B49">
        <v>30</v>
      </c>
      <c r="C49" t="s">
        <v>34</v>
      </c>
      <c r="D49" t="s">
        <v>56</v>
      </c>
      <c r="E49" t="s">
        <v>57</v>
      </c>
      <c r="F49">
        <v>4</v>
      </c>
      <c r="G49" t="s">
        <v>37</v>
      </c>
      <c r="H49">
        <v>39</v>
      </c>
      <c r="I49">
        <v>2</v>
      </c>
      <c r="J49">
        <v>5</v>
      </c>
      <c r="K49" t="s">
        <v>53</v>
      </c>
      <c r="L49" t="s">
        <v>46</v>
      </c>
      <c r="M49" t="s">
        <v>27</v>
      </c>
      <c r="N49" t="s">
        <v>28</v>
      </c>
      <c r="O49">
        <v>1</v>
      </c>
      <c r="P49" t="s">
        <v>29</v>
      </c>
      <c r="Q49">
        <v>4</v>
      </c>
      <c r="R49" t="s">
        <v>46</v>
      </c>
      <c r="S49" t="s">
        <v>31</v>
      </c>
      <c r="T49" t="s">
        <v>71</v>
      </c>
      <c r="U49" t="str">
        <f t="shared" si="7"/>
        <v>Millennieals</v>
      </c>
      <c r="V49" t="str">
        <f t="shared" si="12"/>
        <v>standard</v>
      </c>
      <c r="W49" t="str">
        <f t="shared" si="9"/>
        <v>MEDIUM</v>
      </c>
      <c r="X49" s="8">
        <f t="shared" ref="X49" si="21">AVERAGE(6-(AD49),6-(Y49),6-(O49),J49,AB49,Z49,6-(AA49))</f>
        <v>3.8571428571428572</v>
      </c>
      <c r="Y49">
        <f t="shared" si="1"/>
        <v>5</v>
      </c>
      <c r="Z49">
        <f t="shared" si="2"/>
        <v>5</v>
      </c>
      <c r="AA49">
        <f t="shared" si="3"/>
        <v>3</v>
      </c>
      <c r="AB49">
        <f t="shared" si="4"/>
        <v>3</v>
      </c>
      <c r="AC49">
        <f t="shared" si="5"/>
        <v>2</v>
      </c>
      <c r="AD49">
        <f t="shared" si="6"/>
        <v>1</v>
      </c>
      <c r="AE49">
        <f t="shared" si="10"/>
        <v>3.3499999999999996</v>
      </c>
    </row>
    <row r="50" spans="1:31" x14ac:dyDescent="0.3">
      <c r="A50" t="s">
        <v>115</v>
      </c>
      <c r="B50">
        <v>22</v>
      </c>
      <c r="C50" t="s">
        <v>34</v>
      </c>
      <c r="D50" t="s">
        <v>22</v>
      </c>
      <c r="E50" t="s">
        <v>23</v>
      </c>
      <c r="F50">
        <v>7</v>
      </c>
      <c r="G50" t="s">
        <v>52</v>
      </c>
      <c r="H50">
        <v>29</v>
      </c>
      <c r="I50">
        <v>9</v>
      </c>
      <c r="J50">
        <v>4</v>
      </c>
      <c r="K50" t="s">
        <v>63</v>
      </c>
      <c r="L50" t="s">
        <v>46</v>
      </c>
      <c r="M50" t="s">
        <v>27</v>
      </c>
      <c r="N50" t="s">
        <v>39</v>
      </c>
      <c r="O50">
        <v>2</v>
      </c>
      <c r="P50" t="s">
        <v>64</v>
      </c>
      <c r="Q50">
        <v>3</v>
      </c>
      <c r="R50" t="s">
        <v>65</v>
      </c>
      <c r="S50" t="s">
        <v>47</v>
      </c>
      <c r="T50" t="s">
        <v>74</v>
      </c>
      <c r="U50" t="str">
        <f t="shared" si="7"/>
        <v>GEN Z</v>
      </c>
      <c r="V50" t="str">
        <f t="shared" si="12"/>
        <v>low</v>
      </c>
      <c r="W50" t="str">
        <f t="shared" si="9"/>
        <v>Good</v>
      </c>
      <c r="X50" s="8">
        <f t="shared" ref="X50" si="22">AVERAGE((AD50),(Y50),6-(O50),J50,AB50,Z50,(AA50))</f>
        <v>3.6428571428571428</v>
      </c>
      <c r="Y50">
        <f t="shared" si="1"/>
        <v>5</v>
      </c>
      <c r="Z50">
        <f t="shared" si="2"/>
        <v>1</v>
      </c>
      <c r="AA50">
        <f t="shared" si="3"/>
        <v>4</v>
      </c>
      <c r="AB50">
        <f t="shared" si="4"/>
        <v>2.5</v>
      </c>
      <c r="AC50">
        <f t="shared" si="5"/>
        <v>2</v>
      </c>
      <c r="AD50">
        <f t="shared" si="6"/>
        <v>5</v>
      </c>
      <c r="AE50">
        <f t="shared" si="10"/>
        <v>3.85</v>
      </c>
    </row>
    <row r="51" spans="1:31" x14ac:dyDescent="0.3">
      <c r="A51" t="s">
        <v>116</v>
      </c>
      <c r="B51">
        <v>35</v>
      </c>
      <c r="C51" t="s">
        <v>50</v>
      </c>
      <c r="D51" t="s">
        <v>79</v>
      </c>
      <c r="E51" t="s">
        <v>80</v>
      </c>
      <c r="F51">
        <v>11</v>
      </c>
      <c r="G51" t="s">
        <v>52</v>
      </c>
      <c r="H51">
        <v>37</v>
      </c>
      <c r="I51">
        <v>3</v>
      </c>
      <c r="J51">
        <v>4</v>
      </c>
      <c r="K51" t="s">
        <v>25</v>
      </c>
      <c r="L51" t="s">
        <v>84</v>
      </c>
      <c r="M51" t="s">
        <v>27</v>
      </c>
      <c r="N51" t="s">
        <v>45</v>
      </c>
      <c r="O51">
        <v>1</v>
      </c>
      <c r="P51" t="s">
        <v>40</v>
      </c>
      <c r="Q51">
        <v>3</v>
      </c>
      <c r="R51" t="s">
        <v>46</v>
      </c>
      <c r="S51" t="s">
        <v>58</v>
      </c>
      <c r="T51" t="s">
        <v>32</v>
      </c>
      <c r="U51" t="str">
        <f t="shared" si="7"/>
        <v>Millennieals</v>
      </c>
      <c r="V51" t="str">
        <f t="shared" si="12"/>
        <v>standard</v>
      </c>
      <c r="W51" t="str">
        <f t="shared" si="9"/>
        <v>MEDIUM</v>
      </c>
      <c r="X51" s="8">
        <f t="shared" si="11"/>
        <v>3.2142857142857144</v>
      </c>
      <c r="Y51">
        <f t="shared" si="1"/>
        <v>2</v>
      </c>
      <c r="Z51">
        <f t="shared" si="2"/>
        <v>3</v>
      </c>
      <c r="AA51">
        <f t="shared" si="3"/>
        <v>3</v>
      </c>
      <c r="AB51">
        <f t="shared" si="4"/>
        <v>2.5</v>
      </c>
      <c r="AC51">
        <f t="shared" si="5"/>
        <v>2</v>
      </c>
      <c r="AD51">
        <f t="shared" si="6"/>
        <v>3</v>
      </c>
      <c r="AE51">
        <f t="shared" si="10"/>
        <v>2.75</v>
      </c>
    </row>
    <row r="52" spans="1:31" x14ac:dyDescent="0.3">
      <c r="A52" t="s">
        <v>117</v>
      </c>
      <c r="B52">
        <v>26</v>
      </c>
      <c r="C52" t="s">
        <v>21</v>
      </c>
      <c r="D52" t="s">
        <v>22</v>
      </c>
      <c r="E52" t="s">
        <v>67</v>
      </c>
      <c r="F52">
        <v>34</v>
      </c>
      <c r="G52" t="s">
        <v>52</v>
      </c>
      <c r="H52">
        <v>28</v>
      </c>
      <c r="I52">
        <v>10</v>
      </c>
      <c r="J52">
        <v>4</v>
      </c>
      <c r="K52" t="s">
        <v>53</v>
      </c>
      <c r="L52" t="s">
        <v>38</v>
      </c>
      <c r="M52" t="s">
        <v>54</v>
      </c>
      <c r="N52" t="s">
        <v>28</v>
      </c>
      <c r="O52">
        <v>5</v>
      </c>
      <c r="P52" t="s">
        <v>40</v>
      </c>
      <c r="Q52">
        <v>4</v>
      </c>
      <c r="R52" t="s">
        <v>65</v>
      </c>
      <c r="S52" t="s">
        <v>31</v>
      </c>
      <c r="T52" t="s">
        <v>32</v>
      </c>
      <c r="U52" t="str">
        <f t="shared" si="7"/>
        <v>GEN Z</v>
      </c>
      <c r="V52" t="str">
        <f t="shared" si="12"/>
        <v>low</v>
      </c>
      <c r="W52" t="str">
        <f t="shared" si="9"/>
        <v>MEDIUM</v>
      </c>
      <c r="X52" s="8">
        <f t="shared" si="11"/>
        <v>3.2142857142857144</v>
      </c>
      <c r="Y52">
        <f t="shared" si="1"/>
        <v>3</v>
      </c>
      <c r="Z52">
        <f t="shared" si="2"/>
        <v>5</v>
      </c>
      <c r="AA52">
        <f t="shared" si="3"/>
        <v>4</v>
      </c>
      <c r="AB52">
        <f t="shared" si="4"/>
        <v>4.5</v>
      </c>
      <c r="AC52">
        <f t="shared" si="5"/>
        <v>5</v>
      </c>
      <c r="AD52">
        <f t="shared" si="6"/>
        <v>1</v>
      </c>
      <c r="AE52">
        <f t="shared" si="10"/>
        <v>3.1000000000000005</v>
      </c>
    </row>
    <row r="53" spans="1:31" x14ac:dyDescent="0.3">
      <c r="A53" t="s">
        <v>118</v>
      </c>
      <c r="B53">
        <v>47</v>
      </c>
      <c r="C53" t="s">
        <v>50</v>
      </c>
      <c r="D53" t="s">
        <v>56</v>
      </c>
      <c r="E53" t="s">
        <v>57</v>
      </c>
      <c r="F53">
        <v>25</v>
      </c>
      <c r="G53" t="s">
        <v>37</v>
      </c>
      <c r="H53">
        <v>31</v>
      </c>
      <c r="I53">
        <v>9</v>
      </c>
      <c r="J53">
        <v>5</v>
      </c>
      <c r="K53" t="s">
        <v>63</v>
      </c>
      <c r="L53" t="s">
        <v>46</v>
      </c>
      <c r="M53" t="s">
        <v>27</v>
      </c>
      <c r="N53" t="s">
        <v>28</v>
      </c>
      <c r="O53">
        <v>4</v>
      </c>
      <c r="P53" t="s">
        <v>40</v>
      </c>
      <c r="Q53">
        <v>1</v>
      </c>
      <c r="R53" t="s">
        <v>46</v>
      </c>
      <c r="S53" t="s">
        <v>31</v>
      </c>
      <c r="T53" t="s">
        <v>60</v>
      </c>
      <c r="U53" t="str">
        <f t="shared" si="7"/>
        <v>Gen X</v>
      </c>
      <c r="V53" t="str">
        <f t="shared" si="12"/>
        <v>low</v>
      </c>
      <c r="W53" t="str">
        <f t="shared" si="9"/>
        <v>Good</v>
      </c>
      <c r="X53" s="8">
        <f t="shared" si="11"/>
        <v>3.9285714285714284</v>
      </c>
      <c r="Y53">
        <f t="shared" si="1"/>
        <v>5</v>
      </c>
      <c r="Z53">
        <f t="shared" si="2"/>
        <v>5</v>
      </c>
      <c r="AA53">
        <f t="shared" si="3"/>
        <v>4</v>
      </c>
      <c r="AB53">
        <f t="shared" si="4"/>
        <v>1.5</v>
      </c>
      <c r="AC53">
        <f t="shared" si="5"/>
        <v>2</v>
      </c>
      <c r="AD53">
        <f t="shared" si="6"/>
        <v>5</v>
      </c>
      <c r="AE53">
        <f t="shared" si="10"/>
        <v>4.45</v>
      </c>
    </row>
    <row r="54" spans="1:31" x14ac:dyDescent="0.3">
      <c r="A54" t="s">
        <v>119</v>
      </c>
      <c r="B54">
        <v>42</v>
      </c>
      <c r="C54" t="s">
        <v>34</v>
      </c>
      <c r="D54" t="s">
        <v>43</v>
      </c>
      <c r="E54" t="s">
        <v>80</v>
      </c>
      <c r="F54">
        <v>3</v>
      </c>
      <c r="G54" t="s">
        <v>52</v>
      </c>
      <c r="H54">
        <v>26</v>
      </c>
      <c r="I54">
        <v>14</v>
      </c>
      <c r="J54">
        <v>3</v>
      </c>
      <c r="K54" t="s">
        <v>25</v>
      </c>
      <c r="L54" t="s">
        <v>46</v>
      </c>
      <c r="M54" t="s">
        <v>27</v>
      </c>
      <c r="N54" t="s">
        <v>28</v>
      </c>
      <c r="O54">
        <v>2</v>
      </c>
      <c r="P54" t="s">
        <v>40</v>
      </c>
      <c r="Q54">
        <v>2</v>
      </c>
      <c r="R54" t="s">
        <v>65</v>
      </c>
      <c r="S54" t="s">
        <v>31</v>
      </c>
      <c r="T54" t="s">
        <v>60</v>
      </c>
      <c r="U54" t="str">
        <f t="shared" si="7"/>
        <v>Millennieals</v>
      </c>
      <c r="V54" t="str">
        <f t="shared" si="12"/>
        <v>low</v>
      </c>
      <c r="W54" t="str">
        <f t="shared" si="9"/>
        <v>Good</v>
      </c>
      <c r="X54" s="8">
        <f t="shared" si="11"/>
        <v>3.7142857142857144</v>
      </c>
      <c r="Y54">
        <f t="shared" si="1"/>
        <v>5</v>
      </c>
      <c r="Z54">
        <f t="shared" si="2"/>
        <v>5</v>
      </c>
      <c r="AA54">
        <f t="shared" si="3"/>
        <v>4</v>
      </c>
      <c r="AB54">
        <f t="shared" si="4"/>
        <v>2</v>
      </c>
      <c r="AC54">
        <f t="shared" si="5"/>
        <v>2</v>
      </c>
      <c r="AD54">
        <f t="shared" si="6"/>
        <v>3</v>
      </c>
      <c r="AE54">
        <f t="shared" si="10"/>
        <v>3.7000000000000006</v>
      </c>
    </row>
    <row r="55" spans="1:31" x14ac:dyDescent="0.3">
      <c r="A55" t="s">
        <v>120</v>
      </c>
      <c r="B55">
        <v>60</v>
      </c>
      <c r="C55" t="s">
        <v>62</v>
      </c>
      <c r="D55" t="s">
        <v>79</v>
      </c>
      <c r="E55" t="s">
        <v>23</v>
      </c>
      <c r="F55">
        <v>34</v>
      </c>
      <c r="G55" t="s">
        <v>52</v>
      </c>
      <c r="H55">
        <v>46</v>
      </c>
      <c r="I55">
        <v>15</v>
      </c>
      <c r="J55">
        <v>2</v>
      </c>
      <c r="K55" t="s">
        <v>25</v>
      </c>
      <c r="L55" t="s">
        <v>26</v>
      </c>
      <c r="M55" t="s">
        <v>54</v>
      </c>
      <c r="N55" t="s">
        <v>45</v>
      </c>
      <c r="O55">
        <v>1</v>
      </c>
      <c r="P55" t="s">
        <v>64</v>
      </c>
      <c r="Q55">
        <v>1</v>
      </c>
      <c r="R55" t="s">
        <v>46</v>
      </c>
      <c r="S55" t="s">
        <v>58</v>
      </c>
      <c r="T55" t="s">
        <v>41</v>
      </c>
      <c r="U55" t="str">
        <f t="shared" si="7"/>
        <v>Gen X</v>
      </c>
      <c r="V55" t="str">
        <f t="shared" si="12"/>
        <v>high</v>
      </c>
      <c r="W55" t="str">
        <f t="shared" si="9"/>
        <v>MEDIUM</v>
      </c>
      <c r="X55" s="8">
        <f t="shared" si="11"/>
        <v>2.7142857142857144</v>
      </c>
      <c r="Y55">
        <f t="shared" si="1"/>
        <v>1</v>
      </c>
      <c r="Z55">
        <f t="shared" si="2"/>
        <v>3</v>
      </c>
      <c r="AA55">
        <f t="shared" si="3"/>
        <v>2</v>
      </c>
      <c r="AB55">
        <f t="shared" si="4"/>
        <v>3</v>
      </c>
      <c r="AC55">
        <f t="shared" si="5"/>
        <v>5</v>
      </c>
      <c r="AD55">
        <f t="shared" si="6"/>
        <v>3</v>
      </c>
      <c r="AE55">
        <f t="shared" si="10"/>
        <v>2.4499999999999997</v>
      </c>
    </row>
    <row r="56" spans="1:31" x14ac:dyDescent="0.3">
      <c r="A56" t="s">
        <v>121</v>
      </c>
      <c r="B56">
        <v>26</v>
      </c>
      <c r="C56" t="s">
        <v>34</v>
      </c>
      <c r="D56" t="s">
        <v>43</v>
      </c>
      <c r="E56" t="s">
        <v>44</v>
      </c>
      <c r="F56">
        <v>5</v>
      </c>
      <c r="G56" t="s">
        <v>24</v>
      </c>
      <c r="H56">
        <v>55</v>
      </c>
      <c r="I56">
        <v>6</v>
      </c>
      <c r="J56">
        <v>1</v>
      </c>
      <c r="K56" t="s">
        <v>25</v>
      </c>
      <c r="L56" t="s">
        <v>84</v>
      </c>
      <c r="M56" t="s">
        <v>54</v>
      </c>
      <c r="N56" t="s">
        <v>28</v>
      </c>
      <c r="O56">
        <v>4</v>
      </c>
      <c r="P56" t="s">
        <v>40</v>
      </c>
      <c r="Q56">
        <v>1</v>
      </c>
      <c r="R56" t="s">
        <v>65</v>
      </c>
      <c r="S56" t="s">
        <v>47</v>
      </c>
      <c r="T56" t="s">
        <v>41</v>
      </c>
      <c r="U56" t="str">
        <f t="shared" si="7"/>
        <v>GEN Z</v>
      </c>
      <c r="V56" t="str">
        <f t="shared" si="12"/>
        <v>high</v>
      </c>
      <c r="W56" t="str">
        <f t="shared" si="9"/>
        <v>MEDIUM</v>
      </c>
      <c r="X56" s="8">
        <f t="shared" si="11"/>
        <v>2</v>
      </c>
      <c r="Y56">
        <f t="shared" si="1"/>
        <v>2</v>
      </c>
      <c r="Z56">
        <f t="shared" si="2"/>
        <v>1</v>
      </c>
      <c r="AA56">
        <f t="shared" si="3"/>
        <v>2</v>
      </c>
      <c r="AB56">
        <f t="shared" si="4"/>
        <v>3</v>
      </c>
      <c r="AC56">
        <f t="shared" si="5"/>
        <v>5</v>
      </c>
      <c r="AD56">
        <f t="shared" si="6"/>
        <v>3</v>
      </c>
      <c r="AE56">
        <f t="shared" si="10"/>
        <v>2.3000000000000003</v>
      </c>
    </row>
    <row r="57" spans="1:31" x14ac:dyDescent="0.3">
      <c r="A57" t="s">
        <v>122</v>
      </c>
      <c r="B57">
        <v>30</v>
      </c>
      <c r="C57" t="s">
        <v>21</v>
      </c>
      <c r="D57" t="s">
        <v>79</v>
      </c>
      <c r="E57" t="s">
        <v>44</v>
      </c>
      <c r="F57">
        <v>8</v>
      </c>
      <c r="G57" t="s">
        <v>24</v>
      </c>
      <c r="H57">
        <v>47</v>
      </c>
      <c r="I57">
        <v>12</v>
      </c>
      <c r="J57">
        <v>3</v>
      </c>
      <c r="K57" t="s">
        <v>63</v>
      </c>
      <c r="L57" t="s">
        <v>38</v>
      </c>
      <c r="M57" t="s">
        <v>27</v>
      </c>
      <c r="N57" t="s">
        <v>39</v>
      </c>
      <c r="O57">
        <v>3</v>
      </c>
      <c r="P57" t="s">
        <v>64</v>
      </c>
      <c r="Q57">
        <v>5</v>
      </c>
      <c r="R57" t="s">
        <v>65</v>
      </c>
      <c r="S57" t="s">
        <v>31</v>
      </c>
      <c r="T57" t="s">
        <v>74</v>
      </c>
      <c r="U57" t="str">
        <f t="shared" si="7"/>
        <v>Millennieals</v>
      </c>
      <c r="V57" t="str">
        <f t="shared" si="12"/>
        <v>high</v>
      </c>
      <c r="W57" t="str">
        <f t="shared" si="9"/>
        <v>Good</v>
      </c>
      <c r="X57" s="8">
        <f t="shared" si="11"/>
        <v>3.5</v>
      </c>
      <c r="Y57">
        <f t="shared" si="1"/>
        <v>3</v>
      </c>
      <c r="Z57">
        <f t="shared" si="2"/>
        <v>5</v>
      </c>
      <c r="AA57">
        <f t="shared" si="3"/>
        <v>2</v>
      </c>
      <c r="AB57">
        <f t="shared" si="4"/>
        <v>3.5</v>
      </c>
      <c r="AC57">
        <f t="shared" si="5"/>
        <v>2</v>
      </c>
      <c r="AD57">
        <f t="shared" si="6"/>
        <v>5</v>
      </c>
      <c r="AE57">
        <f t="shared" si="10"/>
        <v>3.85</v>
      </c>
    </row>
    <row r="58" spans="1:31" x14ac:dyDescent="0.3">
      <c r="A58" t="s">
        <v>123</v>
      </c>
      <c r="B58">
        <v>42</v>
      </c>
      <c r="C58" t="s">
        <v>50</v>
      </c>
      <c r="D58" t="s">
        <v>43</v>
      </c>
      <c r="E58" t="s">
        <v>36</v>
      </c>
      <c r="F58">
        <v>14</v>
      </c>
      <c r="G58" t="s">
        <v>37</v>
      </c>
      <c r="H58">
        <v>48</v>
      </c>
      <c r="I58">
        <v>13</v>
      </c>
      <c r="J58">
        <v>5</v>
      </c>
      <c r="K58" t="s">
        <v>63</v>
      </c>
      <c r="L58" t="s">
        <v>26</v>
      </c>
      <c r="M58" t="s">
        <v>54</v>
      </c>
      <c r="N58" t="s">
        <v>39</v>
      </c>
      <c r="O58">
        <v>4</v>
      </c>
      <c r="P58" t="s">
        <v>64</v>
      </c>
      <c r="Q58">
        <v>5</v>
      </c>
      <c r="R58" t="s">
        <v>46</v>
      </c>
      <c r="S58" t="s">
        <v>31</v>
      </c>
      <c r="T58" t="s">
        <v>41</v>
      </c>
      <c r="U58" t="str">
        <f t="shared" si="7"/>
        <v>Millennieals</v>
      </c>
      <c r="V58" t="str">
        <f t="shared" si="12"/>
        <v>high</v>
      </c>
      <c r="W58" t="str">
        <f t="shared" si="9"/>
        <v>Good</v>
      </c>
      <c r="X58" s="8">
        <f t="shared" ref="X58" si="23">AVERAGE(6-(AD58),6-(Y58),6-(O58),J58,AB58,Z58,6-(AA58))</f>
        <v>3.8571428571428572</v>
      </c>
      <c r="Y58">
        <f t="shared" si="1"/>
        <v>1</v>
      </c>
      <c r="Z58">
        <f t="shared" si="2"/>
        <v>5</v>
      </c>
      <c r="AA58">
        <f t="shared" si="3"/>
        <v>2</v>
      </c>
      <c r="AB58">
        <f t="shared" si="4"/>
        <v>5</v>
      </c>
      <c r="AC58">
        <f t="shared" si="5"/>
        <v>5</v>
      </c>
      <c r="AD58">
        <f t="shared" si="6"/>
        <v>5</v>
      </c>
      <c r="AE58">
        <f t="shared" si="10"/>
        <v>3.85</v>
      </c>
    </row>
    <row r="59" spans="1:31" x14ac:dyDescent="0.3">
      <c r="A59" t="s">
        <v>124</v>
      </c>
      <c r="B59">
        <v>53</v>
      </c>
      <c r="C59" t="s">
        <v>62</v>
      </c>
      <c r="D59" t="s">
        <v>22</v>
      </c>
      <c r="E59" t="s">
        <v>36</v>
      </c>
      <c r="F59">
        <v>7</v>
      </c>
      <c r="G59" t="s">
        <v>52</v>
      </c>
      <c r="H59">
        <v>49</v>
      </c>
      <c r="I59">
        <v>6</v>
      </c>
      <c r="J59">
        <v>5</v>
      </c>
      <c r="K59" t="s">
        <v>63</v>
      </c>
      <c r="L59" t="s">
        <v>46</v>
      </c>
      <c r="M59" t="s">
        <v>27</v>
      </c>
      <c r="N59" t="s">
        <v>45</v>
      </c>
      <c r="O59">
        <v>4</v>
      </c>
      <c r="P59" t="s">
        <v>40</v>
      </c>
      <c r="Q59">
        <v>3</v>
      </c>
      <c r="R59" t="s">
        <v>46</v>
      </c>
      <c r="S59" t="s">
        <v>58</v>
      </c>
      <c r="T59" t="s">
        <v>60</v>
      </c>
      <c r="U59" t="str">
        <f t="shared" si="7"/>
        <v>Gen X</v>
      </c>
      <c r="V59" t="str">
        <f t="shared" si="12"/>
        <v>high</v>
      </c>
      <c r="W59" t="str">
        <f t="shared" si="9"/>
        <v>Good</v>
      </c>
      <c r="X59" s="8">
        <f t="shared" ref="X59" si="24">AVERAGE((AD59),(Y59),6-(O59),J59,AB59,Z59,(AA59))</f>
        <v>3.5</v>
      </c>
      <c r="Y59">
        <f t="shared" si="1"/>
        <v>5</v>
      </c>
      <c r="Z59">
        <f t="shared" si="2"/>
        <v>3</v>
      </c>
      <c r="AA59">
        <f t="shared" si="3"/>
        <v>2</v>
      </c>
      <c r="AB59">
        <f t="shared" si="4"/>
        <v>2.5</v>
      </c>
      <c r="AC59">
        <f t="shared" si="5"/>
        <v>2</v>
      </c>
      <c r="AD59">
        <f t="shared" si="6"/>
        <v>5</v>
      </c>
      <c r="AE59">
        <f t="shared" si="10"/>
        <v>4.1499999999999995</v>
      </c>
    </row>
    <row r="60" spans="1:31" x14ac:dyDescent="0.3">
      <c r="A60" t="s">
        <v>125</v>
      </c>
      <c r="B60">
        <v>26</v>
      </c>
      <c r="C60" t="s">
        <v>62</v>
      </c>
      <c r="D60" t="s">
        <v>77</v>
      </c>
      <c r="E60" t="s">
        <v>67</v>
      </c>
      <c r="F60">
        <v>31</v>
      </c>
      <c r="G60" t="s">
        <v>37</v>
      </c>
      <c r="H60">
        <v>51</v>
      </c>
      <c r="I60">
        <v>4</v>
      </c>
      <c r="J60">
        <v>1</v>
      </c>
      <c r="K60" t="s">
        <v>63</v>
      </c>
      <c r="L60" t="s">
        <v>46</v>
      </c>
      <c r="M60" t="s">
        <v>27</v>
      </c>
      <c r="N60" t="s">
        <v>28</v>
      </c>
      <c r="O60">
        <v>2</v>
      </c>
      <c r="P60" t="s">
        <v>29</v>
      </c>
      <c r="Q60">
        <v>3</v>
      </c>
      <c r="R60" t="s">
        <v>65</v>
      </c>
      <c r="S60" t="s">
        <v>58</v>
      </c>
      <c r="T60" t="s">
        <v>71</v>
      </c>
      <c r="U60" t="str">
        <f t="shared" si="7"/>
        <v>GEN Z</v>
      </c>
      <c r="V60" t="str">
        <f t="shared" si="12"/>
        <v>high</v>
      </c>
      <c r="W60" t="str">
        <f t="shared" si="9"/>
        <v>Good</v>
      </c>
      <c r="X60" s="8">
        <f t="shared" si="11"/>
        <v>3.2142857142857144</v>
      </c>
      <c r="Y60">
        <f t="shared" si="1"/>
        <v>5</v>
      </c>
      <c r="Z60">
        <f t="shared" si="2"/>
        <v>3</v>
      </c>
      <c r="AA60">
        <f t="shared" si="3"/>
        <v>2</v>
      </c>
      <c r="AB60">
        <f t="shared" si="4"/>
        <v>2.5</v>
      </c>
      <c r="AC60">
        <f t="shared" si="5"/>
        <v>2</v>
      </c>
      <c r="AD60">
        <f t="shared" si="6"/>
        <v>5</v>
      </c>
      <c r="AE60">
        <f t="shared" si="10"/>
        <v>3.7500000000000004</v>
      </c>
    </row>
    <row r="61" spans="1:31" x14ac:dyDescent="0.3">
      <c r="A61" t="s">
        <v>126</v>
      </c>
      <c r="B61">
        <v>26</v>
      </c>
      <c r="C61" t="s">
        <v>62</v>
      </c>
      <c r="D61" t="s">
        <v>35</v>
      </c>
      <c r="E61" t="s">
        <v>36</v>
      </c>
      <c r="F61">
        <v>17</v>
      </c>
      <c r="G61" t="s">
        <v>37</v>
      </c>
      <c r="H61">
        <v>57</v>
      </c>
      <c r="I61">
        <v>13</v>
      </c>
      <c r="J61">
        <v>2</v>
      </c>
      <c r="K61" t="s">
        <v>25</v>
      </c>
      <c r="L61" t="s">
        <v>46</v>
      </c>
      <c r="M61" t="s">
        <v>54</v>
      </c>
      <c r="N61" t="s">
        <v>45</v>
      </c>
      <c r="O61">
        <v>1</v>
      </c>
      <c r="P61" t="s">
        <v>40</v>
      </c>
      <c r="Q61">
        <v>5</v>
      </c>
      <c r="R61" t="s">
        <v>65</v>
      </c>
      <c r="S61" t="s">
        <v>47</v>
      </c>
      <c r="T61" t="s">
        <v>71</v>
      </c>
      <c r="U61" t="str">
        <f t="shared" si="7"/>
        <v>GEN Z</v>
      </c>
      <c r="V61" t="str">
        <f t="shared" si="12"/>
        <v xml:space="preserve">very high </v>
      </c>
      <c r="W61" t="str">
        <f t="shared" si="9"/>
        <v>MEDIUM</v>
      </c>
      <c r="X61" s="8">
        <f t="shared" si="11"/>
        <v>3.1428571428571428</v>
      </c>
      <c r="Y61">
        <f t="shared" si="1"/>
        <v>5</v>
      </c>
      <c r="Z61">
        <f t="shared" si="2"/>
        <v>1</v>
      </c>
      <c r="AA61">
        <f t="shared" si="3"/>
        <v>1</v>
      </c>
      <c r="AB61">
        <f t="shared" si="4"/>
        <v>5</v>
      </c>
      <c r="AC61">
        <f t="shared" si="5"/>
        <v>5</v>
      </c>
      <c r="AD61">
        <f t="shared" si="6"/>
        <v>3</v>
      </c>
      <c r="AE61">
        <f t="shared" si="10"/>
        <v>3.3</v>
      </c>
    </row>
    <row r="62" spans="1:31" x14ac:dyDescent="0.3">
      <c r="A62" t="s">
        <v>127</v>
      </c>
      <c r="B62">
        <v>25</v>
      </c>
      <c r="C62" t="s">
        <v>21</v>
      </c>
      <c r="D62" t="s">
        <v>56</v>
      </c>
      <c r="E62" t="s">
        <v>57</v>
      </c>
      <c r="F62">
        <v>4</v>
      </c>
      <c r="G62" t="s">
        <v>24</v>
      </c>
      <c r="H62">
        <v>33</v>
      </c>
      <c r="I62">
        <v>14</v>
      </c>
      <c r="J62">
        <v>4</v>
      </c>
      <c r="K62" t="s">
        <v>25</v>
      </c>
      <c r="L62" t="s">
        <v>26</v>
      </c>
      <c r="M62" t="s">
        <v>54</v>
      </c>
      <c r="N62" t="s">
        <v>45</v>
      </c>
      <c r="O62">
        <v>1</v>
      </c>
      <c r="P62" t="s">
        <v>29</v>
      </c>
      <c r="Q62">
        <v>2</v>
      </c>
      <c r="R62" t="s">
        <v>65</v>
      </c>
      <c r="S62" t="s">
        <v>31</v>
      </c>
      <c r="T62" t="s">
        <v>32</v>
      </c>
      <c r="U62" t="str">
        <f t="shared" si="7"/>
        <v>GEN Z</v>
      </c>
      <c r="V62" t="str">
        <f t="shared" si="12"/>
        <v>low</v>
      </c>
      <c r="W62" t="str">
        <f t="shared" si="9"/>
        <v>MEDIUM</v>
      </c>
      <c r="X62" s="8">
        <f t="shared" si="11"/>
        <v>3.6428571428571428</v>
      </c>
      <c r="Y62">
        <f t="shared" si="1"/>
        <v>1</v>
      </c>
      <c r="Z62">
        <f t="shared" si="2"/>
        <v>5</v>
      </c>
      <c r="AA62">
        <f t="shared" si="3"/>
        <v>4</v>
      </c>
      <c r="AB62">
        <f t="shared" si="4"/>
        <v>3.5</v>
      </c>
      <c r="AC62">
        <f t="shared" si="5"/>
        <v>5</v>
      </c>
      <c r="AD62">
        <f t="shared" si="6"/>
        <v>3</v>
      </c>
      <c r="AE62">
        <f t="shared" si="10"/>
        <v>3.1</v>
      </c>
    </row>
    <row r="63" spans="1:31" x14ac:dyDescent="0.3">
      <c r="A63" t="s">
        <v>128</v>
      </c>
      <c r="B63">
        <v>33</v>
      </c>
      <c r="C63" t="s">
        <v>34</v>
      </c>
      <c r="D63" t="s">
        <v>56</v>
      </c>
      <c r="E63" t="s">
        <v>36</v>
      </c>
      <c r="F63">
        <v>14</v>
      </c>
      <c r="G63" t="s">
        <v>37</v>
      </c>
      <c r="H63">
        <v>30</v>
      </c>
      <c r="I63">
        <v>15</v>
      </c>
      <c r="J63">
        <v>2</v>
      </c>
      <c r="K63" t="s">
        <v>25</v>
      </c>
      <c r="L63" t="s">
        <v>26</v>
      </c>
      <c r="M63" t="s">
        <v>54</v>
      </c>
      <c r="N63" t="s">
        <v>39</v>
      </c>
      <c r="O63">
        <v>5</v>
      </c>
      <c r="P63" t="s">
        <v>29</v>
      </c>
      <c r="Q63">
        <v>5</v>
      </c>
      <c r="R63" t="s">
        <v>65</v>
      </c>
      <c r="S63" t="s">
        <v>31</v>
      </c>
      <c r="T63" t="s">
        <v>48</v>
      </c>
      <c r="U63" t="str">
        <f t="shared" si="7"/>
        <v>Millennieals</v>
      </c>
      <c r="V63" t="str">
        <f t="shared" si="12"/>
        <v>low</v>
      </c>
      <c r="W63" t="str">
        <f t="shared" si="9"/>
        <v>MEDIUM</v>
      </c>
      <c r="X63" s="8">
        <f t="shared" si="11"/>
        <v>3</v>
      </c>
      <c r="Y63">
        <f t="shared" si="1"/>
        <v>1</v>
      </c>
      <c r="Z63">
        <f t="shared" si="2"/>
        <v>5</v>
      </c>
      <c r="AA63">
        <f t="shared" si="3"/>
        <v>4</v>
      </c>
      <c r="AB63">
        <f t="shared" si="4"/>
        <v>5</v>
      </c>
      <c r="AC63">
        <f t="shared" si="5"/>
        <v>5</v>
      </c>
      <c r="AD63">
        <f t="shared" si="6"/>
        <v>3</v>
      </c>
      <c r="AE63">
        <f t="shared" si="10"/>
        <v>3.0500000000000003</v>
      </c>
    </row>
    <row r="64" spans="1:31" x14ac:dyDescent="0.3">
      <c r="A64" t="s">
        <v>129</v>
      </c>
      <c r="B64">
        <v>25</v>
      </c>
      <c r="C64" t="s">
        <v>21</v>
      </c>
      <c r="D64" t="s">
        <v>79</v>
      </c>
      <c r="E64" t="s">
        <v>51</v>
      </c>
      <c r="F64">
        <v>20</v>
      </c>
      <c r="G64" t="s">
        <v>24</v>
      </c>
      <c r="H64">
        <v>28</v>
      </c>
      <c r="I64">
        <v>4</v>
      </c>
      <c r="J64">
        <v>3</v>
      </c>
      <c r="K64" t="s">
        <v>25</v>
      </c>
      <c r="L64" t="s">
        <v>26</v>
      </c>
      <c r="M64" t="s">
        <v>27</v>
      </c>
      <c r="N64" t="s">
        <v>45</v>
      </c>
      <c r="O64">
        <v>3</v>
      </c>
      <c r="P64" t="s">
        <v>40</v>
      </c>
      <c r="Q64">
        <v>2</v>
      </c>
      <c r="R64" t="s">
        <v>46</v>
      </c>
      <c r="S64" t="s">
        <v>47</v>
      </c>
      <c r="T64" t="s">
        <v>41</v>
      </c>
      <c r="U64" t="str">
        <f t="shared" si="7"/>
        <v>GEN Z</v>
      </c>
      <c r="V64" t="str">
        <f t="shared" si="12"/>
        <v>low</v>
      </c>
      <c r="W64" t="str">
        <f t="shared" si="9"/>
        <v>MEDIUM</v>
      </c>
      <c r="X64" s="8">
        <f t="shared" si="11"/>
        <v>2.4285714285714284</v>
      </c>
      <c r="Y64">
        <f t="shared" si="1"/>
        <v>1</v>
      </c>
      <c r="Z64">
        <f t="shared" si="2"/>
        <v>1</v>
      </c>
      <c r="AA64">
        <f t="shared" si="3"/>
        <v>4</v>
      </c>
      <c r="AB64">
        <f t="shared" si="4"/>
        <v>2</v>
      </c>
      <c r="AC64">
        <f t="shared" si="5"/>
        <v>2</v>
      </c>
      <c r="AD64">
        <f t="shared" si="6"/>
        <v>3</v>
      </c>
      <c r="AE64">
        <f t="shared" si="10"/>
        <v>2.1</v>
      </c>
    </row>
    <row r="65" spans="1:31" x14ac:dyDescent="0.3">
      <c r="A65" t="s">
        <v>130</v>
      </c>
      <c r="B65">
        <v>22</v>
      </c>
      <c r="C65" t="s">
        <v>34</v>
      </c>
      <c r="D65" t="s">
        <v>43</v>
      </c>
      <c r="E65" t="s">
        <v>23</v>
      </c>
      <c r="F65">
        <v>5</v>
      </c>
      <c r="G65" t="s">
        <v>52</v>
      </c>
      <c r="H65">
        <v>31</v>
      </c>
      <c r="I65">
        <v>15</v>
      </c>
      <c r="J65">
        <v>3</v>
      </c>
      <c r="K65" t="s">
        <v>25</v>
      </c>
      <c r="L65" t="s">
        <v>26</v>
      </c>
      <c r="M65" t="s">
        <v>54</v>
      </c>
      <c r="N65" t="s">
        <v>45</v>
      </c>
      <c r="O65">
        <v>2</v>
      </c>
      <c r="P65" t="s">
        <v>40</v>
      </c>
      <c r="Q65">
        <v>5</v>
      </c>
      <c r="R65" t="s">
        <v>46</v>
      </c>
      <c r="S65" t="s">
        <v>31</v>
      </c>
      <c r="T65" t="s">
        <v>60</v>
      </c>
      <c r="U65" t="str">
        <f t="shared" si="7"/>
        <v>GEN Z</v>
      </c>
      <c r="V65" t="str">
        <f t="shared" si="12"/>
        <v>low</v>
      </c>
      <c r="W65" t="str">
        <f t="shared" si="9"/>
        <v>MEDIUM</v>
      </c>
      <c r="X65" s="8">
        <f t="shared" si="11"/>
        <v>3.5714285714285716</v>
      </c>
      <c r="Y65">
        <f t="shared" si="1"/>
        <v>1</v>
      </c>
      <c r="Z65">
        <f t="shared" si="2"/>
        <v>5</v>
      </c>
      <c r="AA65">
        <f t="shared" si="3"/>
        <v>4</v>
      </c>
      <c r="AB65">
        <f t="shared" si="4"/>
        <v>5</v>
      </c>
      <c r="AC65">
        <f t="shared" si="5"/>
        <v>5</v>
      </c>
      <c r="AD65">
        <f t="shared" si="6"/>
        <v>3</v>
      </c>
      <c r="AE65">
        <f t="shared" si="10"/>
        <v>3.1500000000000004</v>
      </c>
    </row>
    <row r="66" spans="1:31" x14ac:dyDescent="0.3">
      <c r="A66" t="s">
        <v>131</v>
      </c>
      <c r="B66">
        <v>60</v>
      </c>
      <c r="C66" t="s">
        <v>62</v>
      </c>
      <c r="D66" t="s">
        <v>35</v>
      </c>
      <c r="E66" t="s">
        <v>23</v>
      </c>
      <c r="F66">
        <v>18</v>
      </c>
      <c r="G66" t="s">
        <v>24</v>
      </c>
      <c r="H66">
        <v>37</v>
      </c>
      <c r="I66">
        <v>0</v>
      </c>
      <c r="J66">
        <v>4</v>
      </c>
      <c r="K66" t="s">
        <v>25</v>
      </c>
      <c r="L66" t="s">
        <v>84</v>
      </c>
      <c r="M66" t="s">
        <v>27</v>
      </c>
      <c r="N66" t="s">
        <v>45</v>
      </c>
      <c r="O66">
        <v>2</v>
      </c>
      <c r="P66" t="s">
        <v>29</v>
      </c>
      <c r="Q66">
        <v>2</v>
      </c>
      <c r="R66" t="s">
        <v>46</v>
      </c>
      <c r="S66" t="s">
        <v>31</v>
      </c>
      <c r="T66" t="s">
        <v>71</v>
      </c>
      <c r="U66" t="str">
        <f t="shared" si="7"/>
        <v>Gen X</v>
      </c>
      <c r="V66" t="str">
        <f t="shared" si="12"/>
        <v>standard</v>
      </c>
      <c r="W66" t="str">
        <f t="shared" si="9"/>
        <v>MEDIUM</v>
      </c>
      <c r="X66" s="8">
        <f t="shared" si="11"/>
        <v>3.2857142857142856</v>
      </c>
      <c r="Y66">
        <f t="shared" ref="Y66:Y129" si="25">IF(L66="Depression",1,IF(L66="Burnout",2,IF(L66="Anxiety",3,5)))</f>
        <v>2</v>
      </c>
      <c r="Z66">
        <f t="shared" ref="Z66:Z129" si="26">IF(S66="Good",5,IF(S66="Poor",1,3))</f>
        <v>5</v>
      </c>
      <c r="AA66">
        <f t="shared" ref="AA66:AA129" si="27">IF(H66&lt;=20,5,IF(H66&lt;=35,4,IF(H66&lt;=45,3,IF(H66&lt;=55,2,IF(H66&gt;55,1 )))))</f>
        <v>3</v>
      </c>
      <c r="AB66">
        <f t="shared" ref="AB66:AB129" si="28">AVERAGE(AC66,Q66)</f>
        <v>2</v>
      </c>
      <c r="AC66">
        <f t="shared" ref="AC66:AC129" si="29">IF(M66="yes",5,2)</f>
        <v>2</v>
      </c>
      <c r="AD66">
        <f t="shared" ref="AD66:AD129" si="30">IF(K66="High",1,IF(K66="Medium",3,5))</f>
        <v>3</v>
      </c>
      <c r="AE66">
        <f t="shared" si="10"/>
        <v>3</v>
      </c>
    </row>
    <row r="67" spans="1:31" x14ac:dyDescent="0.3">
      <c r="A67" t="s">
        <v>132</v>
      </c>
      <c r="B67">
        <v>56</v>
      </c>
      <c r="C67" t="s">
        <v>50</v>
      </c>
      <c r="D67" t="s">
        <v>22</v>
      </c>
      <c r="E67" t="s">
        <v>51</v>
      </c>
      <c r="F67">
        <v>9</v>
      </c>
      <c r="G67" t="s">
        <v>37</v>
      </c>
      <c r="H67">
        <v>31</v>
      </c>
      <c r="I67">
        <v>3</v>
      </c>
      <c r="J67">
        <v>4</v>
      </c>
      <c r="K67" t="s">
        <v>25</v>
      </c>
      <c r="L67" t="s">
        <v>38</v>
      </c>
      <c r="M67" t="s">
        <v>54</v>
      </c>
      <c r="N67" t="s">
        <v>39</v>
      </c>
      <c r="O67">
        <v>4</v>
      </c>
      <c r="P67" t="s">
        <v>40</v>
      </c>
      <c r="Q67">
        <v>4</v>
      </c>
      <c r="R67" t="s">
        <v>30</v>
      </c>
      <c r="S67" t="s">
        <v>47</v>
      </c>
      <c r="T67" t="s">
        <v>32</v>
      </c>
      <c r="U67" t="str">
        <f t="shared" ref="U67:U130" si="31">IF(B67&lt;=28,"GEN Z",IF(B67&lt;=44,"Millennieals",IF(B67&lt;=60,"Gen X","baby")))</f>
        <v>Gen X</v>
      </c>
      <c r="V67" t="str">
        <f t="shared" si="12"/>
        <v>low</v>
      </c>
      <c r="W67" t="str">
        <f t="shared" ref="W67:W130" si="32">IF(AE67&lt;=2,"poor",IF(AE67&lt;=3.5,"MEDIUM","Good"))</f>
        <v>MEDIUM</v>
      </c>
      <c r="X67" s="8">
        <f t="shared" ref="X67" si="33">AVERAGE(6-(AD67),6-(Y67),6-(O67),J67,AB67,Z67,6-(AA67))</f>
        <v>2.7857142857142856</v>
      </c>
      <c r="Y67">
        <f t="shared" si="25"/>
        <v>3</v>
      </c>
      <c r="Z67">
        <f t="shared" si="26"/>
        <v>1</v>
      </c>
      <c r="AA67">
        <f t="shared" si="27"/>
        <v>4</v>
      </c>
      <c r="AB67">
        <f t="shared" si="28"/>
        <v>4.5</v>
      </c>
      <c r="AC67">
        <f t="shared" si="29"/>
        <v>5</v>
      </c>
      <c r="AD67">
        <f t="shared" si="30"/>
        <v>3</v>
      </c>
      <c r="AE67">
        <f t="shared" ref="AE67:AE130" si="34">AD67*0.3+Y67*0.25+Z67*0.15+J67*0.1+AB67*0.1+AC67*0.05+AA67*0.05</f>
        <v>3.1</v>
      </c>
    </row>
    <row r="68" spans="1:31" x14ac:dyDescent="0.3">
      <c r="A68" t="s">
        <v>133</v>
      </c>
      <c r="B68">
        <v>45</v>
      </c>
      <c r="C68" t="s">
        <v>21</v>
      </c>
      <c r="D68" t="s">
        <v>43</v>
      </c>
      <c r="E68" t="s">
        <v>36</v>
      </c>
      <c r="F68">
        <v>6</v>
      </c>
      <c r="G68" t="s">
        <v>24</v>
      </c>
      <c r="H68">
        <v>46</v>
      </c>
      <c r="I68">
        <v>3</v>
      </c>
      <c r="J68">
        <v>1</v>
      </c>
      <c r="K68" t="s">
        <v>25</v>
      </c>
      <c r="L68" t="s">
        <v>84</v>
      </c>
      <c r="M68" t="s">
        <v>27</v>
      </c>
      <c r="N68" t="s">
        <v>39</v>
      </c>
      <c r="O68">
        <v>3</v>
      </c>
      <c r="P68" t="s">
        <v>40</v>
      </c>
      <c r="Q68">
        <v>2</v>
      </c>
      <c r="R68" t="s">
        <v>65</v>
      </c>
      <c r="S68" t="s">
        <v>31</v>
      </c>
      <c r="T68" t="s">
        <v>71</v>
      </c>
      <c r="U68" t="str">
        <f t="shared" si="31"/>
        <v>Gen X</v>
      </c>
      <c r="V68" t="str">
        <f t="shared" si="12"/>
        <v>high</v>
      </c>
      <c r="W68" t="str">
        <f t="shared" si="32"/>
        <v>MEDIUM</v>
      </c>
      <c r="X68" s="8">
        <f t="shared" ref="X68" si="35">AVERAGE((AD68),(Y68),6-(O68),J68,AB68,Z68,(AA68))</f>
        <v>2.5714285714285716</v>
      </c>
      <c r="Y68">
        <f t="shared" si="25"/>
        <v>2</v>
      </c>
      <c r="Z68">
        <f t="shared" si="26"/>
        <v>5</v>
      </c>
      <c r="AA68">
        <f t="shared" si="27"/>
        <v>2</v>
      </c>
      <c r="AB68">
        <f t="shared" si="28"/>
        <v>2</v>
      </c>
      <c r="AC68">
        <f t="shared" si="29"/>
        <v>2</v>
      </c>
      <c r="AD68">
        <f t="shared" si="30"/>
        <v>3</v>
      </c>
      <c r="AE68">
        <f t="shared" si="34"/>
        <v>2.6500000000000004</v>
      </c>
    </row>
    <row r="69" spans="1:31" x14ac:dyDescent="0.3">
      <c r="A69" t="s">
        <v>134</v>
      </c>
      <c r="B69">
        <v>60</v>
      </c>
      <c r="C69" t="s">
        <v>34</v>
      </c>
      <c r="D69" t="s">
        <v>73</v>
      </c>
      <c r="E69" t="s">
        <v>44</v>
      </c>
      <c r="F69">
        <v>32</v>
      </c>
      <c r="G69" t="s">
        <v>37</v>
      </c>
      <c r="H69">
        <v>20</v>
      </c>
      <c r="I69">
        <v>6</v>
      </c>
      <c r="J69">
        <v>2</v>
      </c>
      <c r="K69" t="s">
        <v>53</v>
      </c>
      <c r="L69" t="s">
        <v>46</v>
      </c>
      <c r="M69" t="s">
        <v>54</v>
      </c>
      <c r="N69" t="s">
        <v>28</v>
      </c>
      <c r="O69">
        <v>3</v>
      </c>
      <c r="P69" t="s">
        <v>29</v>
      </c>
      <c r="Q69">
        <v>4</v>
      </c>
      <c r="R69" t="s">
        <v>30</v>
      </c>
      <c r="S69" t="s">
        <v>47</v>
      </c>
      <c r="T69" t="s">
        <v>71</v>
      </c>
      <c r="U69" t="str">
        <f t="shared" si="31"/>
        <v>Gen X</v>
      </c>
      <c r="V69" t="str">
        <f t="shared" si="12"/>
        <v>very low</v>
      </c>
      <c r="W69" t="str">
        <f t="shared" si="32"/>
        <v>MEDIUM</v>
      </c>
      <c r="X69" s="8">
        <f t="shared" si="11"/>
        <v>3.0714285714285716</v>
      </c>
      <c r="Y69">
        <f t="shared" si="25"/>
        <v>5</v>
      </c>
      <c r="Z69">
        <f t="shared" si="26"/>
        <v>1</v>
      </c>
      <c r="AA69">
        <f t="shared" si="27"/>
        <v>5</v>
      </c>
      <c r="AB69">
        <f t="shared" si="28"/>
        <v>4.5</v>
      </c>
      <c r="AC69">
        <f t="shared" si="29"/>
        <v>5</v>
      </c>
      <c r="AD69">
        <f t="shared" si="30"/>
        <v>1</v>
      </c>
      <c r="AE69">
        <f t="shared" si="34"/>
        <v>2.85</v>
      </c>
    </row>
    <row r="70" spans="1:31" x14ac:dyDescent="0.3">
      <c r="A70" t="s">
        <v>135</v>
      </c>
      <c r="B70">
        <v>32</v>
      </c>
      <c r="C70" t="s">
        <v>34</v>
      </c>
      <c r="D70" t="s">
        <v>77</v>
      </c>
      <c r="E70" t="s">
        <v>67</v>
      </c>
      <c r="F70">
        <v>23</v>
      </c>
      <c r="G70" t="s">
        <v>52</v>
      </c>
      <c r="H70">
        <v>51</v>
      </c>
      <c r="I70">
        <v>8</v>
      </c>
      <c r="J70">
        <v>2</v>
      </c>
      <c r="K70" t="s">
        <v>53</v>
      </c>
      <c r="L70" t="s">
        <v>38</v>
      </c>
      <c r="M70" t="s">
        <v>54</v>
      </c>
      <c r="N70" t="s">
        <v>28</v>
      </c>
      <c r="O70">
        <v>3</v>
      </c>
      <c r="P70" t="s">
        <v>64</v>
      </c>
      <c r="Q70">
        <v>1</v>
      </c>
      <c r="R70" t="s">
        <v>65</v>
      </c>
      <c r="S70" t="s">
        <v>58</v>
      </c>
      <c r="T70" t="s">
        <v>60</v>
      </c>
      <c r="U70" t="str">
        <f t="shared" si="31"/>
        <v>Millennieals</v>
      </c>
      <c r="V70" t="str">
        <f t="shared" si="12"/>
        <v>high</v>
      </c>
      <c r="W70" t="str">
        <f t="shared" si="32"/>
        <v>MEDIUM</v>
      </c>
      <c r="X70" s="8">
        <f t="shared" ref="X70:X133" si="36">AVERAGE((AD70),(Y70),6-(O70),J70,AB70,Z70,(AA70))</f>
        <v>2.4285714285714284</v>
      </c>
      <c r="Y70">
        <f t="shared" si="25"/>
        <v>3</v>
      </c>
      <c r="Z70">
        <f t="shared" si="26"/>
        <v>3</v>
      </c>
      <c r="AA70">
        <f t="shared" si="27"/>
        <v>2</v>
      </c>
      <c r="AB70">
        <f t="shared" si="28"/>
        <v>3</v>
      </c>
      <c r="AC70">
        <f t="shared" si="29"/>
        <v>5</v>
      </c>
      <c r="AD70">
        <f t="shared" si="30"/>
        <v>1</v>
      </c>
      <c r="AE70">
        <f t="shared" si="34"/>
        <v>2.35</v>
      </c>
    </row>
    <row r="71" spans="1:31" x14ac:dyDescent="0.3">
      <c r="A71" t="s">
        <v>136</v>
      </c>
      <c r="B71">
        <v>25</v>
      </c>
      <c r="C71" t="s">
        <v>34</v>
      </c>
      <c r="D71" t="s">
        <v>73</v>
      </c>
      <c r="E71" t="s">
        <v>51</v>
      </c>
      <c r="F71">
        <v>6</v>
      </c>
      <c r="G71" t="s">
        <v>37</v>
      </c>
      <c r="H71">
        <v>28</v>
      </c>
      <c r="I71">
        <v>13</v>
      </c>
      <c r="J71">
        <v>2</v>
      </c>
      <c r="K71" t="s">
        <v>63</v>
      </c>
      <c r="L71" t="s">
        <v>46</v>
      </c>
      <c r="M71" t="s">
        <v>27</v>
      </c>
      <c r="N71" t="s">
        <v>45</v>
      </c>
      <c r="O71">
        <v>5</v>
      </c>
      <c r="P71" t="s">
        <v>64</v>
      </c>
      <c r="Q71">
        <v>1</v>
      </c>
      <c r="R71" t="s">
        <v>65</v>
      </c>
      <c r="S71" t="s">
        <v>31</v>
      </c>
      <c r="T71" t="s">
        <v>48</v>
      </c>
      <c r="U71" t="str">
        <f t="shared" si="31"/>
        <v>GEN Z</v>
      </c>
      <c r="V71" t="str">
        <f t="shared" si="12"/>
        <v>low</v>
      </c>
      <c r="W71" t="str">
        <f t="shared" si="32"/>
        <v>Good</v>
      </c>
      <c r="X71" s="8">
        <f t="shared" si="36"/>
        <v>3.3571428571428572</v>
      </c>
      <c r="Y71">
        <f t="shared" si="25"/>
        <v>5</v>
      </c>
      <c r="Z71">
        <f t="shared" si="26"/>
        <v>5</v>
      </c>
      <c r="AA71">
        <f t="shared" si="27"/>
        <v>4</v>
      </c>
      <c r="AB71">
        <f t="shared" si="28"/>
        <v>1.5</v>
      </c>
      <c r="AC71">
        <f t="shared" si="29"/>
        <v>2</v>
      </c>
      <c r="AD71">
        <f t="shared" si="30"/>
        <v>5</v>
      </c>
      <c r="AE71">
        <f t="shared" si="34"/>
        <v>4.1500000000000004</v>
      </c>
    </row>
    <row r="72" spans="1:31" x14ac:dyDescent="0.3">
      <c r="A72" t="s">
        <v>137</v>
      </c>
      <c r="B72">
        <v>43</v>
      </c>
      <c r="C72" t="s">
        <v>62</v>
      </c>
      <c r="D72" t="s">
        <v>73</v>
      </c>
      <c r="E72" t="s">
        <v>57</v>
      </c>
      <c r="F72">
        <v>23</v>
      </c>
      <c r="G72" t="s">
        <v>52</v>
      </c>
      <c r="H72">
        <v>39</v>
      </c>
      <c r="I72">
        <v>4</v>
      </c>
      <c r="J72">
        <v>4</v>
      </c>
      <c r="K72" t="s">
        <v>25</v>
      </c>
      <c r="L72" t="s">
        <v>38</v>
      </c>
      <c r="M72" t="s">
        <v>27</v>
      </c>
      <c r="N72" t="s">
        <v>39</v>
      </c>
      <c r="O72">
        <v>4</v>
      </c>
      <c r="P72" t="s">
        <v>40</v>
      </c>
      <c r="Q72">
        <v>1</v>
      </c>
      <c r="R72" t="s">
        <v>30</v>
      </c>
      <c r="S72" t="s">
        <v>58</v>
      </c>
      <c r="T72" t="s">
        <v>48</v>
      </c>
      <c r="U72" t="str">
        <f t="shared" si="31"/>
        <v>Millennieals</v>
      </c>
      <c r="V72" t="str">
        <f t="shared" si="12"/>
        <v>standard</v>
      </c>
      <c r="W72" t="str">
        <f t="shared" si="32"/>
        <v>MEDIUM</v>
      </c>
      <c r="X72" s="8">
        <f t="shared" si="36"/>
        <v>2.7857142857142856</v>
      </c>
      <c r="Y72">
        <f t="shared" si="25"/>
        <v>3</v>
      </c>
      <c r="Z72">
        <f t="shared" si="26"/>
        <v>3</v>
      </c>
      <c r="AA72">
        <f t="shared" si="27"/>
        <v>3</v>
      </c>
      <c r="AB72">
        <f t="shared" si="28"/>
        <v>1.5</v>
      </c>
      <c r="AC72">
        <f t="shared" si="29"/>
        <v>2</v>
      </c>
      <c r="AD72">
        <f t="shared" si="30"/>
        <v>3</v>
      </c>
      <c r="AE72">
        <f t="shared" si="34"/>
        <v>2.8999999999999995</v>
      </c>
    </row>
    <row r="73" spans="1:31" x14ac:dyDescent="0.3">
      <c r="A73" t="s">
        <v>138</v>
      </c>
      <c r="B73">
        <v>50</v>
      </c>
      <c r="C73" t="s">
        <v>62</v>
      </c>
      <c r="D73" t="s">
        <v>77</v>
      </c>
      <c r="E73" t="s">
        <v>57</v>
      </c>
      <c r="F73">
        <v>25</v>
      </c>
      <c r="G73" t="s">
        <v>37</v>
      </c>
      <c r="H73">
        <v>29</v>
      </c>
      <c r="I73">
        <v>13</v>
      </c>
      <c r="J73">
        <v>1</v>
      </c>
      <c r="K73" t="s">
        <v>25</v>
      </c>
      <c r="L73" t="s">
        <v>26</v>
      </c>
      <c r="M73" t="s">
        <v>54</v>
      </c>
      <c r="N73" t="s">
        <v>45</v>
      </c>
      <c r="O73">
        <v>2</v>
      </c>
      <c r="P73" t="s">
        <v>64</v>
      </c>
      <c r="Q73">
        <v>2</v>
      </c>
      <c r="R73" t="s">
        <v>30</v>
      </c>
      <c r="S73" t="s">
        <v>58</v>
      </c>
      <c r="T73" t="s">
        <v>71</v>
      </c>
      <c r="U73" t="str">
        <f t="shared" si="31"/>
        <v>Gen X</v>
      </c>
      <c r="V73" t="str">
        <f t="shared" si="12"/>
        <v>low</v>
      </c>
      <c r="W73" t="str">
        <f t="shared" si="32"/>
        <v>MEDIUM</v>
      </c>
      <c r="X73" s="8">
        <f t="shared" si="36"/>
        <v>2.7857142857142856</v>
      </c>
      <c r="Y73">
        <f t="shared" si="25"/>
        <v>1</v>
      </c>
      <c r="Z73">
        <f t="shared" si="26"/>
        <v>3</v>
      </c>
      <c r="AA73">
        <f t="shared" si="27"/>
        <v>4</v>
      </c>
      <c r="AB73">
        <f t="shared" si="28"/>
        <v>3.5</v>
      </c>
      <c r="AC73">
        <f t="shared" si="29"/>
        <v>5</v>
      </c>
      <c r="AD73">
        <f t="shared" si="30"/>
        <v>3</v>
      </c>
      <c r="AE73">
        <f t="shared" si="34"/>
        <v>2.5</v>
      </c>
    </row>
    <row r="74" spans="1:31" x14ac:dyDescent="0.3">
      <c r="A74" t="s">
        <v>139</v>
      </c>
      <c r="B74">
        <v>28</v>
      </c>
      <c r="C74" t="s">
        <v>62</v>
      </c>
      <c r="D74" t="s">
        <v>77</v>
      </c>
      <c r="E74" t="s">
        <v>80</v>
      </c>
      <c r="F74">
        <v>15</v>
      </c>
      <c r="G74" t="s">
        <v>52</v>
      </c>
      <c r="H74">
        <v>30</v>
      </c>
      <c r="I74">
        <v>14</v>
      </c>
      <c r="J74">
        <v>5</v>
      </c>
      <c r="K74" t="s">
        <v>53</v>
      </c>
      <c r="L74" t="s">
        <v>84</v>
      </c>
      <c r="M74" t="s">
        <v>54</v>
      </c>
      <c r="N74" t="s">
        <v>45</v>
      </c>
      <c r="O74">
        <v>2</v>
      </c>
      <c r="P74" t="s">
        <v>29</v>
      </c>
      <c r="Q74">
        <v>1</v>
      </c>
      <c r="R74" t="s">
        <v>30</v>
      </c>
      <c r="S74" t="s">
        <v>31</v>
      </c>
      <c r="T74" t="s">
        <v>74</v>
      </c>
      <c r="U74" t="str">
        <f t="shared" si="31"/>
        <v>GEN Z</v>
      </c>
      <c r="V74" t="str">
        <f t="shared" si="12"/>
        <v>low</v>
      </c>
      <c r="W74" t="str">
        <f t="shared" si="32"/>
        <v>MEDIUM</v>
      </c>
      <c r="X74" s="8">
        <f t="shared" si="36"/>
        <v>3.4285714285714284</v>
      </c>
      <c r="Y74">
        <f t="shared" si="25"/>
        <v>2</v>
      </c>
      <c r="Z74">
        <f t="shared" si="26"/>
        <v>5</v>
      </c>
      <c r="AA74">
        <f t="shared" si="27"/>
        <v>4</v>
      </c>
      <c r="AB74">
        <f t="shared" si="28"/>
        <v>3</v>
      </c>
      <c r="AC74">
        <f t="shared" si="29"/>
        <v>5</v>
      </c>
      <c r="AD74">
        <f t="shared" si="30"/>
        <v>1</v>
      </c>
      <c r="AE74">
        <f t="shared" si="34"/>
        <v>2.8</v>
      </c>
    </row>
    <row r="75" spans="1:31" x14ac:dyDescent="0.3">
      <c r="A75" t="s">
        <v>140</v>
      </c>
      <c r="B75">
        <v>23</v>
      </c>
      <c r="C75" t="s">
        <v>21</v>
      </c>
      <c r="D75" t="s">
        <v>43</v>
      </c>
      <c r="E75" t="s">
        <v>36</v>
      </c>
      <c r="F75">
        <v>29</v>
      </c>
      <c r="G75" t="s">
        <v>24</v>
      </c>
      <c r="H75">
        <v>53</v>
      </c>
      <c r="I75">
        <v>7</v>
      </c>
      <c r="J75">
        <v>3</v>
      </c>
      <c r="K75" t="s">
        <v>53</v>
      </c>
      <c r="L75" t="s">
        <v>38</v>
      </c>
      <c r="M75" t="s">
        <v>54</v>
      </c>
      <c r="N75" t="s">
        <v>28</v>
      </c>
      <c r="O75">
        <v>1</v>
      </c>
      <c r="P75" t="s">
        <v>64</v>
      </c>
      <c r="Q75">
        <v>1</v>
      </c>
      <c r="R75" t="s">
        <v>46</v>
      </c>
      <c r="S75" t="s">
        <v>47</v>
      </c>
      <c r="T75" t="s">
        <v>74</v>
      </c>
      <c r="U75" t="str">
        <f t="shared" si="31"/>
        <v>GEN Z</v>
      </c>
      <c r="V75" t="str">
        <f t="shared" ref="V75:V138" si="37">IF(H75&lt;=20,"very low",IF(H75&lt;=35,"low",IF(H75&lt;=45,"standard",IF(H75&lt;=55,"high",IF(H75&gt;55,"very high ")))))</f>
        <v>high</v>
      </c>
      <c r="W75" t="str">
        <f t="shared" si="32"/>
        <v>MEDIUM</v>
      </c>
      <c r="X75" s="8">
        <f t="shared" si="36"/>
        <v>2.5714285714285716</v>
      </c>
      <c r="Y75">
        <f t="shared" si="25"/>
        <v>3</v>
      </c>
      <c r="Z75">
        <f t="shared" si="26"/>
        <v>1</v>
      </c>
      <c r="AA75">
        <f t="shared" si="27"/>
        <v>2</v>
      </c>
      <c r="AB75">
        <f t="shared" si="28"/>
        <v>3</v>
      </c>
      <c r="AC75">
        <f t="shared" si="29"/>
        <v>5</v>
      </c>
      <c r="AD75">
        <f t="shared" si="30"/>
        <v>1</v>
      </c>
      <c r="AE75">
        <f t="shared" si="34"/>
        <v>2.15</v>
      </c>
    </row>
    <row r="76" spans="1:31" x14ac:dyDescent="0.3">
      <c r="A76" t="s">
        <v>141</v>
      </c>
      <c r="B76">
        <v>38</v>
      </c>
      <c r="C76" t="s">
        <v>62</v>
      </c>
      <c r="D76" t="s">
        <v>79</v>
      </c>
      <c r="E76" t="s">
        <v>57</v>
      </c>
      <c r="F76">
        <v>35</v>
      </c>
      <c r="G76" t="s">
        <v>52</v>
      </c>
      <c r="H76">
        <v>57</v>
      </c>
      <c r="I76">
        <v>10</v>
      </c>
      <c r="J76">
        <v>2</v>
      </c>
      <c r="K76" t="s">
        <v>25</v>
      </c>
      <c r="L76" t="s">
        <v>84</v>
      </c>
      <c r="M76" t="s">
        <v>27</v>
      </c>
      <c r="N76" t="s">
        <v>45</v>
      </c>
      <c r="O76">
        <v>3</v>
      </c>
      <c r="P76" t="s">
        <v>64</v>
      </c>
      <c r="Q76">
        <v>3</v>
      </c>
      <c r="R76" t="s">
        <v>30</v>
      </c>
      <c r="S76" t="s">
        <v>47</v>
      </c>
      <c r="T76" t="s">
        <v>74</v>
      </c>
      <c r="U76" t="str">
        <f t="shared" si="31"/>
        <v>Millennieals</v>
      </c>
      <c r="V76" t="str">
        <f t="shared" si="37"/>
        <v xml:space="preserve">very high </v>
      </c>
      <c r="W76" t="str">
        <f t="shared" si="32"/>
        <v>MEDIUM</v>
      </c>
      <c r="X76" s="8">
        <f t="shared" ref="X76" si="38">AVERAGE(6-(AD76),6-(Y76),6-(O76),J76,AB76,Z76,6-(AA76))</f>
        <v>2.9285714285714284</v>
      </c>
      <c r="Y76">
        <f t="shared" si="25"/>
        <v>2</v>
      </c>
      <c r="Z76">
        <f t="shared" si="26"/>
        <v>1</v>
      </c>
      <c r="AA76">
        <f t="shared" si="27"/>
        <v>1</v>
      </c>
      <c r="AB76">
        <f t="shared" si="28"/>
        <v>2.5</v>
      </c>
      <c r="AC76">
        <f t="shared" si="29"/>
        <v>2</v>
      </c>
      <c r="AD76">
        <f t="shared" si="30"/>
        <v>3</v>
      </c>
      <c r="AE76">
        <f t="shared" si="34"/>
        <v>2.1499999999999995</v>
      </c>
    </row>
    <row r="77" spans="1:31" x14ac:dyDescent="0.3">
      <c r="A77" t="s">
        <v>142</v>
      </c>
      <c r="B77">
        <v>42</v>
      </c>
      <c r="C77" t="s">
        <v>50</v>
      </c>
      <c r="D77" t="s">
        <v>73</v>
      </c>
      <c r="E77" t="s">
        <v>80</v>
      </c>
      <c r="F77">
        <v>27</v>
      </c>
      <c r="G77" t="s">
        <v>52</v>
      </c>
      <c r="H77">
        <v>49</v>
      </c>
      <c r="I77">
        <v>3</v>
      </c>
      <c r="J77">
        <v>5</v>
      </c>
      <c r="K77" t="s">
        <v>53</v>
      </c>
      <c r="L77" t="s">
        <v>38</v>
      </c>
      <c r="M77" t="s">
        <v>54</v>
      </c>
      <c r="N77" t="s">
        <v>45</v>
      </c>
      <c r="O77">
        <v>4</v>
      </c>
      <c r="P77" t="s">
        <v>40</v>
      </c>
      <c r="Q77">
        <v>3</v>
      </c>
      <c r="R77" t="s">
        <v>46</v>
      </c>
      <c r="S77" t="s">
        <v>31</v>
      </c>
      <c r="T77" t="s">
        <v>41</v>
      </c>
      <c r="U77" t="str">
        <f t="shared" si="31"/>
        <v>Millennieals</v>
      </c>
      <c r="V77" t="str">
        <f t="shared" si="37"/>
        <v>high</v>
      </c>
      <c r="W77" t="str">
        <f t="shared" si="32"/>
        <v>MEDIUM</v>
      </c>
      <c r="X77" s="8">
        <f t="shared" ref="X77" si="39">AVERAGE((AD77),(Y77),6-(O77),J77,AB77,Z77,(AA77))</f>
        <v>3.1428571428571428</v>
      </c>
      <c r="Y77">
        <f t="shared" si="25"/>
        <v>3</v>
      </c>
      <c r="Z77">
        <f t="shared" si="26"/>
        <v>5</v>
      </c>
      <c r="AA77">
        <f t="shared" si="27"/>
        <v>2</v>
      </c>
      <c r="AB77">
        <f t="shared" si="28"/>
        <v>4</v>
      </c>
      <c r="AC77">
        <f t="shared" si="29"/>
        <v>5</v>
      </c>
      <c r="AD77">
        <f t="shared" si="30"/>
        <v>1</v>
      </c>
      <c r="AE77">
        <f t="shared" si="34"/>
        <v>3.05</v>
      </c>
    </row>
    <row r="78" spans="1:31" x14ac:dyDescent="0.3">
      <c r="A78" t="s">
        <v>143</v>
      </c>
      <c r="B78">
        <v>31</v>
      </c>
      <c r="C78" t="s">
        <v>21</v>
      </c>
      <c r="D78" t="s">
        <v>22</v>
      </c>
      <c r="E78" t="s">
        <v>57</v>
      </c>
      <c r="F78">
        <v>4</v>
      </c>
      <c r="G78" t="s">
        <v>52</v>
      </c>
      <c r="H78">
        <v>55</v>
      </c>
      <c r="I78">
        <v>8</v>
      </c>
      <c r="J78">
        <v>4</v>
      </c>
      <c r="K78" t="s">
        <v>53</v>
      </c>
      <c r="L78" t="s">
        <v>26</v>
      </c>
      <c r="M78" t="s">
        <v>27</v>
      </c>
      <c r="N78" t="s">
        <v>45</v>
      </c>
      <c r="O78">
        <v>1</v>
      </c>
      <c r="P78" t="s">
        <v>29</v>
      </c>
      <c r="Q78">
        <v>2</v>
      </c>
      <c r="R78" t="s">
        <v>30</v>
      </c>
      <c r="S78" t="s">
        <v>31</v>
      </c>
      <c r="T78" t="s">
        <v>32</v>
      </c>
      <c r="U78" t="str">
        <f t="shared" si="31"/>
        <v>Millennieals</v>
      </c>
      <c r="V78" t="str">
        <f t="shared" si="37"/>
        <v>high</v>
      </c>
      <c r="W78" t="str">
        <f t="shared" si="32"/>
        <v>MEDIUM</v>
      </c>
      <c r="X78" s="8">
        <f t="shared" si="36"/>
        <v>2.8571428571428572</v>
      </c>
      <c r="Y78">
        <f t="shared" si="25"/>
        <v>1</v>
      </c>
      <c r="Z78">
        <f t="shared" si="26"/>
        <v>5</v>
      </c>
      <c r="AA78">
        <f t="shared" si="27"/>
        <v>2</v>
      </c>
      <c r="AB78">
        <f t="shared" si="28"/>
        <v>2</v>
      </c>
      <c r="AC78">
        <f t="shared" si="29"/>
        <v>2</v>
      </c>
      <c r="AD78">
        <f t="shared" si="30"/>
        <v>1</v>
      </c>
      <c r="AE78">
        <f t="shared" si="34"/>
        <v>2.1</v>
      </c>
    </row>
    <row r="79" spans="1:31" x14ac:dyDescent="0.3">
      <c r="A79" t="s">
        <v>144</v>
      </c>
      <c r="B79">
        <v>28</v>
      </c>
      <c r="C79" t="s">
        <v>34</v>
      </c>
      <c r="D79" t="s">
        <v>73</v>
      </c>
      <c r="E79" t="s">
        <v>23</v>
      </c>
      <c r="F79">
        <v>25</v>
      </c>
      <c r="G79" t="s">
        <v>37</v>
      </c>
      <c r="H79">
        <v>37</v>
      </c>
      <c r="I79">
        <v>10</v>
      </c>
      <c r="J79">
        <v>5</v>
      </c>
      <c r="K79" t="s">
        <v>25</v>
      </c>
      <c r="L79" t="s">
        <v>38</v>
      </c>
      <c r="M79" t="s">
        <v>54</v>
      </c>
      <c r="N79" t="s">
        <v>45</v>
      </c>
      <c r="O79">
        <v>1</v>
      </c>
      <c r="P79" t="s">
        <v>40</v>
      </c>
      <c r="Q79">
        <v>1</v>
      </c>
      <c r="R79" t="s">
        <v>65</v>
      </c>
      <c r="S79" t="s">
        <v>58</v>
      </c>
      <c r="T79" t="s">
        <v>60</v>
      </c>
      <c r="U79" t="str">
        <f t="shared" si="31"/>
        <v>GEN Z</v>
      </c>
      <c r="V79" t="str">
        <f t="shared" si="37"/>
        <v>standard</v>
      </c>
      <c r="W79" t="str">
        <f t="shared" si="32"/>
        <v>MEDIUM</v>
      </c>
      <c r="X79" s="8">
        <f t="shared" si="36"/>
        <v>3.5714285714285716</v>
      </c>
      <c r="Y79">
        <f t="shared" si="25"/>
        <v>3</v>
      </c>
      <c r="Z79">
        <f t="shared" si="26"/>
        <v>3</v>
      </c>
      <c r="AA79">
        <f t="shared" si="27"/>
        <v>3</v>
      </c>
      <c r="AB79">
        <f t="shared" si="28"/>
        <v>3</v>
      </c>
      <c r="AC79">
        <f t="shared" si="29"/>
        <v>5</v>
      </c>
      <c r="AD79">
        <f t="shared" si="30"/>
        <v>3</v>
      </c>
      <c r="AE79">
        <f t="shared" si="34"/>
        <v>3.2999999999999994</v>
      </c>
    </row>
    <row r="80" spans="1:31" x14ac:dyDescent="0.3">
      <c r="A80" t="s">
        <v>145</v>
      </c>
      <c r="B80">
        <v>29</v>
      </c>
      <c r="C80" t="s">
        <v>50</v>
      </c>
      <c r="D80" t="s">
        <v>35</v>
      </c>
      <c r="E80" t="s">
        <v>67</v>
      </c>
      <c r="F80">
        <v>15</v>
      </c>
      <c r="G80" t="s">
        <v>37</v>
      </c>
      <c r="H80">
        <v>51</v>
      </c>
      <c r="I80">
        <v>5</v>
      </c>
      <c r="J80">
        <v>2</v>
      </c>
      <c r="K80" t="s">
        <v>53</v>
      </c>
      <c r="L80" t="s">
        <v>84</v>
      </c>
      <c r="M80" t="s">
        <v>54</v>
      </c>
      <c r="N80" t="s">
        <v>39</v>
      </c>
      <c r="O80">
        <v>2</v>
      </c>
      <c r="P80" t="s">
        <v>64</v>
      </c>
      <c r="Q80">
        <v>1</v>
      </c>
      <c r="R80" t="s">
        <v>65</v>
      </c>
      <c r="S80" t="s">
        <v>58</v>
      </c>
      <c r="T80" t="s">
        <v>60</v>
      </c>
      <c r="U80" t="str">
        <f t="shared" si="31"/>
        <v>Millennieals</v>
      </c>
      <c r="V80" t="str">
        <f t="shared" si="37"/>
        <v>high</v>
      </c>
      <c r="W80" t="str">
        <f t="shared" si="32"/>
        <v>MEDIUM</v>
      </c>
      <c r="X80" s="8">
        <f t="shared" si="36"/>
        <v>2.4285714285714284</v>
      </c>
      <c r="Y80">
        <f t="shared" si="25"/>
        <v>2</v>
      </c>
      <c r="Z80">
        <f t="shared" si="26"/>
        <v>3</v>
      </c>
      <c r="AA80">
        <f t="shared" si="27"/>
        <v>2</v>
      </c>
      <c r="AB80">
        <f t="shared" si="28"/>
        <v>3</v>
      </c>
      <c r="AC80">
        <f t="shared" si="29"/>
        <v>5</v>
      </c>
      <c r="AD80">
        <f t="shared" si="30"/>
        <v>1</v>
      </c>
      <c r="AE80">
        <f t="shared" si="34"/>
        <v>2.1</v>
      </c>
    </row>
    <row r="81" spans="1:31" x14ac:dyDescent="0.3">
      <c r="A81" t="s">
        <v>146</v>
      </c>
      <c r="B81">
        <v>27</v>
      </c>
      <c r="C81" t="s">
        <v>50</v>
      </c>
      <c r="D81" t="s">
        <v>79</v>
      </c>
      <c r="E81" t="s">
        <v>57</v>
      </c>
      <c r="F81">
        <v>21</v>
      </c>
      <c r="G81" t="s">
        <v>24</v>
      </c>
      <c r="H81">
        <v>21</v>
      </c>
      <c r="I81">
        <v>7</v>
      </c>
      <c r="J81">
        <v>5</v>
      </c>
      <c r="K81" t="s">
        <v>63</v>
      </c>
      <c r="L81" t="s">
        <v>84</v>
      </c>
      <c r="M81" t="s">
        <v>27</v>
      </c>
      <c r="N81" t="s">
        <v>45</v>
      </c>
      <c r="O81">
        <v>4</v>
      </c>
      <c r="P81" t="s">
        <v>29</v>
      </c>
      <c r="Q81">
        <v>3</v>
      </c>
      <c r="R81" t="s">
        <v>30</v>
      </c>
      <c r="S81" t="s">
        <v>58</v>
      </c>
      <c r="T81" t="s">
        <v>41</v>
      </c>
      <c r="U81" t="str">
        <f t="shared" si="31"/>
        <v>GEN Z</v>
      </c>
      <c r="V81" t="str">
        <f t="shared" si="37"/>
        <v>low</v>
      </c>
      <c r="W81" t="str">
        <f t="shared" si="32"/>
        <v>MEDIUM</v>
      </c>
      <c r="X81" s="8">
        <f t="shared" si="36"/>
        <v>3.3571428571428572</v>
      </c>
      <c r="Y81">
        <f t="shared" si="25"/>
        <v>2</v>
      </c>
      <c r="Z81">
        <f t="shared" si="26"/>
        <v>3</v>
      </c>
      <c r="AA81">
        <f t="shared" si="27"/>
        <v>4</v>
      </c>
      <c r="AB81">
        <f t="shared" si="28"/>
        <v>2.5</v>
      </c>
      <c r="AC81">
        <f t="shared" si="29"/>
        <v>2</v>
      </c>
      <c r="AD81">
        <f t="shared" si="30"/>
        <v>5</v>
      </c>
      <c r="AE81">
        <f t="shared" si="34"/>
        <v>3.5000000000000004</v>
      </c>
    </row>
    <row r="82" spans="1:31" x14ac:dyDescent="0.3">
      <c r="A82" t="s">
        <v>147</v>
      </c>
      <c r="B82">
        <v>54</v>
      </c>
      <c r="C82" t="s">
        <v>34</v>
      </c>
      <c r="D82" t="s">
        <v>35</v>
      </c>
      <c r="E82" t="s">
        <v>44</v>
      </c>
      <c r="F82">
        <v>5</v>
      </c>
      <c r="G82" t="s">
        <v>24</v>
      </c>
      <c r="H82">
        <v>21</v>
      </c>
      <c r="I82">
        <v>10</v>
      </c>
      <c r="J82">
        <v>3</v>
      </c>
      <c r="K82" t="s">
        <v>53</v>
      </c>
      <c r="L82" t="s">
        <v>84</v>
      </c>
      <c r="M82" t="s">
        <v>27</v>
      </c>
      <c r="N82" t="s">
        <v>28</v>
      </c>
      <c r="O82">
        <v>4</v>
      </c>
      <c r="P82" t="s">
        <v>40</v>
      </c>
      <c r="Q82">
        <v>4</v>
      </c>
      <c r="R82" t="s">
        <v>46</v>
      </c>
      <c r="S82" t="s">
        <v>47</v>
      </c>
      <c r="T82" t="s">
        <v>41</v>
      </c>
      <c r="U82" t="str">
        <f t="shared" si="31"/>
        <v>Gen X</v>
      </c>
      <c r="V82" t="str">
        <f t="shared" si="37"/>
        <v>low</v>
      </c>
      <c r="W82" t="str">
        <f t="shared" si="32"/>
        <v>poor</v>
      </c>
      <c r="X82" s="8">
        <f t="shared" si="36"/>
        <v>2.2857142857142856</v>
      </c>
      <c r="Y82">
        <f t="shared" si="25"/>
        <v>2</v>
      </c>
      <c r="Z82">
        <f t="shared" si="26"/>
        <v>1</v>
      </c>
      <c r="AA82">
        <f t="shared" si="27"/>
        <v>4</v>
      </c>
      <c r="AB82">
        <f t="shared" si="28"/>
        <v>3</v>
      </c>
      <c r="AC82">
        <f t="shared" si="29"/>
        <v>2</v>
      </c>
      <c r="AD82">
        <f t="shared" si="30"/>
        <v>1</v>
      </c>
      <c r="AE82">
        <f t="shared" si="34"/>
        <v>1.85</v>
      </c>
    </row>
    <row r="83" spans="1:31" x14ac:dyDescent="0.3">
      <c r="A83" t="s">
        <v>148</v>
      </c>
      <c r="B83">
        <v>42</v>
      </c>
      <c r="C83" t="s">
        <v>21</v>
      </c>
      <c r="D83" t="s">
        <v>43</v>
      </c>
      <c r="E83" t="s">
        <v>51</v>
      </c>
      <c r="F83">
        <v>33</v>
      </c>
      <c r="G83" t="s">
        <v>52</v>
      </c>
      <c r="H83">
        <v>44</v>
      </c>
      <c r="I83">
        <v>9</v>
      </c>
      <c r="J83">
        <v>4</v>
      </c>
      <c r="K83" t="s">
        <v>53</v>
      </c>
      <c r="L83" t="s">
        <v>26</v>
      </c>
      <c r="M83" t="s">
        <v>54</v>
      </c>
      <c r="N83" t="s">
        <v>39</v>
      </c>
      <c r="O83">
        <v>3</v>
      </c>
      <c r="P83" t="s">
        <v>64</v>
      </c>
      <c r="Q83">
        <v>2</v>
      </c>
      <c r="R83" t="s">
        <v>65</v>
      </c>
      <c r="S83" t="s">
        <v>47</v>
      </c>
      <c r="T83" t="s">
        <v>60</v>
      </c>
      <c r="U83" t="str">
        <f t="shared" si="31"/>
        <v>Millennieals</v>
      </c>
      <c r="V83" t="str">
        <f t="shared" si="37"/>
        <v>standard</v>
      </c>
      <c r="W83" t="str">
        <f t="shared" si="32"/>
        <v>poor</v>
      </c>
      <c r="X83" s="8">
        <f t="shared" si="36"/>
        <v>2.3571428571428572</v>
      </c>
      <c r="Y83">
        <f t="shared" si="25"/>
        <v>1</v>
      </c>
      <c r="Z83">
        <f t="shared" si="26"/>
        <v>1</v>
      </c>
      <c r="AA83">
        <f t="shared" si="27"/>
        <v>3</v>
      </c>
      <c r="AB83">
        <f t="shared" si="28"/>
        <v>3.5</v>
      </c>
      <c r="AC83">
        <f t="shared" si="29"/>
        <v>5</v>
      </c>
      <c r="AD83">
        <f t="shared" si="30"/>
        <v>1</v>
      </c>
      <c r="AE83">
        <f t="shared" si="34"/>
        <v>1.85</v>
      </c>
    </row>
    <row r="84" spans="1:31" x14ac:dyDescent="0.3">
      <c r="A84" t="s">
        <v>149</v>
      </c>
      <c r="B84">
        <v>58</v>
      </c>
      <c r="C84" t="s">
        <v>62</v>
      </c>
      <c r="D84" t="s">
        <v>22</v>
      </c>
      <c r="E84" t="s">
        <v>44</v>
      </c>
      <c r="F84">
        <v>32</v>
      </c>
      <c r="G84" t="s">
        <v>24</v>
      </c>
      <c r="H84">
        <v>26</v>
      </c>
      <c r="I84">
        <v>10</v>
      </c>
      <c r="J84">
        <v>3</v>
      </c>
      <c r="K84" t="s">
        <v>53</v>
      </c>
      <c r="L84" t="s">
        <v>26</v>
      </c>
      <c r="M84" t="s">
        <v>54</v>
      </c>
      <c r="N84" t="s">
        <v>39</v>
      </c>
      <c r="O84">
        <v>5</v>
      </c>
      <c r="P84" t="s">
        <v>29</v>
      </c>
      <c r="Q84">
        <v>2</v>
      </c>
      <c r="R84" t="s">
        <v>30</v>
      </c>
      <c r="S84" t="s">
        <v>31</v>
      </c>
      <c r="T84" t="s">
        <v>48</v>
      </c>
      <c r="U84" t="str">
        <f t="shared" si="31"/>
        <v>Gen X</v>
      </c>
      <c r="V84" t="str">
        <f t="shared" si="37"/>
        <v>low</v>
      </c>
      <c r="W84" t="str">
        <f t="shared" si="32"/>
        <v>MEDIUM</v>
      </c>
      <c r="X84" s="8">
        <f t="shared" si="36"/>
        <v>2.6428571428571428</v>
      </c>
      <c r="Y84">
        <f t="shared" si="25"/>
        <v>1</v>
      </c>
      <c r="Z84">
        <f t="shared" si="26"/>
        <v>5</v>
      </c>
      <c r="AA84">
        <f t="shared" si="27"/>
        <v>4</v>
      </c>
      <c r="AB84">
        <f t="shared" si="28"/>
        <v>3.5</v>
      </c>
      <c r="AC84">
        <f t="shared" si="29"/>
        <v>5</v>
      </c>
      <c r="AD84">
        <f t="shared" si="30"/>
        <v>1</v>
      </c>
      <c r="AE84">
        <f t="shared" si="34"/>
        <v>2.4000000000000004</v>
      </c>
    </row>
    <row r="85" spans="1:31" x14ac:dyDescent="0.3">
      <c r="A85" t="s">
        <v>150</v>
      </c>
      <c r="B85">
        <v>26</v>
      </c>
      <c r="C85" t="s">
        <v>34</v>
      </c>
      <c r="D85" t="s">
        <v>79</v>
      </c>
      <c r="E85" t="s">
        <v>23</v>
      </c>
      <c r="F85">
        <v>15</v>
      </c>
      <c r="G85" t="s">
        <v>24</v>
      </c>
      <c r="H85">
        <v>43</v>
      </c>
      <c r="I85">
        <v>6</v>
      </c>
      <c r="J85">
        <v>4</v>
      </c>
      <c r="K85" t="s">
        <v>53</v>
      </c>
      <c r="L85" t="s">
        <v>84</v>
      </c>
      <c r="M85" t="s">
        <v>54</v>
      </c>
      <c r="N85" t="s">
        <v>39</v>
      </c>
      <c r="O85">
        <v>5</v>
      </c>
      <c r="P85" t="s">
        <v>29</v>
      </c>
      <c r="Q85">
        <v>3</v>
      </c>
      <c r="R85" t="s">
        <v>46</v>
      </c>
      <c r="S85" t="s">
        <v>47</v>
      </c>
      <c r="T85" t="s">
        <v>32</v>
      </c>
      <c r="U85" t="str">
        <f t="shared" si="31"/>
        <v>GEN Z</v>
      </c>
      <c r="V85" t="str">
        <f t="shared" si="37"/>
        <v>standard</v>
      </c>
      <c r="W85" t="str">
        <f t="shared" si="32"/>
        <v>MEDIUM</v>
      </c>
      <c r="X85" s="8">
        <f t="shared" ref="X85" si="40">AVERAGE(6-(AD85),6-(Y85),6-(O85),J85,AB85,Z85,6-(AA85))</f>
        <v>3.1428571428571428</v>
      </c>
      <c r="Y85">
        <f t="shared" si="25"/>
        <v>2</v>
      </c>
      <c r="Z85">
        <f t="shared" si="26"/>
        <v>1</v>
      </c>
      <c r="AA85">
        <f t="shared" si="27"/>
        <v>3</v>
      </c>
      <c r="AB85">
        <f t="shared" si="28"/>
        <v>4</v>
      </c>
      <c r="AC85">
        <f t="shared" si="29"/>
        <v>5</v>
      </c>
      <c r="AD85">
        <f t="shared" si="30"/>
        <v>1</v>
      </c>
      <c r="AE85">
        <f t="shared" si="34"/>
        <v>2.15</v>
      </c>
    </row>
    <row r="86" spans="1:31" x14ac:dyDescent="0.3">
      <c r="A86" t="s">
        <v>151</v>
      </c>
      <c r="B86">
        <v>56</v>
      </c>
      <c r="C86" t="s">
        <v>50</v>
      </c>
      <c r="D86" t="s">
        <v>77</v>
      </c>
      <c r="E86" t="s">
        <v>80</v>
      </c>
      <c r="F86">
        <v>9</v>
      </c>
      <c r="G86" t="s">
        <v>24</v>
      </c>
      <c r="H86">
        <v>42</v>
      </c>
      <c r="I86">
        <v>14</v>
      </c>
      <c r="J86">
        <v>4</v>
      </c>
      <c r="K86" t="s">
        <v>63</v>
      </c>
      <c r="L86" t="s">
        <v>46</v>
      </c>
      <c r="M86" t="s">
        <v>54</v>
      </c>
      <c r="N86" t="s">
        <v>28</v>
      </c>
      <c r="O86">
        <v>2</v>
      </c>
      <c r="P86" t="s">
        <v>29</v>
      </c>
      <c r="Q86">
        <v>5</v>
      </c>
      <c r="R86" t="s">
        <v>46</v>
      </c>
      <c r="S86" t="s">
        <v>31</v>
      </c>
      <c r="T86" t="s">
        <v>71</v>
      </c>
      <c r="U86" t="str">
        <f t="shared" si="31"/>
        <v>Gen X</v>
      </c>
      <c r="V86" t="str">
        <f t="shared" si="37"/>
        <v>standard</v>
      </c>
      <c r="W86" t="str">
        <f t="shared" si="32"/>
        <v>Good</v>
      </c>
      <c r="X86" s="8">
        <f t="shared" ref="X86" si="41">AVERAGE((AD86),(Y86),6-(O86),J86,AB86,Z86,(AA86))</f>
        <v>4.4285714285714288</v>
      </c>
      <c r="Y86">
        <f t="shared" si="25"/>
        <v>5</v>
      </c>
      <c r="Z86">
        <f t="shared" si="26"/>
        <v>5</v>
      </c>
      <c r="AA86">
        <f t="shared" si="27"/>
        <v>3</v>
      </c>
      <c r="AB86">
        <f t="shared" si="28"/>
        <v>5</v>
      </c>
      <c r="AC86">
        <f t="shared" si="29"/>
        <v>5</v>
      </c>
      <c r="AD86">
        <f t="shared" si="30"/>
        <v>5</v>
      </c>
      <c r="AE86">
        <f t="shared" si="34"/>
        <v>4.8000000000000007</v>
      </c>
    </row>
    <row r="87" spans="1:31" x14ac:dyDescent="0.3">
      <c r="A87" t="s">
        <v>152</v>
      </c>
      <c r="B87">
        <v>50</v>
      </c>
      <c r="C87" t="s">
        <v>50</v>
      </c>
      <c r="D87" t="s">
        <v>77</v>
      </c>
      <c r="E87" t="s">
        <v>51</v>
      </c>
      <c r="F87">
        <v>20</v>
      </c>
      <c r="G87" t="s">
        <v>24</v>
      </c>
      <c r="H87">
        <v>44</v>
      </c>
      <c r="I87">
        <v>8</v>
      </c>
      <c r="J87">
        <v>4</v>
      </c>
      <c r="K87" t="s">
        <v>63</v>
      </c>
      <c r="L87" t="s">
        <v>84</v>
      </c>
      <c r="M87" t="s">
        <v>27</v>
      </c>
      <c r="N87" t="s">
        <v>45</v>
      </c>
      <c r="O87">
        <v>2</v>
      </c>
      <c r="P87" t="s">
        <v>29</v>
      </c>
      <c r="Q87">
        <v>4</v>
      </c>
      <c r="R87" t="s">
        <v>65</v>
      </c>
      <c r="S87" t="s">
        <v>47</v>
      </c>
      <c r="T87" t="s">
        <v>41</v>
      </c>
      <c r="U87" t="str">
        <f t="shared" si="31"/>
        <v>Gen X</v>
      </c>
      <c r="V87" t="str">
        <f t="shared" si="37"/>
        <v>standard</v>
      </c>
      <c r="W87" t="str">
        <f t="shared" si="32"/>
        <v>MEDIUM</v>
      </c>
      <c r="X87" s="8">
        <f t="shared" si="36"/>
        <v>3.1428571428571428</v>
      </c>
      <c r="Y87">
        <f t="shared" si="25"/>
        <v>2</v>
      </c>
      <c r="Z87">
        <f t="shared" si="26"/>
        <v>1</v>
      </c>
      <c r="AA87">
        <f t="shared" si="27"/>
        <v>3</v>
      </c>
      <c r="AB87">
        <f t="shared" si="28"/>
        <v>3</v>
      </c>
      <c r="AC87">
        <f t="shared" si="29"/>
        <v>2</v>
      </c>
      <c r="AD87">
        <f t="shared" si="30"/>
        <v>5</v>
      </c>
      <c r="AE87">
        <f t="shared" si="34"/>
        <v>3.0999999999999996</v>
      </c>
    </row>
    <row r="88" spans="1:31" x14ac:dyDescent="0.3">
      <c r="A88" t="s">
        <v>153</v>
      </c>
      <c r="B88">
        <v>55</v>
      </c>
      <c r="C88" t="s">
        <v>62</v>
      </c>
      <c r="D88" t="s">
        <v>79</v>
      </c>
      <c r="E88" t="s">
        <v>67</v>
      </c>
      <c r="F88">
        <v>10</v>
      </c>
      <c r="G88" t="s">
        <v>52</v>
      </c>
      <c r="H88">
        <v>27</v>
      </c>
      <c r="I88">
        <v>0</v>
      </c>
      <c r="J88">
        <v>1</v>
      </c>
      <c r="K88" t="s">
        <v>63</v>
      </c>
      <c r="L88" t="s">
        <v>38</v>
      </c>
      <c r="M88" t="s">
        <v>27</v>
      </c>
      <c r="N88" t="s">
        <v>28</v>
      </c>
      <c r="O88">
        <v>1</v>
      </c>
      <c r="P88" t="s">
        <v>40</v>
      </c>
      <c r="Q88">
        <v>1</v>
      </c>
      <c r="R88" t="s">
        <v>30</v>
      </c>
      <c r="S88" t="s">
        <v>47</v>
      </c>
      <c r="T88" t="s">
        <v>48</v>
      </c>
      <c r="U88" t="str">
        <f t="shared" si="31"/>
        <v>Gen X</v>
      </c>
      <c r="V88" t="str">
        <f t="shared" si="37"/>
        <v>low</v>
      </c>
      <c r="W88" t="str">
        <f t="shared" si="32"/>
        <v>MEDIUM</v>
      </c>
      <c r="X88" s="8">
        <f t="shared" si="36"/>
        <v>2.9285714285714284</v>
      </c>
      <c r="Y88">
        <f t="shared" si="25"/>
        <v>3</v>
      </c>
      <c r="Z88">
        <f t="shared" si="26"/>
        <v>1</v>
      </c>
      <c r="AA88">
        <f t="shared" si="27"/>
        <v>4</v>
      </c>
      <c r="AB88">
        <f t="shared" si="28"/>
        <v>1.5</v>
      </c>
      <c r="AC88">
        <f t="shared" si="29"/>
        <v>2</v>
      </c>
      <c r="AD88">
        <f t="shared" si="30"/>
        <v>5</v>
      </c>
      <c r="AE88">
        <f t="shared" si="34"/>
        <v>2.95</v>
      </c>
    </row>
    <row r="89" spans="1:31" x14ac:dyDescent="0.3">
      <c r="A89" t="s">
        <v>154</v>
      </c>
      <c r="B89">
        <v>22</v>
      </c>
      <c r="C89" t="s">
        <v>62</v>
      </c>
      <c r="D89" t="s">
        <v>35</v>
      </c>
      <c r="E89" t="s">
        <v>44</v>
      </c>
      <c r="F89">
        <v>26</v>
      </c>
      <c r="G89" t="s">
        <v>24</v>
      </c>
      <c r="H89">
        <v>43</v>
      </c>
      <c r="I89">
        <v>5</v>
      </c>
      <c r="J89">
        <v>1</v>
      </c>
      <c r="K89" t="s">
        <v>25</v>
      </c>
      <c r="L89" t="s">
        <v>46</v>
      </c>
      <c r="M89" t="s">
        <v>54</v>
      </c>
      <c r="N89" t="s">
        <v>39</v>
      </c>
      <c r="O89">
        <v>2</v>
      </c>
      <c r="P89" t="s">
        <v>29</v>
      </c>
      <c r="Q89">
        <v>2</v>
      </c>
      <c r="R89" t="s">
        <v>30</v>
      </c>
      <c r="S89" t="s">
        <v>47</v>
      </c>
      <c r="T89" t="s">
        <v>74</v>
      </c>
      <c r="U89" t="str">
        <f t="shared" si="31"/>
        <v>GEN Z</v>
      </c>
      <c r="V89" t="str">
        <f t="shared" si="37"/>
        <v>standard</v>
      </c>
      <c r="W89" t="str">
        <f t="shared" si="32"/>
        <v>MEDIUM</v>
      </c>
      <c r="X89" s="8">
        <f t="shared" si="36"/>
        <v>2.9285714285714284</v>
      </c>
      <c r="Y89">
        <f t="shared" si="25"/>
        <v>5</v>
      </c>
      <c r="Z89">
        <f t="shared" si="26"/>
        <v>1</v>
      </c>
      <c r="AA89">
        <f t="shared" si="27"/>
        <v>3</v>
      </c>
      <c r="AB89">
        <f t="shared" si="28"/>
        <v>3.5</v>
      </c>
      <c r="AC89">
        <f t="shared" si="29"/>
        <v>5</v>
      </c>
      <c r="AD89">
        <f t="shared" si="30"/>
        <v>3</v>
      </c>
      <c r="AE89">
        <f t="shared" si="34"/>
        <v>3.15</v>
      </c>
    </row>
    <row r="90" spans="1:31" x14ac:dyDescent="0.3">
      <c r="A90" t="s">
        <v>155</v>
      </c>
      <c r="B90">
        <v>24</v>
      </c>
      <c r="C90" t="s">
        <v>34</v>
      </c>
      <c r="D90" t="s">
        <v>77</v>
      </c>
      <c r="E90" t="s">
        <v>57</v>
      </c>
      <c r="F90">
        <v>11</v>
      </c>
      <c r="G90" t="s">
        <v>37</v>
      </c>
      <c r="H90">
        <v>38</v>
      </c>
      <c r="I90">
        <v>0</v>
      </c>
      <c r="J90">
        <v>5</v>
      </c>
      <c r="K90" t="s">
        <v>53</v>
      </c>
      <c r="L90" t="s">
        <v>38</v>
      </c>
      <c r="M90" t="s">
        <v>54</v>
      </c>
      <c r="N90" t="s">
        <v>39</v>
      </c>
      <c r="O90">
        <v>5</v>
      </c>
      <c r="P90" t="s">
        <v>64</v>
      </c>
      <c r="Q90">
        <v>2</v>
      </c>
      <c r="R90" t="s">
        <v>46</v>
      </c>
      <c r="S90" t="s">
        <v>47</v>
      </c>
      <c r="T90" t="s">
        <v>48</v>
      </c>
      <c r="U90" t="str">
        <f t="shared" si="31"/>
        <v>GEN Z</v>
      </c>
      <c r="V90" t="str">
        <f t="shared" si="37"/>
        <v>standard</v>
      </c>
      <c r="W90" t="str">
        <f t="shared" si="32"/>
        <v>MEDIUM</v>
      </c>
      <c r="X90" s="8">
        <f t="shared" si="36"/>
        <v>2.5</v>
      </c>
      <c r="Y90">
        <f t="shared" si="25"/>
        <v>3</v>
      </c>
      <c r="Z90">
        <f t="shared" si="26"/>
        <v>1</v>
      </c>
      <c r="AA90">
        <f t="shared" si="27"/>
        <v>3</v>
      </c>
      <c r="AB90">
        <f t="shared" si="28"/>
        <v>3.5</v>
      </c>
      <c r="AC90">
        <f t="shared" si="29"/>
        <v>5</v>
      </c>
      <c r="AD90">
        <f t="shared" si="30"/>
        <v>1</v>
      </c>
      <c r="AE90">
        <f t="shared" si="34"/>
        <v>2.4499999999999997</v>
      </c>
    </row>
    <row r="91" spans="1:31" x14ac:dyDescent="0.3">
      <c r="A91" t="s">
        <v>156</v>
      </c>
      <c r="B91">
        <v>53</v>
      </c>
      <c r="C91" t="s">
        <v>62</v>
      </c>
      <c r="D91" t="s">
        <v>73</v>
      </c>
      <c r="E91" t="s">
        <v>23</v>
      </c>
      <c r="F91">
        <v>23</v>
      </c>
      <c r="G91" t="s">
        <v>24</v>
      </c>
      <c r="H91">
        <v>38</v>
      </c>
      <c r="I91">
        <v>4</v>
      </c>
      <c r="J91">
        <v>4</v>
      </c>
      <c r="K91" t="s">
        <v>63</v>
      </c>
      <c r="L91" t="s">
        <v>26</v>
      </c>
      <c r="M91" t="s">
        <v>54</v>
      </c>
      <c r="N91" t="s">
        <v>39</v>
      </c>
      <c r="O91">
        <v>5</v>
      </c>
      <c r="P91" t="s">
        <v>29</v>
      </c>
      <c r="Q91">
        <v>4</v>
      </c>
      <c r="R91" t="s">
        <v>65</v>
      </c>
      <c r="S91" t="s">
        <v>47</v>
      </c>
      <c r="T91" t="s">
        <v>71</v>
      </c>
      <c r="U91" t="str">
        <f t="shared" si="31"/>
        <v>Gen X</v>
      </c>
      <c r="V91" t="str">
        <f t="shared" si="37"/>
        <v>standard</v>
      </c>
      <c r="W91" t="str">
        <f t="shared" si="32"/>
        <v>MEDIUM</v>
      </c>
      <c r="X91" s="8">
        <f t="shared" si="36"/>
        <v>2.7857142857142856</v>
      </c>
      <c r="Y91">
        <f t="shared" si="25"/>
        <v>1</v>
      </c>
      <c r="Z91">
        <f t="shared" si="26"/>
        <v>1</v>
      </c>
      <c r="AA91">
        <f t="shared" si="27"/>
        <v>3</v>
      </c>
      <c r="AB91">
        <f t="shared" si="28"/>
        <v>4.5</v>
      </c>
      <c r="AC91">
        <f t="shared" si="29"/>
        <v>5</v>
      </c>
      <c r="AD91">
        <f t="shared" si="30"/>
        <v>5</v>
      </c>
      <c r="AE91">
        <f t="shared" si="34"/>
        <v>3.15</v>
      </c>
    </row>
    <row r="92" spans="1:31" x14ac:dyDescent="0.3">
      <c r="A92" t="s">
        <v>157</v>
      </c>
      <c r="B92">
        <v>57</v>
      </c>
      <c r="C92" t="s">
        <v>34</v>
      </c>
      <c r="D92" t="s">
        <v>35</v>
      </c>
      <c r="E92" t="s">
        <v>80</v>
      </c>
      <c r="F92">
        <v>2</v>
      </c>
      <c r="G92" t="s">
        <v>52</v>
      </c>
      <c r="H92">
        <v>57</v>
      </c>
      <c r="I92">
        <v>4</v>
      </c>
      <c r="J92">
        <v>4</v>
      </c>
      <c r="K92" t="s">
        <v>25</v>
      </c>
      <c r="L92" t="s">
        <v>26</v>
      </c>
      <c r="M92" t="s">
        <v>27</v>
      </c>
      <c r="N92" t="s">
        <v>45</v>
      </c>
      <c r="O92">
        <v>4</v>
      </c>
      <c r="P92" t="s">
        <v>29</v>
      </c>
      <c r="Q92">
        <v>2</v>
      </c>
      <c r="R92" t="s">
        <v>30</v>
      </c>
      <c r="S92" t="s">
        <v>58</v>
      </c>
      <c r="T92" t="s">
        <v>74</v>
      </c>
      <c r="U92" t="str">
        <f t="shared" si="31"/>
        <v>Gen X</v>
      </c>
      <c r="V92" t="str">
        <f t="shared" si="37"/>
        <v xml:space="preserve">very high </v>
      </c>
      <c r="W92" t="str">
        <f t="shared" si="32"/>
        <v>MEDIUM</v>
      </c>
      <c r="X92" s="8">
        <f t="shared" si="36"/>
        <v>2.2857142857142856</v>
      </c>
      <c r="Y92">
        <f t="shared" si="25"/>
        <v>1</v>
      </c>
      <c r="Z92">
        <f t="shared" si="26"/>
        <v>3</v>
      </c>
      <c r="AA92">
        <f t="shared" si="27"/>
        <v>1</v>
      </c>
      <c r="AB92">
        <f t="shared" si="28"/>
        <v>2</v>
      </c>
      <c r="AC92">
        <f t="shared" si="29"/>
        <v>2</v>
      </c>
      <c r="AD92">
        <f t="shared" si="30"/>
        <v>3</v>
      </c>
      <c r="AE92">
        <f t="shared" si="34"/>
        <v>2.35</v>
      </c>
    </row>
    <row r="93" spans="1:31" x14ac:dyDescent="0.3">
      <c r="A93" t="s">
        <v>158</v>
      </c>
      <c r="B93">
        <v>22</v>
      </c>
      <c r="C93" t="s">
        <v>34</v>
      </c>
      <c r="D93" t="s">
        <v>43</v>
      </c>
      <c r="E93" t="s">
        <v>67</v>
      </c>
      <c r="F93">
        <v>9</v>
      </c>
      <c r="G93" t="s">
        <v>52</v>
      </c>
      <c r="H93">
        <v>60</v>
      </c>
      <c r="I93">
        <v>3</v>
      </c>
      <c r="J93">
        <v>1</v>
      </c>
      <c r="K93" t="s">
        <v>53</v>
      </c>
      <c r="L93" t="s">
        <v>84</v>
      </c>
      <c r="M93" t="s">
        <v>27</v>
      </c>
      <c r="N93" t="s">
        <v>28</v>
      </c>
      <c r="O93">
        <v>3</v>
      </c>
      <c r="P93" t="s">
        <v>40</v>
      </c>
      <c r="Q93">
        <v>5</v>
      </c>
      <c r="R93" t="s">
        <v>30</v>
      </c>
      <c r="S93" t="s">
        <v>31</v>
      </c>
      <c r="T93" t="s">
        <v>60</v>
      </c>
      <c r="U93" t="str">
        <f t="shared" si="31"/>
        <v>GEN Z</v>
      </c>
      <c r="V93" t="str">
        <f t="shared" si="37"/>
        <v xml:space="preserve">very high </v>
      </c>
      <c r="W93" t="str">
        <f t="shared" si="32"/>
        <v>MEDIUM</v>
      </c>
      <c r="X93" s="8">
        <f t="shared" si="36"/>
        <v>2.3571428571428572</v>
      </c>
      <c r="Y93">
        <f t="shared" si="25"/>
        <v>2</v>
      </c>
      <c r="Z93">
        <f t="shared" si="26"/>
        <v>5</v>
      </c>
      <c r="AA93">
        <f t="shared" si="27"/>
        <v>1</v>
      </c>
      <c r="AB93">
        <f t="shared" si="28"/>
        <v>3.5</v>
      </c>
      <c r="AC93">
        <f t="shared" si="29"/>
        <v>2</v>
      </c>
      <c r="AD93">
        <f t="shared" si="30"/>
        <v>1</v>
      </c>
      <c r="AE93">
        <f t="shared" si="34"/>
        <v>2.15</v>
      </c>
    </row>
    <row r="94" spans="1:31" x14ac:dyDescent="0.3">
      <c r="A94" t="s">
        <v>159</v>
      </c>
      <c r="B94">
        <v>41</v>
      </c>
      <c r="C94" t="s">
        <v>50</v>
      </c>
      <c r="D94" t="s">
        <v>35</v>
      </c>
      <c r="E94" t="s">
        <v>36</v>
      </c>
      <c r="F94">
        <v>31</v>
      </c>
      <c r="G94" t="s">
        <v>52</v>
      </c>
      <c r="H94">
        <v>29</v>
      </c>
      <c r="I94">
        <v>0</v>
      </c>
      <c r="J94">
        <v>5</v>
      </c>
      <c r="K94" t="s">
        <v>25</v>
      </c>
      <c r="L94" t="s">
        <v>84</v>
      </c>
      <c r="M94" t="s">
        <v>27</v>
      </c>
      <c r="N94" t="s">
        <v>39</v>
      </c>
      <c r="O94">
        <v>3</v>
      </c>
      <c r="P94" t="s">
        <v>40</v>
      </c>
      <c r="Q94">
        <v>5</v>
      </c>
      <c r="R94" t="s">
        <v>46</v>
      </c>
      <c r="S94" t="s">
        <v>47</v>
      </c>
      <c r="T94" t="s">
        <v>41</v>
      </c>
      <c r="U94" t="str">
        <f t="shared" si="31"/>
        <v>Millennieals</v>
      </c>
      <c r="V94" t="str">
        <f t="shared" si="37"/>
        <v>low</v>
      </c>
      <c r="W94" t="str">
        <f t="shared" si="32"/>
        <v>MEDIUM</v>
      </c>
      <c r="X94" s="8">
        <f t="shared" ref="X94" si="42">AVERAGE(6-(AD94),6-(Y94),6-(O94),J94,AB94,Z94,6-(AA94))</f>
        <v>3.0714285714285716</v>
      </c>
      <c r="Y94">
        <f t="shared" si="25"/>
        <v>2</v>
      </c>
      <c r="Z94">
        <f t="shared" si="26"/>
        <v>1</v>
      </c>
      <c r="AA94">
        <f t="shared" si="27"/>
        <v>4</v>
      </c>
      <c r="AB94">
        <f t="shared" si="28"/>
        <v>3.5</v>
      </c>
      <c r="AC94">
        <f t="shared" si="29"/>
        <v>2</v>
      </c>
      <c r="AD94">
        <f t="shared" si="30"/>
        <v>3</v>
      </c>
      <c r="AE94">
        <f t="shared" si="34"/>
        <v>2.7</v>
      </c>
    </row>
    <row r="95" spans="1:31" x14ac:dyDescent="0.3">
      <c r="A95" t="s">
        <v>160</v>
      </c>
      <c r="B95">
        <v>46</v>
      </c>
      <c r="C95" t="s">
        <v>21</v>
      </c>
      <c r="D95" t="s">
        <v>35</v>
      </c>
      <c r="E95" t="s">
        <v>44</v>
      </c>
      <c r="F95">
        <v>34</v>
      </c>
      <c r="G95" t="s">
        <v>37</v>
      </c>
      <c r="H95">
        <v>54</v>
      </c>
      <c r="I95">
        <v>12</v>
      </c>
      <c r="J95">
        <v>4</v>
      </c>
      <c r="K95" t="s">
        <v>53</v>
      </c>
      <c r="L95" t="s">
        <v>26</v>
      </c>
      <c r="M95" t="s">
        <v>54</v>
      </c>
      <c r="N95" t="s">
        <v>28</v>
      </c>
      <c r="O95">
        <v>2</v>
      </c>
      <c r="P95" t="s">
        <v>40</v>
      </c>
      <c r="Q95">
        <v>4</v>
      </c>
      <c r="R95" t="s">
        <v>46</v>
      </c>
      <c r="S95" t="s">
        <v>58</v>
      </c>
      <c r="T95" t="s">
        <v>32</v>
      </c>
      <c r="U95" t="str">
        <f t="shared" si="31"/>
        <v>Gen X</v>
      </c>
      <c r="V95" t="str">
        <f t="shared" si="37"/>
        <v>high</v>
      </c>
      <c r="W95" t="str">
        <f t="shared" si="32"/>
        <v>MEDIUM</v>
      </c>
      <c r="X95" s="8">
        <f t="shared" ref="X95" si="43">AVERAGE((AD95),(Y95),6-(O95),J95,AB95,Z95,(AA95))</f>
        <v>2.7857142857142856</v>
      </c>
      <c r="Y95">
        <f t="shared" si="25"/>
        <v>1</v>
      </c>
      <c r="Z95">
        <f t="shared" si="26"/>
        <v>3</v>
      </c>
      <c r="AA95">
        <f t="shared" si="27"/>
        <v>2</v>
      </c>
      <c r="AB95">
        <f t="shared" si="28"/>
        <v>4.5</v>
      </c>
      <c r="AC95">
        <f t="shared" si="29"/>
        <v>5</v>
      </c>
      <c r="AD95">
        <f t="shared" si="30"/>
        <v>1</v>
      </c>
      <c r="AE95">
        <f t="shared" si="34"/>
        <v>2.1999999999999997</v>
      </c>
    </row>
    <row r="96" spans="1:31" x14ac:dyDescent="0.3">
      <c r="A96" t="s">
        <v>161</v>
      </c>
      <c r="B96">
        <v>60</v>
      </c>
      <c r="C96" t="s">
        <v>21</v>
      </c>
      <c r="D96" t="s">
        <v>79</v>
      </c>
      <c r="E96" t="s">
        <v>44</v>
      </c>
      <c r="F96">
        <v>11</v>
      </c>
      <c r="G96" t="s">
        <v>52</v>
      </c>
      <c r="H96">
        <v>31</v>
      </c>
      <c r="I96">
        <v>11</v>
      </c>
      <c r="J96">
        <v>5</v>
      </c>
      <c r="K96" t="s">
        <v>53</v>
      </c>
      <c r="L96" t="s">
        <v>46</v>
      </c>
      <c r="M96" t="s">
        <v>27</v>
      </c>
      <c r="N96" t="s">
        <v>28</v>
      </c>
      <c r="O96">
        <v>2</v>
      </c>
      <c r="P96" t="s">
        <v>64</v>
      </c>
      <c r="Q96">
        <v>4</v>
      </c>
      <c r="R96" t="s">
        <v>30</v>
      </c>
      <c r="S96" t="s">
        <v>58</v>
      </c>
      <c r="T96" t="s">
        <v>74</v>
      </c>
      <c r="U96" t="str">
        <f t="shared" si="31"/>
        <v>Gen X</v>
      </c>
      <c r="V96" t="str">
        <f t="shared" si="37"/>
        <v>low</v>
      </c>
      <c r="W96" t="str">
        <f t="shared" si="32"/>
        <v>MEDIUM</v>
      </c>
      <c r="X96" s="8">
        <f t="shared" si="36"/>
        <v>3.5714285714285716</v>
      </c>
      <c r="Y96">
        <f t="shared" si="25"/>
        <v>5</v>
      </c>
      <c r="Z96">
        <f t="shared" si="26"/>
        <v>3</v>
      </c>
      <c r="AA96">
        <f t="shared" si="27"/>
        <v>4</v>
      </c>
      <c r="AB96">
        <f t="shared" si="28"/>
        <v>3</v>
      </c>
      <c r="AC96">
        <f t="shared" si="29"/>
        <v>2</v>
      </c>
      <c r="AD96">
        <f t="shared" si="30"/>
        <v>1</v>
      </c>
      <c r="AE96">
        <f t="shared" si="34"/>
        <v>3.1</v>
      </c>
    </row>
    <row r="97" spans="1:31" x14ac:dyDescent="0.3">
      <c r="A97" t="s">
        <v>162</v>
      </c>
      <c r="B97">
        <v>44</v>
      </c>
      <c r="C97" t="s">
        <v>34</v>
      </c>
      <c r="D97" t="s">
        <v>79</v>
      </c>
      <c r="E97" t="s">
        <v>67</v>
      </c>
      <c r="F97">
        <v>2</v>
      </c>
      <c r="G97" t="s">
        <v>37</v>
      </c>
      <c r="H97">
        <v>54</v>
      </c>
      <c r="I97">
        <v>8</v>
      </c>
      <c r="J97">
        <v>5</v>
      </c>
      <c r="K97" t="s">
        <v>63</v>
      </c>
      <c r="L97" t="s">
        <v>84</v>
      </c>
      <c r="M97" t="s">
        <v>27</v>
      </c>
      <c r="N97" t="s">
        <v>28</v>
      </c>
      <c r="O97">
        <v>1</v>
      </c>
      <c r="P97" t="s">
        <v>40</v>
      </c>
      <c r="Q97">
        <v>3</v>
      </c>
      <c r="R97" t="s">
        <v>46</v>
      </c>
      <c r="S97" t="s">
        <v>31</v>
      </c>
      <c r="T97" t="s">
        <v>41</v>
      </c>
      <c r="U97" t="str">
        <f t="shared" si="31"/>
        <v>Millennieals</v>
      </c>
      <c r="V97" t="str">
        <f t="shared" si="37"/>
        <v>high</v>
      </c>
      <c r="W97" t="str">
        <f t="shared" si="32"/>
        <v>Good</v>
      </c>
      <c r="X97" s="8">
        <f t="shared" si="36"/>
        <v>3.7857142857142856</v>
      </c>
      <c r="Y97">
        <f t="shared" si="25"/>
        <v>2</v>
      </c>
      <c r="Z97">
        <f t="shared" si="26"/>
        <v>5</v>
      </c>
      <c r="AA97">
        <f t="shared" si="27"/>
        <v>2</v>
      </c>
      <c r="AB97">
        <f t="shared" si="28"/>
        <v>2.5</v>
      </c>
      <c r="AC97">
        <f t="shared" si="29"/>
        <v>2</v>
      </c>
      <c r="AD97">
        <f t="shared" si="30"/>
        <v>5</v>
      </c>
      <c r="AE97">
        <f t="shared" si="34"/>
        <v>3.7</v>
      </c>
    </row>
    <row r="98" spans="1:31" x14ac:dyDescent="0.3">
      <c r="A98" t="s">
        <v>163</v>
      </c>
      <c r="B98">
        <v>35</v>
      </c>
      <c r="C98" t="s">
        <v>50</v>
      </c>
      <c r="D98" t="s">
        <v>35</v>
      </c>
      <c r="E98" t="s">
        <v>23</v>
      </c>
      <c r="F98">
        <v>31</v>
      </c>
      <c r="G98" t="s">
        <v>24</v>
      </c>
      <c r="H98">
        <v>33</v>
      </c>
      <c r="I98">
        <v>11</v>
      </c>
      <c r="J98">
        <v>1</v>
      </c>
      <c r="K98" t="s">
        <v>53</v>
      </c>
      <c r="L98" t="s">
        <v>84</v>
      </c>
      <c r="M98" t="s">
        <v>27</v>
      </c>
      <c r="N98" t="s">
        <v>28</v>
      </c>
      <c r="O98">
        <v>5</v>
      </c>
      <c r="P98" t="s">
        <v>64</v>
      </c>
      <c r="Q98">
        <v>5</v>
      </c>
      <c r="R98" t="s">
        <v>30</v>
      </c>
      <c r="S98" t="s">
        <v>47</v>
      </c>
      <c r="T98" t="s">
        <v>74</v>
      </c>
      <c r="U98" t="str">
        <f t="shared" si="31"/>
        <v>Millennieals</v>
      </c>
      <c r="V98" t="str">
        <f t="shared" si="37"/>
        <v>low</v>
      </c>
      <c r="W98" t="str">
        <f t="shared" si="32"/>
        <v>poor</v>
      </c>
      <c r="X98" s="8">
        <f t="shared" si="36"/>
        <v>1.9285714285714286</v>
      </c>
      <c r="Y98">
        <f t="shared" si="25"/>
        <v>2</v>
      </c>
      <c r="Z98">
        <f t="shared" si="26"/>
        <v>1</v>
      </c>
      <c r="AA98">
        <f t="shared" si="27"/>
        <v>4</v>
      </c>
      <c r="AB98">
        <f t="shared" si="28"/>
        <v>3.5</v>
      </c>
      <c r="AC98">
        <f t="shared" si="29"/>
        <v>2</v>
      </c>
      <c r="AD98">
        <f t="shared" si="30"/>
        <v>1</v>
      </c>
      <c r="AE98">
        <f t="shared" si="34"/>
        <v>1.7000000000000002</v>
      </c>
    </row>
    <row r="99" spans="1:31" x14ac:dyDescent="0.3">
      <c r="A99" t="s">
        <v>164</v>
      </c>
      <c r="B99">
        <v>48</v>
      </c>
      <c r="C99" t="s">
        <v>50</v>
      </c>
      <c r="D99" t="s">
        <v>77</v>
      </c>
      <c r="E99" t="s">
        <v>36</v>
      </c>
      <c r="F99">
        <v>32</v>
      </c>
      <c r="G99" t="s">
        <v>24</v>
      </c>
      <c r="H99">
        <v>25</v>
      </c>
      <c r="I99">
        <v>1</v>
      </c>
      <c r="J99">
        <v>4</v>
      </c>
      <c r="K99" t="s">
        <v>63</v>
      </c>
      <c r="L99" t="s">
        <v>84</v>
      </c>
      <c r="M99" t="s">
        <v>27</v>
      </c>
      <c r="N99" t="s">
        <v>39</v>
      </c>
      <c r="O99">
        <v>4</v>
      </c>
      <c r="P99" t="s">
        <v>64</v>
      </c>
      <c r="Q99">
        <v>3</v>
      </c>
      <c r="R99" t="s">
        <v>30</v>
      </c>
      <c r="S99" t="s">
        <v>58</v>
      </c>
      <c r="T99" t="s">
        <v>60</v>
      </c>
      <c r="U99" t="str">
        <f t="shared" si="31"/>
        <v>Gen X</v>
      </c>
      <c r="V99" t="str">
        <f t="shared" si="37"/>
        <v>low</v>
      </c>
      <c r="W99" t="str">
        <f t="shared" si="32"/>
        <v>MEDIUM</v>
      </c>
      <c r="X99" s="8">
        <f t="shared" si="36"/>
        <v>3.2142857142857144</v>
      </c>
      <c r="Y99">
        <f t="shared" si="25"/>
        <v>2</v>
      </c>
      <c r="Z99">
        <f t="shared" si="26"/>
        <v>3</v>
      </c>
      <c r="AA99">
        <f t="shared" si="27"/>
        <v>4</v>
      </c>
      <c r="AB99">
        <f t="shared" si="28"/>
        <v>2.5</v>
      </c>
      <c r="AC99">
        <f t="shared" si="29"/>
        <v>2</v>
      </c>
      <c r="AD99">
        <f t="shared" si="30"/>
        <v>5</v>
      </c>
      <c r="AE99">
        <f t="shared" si="34"/>
        <v>3.4000000000000004</v>
      </c>
    </row>
    <row r="100" spans="1:31" x14ac:dyDescent="0.3">
      <c r="A100" t="s">
        <v>165</v>
      </c>
      <c r="B100">
        <v>31</v>
      </c>
      <c r="C100" t="s">
        <v>62</v>
      </c>
      <c r="D100" t="s">
        <v>35</v>
      </c>
      <c r="E100" t="s">
        <v>23</v>
      </c>
      <c r="F100">
        <v>19</v>
      </c>
      <c r="G100" t="s">
        <v>52</v>
      </c>
      <c r="H100">
        <v>21</v>
      </c>
      <c r="I100">
        <v>15</v>
      </c>
      <c r="J100">
        <v>1</v>
      </c>
      <c r="K100" t="s">
        <v>63</v>
      </c>
      <c r="L100" t="s">
        <v>84</v>
      </c>
      <c r="M100" t="s">
        <v>27</v>
      </c>
      <c r="N100" t="s">
        <v>45</v>
      </c>
      <c r="O100">
        <v>4</v>
      </c>
      <c r="P100" t="s">
        <v>40</v>
      </c>
      <c r="Q100">
        <v>5</v>
      </c>
      <c r="R100" t="s">
        <v>65</v>
      </c>
      <c r="S100" t="s">
        <v>31</v>
      </c>
      <c r="T100" t="s">
        <v>41</v>
      </c>
      <c r="U100" t="str">
        <f t="shared" si="31"/>
        <v>Millennieals</v>
      </c>
      <c r="V100" t="str">
        <f t="shared" si="37"/>
        <v>low</v>
      </c>
      <c r="W100" t="str">
        <f t="shared" si="32"/>
        <v>MEDIUM</v>
      </c>
      <c r="X100" s="8">
        <f t="shared" si="36"/>
        <v>3.2142857142857144</v>
      </c>
      <c r="Y100">
        <f t="shared" si="25"/>
        <v>2</v>
      </c>
      <c r="Z100">
        <f t="shared" si="26"/>
        <v>5</v>
      </c>
      <c r="AA100">
        <f t="shared" si="27"/>
        <v>4</v>
      </c>
      <c r="AB100">
        <f t="shared" si="28"/>
        <v>3.5</v>
      </c>
      <c r="AC100">
        <f t="shared" si="29"/>
        <v>2</v>
      </c>
      <c r="AD100">
        <f t="shared" si="30"/>
        <v>5</v>
      </c>
      <c r="AE100">
        <f t="shared" si="34"/>
        <v>3.5000000000000004</v>
      </c>
    </row>
    <row r="101" spans="1:31" x14ac:dyDescent="0.3">
      <c r="A101" t="s">
        <v>166</v>
      </c>
      <c r="B101">
        <v>53</v>
      </c>
      <c r="C101" t="s">
        <v>50</v>
      </c>
      <c r="D101" t="s">
        <v>79</v>
      </c>
      <c r="E101" t="s">
        <v>36</v>
      </c>
      <c r="F101">
        <v>12</v>
      </c>
      <c r="G101" t="s">
        <v>24</v>
      </c>
      <c r="H101">
        <v>45</v>
      </c>
      <c r="I101">
        <v>10</v>
      </c>
      <c r="J101">
        <v>2</v>
      </c>
      <c r="K101" t="s">
        <v>25</v>
      </c>
      <c r="L101" t="s">
        <v>46</v>
      </c>
      <c r="M101" t="s">
        <v>27</v>
      </c>
      <c r="N101" t="s">
        <v>28</v>
      </c>
      <c r="O101">
        <v>3</v>
      </c>
      <c r="P101" t="s">
        <v>40</v>
      </c>
      <c r="Q101">
        <v>4</v>
      </c>
      <c r="R101" t="s">
        <v>65</v>
      </c>
      <c r="S101" t="s">
        <v>31</v>
      </c>
      <c r="T101" t="s">
        <v>74</v>
      </c>
      <c r="U101" t="str">
        <f t="shared" si="31"/>
        <v>Gen X</v>
      </c>
      <c r="V101" t="str">
        <f t="shared" si="37"/>
        <v>standard</v>
      </c>
      <c r="W101" t="str">
        <f t="shared" si="32"/>
        <v>Good</v>
      </c>
      <c r="X101" s="8">
        <f t="shared" si="36"/>
        <v>3.4285714285714284</v>
      </c>
      <c r="Y101">
        <f t="shared" si="25"/>
        <v>5</v>
      </c>
      <c r="Z101">
        <f t="shared" si="26"/>
        <v>5</v>
      </c>
      <c r="AA101">
        <f t="shared" si="27"/>
        <v>3</v>
      </c>
      <c r="AB101">
        <f t="shared" si="28"/>
        <v>3</v>
      </c>
      <c r="AC101">
        <f t="shared" si="29"/>
        <v>2</v>
      </c>
      <c r="AD101">
        <f t="shared" si="30"/>
        <v>3</v>
      </c>
      <c r="AE101">
        <f t="shared" si="34"/>
        <v>3.6500000000000004</v>
      </c>
    </row>
    <row r="102" spans="1:31" x14ac:dyDescent="0.3">
      <c r="A102" t="s">
        <v>167</v>
      </c>
      <c r="B102">
        <v>32</v>
      </c>
      <c r="C102" t="s">
        <v>62</v>
      </c>
      <c r="D102" t="s">
        <v>77</v>
      </c>
      <c r="E102" t="s">
        <v>67</v>
      </c>
      <c r="F102">
        <v>32</v>
      </c>
      <c r="G102" t="s">
        <v>52</v>
      </c>
      <c r="H102">
        <v>53</v>
      </c>
      <c r="I102">
        <v>5</v>
      </c>
      <c r="J102">
        <v>1</v>
      </c>
      <c r="K102" t="s">
        <v>25</v>
      </c>
      <c r="L102" t="s">
        <v>26</v>
      </c>
      <c r="M102" t="s">
        <v>27</v>
      </c>
      <c r="N102" t="s">
        <v>39</v>
      </c>
      <c r="O102">
        <v>5</v>
      </c>
      <c r="P102" t="s">
        <v>40</v>
      </c>
      <c r="Q102">
        <v>1</v>
      </c>
      <c r="R102" t="s">
        <v>46</v>
      </c>
      <c r="S102" t="s">
        <v>47</v>
      </c>
      <c r="T102" t="s">
        <v>41</v>
      </c>
      <c r="U102" t="str">
        <f t="shared" si="31"/>
        <v>Millennieals</v>
      </c>
      <c r="V102" t="str">
        <f t="shared" si="37"/>
        <v>high</v>
      </c>
      <c r="W102" t="str">
        <f t="shared" si="32"/>
        <v>poor</v>
      </c>
      <c r="X102" s="8">
        <f t="shared" si="36"/>
        <v>1.5</v>
      </c>
      <c r="Y102">
        <f t="shared" si="25"/>
        <v>1</v>
      </c>
      <c r="Z102">
        <f t="shared" si="26"/>
        <v>1</v>
      </c>
      <c r="AA102">
        <f t="shared" si="27"/>
        <v>2</v>
      </c>
      <c r="AB102">
        <f t="shared" si="28"/>
        <v>1.5</v>
      </c>
      <c r="AC102">
        <f t="shared" si="29"/>
        <v>2</v>
      </c>
      <c r="AD102">
        <f t="shared" si="30"/>
        <v>3</v>
      </c>
      <c r="AE102">
        <f t="shared" si="34"/>
        <v>1.75</v>
      </c>
    </row>
    <row r="103" spans="1:31" x14ac:dyDescent="0.3">
      <c r="A103" t="s">
        <v>168</v>
      </c>
      <c r="B103">
        <v>33</v>
      </c>
      <c r="C103" t="s">
        <v>62</v>
      </c>
      <c r="D103" t="s">
        <v>56</v>
      </c>
      <c r="E103" t="s">
        <v>57</v>
      </c>
      <c r="F103">
        <v>9</v>
      </c>
      <c r="G103" t="s">
        <v>24</v>
      </c>
      <c r="H103">
        <v>46</v>
      </c>
      <c r="I103">
        <v>12</v>
      </c>
      <c r="J103">
        <v>1</v>
      </c>
      <c r="K103" t="s">
        <v>53</v>
      </c>
      <c r="L103" t="s">
        <v>84</v>
      </c>
      <c r="M103" t="s">
        <v>27</v>
      </c>
      <c r="N103" t="s">
        <v>39</v>
      </c>
      <c r="O103">
        <v>2</v>
      </c>
      <c r="P103" t="s">
        <v>64</v>
      </c>
      <c r="Q103">
        <v>2</v>
      </c>
      <c r="R103" t="s">
        <v>65</v>
      </c>
      <c r="S103" t="s">
        <v>47</v>
      </c>
      <c r="T103" t="s">
        <v>74</v>
      </c>
      <c r="U103" t="str">
        <f t="shared" si="31"/>
        <v>Millennieals</v>
      </c>
      <c r="V103" t="str">
        <f t="shared" si="37"/>
        <v>high</v>
      </c>
      <c r="W103" t="str">
        <f t="shared" si="32"/>
        <v>poor</v>
      </c>
      <c r="X103" s="8">
        <f t="shared" ref="X103" si="44">AVERAGE(6-(AD103),6-(Y103),6-(O103),J103,AB103,Z103,6-(AA103))</f>
        <v>3</v>
      </c>
      <c r="Y103">
        <f t="shared" si="25"/>
        <v>2</v>
      </c>
      <c r="Z103">
        <f t="shared" si="26"/>
        <v>1</v>
      </c>
      <c r="AA103">
        <f t="shared" si="27"/>
        <v>2</v>
      </c>
      <c r="AB103">
        <f t="shared" si="28"/>
        <v>2</v>
      </c>
      <c r="AC103">
        <f t="shared" si="29"/>
        <v>2</v>
      </c>
      <c r="AD103">
        <f t="shared" si="30"/>
        <v>1</v>
      </c>
      <c r="AE103">
        <f t="shared" si="34"/>
        <v>1.4500000000000002</v>
      </c>
    </row>
    <row r="104" spans="1:31" x14ac:dyDescent="0.3">
      <c r="A104" t="s">
        <v>169</v>
      </c>
      <c r="B104">
        <v>45</v>
      </c>
      <c r="C104" t="s">
        <v>62</v>
      </c>
      <c r="D104" t="s">
        <v>56</v>
      </c>
      <c r="E104" t="s">
        <v>36</v>
      </c>
      <c r="F104">
        <v>3</v>
      </c>
      <c r="G104" t="s">
        <v>24</v>
      </c>
      <c r="H104">
        <v>22</v>
      </c>
      <c r="I104">
        <v>9</v>
      </c>
      <c r="J104">
        <v>4</v>
      </c>
      <c r="K104" t="s">
        <v>53</v>
      </c>
      <c r="L104" t="s">
        <v>84</v>
      </c>
      <c r="M104" t="s">
        <v>27</v>
      </c>
      <c r="N104" t="s">
        <v>45</v>
      </c>
      <c r="O104">
        <v>4</v>
      </c>
      <c r="P104" t="s">
        <v>40</v>
      </c>
      <c r="Q104">
        <v>4</v>
      </c>
      <c r="R104" t="s">
        <v>46</v>
      </c>
      <c r="S104" t="s">
        <v>31</v>
      </c>
      <c r="T104" t="s">
        <v>74</v>
      </c>
      <c r="U104" t="str">
        <f t="shared" si="31"/>
        <v>Gen X</v>
      </c>
      <c r="V104" t="str">
        <f t="shared" si="37"/>
        <v>low</v>
      </c>
      <c r="W104" t="str">
        <f t="shared" si="32"/>
        <v>MEDIUM</v>
      </c>
      <c r="X104" s="8">
        <f t="shared" ref="X104" si="45">AVERAGE((AD104),(Y104),6-(O104),J104,AB104,Z104,(AA104))</f>
        <v>3</v>
      </c>
      <c r="Y104">
        <f t="shared" si="25"/>
        <v>2</v>
      </c>
      <c r="Z104">
        <f t="shared" si="26"/>
        <v>5</v>
      </c>
      <c r="AA104">
        <f t="shared" si="27"/>
        <v>4</v>
      </c>
      <c r="AB104">
        <f t="shared" si="28"/>
        <v>3</v>
      </c>
      <c r="AC104">
        <f t="shared" si="29"/>
        <v>2</v>
      </c>
      <c r="AD104">
        <f t="shared" si="30"/>
        <v>1</v>
      </c>
      <c r="AE104">
        <f t="shared" si="34"/>
        <v>2.5500000000000003</v>
      </c>
    </row>
    <row r="105" spans="1:31" x14ac:dyDescent="0.3">
      <c r="A105" t="s">
        <v>170</v>
      </c>
      <c r="B105">
        <v>50</v>
      </c>
      <c r="C105" t="s">
        <v>50</v>
      </c>
      <c r="D105" t="s">
        <v>43</v>
      </c>
      <c r="E105" t="s">
        <v>51</v>
      </c>
      <c r="F105">
        <v>18</v>
      </c>
      <c r="G105" t="s">
        <v>24</v>
      </c>
      <c r="H105">
        <v>60</v>
      </c>
      <c r="I105">
        <v>12</v>
      </c>
      <c r="J105">
        <v>4</v>
      </c>
      <c r="K105" t="s">
        <v>53</v>
      </c>
      <c r="L105" t="s">
        <v>26</v>
      </c>
      <c r="M105" t="s">
        <v>54</v>
      </c>
      <c r="N105" t="s">
        <v>39</v>
      </c>
      <c r="O105">
        <v>4</v>
      </c>
      <c r="P105" t="s">
        <v>40</v>
      </c>
      <c r="Q105">
        <v>5</v>
      </c>
      <c r="R105" t="s">
        <v>46</v>
      </c>
      <c r="S105" t="s">
        <v>31</v>
      </c>
      <c r="T105" t="s">
        <v>74</v>
      </c>
      <c r="U105" t="str">
        <f t="shared" si="31"/>
        <v>Gen X</v>
      </c>
      <c r="V105" t="str">
        <f t="shared" si="37"/>
        <v xml:space="preserve">very high </v>
      </c>
      <c r="W105" t="str">
        <f t="shared" si="32"/>
        <v>MEDIUM</v>
      </c>
      <c r="X105" s="8">
        <f t="shared" si="36"/>
        <v>2.7142857142857144</v>
      </c>
      <c r="Y105">
        <f t="shared" si="25"/>
        <v>1</v>
      </c>
      <c r="Z105">
        <f t="shared" si="26"/>
        <v>5</v>
      </c>
      <c r="AA105">
        <f t="shared" si="27"/>
        <v>1</v>
      </c>
      <c r="AB105">
        <f t="shared" si="28"/>
        <v>5</v>
      </c>
      <c r="AC105">
        <f t="shared" si="29"/>
        <v>5</v>
      </c>
      <c r="AD105">
        <f t="shared" si="30"/>
        <v>1</v>
      </c>
      <c r="AE105">
        <f t="shared" si="34"/>
        <v>2.5</v>
      </c>
    </row>
    <row r="106" spans="1:31" x14ac:dyDescent="0.3">
      <c r="A106" t="s">
        <v>171</v>
      </c>
      <c r="B106">
        <v>41</v>
      </c>
      <c r="C106" t="s">
        <v>34</v>
      </c>
      <c r="D106" t="s">
        <v>77</v>
      </c>
      <c r="E106" t="s">
        <v>44</v>
      </c>
      <c r="F106">
        <v>30</v>
      </c>
      <c r="G106" t="s">
        <v>24</v>
      </c>
      <c r="H106">
        <v>42</v>
      </c>
      <c r="I106">
        <v>2</v>
      </c>
      <c r="J106">
        <v>4</v>
      </c>
      <c r="K106" t="s">
        <v>63</v>
      </c>
      <c r="L106" t="s">
        <v>26</v>
      </c>
      <c r="M106" t="s">
        <v>54</v>
      </c>
      <c r="N106" t="s">
        <v>28</v>
      </c>
      <c r="O106">
        <v>4</v>
      </c>
      <c r="P106" t="s">
        <v>40</v>
      </c>
      <c r="Q106">
        <v>3</v>
      </c>
      <c r="R106" t="s">
        <v>30</v>
      </c>
      <c r="S106" t="s">
        <v>58</v>
      </c>
      <c r="T106" t="s">
        <v>74</v>
      </c>
      <c r="U106" t="str">
        <f t="shared" si="31"/>
        <v>Millennieals</v>
      </c>
      <c r="V106" t="str">
        <f t="shared" si="37"/>
        <v>standard</v>
      </c>
      <c r="W106" t="str">
        <f t="shared" si="32"/>
        <v>MEDIUM</v>
      </c>
      <c r="X106" s="8">
        <f t="shared" si="36"/>
        <v>3.1428571428571428</v>
      </c>
      <c r="Y106">
        <f t="shared" si="25"/>
        <v>1</v>
      </c>
      <c r="Z106">
        <f t="shared" si="26"/>
        <v>3</v>
      </c>
      <c r="AA106">
        <f t="shared" si="27"/>
        <v>3</v>
      </c>
      <c r="AB106">
        <f t="shared" si="28"/>
        <v>4</v>
      </c>
      <c r="AC106">
        <f t="shared" si="29"/>
        <v>5</v>
      </c>
      <c r="AD106">
        <f t="shared" si="30"/>
        <v>5</v>
      </c>
      <c r="AE106">
        <f t="shared" si="34"/>
        <v>3.4</v>
      </c>
    </row>
    <row r="107" spans="1:31" x14ac:dyDescent="0.3">
      <c r="A107" t="s">
        <v>172</v>
      </c>
      <c r="B107">
        <v>43</v>
      </c>
      <c r="C107" t="s">
        <v>21</v>
      </c>
      <c r="D107" t="s">
        <v>35</v>
      </c>
      <c r="E107" t="s">
        <v>23</v>
      </c>
      <c r="F107">
        <v>18</v>
      </c>
      <c r="G107" t="s">
        <v>52</v>
      </c>
      <c r="H107">
        <v>60</v>
      </c>
      <c r="I107">
        <v>2</v>
      </c>
      <c r="J107">
        <v>3</v>
      </c>
      <c r="K107" t="s">
        <v>53</v>
      </c>
      <c r="L107" t="s">
        <v>84</v>
      </c>
      <c r="M107" t="s">
        <v>54</v>
      </c>
      <c r="N107" t="s">
        <v>39</v>
      </c>
      <c r="O107">
        <v>3</v>
      </c>
      <c r="P107" t="s">
        <v>64</v>
      </c>
      <c r="Q107">
        <v>3</v>
      </c>
      <c r="R107" t="s">
        <v>65</v>
      </c>
      <c r="S107" t="s">
        <v>31</v>
      </c>
      <c r="T107" t="s">
        <v>60</v>
      </c>
      <c r="U107" t="str">
        <f t="shared" si="31"/>
        <v>Millennieals</v>
      </c>
      <c r="V107" t="str">
        <f t="shared" si="37"/>
        <v xml:space="preserve">very high </v>
      </c>
      <c r="W107" t="str">
        <f t="shared" si="32"/>
        <v>MEDIUM</v>
      </c>
      <c r="X107" s="8">
        <f t="shared" si="36"/>
        <v>2.7142857142857144</v>
      </c>
      <c r="Y107">
        <f t="shared" si="25"/>
        <v>2</v>
      </c>
      <c r="Z107">
        <f t="shared" si="26"/>
        <v>5</v>
      </c>
      <c r="AA107">
        <f t="shared" si="27"/>
        <v>1</v>
      </c>
      <c r="AB107">
        <f t="shared" si="28"/>
        <v>4</v>
      </c>
      <c r="AC107">
        <f t="shared" si="29"/>
        <v>5</v>
      </c>
      <c r="AD107">
        <f t="shared" si="30"/>
        <v>1</v>
      </c>
      <c r="AE107">
        <f t="shared" si="34"/>
        <v>2.5499999999999998</v>
      </c>
    </row>
    <row r="108" spans="1:31" x14ac:dyDescent="0.3">
      <c r="A108" t="s">
        <v>173</v>
      </c>
      <c r="B108">
        <v>29</v>
      </c>
      <c r="C108" t="s">
        <v>62</v>
      </c>
      <c r="D108" t="s">
        <v>22</v>
      </c>
      <c r="E108" t="s">
        <v>36</v>
      </c>
      <c r="F108">
        <v>25</v>
      </c>
      <c r="G108" t="s">
        <v>52</v>
      </c>
      <c r="H108">
        <v>35</v>
      </c>
      <c r="I108">
        <v>14</v>
      </c>
      <c r="J108">
        <v>1</v>
      </c>
      <c r="K108" t="s">
        <v>25</v>
      </c>
      <c r="L108" t="s">
        <v>38</v>
      </c>
      <c r="M108" t="s">
        <v>54</v>
      </c>
      <c r="N108" t="s">
        <v>28</v>
      </c>
      <c r="O108">
        <v>4</v>
      </c>
      <c r="P108" t="s">
        <v>64</v>
      </c>
      <c r="Q108">
        <v>2</v>
      </c>
      <c r="R108" t="s">
        <v>65</v>
      </c>
      <c r="S108" t="s">
        <v>31</v>
      </c>
      <c r="T108" t="s">
        <v>60</v>
      </c>
      <c r="U108" t="str">
        <f t="shared" si="31"/>
        <v>Millennieals</v>
      </c>
      <c r="V108" t="str">
        <f t="shared" si="37"/>
        <v>low</v>
      </c>
      <c r="W108" t="str">
        <f t="shared" si="32"/>
        <v>MEDIUM</v>
      </c>
      <c r="X108" s="8">
        <f t="shared" si="36"/>
        <v>3.0714285714285716</v>
      </c>
      <c r="Y108">
        <f t="shared" si="25"/>
        <v>3</v>
      </c>
      <c r="Z108">
        <f t="shared" si="26"/>
        <v>5</v>
      </c>
      <c r="AA108">
        <f t="shared" si="27"/>
        <v>4</v>
      </c>
      <c r="AB108">
        <f t="shared" si="28"/>
        <v>3.5</v>
      </c>
      <c r="AC108">
        <f t="shared" si="29"/>
        <v>5</v>
      </c>
      <c r="AD108">
        <f t="shared" si="30"/>
        <v>3</v>
      </c>
      <c r="AE108">
        <f t="shared" si="34"/>
        <v>3.3000000000000003</v>
      </c>
    </row>
    <row r="109" spans="1:31" x14ac:dyDescent="0.3">
      <c r="A109" t="s">
        <v>174</v>
      </c>
      <c r="B109">
        <v>44</v>
      </c>
      <c r="C109" t="s">
        <v>62</v>
      </c>
      <c r="D109" t="s">
        <v>43</v>
      </c>
      <c r="E109" t="s">
        <v>23</v>
      </c>
      <c r="F109">
        <v>27</v>
      </c>
      <c r="G109" t="s">
        <v>24</v>
      </c>
      <c r="H109">
        <v>44</v>
      </c>
      <c r="I109">
        <v>2</v>
      </c>
      <c r="J109">
        <v>2</v>
      </c>
      <c r="K109" t="s">
        <v>53</v>
      </c>
      <c r="L109" t="s">
        <v>38</v>
      </c>
      <c r="M109" t="s">
        <v>27</v>
      </c>
      <c r="N109" t="s">
        <v>28</v>
      </c>
      <c r="O109">
        <v>2</v>
      </c>
      <c r="P109" t="s">
        <v>40</v>
      </c>
      <c r="Q109">
        <v>5</v>
      </c>
      <c r="R109" t="s">
        <v>30</v>
      </c>
      <c r="S109" t="s">
        <v>47</v>
      </c>
      <c r="T109" t="s">
        <v>32</v>
      </c>
      <c r="U109" t="str">
        <f t="shared" si="31"/>
        <v>Millennieals</v>
      </c>
      <c r="V109" t="str">
        <f t="shared" si="37"/>
        <v>standard</v>
      </c>
      <c r="W109" t="str">
        <f t="shared" si="32"/>
        <v>poor</v>
      </c>
      <c r="X109" s="8">
        <f t="shared" si="36"/>
        <v>2.5</v>
      </c>
      <c r="Y109">
        <f t="shared" si="25"/>
        <v>3</v>
      </c>
      <c r="Z109">
        <f t="shared" si="26"/>
        <v>1</v>
      </c>
      <c r="AA109">
        <f t="shared" si="27"/>
        <v>3</v>
      </c>
      <c r="AB109">
        <f t="shared" si="28"/>
        <v>3.5</v>
      </c>
      <c r="AC109">
        <f t="shared" si="29"/>
        <v>2</v>
      </c>
      <c r="AD109">
        <f t="shared" si="30"/>
        <v>1</v>
      </c>
      <c r="AE109">
        <f t="shared" si="34"/>
        <v>2</v>
      </c>
    </row>
    <row r="110" spans="1:31" x14ac:dyDescent="0.3">
      <c r="A110" t="s">
        <v>175</v>
      </c>
      <c r="B110">
        <v>50</v>
      </c>
      <c r="C110" t="s">
        <v>62</v>
      </c>
      <c r="D110" t="s">
        <v>43</v>
      </c>
      <c r="E110" t="s">
        <v>23</v>
      </c>
      <c r="F110">
        <v>2</v>
      </c>
      <c r="G110" t="s">
        <v>37</v>
      </c>
      <c r="H110">
        <v>50</v>
      </c>
      <c r="I110">
        <v>2</v>
      </c>
      <c r="J110">
        <v>4</v>
      </c>
      <c r="K110" t="s">
        <v>25</v>
      </c>
      <c r="L110" t="s">
        <v>84</v>
      </c>
      <c r="M110" t="s">
        <v>27</v>
      </c>
      <c r="N110" t="s">
        <v>45</v>
      </c>
      <c r="O110">
        <v>1</v>
      </c>
      <c r="P110" t="s">
        <v>40</v>
      </c>
      <c r="Q110">
        <v>2</v>
      </c>
      <c r="R110" t="s">
        <v>30</v>
      </c>
      <c r="S110" t="s">
        <v>47</v>
      </c>
      <c r="T110" t="s">
        <v>71</v>
      </c>
      <c r="U110" t="str">
        <f t="shared" si="31"/>
        <v>Gen X</v>
      </c>
      <c r="V110" t="str">
        <f t="shared" si="37"/>
        <v>high</v>
      </c>
      <c r="W110" t="str">
        <f t="shared" si="32"/>
        <v>MEDIUM</v>
      </c>
      <c r="X110" s="8">
        <f t="shared" si="36"/>
        <v>2.7142857142857144</v>
      </c>
      <c r="Y110">
        <f t="shared" si="25"/>
        <v>2</v>
      </c>
      <c r="Z110">
        <f t="shared" si="26"/>
        <v>1</v>
      </c>
      <c r="AA110">
        <f t="shared" si="27"/>
        <v>2</v>
      </c>
      <c r="AB110">
        <f t="shared" si="28"/>
        <v>2</v>
      </c>
      <c r="AC110">
        <f t="shared" si="29"/>
        <v>2</v>
      </c>
      <c r="AD110">
        <f t="shared" si="30"/>
        <v>3</v>
      </c>
      <c r="AE110">
        <f t="shared" si="34"/>
        <v>2.35</v>
      </c>
    </row>
    <row r="111" spans="1:31" x14ac:dyDescent="0.3">
      <c r="A111" t="s">
        <v>176</v>
      </c>
      <c r="B111">
        <v>36</v>
      </c>
      <c r="C111" t="s">
        <v>50</v>
      </c>
      <c r="D111" t="s">
        <v>35</v>
      </c>
      <c r="E111" t="s">
        <v>51</v>
      </c>
      <c r="F111">
        <v>4</v>
      </c>
      <c r="G111" t="s">
        <v>37</v>
      </c>
      <c r="H111">
        <v>22</v>
      </c>
      <c r="I111">
        <v>7</v>
      </c>
      <c r="J111">
        <v>5</v>
      </c>
      <c r="K111" t="s">
        <v>63</v>
      </c>
      <c r="L111" t="s">
        <v>84</v>
      </c>
      <c r="M111" t="s">
        <v>27</v>
      </c>
      <c r="N111" t="s">
        <v>45</v>
      </c>
      <c r="O111">
        <v>1</v>
      </c>
      <c r="P111" t="s">
        <v>64</v>
      </c>
      <c r="Q111">
        <v>5</v>
      </c>
      <c r="R111" t="s">
        <v>65</v>
      </c>
      <c r="S111" t="s">
        <v>31</v>
      </c>
      <c r="T111" t="s">
        <v>41</v>
      </c>
      <c r="U111" t="str">
        <f t="shared" si="31"/>
        <v>Millennieals</v>
      </c>
      <c r="V111" t="str">
        <f t="shared" si="37"/>
        <v>low</v>
      </c>
      <c r="W111" t="str">
        <f t="shared" si="32"/>
        <v>Good</v>
      </c>
      <c r="X111" s="8">
        <f t="shared" si="36"/>
        <v>4.2142857142857144</v>
      </c>
      <c r="Y111">
        <f t="shared" si="25"/>
        <v>2</v>
      </c>
      <c r="Z111">
        <f t="shared" si="26"/>
        <v>5</v>
      </c>
      <c r="AA111">
        <f t="shared" si="27"/>
        <v>4</v>
      </c>
      <c r="AB111">
        <f t="shared" si="28"/>
        <v>3.5</v>
      </c>
      <c r="AC111">
        <f t="shared" si="29"/>
        <v>2</v>
      </c>
      <c r="AD111">
        <f t="shared" si="30"/>
        <v>5</v>
      </c>
      <c r="AE111">
        <f t="shared" si="34"/>
        <v>3.9000000000000004</v>
      </c>
    </row>
    <row r="112" spans="1:31" x14ac:dyDescent="0.3">
      <c r="A112" t="s">
        <v>177</v>
      </c>
      <c r="B112">
        <v>34</v>
      </c>
      <c r="C112" t="s">
        <v>34</v>
      </c>
      <c r="D112" t="s">
        <v>35</v>
      </c>
      <c r="E112" t="s">
        <v>44</v>
      </c>
      <c r="F112">
        <v>29</v>
      </c>
      <c r="G112" t="s">
        <v>24</v>
      </c>
      <c r="H112">
        <v>29</v>
      </c>
      <c r="I112">
        <v>13</v>
      </c>
      <c r="J112">
        <v>3</v>
      </c>
      <c r="K112" t="s">
        <v>53</v>
      </c>
      <c r="L112" t="s">
        <v>38</v>
      </c>
      <c r="M112" t="s">
        <v>54</v>
      </c>
      <c r="N112" t="s">
        <v>39</v>
      </c>
      <c r="O112">
        <v>5</v>
      </c>
      <c r="P112" t="s">
        <v>29</v>
      </c>
      <c r="Q112">
        <v>5</v>
      </c>
      <c r="R112" t="s">
        <v>30</v>
      </c>
      <c r="S112" t="s">
        <v>58</v>
      </c>
      <c r="T112" t="s">
        <v>74</v>
      </c>
      <c r="U112" t="str">
        <f t="shared" si="31"/>
        <v>Millennieals</v>
      </c>
      <c r="V112" t="str">
        <f t="shared" si="37"/>
        <v>low</v>
      </c>
      <c r="W112" t="str">
        <f t="shared" si="32"/>
        <v>MEDIUM</v>
      </c>
      <c r="X112" s="8">
        <f t="shared" ref="X112" si="46">AVERAGE(6-(AD112),6-(Y112),6-(O112),J112,AB112,Z112,6-(AA112))</f>
        <v>3.1428571428571428</v>
      </c>
      <c r="Y112">
        <f t="shared" si="25"/>
        <v>3</v>
      </c>
      <c r="Z112">
        <f t="shared" si="26"/>
        <v>3</v>
      </c>
      <c r="AA112">
        <f t="shared" si="27"/>
        <v>4</v>
      </c>
      <c r="AB112">
        <f t="shared" si="28"/>
        <v>5</v>
      </c>
      <c r="AC112">
        <f t="shared" si="29"/>
        <v>5</v>
      </c>
      <c r="AD112">
        <f t="shared" si="30"/>
        <v>1</v>
      </c>
      <c r="AE112">
        <f t="shared" si="34"/>
        <v>2.75</v>
      </c>
    </row>
    <row r="113" spans="1:31" x14ac:dyDescent="0.3">
      <c r="A113" t="s">
        <v>178</v>
      </c>
      <c r="B113">
        <v>49</v>
      </c>
      <c r="C113" t="s">
        <v>50</v>
      </c>
      <c r="D113" t="s">
        <v>22</v>
      </c>
      <c r="E113" t="s">
        <v>51</v>
      </c>
      <c r="F113">
        <v>30</v>
      </c>
      <c r="G113" t="s">
        <v>37</v>
      </c>
      <c r="H113">
        <v>34</v>
      </c>
      <c r="I113">
        <v>8</v>
      </c>
      <c r="J113">
        <v>5</v>
      </c>
      <c r="K113" t="s">
        <v>63</v>
      </c>
      <c r="L113" t="s">
        <v>84</v>
      </c>
      <c r="M113" t="s">
        <v>27</v>
      </c>
      <c r="N113" t="s">
        <v>28</v>
      </c>
      <c r="O113">
        <v>5</v>
      </c>
      <c r="P113" t="s">
        <v>29</v>
      </c>
      <c r="Q113">
        <v>1</v>
      </c>
      <c r="R113" t="s">
        <v>30</v>
      </c>
      <c r="S113" t="s">
        <v>31</v>
      </c>
      <c r="T113" t="s">
        <v>74</v>
      </c>
      <c r="U113" t="str">
        <f t="shared" si="31"/>
        <v>Gen X</v>
      </c>
      <c r="V113" t="str">
        <f t="shared" si="37"/>
        <v>low</v>
      </c>
      <c r="W113" t="str">
        <f t="shared" si="32"/>
        <v>Good</v>
      </c>
      <c r="X113" s="8">
        <f t="shared" ref="X113" si="47">AVERAGE((AD113),(Y113),6-(O113),J113,AB113,Z113,(AA113))</f>
        <v>3.3571428571428572</v>
      </c>
      <c r="Y113">
        <f t="shared" si="25"/>
        <v>2</v>
      </c>
      <c r="Z113">
        <f t="shared" si="26"/>
        <v>5</v>
      </c>
      <c r="AA113">
        <f t="shared" si="27"/>
        <v>4</v>
      </c>
      <c r="AB113">
        <f t="shared" si="28"/>
        <v>1.5</v>
      </c>
      <c r="AC113">
        <f t="shared" si="29"/>
        <v>2</v>
      </c>
      <c r="AD113">
        <f t="shared" si="30"/>
        <v>5</v>
      </c>
      <c r="AE113">
        <f t="shared" si="34"/>
        <v>3.7</v>
      </c>
    </row>
    <row r="114" spans="1:31" x14ac:dyDescent="0.3">
      <c r="A114" t="s">
        <v>179</v>
      </c>
      <c r="B114">
        <v>45</v>
      </c>
      <c r="C114" t="s">
        <v>34</v>
      </c>
      <c r="D114" t="s">
        <v>73</v>
      </c>
      <c r="E114" t="s">
        <v>80</v>
      </c>
      <c r="F114">
        <v>10</v>
      </c>
      <c r="G114" t="s">
        <v>37</v>
      </c>
      <c r="H114">
        <v>30</v>
      </c>
      <c r="I114">
        <v>7</v>
      </c>
      <c r="J114">
        <v>1</v>
      </c>
      <c r="K114" t="s">
        <v>63</v>
      </c>
      <c r="L114" t="s">
        <v>26</v>
      </c>
      <c r="M114" t="s">
        <v>54</v>
      </c>
      <c r="N114" t="s">
        <v>39</v>
      </c>
      <c r="O114">
        <v>1</v>
      </c>
      <c r="P114" t="s">
        <v>40</v>
      </c>
      <c r="Q114">
        <v>5</v>
      </c>
      <c r="R114" t="s">
        <v>46</v>
      </c>
      <c r="S114" t="s">
        <v>47</v>
      </c>
      <c r="T114" t="s">
        <v>32</v>
      </c>
      <c r="U114" t="str">
        <f t="shared" si="31"/>
        <v>Gen X</v>
      </c>
      <c r="V114" t="str">
        <f t="shared" si="37"/>
        <v>low</v>
      </c>
      <c r="W114" t="str">
        <f t="shared" si="32"/>
        <v>MEDIUM</v>
      </c>
      <c r="X114" s="8">
        <f t="shared" si="36"/>
        <v>3.1428571428571428</v>
      </c>
      <c r="Y114">
        <f t="shared" si="25"/>
        <v>1</v>
      </c>
      <c r="Z114">
        <f t="shared" si="26"/>
        <v>1</v>
      </c>
      <c r="AA114">
        <f t="shared" si="27"/>
        <v>4</v>
      </c>
      <c r="AB114">
        <f t="shared" si="28"/>
        <v>5</v>
      </c>
      <c r="AC114">
        <f t="shared" si="29"/>
        <v>5</v>
      </c>
      <c r="AD114">
        <f t="shared" si="30"/>
        <v>5</v>
      </c>
      <c r="AE114">
        <f t="shared" si="34"/>
        <v>2.95</v>
      </c>
    </row>
    <row r="115" spans="1:31" x14ac:dyDescent="0.3">
      <c r="A115" t="s">
        <v>180</v>
      </c>
      <c r="B115">
        <v>45</v>
      </c>
      <c r="C115" t="s">
        <v>62</v>
      </c>
      <c r="D115" t="s">
        <v>35</v>
      </c>
      <c r="E115" t="s">
        <v>80</v>
      </c>
      <c r="F115">
        <v>21</v>
      </c>
      <c r="G115" t="s">
        <v>52</v>
      </c>
      <c r="H115">
        <v>53</v>
      </c>
      <c r="I115">
        <v>0</v>
      </c>
      <c r="J115">
        <v>3</v>
      </c>
      <c r="K115" t="s">
        <v>63</v>
      </c>
      <c r="L115" t="s">
        <v>46</v>
      </c>
      <c r="M115" t="s">
        <v>54</v>
      </c>
      <c r="N115" t="s">
        <v>28</v>
      </c>
      <c r="O115">
        <v>1</v>
      </c>
      <c r="P115" t="s">
        <v>64</v>
      </c>
      <c r="Q115">
        <v>5</v>
      </c>
      <c r="R115" t="s">
        <v>65</v>
      </c>
      <c r="S115" t="s">
        <v>47</v>
      </c>
      <c r="T115" t="s">
        <v>32</v>
      </c>
      <c r="U115" t="str">
        <f t="shared" si="31"/>
        <v>Gen X</v>
      </c>
      <c r="V115" t="str">
        <f t="shared" si="37"/>
        <v>high</v>
      </c>
      <c r="W115" t="str">
        <f t="shared" si="32"/>
        <v>Good</v>
      </c>
      <c r="X115" s="8">
        <f t="shared" si="36"/>
        <v>3.7142857142857144</v>
      </c>
      <c r="Y115">
        <f t="shared" si="25"/>
        <v>5</v>
      </c>
      <c r="Z115">
        <f t="shared" si="26"/>
        <v>1</v>
      </c>
      <c r="AA115">
        <f t="shared" si="27"/>
        <v>2</v>
      </c>
      <c r="AB115">
        <f t="shared" si="28"/>
        <v>5</v>
      </c>
      <c r="AC115">
        <f t="shared" si="29"/>
        <v>5</v>
      </c>
      <c r="AD115">
        <f t="shared" si="30"/>
        <v>5</v>
      </c>
      <c r="AE115">
        <f t="shared" si="34"/>
        <v>4.05</v>
      </c>
    </row>
    <row r="116" spans="1:31" x14ac:dyDescent="0.3">
      <c r="A116" t="s">
        <v>181</v>
      </c>
      <c r="B116">
        <v>53</v>
      </c>
      <c r="C116" t="s">
        <v>34</v>
      </c>
      <c r="D116" t="s">
        <v>77</v>
      </c>
      <c r="E116" t="s">
        <v>23</v>
      </c>
      <c r="F116">
        <v>25</v>
      </c>
      <c r="G116" t="s">
        <v>37</v>
      </c>
      <c r="H116">
        <v>29</v>
      </c>
      <c r="I116">
        <v>5</v>
      </c>
      <c r="J116">
        <v>2</v>
      </c>
      <c r="K116" t="s">
        <v>53</v>
      </c>
      <c r="L116" t="s">
        <v>38</v>
      </c>
      <c r="M116" t="s">
        <v>27</v>
      </c>
      <c r="N116" t="s">
        <v>45</v>
      </c>
      <c r="O116">
        <v>5</v>
      </c>
      <c r="P116" t="s">
        <v>64</v>
      </c>
      <c r="Q116">
        <v>3</v>
      </c>
      <c r="R116" t="s">
        <v>46</v>
      </c>
      <c r="S116" t="s">
        <v>47</v>
      </c>
      <c r="T116" t="s">
        <v>71</v>
      </c>
      <c r="U116" t="str">
        <f t="shared" si="31"/>
        <v>Gen X</v>
      </c>
      <c r="V116" t="str">
        <f t="shared" si="37"/>
        <v>low</v>
      </c>
      <c r="W116" t="str">
        <f t="shared" si="32"/>
        <v>poor</v>
      </c>
      <c r="X116" s="8">
        <f t="shared" si="36"/>
        <v>2.0714285714285716</v>
      </c>
      <c r="Y116">
        <f t="shared" si="25"/>
        <v>3</v>
      </c>
      <c r="Z116">
        <f t="shared" si="26"/>
        <v>1</v>
      </c>
      <c r="AA116">
        <f t="shared" si="27"/>
        <v>4</v>
      </c>
      <c r="AB116">
        <f t="shared" si="28"/>
        <v>2.5</v>
      </c>
      <c r="AC116">
        <f t="shared" si="29"/>
        <v>2</v>
      </c>
      <c r="AD116">
        <f t="shared" si="30"/>
        <v>1</v>
      </c>
      <c r="AE116">
        <f t="shared" si="34"/>
        <v>1.95</v>
      </c>
    </row>
    <row r="117" spans="1:31" x14ac:dyDescent="0.3">
      <c r="A117" t="s">
        <v>182</v>
      </c>
      <c r="B117">
        <v>29</v>
      </c>
      <c r="C117" t="s">
        <v>50</v>
      </c>
      <c r="D117" t="s">
        <v>73</v>
      </c>
      <c r="E117" t="s">
        <v>44</v>
      </c>
      <c r="F117">
        <v>35</v>
      </c>
      <c r="G117" t="s">
        <v>52</v>
      </c>
      <c r="H117">
        <v>27</v>
      </c>
      <c r="I117">
        <v>1</v>
      </c>
      <c r="J117">
        <v>3</v>
      </c>
      <c r="K117" t="s">
        <v>25</v>
      </c>
      <c r="L117" t="s">
        <v>38</v>
      </c>
      <c r="M117" t="s">
        <v>54</v>
      </c>
      <c r="N117" t="s">
        <v>45</v>
      </c>
      <c r="O117">
        <v>3</v>
      </c>
      <c r="P117" t="s">
        <v>29</v>
      </c>
      <c r="Q117">
        <v>3</v>
      </c>
      <c r="R117" t="s">
        <v>30</v>
      </c>
      <c r="S117" t="s">
        <v>31</v>
      </c>
      <c r="T117" t="s">
        <v>60</v>
      </c>
      <c r="U117" t="str">
        <f t="shared" si="31"/>
        <v>Millennieals</v>
      </c>
      <c r="V117" t="str">
        <f t="shared" si="37"/>
        <v>low</v>
      </c>
      <c r="W117" t="str">
        <f t="shared" si="32"/>
        <v>Good</v>
      </c>
      <c r="X117" s="8">
        <f t="shared" si="36"/>
        <v>3.5714285714285716</v>
      </c>
      <c r="Y117">
        <f t="shared" si="25"/>
        <v>3</v>
      </c>
      <c r="Z117">
        <f t="shared" si="26"/>
        <v>5</v>
      </c>
      <c r="AA117">
        <f t="shared" si="27"/>
        <v>4</v>
      </c>
      <c r="AB117">
        <f t="shared" si="28"/>
        <v>4</v>
      </c>
      <c r="AC117">
        <f t="shared" si="29"/>
        <v>5</v>
      </c>
      <c r="AD117">
        <f t="shared" si="30"/>
        <v>3</v>
      </c>
      <c r="AE117">
        <f t="shared" si="34"/>
        <v>3.5500000000000003</v>
      </c>
    </row>
    <row r="118" spans="1:31" x14ac:dyDescent="0.3">
      <c r="A118" t="s">
        <v>183</v>
      </c>
      <c r="B118">
        <v>34</v>
      </c>
      <c r="C118" t="s">
        <v>62</v>
      </c>
      <c r="D118" t="s">
        <v>79</v>
      </c>
      <c r="E118" t="s">
        <v>51</v>
      </c>
      <c r="F118">
        <v>5</v>
      </c>
      <c r="G118" t="s">
        <v>52</v>
      </c>
      <c r="H118">
        <v>44</v>
      </c>
      <c r="I118">
        <v>14</v>
      </c>
      <c r="J118">
        <v>3</v>
      </c>
      <c r="K118" t="s">
        <v>25</v>
      </c>
      <c r="L118" t="s">
        <v>84</v>
      </c>
      <c r="M118" t="s">
        <v>27</v>
      </c>
      <c r="N118" t="s">
        <v>39</v>
      </c>
      <c r="O118">
        <v>5</v>
      </c>
      <c r="P118" t="s">
        <v>40</v>
      </c>
      <c r="Q118">
        <v>3</v>
      </c>
      <c r="R118" t="s">
        <v>65</v>
      </c>
      <c r="S118" t="s">
        <v>31</v>
      </c>
      <c r="T118" t="s">
        <v>48</v>
      </c>
      <c r="U118" t="str">
        <f t="shared" si="31"/>
        <v>Millennieals</v>
      </c>
      <c r="V118" t="str">
        <f t="shared" si="37"/>
        <v>standard</v>
      </c>
      <c r="W118" t="str">
        <f t="shared" si="32"/>
        <v>MEDIUM</v>
      </c>
      <c r="X118" s="8">
        <f t="shared" si="36"/>
        <v>2.7857142857142856</v>
      </c>
      <c r="Y118">
        <f t="shared" si="25"/>
        <v>2</v>
      </c>
      <c r="Z118">
        <f t="shared" si="26"/>
        <v>5</v>
      </c>
      <c r="AA118">
        <f t="shared" si="27"/>
        <v>3</v>
      </c>
      <c r="AB118">
        <f t="shared" si="28"/>
        <v>2.5</v>
      </c>
      <c r="AC118">
        <f t="shared" si="29"/>
        <v>2</v>
      </c>
      <c r="AD118">
        <f t="shared" si="30"/>
        <v>3</v>
      </c>
      <c r="AE118">
        <f t="shared" si="34"/>
        <v>2.95</v>
      </c>
    </row>
    <row r="119" spans="1:31" x14ac:dyDescent="0.3">
      <c r="A119" t="s">
        <v>184</v>
      </c>
      <c r="B119">
        <v>58</v>
      </c>
      <c r="C119" t="s">
        <v>34</v>
      </c>
      <c r="D119" t="s">
        <v>35</v>
      </c>
      <c r="E119" t="s">
        <v>44</v>
      </c>
      <c r="F119">
        <v>25</v>
      </c>
      <c r="G119" t="s">
        <v>37</v>
      </c>
      <c r="H119">
        <v>42</v>
      </c>
      <c r="I119">
        <v>13</v>
      </c>
      <c r="J119">
        <v>2</v>
      </c>
      <c r="K119" t="s">
        <v>53</v>
      </c>
      <c r="L119" t="s">
        <v>84</v>
      </c>
      <c r="M119" t="s">
        <v>27</v>
      </c>
      <c r="N119" t="s">
        <v>39</v>
      </c>
      <c r="O119">
        <v>5</v>
      </c>
      <c r="P119" t="s">
        <v>40</v>
      </c>
      <c r="Q119">
        <v>3</v>
      </c>
      <c r="R119" t="s">
        <v>65</v>
      </c>
      <c r="S119" t="s">
        <v>31</v>
      </c>
      <c r="T119" t="s">
        <v>32</v>
      </c>
      <c r="U119" t="str">
        <f t="shared" si="31"/>
        <v>Gen X</v>
      </c>
      <c r="V119" t="str">
        <f t="shared" si="37"/>
        <v>standard</v>
      </c>
      <c r="W119" t="str">
        <f t="shared" si="32"/>
        <v>MEDIUM</v>
      </c>
      <c r="X119" s="8">
        <f t="shared" si="36"/>
        <v>2.3571428571428572</v>
      </c>
      <c r="Y119">
        <f t="shared" si="25"/>
        <v>2</v>
      </c>
      <c r="Z119">
        <f t="shared" si="26"/>
        <v>5</v>
      </c>
      <c r="AA119">
        <f t="shared" si="27"/>
        <v>3</v>
      </c>
      <c r="AB119">
        <f t="shared" si="28"/>
        <v>2.5</v>
      </c>
      <c r="AC119">
        <f t="shared" si="29"/>
        <v>2</v>
      </c>
      <c r="AD119">
        <f t="shared" si="30"/>
        <v>1</v>
      </c>
      <c r="AE119">
        <f t="shared" si="34"/>
        <v>2.25</v>
      </c>
    </row>
    <row r="120" spans="1:31" x14ac:dyDescent="0.3">
      <c r="A120" t="s">
        <v>185</v>
      </c>
      <c r="B120">
        <v>38</v>
      </c>
      <c r="C120" t="s">
        <v>34</v>
      </c>
      <c r="D120" t="s">
        <v>35</v>
      </c>
      <c r="E120" t="s">
        <v>67</v>
      </c>
      <c r="F120">
        <v>1</v>
      </c>
      <c r="G120" t="s">
        <v>24</v>
      </c>
      <c r="H120">
        <v>22</v>
      </c>
      <c r="I120">
        <v>4</v>
      </c>
      <c r="J120">
        <v>2</v>
      </c>
      <c r="K120" t="s">
        <v>25</v>
      </c>
      <c r="L120" t="s">
        <v>84</v>
      </c>
      <c r="M120" t="s">
        <v>54</v>
      </c>
      <c r="N120" t="s">
        <v>39</v>
      </c>
      <c r="O120">
        <v>5</v>
      </c>
      <c r="P120" t="s">
        <v>40</v>
      </c>
      <c r="Q120">
        <v>3</v>
      </c>
      <c r="R120" t="s">
        <v>65</v>
      </c>
      <c r="S120" t="s">
        <v>58</v>
      </c>
      <c r="T120" t="s">
        <v>32</v>
      </c>
      <c r="U120" t="str">
        <f t="shared" si="31"/>
        <v>Millennieals</v>
      </c>
      <c r="V120" t="str">
        <f t="shared" si="37"/>
        <v>low</v>
      </c>
      <c r="W120" t="str">
        <f t="shared" si="32"/>
        <v>MEDIUM</v>
      </c>
      <c r="X120" s="8">
        <f t="shared" si="36"/>
        <v>2.7142857142857144</v>
      </c>
      <c r="Y120">
        <f t="shared" si="25"/>
        <v>2</v>
      </c>
      <c r="Z120">
        <f t="shared" si="26"/>
        <v>3</v>
      </c>
      <c r="AA120">
        <f t="shared" si="27"/>
        <v>4</v>
      </c>
      <c r="AB120">
        <f t="shared" si="28"/>
        <v>4</v>
      </c>
      <c r="AC120">
        <f t="shared" si="29"/>
        <v>5</v>
      </c>
      <c r="AD120">
        <f t="shared" si="30"/>
        <v>3</v>
      </c>
      <c r="AE120">
        <f t="shared" si="34"/>
        <v>2.9</v>
      </c>
    </row>
    <row r="121" spans="1:31" x14ac:dyDescent="0.3">
      <c r="A121" t="s">
        <v>186</v>
      </c>
      <c r="B121">
        <v>40</v>
      </c>
      <c r="C121" t="s">
        <v>62</v>
      </c>
      <c r="D121" t="s">
        <v>79</v>
      </c>
      <c r="E121" t="s">
        <v>57</v>
      </c>
      <c r="F121">
        <v>27</v>
      </c>
      <c r="G121" t="s">
        <v>24</v>
      </c>
      <c r="H121">
        <v>34</v>
      </c>
      <c r="I121">
        <v>13</v>
      </c>
      <c r="J121">
        <v>2</v>
      </c>
      <c r="K121" t="s">
        <v>25</v>
      </c>
      <c r="L121" t="s">
        <v>46</v>
      </c>
      <c r="M121" t="s">
        <v>54</v>
      </c>
      <c r="N121" t="s">
        <v>28</v>
      </c>
      <c r="O121">
        <v>2</v>
      </c>
      <c r="P121" t="s">
        <v>29</v>
      </c>
      <c r="Q121">
        <v>5</v>
      </c>
      <c r="R121" t="s">
        <v>65</v>
      </c>
      <c r="S121" t="s">
        <v>58</v>
      </c>
      <c r="T121" t="s">
        <v>74</v>
      </c>
      <c r="U121" t="str">
        <f t="shared" si="31"/>
        <v>Millennieals</v>
      </c>
      <c r="V121" t="str">
        <f t="shared" si="37"/>
        <v>low</v>
      </c>
      <c r="W121" t="str">
        <f t="shared" si="32"/>
        <v>Good</v>
      </c>
      <c r="X121" s="8">
        <f t="shared" ref="X121" si="48">AVERAGE(6-(AD121),6-(Y121),6-(O121),J121,AB121,Z121,6-(AA121))</f>
        <v>2.8571428571428572</v>
      </c>
      <c r="Y121">
        <f t="shared" si="25"/>
        <v>5</v>
      </c>
      <c r="Z121">
        <f t="shared" si="26"/>
        <v>3</v>
      </c>
      <c r="AA121">
        <f t="shared" si="27"/>
        <v>4</v>
      </c>
      <c r="AB121">
        <f t="shared" si="28"/>
        <v>5</v>
      </c>
      <c r="AC121">
        <f t="shared" si="29"/>
        <v>5</v>
      </c>
      <c r="AD121">
        <f t="shared" si="30"/>
        <v>3</v>
      </c>
      <c r="AE121">
        <f t="shared" si="34"/>
        <v>3.75</v>
      </c>
    </row>
    <row r="122" spans="1:31" x14ac:dyDescent="0.3">
      <c r="A122" t="s">
        <v>187</v>
      </c>
      <c r="B122">
        <v>45</v>
      </c>
      <c r="C122" t="s">
        <v>62</v>
      </c>
      <c r="D122" t="s">
        <v>79</v>
      </c>
      <c r="E122" t="s">
        <v>67</v>
      </c>
      <c r="F122">
        <v>29</v>
      </c>
      <c r="G122" t="s">
        <v>52</v>
      </c>
      <c r="H122">
        <v>51</v>
      </c>
      <c r="I122">
        <v>13</v>
      </c>
      <c r="J122">
        <v>2</v>
      </c>
      <c r="K122" t="s">
        <v>53</v>
      </c>
      <c r="L122" t="s">
        <v>38</v>
      </c>
      <c r="M122" t="s">
        <v>27</v>
      </c>
      <c r="N122" t="s">
        <v>28</v>
      </c>
      <c r="O122">
        <v>2</v>
      </c>
      <c r="P122" t="s">
        <v>64</v>
      </c>
      <c r="Q122">
        <v>5</v>
      </c>
      <c r="R122" t="s">
        <v>65</v>
      </c>
      <c r="S122" t="s">
        <v>58</v>
      </c>
      <c r="T122" t="s">
        <v>60</v>
      </c>
      <c r="U122" t="str">
        <f t="shared" si="31"/>
        <v>Gen X</v>
      </c>
      <c r="V122" t="str">
        <f t="shared" si="37"/>
        <v>high</v>
      </c>
      <c r="W122" t="str">
        <f t="shared" si="32"/>
        <v>MEDIUM</v>
      </c>
      <c r="X122" s="8">
        <f t="shared" ref="X122" si="49">AVERAGE((AD122),(Y122),6-(O122),J122,AB122,Z122,(AA122))</f>
        <v>2.6428571428571428</v>
      </c>
      <c r="Y122">
        <f t="shared" si="25"/>
        <v>3</v>
      </c>
      <c r="Z122">
        <f t="shared" si="26"/>
        <v>3</v>
      </c>
      <c r="AA122">
        <f t="shared" si="27"/>
        <v>2</v>
      </c>
      <c r="AB122">
        <f t="shared" si="28"/>
        <v>3.5</v>
      </c>
      <c r="AC122">
        <f t="shared" si="29"/>
        <v>2</v>
      </c>
      <c r="AD122">
        <f t="shared" si="30"/>
        <v>1</v>
      </c>
      <c r="AE122">
        <f t="shared" si="34"/>
        <v>2.25</v>
      </c>
    </row>
    <row r="123" spans="1:31" x14ac:dyDescent="0.3">
      <c r="A123" t="s">
        <v>188</v>
      </c>
      <c r="B123">
        <v>43</v>
      </c>
      <c r="C123" t="s">
        <v>21</v>
      </c>
      <c r="D123" t="s">
        <v>73</v>
      </c>
      <c r="E123" t="s">
        <v>80</v>
      </c>
      <c r="F123">
        <v>18</v>
      </c>
      <c r="G123" t="s">
        <v>24</v>
      </c>
      <c r="H123">
        <v>48</v>
      </c>
      <c r="I123">
        <v>6</v>
      </c>
      <c r="J123">
        <v>5</v>
      </c>
      <c r="K123" t="s">
        <v>53</v>
      </c>
      <c r="L123" t="s">
        <v>26</v>
      </c>
      <c r="M123" t="s">
        <v>54</v>
      </c>
      <c r="N123" t="s">
        <v>45</v>
      </c>
      <c r="O123">
        <v>2</v>
      </c>
      <c r="P123" t="s">
        <v>29</v>
      </c>
      <c r="Q123">
        <v>3</v>
      </c>
      <c r="R123" t="s">
        <v>46</v>
      </c>
      <c r="S123" t="s">
        <v>31</v>
      </c>
      <c r="T123" t="s">
        <v>32</v>
      </c>
      <c r="U123" t="str">
        <f t="shared" si="31"/>
        <v>Millennieals</v>
      </c>
      <c r="V123" t="str">
        <f t="shared" si="37"/>
        <v>high</v>
      </c>
      <c r="W123" t="str">
        <f t="shared" si="32"/>
        <v>MEDIUM</v>
      </c>
      <c r="X123" s="8">
        <f t="shared" si="36"/>
        <v>3.1428571428571428</v>
      </c>
      <c r="Y123">
        <f t="shared" si="25"/>
        <v>1</v>
      </c>
      <c r="Z123">
        <f t="shared" si="26"/>
        <v>5</v>
      </c>
      <c r="AA123">
        <f t="shared" si="27"/>
        <v>2</v>
      </c>
      <c r="AB123">
        <f t="shared" si="28"/>
        <v>4</v>
      </c>
      <c r="AC123">
        <f t="shared" si="29"/>
        <v>5</v>
      </c>
      <c r="AD123">
        <f t="shared" si="30"/>
        <v>1</v>
      </c>
      <c r="AE123">
        <f t="shared" si="34"/>
        <v>2.5500000000000003</v>
      </c>
    </row>
    <row r="124" spans="1:31" x14ac:dyDescent="0.3">
      <c r="A124" t="s">
        <v>189</v>
      </c>
      <c r="B124">
        <v>50</v>
      </c>
      <c r="C124" t="s">
        <v>50</v>
      </c>
      <c r="D124" t="s">
        <v>43</v>
      </c>
      <c r="E124" t="s">
        <v>23</v>
      </c>
      <c r="F124">
        <v>35</v>
      </c>
      <c r="G124" t="s">
        <v>52</v>
      </c>
      <c r="H124">
        <v>30</v>
      </c>
      <c r="I124">
        <v>10</v>
      </c>
      <c r="J124">
        <v>2</v>
      </c>
      <c r="K124" t="s">
        <v>53</v>
      </c>
      <c r="L124" t="s">
        <v>38</v>
      </c>
      <c r="M124" t="s">
        <v>54</v>
      </c>
      <c r="N124" t="s">
        <v>45</v>
      </c>
      <c r="O124">
        <v>3</v>
      </c>
      <c r="P124" t="s">
        <v>29</v>
      </c>
      <c r="Q124">
        <v>1</v>
      </c>
      <c r="R124" t="s">
        <v>46</v>
      </c>
      <c r="S124" t="s">
        <v>31</v>
      </c>
      <c r="T124" t="s">
        <v>74</v>
      </c>
      <c r="U124" t="str">
        <f t="shared" si="31"/>
        <v>Gen X</v>
      </c>
      <c r="V124" t="str">
        <f t="shared" si="37"/>
        <v>low</v>
      </c>
      <c r="W124" t="str">
        <f t="shared" si="32"/>
        <v>MEDIUM</v>
      </c>
      <c r="X124" s="8">
        <f t="shared" si="36"/>
        <v>3</v>
      </c>
      <c r="Y124">
        <f t="shared" si="25"/>
        <v>3</v>
      </c>
      <c r="Z124">
        <f t="shared" si="26"/>
        <v>5</v>
      </c>
      <c r="AA124">
        <f t="shared" si="27"/>
        <v>4</v>
      </c>
      <c r="AB124">
        <f t="shared" si="28"/>
        <v>3</v>
      </c>
      <c r="AC124">
        <f t="shared" si="29"/>
        <v>5</v>
      </c>
      <c r="AD124">
        <f t="shared" si="30"/>
        <v>1</v>
      </c>
      <c r="AE124">
        <f t="shared" si="34"/>
        <v>2.75</v>
      </c>
    </row>
    <row r="125" spans="1:31" x14ac:dyDescent="0.3">
      <c r="A125" t="s">
        <v>190</v>
      </c>
      <c r="B125">
        <v>58</v>
      </c>
      <c r="C125" t="s">
        <v>62</v>
      </c>
      <c r="D125" t="s">
        <v>56</v>
      </c>
      <c r="E125" t="s">
        <v>57</v>
      </c>
      <c r="F125">
        <v>14</v>
      </c>
      <c r="G125" t="s">
        <v>52</v>
      </c>
      <c r="H125">
        <v>59</v>
      </c>
      <c r="I125">
        <v>7</v>
      </c>
      <c r="J125">
        <v>2</v>
      </c>
      <c r="K125" t="s">
        <v>63</v>
      </c>
      <c r="L125" t="s">
        <v>46</v>
      </c>
      <c r="M125" t="s">
        <v>54</v>
      </c>
      <c r="N125" t="s">
        <v>39</v>
      </c>
      <c r="O125">
        <v>1</v>
      </c>
      <c r="P125" t="s">
        <v>40</v>
      </c>
      <c r="Q125">
        <v>5</v>
      </c>
      <c r="R125" t="s">
        <v>30</v>
      </c>
      <c r="S125" t="s">
        <v>58</v>
      </c>
      <c r="T125" t="s">
        <v>48</v>
      </c>
      <c r="U125" t="str">
        <f t="shared" si="31"/>
        <v>Gen X</v>
      </c>
      <c r="V125" t="str">
        <f t="shared" si="37"/>
        <v xml:space="preserve">very high </v>
      </c>
      <c r="W125" t="str">
        <f t="shared" si="32"/>
        <v>Good</v>
      </c>
      <c r="X125" s="8">
        <f t="shared" si="36"/>
        <v>3.7142857142857144</v>
      </c>
      <c r="Y125">
        <f t="shared" si="25"/>
        <v>5</v>
      </c>
      <c r="Z125">
        <f t="shared" si="26"/>
        <v>3</v>
      </c>
      <c r="AA125">
        <f t="shared" si="27"/>
        <v>1</v>
      </c>
      <c r="AB125">
        <f t="shared" si="28"/>
        <v>5</v>
      </c>
      <c r="AC125">
        <f t="shared" si="29"/>
        <v>5</v>
      </c>
      <c r="AD125">
        <f t="shared" si="30"/>
        <v>5</v>
      </c>
      <c r="AE125">
        <f t="shared" si="34"/>
        <v>4.2</v>
      </c>
    </row>
    <row r="126" spans="1:31" x14ac:dyDescent="0.3">
      <c r="A126" t="s">
        <v>191</v>
      </c>
      <c r="B126">
        <v>42</v>
      </c>
      <c r="C126" t="s">
        <v>21</v>
      </c>
      <c r="D126" t="s">
        <v>22</v>
      </c>
      <c r="E126" t="s">
        <v>67</v>
      </c>
      <c r="F126">
        <v>27</v>
      </c>
      <c r="G126" t="s">
        <v>37</v>
      </c>
      <c r="H126">
        <v>26</v>
      </c>
      <c r="I126">
        <v>14</v>
      </c>
      <c r="J126">
        <v>2</v>
      </c>
      <c r="K126" t="s">
        <v>53</v>
      </c>
      <c r="L126" t="s">
        <v>26</v>
      </c>
      <c r="M126" t="s">
        <v>54</v>
      </c>
      <c r="N126" t="s">
        <v>45</v>
      </c>
      <c r="O126">
        <v>1</v>
      </c>
      <c r="P126" t="s">
        <v>29</v>
      </c>
      <c r="Q126">
        <v>4</v>
      </c>
      <c r="R126" t="s">
        <v>65</v>
      </c>
      <c r="S126" t="s">
        <v>58</v>
      </c>
      <c r="T126" t="s">
        <v>60</v>
      </c>
      <c r="U126" t="str">
        <f t="shared" si="31"/>
        <v>Millennieals</v>
      </c>
      <c r="V126" t="str">
        <f t="shared" si="37"/>
        <v>low</v>
      </c>
      <c r="W126" t="str">
        <f t="shared" si="32"/>
        <v>MEDIUM</v>
      </c>
      <c r="X126" s="8">
        <f t="shared" si="36"/>
        <v>2.9285714285714284</v>
      </c>
      <c r="Y126">
        <f t="shared" si="25"/>
        <v>1</v>
      </c>
      <c r="Z126">
        <f t="shared" si="26"/>
        <v>3</v>
      </c>
      <c r="AA126">
        <f t="shared" si="27"/>
        <v>4</v>
      </c>
      <c r="AB126">
        <f t="shared" si="28"/>
        <v>4.5</v>
      </c>
      <c r="AC126">
        <f t="shared" si="29"/>
        <v>5</v>
      </c>
      <c r="AD126">
        <f t="shared" si="30"/>
        <v>1</v>
      </c>
      <c r="AE126">
        <f t="shared" si="34"/>
        <v>2.1</v>
      </c>
    </row>
    <row r="127" spans="1:31" x14ac:dyDescent="0.3">
      <c r="A127" t="s">
        <v>192</v>
      </c>
      <c r="B127">
        <v>53</v>
      </c>
      <c r="C127" t="s">
        <v>62</v>
      </c>
      <c r="D127" t="s">
        <v>35</v>
      </c>
      <c r="E127" t="s">
        <v>51</v>
      </c>
      <c r="F127">
        <v>27</v>
      </c>
      <c r="G127" t="s">
        <v>24</v>
      </c>
      <c r="H127">
        <v>60</v>
      </c>
      <c r="I127">
        <v>1</v>
      </c>
      <c r="J127">
        <v>3</v>
      </c>
      <c r="K127" t="s">
        <v>63</v>
      </c>
      <c r="L127" t="s">
        <v>84</v>
      </c>
      <c r="M127" t="s">
        <v>27</v>
      </c>
      <c r="N127" t="s">
        <v>39</v>
      </c>
      <c r="O127">
        <v>5</v>
      </c>
      <c r="P127" t="s">
        <v>29</v>
      </c>
      <c r="Q127">
        <v>4</v>
      </c>
      <c r="R127" t="s">
        <v>46</v>
      </c>
      <c r="S127" t="s">
        <v>58</v>
      </c>
      <c r="T127" t="s">
        <v>60</v>
      </c>
      <c r="U127" t="str">
        <f t="shared" si="31"/>
        <v>Gen X</v>
      </c>
      <c r="V127" t="str">
        <f t="shared" si="37"/>
        <v xml:space="preserve">very high </v>
      </c>
      <c r="W127" t="str">
        <f t="shared" si="32"/>
        <v>MEDIUM</v>
      </c>
      <c r="X127" s="8">
        <f t="shared" si="36"/>
        <v>2.5714285714285716</v>
      </c>
      <c r="Y127">
        <f t="shared" si="25"/>
        <v>2</v>
      </c>
      <c r="Z127">
        <f t="shared" si="26"/>
        <v>3</v>
      </c>
      <c r="AA127">
        <f t="shared" si="27"/>
        <v>1</v>
      </c>
      <c r="AB127">
        <f t="shared" si="28"/>
        <v>3</v>
      </c>
      <c r="AC127">
        <f t="shared" si="29"/>
        <v>2</v>
      </c>
      <c r="AD127">
        <f t="shared" si="30"/>
        <v>5</v>
      </c>
      <c r="AE127">
        <f t="shared" si="34"/>
        <v>3.1999999999999997</v>
      </c>
    </row>
    <row r="128" spans="1:31" x14ac:dyDescent="0.3">
      <c r="A128" t="s">
        <v>193</v>
      </c>
      <c r="B128">
        <v>36</v>
      </c>
      <c r="C128" t="s">
        <v>34</v>
      </c>
      <c r="D128" t="s">
        <v>73</v>
      </c>
      <c r="E128" t="s">
        <v>80</v>
      </c>
      <c r="F128">
        <v>8</v>
      </c>
      <c r="G128" t="s">
        <v>52</v>
      </c>
      <c r="H128">
        <v>38</v>
      </c>
      <c r="I128">
        <v>2</v>
      </c>
      <c r="J128">
        <v>2</v>
      </c>
      <c r="K128" t="s">
        <v>25</v>
      </c>
      <c r="L128" t="s">
        <v>84</v>
      </c>
      <c r="M128" t="s">
        <v>54</v>
      </c>
      <c r="N128" t="s">
        <v>28</v>
      </c>
      <c r="O128">
        <v>2</v>
      </c>
      <c r="P128" t="s">
        <v>29</v>
      </c>
      <c r="Q128">
        <v>1</v>
      </c>
      <c r="R128" t="s">
        <v>65</v>
      </c>
      <c r="S128" t="s">
        <v>31</v>
      </c>
      <c r="T128" t="s">
        <v>48</v>
      </c>
      <c r="U128" t="str">
        <f t="shared" si="31"/>
        <v>Millennieals</v>
      </c>
      <c r="V128" t="str">
        <f t="shared" si="37"/>
        <v>standard</v>
      </c>
      <c r="W128" t="str">
        <f t="shared" si="32"/>
        <v>MEDIUM</v>
      </c>
      <c r="X128" s="8">
        <f t="shared" si="36"/>
        <v>3.1428571428571428</v>
      </c>
      <c r="Y128">
        <f t="shared" si="25"/>
        <v>2</v>
      </c>
      <c r="Z128">
        <f t="shared" si="26"/>
        <v>5</v>
      </c>
      <c r="AA128">
        <f t="shared" si="27"/>
        <v>3</v>
      </c>
      <c r="AB128">
        <f t="shared" si="28"/>
        <v>3</v>
      </c>
      <c r="AC128">
        <f t="shared" si="29"/>
        <v>5</v>
      </c>
      <c r="AD128">
        <f t="shared" si="30"/>
        <v>3</v>
      </c>
      <c r="AE128">
        <f t="shared" si="34"/>
        <v>3.0500000000000003</v>
      </c>
    </row>
    <row r="129" spans="1:31" x14ac:dyDescent="0.3">
      <c r="A129" t="s">
        <v>194</v>
      </c>
      <c r="B129">
        <v>51</v>
      </c>
      <c r="C129" t="s">
        <v>34</v>
      </c>
      <c r="D129" t="s">
        <v>79</v>
      </c>
      <c r="E129" t="s">
        <v>51</v>
      </c>
      <c r="F129">
        <v>21</v>
      </c>
      <c r="G129" t="s">
        <v>37</v>
      </c>
      <c r="H129">
        <v>34</v>
      </c>
      <c r="I129">
        <v>0</v>
      </c>
      <c r="J129">
        <v>5</v>
      </c>
      <c r="K129" t="s">
        <v>53</v>
      </c>
      <c r="L129" t="s">
        <v>46</v>
      </c>
      <c r="M129" t="s">
        <v>54</v>
      </c>
      <c r="N129" t="s">
        <v>28</v>
      </c>
      <c r="O129">
        <v>2</v>
      </c>
      <c r="P129" t="s">
        <v>29</v>
      </c>
      <c r="Q129">
        <v>2</v>
      </c>
      <c r="R129" t="s">
        <v>46</v>
      </c>
      <c r="S129" t="s">
        <v>58</v>
      </c>
      <c r="T129" t="s">
        <v>32</v>
      </c>
      <c r="U129" t="str">
        <f t="shared" si="31"/>
        <v>Gen X</v>
      </c>
      <c r="V129" t="str">
        <f t="shared" si="37"/>
        <v>low</v>
      </c>
      <c r="W129" t="str">
        <f t="shared" si="32"/>
        <v>MEDIUM</v>
      </c>
      <c r="X129" s="8">
        <f t="shared" si="36"/>
        <v>3.6428571428571428</v>
      </c>
      <c r="Y129">
        <f t="shared" si="25"/>
        <v>5</v>
      </c>
      <c r="Z129">
        <f t="shared" si="26"/>
        <v>3</v>
      </c>
      <c r="AA129">
        <f t="shared" si="27"/>
        <v>4</v>
      </c>
      <c r="AB129">
        <f t="shared" si="28"/>
        <v>3.5</v>
      </c>
      <c r="AC129">
        <f t="shared" si="29"/>
        <v>5</v>
      </c>
      <c r="AD129">
        <f t="shared" si="30"/>
        <v>1</v>
      </c>
      <c r="AE129">
        <f t="shared" si="34"/>
        <v>3.3000000000000003</v>
      </c>
    </row>
    <row r="130" spans="1:31" x14ac:dyDescent="0.3">
      <c r="A130" t="s">
        <v>195</v>
      </c>
      <c r="B130">
        <v>27</v>
      </c>
      <c r="C130" t="s">
        <v>34</v>
      </c>
      <c r="D130" t="s">
        <v>77</v>
      </c>
      <c r="E130" t="s">
        <v>57</v>
      </c>
      <c r="F130">
        <v>15</v>
      </c>
      <c r="G130" t="s">
        <v>52</v>
      </c>
      <c r="H130">
        <v>46</v>
      </c>
      <c r="I130">
        <v>12</v>
      </c>
      <c r="J130">
        <v>4</v>
      </c>
      <c r="K130" t="s">
        <v>25</v>
      </c>
      <c r="L130" t="s">
        <v>84</v>
      </c>
      <c r="M130" t="s">
        <v>27</v>
      </c>
      <c r="N130" t="s">
        <v>45</v>
      </c>
      <c r="O130">
        <v>2</v>
      </c>
      <c r="P130" t="s">
        <v>29</v>
      </c>
      <c r="Q130">
        <v>2</v>
      </c>
      <c r="R130" t="s">
        <v>65</v>
      </c>
      <c r="S130" t="s">
        <v>47</v>
      </c>
      <c r="T130" t="s">
        <v>32</v>
      </c>
      <c r="U130" t="str">
        <f t="shared" si="31"/>
        <v>GEN Z</v>
      </c>
      <c r="V130" t="str">
        <f t="shared" si="37"/>
        <v>high</v>
      </c>
      <c r="W130" t="str">
        <f t="shared" si="32"/>
        <v>MEDIUM</v>
      </c>
      <c r="X130" s="8">
        <f t="shared" ref="X130" si="50">AVERAGE(6-(AD130),6-(Y130),6-(O130),J130,AB130,Z130,6-(AA130))</f>
        <v>3.1428571428571428</v>
      </c>
      <c r="Y130">
        <f t="shared" ref="Y130:Y193" si="51">IF(L130="Depression",1,IF(L130="Burnout",2,IF(L130="Anxiety",3,5)))</f>
        <v>2</v>
      </c>
      <c r="Z130">
        <f t="shared" ref="Z130:Z193" si="52">IF(S130="Good",5,IF(S130="Poor",1,3))</f>
        <v>1</v>
      </c>
      <c r="AA130">
        <f t="shared" ref="AA130:AA193" si="53">IF(H130&lt;=20,5,IF(H130&lt;=35,4,IF(H130&lt;=45,3,IF(H130&lt;=55,2,IF(H130&gt;55,1 )))))</f>
        <v>2</v>
      </c>
      <c r="AB130">
        <f t="shared" ref="AB130:AB193" si="54">AVERAGE(AC130,Q130)</f>
        <v>2</v>
      </c>
      <c r="AC130">
        <f t="shared" ref="AC130:AC193" si="55">IF(M130="yes",5,2)</f>
        <v>2</v>
      </c>
      <c r="AD130">
        <f t="shared" ref="AD130:AD193" si="56">IF(K130="High",1,IF(K130="Medium",3,5))</f>
        <v>3</v>
      </c>
      <c r="AE130">
        <f t="shared" si="34"/>
        <v>2.35</v>
      </c>
    </row>
    <row r="131" spans="1:31" x14ac:dyDescent="0.3">
      <c r="A131" t="s">
        <v>196</v>
      </c>
      <c r="B131">
        <v>22</v>
      </c>
      <c r="C131" t="s">
        <v>34</v>
      </c>
      <c r="D131" t="s">
        <v>56</v>
      </c>
      <c r="E131" t="s">
        <v>80</v>
      </c>
      <c r="F131">
        <v>21</v>
      </c>
      <c r="G131" t="s">
        <v>24</v>
      </c>
      <c r="H131">
        <v>35</v>
      </c>
      <c r="I131">
        <v>2</v>
      </c>
      <c r="J131">
        <v>3</v>
      </c>
      <c r="K131" t="s">
        <v>63</v>
      </c>
      <c r="L131" t="s">
        <v>46</v>
      </c>
      <c r="M131" t="s">
        <v>54</v>
      </c>
      <c r="N131" t="s">
        <v>28</v>
      </c>
      <c r="O131">
        <v>5</v>
      </c>
      <c r="P131" t="s">
        <v>29</v>
      </c>
      <c r="Q131">
        <v>3</v>
      </c>
      <c r="R131" t="s">
        <v>46</v>
      </c>
      <c r="S131" t="s">
        <v>58</v>
      </c>
      <c r="T131" t="s">
        <v>71</v>
      </c>
      <c r="U131" t="str">
        <f t="shared" ref="U131:U194" si="57">IF(B131&lt;=28,"GEN Z",IF(B131&lt;=44,"Millennieals",IF(B131&lt;=60,"Gen X","baby")))</f>
        <v>GEN Z</v>
      </c>
      <c r="V131" t="str">
        <f t="shared" si="37"/>
        <v>low</v>
      </c>
      <c r="W131" t="str">
        <f t="shared" ref="W131:W194" si="58">IF(AE131&lt;=2,"poor",IF(AE131&lt;=3.5,"MEDIUM","Good"))</f>
        <v>Good</v>
      </c>
      <c r="X131" s="8">
        <f t="shared" ref="X131" si="59">AVERAGE((AD131),(Y131),6-(O131),J131,AB131,Z131,(AA131))</f>
        <v>3.5714285714285716</v>
      </c>
      <c r="Y131">
        <f t="shared" si="51"/>
        <v>5</v>
      </c>
      <c r="Z131">
        <f t="shared" si="52"/>
        <v>3</v>
      </c>
      <c r="AA131">
        <f t="shared" si="53"/>
        <v>4</v>
      </c>
      <c r="AB131">
        <f t="shared" si="54"/>
        <v>4</v>
      </c>
      <c r="AC131">
        <f t="shared" si="55"/>
        <v>5</v>
      </c>
      <c r="AD131">
        <f t="shared" si="56"/>
        <v>5</v>
      </c>
      <c r="AE131">
        <f t="shared" ref="AE131:AE194" si="60">AD131*0.3+Y131*0.25+Z131*0.15+J131*0.1+AB131*0.1+AC131*0.05+AA131*0.05</f>
        <v>4.3500000000000005</v>
      </c>
    </row>
    <row r="132" spans="1:31" x14ac:dyDescent="0.3">
      <c r="A132" t="s">
        <v>197</v>
      </c>
      <c r="B132">
        <v>32</v>
      </c>
      <c r="C132" t="s">
        <v>34</v>
      </c>
      <c r="D132" t="s">
        <v>77</v>
      </c>
      <c r="E132" t="s">
        <v>44</v>
      </c>
      <c r="F132">
        <v>16</v>
      </c>
      <c r="G132" t="s">
        <v>37</v>
      </c>
      <c r="H132">
        <v>23</v>
      </c>
      <c r="I132">
        <v>9</v>
      </c>
      <c r="J132">
        <v>1</v>
      </c>
      <c r="K132" t="s">
        <v>25</v>
      </c>
      <c r="L132" t="s">
        <v>46</v>
      </c>
      <c r="M132" t="s">
        <v>27</v>
      </c>
      <c r="N132" t="s">
        <v>45</v>
      </c>
      <c r="O132">
        <v>5</v>
      </c>
      <c r="P132" t="s">
        <v>64</v>
      </c>
      <c r="Q132">
        <v>5</v>
      </c>
      <c r="R132" t="s">
        <v>30</v>
      </c>
      <c r="S132" t="s">
        <v>31</v>
      </c>
      <c r="T132" t="s">
        <v>74</v>
      </c>
      <c r="U132" t="str">
        <f t="shared" si="57"/>
        <v>Millennieals</v>
      </c>
      <c r="V132" t="str">
        <f t="shared" si="37"/>
        <v>low</v>
      </c>
      <c r="W132" t="str">
        <f t="shared" si="58"/>
        <v>Good</v>
      </c>
      <c r="X132" s="8">
        <f t="shared" si="36"/>
        <v>3.2142857142857144</v>
      </c>
      <c r="Y132">
        <f t="shared" si="51"/>
        <v>5</v>
      </c>
      <c r="Z132">
        <f t="shared" si="52"/>
        <v>5</v>
      </c>
      <c r="AA132">
        <f t="shared" si="53"/>
        <v>4</v>
      </c>
      <c r="AB132">
        <f t="shared" si="54"/>
        <v>3.5</v>
      </c>
      <c r="AC132">
        <f t="shared" si="55"/>
        <v>2</v>
      </c>
      <c r="AD132">
        <f t="shared" si="56"/>
        <v>3</v>
      </c>
      <c r="AE132">
        <f t="shared" si="60"/>
        <v>3.6500000000000004</v>
      </c>
    </row>
    <row r="133" spans="1:31" x14ac:dyDescent="0.3">
      <c r="A133" t="s">
        <v>198</v>
      </c>
      <c r="B133">
        <v>32</v>
      </c>
      <c r="C133" t="s">
        <v>34</v>
      </c>
      <c r="D133" t="s">
        <v>73</v>
      </c>
      <c r="E133" t="s">
        <v>67</v>
      </c>
      <c r="F133">
        <v>26</v>
      </c>
      <c r="G133" t="s">
        <v>37</v>
      </c>
      <c r="H133">
        <v>28</v>
      </c>
      <c r="I133">
        <v>15</v>
      </c>
      <c r="J133">
        <v>5</v>
      </c>
      <c r="K133" t="s">
        <v>63</v>
      </c>
      <c r="L133" t="s">
        <v>84</v>
      </c>
      <c r="M133" t="s">
        <v>54</v>
      </c>
      <c r="N133" t="s">
        <v>39</v>
      </c>
      <c r="O133">
        <v>2</v>
      </c>
      <c r="P133" t="s">
        <v>29</v>
      </c>
      <c r="Q133">
        <v>4</v>
      </c>
      <c r="R133" t="s">
        <v>30</v>
      </c>
      <c r="S133" t="s">
        <v>58</v>
      </c>
      <c r="T133" t="s">
        <v>74</v>
      </c>
      <c r="U133" t="str">
        <f t="shared" si="57"/>
        <v>Millennieals</v>
      </c>
      <c r="V133" t="str">
        <f t="shared" si="37"/>
        <v>low</v>
      </c>
      <c r="W133" t="str">
        <f t="shared" si="58"/>
        <v>Good</v>
      </c>
      <c r="X133" s="8">
        <f t="shared" si="36"/>
        <v>3.9285714285714284</v>
      </c>
      <c r="Y133">
        <f t="shared" si="51"/>
        <v>2</v>
      </c>
      <c r="Z133">
        <f t="shared" si="52"/>
        <v>3</v>
      </c>
      <c r="AA133">
        <f t="shared" si="53"/>
        <v>4</v>
      </c>
      <c r="AB133">
        <f t="shared" si="54"/>
        <v>4.5</v>
      </c>
      <c r="AC133">
        <f t="shared" si="55"/>
        <v>5</v>
      </c>
      <c r="AD133">
        <f t="shared" si="56"/>
        <v>5</v>
      </c>
      <c r="AE133">
        <f t="shared" si="60"/>
        <v>3.8500000000000005</v>
      </c>
    </row>
    <row r="134" spans="1:31" x14ac:dyDescent="0.3">
      <c r="A134" t="s">
        <v>199</v>
      </c>
      <c r="B134">
        <v>53</v>
      </c>
      <c r="C134" t="s">
        <v>50</v>
      </c>
      <c r="D134" t="s">
        <v>73</v>
      </c>
      <c r="E134" t="s">
        <v>80</v>
      </c>
      <c r="F134">
        <v>4</v>
      </c>
      <c r="G134" t="s">
        <v>52</v>
      </c>
      <c r="H134">
        <v>57</v>
      </c>
      <c r="I134">
        <v>10</v>
      </c>
      <c r="J134">
        <v>3</v>
      </c>
      <c r="K134" t="s">
        <v>25</v>
      </c>
      <c r="L134" t="s">
        <v>46</v>
      </c>
      <c r="M134" t="s">
        <v>27</v>
      </c>
      <c r="N134" t="s">
        <v>45</v>
      </c>
      <c r="O134">
        <v>4</v>
      </c>
      <c r="P134" t="s">
        <v>64</v>
      </c>
      <c r="Q134">
        <v>2</v>
      </c>
      <c r="R134" t="s">
        <v>30</v>
      </c>
      <c r="S134" t="s">
        <v>31</v>
      </c>
      <c r="T134" t="s">
        <v>60</v>
      </c>
      <c r="U134" t="str">
        <f t="shared" si="57"/>
        <v>Gen X</v>
      </c>
      <c r="V134" t="str">
        <f t="shared" si="37"/>
        <v xml:space="preserve">very high </v>
      </c>
      <c r="W134" t="str">
        <f t="shared" si="58"/>
        <v>Good</v>
      </c>
      <c r="X134" s="8">
        <f t="shared" ref="X134:X197" si="61">AVERAGE((AD134),(Y134),6-(O134),J134,AB134,Z134,(AA134))</f>
        <v>3</v>
      </c>
      <c r="Y134">
        <f t="shared" si="51"/>
        <v>5</v>
      </c>
      <c r="Z134">
        <f t="shared" si="52"/>
        <v>5</v>
      </c>
      <c r="AA134">
        <f t="shared" si="53"/>
        <v>1</v>
      </c>
      <c r="AB134">
        <f t="shared" si="54"/>
        <v>2</v>
      </c>
      <c r="AC134">
        <f t="shared" si="55"/>
        <v>2</v>
      </c>
      <c r="AD134">
        <f t="shared" si="56"/>
        <v>3</v>
      </c>
      <c r="AE134">
        <f t="shared" si="60"/>
        <v>3.5500000000000003</v>
      </c>
    </row>
    <row r="135" spans="1:31" x14ac:dyDescent="0.3">
      <c r="A135" t="s">
        <v>200</v>
      </c>
      <c r="B135">
        <v>26</v>
      </c>
      <c r="C135" t="s">
        <v>21</v>
      </c>
      <c r="D135" t="s">
        <v>73</v>
      </c>
      <c r="E135" t="s">
        <v>67</v>
      </c>
      <c r="F135">
        <v>29</v>
      </c>
      <c r="G135" t="s">
        <v>24</v>
      </c>
      <c r="H135">
        <v>29</v>
      </c>
      <c r="I135">
        <v>4</v>
      </c>
      <c r="J135">
        <v>1</v>
      </c>
      <c r="K135" t="s">
        <v>63</v>
      </c>
      <c r="L135" t="s">
        <v>46</v>
      </c>
      <c r="M135" t="s">
        <v>54</v>
      </c>
      <c r="N135" t="s">
        <v>28</v>
      </c>
      <c r="O135">
        <v>4</v>
      </c>
      <c r="P135" t="s">
        <v>40</v>
      </c>
      <c r="Q135">
        <v>2</v>
      </c>
      <c r="R135" t="s">
        <v>30</v>
      </c>
      <c r="S135" t="s">
        <v>31</v>
      </c>
      <c r="T135" t="s">
        <v>32</v>
      </c>
      <c r="U135" t="str">
        <f t="shared" si="57"/>
        <v>GEN Z</v>
      </c>
      <c r="V135" t="str">
        <f t="shared" si="37"/>
        <v>low</v>
      </c>
      <c r="W135" t="str">
        <f t="shared" si="58"/>
        <v>Good</v>
      </c>
      <c r="X135" s="8">
        <f t="shared" si="61"/>
        <v>3.6428571428571428</v>
      </c>
      <c r="Y135">
        <f t="shared" si="51"/>
        <v>5</v>
      </c>
      <c r="Z135">
        <f t="shared" si="52"/>
        <v>5</v>
      </c>
      <c r="AA135">
        <f t="shared" si="53"/>
        <v>4</v>
      </c>
      <c r="AB135">
        <f t="shared" si="54"/>
        <v>3.5</v>
      </c>
      <c r="AC135">
        <f t="shared" si="55"/>
        <v>5</v>
      </c>
      <c r="AD135">
        <f t="shared" si="56"/>
        <v>5</v>
      </c>
      <c r="AE135">
        <f t="shared" si="60"/>
        <v>4.4000000000000004</v>
      </c>
    </row>
    <row r="136" spans="1:31" x14ac:dyDescent="0.3">
      <c r="A136" t="s">
        <v>201</v>
      </c>
      <c r="B136">
        <v>60</v>
      </c>
      <c r="C136" t="s">
        <v>50</v>
      </c>
      <c r="D136" t="s">
        <v>73</v>
      </c>
      <c r="E136" t="s">
        <v>51</v>
      </c>
      <c r="F136">
        <v>2</v>
      </c>
      <c r="G136" t="s">
        <v>24</v>
      </c>
      <c r="H136">
        <v>39</v>
      </c>
      <c r="I136">
        <v>1</v>
      </c>
      <c r="J136">
        <v>4</v>
      </c>
      <c r="K136" t="s">
        <v>25</v>
      </c>
      <c r="L136" t="s">
        <v>46</v>
      </c>
      <c r="M136" t="s">
        <v>27</v>
      </c>
      <c r="N136" t="s">
        <v>39</v>
      </c>
      <c r="O136">
        <v>5</v>
      </c>
      <c r="P136" t="s">
        <v>29</v>
      </c>
      <c r="Q136">
        <v>2</v>
      </c>
      <c r="R136" t="s">
        <v>30</v>
      </c>
      <c r="S136" t="s">
        <v>47</v>
      </c>
      <c r="T136" t="s">
        <v>71</v>
      </c>
      <c r="U136" t="str">
        <f t="shared" si="57"/>
        <v>Gen X</v>
      </c>
      <c r="V136" t="str">
        <f t="shared" si="37"/>
        <v>standard</v>
      </c>
      <c r="W136" t="str">
        <f t="shared" si="58"/>
        <v>MEDIUM</v>
      </c>
      <c r="X136" s="8">
        <f t="shared" si="61"/>
        <v>2.7142857142857144</v>
      </c>
      <c r="Y136">
        <f t="shared" si="51"/>
        <v>5</v>
      </c>
      <c r="Z136">
        <f t="shared" si="52"/>
        <v>1</v>
      </c>
      <c r="AA136">
        <f t="shared" si="53"/>
        <v>3</v>
      </c>
      <c r="AB136">
        <f t="shared" si="54"/>
        <v>2</v>
      </c>
      <c r="AC136">
        <f t="shared" si="55"/>
        <v>2</v>
      </c>
      <c r="AD136">
        <f t="shared" si="56"/>
        <v>3</v>
      </c>
      <c r="AE136">
        <f t="shared" si="60"/>
        <v>3.15</v>
      </c>
    </row>
    <row r="137" spans="1:31" x14ac:dyDescent="0.3">
      <c r="A137" t="s">
        <v>202</v>
      </c>
      <c r="B137">
        <v>51</v>
      </c>
      <c r="C137" t="s">
        <v>21</v>
      </c>
      <c r="D137" t="s">
        <v>73</v>
      </c>
      <c r="E137" t="s">
        <v>36</v>
      </c>
      <c r="F137">
        <v>26</v>
      </c>
      <c r="G137" t="s">
        <v>37</v>
      </c>
      <c r="H137">
        <v>46</v>
      </c>
      <c r="I137">
        <v>4</v>
      </c>
      <c r="J137">
        <v>5</v>
      </c>
      <c r="K137" t="s">
        <v>25</v>
      </c>
      <c r="L137" t="s">
        <v>84</v>
      </c>
      <c r="M137" t="s">
        <v>27</v>
      </c>
      <c r="N137" t="s">
        <v>39</v>
      </c>
      <c r="O137">
        <v>4</v>
      </c>
      <c r="P137" t="s">
        <v>29</v>
      </c>
      <c r="Q137">
        <v>5</v>
      </c>
      <c r="R137" t="s">
        <v>46</v>
      </c>
      <c r="S137" t="s">
        <v>31</v>
      </c>
      <c r="T137" t="s">
        <v>71</v>
      </c>
      <c r="U137" t="str">
        <f t="shared" si="57"/>
        <v>Gen X</v>
      </c>
      <c r="V137" t="str">
        <f t="shared" si="37"/>
        <v>high</v>
      </c>
      <c r="W137" t="str">
        <f t="shared" si="58"/>
        <v>MEDIUM</v>
      </c>
      <c r="X137" s="8">
        <f t="shared" si="61"/>
        <v>3.2142857142857144</v>
      </c>
      <c r="Y137">
        <f t="shared" si="51"/>
        <v>2</v>
      </c>
      <c r="Z137">
        <f t="shared" si="52"/>
        <v>5</v>
      </c>
      <c r="AA137">
        <f t="shared" si="53"/>
        <v>2</v>
      </c>
      <c r="AB137">
        <f t="shared" si="54"/>
        <v>3.5</v>
      </c>
      <c r="AC137">
        <f t="shared" si="55"/>
        <v>2</v>
      </c>
      <c r="AD137">
        <f t="shared" si="56"/>
        <v>3</v>
      </c>
      <c r="AE137">
        <f t="shared" si="60"/>
        <v>3.2</v>
      </c>
    </row>
    <row r="138" spans="1:31" x14ac:dyDescent="0.3">
      <c r="A138" t="s">
        <v>203</v>
      </c>
      <c r="B138">
        <v>44</v>
      </c>
      <c r="C138" t="s">
        <v>50</v>
      </c>
      <c r="D138" t="s">
        <v>35</v>
      </c>
      <c r="E138" t="s">
        <v>23</v>
      </c>
      <c r="F138">
        <v>14</v>
      </c>
      <c r="G138" t="s">
        <v>37</v>
      </c>
      <c r="H138">
        <v>26</v>
      </c>
      <c r="I138">
        <v>9</v>
      </c>
      <c r="J138">
        <v>2</v>
      </c>
      <c r="K138" t="s">
        <v>53</v>
      </c>
      <c r="L138" t="s">
        <v>84</v>
      </c>
      <c r="M138" t="s">
        <v>27</v>
      </c>
      <c r="N138" t="s">
        <v>45</v>
      </c>
      <c r="O138">
        <v>4</v>
      </c>
      <c r="P138" t="s">
        <v>64</v>
      </c>
      <c r="Q138">
        <v>5</v>
      </c>
      <c r="R138" t="s">
        <v>65</v>
      </c>
      <c r="S138" t="s">
        <v>31</v>
      </c>
      <c r="T138" t="s">
        <v>60</v>
      </c>
      <c r="U138" t="str">
        <f t="shared" si="57"/>
        <v>Millennieals</v>
      </c>
      <c r="V138" t="str">
        <f t="shared" si="37"/>
        <v>low</v>
      </c>
      <c r="W138" t="str">
        <f t="shared" si="58"/>
        <v>MEDIUM</v>
      </c>
      <c r="X138" s="8">
        <f t="shared" si="61"/>
        <v>2.7857142857142856</v>
      </c>
      <c r="Y138">
        <f t="shared" si="51"/>
        <v>2</v>
      </c>
      <c r="Z138">
        <f t="shared" si="52"/>
        <v>5</v>
      </c>
      <c r="AA138">
        <f t="shared" si="53"/>
        <v>4</v>
      </c>
      <c r="AB138">
        <f t="shared" si="54"/>
        <v>3.5</v>
      </c>
      <c r="AC138">
        <f t="shared" si="55"/>
        <v>2</v>
      </c>
      <c r="AD138">
        <f t="shared" si="56"/>
        <v>1</v>
      </c>
      <c r="AE138">
        <f t="shared" si="60"/>
        <v>2.4000000000000004</v>
      </c>
    </row>
    <row r="139" spans="1:31" x14ac:dyDescent="0.3">
      <c r="A139" t="s">
        <v>204</v>
      </c>
      <c r="B139">
        <v>48</v>
      </c>
      <c r="C139" t="s">
        <v>21</v>
      </c>
      <c r="D139" t="s">
        <v>56</v>
      </c>
      <c r="E139" t="s">
        <v>36</v>
      </c>
      <c r="F139">
        <v>10</v>
      </c>
      <c r="G139" t="s">
        <v>37</v>
      </c>
      <c r="H139">
        <v>32</v>
      </c>
      <c r="I139">
        <v>4</v>
      </c>
      <c r="J139">
        <v>4</v>
      </c>
      <c r="K139" t="s">
        <v>25</v>
      </c>
      <c r="L139" t="s">
        <v>46</v>
      </c>
      <c r="M139" t="s">
        <v>54</v>
      </c>
      <c r="N139" t="s">
        <v>45</v>
      </c>
      <c r="O139">
        <v>5</v>
      </c>
      <c r="P139" t="s">
        <v>40</v>
      </c>
      <c r="Q139">
        <v>5</v>
      </c>
      <c r="R139" t="s">
        <v>30</v>
      </c>
      <c r="S139" t="s">
        <v>47</v>
      </c>
      <c r="T139" t="s">
        <v>71</v>
      </c>
      <c r="U139" t="str">
        <f t="shared" si="57"/>
        <v>Gen X</v>
      </c>
      <c r="V139" t="str">
        <f t="shared" ref="V139:V202" si="62">IF(H139&lt;=20,"very low",IF(H139&lt;=35,"low",IF(H139&lt;=45,"standard",IF(H139&lt;=55,"high",IF(H139&gt;55,"very high ")))))</f>
        <v>low</v>
      </c>
      <c r="W139" t="str">
        <f t="shared" si="58"/>
        <v>Good</v>
      </c>
      <c r="X139" s="8">
        <f t="shared" ref="X139" si="63">AVERAGE(6-(AD139),6-(Y139),6-(O139),J139,AB139,Z139,6-(AA139))</f>
        <v>2.4285714285714284</v>
      </c>
      <c r="Y139">
        <f t="shared" si="51"/>
        <v>5</v>
      </c>
      <c r="Z139">
        <f t="shared" si="52"/>
        <v>1</v>
      </c>
      <c r="AA139">
        <f t="shared" si="53"/>
        <v>4</v>
      </c>
      <c r="AB139">
        <f t="shared" si="54"/>
        <v>5</v>
      </c>
      <c r="AC139">
        <f t="shared" si="55"/>
        <v>5</v>
      </c>
      <c r="AD139">
        <f t="shared" si="56"/>
        <v>3</v>
      </c>
      <c r="AE139">
        <f t="shared" si="60"/>
        <v>3.65</v>
      </c>
    </row>
    <row r="140" spans="1:31" x14ac:dyDescent="0.3">
      <c r="A140" t="s">
        <v>205</v>
      </c>
      <c r="B140">
        <v>57</v>
      </c>
      <c r="C140" t="s">
        <v>21</v>
      </c>
      <c r="D140" t="s">
        <v>35</v>
      </c>
      <c r="E140" t="s">
        <v>44</v>
      </c>
      <c r="F140">
        <v>34</v>
      </c>
      <c r="G140" t="s">
        <v>37</v>
      </c>
      <c r="H140">
        <v>30</v>
      </c>
      <c r="I140">
        <v>11</v>
      </c>
      <c r="J140">
        <v>3</v>
      </c>
      <c r="K140" t="s">
        <v>53</v>
      </c>
      <c r="L140" t="s">
        <v>46</v>
      </c>
      <c r="M140" t="s">
        <v>27</v>
      </c>
      <c r="N140" t="s">
        <v>39</v>
      </c>
      <c r="O140">
        <v>3</v>
      </c>
      <c r="P140" t="s">
        <v>29</v>
      </c>
      <c r="Q140">
        <v>5</v>
      </c>
      <c r="R140" t="s">
        <v>46</v>
      </c>
      <c r="S140" t="s">
        <v>47</v>
      </c>
      <c r="T140" t="s">
        <v>48</v>
      </c>
      <c r="U140" t="str">
        <f t="shared" si="57"/>
        <v>Gen X</v>
      </c>
      <c r="V140" t="str">
        <f t="shared" si="62"/>
        <v>low</v>
      </c>
      <c r="W140" t="str">
        <f t="shared" si="58"/>
        <v>MEDIUM</v>
      </c>
      <c r="X140" s="8">
        <f t="shared" ref="X140" si="64">AVERAGE((AD140),(Y140),6-(O140),J140,AB140,Z140,(AA140))</f>
        <v>2.9285714285714284</v>
      </c>
      <c r="Y140">
        <f t="shared" si="51"/>
        <v>5</v>
      </c>
      <c r="Z140">
        <f t="shared" si="52"/>
        <v>1</v>
      </c>
      <c r="AA140">
        <f t="shared" si="53"/>
        <v>4</v>
      </c>
      <c r="AB140">
        <f t="shared" si="54"/>
        <v>3.5</v>
      </c>
      <c r="AC140">
        <f t="shared" si="55"/>
        <v>2</v>
      </c>
      <c r="AD140">
        <f t="shared" si="56"/>
        <v>1</v>
      </c>
      <c r="AE140">
        <f t="shared" si="60"/>
        <v>2.6500000000000004</v>
      </c>
    </row>
    <row r="141" spans="1:31" x14ac:dyDescent="0.3">
      <c r="A141" t="s">
        <v>206</v>
      </c>
      <c r="B141">
        <v>49</v>
      </c>
      <c r="C141" t="s">
        <v>21</v>
      </c>
      <c r="D141" t="s">
        <v>79</v>
      </c>
      <c r="E141" t="s">
        <v>44</v>
      </c>
      <c r="F141">
        <v>11</v>
      </c>
      <c r="G141" t="s">
        <v>24</v>
      </c>
      <c r="H141">
        <v>48</v>
      </c>
      <c r="I141">
        <v>3</v>
      </c>
      <c r="J141">
        <v>5</v>
      </c>
      <c r="K141" t="s">
        <v>63</v>
      </c>
      <c r="L141" t="s">
        <v>38</v>
      </c>
      <c r="M141" t="s">
        <v>54</v>
      </c>
      <c r="N141" t="s">
        <v>28</v>
      </c>
      <c r="O141">
        <v>5</v>
      </c>
      <c r="P141" t="s">
        <v>40</v>
      </c>
      <c r="Q141">
        <v>1</v>
      </c>
      <c r="R141" t="s">
        <v>30</v>
      </c>
      <c r="S141" t="s">
        <v>58</v>
      </c>
      <c r="T141" t="s">
        <v>41</v>
      </c>
      <c r="U141" t="str">
        <f t="shared" si="57"/>
        <v>Gen X</v>
      </c>
      <c r="V141" t="str">
        <f t="shared" si="62"/>
        <v>high</v>
      </c>
      <c r="W141" t="str">
        <f t="shared" si="58"/>
        <v>Good</v>
      </c>
      <c r="X141" s="8">
        <f t="shared" si="61"/>
        <v>3.1428571428571428</v>
      </c>
      <c r="Y141">
        <f t="shared" si="51"/>
        <v>3</v>
      </c>
      <c r="Z141">
        <f t="shared" si="52"/>
        <v>3</v>
      </c>
      <c r="AA141">
        <f t="shared" si="53"/>
        <v>2</v>
      </c>
      <c r="AB141">
        <f t="shared" si="54"/>
        <v>3</v>
      </c>
      <c r="AC141">
        <f t="shared" si="55"/>
        <v>5</v>
      </c>
      <c r="AD141">
        <f t="shared" si="56"/>
        <v>5</v>
      </c>
      <c r="AE141">
        <f t="shared" si="60"/>
        <v>3.85</v>
      </c>
    </row>
    <row r="142" spans="1:31" x14ac:dyDescent="0.3">
      <c r="A142" t="s">
        <v>207</v>
      </c>
      <c r="B142">
        <v>32</v>
      </c>
      <c r="C142" t="s">
        <v>21</v>
      </c>
      <c r="D142" t="s">
        <v>79</v>
      </c>
      <c r="E142" t="s">
        <v>44</v>
      </c>
      <c r="F142">
        <v>12</v>
      </c>
      <c r="G142" t="s">
        <v>52</v>
      </c>
      <c r="H142">
        <v>44</v>
      </c>
      <c r="I142">
        <v>13</v>
      </c>
      <c r="J142">
        <v>1</v>
      </c>
      <c r="K142" t="s">
        <v>53</v>
      </c>
      <c r="L142" t="s">
        <v>38</v>
      </c>
      <c r="M142" t="s">
        <v>54</v>
      </c>
      <c r="N142" t="s">
        <v>28</v>
      </c>
      <c r="O142">
        <v>1</v>
      </c>
      <c r="P142" t="s">
        <v>40</v>
      </c>
      <c r="Q142">
        <v>5</v>
      </c>
      <c r="R142" t="s">
        <v>30</v>
      </c>
      <c r="S142" t="s">
        <v>47</v>
      </c>
      <c r="T142" t="s">
        <v>74</v>
      </c>
      <c r="U142" t="str">
        <f t="shared" si="57"/>
        <v>Millennieals</v>
      </c>
      <c r="V142" t="str">
        <f t="shared" si="62"/>
        <v>standard</v>
      </c>
      <c r="W142" t="str">
        <f t="shared" si="58"/>
        <v>MEDIUM</v>
      </c>
      <c r="X142" s="8">
        <f t="shared" si="61"/>
        <v>2.7142857142857144</v>
      </c>
      <c r="Y142">
        <f t="shared" si="51"/>
        <v>3</v>
      </c>
      <c r="Z142">
        <f t="shared" si="52"/>
        <v>1</v>
      </c>
      <c r="AA142">
        <f t="shared" si="53"/>
        <v>3</v>
      </c>
      <c r="AB142">
        <f t="shared" si="54"/>
        <v>5</v>
      </c>
      <c r="AC142">
        <f t="shared" si="55"/>
        <v>5</v>
      </c>
      <c r="AD142">
        <f t="shared" si="56"/>
        <v>1</v>
      </c>
      <c r="AE142">
        <f t="shared" si="60"/>
        <v>2.1999999999999997</v>
      </c>
    </row>
    <row r="143" spans="1:31" x14ac:dyDescent="0.3">
      <c r="A143" t="s">
        <v>208</v>
      </c>
      <c r="B143">
        <v>49</v>
      </c>
      <c r="C143" t="s">
        <v>34</v>
      </c>
      <c r="D143" t="s">
        <v>79</v>
      </c>
      <c r="E143" t="s">
        <v>23</v>
      </c>
      <c r="F143">
        <v>29</v>
      </c>
      <c r="G143" t="s">
        <v>24</v>
      </c>
      <c r="H143">
        <v>49</v>
      </c>
      <c r="I143">
        <v>15</v>
      </c>
      <c r="J143">
        <v>5</v>
      </c>
      <c r="K143" t="s">
        <v>63</v>
      </c>
      <c r="L143" t="s">
        <v>84</v>
      </c>
      <c r="M143" t="s">
        <v>54</v>
      </c>
      <c r="N143" t="s">
        <v>28</v>
      </c>
      <c r="O143">
        <v>5</v>
      </c>
      <c r="P143" t="s">
        <v>64</v>
      </c>
      <c r="Q143">
        <v>4</v>
      </c>
      <c r="R143" t="s">
        <v>46</v>
      </c>
      <c r="S143" t="s">
        <v>47</v>
      </c>
      <c r="T143" t="s">
        <v>41</v>
      </c>
      <c r="U143" t="str">
        <f t="shared" si="57"/>
        <v>Gen X</v>
      </c>
      <c r="V143" t="str">
        <f t="shared" si="62"/>
        <v>high</v>
      </c>
      <c r="W143" t="str">
        <f t="shared" si="58"/>
        <v>MEDIUM</v>
      </c>
      <c r="X143" s="8">
        <f t="shared" si="61"/>
        <v>2.9285714285714284</v>
      </c>
      <c r="Y143">
        <f t="shared" si="51"/>
        <v>2</v>
      </c>
      <c r="Z143">
        <f t="shared" si="52"/>
        <v>1</v>
      </c>
      <c r="AA143">
        <f t="shared" si="53"/>
        <v>2</v>
      </c>
      <c r="AB143">
        <f t="shared" si="54"/>
        <v>4.5</v>
      </c>
      <c r="AC143">
        <f t="shared" si="55"/>
        <v>5</v>
      </c>
      <c r="AD143">
        <f t="shared" si="56"/>
        <v>5</v>
      </c>
      <c r="AE143">
        <f t="shared" si="60"/>
        <v>3.45</v>
      </c>
    </row>
    <row r="144" spans="1:31" x14ac:dyDescent="0.3">
      <c r="A144" t="s">
        <v>209</v>
      </c>
      <c r="B144">
        <v>23</v>
      </c>
      <c r="C144" t="s">
        <v>34</v>
      </c>
      <c r="D144" t="s">
        <v>77</v>
      </c>
      <c r="E144" t="s">
        <v>67</v>
      </c>
      <c r="F144">
        <v>11</v>
      </c>
      <c r="G144" t="s">
        <v>24</v>
      </c>
      <c r="H144">
        <v>23</v>
      </c>
      <c r="I144">
        <v>0</v>
      </c>
      <c r="J144">
        <v>5</v>
      </c>
      <c r="K144" t="s">
        <v>53</v>
      </c>
      <c r="L144" t="s">
        <v>46</v>
      </c>
      <c r="M144" t="s">
        <v>27</v>
      </c>
      <c r="N144" t="s">
        <v>45</v>
      </c>
      <c r="O144">
        <v>2</v>
      </c>
      <c r="P144" t="s">
        <v>29</v>
      </c>
      <c r="Q144">
        <v>1</v>
      </c>
      <c r="R144" t="s">
        <v>30</v>
      </c>
      <c r="S144" t="s">
        <v>47</v>
      </c>
      <c r="T144" t="s">
        <v>32</v>
      </c>
      <c r="U144" t="str">
        <f t="shared" si="57"/>
        <v>GEN Z</v>
      </c>
      <c r="V144" t="str">
        <f t="shared" si="62"/>
        <v>low</v>
      </c>
      <c r="W144" t="str">
        <f t="shared" si="58"/>
        <v>MEDIUM</v>
      </c>
      <c r="X144" s="8">
        <f t="shared" si="61"/>
        <v>3.0714285714285716</v>
      </c>
      <c r="Y144">
        <f t="shared" si="51"/>
        <v>5</v>
      </c>
      <c r="Z144">
        <f t="shared" si="52"/>
        <v>1</v>
      </c>
      <c r="AA144">
        <f t="shared" si="53"/>
        <v>4</v>
      </c>
      <c r="AB144">
        <f t="shared" si="54"/>
        <v>1.5</v>
      </c>
      <c r="AC144">
        <f t="shared" si="55"/>
        <v>2</v>
      </c>
      <c r="AD144">
        <f t="shared" si="56"/>
        <v>1</v>
      </c>
      <c r="AE144">
        <f t="shared" si="60"/>
        <v>2.6500000000000004</v>
      </c>
    </row>
    <row r="145" spans="1:31" x14ac:dyDescent="0.3">
      <c r="A145" t="s">
        <v>210</v>
      </c>
      <c r="B145">
        <v>55</v>
      </c>
      <c r="C145" t="s">
        <v>62</v>
      </c>
      <c r="D145" t="s">
        <v>77</v>
      </c>
      <c r="E145" t="s">
        <v>51</v>
      </c>
      <c r="F145">
        <v>3</v>
      </c>
      <c r="G145" t="s">
        <v>52</v>
      </c>
      <c r="H145">
        <v>33</v>
      </c>
      <c r="I145">
        <v>6</v>
      </c>
      <c r="J145">
        <v>5</v>
      </c>
      <c r="K145" t="s">
        <v>63</v>
      </c>
      <c r="L145" t="s">
        <v>84</v>
      </c>
      <c r="M145" t="s">
        <v>27</v>
      </c>
      <c r="N145" t="s">
        <v>45</v>
      </c>
      <c r="O145">
        <v>4</v>
      </c>
      <c r="P145" t="s">
        <v>40</v>
      </c>
      <c r="Q145">
        <v>2</v>
      </c>
      <c r="R145" t="s">
        <v>65</v>
      </c>
      <c r="S145" t="s">
        <v>31</v>
      </c>
      <c r="T145" t="s">
        <v>48</v>
      </c>
      <c r="U145" t="str">
        <f t="shared" si="57"/>
        <v>Gen X</v>
      </c>
      <c r="V145" t="str">
        <f t="shared" si="62"/>
        <v>low</v>
      </c>
      <c r="W145" t="str">
        <f t="shared" si="58"/>
        <v>Good</v>
      </c>
      <c r="X145" s="8">
        <f t="shared" si="61"/>
        <v>3.5714285714285716</v>
      </c>
      <c r="Y145">
        <f t="shared" si="51"/>
        <v>2</v>
      </c>
      <c r="Z145">
        <f t="shared" si="52"/>
        <v>5</v>
      </c>
      <c r="AA145">
        <f t="shared" si="53"/>
        <v>4</v>
      </c>
      <c r="AB145">
        <f t="shared" si="54"/>
        <v>2</v>
      </c>
      <c r="AC145">
        <f t="shared" si="55"/>
        <v>2</v>
      </c>
      <c r="AD145">
        <f t="shared" si="56"/>
        <v>5</v>
      </c>
      <c r="AE145">
        <f t="shared" si="60"/>
        <v>3.7500000000000004</v>
      </c>
    </row>
    <row r="146" spans="1:31" x14ac:dyDescent="0.3">
      <c r="A146" t="s">
        <v>211</v>
      </c>
      <c r="B146">
        <v>47</v>
      </c>
      <c r="C146" t="s">
        <v>21</v>
      </c>
      <c r="D146" t="s">
        <v>22</v>
      </c>
      <c r="E146" t="s">
        <v>44</v>
      </c>
      <c r="F146">
        <v>18</v>
      </c>
      <c r="G146" t="s">
        <v>37</v>
      </c>
      <c r="H146">
        <v>35</v>
      </c>
      <c r="I146">
        <v>15</v>
      </c>
      <c r="J146">
        <v>5</v>
      </c>
      <c r="K146" t="s">
        <v>53</v>
      </c>
      <c r="L146" t="s">
        <v>38</v>
      </c>
      <c r="M146" t="s">
        <v>27</v>
      </c>
      <c r="N146" t="s">
        <v>45</v>
      </c>
      <c r="O146">
        <v>4</v>
      </c>
      <c r="P146" t="s">
        <v>29</v>
      </c>
      <c r="Q146">
        <v>2</v>
      </c>
      <c r="R146" t="s">
        <v>65</v>
      </c>
      <c r="S146" t="s">
        <v>58</v>
      </c>
      <c r="T146" t="s">
        <v>41</v>
      </c>
      <c r="U146" t="str">
        <f t="shared" si="57"/>
        <v>Gen X</v>
      </c>
      <c r="V146" t="str">
        <f t="shared" si="62"/>
        <v>low</v>
      </c>
      <c r="W146" t="str">
        <f t="shared" si="58"/>
        <v>MEDIUM</v>
      </c>
      <c r="X146" s="8">
        <f t="shared" si="61"/>
        <v>2.8571428571428572</v>
      </c>
      <c r="Y146">
        <f t="shared" si="51"/>
        <v>3</v>
      </c>
      <c r="Z146">
        <f t="shared" si="52"/>
        <v>3</v>
      </c>
      <c r="AA146">
        <f t="shared" si="53"/>
        <v>4</v>
      </c>
      <c r="AB146">
        <f t="shared" si="54"/>
        <v>2</v>
      </c>
      <c r="AC146">
        <f t="shared" si="55"/>
        <v>2</v>
      </c>
      <c r="AD146">
        <f t="shared" si="56"/>
        <v>1</v>
      </c>
      <c r="AE146">
        <f t="shared" si="60"/>
        <v>2.5000000000000004</v>
      </c>
    </row>
    <row r="147" spans="1:31" x14ac:dyDescent="0.3">
      <c r="A147" t="s">
        <v>212</v>
      </c>
      <c r="B147">
        <v>48</v>
      </c>
      <c r="C147" t="s">
        <v>21</v>
      </c>
      <c r="D147" t="s">
        <v>73</v>
      </c>
      <c r="E147" t="s">
        <v>57</v>
      </c>
      <c r="F147">
        <v>5</v>
      </c>
      <c r="G147" t="s">
        <v>37</v>
      </c>
      <c r="H147">
        <v>41</v>
      </c>
      <c r="I147">
        <v>8</v>
      </c>
      <c r="J147">
        <v>3</v>
      </c>
      <c r="K147" t="s">
        <v>25</v>
      </c>
      <c r="L147" t="s">
        <v>26</v>
      </c>
      <c r="M147" t="s">
        <v>54</v>
      </c>
      <c r="N147" t="s">
        <v>28</v>
      </c>
      <c r="O147">
        <v>4</v>
      </c>
      <c r="P147" t="s">
        <v>40</v>
      </c>
      <c r="Q147">
        <v>4</v>
      </c>
      <c r="R147" t="s">
        <v>30</v>
      </c>
      <c r="S147" t="s">
        <v>47</v>
      </c>
      <c r="T147" t="s">
        <v>32</v>
      </c>
      <c r="U147" t="str">
        <f t="shared" si="57"/>
        <v>Gen X</v>
      </c>
      <c r="V147" t="str">
        <f t="shared" si="62"/>
        <v>standard</v>
      </c>
      <c r="W147" t="str">
        <f t="shared" si="58"/>
        <v>MEDIUM</v>
      </c>
      <c r="X147" s="8">
        <f t="shared" si="61"/>
        <v>2.5</v>
      </c>
      <c r="Y147">
        <f t="shared" si="51"/>
        <v>1</v>
      </c>
      <c r="Z147">
        <f t="shared" si="52"/>
        <v>1</v>
      </c>
      <c r="AA147">
        <f t="shared" si="53"/>
        <v>3</v>
      </c>
      <c r="AB147">
        <f t="shared" si="54"/>
        <v>4.5</v>
      </c>
      <c r="AC147">
        <f t="shared" si="55"/>
        <v>5</v>
      </c>
      <c r="AD147">
        <f t="shared" si="56"/>
        <v>3</v>
      </c>
      <c r="AE147">
        <f t="shared" si="60"/>
        <v>2.4499999999999997</v>
      </c>
    </row>
    <row r="148" spans="1:31" x14ac:dyDescent="0.3">
      <c r="A148" t="s">
        <v>213</v>
      </c>
      <c r="B148">
        <v>36</v>
      </c>
      <c r="C148" t="s">
        <v>62</v>
      </c>
      <c r="D148" t="s">
        <v>43</v>
      </c>
      <c r="E148" t="s">
        <v>23</v>
      </c>
      <c r="F148">
        <v>3</v>
      </c>
      <c r="G148" t="s">
        <v>24</v>
      </c>
      <c r="H148">
        <v>34</v>
      </c>
      <c r="I148">
        <v>12</v>
      </c>
      <c r="J148">
        <v>2</v>
      </c>
      <c r="K148" t="s">
        <v>63</v>
      </c>
      <c r="L148" t="s">
        <v>26</v>
      </c>
      <c r="M148" t="s">
        <v>27</v>
      </c>
      <c r="N148" t="s">
        <v>39</v>
      </c>
      <c r="O148">
        <v>4</v>
      </c>
      <c r="P148" t="s">
        <v>64</v>
      </c>
      <c r="Q148">
        <v>3</v>
      </c>
      <c r="R148" t="s">
        <v>65</v>
      </c>
      <c r="S148" t="s">
        <v>58</v>
      </c>
      <c r="T148" t="s">
        <v>74</v>
      </c>
      <c r="U148" t="str">
        <f t="shared" si="57"/>
        <v>Millennieals</v>
      </c>
      <c r="V148" t="str">
        <f t="shared" si="62"/>
        <v>low</v>
      </c>
      <c r="W148" t="str">
        <f t="shared" si="58"/>
        <v>MEDIUM</v>
      </c>
      <c r="X148" s="8">
        <f t="shared" ref="X148" si="65">AVERAGE(6-(AD148),6-(Y148),6-(O148),J148,AB148,Z148,6-(AA148))</f>
        <v>2.5</v>
      </c>
      <c r="Y148">
        <f t="shared" si="51"/>
        <v>1</v>
      </c>
      <c r="Z148">
        <f t="shared" si="52"/>
        <v>3</v>
      </c>
      <c r="AA148">
        <f t="shared" si="53"/>
        <v>4</v>
      </c>
      <c r="AB148">
        <f t="shared" si="54"/>
        <v>2.5</v>
      </c>
      <c r="AC148">
        <f t="shared" si="55"/>
        <v>2</v>
      </c>
      <c r="AD148">
        <f t="shared" si="56"/>
        <v>5</v>
      </c>
      <c r="AE148">
        <f t="shared" si="60"/>
        <v>2.9500000000000006</v>
      </c>
    </row>
    <row r="149" spans="1:31" x14ac:dyDescent="0.3">
      <c r="A149" t="s">
        <v>214</v>
      </c>
      <c r="B149">
        <v>45</v>
      </c>
      <c r="C149" t="s">
        <v>50</v>
      </c>
      <c r="D149" t="s">
        <v>77</v>
      </c>
      <c r="E149" t="s">
        <v>51</v>
      </c>
      <c r="F149">
        <v>14</v>
      </c>
      <c r="G149" t="s">
        <v>37</v>
      </c>
      <c r="H149">
        <v>44</v>
      </c>
      <c r="I149">
        <v>10</v>
      </c>
      <c r="J149">
        <v>1</v>
      </c>
      <c r="K149" t="s">
        <v>63</v>
      </c>
      <c r="L149" t="s">
        <v>38</v>
      </c>
      <c r="M149" t="s">
        <v>54</v>
      </c>
      <c r="N149" t="s">
        <v>45</v>
      </c>
      <c r="O149">
        <v>1</v>
      </c>
      <c r="P149" t="s">
        <v>29</v>
      </c>
      <c r="Q149">
        <v>5</v>
      </c>
      <c r="R149" t="s">
        <v>65</v>
      </c>
      <c r="S149" t="s">
        <v>58</v>
      </c>
      <c r="T149" t="s">
        <v>48</v>
      </c>
      <c r="U149" t="str">
        <f t="shared" si="57"/>
        <v>Gen X</v>
      </c>
      <c r="V149" t="str">
        <f t="shared" si="62"/>
        <v>standard</v>
      </c>
      <c r="W149" t="str">
        <f t="shared" si="58"/>
        <v>Good</v>
      </c>
      <c r="X149" s="8">
        <f t="shared" ref="X149" si="66">AVERAGE((AD149),(Y149),6-(O149),J149,AB149,Z149,(AA149))</f>
        <v>3.5714285714285716</v>
      </c>
      <c r="Y149">
        <f t="shared" si="51"/>
        <v>3</v>
      </c>
      <c r="Z149">
        <f t="shared" si="52"/>
        <v>3</v>
      </c>
      <c r="AA149">
        <f t="shared" si="53"/>
        <v>3</v>
      </c>
      <c r="AB149">
        <f t="shared" si="54"/>
        <v>5</v>
      </c>
      <c r="AC149">
        <f t="shared" si="55"/>
        <v>5</v>
      </c>
      <c r="AD149">
        <f t="shared" si="56"/>
        <v>5</v>
      </c>
      <c r="AE149">
        <f t="shared" si="60"/>
        <v>3.7</v>
      </c>
    </row>
    <row r="150" spans="1:31" x14ac:dyDescent="0.3">
      <c r="A150" t="s">
        <v>215</v>
      </c>
      <c r="B150">
        <v>41</v>
      </c>
      <c r="C150" t="s">
        <v>34</v>
      </c>
      <c r="D150" t="s">
        <v>77</v>
      </c>
      <c r="E150" t="s">
        <v>36</v>
      </c>
      <c r="F150">
        <v>10</v>
      </c>
      <c r="G150" t="s">
        <v>52</v>
      </c>
      <c r="H150">
        <v>52</v>
      </c>
      <c r="I150">
        <v>8</v>
      </c>
      <c r="J150">
        <v>4</v>
      </c>
      <c r="K150" t="s">
        <v>53</v>
      </c>
      <c r="L150" t="s">
        <v>26</v>
      </c>
      <c r="M150" t="s">
        <v>54</v>
      </c>
      <c r="N150" t="s">
        <v>28</v>
      </c>
      <c r="O150">
        <v>3</v>
      </c>
      <c r="P150" t="s">
        <v>40</v>
      </c>
      <c r="Q150">
        <v>4</v>
      </c>
      <c r="R150" t="s">
        <v>65</v>
      </c>
      <c r="S150" t="s">
        <v>31</v>
      </c>
      <c r="T150" t="s">
        <v>71</v>
      </c>
      <c r="U150" t="str">
        <f t="shared" si="57"/>
        <v>Millennieals</v>
      </c>
      <c r="V150" t="str">
        <f t="shared" si="62"/>
        <v>high</v>
      </c>
      <c r="W150" t="str">
        <f t="shared" si="58"/>
        <v>MEDIUM</v>
      </c>
      <c r="X150" s="8">
        <f t="shared" si="61"/>
        <v>2.9285714285714284</v>
      </c>
      <c r="Y150">
        <f t="shared" si="51"/>
        <v>1</v>
      </c>
      <c r="Z150">
        <f t="shared" si="52"/>
        <v>5</v>
      </c>
      <c r="AA150">
        <f t="shared" si="53"/>
        <v>2</v>
      </c>
      <c r="AB150">
        <f t="shared" si="54"/>
        <v>4.5</v>
      </c>
      <c r="AC150">
        <f t="shared" si="55"/>
        <v>5</v>
      </c>
      <c r="AD150">
        <f t="shared" si="56"/>
        <v>1</v>
      </c>
      <c r="AE150">
        <f t="shared" si="60"/>
        <v>2.5000000000000004</v>
      </c>
    </row>
    <row r="151" spans="1:31" x14ac:dyDescent="0.3">
      <c r="A151" t="s">
        <v>216</v>
      </c>
      <c r="B151">
        <v>50</v>
      </c>
      <c r="C151" t="s">
        <v>50</v>
      </c>
      <c r="D151" t="s">
        <v>77</v>
      </c>
      <c r="E151" t="s">
        <v>57</v>
      </c>
      <c r="F151">
        <v>17</v>
      </c>
      <c r="G151" t="s">
        <v>52</v>
      </c>
      <c r="H151">
        <v>57</v>
      </c>
      <c r="I151">
        <v>11</v>
      </c>
      <c r="J151">
        <v>2</v>
      </c>
      <c r="K151" t="s">
        <v>63</v>
      </c>
      <c r="L151" t="s">
        <v>84</v>
      </c>
      <c r="M151" t="s">
        <v>54</v>
      </c>
      <c r="N151" t="s">
        <v>28</v>
      </c>
      <c r="O151">
        <v>1</v>
      </c>
      <c r="P151" t="s">
        <v>29</v>
      </c>
      <c r="Q151">
        <v>3</v>
      </c>
      <c r="R151" t="s">
        <v>30</v>
      </c>
      <c r="S151" t="s">
        <v>31</v>
      </c>
      <c r="T151" t="s">
        <v>71</v>
      </c>
      <c r="U151" t="str">
        <f t="shared" si="57"/>
        <v>Gen X</v>
      </c>
      <c r="V151" t="str">
        <f t="shared" si="62"/>
        <v xml:space="preserve">very high </v>
      </c>
      <c r="W151" t="str">
        <f t="shared" si="58"/>
        <v>Good</v>
      </c>
      <c r="X151" s="8">
        <f t="shared" si="61"/>
        <v>3.4285714285714284</v>
      </c>
      <c r="Y151">
        <f t="shared" si="51"/>
        <v>2</v>
      </c>
      <c r="Z151">
        <f t="shared" si="52"/>
        <v>5</v>
      </c>
      <c r="AA151">
        <f t="shared" si="53"/>
        <v>1</v>
      </c>
      <c r="AB151">
        <f t="shared" si="54"/>
        <v>4</v>
      </c>
      <c r="AC151">
        <f t="shared" si="55"/>
        <v>5</v>
      </c>
      <c r="AD151">
        <f t="shared" si="56"/>
        <v>5</v>
      </c>
      <c r="AE151">
        <f t="shared" si="60"/>
        <v>3.65</v>
      </c>
    </row>
    <row r="152" spans="1:31" x14ac:dyDescent="0.3">
      <c r="A152" t="s">
        <v>217</v>
      </c>
      <c r="B152">
        <v>41</v>
      </c>
      <c r="C152" t="s">
        <v>34</v>
      </c>
      <c r="D152" t="s">
        <v>43</v>
      </c>
      <c r="E152" t="s">
        <v>57</v>
      </c>
      <c r="F152">
        <v>34</v>
      </c>
      <c r="G152" t="s">
        <v>37</v>
      </c>
      <c r="H152">
        <v>32</v>
      </c>
      <c r="I152">
        <v>15</v>
      </c>
      <c r="J152">
        <v>3</v>
      </c>
      <c r="K152" t="s">
        <v>53</v>
      </c>
      <c r="L152" t="s">
        <v>38</v>
      </c>
      <c r="M152" t="s">
        <v>54</v>
      </c>
      <c r="N152" t="s">
        <v>28</v>
      </c>
      <c r="O152">
        <v>2</v>
      </c>
      <c r="P152" t="s">
        <v>29</v>
      </c>
      <c r="Q152">
        <v>3</v>
      </c>
      <c r="R152" t="s">
        <v>30</v>
      </c>
      <c r="S152" t="s">
        <v>58</v>
      </c>
      <c r="T152" t="s">
        <v>71</v>
      </c>
      <c r="U152" t="str">
        <f t="shared" si="57"/>
        <v>Millennieals</v>
      </c>
      <c r="V152" t="str">
        <f t="shared" si="62"/>
        <v>low</v>
      </c>
      <c r="W152" t="str">
        <f t="shared" si="58"/>
        <v>MEDIUM</v>
      </c>
      <c r="X152" s="8">
        <f t="shared" si="61"/>
        <v>3.1428571428571428</v>
      </c>
      <c r="Y152">
        <f t="shared" si="51"/>
        <v>3</v>
      </c>
      <c r="Z152">
        <f t="shared" si="52"/>
        <v>3</v>
      </c>
      <c r="AA152">
        <f t="shared" si="53"/>
        <v>4</v>
      </c>
      <c r="AB152">
        <f t="shared" si="54"/>
        <v>4</v>
      </c>
      <c r="AC152">
        <f t="shared" si="55"/>
        <v>5</v>
      </c>
      <c r="AD152">
        <f t="shared" si="56"/>
        <v>1</v>
      </c>
      <c r="AE152">
        <f t="shared" si="60"/>
        <v>2.6500000000000004</v>
      </c>
    </row>
    <row r="153" spans="1:31" x14ac:dyDescent="0.3">
      <c r="A153" t="s">
        <v>218</v>
      </c>
      <c r="B153">
        <v>57</v>
      </c>
      <c r="C153" t="s">
        <v>34</v>
      </c>
      <c r="D153" t="s">
        <v>77</v>
      </c>
      <c r="E153" t="s">
        <v>57</v>
      </c>
      <c r="F153">
        <v>20</v>
      </c>
      <c r="G153" t="s">
        <v>37</v>
      </c>
      <c r="H153">
        <v>31</v>
      </c>
      <c r="I153">
        <v>6</v>
      </c>
      <c r="J153">
        <v>4</v>
      </c>
      <c r="K153" t="s">
        <v>63</v>
      </c>
      <c r="L153" t="s">
        <v>84</v>
      </c>
      <c r="M153" t="s">
        <v>27</v>
      </c>
      <c r="N153" t="s">
        <v>45</v>
      </c>
      <c r="O153">
        <v>3</v>
      </c>
      <c r="P153" t="s">
        <v>40</v>
      </c>
      <c r="Q153">
        <v>4</v>
      </c>
      <c r="R153" t="s">
        <v>65</v>
      </c>
      <c r="S153" t="s">
        <v>47</v>
      </c>
      <c r="T153" t="s">
        <v>71</v>
      </c>
      <c r="U153" t="str">
        <f t="shared" si="57"/>
        <v>Gen X</v>
      </c>
      <c r="V153" t="str">
        <f t="shared" si="62"/>
        <v>low</v>
      </c>
      <c r="W153" t="str">
        <f t="shared" si="58"/>
        <v>MEDIUM</v>
      </c>
      <c r="X153" s="8">
        <f t="shared" si="61"/>
        <v>3.1428571428571428</v>
      </c>
      <c r="Y153">
        <f t="shared" si="51"/>
        <v>2</v>
      </c>
      <c r="Z153">
        <f t="shared" si="52"/>
        <v>1</v>
      </c>
      <c r="AA153">
        <f t="shared" si="53"/>
        <v>4</v>
      </c>
      <c r="AB153">
        <f t="shared" si="54"/>
        <v>3</v>
      </c>
      <c r="AC153">
        <f t="shared" si="55"/>
        <v>2</v>
      </c>
      <c r="AD153">
        <f t="shared" si="56"/>
        <v>5</v>
      </c>
      <c r="AE153">
        <f t="shared" si="60"/>
        <v>3.15</v>
      </c>
    </row>
    <row r="154" spans="1:31" x14ac:dyDescent="0.3">
      <c r="A154" t="s">
        <v>219</v>
      </c>
      <c r="B154">
        <v>30</v>
      </c>
      <c r="C154" t="s">
        <v>50</v>
      </c>
      <c r="D154" t="s">
        <v>43</v>
      </c>
      <c r="E154" t="s">
        <v>23</v>
      </c>
      <c r="F154">
        <v>29</v>
      </c>
      <c r="G154" t="s">
        <v>24</v>
      </c>
      <c r="H154">
        <v>58</v>
      </c>
      <c r="I154">
        <v>15</v>
      </c>
      <c r="J154">
        <v>1</v>
      </c>
      <c r="K154" t="s">
        <v>25</v>
      </c>
      <c r="L154" t="s">
        <v>84</v>
      </c>
      <c r="M154" t="s">
        <v>27</v>
      </c>
      <c r="N154" t="s">
        <v>39</v>
      </c>
      <c r="O154">
        <v>2</v>
      </c>
      <c r="P154" t="s">
        <v>29</v>
      </c>
      <c r="Q154">
        <v>2</v>
      </c>
      <c r="R154" t="s">
        <v>30</v>
      </c>
      <c r="S154" t="s">
        <v>47</v>
      </c>
      <c r="T154" t="s">
        <v>74</v>
      </c>
      <c r="U154" t="str">
        <f t="shared" si="57"/>
        <v>Millennieals</v>
      </c>
      <c r="V154" t="str">
        <f t="shared" si="62"/>
        <v xml:space="preserve">very high </v>
      </c>
      <c r="W154" t="str">
        <f t="shared" si="58"/>
        <v>poor</v>
      </c>
      <c r="X154" s="8">
        <f t="shared" si="61"/>
        <v>2</v>
      </c>
      <c r="Y154">
        <f t="shared" si="51"/>
        <v>2</v>
      </c>
      <c r="Z154">
        <f t="shared" si="52"/>
        <v>1</v>
      </c>
      <c r="AA154">
        <f t="shared" si="53"/>
        <v>1</v>
      </c>
      <c r="AB154">
        <f t="shared" si="54"/>
        <v>2</v>
      </c>
      <c r="AC154">
        <f t="shared" si="55"/>
        <v>2</v>
      </c>
      <c r="AD154">
        <f t="shared" si="56"/>
        <v>3</v>
      </c>
      <c r="AE154">
        <f t="shared" si="60"/>
        <v>2</v>
      </c>
    </row>
    <row r="155" spans="1:31" x14ac:dyDescent="0.3">
      <c r="A155" t="s">
        <v>220</v>
      </c>
      <c r="B155">
        <v>23</v>
      </c>
      <c r="C155" t="s">
        <v>34</v>
      </c>
      <c r="D155" t="s">
        <v>35</v>
      </c>
      <c r="E155" t="s">
        <v>57</v>
      </c>
      <c r="F155">
        <v>31</v>
      </c>
      <c r="G155" t="s">
        <v>37</v>
      </c>
      <c r="H155">
        <v>26</v>
      </c>
      <c r="I155">
        <v>9</v>
      </c>
      <c r="J155">
        <v>1</v>
      </c>
      <c r="K155" t="s">
        <v>25</v>
      </c>
      <c r="L155" t="s">
        <v>26</v>
      </c>
      <c r="M155" t="s">
        <v>54</v>
      </c>
      <c r="N155" t="s">
        <v>45</v>
      </c>
      <c r="O155">
        <v>2</v>
      </c>
      <c r="P155" t="s">
        <v>29</v>
      </c>
      <c r="Q155">
        <v>2</v>
      </c>
      <c r="R155" t="s">
        <v>46</v>
      </c>
      <c r="S155" t="s">
        <v>47</v>
      </c>
      <c r="T155" t="s">
        <v>41</v>
      </c>
      <c r="U155" t="str">
        <f t="shared" si="57"/>
        <v>GEN Z</v>
      </c>
      <c r="V155" t="str">
        <f t="shared" si="62"/>
        <v>low</v>
      </c>
      <c r="W155" t="str">
        <f t="shared" si="58"/>
        <v>MEDIUM</v>
      </c>
      <c r="X155" s="8">
        <f t="shared" si="61"/>
        <v>2.5</v>
      </c>
      <c r="Y155">
        <f t="shared" si="51"/>
        <v>1</v>
      </c>
      <c r="Z155">
        <f t="shared" si="52"/>
        <v>1</v>
      </c>
      <c r="AA155">
        <f t="shared" si="53"/>
        <v>4</v>
      </c>
      <c r="AB155">
        <f t="shared" si="54"/>
        <v>3.5</v>
      </c>
      <c r="AC155">
        <f t="shared" si="55"/>
        <v>5</v>
      </c>
      <c r="AD155">
        <f t="shared" si="56"/>
        <v>3</v>
      </c>
      <c r="AE155">
        <f t="shared" si="60"/>
        <v>2.2000000000000002</v>
      </c>
    </row>
    <row r="156" spans="1:31" x14ac:dyDescent="0.3">
      <c r="A156" t="s">
        <v>221</v>
      </c>
      <c r="B156">
        <v>30</v>
      </c>
      <c r="C156" t="s">
        <v>50</v>
      </c>
      <c r="D156" t="s">
        <v>43</v>
      </c>
      <c r="E156" t="s">
        <v>57</v>
      </c>
      <c r="F156">
        <v>17</v>
      </c>
      <c r="G156" t="s">
        <v>37</v>
      </c>
      <c r="H156">
        <v>57</v>
      </c>
      <c r="I156">
        <v>5</v>
      </c>
      <c r="J156">
        <v>1</v>
      </c>
      <c r="K156" t="s">
        <v>63</v>
      </c>
      <c r="L156" t="s">
        <v>46</v>
      </c>
      <c r="M156" t="s">
        <v>54</v>
      </c>
      <c r="N156" t="s">
        <v>45</v>
      </c>
      <c r="O156">
        <v>2</v>
      </c>
      <c r="P156" t="s">
        <v>29</v>
      </c>
      <c r="Q156">
        <v>4</v>
      </c>
      <c r="R156" t="s">
        <v>30</v>
      </c>
      <c r="S156" t="s">
        <v>58</v>
      </c>
      <c r="T156" t="s">
        <v>48</v>
      </c>
      <c r="U156" t="str">
        <f t="shared" si="57"/>
        <v>Millennieals</v>
      </c>
      <c r="V156" t="str">
        <f t="shared" si="62"/>
        <v xml:space="preserve">very high </v>
      </c>
      <c r="W156" t="str">
        <f t="shared" si="58"/>
        <v>Good</v>
      </c>
      <c r="X156" s="8">
        <f t="shared" si="61"/>
        <v>3.3571428571428572</v>
      </c>
      <c r="Y156">
        <f t="shared" si="51"/>
        <v>5</v>
      </c>
      <c r="Z156">
        <f t="shared" si="52"/>
        <v>3</v>
      </c>
      <c r="AA156">
        <f t="shared" si="53"/>
        <v>1</v>
      </c>
      <c r="AB156">
        <f t="shared" si="54"/>
        <v>4.5</v>
      </c>
      <c r="AC156">
        <f t="shared" si="55"/>
        <v>5</v>
      </c>
      <c r="AD156">
        <f t="shared" si="56"/>
        <v>5</v>
      </c>
      <c r="AE156">
        <f t="shared" si="60"/>
        <v>4.05</v>
      </c>
    </row>
    <row r="157" spans="1:31" x14ac:dyDescent="0.3">
      <c r="A157" t="s">
        <v>222</v>
      </c>
      <c r="B157">
        <v>47</v>
      </c>
      <c r="C157" t="s">
        <v>34</v>
      </c>
      <c r="D157" t="s">
        <v>79</v>
      </c>
      <c r="E157" t="s">
        <v>23</v>
      </c>
      <c r="F157">
        <v>31</v>
      </c>
      <c r="G157" t="s">
        <v>52</v>
      </c>
      <c r="H157">
        <v>20</v>
      </c>
      <c r="I157">
        <v>8</v>
      </c>
      <c r="J157">
        <v>1</v>
      </c>
      <c r="K157" t="s">
        <v>63</v>
      </c>
      <c r="L157" t="s">
        <v>46</v>
      </c>
      <c r="M157" t="s">
        <v>27</v>
      </c>
      <c r="N157" t="s">
        <v>28</v>
      </c>
      <c r="O157">
        <v>4</v>
      </c>
      <c r="P157" t="s">
        <v>64</v>
      </c>
      <c r="Q157">
        <v>1</v>
      </c>
      <c r="R157" t="s">
        <v>46</v>
      </c>
      <c r="S157" t="s">
        <v>31</v>
      </c>
      <c r="T157" t="s">
        <v>48</v>
      </c>
      <c r="U157" t="str">
        <f t="shared" si="57"/>
        <v>Gen X</v>
      </c>
      <c r="V157" t="str">
        <f t="shared" si="62"/>
        <v>very low</v>
      </c>
      <c r="W157" t="str">
        <f t="shared" si="58"/>
        <v>Good</v>
      </c>
      <c r="X157" s="8">
        <f t="shared" ref="X157" si="67">AVERAGE(6-(AD157),6-(Y157),6-(O157),J157,AB157,Z157,6-(AA157))</f>
        <v>1.7857142857142858</v>
      </c>
      <c r="Y157">
        <f t="shared" si="51"/>
        <v>5</v>
      </c>
      <c r="Z157">
        <f t="shared" si="52"/>
        <v>5</v>
      </c>
      <c r="AA157">
        <f t="shared" si="53"/>
        <v>5</v>
      </c>
      <c r="AB157">
        <f t="shared" si="54"/>
        <v>1.5</v>
      </c>
      <c r="AC157">
        <f t="shared" si="55"/>
        <v>2</v>
      </c>
      <c r="AD157">
        <f t="shared" si="56"/>
        <v>5</v>
      </c>
      <c r="AE157">
        <f t="shared" si="60"/>
        <v>4.0999999999999996</v>
      </c>
    </row>
    <row r="158" spans="1:31" x14ac:dyDescent="0.3">
      <c r="A158" t="s">
        <v>223</v>
      </c>
      <c r="B158">
        <v>33</v>
      </c>
      <c r="C158" t="s">
        <v>62</v>
      </c>
      <c r="D158" t="s">
        <v>79</v>
      </c>
      <c r="E158" t="s">
        <v>51</v>
      </c>
      <c r="F158">
        <v>23</v>
      </c>
      <c r="G158" t="s">
        <v>24</v>
      </c>
      <c r="H158">
        <v>26</v>
      </c>
      <c r="I158">
        <v>0</v>
      </c>
      <c r="J158">
        <v>4</v>
      </c>
      <c r="K158" t="s">
        <v>53</v>
      </c>
      <c r="L158" t="s">
        <v>46</v>
      </c>
      <c r="M158" t="s">
        <v>27</v>
      </c>
      <c r="N158" t="s">
        <v>28</v>
      </c>
      <c r="O158">
        <v>1</v>
      </c>
      <c r="P158" t="s">
        <v>40</v>
      </c>
      <c r="Q158">
        <v>2</v>
      </c>
      <c r="R158" t="s">
        <v>30</v>
      </c>
      <c r="S158" t="s">
        <v>58</v>
      </c>
      <c r="T158" t="s">
        <v>60</v>
      </c>
      <c r="U158" t="str">
        <f t="shared" si="57"/>
        <v>Millennieals</v>
      </c>
      <c r="V158" t="str">
        <f t="shared" si="62"/>
        <v>low</v>
      </c>
      <c r="W158" t="str">
        <f t="shared" si="58"/>
        <v>MEDIUM</v>
      </c>
      <c r="X158" s="8">
        <f t="shared" ref="X158" si="68">AVERAGE((AD158),(Y158),6-(O158),J158,AB158,Z158,(AA158))</f>
        <v>3.4285714285714284</v>
      </c>
      <c r="Y158">
        <f t="shared" si="51"/>
        <v>5</v>
      </c>
      <c r="Z158">
        <f t="shared" si="52"/>
        <v>3</v>
      </c>
      <c r="AA158">
        <f t="shared" si="53"/>
        <v>4</v>
      </c>
      <c r="AB158">
        <f t="shared" si="54"/>
        <v>2</v>
      </c>
      <c r="AC158">
        <f t="shared" si="55"/>
        <v>2</v>
      </c>
      <c r="AD158">
        <f t="shared" si="56"/>
        <v>1</v>
      </c>
      <c r="AE158">
        <f t="shared" si="60"/>
        <v>2.9000000000000004</v>
      </c>
    </row>
    <row r="159" spans="1:31" x14ac:dyDescent="0.3">
      <c r="A159" t="s">
        <v>224</v>
      </c>
      <c r="B159">
        <v>32</v>
      </c>
      <c r="C159" t="s">
        <v>50</v>
      </c>
      <c r="D159" t="s">
        <v>35</v>
      </c>
      <c r="E159" t="s">
        <v>51</v>
      </c>
      <c r="F159">
        <v>21</v>
      </c>
      <c r="G159" t="s">
        <v>24</v>
      </c>
      <c r="H159">
        <v>43</v>
      </c>
      <c r="I159">
        <v>15</v>
      </c>
      <c r="J159">
        <v>3</v>
      </c>
      <c r="K159" t="s">
        <v>53</v>
      </c>
      <c r="L159" t="s">
        <v>26</v>
      </c>
      <c r="M159" t="s">
        <v>27</v>
      </c>
      <c r="N159" t="s">
        <v>45</v>
      </c>
      <c r="O159">
        <v>4</v>
      </c>
      <c r="P159" t="s">
        <v>64</v>
      </c>
      <c r="Q159">
        <v>3</v>
      </c>
      <c r="R159" t="s">
        <v>30</v>
      </c>
      <c r="S159" t="s">
        <v>31</v>
      </c>
      <c r="T159" t="s">
        <v>48</v>
      </c>
      <c r="U159" t="str">
        <f t="shared" si="57"/>
        <v>Millennieals</v>
      </c>
      <c r="V159" t="str">
        <f t="shared" si="62"/>
        <v>standard</v>
      </c>
      <c r="W159" t="str">
        <f t="shared" si="58"/>
        <v>MEDIUM</v>
      </c>
      <c r="X159" s="8">
        <f t="shared" si="61"/>
        <v>2.5</v>
      </c>
      <c r="Y159">
        <f t="shared" si="51"/>
        <v>1</v>
      </c>
      <c r="Z159">
        <f t="shared" si="52"/>
        <v>5</v>
      </c>
      <c r="AA159">
        <f t="shared" si="53"/>
        <v>3</v>
      </c>
      <c r="AB159">
        <f t="shared" si="54"/>
        <v>2.5</v>
      </c>
      <c r="AC159">
        <f t="shared" si="55"/>
        <v>2</v>
      </c>
      <c r="AD159">
        <f t="shared" si="56"/>
        <v>1</v>
      </c>
      <c r="AE159">
        <f t="shared" si="60"/>
        <v>2.1</v>
      </c>
    </row>
    <row r="160" spans="1:31" x14ac:dyDescent="0.3">
      <c r="A160" t="s">
        <v>225</v>
      </c>
      <c r="B160">
        <v>43</v>
      </c>
      <c r="C160" t="s">
        <v>50</v>
      </c>
      <c r="D160" t="s">
        <v>77</v>
      </c>
      <c r="E160" t="s">
        <v>67</v>
      </c>
      <c r="F160">
        <v>6</v>
      </c>
      <c r="G160" t="s">
        <v>52</v>
      </c>
      <c r="H160">
        <v>50</v>
      </c>
      <c r="I160">
        <v>14</v>
      </c>
      <c r="J160">
        <v>3</v>
      </c>
      <c r="K160" t="s">
        <v>63</v>
      </c>
      <c r="L160" t="s">
        <v>26</v>
      </c>
      <c r="M160" t="s">
        <v>54</v>
      </c>
      <c r="N160" t="s">
        <v>39</v>
      </c>
      <c r="O160">
        <v>1</v>
      </c>
      <c r="P160" t="s">
        <v>29</v>
      </c>
      <c r="Q160">
        <v>3</v>
      </c>
      <c r="R160" t="s">
        <v>65</v>
      </c>
      <c r="S160" t="s">
        <v>58</v>
      </c>
      <c r="T160" t="s">
        <v>60</v>
      </c>
      <c r="U160" t="str">
        <f t="shared" si="57"/>
        <v>Millennieals</v>
      </c>
      <c r="V160" t="str">
        <f t="shared" si="62"/>
        <v>high</v>
      </c>
      <c r="W160" t="str">
        <f t="shared" si="58"/>
        <v>MEDIUM</v>
      </c>
      <c r="X160" s="8">
        <f t="shared" si="61"/>
        <v>3.2857142857142856</v>
      </c>
      <c r="Y160">
        <f t="shared" si="51"/>
        <v>1</v>
      </c>
      <c r="Z160">
        <f t="shared" si="52"/>
        <v>3</v>
      </c>
      <c r="AA160">
        <f t="shared" si="53"/>
        <v>2</v>
      </c>
      <c r="AB160">
        <f t="shared" si="54"/>
        <v>4</v>
      </c>
      <c r="AC160">
        <f t="shared" si="55"/>
        <v>5</v>
      </c>
      <c r="AD160">
        <f t="shared" si="56"/>
        <v>5</v>
      </c>
      <c r="AE160">
        <f t="shared" si="60"/>
        <v>3.25</v>
      </c>
    </row>
    <row r="161" spans="1:31" x14ac:dyDescent="0.3">
      <c r="A161" t="s">
        <v>226</v>
      </c>
      <c r="B161">
        <v>43</v>
      </c>
      <c r="C161" t="s">
        <v>21</v>
      </c>
      <c r="D161" t="s">
        <v>43</v>
      </c>
      <c r="E161" t="s">
        <v>23</v>
      </c>
      <c r="F161">
        <v>14</v>
      </c>
      <c r="G161" t="s">
        <v>52</v>
      </c>
      <c r="H161">
        <v>52</v>
      </c>
      <c r="I161">
        <v>0</v>
      </c>
      <c r="J161">
        <v>5</v>
      </c>
      <c r="K161" t="s">
        <v>53</v>
      </c>
      <c r="L161" t="s">
        <v>84</v>
      </c>
      <c r="M161" t="s">
        <v>27</v>
      </c>
      <c r="N161" t="s">
        <v>39</v>
      </c>
      <c r="O161">
        <v>2</v>
      </c>
      <c r="P161" t="s">
        <v>40</v>
      </c>
      <c r="Q161">
        <v>3</v>
      </c>
      <c r="R161" t="s">
        <v>30</v>
      </c>
      <c r="S161" t="s">
        <v>31</v>
      </c>
      <c r="T161" t="s">
        <v>71</v>
      </c>
      <c r="U161" t="str">
        <f t="shared" si="57"/>
        <v>Millennieals</v>
      </c>
      <c r="V161" t="str">
        <f t="shared" si="62"/>
        <v>high</v>
      </c>
      <c r="W161" t="str">
        <f t="shared" si="58"/>
        <v>MEDIUM</v>
      </c>
      <c r="X161" s="8">
        <f t="shared" si="61"/>
        <v>3.0714285714285716</v>
      </c>
      <c r="Y161">
        <f t="shared" si="51"/>
        <v>2</v>
      </c>
      <c r="Z161">
        <f t="shared" si="52"/>
        <v>5</v>
      </c>
      <c r="AA161">
        <f t="shared" si="53"/>
        <v>2</v>
      </c>
      <c r="AB161">
        <f t="shared" si="54"/>
        <v>2.5</v>
      </c>
      <c r="AC161">
        <f t="shared" si="55"/>
        <v>2</v>
      </c>
      <c r="AD161">
        <f t="shared" si="56"/>
        <v>1</v>
      </c>
      <c r="AE161">
        <f t="shared" si="60"/>
        <v>2.5</v>
      </c>
    </row>
    <row r="162" spans="1:31" x14ac:dyDescent="0.3">
      <c r="A162" t="s">
        <v>227</v>
      </c>
      <c r="B162">
        <v>35</v>
      </c>
      <c r="C162" t="s">
        <v>34</v>
      </c>
      <c r="D162" t="s">
        <v>73</v>
      </c>
      <c r="E162" t="s">
        <v>36</v>
      </c>
      <c r="F162">
        <v>34</v>
      </c>
      <c r="G162" t="s">
        <v>24</v>
      </c>
      <c r="H162">
        <v>37</v>
      </c>
      <c r="I162">
        <v>1</v>
      </c>
      <c r="J162">
        <v>4</v>
      </c>
      <c r="K162" t="s">
        <v>25</v>
      </c>
      <c r="L162" t="s">
        <v>38</v>
      </c>
      <c r="M162" t="s">
        <v>27</v>
      </c>
      <c r="N162" t="s">
        <v>28</v>
      </c>
      <c r="O162">
        <v>2</v>
      </c>
      <c r="P162" t="s">
        <v>40</v>
      </c>
      <c r="Q162">
        <v>1</v>
      </c>
      <c r="R162" t="s">
        <v>46</v>
      </c>
      <c r="S162" t="s">
        <v>58</v>
      </c>
      <c r="T162" t="s">
        <v>74</v>
      </c>
      <c r="U162" t="str">
        <f t="shared" si="57"/>
        <v>Millennieals</v>
      </c>
      <c r="V162" t="str">
        <f t="shared" si="62"/>
        <v>standard</v>
      </c>
      <c r="W162" t="str">
        <f t="shared" si="58"/>
        <v>MEDIUM</v>
      </c>
      <c r="X162" s="8">
        <f t="shared" si="61"/>
        <v>3.0714285714285716</v>
      </c>
      <c r="Y162">
        <f t="shared" si="51"/>
        <v>3</v>
      </c>
      <c r="Z162">
        <f t="shared" si="52"/>
        <v>3</v>
      </c>
      <c r="AA162">
        <f t="shared" si="53"/>
        <v>3</v>
      </c>
      <c r="AB162">
        <f t="shared" si="54"/>
        <v>1.5</v>
      </c>
      <c r="AC162">
        <f t="shared" si="55"/>
        <v>2</v>
      </c>
      <c r="AD162">
        <f t="shared" si="56"/>
        <v>3</v>
      </c>
      <c r="AE162">
        <f t="shared" si="60"/>
        <v>2.8999999999999995</v>
      </c>
    </row>
    <row r="163" spans="1:31" x14ac:dyDescent="0.3">
      <c r="A163" t="s">
        <v>228</v>
      </c>
      <c r="B163">
        <v>40</v>
      </c>
      <c r="C163" t="s">
        <v>34</v>
      </c>
      <c r="D163" t="s">
        <v>35</v>
      </c>
      <c r="E163" t="s">
        <v>44</v>
      </c>
      <c r="F163">
        <v>24</v>
      </c>
      <c r="G163" t="s">
        <v>24</v>
      </c>
      <c r="H163">
        <v>38</v>
      </c>
      <c r="I163">
        <v>0</v>
      </c>
      <c r="J163">
        <v>3</v>
      </c>
      <c r="K163" t="s">
        <v>53</v>
      </c>
      <c r="L163" t="s">
        <v>46</v>
      </c>
      <c r="M163" t="s">
        <v>54</v>
      </c>
      <c r="N163" t="s">
        <v>45</v>
      </c>
      <c r="O163">
        <v>4</v>
      </c>
      <c r="P163" t="s">
        <v>64</v>
      </c>
      <c r="Q163">
        <v>1</v>
      </c>
      <c r="R163" t="s">
        <v>46</v>
      </c>
      <c r="S163" t="s">
        <v>58</v>
      </c>
      <c r="T163" t="s">
        <v>74</v>
      </c>
      <c r="U163" t="str">
        <f t="shared" si="57"/>
        <v>Millennieals</v>
      </c>
      <c r="V163" t="str">
        <f t="shared" si="62"/>
        <v>standard</v>
      </c>
      <c r="W163" t="str">
        <f t="shared" si="58"/>
        <v>MEDIUM</v>
      </c>
      <c r="X163" s="8">
        <f t="shared" si="61"/>
        <v>2.8571428571428572</v>
      </c>
      <c r="Y163">
        <f t="shared" si="51"/>
        <v>5</v>
      </c>
      <c r="Z163">
        <f t="shared" si="52"/>
        <v>3</v>
      </c>
      <c r="AA163">
        <f t="shared" si="53"/>
        <v>3</v>
      </c>
      <c r="AB163">
        <f t="shared" si="54"/>
        <v>3</v>
      </c>
      <c r="AC163">
        <f t="shared" si="55"/>
        <v>5</v>
      </c>
      <c r="AD163">
        <f t="shared" si="56"/>
        <v>1</v>
      </c>
      <c r="AE163">
        <f t="shared" si="60"/>
        <v>2.9999999999999996</v>
      </c>
    </row>
    <row r="164" spans="1:31" x14ac:dyDescent="0.3">
      <c r="A164" t="s">
        <v>229</v>
      </c>
      <c r="B164">
        <v>29</v>
      </c>
      <c r="C164" t="s">
        <v>62</v>
      </c>
      <c r="D164" t="s">
        <v>77</v>
      </c>
      <c r="E164" t="s">
        <v>57</v>
      </c>
      <c r="F164">
        <v>3</v>
      </c>
      <c r="G164" t="s">
        <v>24</v>
      </c>
      <c r="H164">
        <v>55</v>
      </c>
      <c r="I164">
        <v>11</v>
      </c>
      <c r="J164">
        <v>1</v>
      </c>
      <c r="K164" t="s">
        <v>53</v>
      </c>
      <c r="L164" t="s">
        <v>26</v>
      </c>
      <c r="M164" t="s">
        <v>27</v>
      </c>
      <c r="N164" t="s">
        <v>39</v>
      </c>
      <c r="O164">
        <v>1</v>
      </c>
      <c r="P164" t="s">
        <v>29</v>
      </c>
      <c r="Q164">
        <v>2</v>
      </c>
      <c r="R164" t="s">
        <v>30</v>
      </c>
      <c r="S164" t="s">
        <v>47</v>
      </c>
      <c r="T164" t="s">
        <v>60</v>
      </c>
      <c r="U164" t="str">
        <f t="shared" si="57"/>
        <v>Millennieals</v>
      </c>
      <c r="V164" t="str">
        <f t="shared" si="62"/>
        <v>high</v>
      </c>
      <c r="W164" t="str">
        <f t="shared" si="58"/>
        <v>poor</v>
      </c>
      <c r="X164" s="8">
        <f t="shared" si="61"/>
        <v>1.8571428571428572</v>
      </c>
      <c r="Y164">
        <f t="shared" si="51"/>
        <v>1</v>
      </c>
      <c r="Z164">
        <f t="shared" si="52"/>
        <v>1</v>
      </c>
      <c r="AA164">
        <f t="shared" si="53"/>
        <v>2</v>
      </c>
      <c r="AB164">
        <f t="shared" si="54"/>
        <v>2</v>
      </c>
      <c r="AC164">
        <f t="shared" si="55"/>
        <v>2</v>
      </c>
      <c r="AD164">
        <f t="shared" si="56"/>
        <v>1</v>
      </c>
      <c r="AE164">
        <f t="shared" si="60"/>
        <v>1.2000000000000002</v>
      </c>
    </row>
    <row r="165" spans="1:31" x14ac:dyDescent="0.3">
      <c r="A165" t="s">
        <v>230</v>
      </c>
      <c r="B165">
        <v>24</v>
      </c>
      <c r="C165" t="s">
        <v>21</v>
      </c>
      <c r="D165" t="s">
        <v>35</v>
      </c>
      <c r="E165" t="s">
        <v>67</v>
      </c>
      <c r="F165">
        <v>5</v>
      </c>
      <c r="G165" t="s">
        <v>24</v>
      </c>
      <c r="H165">
        <v>53</v>
      </c>
      <c r="I165">
        <v>14</v>
      </c>
      <c r="J165">
        <v>1</v>
      </c>
      <c r="K165" t="s">
        <v>25</v>
      </c>
      <c r="L165" t="s">
        <v>46</v>
      </c>
      <c r="M165" t="s">
        <v>27</v>
      </c>
      <c r="N165" t="s">
        <v>39</v>
      </c>
      <c r="O165">
        <v>3</v>
      </c>
      <c r="P165" t="s">
        <v>64</v>
      </c>
      <c r="Q165">
        <v>1</v>
      </c>
      <c r="R165" t="s">
        <v>30</v>
      </c>
      <c r="S165" t="s">
        <v>58</v>
      </c>
      <c r="T165" t="s">
        <v>74</v>
      </c>
      <c r="U165" t="str">
        <f t="shared" si="57"/>
        <v>GEN Z</v>
      </c>
      <c r="V165" t="str">
        <f t="shared" si="62"/>
        <v>high</v>
      </c>
      <c r="W165" t="str">
        <f t="shared" si="58"/>
        <v>MEDIUM</v>
      </c>
      <c r="X165" s="8">
        <f t="shared" si="61"/>
        <v>2.6428571428571428</v>
      </c>
      <c r="Y165">
        <f t="shared" si="51"/>
        <v>5</v>
      </c>
      <c r="Z165">
        <f t="shared" si="52"/>
        <v>3</v>
      </c>
      <c r="AA165">
        <f t="shared" si="53"/>
        <v>2</v>
      </c>
      <c r="AB165">
        <f t="shared" si="54"/>
        <v>1.5</v>
      </c>
      <c r="AC165">
        <f t="shared" si="55"/>
        <v>2</v>
      </c>
      <c r="AD165">
        <f t="shared" si="56"/>
        <v>3</v>
      </c>
      <c r="AE165">
        <f t="shared" si="60"/>
        <v>3.05</v>
      </c>
    </row>
    <row r="166" spans="1:31" x14ac:dyDescent="0.3">
      <c r="A166" t="s">
        <v>231</v>
      </c>
      <c r="B166">
        <v>40</v>
      </c>
      <c r="C166" t="s">
        <v>50</v>
      </c>
      <c r="D166" t="s">
        <v>43</v>
      </c>
      <c r="E166" t="s">
        <v>23</v>
      </c>
      <c r="F166">
        <v>11</v>
      </c>
      <c r="G166" t="s">
        <v>52</v>
      </c>
      <c r="H166">
        <v>20</v>
      </c>
      <c r="I166">
        <v>13</v>
      </c>
      <c r="J166">
        <v>1</v>
      </c>
      <c r="K166" t="s">
        <v>25</v>
      </c>
      <c r="L166" t="s">
        <v>84</v>
      </c>
      <c r="M166" t="s">
        <v>27</v>
      </c>
      <c r="N166" t="s">
        <v>39</v>
      </c>
      <c r="O166">
        <v>5</v>
      </c>
      <c r="P166" t="s">
        <v>64</v>
      </c>
      <c r="Q166">
        <v>1</v>
      </c>
      <c r="R166" t="s">
        <v>46</v>
      </c>
      <c r="S166" t="s">
        <v>31</v>
      </c>
      <c r="T166" t="s">
        <v>71</v>
      </c>
      <c r="U166" t="str">
        <f t="shared" si="57"/>
        <v>Millennieals</v>
      </c>
      <c r="V166" t="str">
        <f t="shared" si="62"/>
        <v>very low</v>
      </c>
      <c r="W166" t="str">
        <f t="shared" si="58"/>
        <v>MEDIUM</v>
      </c>
      <c r="X166" s="8">
        <f t="shared" ref="X166" si="69">AVERAGE(6-(AD166),6-(Y166),6-(O166),J166,AB166,Z166,6-(AA166))</f>
        <v>2.3571428571428572</v>
      </c>
      <c r="Y166">
        <f t="shared" si="51"/>
        <v>2</v>
      </c>
      <c r="Z166">
        <f t="shared" si="52"/>
        <v>5</v>
      </c>
      <c r="AA166">
        <f t="shared" si="53"/>
        <v>5</v>
      </c>
      <c r="AB166">
        <f t="shared" si="54"/>
        <v>1.5</v>
      </c>
      <c r="AC166">
        <f t="shared" si="55"/>
        <v>2</v>
      </c>
      <c r="AD166">
        <f t="shared" si="56"/>
        <v>3</v>
      </c>
      <c r="AE166">
        <f t="shared" si="60"/>
        <v>2.75</v>
      </c>
    </row>
    <row r="167" spans="1:31" x14ac:dyDescent="0.3">
      <c r="A167" t="s">
        <v>232</v>
      </c>
      <c r="B167">
        <v>22</v>
      </c>
      <c r="C167" t="s">
        <v>34</v>
      </c>
      <c r="D167" t="s">
        <v>43</v>
      </c>
      <c r="E167" t="s">
        <v>67</v>
      </c>
      <c r="F167">
        <v>10</v>
      </c>
      <c r="G167" t="s">
        <v>24</v>
      </c>
      <c r="H167">
        <v>46</v>
      </c>
      <c r="I167">
        <v>1</v>
      </c>
      <c r="J167">
        <v>2</v>
      </c>
      <c r="K167" t="s">
        <v>63</v>
      </c>
      <c r="L167" t="s">
        <v>38</v>
      </c>
      <c r="M167" t="s">
        <v>54</v>
      </c>
      <c r="N167" t="s">
        <v>39</v>
      </c>
      <c r="O167">
        <v>1</v>
      </c>
      <c r="P167" t="s">
        <v>64</v>
      </c>
      <c r="Q167">
        <v>5</v>
      </c>
      <c r="R167" t="s">
        <v>65</v>
      </c>
      <c r="S167" t="s">
        <v>47</v>
      </c>
      <c r="T167" t="s">
        <v>74</v>
      </c>
      <c r="U167" t="str">
        <f t="shared" si="57"/>
        <v>GEN Z</v>
      </c>
      <c r="V167" t="str">
        <f t="shared" si="62"/>
        <v>high</v>
      </c>
      <c r="W167" t="str">
        <f t="shared" si="58"/>
        <v>MEDIUM</v>
      </c>
      <c r="X167" s="8">
        <f t="shared" ref="X167" si="70">AVERAGE((AD167),(Y167),6-(O167),J167,AB167,Z167,(AA167))</f>
        <v>3.2857142857142856</v>
      </c>
      <c r="Y167">
        <f t="shared" si="51"/>
        <v>3</v>
      </c>
      <c r="Z167">
        <f t="shared" si="52"/>
        <v>1</v>
      </c>
      <c r="AA167">
        <f t="shared" si="53"/>
        <v>2</v>
      </c>
      <c r="AB167">
        <f t="shared" si="54"/>
        <v>5</v>
      </c>
      <c r="AC167">
        <f t="shared" si="55"/>
        <v>5</v>
      </c>
      <c r="AD167">
        <f t="shared" si="56"/>
        <v>5</v>
      </c>
      <c r="AE167">
        <f t="shared" si="60"/>
        <v>3.45</v>
      </c>
    </row>
    <row r="168" spans="1:31" x14ac:dyDescent="0.3">
      <c r="A168" t="s">
        <v>233</v>
      </c>
      <c r="B168">
        <v>48</v>
      </c>
      <c r="C168" t="s">
        <v>21</v>
      </c>
      <c r="D168" t="s">
        <v>43</v>
      </c>
      <c r="E168" t="s">
        <v>44</v>
      </c>
      <c r="F168">
        <v>35</v>
      </c>
      <c r="G168" t="s">
        <v>52</v>
      </c>
      <c r="H168">
        <v>30</v>
      </c>
      <c r="I168">
        <v>8</v>
      </c>
      <c r="J168">
        <v>2</v>
      </c>
      <c r="K168" t="s">
        <v>63</v>
      </c>
      <c r="L168" t="s">
        <v>26</v>
      </c>
      <c r="M168" t="s">
        <v>54</v>
      </c>
      <c r="N168" t="s">
        <v>45</v>
      </c>
      <c r="O168">
        <v>3</v>
      </c>
      <c r="P168" t="s">
        <v>40</v>
      </c>
      <c r="Q168">
        <v>2</v>
      </c>
      <c r="R168" t="s">
        <v>46</v>
      </c>
      <c r="S168" t="s">
        <v>58</v>
      </c>
      <c r="T168" t="s">
        <v>74</v>
      </c>
      <c r="U168" t="str">
        <f t="shared" si="57"/>
        <v>Gen X</v>
      </c>
      <c r="V168" t="str">
        <f t="shared" si="62"/>
        <v>low</v>
      </c>
      <c r="W168" t="str">
        <f t="shared" si="58"/>
        <v>MEDIUM</v>
      </c>
      <c r="X168" s="8">
        <f t="shared" si="61"/>
        <v>3.0714285714285716</v>
      </c>
      <c r="Y168">
        <f t="shared" si="51"/>
        <v>1</v>
      </c>
      <c r="Z168">
        <f t="shared" si="52"/>
        <v>3</v>
      </c>
      <c r="AA168">
        <f t="shared" si="53"/>
        <v>4</v>
      </c>
      <c r="AB168">
        <f t="shared" si="54"/>
        <v>3.5</v>
      </c>
      <c r="AC168">
        <f t="shared" si="55"/>
        <v>5</v>
      </c>
      <c r="AD168">
        <f t="shared" si="56"/>
        <v>5</v>
      </c>
      <c r="AE168">
        <f t="shared" si="60"/>
        <v>3.2000000000000006</v>
      </c>
    </row>
    <row r="169" spans="1:31" x14ac:dyDescent="0.3">
      <c r="A169" t="s">
        <v>234</v>
      </c>
      <c r="B169">
        <v>60</v>
      </c>
      <c r="C169" t="s">
        <v>21</v>
      </c>
      <c r="D169" t="s">
        <v>43</v>
      </c>
      <c r="E169" t="s">
        <v>80</v>
      </c>
      <c r="F169">
        <v>27</v>
      </c>
      <c r="G169" t="s">
        <v>37</v>
      </c>
      <c r="H169">
        <v>50</v>
      </c>
      <c r="I169">
        <v>8</v>
      </c>
      <c r="J169">
        <v>2</v>
      </c>
      <c r="K169" t="s">
        <v>53</v>
      </c>
      <c r="L169" t="s">
        <v>38</v>
      </c>
      <c r="M169" t="s">
        <v>27</v>
      </c>
      <c r="N169" t="s">
        <v>45</v>
      </c>
      <c r="O169">
        <v>3</v>
      </c>
      <c r="P169" t="s">
        <v>40</v>
      </c>
      <c r="Q169">
        <v>3</v>
      </c>
      <c r="R169" t="s">
        <v>65</v>
      </c>
      <c r="S169" t="s">
        <v>47</v>
      </c>
      <c r="T169" t="s">
        <v>41</v>
      </c>
      <c r="U169" t="str">
        <f t="shared" si="57"/>
        <v>Gen X</v>
      </c>
      <c r="V169" t="str">
        <f t="shared" si="62"/>
        <v>high</v>
      </c>
      <c r="W169" t="str">
        <f t="shared" si="58"/>
        <v>poor</v>
      </c>
      <c r="X169" s="8">
        <f t="shared" si="61"/>
        <v>2.0714285714285716</v>
      </c>
      <c r="Y169">
        <f t="shared" si="51"/>
        <v>3</v>
      </c>
      <c r="Z169">
        <f t="shared" si="52"/>
        <v>1</v>
      </c>
      <c r="AA169">
        <f t="shared" si="53"/>
        <v>2</v>
      </c>
      <c r="AB169">
        <f t="shared" si="54"/>
        <v>2.5</v>
      </c>
      <c r="AC169">
        <f t="shared" si="55"/>
        <v>2</v>
      </c>
      <c r="AD169">
        <f t="shared" si="56"/>
        <v>1</v>
      </c>
      <c r="AE169">
        <f t="shared" si="60"/>
        <v>1.85</v>
      </c>
    </row>
    <row r="170" spans="1:31" x14ac:dyDescent="0.3">
      <c r="A170" t="s">
        <v>235</v>
      </c>
      <c r="B170">
        <v>34</v>
      </c>
      <c r="C170" t="s">
        <v>62</v>
      </c>
      <c r="D170" t="s">
        <v>22</v>
      </c>
      <c r="E170" t="s">
        <v>23</v>
      </c>
      <c r="F170">
        <v>15</v>
      </c>
      <c r="G170" t="s">
        <v>37</v>
      </c>
      <c r="H170">
        <v>50</v>
      </c>
      <c r="I170">
        <v>13</v>
      </c>
      <c r="J170">
        <v>2</v>
      </c>
      <c r="K170" t="s">
        <v>25</v>
      </c>
      <c r="L170" t="s">
        <v>46</v>
      </c>
      <c r="M170" t="s">
        <v>54</v>
      </c>
      <c r="N170" t="s">
        <v>45</v>
      </c>
      <c r="O170">
        <v>3</v>
      </c>
      <c r="P170" t="s">
        <v>40</v>
      </c>
      <c r="Q170">
        <v>2</v>
      </c>
      <c r="R170" t="s">
        <v>65</v>
      </c>
      <c r="S170" t="s">
        <v>58</v>
      </c>
      <c r="T170" t="s">
        <v>32</v>
      </c>
      <c r="U170" t="str">
        <f t="shared" si="57"/>
        <v>Millennieals</v>
      </c>
      <c r="V170" t="str">
        <f t="shared" si="62"/>
        <v>high</v>
      </c>
      <c r="W170" t="str">
        <f t="shared" si="58"/>
        <v>MEDIUM</v>
      </c>
      <c r="X170" s="8">
        <f t="shared" si="61"/>
        <v>3.0714285714285716</v>
      </c>
      <c r="Y170">
        <f t="shared" si="51"/>
        <v>5</v>
      </c>
      <c r="Z170">
        <f t="shared" si="52"/>
        <v>3</v>
      </c>
      <c r="AA170">
        <f t="shared" si="53"/>
        <v>2</v>
      </c>
      <c r="AB170">
        <f t="shared" si="54"/>
        <v>3.5</v>
      </c>
      <c r="AC170">
        <f t="shared" si="55"/>
        <v>5</v>
      </c>
      <c r="AD170">
        <f t="shared" si="56"/>
        <v>3</v>
      </c>
      <c r="AE170">
        <f t="shared" si="60"/>
        <v>3.5</v>
      </c>
    </row>
    <row r="171" spans="1:31" x14ac:dyDescent="0.3">
      <c r="A171" t="s">
        <v>236</v>
      </c>
      <c r="B171">
        <v>50</v>
      </c>
      <c r="C171" t="s">
        <v>62</v>
      </c>
      <c r="D171" t="s">
        <v>79</v>
      </c>
      <c r="E171" t="s">
        <v>67</v>
      </c>
      <c r="F171">
        <v>10</v>
      </c>
      <c r="G171" t="s">
        <v>24</v>
      </c>
      <c r="H171">
        <v>50</v>
      </c>
      <c r="I171">
        <v>0</v>
      </c>
      <c r="J171">
        <v>1</v>
      </c>
      <c r="K171" t="s">
        <v>63</v>
      </c>
      <c r="L171" t="s">
        <v>84</v>
      </c>
      <c r="M171" t="s">
        <v>54</v>
      </c>
      <c r="N171" t="s">
        <v>39</v>
      </c>
      <c r="O171">
        <v>5</v>
      </c>
      <c r="P171" t="s">
        <v>40</v>
      </c>
      <c r="Q171">
        <v>3</v>
      </c>
      <c r="R171" t="s">
        <v>65</v>
      </c>
      <c r="S171" t="s">
        <v>47</v>
      </c>
      <c r="T171" t="s">
        <v>32</v>
      </c>
      <c r="U171" t="str">
        <f t="shared" si="57"/>
        <v>Gen X</v>
      </c>
      <c r="V171" t="str">
        <f t="shared" si="62"/>
        <v>high</v>
      </c>
      <c r="W171" t="str">
        <f t="shared" si="58"/>
        <v>MEDIUM</v>
      </c>
      <c r="X171" s="8">
        <f t="shared" si="61"/>
        <v>2.2857142857142856</v>
      </c>
      <c r="Y171">
        <f t="shared" si="51"/>
        <v>2</v>
      </c>
      <c r="Z171">
        <f t="shared" si="52"/>
        <v>1</v>
      </c>
      <c r="AA171">
        <f t="shared" si="53"/>
        <v>2</v>
      </c>
      <c r="AB171">
        <f t="shared" si="54"/>
        <v>4</v>
      </c>
      <c r="AC171">
        <f t="shared" si="55"/>
        <v>5</v>
      </c>
      <c r="AD171">
        <f t="shared" si="56"/>
        <v>5</v>
      </c>
      <c r="AE171">
        <f t="shared" si="60"/>
        <v>3</v>
      </c>
    </row>
    <row r="172" spans="1:31" x14ac:dyDescent="0.3">
      <c r="A172" t="s">
        <v>237</v>
      </c>
      <c r="B172">
        <v>38</v>
      </c>
      <c r="C172" t="s">
        <v>50</v>
      </c>
      <c r="D172" t="s">
        <v>77</v>
      </c>
      <c r="E172" t="s">
        <v>80</v>
      </c>
      <c r="F172">
        <v>19</v>
      </c>
      <c r="G172" t="s">
        <v>37</v>
      </c>
      <c r="H172">
        <v>23</v>
      </c>
      <c r="I172">
        <v>7</v>
      </c>
      <c r="J172">
        <v>1</v>
      </c>
      <c r="K172" t="s">
        <v>63</v>
      </c>
      <c r="L172" t="s">
        <v>46</v>
      </c>
      <c r="M172" t="s">
        <v>27</v>
      </c>
      <c r="N172" t="s">
        <v>39</v>
      </c>
      <c r="O172">
        <v>4</v>
      </c>
      <c r="P172" t="s">
        <v>64</v>
      </c>
      <c r="Q172">
        <v>3</v>
      </c>
      <c r="R172" t="s">
        <v>46</v>
      </c>
      <c r="S172" t="s">
        <v>47</v>
      </c>
      <c r="T172" t="s">
        <v>48</v>
      </c>
      <c r="U172" t="str">
        <f t="shared" si="57"/>
        <v>Millennieals</v>
      </c>
      <c r="V172" t="str">
        <f t="shared" si="62"/>
        <v>low</v>
      </c>
      <c r="W172" t="str">
        <f t="shared" si="58"/>
        <v>Good</v>
      </c>
      <c r="X172" s="8">
        <f t="shared" si="61"/>
        <v>2.9285714285714284</v>
      </c>
      <c r="Y172">
        <f t="shared" si="51"/>
        <v>5</v>
      </c>
      <c r="Z172">
        <f t="shared" si="52"/>
        <v>1</v>
      </c>
      <c r="AA172">
        <f t="shared" si="53"/>
        <v>4</v>
      </c>
      <c r="AB172">
        <f t="shared" si="54"/>
        <v>2.5</v>
      </c>
      <c r="AC172">
        <f t="shared" si="55"/>
        <v>2</v>
      </c>
      <c r="AD172">
        <f t="shared" si="56"/>
        <v>5</v>
      </c>
      <c r="AE172">
        <f t="shared" si="60"/>
        <v>3.5500000000000003</v>
      </c>
    </row>
    <row r="173" spans="1:31" x14ac:dyDescent="0.3">
      <c r="A173" t="s">
        <v>238</v>
      </c>
      <c r="B173">
        <v>36</v>
      </c>
      <c r="C173" t="s">
        <v>50</v>
      </c>
      <c r="D173" t="s">
        <v>35</v>
      </c>
      <c r="E173" t="s">
        <v>80</v>
      </c>
      <c r="F173">
        <v>33</v>
      </c>
      <c r="G173" t="s">
        <v>52</v>
      </c>
      <c r="H173">
        <v>45</v>
      </c>
      <c r="I173">
        <v>3</v>
      </c>
      <c r="J173">
        <v>4</v>
      </c>
      <c r="K173" t="s">
        <v>25</v>
      </c>
      <c r="L173" t="s">
        <v>26</v>
      </c>
      <c r="M173" t="s">
        <v>27</v>
      </c>
      <c r="N173" t="s">
        <v>28</v>
      </c>
      <c r="O173">
        <v>3</v>
      </c>
      <c r="P173" t="s">
        <v>29</v>
      </c>
      <c r="Q173">
        <v>4</v>
      </c>
      <c r="R173" t="s">
        <v>46</v>
      </c>
      <c r="S173" t="s">
        <v>31</v>
      </c>
      <c r="T173" t="s">
        <v>32</v>
      </c>
      <c r="U173" t="str">
        <f t="shared" si="57"/>
        <v>Millennieals</v>
      </c>
      <c r="V173" t="str">
        <f t="shared" si="62"/>
        <v>standard</v>
      </c>
      <c r="W173" t="str">
        <f t="shared" si="58"/>
        <v>MEDIUM</v>
      </c>
      <c r="X173" s="8">
        <f t="shared" si="61"/>
        <v>3.1428571428571428</v>
      </c>
      <c r="Y173">
        <f t="shared" si="51"/>
        <v>1</v>
      </c>
      <c r="Z173">
        <f t="shared" si="52"/>
        <v>5</v>
      </c>
      <c r="AA173">
        <f t="shared" si="53"/>
        <v>3</v>
      </c>
      <c r="AB173">
        <f t="shared" si="54"/>
        <v>3</v>
      </c>
      <c r="AC173">
        <f t="shared" si="55"/>
        <v>2</v>
      </c>
      <c r="AD173">
        <f t="shared" si="56"/>
        <v>3</v>
      </c>
      <c r="AE173">
        <f t="shared" si="60"/>
        <v>2.8499999999999996</v>
      </c>
    </row>
    <row r="174" spans="1:31" x14ac:dyDescent="0.3">
      <c r="A174" t="s">
        <v>239</v>
      </c>
      <c r="B174">
        <v>35</v>
      </c>
      <c r="C174" t="s">
        <v>21</v>
      </c>
      <c r="D174" t="s">
        <v>43</v>
      </c>
      <c r="E174" t="s">
        <v>51</v>
      </c>
      <c r="F174">
        <v>11</v>
      </c>
      <c r="G174" t="s">
        <v>24</v>
      </c>
      <c r="H174">
        <v>25</v>
      </c>
      <c r="I174">
        <v>4</v>
      </c>
      <c r="J174">
        <v>1</v>
      </c>
      <c r="K174" t="s">
        <v>25</v>
      </c>
      <c r="L174" t="s">
        <v>84</v>
      </c>
      <c r="M174" t="s">
        <v>27</v>
      </c>
      <c r="N174" t="s">
        <v>45</v>
      </c>
      <c r="O174">
        <v>4</v>
      </c>
      <c r="P174" t="s">
        <v>40</v>
      </c>
      <c r="Q174">
        <v>3</v>
      </c>
      <c r="R174" t="s">
        <v>30</v>
      </c>
      <c r="S174" t="s">
        <v>31</v>
      </c>
      <c r="T174" t="s">
        <v>60</v>
      </c>
      <c r="U174" t="str">
        <f t="shared" si="57"/>
        <v>Millennieals</v>
      </c>
      <c r="V174" t="str">
        <f t="shared" si="62"/>
        <v>low</v>
      </c>
      <c r="W174" t="str">
        <f t="shared" si="58"/>
        <v>MEDIUM</v>
      </c>
      <c r="X174" s="8">
        <f t="shared" si="61"/>
        <v>2.7857142857142856</v>
      </c>
      <c r="Y174">
        <f t="shared" si="51"/>
        <v>2</v>
      </c>
      <c r="Z174">
        <f t="shared" si="52"/>
        <v>5</v>
      </c>
      <c r="AA174">
        <f t="shared" si="53"/>
        <v>4</v>
      </c>
      <c r="AB174">
        <f t="shared" si="54"/>
        <v>2.5</v>
      </c>
      <c r="AC174">
        <f t="shared" si="55"/>
        <v>2</v>
      </c>
      <c r="AD174">
        <f t="shared" si="56"/>
        <v>3</v>
      </c>
      <c r="AE174">
        <f t="shared" si="60"/>
        <v>2.8000000000000003</v>
      </c>
    </row>
    <row r="175" spans="1:31" x14ac:dyDescent="0.3">
      <c r="A175" t="s">
        <v>240</v>
      </c>
      <c r="B175">
        <v>25</v>
      </c>
      <c r="C175" t="s">
        <v>62</v>
      </c>
      <c r="D175" t="s">
        <v>77</v>
      </c>
      <c r="E175" t="s">
        <v>67</v>
      </c>
      <c r="F175">
        <v>35</v>
      </c>
      <c r="G175" t="s">
        <v>37</v>
      </c>
      <c r="H175">
        <v>36</v>
      </c>
      <c r="I175">
        <v>9</v>
      </c>
      <c r="J175">
        <v>2</v>
      </c>
      <c r="K175" t="s">
        <v>53</v>
      </c>
      <c r="L175" t="s">
        <v>46</v>
      </c>
      <c r="M175" t="s">
        <v>54</v>
      </c>
      <c r="N175" t="s">
        <v>39</v>
      </c>
      <c r="O175">
        <v>1</v>
      </c>
      <c r="P175" t="s">
        <v>64</v>
      </c>
      <c r="Q175">
        <v>4</v>
      </c>
      <c r="R175" t="s">
        <v>30</v>
      </c>
      <c r="S175" t="s">
        <v>31</v>
      </c>
      <c r="T175" t="s">
        <v>48</v>
      </c>
      <c r="U175" t="str">
        <f t="shared" si="57"/>
        <v>GEN Z</v>
      </c>
      <c r="V175" t="str">
        <f t="shared" si="62"/>
        <v>standard</v>
      </c>
      <c r="W175" t="str">
        <f t="shared" si="58"/>
        <v>MEDIUM</v>
      </c>
      <c r="X175" s="8">
        <f t="shared" ref="X175" si="71">AVERAGE(6-(AD175),6-(Y175),6-(O175),J175,AB175,Z175,6-(AA175))</f>
        <v>3.6428571428571428</v>
      </c>
      <c r="Y175">
        <f t="shared" si="51"/>
        <v>5</v>
      </c>
      <c r="Z175">
        <f t="shared" si="52"/>
        <v>5</v>
      </c>
      <c r="AA175">
        <f t="shared" si="53"/>
        <v>3</v>
      </c>
      <c r="AB175">
        <f t="shared" si="54"/>
        <v>4.5</v>
      </c>
      <c r="AC175">
        <f t="shared" si="55"/>
        <v>5</v>
      </c>
      <c r="AD175">
        <f t="shared" si="56"/>
        <v>1</v>
      </c>
      <c r="AE175">
        <f t="shared" si="60"/>
        <v>3.35</v>
      </c>
    </row>
    <row r="176" spans="1:31" x14ac:dyDescent="0.3">
      <c r="A176" t="s">
        <v>241</v>
      </c>
      <c r="B176">
        <v>34</v>
      </c>
      <c r="C176" t="s">
        <v>21</v>
      </c>
      <c r="D176" t="s">
        <v>22</v>
      </c>
      <c r="E176" t="s">
        <v>44</v>
      </c>
      <c r="F176">
        <v>10</v>
      </c>
      <c r="G176" t="s">
        <v>52</v>
      </c>
      <c r="H176">
        <v>60</v>
      </c>
      <c r="I176">
        <v>3</v>
      </c>
      <c r="J176">
        <v>2</v>
      </c>
      <c r="K176" t="s">
        <v>63</v>
      </c>
      <c r="L176" t="s">
        <v>46</v>
      </c>
      <c r="M176" t="s">
        <v>54</v>
      </c>
      <c r="N176" t="s">
        <v>28</v>
      </c>
      <c r="O176">
        <v>3</v>
      </c>
      <c r="P176" t="s">
        <v>29</v>
      </c>
      <c r="Q176">
        <v>5</v>
      </c>
      <c r="R176" t="s">
        <v>65</v>
      </c>
      <c r="S176" t="s">
        <v>31</v>
      </c>
      <c r="T176" t="s">
        <v>32</v>
      </c>
      <c r="U176" t="str">
        <f t="shared" si="57"/>
        <v>Millennieals</v>
      </c>
      <c r="V176" t="str">
        <f t="shared" si="62"/>
        <v xml:space="preserve">very high </v>
      </c>
      <c r="W176" t="str">
        <f t="shared" si="58"/>
        <v>Good</v>
      </c>
      <c r="X176" s="8">
        <f t="shared" ref="X176" si="72">AVERAGE((AD176),(Y176),6-(O176),J176,AB176,Z176,(AA176))</f>
        <v>3.7142857142857144</v>
      </c>
      <c r="Y176">
        <f t="shared" si="51"/>
        <v>5</v>
      </c>
      <c r="Z176">
        <f t="shared" si="52"/>
        <v>5</v>
      </c>
      <c r="AA176">
        <f t="shared" si="53"/>
        <v>1</v>
      </c>
      <c r="AB176">
        <f t="shared" si="54"/>
        <v>5</v>
      </c>
      <c r="AC176">
        <f t="shared" si="55"/>
        <v>5</v>
      </c>
      <c r="AD176">
        <f t="shared" si="56"/>
        <v>5</v>
      </c>
      <c r="AE176">
        <f t="shared" si="60"/>
        <v>4.5</v>
      </c>
    </row>
    <row r="177" spans="1:31" x14ac:dyDescent="0.3">
      <c r="A177" t="s">
        <v>242</v>
      </c>
      <c r="B177">
        <v>32</v>
      </c>
      <c r="C177" t="s">
        <v>62</v>
      </c>
      <c r="D177" t="s">
        <v>79</v>
      </c>
      <c r="E177" t="s">
        <v>23</v>
      </c>
      <c r="F177">
        <v>12</v>
      </c>
      <c r="G177" t="s">
        <v>37</v>
      </c>
      <c r="H177">
        <v>35</v>
      </c>
      <c r="I177">
        <v>7</v>
      </c>
      <c r="J177">
        <v>3</v>
      </c>
      <c r="K177" t="s">
        <v>63</v>
      </c>
      <c r="L177" t="s">
        <v>38</v>
      </c>
      <c r="M177" t="s">
        <v>54</v>
      </c>
      <c r="N177" t="s">
        <v>45</v>
      </c>
      <c r="O177">
        <v>5</v>
      </c>
      <c r="P177" t="s">
        <v>40</v>
      </c>
      <c r="Q177">
        <v>4</v>
      </c>
      <c r="R177" t="s">
        <v>65</v>
      </c>
      <c r="S177" t="s">
        <v>58</v>
      </c>
      <c r="T177" t="s">
        <v>32</v>
      </c>
      <c r="U177" t="str">
        <f t="shared" si="57"/>
        <v>Millennieals</v>
      </c>
      <c r="V177" t="str">
        <f t="shared" si="62"/>
        <v>low</v>
      </c>
      <c r="W177" t="str">
        <f t="shared" si="58"/>
        <v>Good</v>
      </c>
      <c r="X177" s="8">
        <f t="shared" si="61"/>
        <v>3.3571428571428572</v>
      </c>
      <c r="Y177">
        <f t="shared" si="51"/>
        <v>3</v>
      </c>
      <c r="Z177">
        <f t="shared" si="52"/>
        <v>3</v>
      </c>
      <c r="AA177">
        <f t="shared" si="53"/>
        <v>4</v>
      </c>
      <c r="AB177">
        <f t="shared" si="54"/>
        <v>4.5</v>
      </c>
      <c r="AC177">
        <f t="shared" si="55"/>
        <v>5</v>
      </c>
      <c r="AD177">
        <f t="shared" si="56"/>
        <v>5</v>
      </c>
      <c r="AE177">
        <f t="shared" si="60"/>
        <v>3.9000000000000004</v>
      </c>
    </row>
    <row r="178" spans="1:31" x14ac:dyDescent="0.3">
      <c r="A178" t="s">
        <v>243</v>
      </c>
      <c r="B178">
        <v>58</v>
      </c>
      <c r="C178" t="s">
        <v>62</v>
      </c>
      <c r="D178" t="s">
        <v>73</v>
      </c>
      <c r="E178" t="s">
        <v>67</v>
      </c>
      <c r="F178">
        <v>14</v>
      </c>
      <c r="G178" t="s">
        <v>24</v>
      </c>
      <c r="H178">
        <v>55</v>
      </c>
      <c r="I178">
        <v>12</v>
      </c>
      <c r="J178">
        <v>3</v>
      </c>
      <c r="K178" t="s">
        <v>25</v>
      </c>
      <c r="L178" t="s">
        <v>26</v>
      </c>
      <c r="M178" t="s">
        <v>27</v>
      </c>
      <c r="N178" t="s">
        <v>45</v>
      </c>
      <c r="O178">
        <v>5</v>
      </c>
      <c r="P178" t="s">
        <v>40</v>
      </c>
      <c r="Q178">
        <v>4</v>
      </c>
      <c r="R178" t="s">
        <v>46</v>
      </c>
      <c r="S178" t="s">
        <v>31</v>
      </c>
      <c r="T178" t="s">
        <v>48</v>
      </c>
      <c r="U178" t="str">
        <f t="shared" si="57"/>
        <v>Gen X</v>
      </c>
      <c r="V178" t="str">
        <f t="shared" si="62"/>
        <v>high</v>
      </c>
      <c r="W178" t="str">
        <f t="shared" si="58"/>
        <v>MEDIUM</v>
      </c>
      <c r="X178" s="8">
        <f t="shared" si="61"/>
        <v>2.5714285714285716</v>
      </c>
      <c r="Y178">
        <f t="shared" si="51"/>
        <v>1</v>
      </c>
      <c r="Z178">
        <f t="shared" si="52"/>
        <v>5</v>
      </c>
      <c r="AA178">
        <f t="shared" si="53"/>
        <v>2</v>
      </c>
      <c r="AB178">
        <f t="shared" si="54"/>
        <v>3</v>
      </c>
      <c r="AC178">
        <f t="shared" si="55"/>
        <v>2</v>
      </c>
      <c r="AD178">
        <f t="shared" si="56"/>
        <v>3</v>
      </c>
      <c r="AE178">
        <f t="shared" si="60"/>
        <v>2.7</v>
      </c>
    </row>
    <row r="179" spans="1:31" x14ac:dyDescent="0.3">
      <c r="A179" t="s">
        <v>244</v>
      </c>
      <c r="B179">
        <v>40</v>
      </c>
      <c r="C179" t="s">
        <v>34</v>
      </c>
      <c r="D179" t="s">
        <v>79</v>
      </c>
      <c r="E179" t="s">
        <v>51</v>
      </c>
      <c r="F179">
        <v>31</v>
      </c>
      <c r="G179" t="s">
        <v>52</v>
      </c>
      <c r="H179">
        <v>47</v>
      </c>
      <c r="I179">
        <v>10</v>
      </c>
      <c r="J179">
        <v>1</v>
      </c>
      <c r="K179" t="s">
        <v>25</v>
      </c>
      <c r="L179" t="s">
        <v>46</v>
      </c>
      <c r="M179" t="s">
        <v>27</v>
      </c>
      <c r="N179" t="s">
        <v>28</v>
      </c>
      <c r="O179">
        <v>3</v>
      </c>
      <c r="P179" t="s">
        <v>64</v>
      </c>
      <c r="Q179">
        <v>2</v>
      </c>
      <c r="R179" t="s">
        <v>30</v>
      </c>
      <c r="S179" t="s">
        <v>31</v>
      </c>
      <c r="T179" t="s">
        <v>32</v>
      </c>
      <c r="U179" t="str">
        <f t="shared" si="57"/>
        <v>Millennieals</v>
      </c>
      <c r="V179" t="str">
        <f t="shared" si="62"/>
        <v>high</v>
      </c>
      <c r="W179" t="str">
        <f t="shared" si="58"/>
        <v>MEDIUM</v>
      </c>
      <c r="X179" s="8">
        <f t="shared" si="61"/>
        <v>3</v>
      </c>
      <c r="Y179">
        <f t="shared" si="51"/>
        <v>5</v>
      </c>
      <c r="Z179">
        <f t="shared" si="52"/>
        <v>5</v>
      </c>
      <c r="AA179">
        <f t="shared" si="53"/>
        <v>2</v>
      </c>
      <c r="AB179">
        <f t="shared" si="54"/>
        <v>2</v>
      </c>
      <c r="AC179">
        <f t="shared" si="55"/>
        <v>2</v>
      </c>
      <c r="AD179">
        <f t="shared" si="56"/>
        <v>3</v>
      </c>
      <c r="AE179">
        <f t="shared" si="60"/>
        <v>3.4000000000000004</v>
      </c>
    </row>
    <row r="180" spans="1:31" x14ac:dyDescent="0.3">
      <c r="A180" t="s">
        <v>245</v>
      </c>
      <c r="B180">
        <v>56</v>
      </c>
      <c r="C180" t="s">
        <v>34</v>
      </c>
      <c r="D180" t="s">
        <v>22</v>
      </c>
      <c r="E180" t="s">
        <v>23</v>
      </c>
      <c r="F180">
        <v>32</v>
      </c>
      <c r="G180" t="s">
        <v>24</v>
      </c>
      <c r="H180">
        <v>57</v>
      </c>
      <c r="I180">
        <v>10</v>
      </c>
      <c r="J180">
        <v>4</v>
      </c>
      <c r="K180" t="s">
        <v>53</v>
      </c>
      <c r="L180" t="s">
        <v>46</v>
      </c>
      <c r="M180" t="s">
        <v>27</v>
      </c>
      <c r="N180" t="s">
        <v>39</v>
      </c>
      <c r="O180">
        <v>4</v>
      </c>
      <c r="P180" t="s">
        <v>40</v>
      </c>
      <c r="Q180">
        <v>4</v>
      </c>
      <c r="R180" t="s">
        <v>46</v>
      </c>
      <c r="S180" t="s">
        <v>31</v>
      </c>
      <c r="T180" t="s">
        <v>60</v>
      </c>
      <c r="U180" t="str">
        <f t="shared" si="57"/>
        <v>Gen X</v>
      </c>
      <c r="V180" t="str">
        <f t="shared" si="62"/>
        <v xml:space="preserve">very high </v>
      </c>
      <c r="W180" t="str">
        <f t="shared" si="58"/>
        <v>MEDIUM</v>
      </c>
      <c r="X180" s="8">
        <f t="shared" si="61"/>
        <v>3</v>
      </c>
      <c r="Y180">
        <f t="shared" si="51"/>
        <v>5</v>
      </c>
      <c r="Z180">
        <f t="shared" si="52"/>
        <v>5</v>
      </c>
      <c r="AA180">
        <f t="shared" si="53"/>
        <v>1</v>
      </c>
      <c r="AB180">
        <f t="shared" si="54"/>
        <v>3</v>
      </c>
      <c r="AC180">
        <f t="shared" si="55"/>
        <v>2</v>
      </c>
      <c r="AD180">
        <f t="shared" si="56"/>
        <v>1</v>
      </c>
      <c r="AE180">
        <f t="shared" si="60"/>
        <v>3.15</v>
      </c>
    </row>
    <row r="181" spans="1:31" x14ac:dyDescent="0.3">
      <c r="A181" t="s">
        <v>246</v>
      </c>
      <c r="B181">
        <v>44</v>
      </c>
      <c r="C181" t="s">
        <v>21</v>
      </c>
      <c r="D181" t="s">
        <v>22</v>
      </c>
      <c r="E181" t="s">
        <v>44</v>
      </c>
      <c r="F181">
        <v>17</v>
      </c>
      <c r="G181" t="s">
        <v>24</v>
      </c>
      <c r="H181">
        <v>22</v>
      </c>
      <c r="I181">
        <v>9</v>
      </c>
      <c r="J181">
        <v>2</v>
      </c>
      <c r="K181" t="s">
        <v>25</v>
      </c>
      <c r="L181" t="s">
        <v>46</v>
      </c>
      <c r="M181" t="s">
        <v>54</v>
      </c>
      <c r="N181" t="s">
        <v>28</v>
      </c>
      <c r="O181">
        <v>3</v>
      </c>
      <c r="P181" t="s">
        <v>29</v>
      </c>
      <c r="Q181">
        <v>1</v>
      </c>
      <c r="R181" t="s">
        <v>46</v>
      </c>
      <c r="S181" t="s">
        <v>31</v>
      </c>
      <c r="T181" t="s">
        <v>60</v>
      </c>
      <c r="U181" t="str">
        <f t="shared" si="57"/>
        <v>Millennieals</v>
      </c>
      <c r="V181" t="str">
        <f t="shared" si="62"/>
        <v>low</v>
      </c>
      <c r="W181" t="str">
        <f t="shared" si="58"/>
        <v>Good</v>
      </c>
      <c r="X181" s="8">
        <f t="shared" si="61"/>
        <v>3.5714285714285716</v>
      </c>
      <c r="Y181">
        <f t="shared" si="51"/>
        <v>5</v>
      </c>
      <c r="Z181">
        <f t="shared" si="52"/>
        <v>5</v>
      </c>
      <c r="AA181">
        <f t="shared" si="53"/>
        <v>4</v>
      </c>
      <c r="AB181">
        <f t="shared" si="54"/>
        <v>3</v>
      </c>
      <c r="AC181">
        <f t="shared" si="55"/>
        <v>5</v>
      </c>
      <c r="AD181">
        <f t="shared" si="56"/>
        <v>3</v>
      </c>
      <c r="AE181">
        <f t="shared" si="60"/>
        <v>3.8500000000000005</v>
      </c>
    </row>
    <row r="182" spans="1:31" x14ac:dyDescent="0.3">
      <c r="A182" t="s">
        <v>247</v>
      </c>
      <c r="B182">
        <v>30</v>
      </c>
      <c r="C182" t="s">
        <v>21</v>
      </c>
      <c r="D182" t="s">
        <v>35</v>
      </c>
      <c r="E182" t="s">
        <v>36</v>
      </c>
      <c r="F182">
        <v>22</v>
      </c>
      <c r="G182" t="s">
        <v>37</v>
      </c>
      <c r="H182">
        <v>43</v>
      </c>
      <c r="I182">
        <v>5</v>
      </c>
      <c r="J182">
        <v>1</v>
      </c>
      <c r="K182" t="s">
        <v>25</v>
      </c>
      <c r="L182" t="s">
        <v>84</v>
      </c>
      <c r="M182" t="s">
        <v>54</v>
      </c>
      <c r="N182" t="s">
        <v>28</v>
      </c>
      <c r="O182">
        <v>5</v>
      </c>
      <c r="P182" t="s">
        <v>64</v>
      </c>
      <c r="Q182">
        <v>2</v>
      </c>
      <c r="R182" t="s">
        <v>65</v>
      </c>
      <c r="S182" t="s">
        <v>47</v>
      </c>
      <c r="T182" t="s">
        <v>32</v>
      </c>
      <c r="U182" t="str">
        <f t="shared" si="57"/>
        <v>Millennieals</v>
      </c>
      <c r="V182" t="str">
        <f t="shared" si="62"/>
        <v>standard</v>
      </c>
      <c r="W182" t="str">
        <f t="shared" si="58"/>
        <v>MEDIUM</v>
      </c>
      <c r="X182" s="8">
        <f t="shared" si="61"/>
        <v>2.0714285714285716</v>
      </c>
      <c r="Y182">
        <f t="shared" si="51"/>
        <v>2</v>
      </c>
      <c r="Z182">
        <f t="shared" si="52"/>
        <v>1</v>
      </c>
      <c r="AA182">
        <f t="shared" si="53"/>
        <v>3</v>
      </c>
      <c r="AB182">
        <f t="shared" si="54"/>
        <v>3.5</v>
      </c>
      <c r="AC182">
        <f t="shared" si="55"/>
        <v>5</v>
      </c>
      <c r="AD182">
        <f t="shared" si="56"/>
        <v>3</v>
      </c>
      <c r="AE182">
        <f t="shared" si="60"/>
        <v>2.4</v>
      </c>
    </row>
    <row r="183" spans="1:31" x14ac:dyDescent="0.3">
      <c r="A183" t="s">
        <v>248</v>
      </c>
      <c r="B183">
        <v>49</v>
      </c>
      <c r="C183" t="s">
        <v>21</v>
      </c>
      <c r="D183" t="s">
        <v>73</v>
      </c>
      <c r="E183" t="s">
        <v>57</v>
      </c>
      <c r="F183">
        <v>29</v>
      </c>
      <c r="G183" t="s">
        <v>37</v>
      </c>
      <c r="H183">
        <v>45</v>
      </c>
      <c r="I183">
        <v>9</v>
      </c>
      <c r="J183">
        <v>5</v>
      </c>
      <c r="K183" t="s">
        <v>63</v>
      </c>
      <c r="L183" t="s">
        <v>46</v>
      </c>
      <c r="M183" t="s">
        <v>54</v>
      </c>
      <c r="N183" t="s">
        <v>28</v>
      </c>
      <c r="O183">
        <v>4</v>
      </c>
      <c r="P183" t="s">
        <v>29</v>
      </c>
      <c r="Q183">
        <v>4</v>
      </c>
      <c r="R183" t="s">
        <v>30</v>
      </c>
      <c r="S183" t="s">
        <v>31</v>
      </c>
      <c r="T183" t="s">
        <v>60</v>
      </c>
      <c r="U183" t="str">
        <f t="shared" si="57"/>
        <v>Gen X</v>
      </c>
      <c r="V183" t="str">
        <f t="shared" si="62"/>
        <v>standard</v>
      </c>
      <c r="W183" t="str">
        <f t="shared" si="58"/>
        <v>Good</v>
      </c>
      <c r="X183" s="8">
        <f t="shared" si="61"/>
        <v>4.2142857142857144</v>
      </c>
      <c r="Y183">
        <f t="shared" si="51"/>
        <v>5</v>
      </c>
      <c r="Z183">
        <f t="shared" si="52"/>
        <v>5</v>
      </c>
      <c r="AA183">
        <f t="shared" si="53"/>
        <v>3</v>
      </c>
      <c r="AB183">
        <f t="shared" si="54"/>
        <v>4.5</v>
      </c>
      <c r="AC183">
        <f t="shared" si="55"/>
        <v>5</v>
      </c>
      <c r="AD183">
        <f t="shared" si="56"/>
        <v>5</v>
      </c>
      <c r="AE183">
        <f t="shared" si="60"/>
        <v>4.8500000000000005</v>
      </c>
    </row>
    <row r="184" spans="1:31" x14ac:dyDescent="0.3">
      <c r="A184" t="s">
        <v>249</v>
      </c>
      <c r="B184">
        <v>26</v>
      </c>
      <c r="C184" t="s">
        <v>50</v>
      </c>
      <c r="D184" t="s">
        <v>77</v>
      </c>
      <c r="E184" t="s">
        <v>23</v>
      </c>
      <c r="F184">
        <v>21</v>
      </c>
      <c r="G184" t="s">
        <v>52</v>
      </c>
      <c r="H184">
        <v>56</v>
      </c>
      <c r="I184">
        <v>14</v>
      </c>
      <c r="J184">
        <v>2</v>
      </c>
      <c r="K184" t="s">
        <v>63</v>
      </c>
      <c r="L184" t="s">
        <v>84</v>
      </c>
      <c r="M184" t="s">
        <v>54</v>
      </c>
      <c r="N184" t="s">
        <v>39</v>
      </c>
      <c r="O184">
        <v>4</v>
      </c>
      <c r="P184" t="s">
        <v>40</v>
      </c>
      <c r="Q184">
        <v>1</v>
      </c>
      <c r="R184" t="s">
        <v>30</v>
      </c>
      <c r="S184" t="s">
        <v>58</v>
      </c>
      <c r="T184" t="s">
        <v>32</v>
      </c>
      <c r="U184" t="str">
        <f t="shared" si="57"/>
        <v>GEN Z</v>
      </c>
      <c r="V184" t="str">
        <f t="shared" si="62"/>
        <v xml:space="preserve">very high </v>
      </c>
      <c r="W184" t="str">
        <f t="shared" si="58"/>
        <v>MEDIUM</v>
      </c>
      <c r="X184" s="8">
        <f t="shared" ref="X184" si="73">AVERAGE(6-(AD184),6-(Y184),6-(O184),J184,AB184,Z184,6-(AA184))</f>
        <v>2.8571428571428572</v>
      </c>
      <c r="Y184">
        <f t="shared" si="51"/>
        <v>2</v>
      </c>
      <c r="Z184">
        <f t="shared" si="52"/>
        <v>3</v>
      </c>
      <c r="AA184">
        <f t="shared" si="53"/>
        <v>1</v>
      </c>
      <c r="AB184">
        <f t="shared" si="54"/>
        <v>3</v>
      </c>
      <c r="AC184">
        <f t="shared" si="55"/>
        <v>5</v>
      </c>
      <c r="AD184">
        <f t="shared" si="56"/>
        <v>5</v>
      </c>
      <c r="AE184">
        <f t="shared" si="60"/>
        <v>3.25</v>
      </c>
    </row>
    <row r="185" spans="1:31" x14ac:dyDescent="0.3">
      <c r="A185" t="s">
        <v>250</v>
      </c>
      <c r="B185">
        <v>52</v>
      </c>
      <c r="C185" t="s">
        <v>50</v>
      </c>
      <c r="D185" t="s">
        <v>35</v>
      </c>
      <c r="E185" t="s">
        <v>36</v>
      </c>
      <c r="F185">
        <v>22</v>
      </c>
      <c r="G185" t="s">
        <v>52</v>
      </c>
      <c r="H185">
        <v>46</v>
      </c>
      <c r="I185">
        <v>14</v>
      </c>
      <c r="J185">
        <v>3</v>
      </c>
      <c r="K185" t="s">
        <v>53</v>
      </c>
      <c r="L185" t="s">
        <v>26</v>
      </c>
      <c r="M185" t="s">
        <v>27</v>
      </c>
      <c r="N185" t="s">
        <v>45</v>
      </c>
      <c r="O185">
        <v>3</v>
      </c>
      <c r="P185" t="s">
        <v>64</v>
      </c>
      <c r="Q185">
        <v>2</v>
      </c>
      <c r="R185" t="s">
        <v>65</v>
      </c>
      <c r="S185" t="s">
        <v>31</v>
      </c>
      <c r="T185" t="s">
        <v>74</v>
      </c>
      <c r="U185" t="str">
        <f t="shared" si="57"/>
        <v>Gen X</v>
      </c>
      <c r="V185" t="str">
        <f t="shared" si="62"/>
        <v>high</v>
      </c>
      <c r="W185" t="str">
        <f t="shared" si="58"/>
        <v>poor</v>
      </c>
      <c r="X185" s="8">
        <f t="shared" ref="X185" si="74">AVERAGE((AD185),(Y185),6-(O185),J185,AB185,Z185,(AA185))</f>
        <v>2.4285714285714284</v>
      </c>
      <c r="Y185">
        <f t="shared" si="51"/>
        <v>1</v>
      </c>
      <c r="Z185">
        <f t="shared" si="52"/>
        <v>5</v>
      </c>
      <c r="AA185">
        <f t="shared" si="53"/>
        <v>2</v>
      </c>
      <c r="AB185">
        <f t="shared" si="54"/>
        <v>2</v>
      </c>
      <c r="AC185">
        <f t="shared" si="55"/>
        <v>2</v>
      </c>
      <c r="AD185">
        <f t="shared" si="56"/>
        <v>1</v>
      </c>
      <c r="AE185">
        <f t="shared" si="60"/>
        <v>2</v>
      </c>
    </row>
    <row r="186" spans="1:31" x14ac:dyDescent="0.3">
      <c r="A186" t="s">
        <v>251</v>
      </c>
      <c r="B186">
        <v>24</v>
      </c>
      <c r="C186" t="s">
        <v>62</v>
      </c>
      <c r="D186" t="s">
        <v>22</v>
      </c>
      <c r="E186" t="s">
        <v>67</v>
      </c>
      <c r="F186">
        <v>13</v>
      </c>
      <c r="G186" t="s">
        <v>24</v>
      </c>
      <c r="H186">
        <v>60</v>
      </c>
      <c r="I186">
        <v>0</v>
      </c>
      <c r="J186">
        <v>5</v>
      </c>
      <c r="K186" t="s">
        <v>25</v>
      </c>
      <c r="L186" t="s">
        <v>26</v>
      </c>
      <c r="M186" t="s">
        <v>27</v>
      </c>
      <c r="N186" t="s">
        <v>28</v>
      </c>
      <c r="O186">
        <v>1</v>
      </c>
      <c r="P186" t="s">
        <v>64</v>
      </c>
      <c r="Q186">
        <v>2</v>
      </c>
      <c r="R186" t="s">
        <v>65</v>
      </c>
      <c r="S186" t="s">
        <v>31</v>
      </c>
      <c r="T186" t="s">
        <v>32</v>
      </c>
      <c r="U186" t="str">
        <f t="shared" si="57"/>
        <v>GEN Z</v>
      </c>
      <c r="V186" t="str">
        <f t="shared" si="62"/>
        <v xml:space="preserve">very high </v>
      </c>
      <c r="W186" t="str">
        <f t="shared" si="58"/>
        <v>MEDIUM</v>
      </c>
      <c r="X186" s="8">
        <f t="shared" si="61"/>
        <v>3.1428571428571428</v>
      </c>
      <c r="Y186">
        <f t="shared" si="51"/>
        <v>1</v>
      </c>
      <c r="Z186">
        <f t="shared" si="52"/>
        <v>5</v>
      </c>
      <c r="AA186">
        <f t="shared" si="53"/>
        <v>1</v>
      </c>
      <c r="AB186">
        <f t="shared" si="54"/>
        <v>2</v>
      </c>
      <c r="AC186">
        <f t="shared" si="55"/>
        <v>2</v>
      </c>
      <c r="AD186">
        <f t="shared" si="56"/>
        <v>3</v>
      </c>
      <c r="AE186">
        <f t="shared" si="60"/>
        <v>2.75</v>
      </c>
    </row>
    <row r="187" spans="1:31" x14ac:dyDescent="0.3">
      <c r="A187" t="s">
        <v>252</v>
      </c>
      <c r="B187">
        <v>40</v>
      </c>
      <c r="C187" t="s">
        <v>21</v>
      </c>
      <c r="D187" t="s">
        <v>77</v>
      </c>
      <c r="E187" t="s">
        <v>57</v>
      </c>
      <c r="F187">
        <v>12</v>
      </c>
      <c r="G187" t="s">
        <v>37</v>
      </c>
      <c r="H187">
        <v>32</v>
      </c>
      <c r="I187">
        <v>9</v>
      </c>
      <c r="J187">
        <v>1</v>
      </c>
      <c r="K187" t="s">
        <v>25</v>
      </c>
      <c r="L187" t="s">
        <v>26</v>
      </c>
      <c r="M187" t="s">
        <v>27</v>
      </c>
      <c r="N187" t="s">
        <v>45</v>
      </c>
      <c r="O187">
        <v>1</v>
      </c>
      <c r="P187" t="s">
        <v>29</v>
      </c>
      <c r="Q187">
        <v>1</v>
      </c>
      <c r="R187" t="s">
        <v>46</v>
      </c>
      <c r="S187" t="s">
        <v>58</v>
      </c>
      <c r="T187" t="s">
        <v>41</v>
      </c>
      <c r="U187" t="str">
        <f t="shared" si="57"/>
        <v>Millennieals</v>
      </c>
      <c r="V187" t="str">
        <f t="shared" si="62"/>
        <v>low</v>
      </c>
      <c r="W187" t="str">
        <f t="shared" si="58"/>
        <v>MEDIUM</v>
      </c>
      <c r="X187" s="8">
        <f t="shared" si="61"/>
        <v>2.6428571428571428</v>
      </c>
      <c r="Y187">
        <f t="shared" si="51"/>
        <v>1</v>
      </c>
      <c r="Z187">
        <f t="shared" si="52"/>
        <v>3</v>
      </c>
      <c r="AA187">
        <f t="shared" si="53"/>
        <v>4</v>
      </c>
      <c r="AB187">
        <f t="shared" si="54"/>
        <v>1.5</v>
      </c>
      <c r="AC187">
        <f t="shared" si="55"/>
        <v>2</v>
      </c>
      <c r="AD187">
        <f t="shared" si="56"/>
        <v>3</v>
      </c>
      <c r="AE187">
        <f t="shared" si="60"/>
        <v>2.1500000000000004</v>
      </c>
    </row>
    <row r="188" spans="1:31" x14ac:dyDescent="0.3">
      <c r="A188" t="s">
        <v>253</v>
      </c>
      <c r="B188">
        <v>57</v>
      </c>
      <c r="C188" t="s">
        <v>21</v>
      </c>
      <c r="D188" t="s">
        <v>22</v>
      </c>
      <c r="E188" t="s">
        <v>67</v>
      </c>
      <c r="F188">
        <v>11</v>
      </c>
      <c r="G188" t="s">
        <v>24</v>
      </c>
      <c r="H188">
        <v>59</v>
      </c>
      <c r="I188">
        <v>13</v>
      </c>
      <c r="J188">
        <v>5</v>
      </c>
      <c r="K188" t="s">
        <v>25</v>
      </c>
      <c r="L188" t="s">
        <v>38</v>
      </c>
      <c r="M188" t="s">
        <v>54</v>
      </c>
      <c r="N188" t="s">
        <v>28</v>
      </c>
      <c r="O188">
        <v>5</v>
      </c>
      <c r="P188" t="s">
        <v>29</v>
      </c>
      <c r="Q188">
        <v>4</v>
      </c>
      <c r="R188" t="s">
        <v>30</v>
      </c>
      <c r="S188" t="s">
        <v>58</v>
      </c>
      <c r="T188" t="s">
        <v>71</v>
      </c>
      <c r="U188" t="str">
        <f t="shared" si="57"/>
        <v>Gen X</v>
      </c>
      <c r="V188" t="str">
        <f t="shared" si="62"/>
        <v xml:space="preserve">very high </v>
      </c>
      <c r="W188" t="str">
        <f t="shared" si="58"/>
        <v>MEDIUM</v>
      </c>
      <c r="X188" s="8">
        <f t="shared" si="61"/>
        <v>2.9285714285714284</v>
      </c>
      <c r="Y188">
        <f t="shared" si="51"/>
        <v>3</v>
      </c>
      <c r="Z188">
        <f t="shared" si="52"/>
        <v>3</v>
      </c>
      <c r="AA188">
        <f t="shared" si="53"/>
        <v>1</v>
      </c>
      <c r="AB188">
        <f t="shared" si="54"/>
        <v>4.5</v>
      </c>
      <c r="AC188">
        <f t="shared" si="55"/>
        <v>5</v>
      </c>
      <c r="AD188">
        <f t="shared" si="56"/>
        <v>3</v>
      </c>
      <c r="AE188">
        <f t="shared" si="60"/>
        <v>3.3499999999999996</v>
      </c>
    </row>
    <row r="189" spans="1:31" x14ac:dyDescent="0.3">
      <c r="A189" t="s">
        <v>254</v>
      </c>
      <c r="B189">
        <v>23</v>
      </c>
      <c r="C189" t="s">
        <v>62</v>
      </c>
      <c r="D189" t="s">
        <v>43</v>
      </c>
      <c r="E189" t="s">
        <v>57</v>
      </c>
      <c r="F189">
        <v>17</v>
      </c>
      <c r="G189" t="s">
        <v>52</v>
      </c>
      <c r="H189">
        <v>60</v>
      </c>
      <c r="I189">
        <v>13</v>
      </c>
      <c r="J189">
        <v>5</v>
      </c>
      <c r="K189" t="s">
        <v>53</v>
      </c>
      <c r="L189" t="s">
        <v>46</v>
      </c>
      <c r="M189" t="s">
        <v>27</v>
      </c>
      <c r="N189" t="s">
        <v>45</v>
      </c>
      <c r="O189">
        <v>5</v>
      </c>
      <c r="P189" t="s">
        <v>64</v>
      </c>
      <c r="Q189">
        <v>5</v>
      </c>
      <c r="R189" t="s">
        <v>65</v>
      </c>
      <c r="S189" t="s">
        <v>31</v>
      </c>
      <c r="T189" t="s">
        <v>71</v>
      </c>
      <c r="U189" t="str">
        <f t="shared" si="57"/>
        <v>GEN Z</v>
      </c>
      <c r="V189" t="str">
        <f t="shared" si="62"/>
        <v xml:space="preserve">very high </v>
      </c>
      <c r="W189" t="str">
        <f t="shared" si="58"/>
        <v>MEDIUM</v>
      </c>
      <c r="X189" s="8">
        <f t="shared" si="61"/>
        <v>3.0714285714285716</v>
      </c>
      <c r="Y189">
        <f t="shared" si="51"/>
        <v>5</v>
      </c>
      <c r="Z189">
        <f t="shared" si="52"/>
        <v>5</v>
      </c>
      <c r="AA189">
        <f t="shared" si="53"/>
        <v>1</v>
      </c>
      <c r="AB189">
        <f t="shared" si="54"/>
        <v>3.5</v>
      </c>
      <c r="AC189">
        <f t="shared" si="55"/>
        <v>2</v>
      </c>
      <c r="AD189">
        <f t="shared" si="56"/>
        <v>1</v>
      </c>
      <c r="AE189">
        <f t="shared" si="60"/>
        <v>3.3</v>
      </c>
    </row>
    <row r="190" spans="1:31" x14ac:dyDescent="0.3">
      <c r="A190" t="s">
        <v>255</v>
      </c>
      <c r="B190">
        <v>40</v>
      </c>
      <c r="C190" t="s">
        <v>62</v>
      </c>
      <c r="D190" t="s">
        <v>35</v>
      </c>
      <c r="E190" t="s">
        <v>36</v>
      </c>
      <c r="F190">
        <v>35</v>
      </c>
      <c r="G190" t="s">
        <v>24</v>
      </c>
      <c r="H190">
        <v>43</v>
      </c>
      <c r="I190">
        <v>4</v>
      </c>
      <c r="J190">
        <v>5</v>
      </c>
      <c r="K190" t="s">
        <v>53</v>
      </c>
      <c r="L190" t="s">
        <v>84</v>
      </c>
      <c r="M190" t="s">
        <v>27</v>
      </c>
      <c r="N190" t="s">
        <v>45</v>
      </c>
      <c r="O190">
        <v>2</v>
      </c>
      <c r="P190" t="s">
        <v>29</v>
      </c>
      <c r="Q190">
        <v>3</v>
      </c>
      <c r="R190" t="s">
        <v>30</v>
      </c>
      <c r="S190" t="s">
        <v>58</v>
      </c>
      <c r="T190" t="s">
        <v>71</v>
      </c>
      <c r="U190" t="str">
        <f t="shared" si="57"/>
        <v>Millennieals</v>
      </c>
      <c r="V190" t="str">
        <f t="shared" si="62"/>
        <v>standard</v>
      </c>
      <c r="W190" t="str">
        <f t="shared" si="58"/>
        <v>MEDIUM</v>
      </c>
      <c r="X190" s="8">
        <f t="shared" si="61"/>
        <v>2.9285714285714284</v>
      </c>
      <c r="Y190">
        <f t="shared" si="51"/>
        <v>2</v>
      </c>
      <c r="Z190">
        <f t="shared" si="52"/>
        <v>3</v>
      </c>
      <c r="AA190">
        <f t="shared" si="53"/>
        <v>3</v>
      </c>
      <c r="AB190">
        <f t="shared" si="54"/>
        <v>2.5</v>
      </c>
      <c r="AC190">
        <f t="shared" si="55"/>
        <v>2</v>
      </c>
      <c r="AD190">
        <f t="shared" si="56"/>
        <v>1</v>
      </c>
      <c r="AE190">
        <f t="shared" si="60"/>
        <v>2.25</v>
      </c>
    </row>
    <row r="191" spans="1:31" x14ac:dyDescent="0.3">
      <c r="A191" t="s">
        <v>256</v>
      </c>
      <c r="B191">
        <v>45</v>
      </c>
      <c r="C191" t="s">
        <v>50</v>
      </c>
      <c r="D191" t="s">
        <v>35</v>
      </c>
      <c r="E191" t="s">
        <v>44</v>
      </c>
      <c r="F191">
        <v>15</v>
      </c>
      <c r="G191" t="s">
        <v>37</v>
      </c>
      <c r="H191">
        <v>33</v>
      </c>
      <c r="I191">
        <v>8</v>
      </c>
      <c r="J191">
        <v>1</v>
      </c>
      <c r="K191" t="s">
        <v>63</v>
      </c>
      <c r="L191" t="s">
        <v>84</v>
      </c>
      <c r="M191" t="s">
        <v>54</v>
      </c>
      <c r="N191" t="s">
        <v>45</v>
      </c>
      <c r="O191">
        <v>4</v>
      </c>
      <c r="P191" t="s">
        <v>40</v>
      </c>
      <c r="Q191">
        <v>2</v>
      </c>
      <c r="R191" t="s">
        <v>46</v>
      </c>
      <c r="S191" t="s">
        <v>47</v>
      </c>
      <c r="T191" t="s">
        <v>48</v>
      </c>
      <c r="U191" t="str">
        <f t="shared" si="57"/>
        <v>Gen X</v>
      </c>
      <c r="V191" t="str">
        <f t="shared" si="62"/>
        <v>low</v>
      </c>
      <c r="W191" t="str">
        <f t="shared" si="58"/>
        <v>MEDIUM</v>
      </c>
      <c r="X191" s="8">
        <f t="shared" si="61"/>
        <v>2.6428571428571428</v>
      </c>
      <c r="Y191">
        <f t="shared" si="51"/>
        <v>2</v>
      </c>
      <c r="Z191">
        <f t="shared" si="52"/>
        <v>1</v>
      </c>
      <c r="AA191">
        <f t="shared" si="53"/>
        <v>4</v>
      </c>
      <c r="AB191">
        <f t="shared" si="54"/>
        <v>3.5</v>
      </c>
      <c r="AC191">
        <f t="shared" si="55"/>
        <v>5</v>
      </c>
      <c r="AD191">
        <f t="shared" si="56"/>
        <v>5</v>
      </c>
      <c r="AE191">
        <f t="shared" si="60"/>
        <v>3.0500000000000003</v>
      </c>
    </row>
    <row r="192" spans="1:31" x14ac:dyDescent="0.3">
      <c r="A192" t="s">
        <v>257</v>
      </c>
      <c r="B192">
        <v>46</v>
      </c>
      <c r="C192" t="s">
        <v>34</v>
      </c>
      <c r="D192" t="s">
        <v>35</v>
      </c>
      <c r="E192" t="s">
        <v>51</v>
      </c>
      <c r="F192">
        <v>11</v>
      </c>
      <c r="G192" t="s">
        <v>24</v>
      </c>
      <c r="H192">
        <v>20</v>
      </c>
      <c r="I192">
        <v>14</v>
      </c>
      <c r="J192">
        <v>3</v>
      </c>
      <c r="K192" t="s">
        <v>63</v>
      </c>
      <c r="L192" t="s">
        <v>46</v>
      </c>
      <c r="M192" t="s">
        <v>27</v>
      </c>
      <c r="N192" t="s">
        <v>28</v>
      </c>
      <c r="O192">
        <v>5</v>
      </c>
      <c r="P192" t="s">
        <v>40</v>
      </c>
      <c r="Q192">
        <v>2</v>
      </c>
      <c r="R192" t="s">
        <v>65</v>
      </c>
      <c r="S192" t="s">
        <v>58</v>
      </c>
      <c r="T192" t="s">
        <v>32</v>
      </c>
      <c r="U192" t="str">
        <f t="shared" si="57"/>
        <v>Gen X</v>
      </c>
      <c r="V192" t="str">
        <f t="shared" si="62"/>
        <v>very low</v>
      </c>
      <c r="W192" t="str">
        <f t="shared" si="58"/>
        <v>Good</v>
      </c>
      <c r="X192" s="8">
        <f t="shared" si="61"/>
        <v>3.4285714285714284</v>
      </c>
      <c r="Y192">
        <f t="shared" si="51"/>
        <v>5</v>
      </c>
      <c r="Z192">
        <f t="shared" si="52"/>
        <v>3</v>
      </c>
      <c r="AA192">
        <f t="shared" si="53"/>
        <v>5</v>
      </c>
      <c r="AB192">
        <f t="shared" si="54"/>
        <v>2</v>
      </c>
      <c r="AC192">
        <f t="shared" si="55"/>
        <v>2</v>
      </c>
      <c r="AD192">
        <f t="shared" si="56"/>
        <v>5</v>
      </c>
      <c r="AE192">
        <f t="shared" si="60"/>
        <v>4.0500000000000007</v>
      </c>
    </row>
    <row r="193" spans="1:31" x14ac:dyDescent="0.3">
      <c r="A193" t="s">
        <v>258</v>
      </c>
      <c r="B193">
        <v>37</v>
      </c>
      <c r="C193" t="s">
        <v>34</v>
      </c>
      <c r="D193" t="s">
        <v>43</v>
      </c>
      <c r="E193" t="s">
        <v>80</v>
      </c>
      <c r="F193">
        <v>16</v>
      </c>
      <c r="G193" t="s">
        <v>24</v>
      </c>
      <c r="H193">
        <v>27</v>
      </c>
      <c r="I193">
        <v>2</v>
      </c>
      <c r="J193">
        <v>1</v>
      </c>
      <c r="K193" t="s">
        <v>25</v>
      </c>
      <c r="L193" t="s">
        <v>38</v>
      </c>
      <c r="M193" t="s">
        <v>54</v>
      </c>
      <c r="N193" t="s">
        <v>45</v>
      </c>
      <c r="O193">
        <v>4</v>
      </c>
      <c r="P193" t="s">
        <v>29</v>
      </c>
      <c r="Q193">
        <v>3</v>
      </c>
      <c r="R193" t="s">
        <v>30</v>
      </c>
      <c r="S193" t="s">
        <v>47</v>
      </c>
      <c r="T193" t="s">
        <v>48</v>
      </c>
      <c r="U193" t="str">
        <f t="shared" si="57"/>
        <v>Millennieals</v>
      </c>
      <c r="V193" t="str">
        <f t="shared" si="62"/>
        <v>low</v>
      </c>
      <c r="W193" t="str">
        <f t="shared" si="58"/>
        <v>MEDIUM</v>
      </c>
      <c r="X193" s="8">
        <f t="shared" ref="X193" si="75">AVERAGE(6-(AD193),6-(Y193),6-(O193),J193,AB193,Z193,6-(AA193))</f>
        <v>2.2857142857142856</v>
      </c>
      <c r="Y193">
        <f t="shared" si="51"/>
        <v>3</v>
      </c>
      <c r="Z193">
        <f t="shared" si="52"/>
        <v>1</v>
      </c>
      <c r="AA193">
        <f t="shared" si="53"/>
        <v>4</v>
      </c>
      <c r="AB193">
        <f t="shared" si="54"/>
        <v>4</v>
      </c>
      <c r="AC193">
        <f t="shared" si="55"/>
        <v>5</v>
      </c>
      <c r="AD193">
        <f t="shared" si="56"/>
        <v>3</v>
      </c>
      <c r="AE193">
        <f t="shared" si="60"/>
        <v>2.75</v>
      </c>
    </row>
    <row r="194" spans="1:31" x14ac:dyDescent="0.3">
      <c r="A194" t="s">
        <v>259</v>
      </c>
      <c r="B194">
        <v>51</v>
      </c>
      <c r="C194" t="s">
        <v>34</v>
      </c>
      <c r="D194" t="s">
        <v>43</v>
      </c>
      <c r="E194" t="s">
        <v>23</v>
      </c>
      <c r="F194">
        <v>4</v>
      </c>
      <c r="G194" t="s">
        <v>52</v>
      </c>
      <c r="H194">
        <v>43</v>
      </c>
      <c r="I194">
        <v>1</v>
      </c>
      <c r="J194">
        <v>5</v>
      </c>
      <c r="K194" t="s">
        <v>25</v>
      </c>
      <c r="L194" t="s">
        <v>26</v>
      </c>
      <c r="M194" t="s">
        <v>27</v>
      </c>
      <c r="N194" t="s">
        <v>45</v>
      </c>
      <c r="O194">
        <v>4</v>
      </c>
      <c r="P194" t="s">
        <v>29</v>
      </c>
      <c r="Q194">
        <v>2</v>
      </c>
      <c r="R194" t="s">
        <v>30</v>
      </c>
      <c r="S194" t="s">
        <v>58</v>
      </c>
      <c r="T194" t="s">
        <v>60</v>
      </c>
      <c r="U194" t="str">
        <f t="shared" si="57"/>
        <v>Gen X</v>
      </c>
      <c r="V194" t="str">
        <f t="shared" si="62"/>
        <v>standard</v>
      </c>
      <c r="W194" t="str">
        <f t="shared" si="58"/>
        <v>MEDIUM</v>
      </c>
      <c r="X194" s="8">
        <f t="shared" ref="X194" si="76">AVERAGE((AD194),(Y194),6-(O194),J194,AB194,Z194,(AA194))</f>
        <v>2.7142857142857144</v>
      </c>
      <c r="Y194">
        <f t="shared" ref="Y194:Y257" si="77">IF(L194="Depression",1,IF(L194="Burnout",2,IF(L194="Anxiety",3,5)))</f>
        <v>1</v>
      </c>
      <c r="Z194">
        <f t="shared" ref="Z194:Z257" si="78">IF(S194="Good",5,IF(S194="Poor",1,3))</f>
        <v>3</v>
      </c>
      <c r="AA194">
        <f t="shared" ref="AA194:AA257" si="79">IF(H194&lt;=20,5,IF(H194&lt;=35,4,IF(H194&lt;=45,3,IF(H194&lt;=55,2,IF(H194&gt;55,1 )))))</f>
        <v>3</v>
      </c>
      <c r="AB194">
        <f t="shared" ref="AB194:AB257" si="80">AVERAGE(AC194,Q194)</f>
        <v>2</v>
      </c>
      <c r="AC194">
        <f t="shared" ref="AC194:AC257" si="81">IF(M194="yes",5,2)</f>
        <v>2</v>
      </c>
      <c r="AD194">
        <f t="shared" ref="AD194:AD257" si="82">IF(K194="High",1,IF(K194="Medium",3,5))</f>
        <v>3</v>
      </c>
      <c r="AE194">
        <f t="shared" si="60"/>
        <v>2.5499999999999998</v>
      </c>
    </row>
    <row r="195" spans="1:31" x14ac:dyDescent="0.3">
      <c r="A195" t="s">
        <v>260</v>
      </c>
      <c r="B195">
        <v>52</v>
      </c>
      <c r="C195" t="s">
        <v>50</v>
      </c>
      <c r="D195" t="s">
        <v>56</v>
      </c>
      <c r="E195" t="s">
        <v>36</v>
      </c>
      <c r="F195">
        <v>29</v>
      </c>
      <c r="G195" t="s">
        <v>52</v>
      </c>
      <c r="H195">
        <v>23</v>
      </c>
      <c r="I195">
        <v>12</v>
      </c>
      <c r="J195">
        <v>2</v>
      </c>
      <c r="K195" t="s">
        <v>25</v>
      </c>
      <c r="L195" t="s">
        <v>26</v>
      </c>
      <c r="M195" t="s">
        <v>27</v>
      </c>
      <c r="N195" t="s">
        <v>28</v>
      </c>
      <c r="O195">
        <v>5</v>
      </c>
      <c r="P195" t="s">
        <v>64</v>
      </c>
      <c r="Q195">
        <v>1</v>
      </c>
      <c r="R195" t="s">
        <v>65</v>
      </c>
      <c r="S195" t="s">
        <v>58</v>
      </c>
      <c r="T195" t="s">
        <v>60</v>
      </c>
      <c r="U195" t="str">
        <f t="shared" ref="U195:U258" si="83">IF(B195&lt;=28,"GEN Z",IF(B195&lt;=44,"Millennieals",IF(B195&lt;=60,"Gen X","baby")))</f>
        <v>Gen X</v>
      </c>
      <c r="V195" t="str">
        <f t="shared" si="62"/>
        <v>low</v>
      </c>
      <c r="W195" t="str">
        <f t="shared" ref="W195:W258" si="84">IF(AE195&lt;=2,"poor",IF(AE195&lt;=3.5,"MEDIUM","Good"))</f>
        <v>MEDIUM</v>
      </c>
      <c r="X195" s="8">
        <f t="shared" si="61"/>
        <v>2.2142857142857144</v>
      </c>
      <c r="Y195">
        <f t="shared" si="77"/>
        <v>1</v>
      </c>
      <c r="Z195">
        <f t="shared" si="78"/>
        <v>3</v>
      </c>
      <c r="AA195">
        <f t="shared" si="79"/>
        <v>4</v>
      </c>
      <c r="AB195">
        <f t="shared" si="80"/>
        <v>1.5</v>
      </c>
      <c r="AC195">
        <f t="shared" si="81"/>
        <v>2</v>
      </c>
      <c r="AD195">
        <f t="shared" si="82"/>
        <v>3</v>
      </c>
      <c r="AE195">
        <f t="shared" ref="AE195:AE258" si="85">AD195*0.3+Y195*0.25+Z195*0.15+J195*0.1+AB195*0.1+AC195*0.05+AA195*0.05</f>
        <v>2.25</v>
      </c>
    </row>
    <row r="196" spans="1:31" x14ac:dyDescent="0.3">
      <c r="A196" t="s">
        <v>261</v>
      </c>
      <c r="B196">
        <v>53</v>
      </c>
      <c r="C196" t="s">
        <v>50</v>
      </c>
      <c r="D196" t="s">
        <v>35</v>
      </c>
      <c r="E196" t="s">
        <v>44</v>
      </c>
      <c r="F196">
        <v>22</v>
      </c>
      <c r="G196" t="s">
        <v>52</v>
      </c>
      <c r="H196">
        <v>29</v>
      </c>
      <c r="I196">
        <v>0</v>
      </c>
      <c r="J196">
        <v>1</v>
      </c>
      <c r="K196" t="s">
        <v>25</v>
      </c>
      <c r="L196" t="s">
        <v>84</v>
      </c>
      <c r="M196" t="s">
        <v>27</v>
      </c>
      <c r="N196" t="s">
        <v>45</v>
      </c>
      <c r="O196">
        <v>4</v>
      </c>
      <c r="P196" t="s">
        <v>64</v>
      </c>
      <c r="Q196">
        <v>4</v>
      </c>
      <c r="R196" t="s">
        <v>46</v>
      </c>
      <c r="S196" t="s">
        <v>31</v>
      </c>
      <c r="T196" t="s">
        <v>74</v>
      </c>
      <c r="U196" t="str">
        <f t="shared" si="83"/>
        <v>Gen X</v>
      </c>
      <c r="V196" t="str">
        <f t="shared" si="62"/>
        <v>low</v>
      </c>
      <c r="W196" t="str">
        <f t="shared" si="84"/>
        <v>MEDIUM</v>
      </c>
      <c r="X196" s="8">
        <f t="shared" si="61"/>
        <v>2.8571428571428572</v>
      </c>
      <c r="Y196">
        <f t="shared" si="77"/>
        <v>2</v>
      </c>
      <c r="Z196">
        <f t="shared" si="78"/>
        <v>5</v>
      </c>
      <c r="AA196">
        <f t="shared" si="79"/>
        <v>4</v>
      </c>
      <c r="AB196">
        <f t="shared" si="80"/>
        <v>3</v>
      </c>
      <c r="AC196">
        <f t="shared" si="81"/>
        <v>2</v>
      </c>
      <c r="AD196">
        <f t="shared" si="82"/>
        <v>3</v>
      </c>
      <c r="AE196">
        <f t="shared" si="85"/>
        <v>2.85</v>
      </c>
    </row>
    <row r="197" spans="1:31" x14ac:dyDescent="0.3">
      <c r="A197" t="s">
        <v>262</v>
      </c>
      <c r="B197">
        <v>39</v>
      </c>
      <c r="C197" t="s">
        <v>50</v>
      </c>
      <c r="D197" t="s">
        <v>56</v>
      </c>
      <c r="E197" t="s">
        <v>44</v>
      </c>
      <c r="F197">
        <v>7</v>
      </c>
      <c r="G197" t="s">
        <v>37</v>
      </c>
      <c r="H197">
        <v>47</v>
      </c>
      <c r="I197">
        <v>0</v>
      </c>
      <c r="J197">
        <v>2</v>
      </c>
      <c r="K197" t="s">
        <v>25</v>
      </c>
      <c r="L197" t="s">
        <v>46</v>
      </c>
      <c r="M197" t="s">
        <v>27</v>
      </c>
      <c r="N197" t="s">
        <v>28</v>
      </c>
      <c r="O197">
        <v>5</v>
      </c>
      <c r="P197" t="s">
        <v>64</v>
      </c>
      <c r="Q197">
        <v>4</v>
      </c>
      <c r="R197" t="s">
        <v>46</v>
      </c>
      <c r="S197" t="s">
        <v>47</v>
      </c>
      <c r="T197" t="s">
        <v>48</v>
      </c>
      <c r="U197" t="str">
        <f t="shared" si="83"/>
        <v>Millennieals</v>
      </c>
      <c r="V197" t="str">
        <f t="shared" si="62"/>
        <v>high</v>
      </c>
      <c r="W197" t="str">
        <f t="shared" si="84"/>
        <v>MEDIUM</v>
      </c>
      <c r="X197" s="8">
        <f t="shared" si="61"/>
        <v>2.4285714285714284</v>
      </c>
      <c r="Y197">
        <f t="shared" si="77"/>
        <v>5</v>
      </c>
      <c r="Z197">
        <f t="shared" si="78"/>
        <v>1</v>
      </c>
      <c r="AA197">
        <f t="shared" si="79"/>
        <v>2</v>
      </c>
      <c r="AB197">
        <f t="shared" si="80"/>
        <v>3</v>
      </c>
      <c r="AC197">
        <f t="shared" si="81"/>
        <v>2</v>
      </c>
      <c r="AD197">
        <f t="shared" si="82"/>
        <v>3</v>
      </c>
      <c r="AE197">
        <f t="shared" si="85"/>
        <v>3</v>
      </c>
    </row>
    <row r="198" spans="1:31" x14ac:dyDescent="0.3">
      <c r="A198" t="s">
        <v>263</v>
      </c>
      <c r="B198">
        <v>56</v>
      </c>
      <c r="C198" t="s">
        <v>34</v>
      </c>
      <c r="D198" t="s">
        <v>77</v>
      </c>
      <c r="E198" t="s">
        <v>23</v>
      </c>
      <c r="F198">
        <v>28</v>
      </c>
      <c r="G198" t="s">
        <v>52</v>
      </c>
      <c r="H198">
        <v>46</v>
      </c>
      <c r="I198">
        <v>12</v>
      </c>
      <c r="J198">
        <v>1</v>
      </c>
      <c r="K198" t="s">
        <v>63</v>
      </c>
      <c r="L198" t="s">
        <v>38</v>
      </c>
      <c r="M198" t="s">
        <v>54</v>
      </c>
      <c r="N198" t="s">
        <v>39</v>
      </c>
      <c r="O198">
        <v>3</v>
      </c>
      <c r="P198" t="s">
        <v>64</v>
      </c>
      <c r="Q198">
        <v>5</v>
      </c>
      <c r="R198" t="s">
        <v>46</v>
      </c>
      <c r="S198" t="s">
        <v>31</v>
      </c>
      <c r="T198" t="s">
        <v>71</v>
      </c>
      <c r="U198" t="str">
        <f t="shared" si="83"/>
        <v>Gen X</v>
      </c>
      <c r="V198" t="str">
        <f t="shared" si="62"/>
        <v>high</v>
      </c>
      <c r="W198" t="str">
        <f t="shared" si="84"/>
        <v>Good</v>
      </c>
      <c r="X198" s="8">
        <f t="shared" ref="X198:X261" si="86">AVERAGE((AD198),(Y198),6-(O198),J198,AB198,Z198,(AA198))</f>
        <v>3.4285714285714284</v>
      </c>
      <c r="Y198">
        <f t="shared" si="77"/>
        <v>3</v>
      </c>
      <c r="Z198">
        <f t="shared" si="78"/>
        <v>5</v>
      </c>
      <c r="AA198">
        <f t="shared" si="79"/>
        <v>2</v>
      </c>
      <c r="AB198">
        <f t="shared" si="80"/>
        <v>5</v>
      </c>
      <c r="AC198">
        <f t="shared" si="81"/>
        <v>5</v>
      </c>
      <c r="AD198">
        <f t="shared" si="82"/>
        <v>5</v>
      </c>
      <c r="AE198">
        <f t="shared" si="85"/>
        <v>3.95</v>
      </c>
    </row>
    <row r="199" spans="1:31" x14ac:dyDescent="0.3">
      <c r="A199" t="s">
        <v>264</v>
      </c>
      <c r="B199">
        <v>59</v>
      </c>
      <c r="C199" t="s">
        <v>21</v>
      </c>
      <c r="D199" t="s">
        <v>73</v>
      </c>
      <c r="E199" t="s">
        <v>67</v>
      </c>
      <c r="F199">
        <v>13</v>
      </c>
      <c r="G199" t="s">
        <v>24</v>
      </c>
      <c r="H199">
        <v>40</v>
      </c>
      <c r="I199">
        <v>2</v>
      </c>
      <c r="J199">
        <v>1</v>
      </c>
      <c r="K199" t="s">
        <v>63</v>
      </c>
      <c r="L199" t="s">
        <v>46</v>
      </c>
      <c r="M199" t="s">
        <v>54</v>
      </c>
      <c r="N199" t="s">
        <v>28</v>
      </c>
      <c r="O199">
        <v>1</v>
      </c>
      <c r="P199" t="s">
        <v>64</v>
      </c>
      <c r="Q199">
        <v>4</v>
      </c>
      <c r="R199" t="s">
        <v>30</v>
      </c>
      <c r="S199" t="s">
        <v>58</v>
      </c>
      <c r="T199" t="s">
        <v>60</v>
      </c>
      <c r="U199" t="str">
        <f t="shared" si="83"/>
        <v>Gen X</v>
      </c>
      <c r="V199" t="str">
        <f t="shared" si="62"/>
        <v>standard</v>
      </c>
      <c r="W199" t="str">
        <f t="shared" si="84"/>
        <v>Good</v>
      </c>
      <c r="X199" s="8">
        <f t="shared" si="86"/>
        <v>3.7857142857142856</v>
      </c>
      <c r="Y199">
        <f t="shared" si="77"/>
        <v>5</v>
      </c>
      <c r="Z199">
        <f t="shared" si="78"/>
        <v>3</v>
      </c>
      <c r="AA199">
        <f t="shared" si="79"/>
        <v>3</v>
      </c>
      <c r="AB199">
        <f t="shared" si="80"/>
        <v>4.5</v>
      </c>
      <c r="AC199">
        <f t="shared" si="81"/>
        <v>5</v>
      </c>
      <c r="AD199">
        <f t="shared" si="82"/>
        <v>5</v>
      </c>
      <c r="AE199">
        <f t="shared" si="85"/>
        <v>4.1500000000000004</v>
      </c>
    </row>
    <row r="200" spans="1:31" x14ac:dyDescent="0.3">
      <c r="A200" t="s">
        <v>265</v>
      </c>
      <c r="B200">
        <v>28</v>
      </c>
      <c r="C200" t="s">
        <v>50</v>
      </c>
      <c r="D200" t="s">
        <v>79</v>
      </c>
      <c r="E200" t="s">
        <v>80</v>
      </c>
      <c r="F200">
        <v>7</v>
      </c>
      <c r="G200" t="s">
        <v>37</v>
      </c>
      <c r="H200">
        <v>47</v>
      </c>
      <c r="I200">
        <v>0</v>
      </c>
      <c r="J200">
        <v>4</v>
      </c>
      <c r="K200" t="s">
        <v>53</v>
      </c>
      <c r="L200" t="s">
        <v>84</v>
      </c>
      <c r="M200" t="s">
        <v>54</v>
      </c>
      <c r="N200" t="s">
        <v>28</v>
      </c>
      <c r="O200">
        <v>1</v>
      </c>
      <c r="P200" t="s">
        <v>29</v>
      </c>
      <c r="Q200">
        <v>3</v>
      </c>
      <c r="R200" t="s">
        <v>65</v>
      </c>
      <c r="S200" t="s">
        <v>47</v>
      </c>
      <c r="T200" t="s">
        <v>71</v>
      </c>
      <c r="U200" t="str">
        <f t="shared" si="83"/>
        <v>GEN Z</v>
      </c>
      <c r="V200" t="str">
        <f t="shared" si="62"/>
        <v>high</v>
      </c>
      <c r="W200" t="str">
        <f t="shared" si="84"/>
        <v>MEDIUM</v>
      </c>
      <c r="X200" s="8">
        <f t="shared" si="86"/>
        <v>2.7142857142857144</v>
      </c>
      <c r="Y200">
        <f t="shared" si="77"/>
        <v>2</v>
      </c>
      <c r="Z200">
        <f t="shared" si="78"/>
        <v>1</v>
      </c>
      <c r="AA200">
        <f t="shared" si="79"/>
        <v>2</v>
      </c>
      <c r="AB200">
        <f t="shared" si="80"/>
        <v>4</v>
      </c>
      <c r="AC200">
        <f t="shared" si="81"/>
        <v>5</v>
      </c>
      <c r="AD200">
        <f t="shared" si="82"/>
        <v>1</v>
      </c>
      <c r="AE200">
        <f t="shared" si="85"/>
        <v>2.1</v>
      </c>
    </row>
    <row r="201" spans="1:31" x14ac:dyDescent="0.3">
      <c r="A201" t="s">
        <v>266</v>
      </c>
      <c r="B201">
        <v>36</v>
      </c>
      <c r="C201" t="s">
        <v>34</v>
      </c>
      <c r="D201" t="s">
        <v>35</v>
      </c>
      <c r="E201" t="s">
        <v>51</v>
      </c>
      <c r="F201">
        <v>3</v>
      </c>
      <c r="G201" t="s">
        <v>37</v>
      </c>
      <c r="H201">
        <v>53</v>
      </c>
      <c r="I201">
        <v>7</v>
      </c>
      <c r="J201">
        <v>3</v>
      </c>
      <c r="K201" t="s">
        <v>53</v>
      </c>
      <c r="L201" t="s">
        <v>84</v>
      </c>
      <c r="M201" t="s">
        <v>27</v>
      </c>
      <c r="N201" t="s">
        <v>28</v>
      </c>
      <c r="O201">
        <v>2</v>
      </c>
      <c r="P201" t="s">
        <v>29</v>
      </c>
      <c r="Q201">
        <v>2</v>
      </c>
      <c r="R201" t="s">
        <v>65</v>
      </c>
      <c r="S201" t="s">
        <v>58</v>
      </c>
      <c r="T201" t="s">
        <v>60</v>
      </c>
      <c r="U201" t="str">
        <f t="shared" si="83"/>
        <v>Millennieals</v>
      </c>
      <c r="V201" t="str">
        <f t="shared" si="62"/>
        <v>high</v>
      </c>
      <c r="W201" t="str">
        <f t="shared" si="84"/>
        <v>poor</v>
      </c>
      <c r="X201" s="8">
        <f t="shared" si="86"/>
        <v>2.4285714285714284</v>
      </c>
      <c r="Y201">
        <f t="shared" si="77"/>
        <v>2</v>
      </c>
      <c r="Z201">
        <f t="shared" si="78"/>
        <v>3</v>
      </c>
      <c r="AA201">
        <f t="shared" si="79"/>
        <v>2</v>
      </c>
      <c r="AB201">
        <f t="shared" si="80"/>
        <v>2</v>
      </c>
      <c r="AC201">
        <f t="shared" si="81"/>
        <v>2</v>
      </c>
      <c r="AD201">
        <f t="shared" si="82"/>
        <v>1</v>
      </c>
      <c r="AE201">
        <f t="shared" si="85"/>
        <v>1.9500000000000002</v>
      </c>
    </row>
    <row r="202" spans="1:31" x14ac:dyDescent="0.3">
      <c r="A202" t="s">
        <v>267</v>
      </c>
      <c r="B202">
        <v>45</v>
      </c>
      <c r="C202" t="s">
        <v>21</v>
      </c>
      <c r="D202" t="s">
        <v>56</v>
      </c>
      <c r="E202" t="s">
        <v>44</v>
      </c>
      <c r="F202">
        <v>3</v>
      </c>
      <c r="G202" t="s">
        <v>24</v>
      </c>
      <c r="H202">
        <v>55</v>
      </c>
      <c r="I202">
        <v>14</v>
      </c>
      <c r="J202">
        <v>4</v>
      </c>
      <c r="K202" t="s">
        <v>25</v>
      </c>
      <c r="L202" t="s">
        <v>84</v>
      </c>
      <c r="M202" t="s">
        <v>27</v>
      </c>
      <c r="N202" t="s">
        <v>39</v>
      </c>
      <c r="O202">
        <v>4</v>
      </c>
      <c r="P202" t="s">
        <v>64</v>
      </c>
      <c r="Q202">
        <v>1</v>
      </c>
      <c r="R202" t="s">
        <v>65</v>
      </c>
      <c r="S202" t="s">
        <v>58</v>
      </c>
      <c r="T202" t="s">
        <v>71</v>
      </c>
      <c r="U202" t="str">
        <f t="shared" si="83"/>
        <v>Gen X</v>
      </c>
      <c r="V202" t="str">
        <f t="shared" si="62"/>
        <v>high</v>
      </c>
      <c r="W202" t="str">
        <f t="shared" si="84"/>
        <v>MEDIUM</v>
      </c>
      <c r="X202" s="8">
        <f t="shared" ref="X202" si="87">AVERAGE(6-(AD202),6-(Y202),6-(O202),J202,AB202,Z202,6-(AA202))</f>
        <v>3.0714285714285716</v>
      </c>
      <c r="Y202">
        <f t="shared" si="77"/>
        <v>2</v>
      </c>
      <c r="Z202">
        <f t="shared" si="78"/>
        <v>3</v>
      </c>
      <c r="AA202">
        <f t="shared" si="79"/>
        <v>2</v>
      </c>
      <c r="AB202">
        <f t="shared" si="80"/>
        <v>1.5</v>
      </c>
      <c r="AC202">
        <f t="shared" si="81"/>
        <v>2</v>
      </c>
      <c r="AD202">
        <f t="shared" si="82"/>
        <v>3</v>
      </c>
      <c r="AE202">
        <f t="shared" si="85"/>
        <v>2.6</v>
      </c>
    </row>
    <row r="203" spans="1:31" x14ac:dyDescent="0.3">
      <c r="A203" t="s">
        <v>268</v>
      </c>
      <c r="B203">
        <v>52</v>
      </c>
      <c r="C203" t="s">
        <v>50</v>
      </c>
      <c r="D203" t="s">
        <v>56</v>
      </c>
      <c r="E203" t="s">
        <v>80</v>
      </c>
      <c r="F203">
        <v>2</v>
      </c>
      <c r="G203" t="s">
        <v>37</v>
      </c>
      <c r="H203">
        <v>40</v>
      </c>
      <c r="I203">
        <v>1</v>
      </c>
      <c r="J203">
        <v>2</v>
      </c>
      <c r="K203" t="s">
        <v>25</v>
      </c>
      <c r="L203" t="s">
        <v>38</v>
      </c>
      <c r="M203" t="s">
        <v>27</v>
      </c>
      <c r="N203" t="s">
        <v>28</v>
      </c>
      <c r="O203">
        <v>2</v>
      </c>
      <c r="P203" t="s">
        <v>64</v>
      </c>
      <c r="Q203">
        <v>3</v>
      </c>
      <c r="R203" t="s">
        <v>30</v>
      </c>
      <c r="S203" t="s">
        <v>31</v>
      </c>
      <c r="T203" t="s">
        <v>41</v>
      </c>
      <c r="U203" t="str">
        <f t="shared" si="83"/>
        <v>Gen X</v>
      </c>
      <c r="V203" t="str">
        <f t="shared" ref="V203:V266" si="88">IF(H203&lt;=20,"very low",IF(H203&lt;=35,"low",IF(H203&lt;=45,"standard",IF(H203&lt;=55,"high",IF(H203&gt;55,"very high ")))))</f>
        <v>standard</v>
      </c>
      <c r="W203" t="str">
        <f t="shared" si="84"/>
        <v>MEDIUM</v>
      </c>
      <c r="X203" s="8">
        <f t="shared" ref="X203" si="89">AVERAGE((AD203),(Y203),6-(O203),J203,AB203,Z203,(AA203))</f>
        <v>3.2142857142857144</v>
      </c>
      <c r="Y203">
        <f t="shared" si="77"/>
        <v>3</v>
      </c>
      <c r="Z203">
        <f t="shared" si="78"/>
        <v>5</v>
      </c>
      <c r="AA203">
        <f t="shared" si="79"/>
        <v>3</v>
      </c>
      <c r="AB203">
        <f t="shared" si="80"/>
        <v>2.5</v>
      </c>
      <c r="AC203">
        <f t="shared" si="81"/>
        <v>2</v>
      </c>
      <c r="AD203">
        <f t="shared" si="82"/>
        <v>3</v>
      </c>
      <c r="AE203">
        <f t="shared" si="85"/>
        <v>3.1</v>
      </c>
    </row>
    <row r="204" spans="1:31" x14ac:dyDescent="0.3">
      <c r="A204" t="s">
        <v>269</v>
      </c>
      <c r="B204">
        <v>55</v>
      </c>
      <c r="C204" t="s">
        <v>34</v>
      </c>
      <c r="D204" t="s">
        <v>79</v>
      </c>
      <c r="E204" t="s">
        <v>36</v>
      </c>
      <c r="F204">
        <v>32</v>
      </c>
      <c r="G204" t="s">
        <v>24</v>
      </c>
      <c r="H204">
        <v>28</v>
      </c>
      <c r="I204">
        <v>8</v>
      </c>
      <c r="J204">
        <v>5</v>
      </c>
      <c r="K204" t="s">
        <v>63</v>
      </c>
      <c r="L204" t="s">
        <v>26</v>
      </c>
      <c r="M204" t="s">
        <v>27</v>
      </c>
      <c r="N204" t="s">
        <v>28</v>
      </c>
      <c r="O204">
        <v>2</v>
      </c>
      <c r="P204" t="s">
        <v>40</v>
      </c>
      <c r="Q204">
        <v>1</v>
      </c>
      <c r="R204" t="s">
        <v>46</v>
      </c>
      <c r="S204" t="s">
        <v>47</v>
      </c>
      <c r="T204" t="s">
        <v>41</v>
      </c>
      <c r="U204" t="str">
        <f t="shared" si="83"/>
        <v>Gen X</v>
      </c>
      <c r="V204" t="str">
        <f t="shared" si="88"/>
        <v>low</v>
      </c>
      <c r="W204" t="str">
        <f t="shared" si="84"/>
        <v>MEDIUM</v>
      </c>
      <c r="X204" s="8">
        <f t="shared" si="86"/>
        <v>3.0714285714285716</v>
      </c>
      <c r="Y204">
        <f t="shared" si="77"/>
        <v>1</v>
      </c>
      <c r="Z204">
        <f t="shared" si="78"/>
        <v>1</v>
      </c>
      <c r="AA204">
        <f t="shared" si="79"/>
        <v>4</v>
      </c>
      <c r="AB204">
        <f t="shared" si="80"/>
        <v>1.5</v>
      </c>
      <c r="AC204">
        <f t="shared" si="81"/>
        <v>2</v>
      </c>
      <c r="AD204">
        <f t="shared" si="82"/>
        <v>5</v>
      </c>
      <c r="AE204">
        <f t="shared" si="85"/>
        <v>2.85</v>
      </c>
    </row>
    <row r="205" spans="1:31" x14ac:dyDescent="0.3">
      <c r="A205" t="s">
        <v>270</v>
      </c>
      <c r="B205">
        <v>58</v>
      </c>
      <c r="C205" t="s">
        <v>50</v>
      </c>
      <c r="D205" t="s">
        <v>56</v>
      </c>
      <c r="E205" t="s">
        <v>57</v>
      </c>
      <c r="F205">
        <v>18</v>
      </c>
      <c r="G205" t="s">
        <v>24</v>
      </c>
      <c r="H205">
        <v>39</v>
      </c>
      <c r="I205">
        <v>14</v>
      </c>
      <c r="J205">
        <v>3</v>
      </c>
      <c r="K205" t="s">
        <v>63</v>
      </c>
      <c r="L205" t="s">
        <v>84</v>
      </c>
      <c r="M205" t="s">
        <v>27</v>
      </c>
      <c r="N205" t="s">
        <v>45</v>
      </c>
      <c r="O205">
        <v>3</v>
      </c>
      <c r="P205" t="s">
        <v>64</v>
      </c>
      <c r="Q205">
        <v>1</v>
      </c>
      <c r="R205" t="s">
        <v>30</v>
      </c>
      <c r="S205" t="s">
        <v>31</v>
      </c>
      <c r="T205" t="s">
        <v>60</v>
      </c>
      <c r="U205" t="str">
        <f t="shared" si="83"/>
        <v>Gen X</v>
      </c>
      <c r="V205" t="str">
        <f t="shared" si="88"/>
        <v>standard</v>
      </c>
      <c r="W205" t="str">
        <f t="shared" si="84"/>
        <v>MEDIUM</v>
      </c>
      <c r="X205" s="8">
        <f t="shared" si="86"/>
        <v>3.2142857142857144</v>
      </c>
      <c r="Y205">
        <f t="shared" si="77"/>
        <v>2</v>
      </c>
      <c r="Z205">
        <f t="shared" si="78"/>
        <v>5</v>
      </c>
      <c r="AA205">
        <f t="shared" si="79"/>
        <v>3</v>
      </c>
      <c r="AB205">
        <f t="shared" si="80"/>
        <v>1.5</v>
      </c>
      <c r="AC205">
        <f t="shared" si="81"/>
        <v>2</v>
      </c>
      <c r="AD205">
        <f t="shared" si="82"/>
        <v>5</v>
      </c>
      <c r="AE205">
        <f t="shared" si="85"/>
        <v>3.4499999999999997</v>
      </c>
    </row>
    <row r="206" spans="1:31" x14ac:dyDescent="0.3">
      <c r="A206" t="s">
        <v>271</v>
      </c>
      <c r="B206">
        <v>51</v>
      </c>
      <c r="C206" t="s">
        <v>62</v>
      </c>
      <c r="D206" t="s">
        <v>43</v>
      </c>
      <c r="E206" t="s">
        <v>36</v>
      </c>
      <c r="F206">
        <v>14</v>
      </c>
      <c r="G206" t="s">
        <v>52</v>
      </c>
      <c r="H206">
        <v>41</v>
      </c>
      <c r="I206">
        <v>5</v>
      </c>
      <c r="J206">
        <v>5</v>
      </c>
      <c r="K206" t="s">
        <v>25</v>
      </c>
      <c r="L206" t="s">
        <v>84</v>
      </c>
      <c r="M206" t="s">
        <v>27</v>
      </c>
      <c r="N206" t="s">
        <v>45</v>
      </c>
      <c r="O206">
        <v>4</v>
      </c>
      <c r="P206" t="s">
        <v>29</v>
      </c>
      <c r="Q206">
        <v>2</v>
      </c>
      <c r="R206" t="s">
        <v>46</v>
      </c>
      <c r="S206" t="s">
        <v>31</v>
      </c>
      <c r="T206" t="s">
        <v>41</v>
      </c>
      <c r="U206" t="str">
        <f t="shared" si="83"/>
        <v>Gen X</v>
      </c>
      <c r="V206" t="str">
        <f t="shared" si="88"/>
        <v>standard</v>
      </c>
      <c r="W206" t="str">
        <f t="shared" si="84"/>
        <v>MEDIUM</v>
      </c>
      <c r="X206" s="8">
        <f t="shared" si="86"/>
        <v>3.1428571428571428</v>
      </c>
      <c r="Y206">
        <f t="shared" si="77"/>
        <v>2</v>
      </c>
      <c r="Z206">
        <f t="shared" si="78"/>
        <v>5</v>
      </c>
      <c r="AA206">
        <f t="shared" si="79"/>
        <v>3</v>
      </c>
      <c r="AB206">
        <f t="shared" si="80"/>
        <v>2</v>
      </c>
      <c r="AC206">
        <f t="shared" si="81"/>
        <v>2</v>
      </c>
      <c r="AD206">
        <f t="shared" si="82"/>
        <v>3</v>
      </c>
      <c r="AE206">
        <f t="shared" si="85"/>
        <v>3.1</v>
      </c>
    </row>
    <row r="207" spans="1:31" x14ac:dyDescent="0.3">
      <c r="A207" t="s">
        <v>272</v>
      </c>
      <c r="B207">
        <v>52</v>
      </c>
      <c r="C207" t="s">
        <v>50</v>
      </c>
      <c r="D207" t="s">
        <v>35</v>
      </c>
      <c r="E207" t="s">
        <v>51</v>
      </c>
      <c r="F207">
        <v>5</v>
      </c>
      <c r="G207" t="s">
        <v>52</v>
      </c>
      <c r="H207">
        <v>21</v>
      </c>
      <c r="I207">
        <v>3</v>
      </c>
      <c r="J207">
        <v>5</v>
      </c>
      <c r="K207" t="s">
        <v>63</v>
      </c>
      <c r="L207" t="s">
        <v>84</v>
      </c>
      <c r="M207" t="s">
        <v>54</v>
      </c>
      <c r="N207" t="s">
        <v>39</v>
      </c>
      <c r="O207">
        <v>4</v>
      </c>
      <c r="P207" t="s">
        <v>40</v>
      </c>
      <c r="Q207">
        <v>5</v>
      </c>
      <c r="R207" t="s">
        <v>65</v>
      </c>
      <c r="S207" t="s">
        <v>47</v>
      </c>
      <c r="T207" t="s">
        <v>71</v>
      </c>
      <c r="U207" t="str">
        <f t="shared" si="83"/>
        <v>Gen X</v>
      </c>
      <c r="V207" t="str">
        <f t="shared" si="88"/>
        <v>low</v>
      </c>
      <c r="W207" t="str">
        <f t="shared" si="84"/>
        <v>Good</v>
      </c>
      <c r="X207" s="8">
        <f t="shared" si="86"/>
        <v>3.4285714285714284</v>
      </c>
      <c r="Y207">
        <f t="shared" si="77"/>
        <v>2</v>
      </c>
      <c r="Z207">
        <f t="shared" si="78"/>
        <v>1</v>
      </c>
      <c r="AA207">
        <f t="shared" si="79"/>
        <v>4</v>
      </c>
      <c r="AB207">
        <f t="shared" si="80"/>
        <v>5</v>
      </c>
      <c r="AC207">
        <f t="shared" si="81"/>
        <v>5</v>
      </c>
      <c r="AD207">
        <f t="shared" si="82"/>
        <v>5</v>
      </c>
      <c r="AE207">
        <f t="shared" si="85"/>
        <v>3.6</v>
      </c>
    </row>
    <row r="208" spans="1:31" x14ac:dyDescent="0.3">
      <c r="A208" t="s">
        <v>273</v>
      </c>
      <c r="B208">
        <v>54</v>
      </c>
      <c r="C208" t="s">
        <v>21</v>
      </c>
      <c r="D208" t="s">
        <v>79</v>
      </c>
      <c r="E208" t="s">
        <v>36</v>
      </c>
      <c r="F208">
        <v>12</v>
      </c>
      <c r="G208" t="s">
        <v>52</v>
      </c>
      <c r="H208">
        <v>34</v>
      </c>
      <c r="I208">
        <v>11</v>
      </c>
      <c r="J208">
        <v>3</v>
      </c>
      <c r="K208" t="s">
        <v>63</v>
      </c>
      <c r="L208" t="s">
        <v>84</v>
      </c>
      <c r="M208" t="s">
        <v>54</v>
      </c>
      <c r="N208" t="s">
        <v>45</v>
      </c>
      <c r="O208">
        <v>2</v>
      </c>
      <c r="P208" t="s">
        <v>29</v>
      </c>
      <c r="Q208">
        <v>5</v>
      </c>
      <c r="R208" t="s">
        <v>65</v>
      </c>
      <c r="S208" t="s">
        <v>31</v>
      </c>
      <c r="T208" t="s">
        <v>74</v>
      </c>
      <c r="U208" t="str">
        <f t="shared" si="83"/>
        <v>Gen X</v>
      </c>
      <c r="V208" t="str">
        <f t="shared" si="88"/>
        <v>low</v>
      </c>
      <c r="W208" t="str">
        <f t="shared" si="84"/>
        <v>Good</v>
      </c>
      <c r="X208" s="8">
        <f t="shared" si="86"/>
        <v>4</v>
      </c>
      <c r="Y208">
        <f t="shared" si="77"/>
        <v>2</v>
      </c>
      <c r="Z208">
        <f t="shared" si="78"/>
        <v>5</v>
      </c>
      <c r="AA208">
        <f t="shared" si="79"/>
        <v>4</v>
      </c>
      <c r="AB208">
        <f t="shared" si="80"/>
        <v>5</v>
      </c>
      <c r="AC208">
        <f t="shared" si="81"/>
        <v>5</v>
      </c>
      <c r="AD208">
        <f t="shared" si="82"/>
        <v>5</v>
      </c>
      <c r="AE208">
        <f t="shared" si="85"/>
        <v>4</v>
      </c>
    </row>
    <row r="209" spans="1:31" x14ac:dyDescent="0.3">
      <c r="A209" t="s">
        <v>274</v>
      </c>
      <c r="B209">
        <v>35</v>
      </c>
      <c r="C209" t="s">
        <v>50</v>
      </c>
      <c r="D209" t="s">
        <v>77</v>
      </c>
      <c r="E209" t="s">
        <v>80</v>
      </c>
      <c r="F209">
        <v>2</v>
      </c>
      <c r="G209" t="s">
        <v>37</v>
      </c>
      <c r="H209">
        <v>36</v>
      </c>
      <c r="I209">
        <v>14</v>
      </c>
      <c r="J209">
        <v>3</v>
      </c>
      <c r="K209" t="s">
        <v>63</v>
      </c>
      <c r="L209" t="s">
        <v>84</v>
      </c>
      <c r="M209" t="s">
        <v>27</v>
      </c>
      <c r="N209" t="s">
        <v>28</v>
      </c>
      <c r="O209">
        <v>5</v>
      </c>
      <c r="P209" t="s">
        <v>29</v>
      </c>
      <c r="Q209">
        <v>2</v>
      </c>
      <c r="R209" t="s">
        <v>30</v>
      </c>
      <c r="S209" t="s">
        <v>31</v>
      </c>
      <c r="T209" t="s">
        <v>32</v>
      </c>
      <c r="U209" t="str">
        <f t="shared" si="83"/>
        <v>Millennieals</v>
      </c>
      <c r="V209" t="str">
        <f t="shared" si="88"/>
        <v>standard</v>
      </c>
      <c r="W209" t="str">
        <f t="shared" si="84"/>
        <v>MEDIUM</v>
      </c>
      <c r="X209" s="8">
        <f t="shared" si="86"/>
        <v>3</v>
      </c>
      <c r="Y209">
        <f t="shared" si="77"/>
        <v>2</v>
      </c>
      <c r="Z209">
        <f t="shared" si="78"/>
        <v>5</v>
      </c>
      <c r="AA209">
        <f t="shared" si="79"/>
        <v>3</v>
      </c>
      <c r="AB209">
        <f t="shared" si="80"/>
        <v>2</v>
      </c>
      <c r="AC209">
        <f t="shared" si="81"/>
        <v>2</v>
      </c>
      <c r="AD209">
        <f t="shared" si="82"/>
        <v>5</v>
      </c>
      <c r="AE209">
        <f t="shared" si="85"/>
        <v>3.5</v>
      </c>
    </row>
    <row r="210" spans="1:31" x14ac:dyDescent="0.3">
      <c r="A210" t="s">
        <v>275</v>
      </c>
      <c r="B210">
        <v>39</v>
      </c>
      <c r="C210" t="s">
        <v>50</v>
      </c>
      <c r="D210" t="s">
        <v>73</v>
      </c>
      <c r="E210" t="s">
        <v>67</v>
      </c>
      <c r="F210">
        <v>19</v>
      </c>
      <c r="G210" t="s">
        <v>37</v>
      </c>
      <c r="H210">
        <v>32</v>
      </c>
      <c r="I210">
        <v>2</v>
      </c>
      <c r="J210">
        <v>4</v>
      </c>
      <c r="K210" t="s">
        <v>53</v>
      </c>
      <c r="L210" t="s">
        <v>38</v>
      </c>
      <c r="M210" t="s">
        <v>54</v>
      </c>
      <c r="N210" t="s">
        <v>28</v>
      </c>
      <c r="O210">
        <v>1</v>
      </c>
      <c r="P210" t="s">
        <v>40</v>
      </c>
      <c r="Q210">
        <v>4</v>
      </c>
      <c r="R210" t="s">
        <v>30</v>
      </c>
      <c r="S210" t="s">
        <v>58</v>
      </c>
      <c r="T210" t="s">
        <v>48</v>
      </c>
      <c r="U210" t="str">
        <f t="shared" si="83"/>
        <v>Millennieals</v>
      </c>
      <c r="V210" t="str">
        <f t="shared" si="88"/>
        <v>low</v>
      </c>
      <c r="W210" t="str">
        <f t="shared" si="84"/>
        <v>MEDIUM</v>
      </c>
      <c r="X210" s="8">
        <f t="shared" si="86"/>
        <v>3.5</v>
      </c>
      <c r="Y210">
        <f t="shared" si="77"/>
        <v>3</v>
      </c>
      <c r="Z210">
        <f t="shared" si="78"/>
        <v>3</v>
      </c>
      <c r="AA210">
        <f t="shared" si="79"/>
        <v>4</v>
      </c>
      <c r="AB210">
        <f t="shared" si="80"/>
        <v>4.5</v>
      </c>
      <c r="AC210">
        <f t="shared" si="81"/>
        <v>5</v>
      </c>
      <c r="AD210">
        <f t="shared" si="82"/>
        <v>1</v>
      </c>
      <c r="AE210">
        <f t="shared" si="85"/>
        <v>2.8000000000000003</v>
      </c>
    </row>
    <row r="211" spans="1:31" x14ac:dyDescent="0.3">
      <c r="A211" t="s">
        <v>276</v>
      </c>
      <c r="B211">
        <v>47</v>
      </c>
      <c r="C211" t="s">
        <v>62</v>
      </c>
      <c r="D211" t="s">
        <v>56</v>
      </c>
      <c r="E211" t="s">
        <v>57</v>
      </c>
      <c r="F211">
        <v>7</v>
      </c>
      <c r="G211" t="s">
        <v>24</v>
      </c>
      <c r="H211">
        <v>21</v>
      </c>
      <c r="I211">
        <v>8</v>
      </c>
      <c r="J211">
        <v>2</v>
      </c>
      <c r="K211" t="s">
        <v>25</v>
      </c>
      <c r="L211" t="s">
        <v>38</v>
      </c>
      <c r="M211" t="s">
        <v>27</v>
      </c>
      <c r="N211" t="s">
        <v>45</v>
      </c>
      <c r="O211">
        <v>3</v>
      </c>
      <c r="P211" t="s">
        <v>29</v>
      </c>
      <c r="Q211">
        <v>5</v>
      </c>
      <c r="R211" t="s">
        <v>46</v>
      </c>
      <c r="S211" t="s">
        <v>58</v>
      </c>
      <c r="T211" t="s">
        <v>74</v>
      </c>
      <c r="U211" t="str">
        <f t="shared" si="83"/>
        <v>Gen X</v>
      </c>
      <c r="V211" t="str">
        <f t="shared" si="88"/>
        <v>low</v>
      </c>
      <c r="W211" t="str">
        <f t="shared" si="84"/>
        <v>MEDIUM</v>
      </c>
      <c r="X211" s="8">
        <f t="shared" ref="X211" si="90">AVERAGE(6-(AD211),6-(Y211),6-(O211),J211,AB211,Z211,6-(AA211))</f>
        <v>2.7857142857142856</v>
      </c>
      <c r="Y211">
        <f t="shared" si="77"/>
        <v>3</v>
      </c>
      <c r="Z211">
        <f t="shared" si="78"/>
        <v>3</v>
      </c>
      <c r="AA211">
        <f t="shared" si="79"/>
        <v>4</v>
      </c>
      <c r="AB211">
        <f t="shared" si="80"/>
        <v>3.5</v>
      </c>
      <c r="AC211">
        <f t="shared" si="81"/>
        <v>2</v>
      </c>
      <c r="AD211">
        <f t="shared" si="82"/>
        <v>3</v>
      </c>
      <c r="AE211">
        <f t="shared" si="85"/>
        <v>2.95</v>
      </c>
    </row>
    <row r="212" spans="1:31" x14ac:dyDescent="0.3">
      <c r="A212" t="s">
        <v>277</v>
      </c>
      <c r="B212">
        <v>49</v>
      </c>
      <c r="C212" t="s">
        <v>50</v>
      </c>
      <c r="D212" t="s">
        <v>79</v>
      </c>
      <c r="E212" t="s">
        <v>67</v>
      </c>
      <c r="F212">
        <v>31</v>
      </c>
      <c r="G212" t="s">
        <v>52</v>
      </c>
      <c r="H212">
        <v>56</v>
      </c>
      <c r="I212">
        <v>3</v>
      </c>
      <c r="J212">
        <v>5</v>
      </c>
      <c r="K212" t="s">
        <v>53</v>
      </c>
      <c r="L212" t="s">
        <v>38</v>
      </c>
      <c r="M212" t="s">
        <v>54</v>
      </c>
      <c r="N212" t="s">
        <v>45</v>
      </c>
      <c r="O212">
        <v>1</v>
      </c>
      <c r="P212" t="s">
        <v>40</v>
      </c>
      <c r="Q212">
        <v>4</v>
      </c>
      <c r="R212" t="s">
        <v>65</v>
      </c>
      <c r="S212" t="s">
        <v>47</v>
      </c>
      <c r="T212" t="s">
        <v>32</v>
      </c>
      <c r="U212" t="str">
        <f t="shared" si="83"/>
        <v>Gen X</v>
      </c>
      <c r="V212" t="str">
        <f t="shared" si="88"/>
        <v xml:space="preserve">very high </v>
      </c>
      <c r="W212" t="str">
        <f t="shared" si="84"/>
        <v>MEDIUM</v>
      </c>
      <c r="X212" s="8">
        <f t="shared" ref="X212" si="91">AVERAGE((AD212),(Y212),6-(O212),J212,AB212,Z212,(AA212))</f>
        <v>2.9285714285714284</v>
      </c>
      <c r="Y212">
        <f t="shared" si="77"/>
        <v>3</v>
      </c>
      <c r="Z212">
        <f t="shared" si="78"/>
        <v>1</v>
      </c>
      <c r="AA212">
        <f t="shared" si="79"/>
        <v>1</v>
      </c>
      <c r="AB212">
        <f t="shared" si="80"/>
        <v>4.5</v>
      </c>
      <c r="AC212">
        <f t="shared" si="81"/>
        <v>5</v>
      </c>
      <c r="AD212">
        <f t="shared" si="82"/>
        <v>1</v>
      </c>
      <c r="AE212">
        <f t="shared" si="85"/>
        <v>2.4499999999999997</v>
      </c>
    </row>
    <row r="213" spans="1:31" x14ac:dyDescent="0.3">
      <c r="A213" t="s">
        <v>278</v>
      </c>
      <c r="B213">
        <v>60</v>
      </c>
      <c r="C213" t="s">
        <v>62</v>
      </c>
      <c r="D213" t="s">
        <v>73</v>
      </c>
      <c r="E213" t="s">
        <v>67</v>
      </c>
      <c r="F213">
        <v>33</v>
      </c>
      <c r="G213" t="s">
        <v>52</v>
      </c>
      <c r="H213">
        <v>58</v>
      </c>
      <c r="I213">
        <v>8</v>
      </c>
      <c r="J213">
        <v>4</v>
      </c>
      <c r="K213" t="s">
        <v>63</v>
      </c>
      <c r="L213" t="s">
        <v>84</v>
      </c>
      <c r="M213" t="s">
        <v>27</v>
      </c>
      <c r="N213" t="s">
        <v>45</v>
      </c>
      <c r="O213">
        <v>2</v>
      </c>
      <c r="P213" t="s">
        <v>40</v>
      </c>
      <c r="Q213">
        <v>4</v>
      </c>
      <c r="R213" t="s">
        <v>46</v>
      </c>
      <c r="S213" t="s">
        <v>47</v>
      </c>
      <c r="T213" t="s">
        <v>48</v>
      </c>
      <c r="U213" t="str">
        <f t="shared" si="83"/>
        <v>Gen X</v>
      </c>
      <c r="V213" t="str">
        <f t="shared" si="88"/>
        <v xml:space="preserve">very high </v>
      </c>
      <c r="W213" t="str">
        <f t="shared" si="84"/>
        <v>MEDIUM</v>
      </c>
      <c r="X213" s="8">
        <f t="shared" si="86"/>
        <v>2.8571428571428572</v>
      </c>
      <c r="Y213">
        <f t="shared" si="77"/>
        <v>2</v>
      </c>
      <c r="Z213">
        <f t="shared" si="78"/>
        <v>1</v>
      </c>
      <c r="AA213">
        <f t="shared" si="79"/>
        <v>1</v>
      </c>
      <c r="AB213">
        <f t="shared" si="80"/>
        <v>3</v>
      </c>
      <c r="AC213">
        <f t="shared" si="81"/>
        <v>2</v>
      </c>
      <c r="AD213">
        <f t="shared" si="82"/>
        <v>5</v>
      </c>
      <c r="AE213">
        <f t="shared" si="85"/>
        <v>2.9999999999999996</v>
      </c>
    </row>
    <row r="214" spans="1:31" x14ac:dyDescent="0.3">
      <c r="A214" t="s">
        <v>279</v>
      </c>
      <c r="B214">
        <v>47</v>
      </c>
      <c r="C214" t="s">
        <v>34</v>
      </c>
      <c r="D214" t="s">
        <v>43</v>
      </c>
      <c r="E214" t="s">
        <v>67</v>
      </c>
      <c r="F214">
        <v>11</v>
      </c>
      <c r="G214" t="s">
        <v>52</v>
      </c>
      <c r="H214">
        <v>35</v>
      </c>
      <c r="I214">
        <v>8</v>
      </c>
      <c r="J214">
        <v>1</v>
      </c>
      <c r="K214" t="s">
        <v>53</v>
      </c>
      <c r="L214" t="s">
        <v>46</v>
      </c>
      <c r="M214" t="s">
        <v>27</v>
      </c>
      <c r="N214" t="s">
        <v>45</v>
      </c>
      <c r="O214">
        <v>2</v>
      </c>
      <c r="P214" t="s">
        <v>40</v>
      </c>
      <c r="Q214">
        <v>4</v>
      </c>
      <c r="R214" t="s">
        <v>46</v>
      </c>
      <c r="S214" t="s">
        <v>31</v>
      </c>
      <c r="T214" t="s">
        <v>71</v>
      </c>
      <c r="U214" t="str">
        <f t="shared" si="83"/>
        <v>Gen X</v>
      </c>
      <c r="V214" t="str">
        <f t="shared" si="88"/>
        <v>low</v>
      </c>
      <c r="W214" t="str">
        <f t="shared" si="84"/>
        <v>MEDIUM</v>
      </c>
      <c r="X214" s="8">
        <f t="shared" si="86"/>
        <v>3.2857142857142856</v>
      </c>
      <c r="Y214">
        <f t="shared" si="77"/>
        <v>5</v>
      </c>
      <c r="Z214">
        <f t="shared" si="78"/>
        <v>5</v>
      </c>
      <c r="AA214">
        <f t="shared" si="79"/>
        <v>4</v>
      </c>
      <c r="AB214">
        <f t="shared" si="80"/>
        <v>3</v>
      </c>
      <c r="AC214">
        <f t="shared" si="81"/>
        <v>2</v>
      </c>
      <c r="AD214">
        <f t="shared" si="82"/>
        <v>1</v>
      </c>
      <c r="AE214">
        <f t="shared" si="85"/>
        <v>3.0000000000000004</v>
      </c>
    </row>
    <row r="215" spans="1:31" x14ac:dyDescent="0.3">
      <c r="A215" t="s">
        <v>280</v>
      </c>
      <c r="B215">
        <v>27</v>
      </c>
      <c r="C215" t="s">
        <v>62</v>
      </c>
      <c r="D215" t="s">
        <v>79</v>
      </c>
      <c r="E215" t="s">
        <v>23</v>
      </c>
      <c r="F215">
        <v>22</v>
      </c>
      <c r="G215" t="s">
        <v>24</v>
      </c>
      <c r="H215">
        <v>52</v>
      </c>
      <c r="I215">
        <v>3</v>
      </c>
      <c r="J215">
        <v>1</v>
      </c>
      <c r="K215" t="s">
        <v>63</v>
      </c>
      <c r="L215" t="s">
        <v>38</v>
      </c>
      <c r="M215" t="s">
        <v>54</v>
      </c>
      <c r="N215" t="s">
        <v>28</v>
      </c>
      <c r="O215">
        <v>4</v>
      </c>
      <c r="P215" t="s">
        <v>40</v>
      </c>
      <c r="Q215">
        <v>5</v>
      </c>
      <c r="R215" t="s">
        <v>30</v>
      </c>
      <c r="S215" t="s">
        <v>31</v>
      </c>
      <c r="T215" t="s">
        <v>32</v>
      </c>
      <c r="U215" t="str">
        <f t="shared" si="83"/>
        <v>GEN Z</v>
      </c>
      <c r="V215" t="str">
        <f t="shared" si="88"/>
        <v>high</v>
      </c>
      <c r="W215" t="str">
        <f t="shared" si="84"/>
        <v>Good</v>
      </c>
      <c r="X215" s="8">
        <f t="shared" si="86"/>
        <v>3.2857142857142856</v>
      </c>
      <c r="Y215">
        <f t="shared" si="77"/>
        <v>3</v>
      </c>
      <c r="Z215">
        <f t="shared" si="78"/>
        <v>5</v>
      </c>
      <c r="AA215">
        <f t="shared" si="79"/>
        <v>2</v>
      </c>
      <c r="AB215">
        <f t="shared" si="80"/>
        <v>5</v>
      </c>
      <c r="AC215">
        <f t="shared" si="81"/>
        <v>5</v>
      </c>
      <c r="AD215">
        <f t="shared" si="82"/>
        <v>5</v>
      </c>
      <c r="AE215">
        <f t="shared" si="85"/>
        <v>3.95</v>
      </c>
    </row>
    <row r="216" spans="1:31" x14ac:dyDescent="0.3">
      <c r="A216" t="s">
        <v>281</v>
      </c>
      <c r="B216">
        <v>46</v>
      </c>
      <c r="C216" t="s">
        <v>62</v>
      </c>
      <c r="D216" t="s">
        <v>73</v>
      </c>
      <c r="E216" t="s">
        <v>57</v>
      </c>
      <c r="F216">
        <v>30</v>
      </c>
      <c r="G216" t="s">
        <v>37</v>
      </c>
      <c r="H216">
        <v>33</v>
      </c>
      <c r="I216">
        <v>8</v>
      </c>
      <c r="J216">
        <v>1</v>
      </c>
      <c r="K216" t="s">
        <v>63</v>
      </c>
      <c r="L216" t="s">
        <v>26</v>
      </c>
      <c r="M216" t="s">
        <v>27</v>
      </c>
      <c r="N216" t="s">
        <v>39</v>
      </c>
      <c r="O216">
        <v>3</v>
      </c>
      <c r="P216" t="s">
        <v>64</v>
      </c>
      <c r="Q216">
        <v>4</v>
      </c>
      <c r="R216" t="s">
        <v>65</v>
      </c>
      <c r="S216" t="s">
        <v>58</v>
      </c>
      <c r="T216" t="s">
        <v>60</v>
      </c>
      <c r="U216" t="str">
        <f t="shared" si="83"/>
        <v>Gen X</v>
      </c>
      <c r="V216" t="str">
        <f t="shared" si="88"/>
        <v>low</v>
      </c>
      <c r="W216" t="str">
        <f t="shared" si="84"/>
        <v>MEDIUM</v>
      </c>
      <c r="X216" s="8">
        <f t="shared" si="86"/>
        <v>2.8571428571428572</v>
      </c>
      <c r="Y216">
        <f t="shared" si="77"/>
        <v>1</v>
      </c>
      <c r="Z216">
        <f t="shared" si="78"/>
        <v>3</v>
      </c>
      <c r="AA216">
        <f t="shared" si="79"/>
        <v>4</v>
      </c>
      <c r="AB216">
        <f t="shared" si="80"/>
        <v>3</v>
      </c>
      <c r="AC216">
        <f t="shared" si="81"/>
        <v>2</v>
      </c>
      <c r="AD216">
        <f t="shared" si="82"/>
        <v>5</v>
      </c>
      <c r="AE216">
        <f t="shared" si="85"/>
        <v>2.9000000000000008</v>
      </c>
    </row>
    <row r="217" spans="1:31" x14ac:dyDescent="0.3">
      <c r="A217" t="s">
        <v>282</v>
      </c>
      <c r="B217">
        <v>25</v>
      </c>
      <c r="C217" t="s">
        <v>21</v>
      </c>
      <c r="D217" t="s">
        <v>43</v>
      </c>
      <c r="E217" t="s">
        <v>67</v>
      </c>
      <c r="F217">
        <v>22</v>
      </c>
      <c r="G217" t="s">
        <v>37</v>
      </c>
      <c r="H217">
        <v>47</v>
      </c>
      <c r="I217">
        <v>9</v>
      </c>
      <c r="J217">
        <v>2</v>
      </c>
      <c r="K217" t="s">
        <v>25</v>
      </c>
      <c r="L217" t="s">
        <v>84</v>
      </c>
      <c r="M217" t="s">
        <v>27</v>
      </c>
      <c r="N217" t="s">
        <v>28</v>
      </c>
      <c r="O217">
        <v>1</v>
      </c>
      <c r="P217" t="s">
        <v>64</v>
      </c>
      <c r="Q217">
        <v>4</v>
      </c>
      <c r="R217" t="s">
        <v>46</v>
      </c>
      <c r="S217" t="s">
        <v>31</v>
      </c>
      <c r="T217" t="s">
        <v>32</v>
      </c>
      <c r="U217" t="str">
        <f t="shared" si="83"/>
        <v>GEN Z</v>
      </c>
      <c r="V217" t="str">
        <f t="shared" si="88"/>
        <v>high</v>
      </c>
      <c r="W217" t="str">
        <f t="shared" si="84"/>
        <v>MEDIUM</v>
      </c>
      <c r="X217" s="8">
        <f t="shared" si="86"/>
        <v>3.1428571428571428</v>
      </c>
      <c r="Y217">
        <f t="shared" si="77"/>
        <v>2</v>
      </c>
      <c r="Z217">
        <f t="shared" si="78"/>
        <v>5</v>
      </c>
      <c r="AA217">
        <f t="shared" si="79"/>
        <v>2</v>
      </c>
      <c r="AB217">
        <f t="shared" si="80"/>
        <v>3</v>
      </c>
      <c r="AC217">
        <f t="shared" si="81"/>
        <v>2</v>
      </c>
      <c r="AD217">
        <f t="shared" si="82"/>
        <v>3</v>
      </c>
      <c r="AE217">
        <f t="shared" si="85"/>
        <v>2.8500000000000005</v>
      </c>
    </row>
    <row r="218" spans="1:31" x14ac:dyDescent="0.3">
      <c r="A218" t="s">
        <v>283</v>
      </c>
      <c r="B218">
        <v>30</v>
      </c>
      <c r="C218" t="s">
        <v>50</v>
      </c>
      <c r="D218" t="s">
        <v>22</v>
      </c>
      <c r="E218" t="s">
        <v>44</v>
      </c>
      <c r="F218">
        <v>11</v>
      </c>
      <c r="G218" t="s">
        <v>52</v>
      </c>
      <c r="H218">
        <v>56</v>
      </c>
      <c r="I218">
        <v>13</v>
      </c>
      <c r="J218">
        <v>3</v>
      </c>
      <c r="K218" t="s">
        <v>25</v>
      </c>
      <c r="L218" t="s">
        <v>26</v>
      </c>
      <c r="M218" t="s">
        <v>27</v>
      </c>
      <c r="N218" t="s">
        <v>39</v>
      </c>
      <c r="O218">
        <v>4</v>
      </c>
      <c r="P218" t="s">
        <v>40</v>
      </c>
      <c r="Q218">
        <v>4</v>
      </c>
      <c r="R218" t="s">
        <v>46</v>
      </c>
      <c r="S218" t="s">
        <v>47</v>
      </c>
      <c r="T218" t="s">
        <v>71</v>
      </c>
      <c r="U218" t="str">
        <f t="shared" si="83"/>
        <v>Millennieals</v>
      </c>
      <c r="V218" t="str">
        <f t="shared" si="88"/>
        <v xml:space="preserve">very high </v>
      </c>
      <c r="W218" t="str">
        <f t="shared" si="84"/>
        <v>MEDIUM</v>
      </c>
      <c r="X218" s="8">
        <f t="shared" si="86"/>
        <v>2</v>
      </c>
      <c r="Y218">
        <f t="shared" si="77"/>
        <v>1</v>
      </c>
      <c r="Z218">
        <f t="shared" si="78"/>
        <v>1</v>
      </c>
      <c r="AA218">
        <f t="shared" si="79"/>
        <v>1</v>
      </c>
      <c r="AB218">
        <f t="shared" si="80"/>
        <v>3</v>
      </c>
      <c r="AC218">
        <f t="shared" si="81"/>
        <v>2</v>
      </c>
      <c r="AD218">
        <f t="shared" si="82"/>
        <v>3</v>
      </c>
      <c r="AE218">
        <f t="shared" si="85"/>
        <v>2.0499999999999998</v>
      </c>
    </row>
    <row r="219" spans="1:31" x14ac:dyDescent="0.3">
      <c r="A219" t="s">
        <v>284</v>
      </c>
      <c r="B219">
        <v>38</v>
      </c>
      <c r="C219" t="s">
        <v>62</v>
      </c>
      <c r="D219" t="s">
        <v>35</v>
      </c>
      <c r="E219" t="s">
        <v>44</v>
      </c>
      <c r="F219">
        <v>35</v>
      </c>
      <c r="G219" t="s">
        <v>52</v>
      </c>
      <c r="H219">
        <v>33</v>
      </c>
      <c r="I219">
        <v>4</v>
      </c>
      <c r="J219">
        <v>2</v>
      </c>
      <c r="K219" t="s">
        <v>63</v>
      </c>
      <c r="L219" t="s">
        <v>38</v>
      </c>
      <c r="M219" t="s">
        <v>54</v>
      </c>
      <c r="N219" t="s">
        <v>39</v>
      </c>
      <c r="O219">
        <v>2</v>
      </c>
      <c r="P219" t="s">
        <v>64</v>
      </c>
      <c r="Q219">
        <v>2</v>
      </c>
      <c r="R219" t="s">
        <v>65</v>
      </c>
      <c r="S219" t="s">
        <v>58</v>
      </c>
      <c r="T219" t="s">
        <v>32</v>
      </c>
      <c r="U219" t="str">
        <f t="shared" si="83"/>
        <v>Millennieals</v>
      </c>
      <c r="V219" t="str">
        <f t="shared" si="88"/>
        <v>low</v>
      </c>
      <c r="W219" t="str">
        <f t="shared" si="84"/>
        <v>Good</v>
      </c>
      <c r="X219" s="8">
        <f t="shared" si="86"/>
        <v>3.5</v>
      </c>
      <c r="Y219">
        <f t="shared" si="77"/>
        <v>3</v>
      </c>
      <c r="Z219">
        <f t="shared" si="78"/>
        <v>3</v>
      </c>
      <c r="AA219">
        <f t="shared" si="79"/>
        <v>4</v>
      </c>
      <c r="AB219">
        <f t="shared" si="80"/>
        <v>3.5</v>
      </c>
      <c r="AC219">
        <f t="shared" si="81"/>
        <v>5</v>
      </c>
      <c r="AD219">
        <f t="shared" si="82"/>
        <v>5</v>
      </c>
      <c r="AE219">
        <f t="shared" si="85"/>
        <v>3.7000000000000006</v>
      </c>
    </row>
    <row r="220" spans="1:31" x14ac:dyDescent="0.3">
      <c r="A220" t="s">
        <v>285</v>
      </c>
      <c r="B220">
        <v>56</v>
      </c>
      <c r="C220" t="s">
        <v>34</v>
      </c>
      <c r="D220" t="s">
        <v>22</v>
      </c>
      <c r="E220" t="s">
        <v>44</v>
      </c>
      <c r="F220">
        <v>5</v>
      </c>
      <c r="G220" t="s">
        <v>37</v>
      </c>
      <c r="H220">
        <v>60</v>
      </c>
      <c r="I220">
        <v>9</v>
      </c>
      <c r="J220">
        <v>3</v>
      </c>
      <c r="K220" t="s">
        <v>63</v>
      </c>
      <c r="L220" t="s">
        <v>38</v>
      </c>
      <c r="M220" t="s">
        <v>27</v>
      </c>
      <c r="N220" t="s">
        <v>45</v>
      </c>
      <c r="O220">
        <v>1</v>
      </c>
      <c r="P220" t="s">
        <v>40</v>
      </c>
      <c r="Q220">
        <v>4</v>
      </c>
      <c r="R220" t="s">
        <v>30</v>
      </c>
      <c r="S220" t="s">
        <v>58</v>
      </c>
      <c r="T220" t="s">
        <v>41</v>
      </c>
      <c r="U220" t="str">
        <f t="shared" si="83"/>
        <v>Gen X</v>
      </c>
      <c r="V220" t="str">
        <f t="shared" si="88"/>
        <v xml:space="preserve">very high </v>
      </c>
      <c r="W220" t="str">
        <f t="shared" si="84"/>
        <v>MEDIUM</v>
      </c>
      <c r="X220" s="8">
        <f t="shared" ref="X220" si="92">AVERAGE(6-(AD220),6-(Y220),6-(O220),J220,AB220,Z220,6-(AA220))</f>
        <v>3.2857142857142856</v>
      </c>
      <c r="Y220">
        <f t="shared" si="77"/>
        <v>3</v>
      </c>
      <c r="Z220">
        <f t="shared" si="78"/>
        <v>3</v>
      </c>
      <c r="AA220">
        <f t="shared" si="79"/>
        <v>1</v>
      </c>
      <c r="AB220">
        <f t="shared" si="80"/>
        <v>3</v>
      </c>
      <c r="AC220">
        <f t="shared" si="81"/>
        <v>2</v>
      </c>
      <c r="AD220">
        <f t="shared" si="82"/>
        <v>5</v>
      </c>
      <c r="AE220">
        <f t="shared" si="85"/>
        <v>3.4499999999999997</v>
      </c>
    </row>
    <row r="221" spans="1:31" x14ac:dyDescent="0.3">
      <c r="A221" t="s">
        <v>286</v>
      </c>
      <c r="B221">
        <v>42</v>
      </c>
      <c r="C221" t="s">
        <v>50</v>
      </c>
      <c r="D221" t="s">
        <v>56</v>
      </c>
      <c r="E221" t="s">
        <v>67</v>
      </c>
      <c r="F221">
        <v>23</v>
      </c>
      <c r="G221" t="s">
        <v>24</v>
      </c>
      <c r="H221">
        <v>32</v>
      </c>
      <c r="I221">
        <v>5</v>
      </c>
      <c r="J221">
        <v>4</v>
      </c>
      <c r="K221" t="s">
        <v>63</v>
      </c>
      <c r="L221" t="s">
        <v>84</v>
      </c>
      <c r="M221" t="s">
        <v>27</v>
      </c>
      <c r="N221" t="s">
        <v>45</v>
      </c>
      <c r="O221">
        <v>2</v>
      </c>
      <c r="P221" t="s">
        <v>29</v>
      </c>
      <c r="Q221">
        <v>1</v>
      </c>
      <c r="R221" t="s">
        <v>30</v>
      </c>
      <c r="S221" t="s">
        <v>31</v>
      </c>
      <c r="T221" t="s">
        <v>60</v>
      </c>
      <c r="U221" t="str">
        <f t="shared" si="83"/>
        <v>Millennieals</v>
      </c>
      <c r="V221" t="str">
        <f t="shared" si="88"/>
        <v>low</v>
      </c>
      <c r="W221" t="str">
        <f t="shared" si="84"/>
        <v>Good</v>
      </c>
      <c r="X221" s="8">
        <f t="shared" ref="X221" si="93">AVERAGE((AD221),(Y221),6-(O221),J221,AB221,Z221,(AA221))</f>
        <v>3.6428571428571428</v>
      </c>
      <c r="Y221">
        <f t="shared" si="77"/>
        <v>2</v>
      </c>
      <c r="Z221">
        <f t="shared" si="78"/>
        <v>5</v>
      </c>
      <c r="AA221">
        <f t="shared" si="79"/>
        <v>4</v>
      </c>
      <c r="AB221">
        <f t="shared" si="80"/>
        <v>1.5</v>
      </c>
      <c r="AC221">
        <f t="shared" si="81"/>
        <v>2</v>
      </c>
      <c r="AD221">
        <f t="shared" si="82"/>
        <v>5</v>
      </c>
      <c r="AE221">
        <f t="shared" si="85"/>
        <v>3.6</v>
      </c>
    </row>
    <row r="222" spans="1:31" x14ac:dyDescent="0.3">
      <c r="A222" t="s">
        <v>287</v>
      </c>
      <c r="B222">
        <v>42</v>
      </c>
      <c r="C222" t="s">
        <v>62</v>
      </c>
      <c r="D222" t="s">
        <v>79</v>
      </c>
      <c r="E222" t="s">
        <v>80</v>
      </c>
      <c r="F222">
        <v>18</v>
      </c>
      <c r="G222" t="s">
        <v>24</v>
      </c>
      <c r="H222">
        <v>48</v>
      </c>
      <c r="I222">
        <v>9</v>
      </c>
      <c r="J222">
        <v>5</v>
      </c>
      <c r="K222" t="s">
        <v>25</v>
      </c>
      <c r="L222" t="s">
        <v>46</v>
      </c>
      <c r="M222" t="s">
        <v>27</v>
      </c>
      <c r="N222" t="s">
        <v>28</v>
      </c>
      <c r="O222">
        <v>1</v>
      </c>
      <c r="P222" t="s">
        <v>40</v>
      </c>
      <c r="Q222">
        <v>5</v>
      </c>
      <c r="R222" t="s">
        <v>46</v>
      </c>
      <c r="S222" t="s">
        <v>31</v>
      </c>
      <c r="T222" t="s">
        <v>71</v>
      </c>
      <c r="U222" t="str">
        <f t="shared" si="83"/>
        <v>Millennieals</v>
      </c>
      <c r="V222" t="str">
        <f t="shared" si="88"/>
        <v>high</v>
      </c>
      <c r="W222" t="str">
        <f t="shared" si="84"/>
        <v>Good</v>
      </c>
      <c r="X222" s="8">
        <f t="shared" si="86"/>
        <v>4.0714285714285712</v>
      </c>
      <c r="Y222">
        <f t="shared" si="77"/>
        <v>5</v>
      </c>
      <c r="Z222">
        <f t="shared" si="78"/>
        <v>5</v>
      </c>
      <c r="AA222">
        <f t="shared" si="79"/>
        <v>2</v>
      </c>
      <c r="AB222">
        <f t="shared" si="80"/>
        <v>3.5</v>
      </c>
      <c r="AC222">
        <f t="shared" si="81"/>
        <v>2</v>
      </c>
      <c r="AD222">
        <f t="shared" si="82"/>
        <v>3</v>
      </c>
      <c r="AE222">
        <f t="shared" si="85"/>
        <v>3.95</v>
      </c>
    </row>
    <row r="223" spans="1:31" x14ac:dyDescent="0.3">
      <c r="A223" t="s">
        <v>288</v>
      </c>
      <c r="B223">
        <v>30</v>
      </c>
      <c r="C223" t="s">
        <v>34</v>
      </c>
      <c r="D223" t="s">
        <v>22</v>
      </c>
      <c r="E223" t="s">
        <v>36</v>
      </c>
      <c r="F223">
        <v>20</v>
      </c>
      <c r="G223" t="s">
        <v>24</v>
      </c>
      <c r="H223">
        <v>39</v>
      </c>
      <c r="I223">
        <v>6</v>
      </c>
      <c r="J223">
        <v>4</v>
      </c>
      <c r="K223" t="s">
        <v>53</v>
      </c>
      <c r="L223" t="s">
        <v>46</v>
      </c>
      <c r="M223" t="s">
        <v>27</v>
      </c>
      <c r="N223" t="s">
        <v>39</v>
      </c>
      <c r="O223">
        <v>3</v>
      </c>
      <c r="P223" t="s">
        <v>64</v>
      </c>
      <c r="Q223">
        <v>5</v>
      </c>
      <c r="R223" t="s">
        <v>46</v>
      </c>
      <c r="S223" t="s">
        <v>58</v>
      </c>
      <c r="T223" t="s">
        <v>41</v>
      </c>
      <c r="U223" t="str">
        <f t="shared" si="83"/>
        <v>Millennieals</v>
      </c>
      <c r="V223" t="str">
        <f t="shared" si="88"/>
        <v>standard</v>
      </c>
      <c r="W223" t="str">
        <f t="shared" si="84"/>
        <v>MEDIUM</v>
      </c>
      <c r="X223" s="8">
        <f t="shared" si="86"/>
        <v>3.2142857142857144</v>
      </c>
      <c r="Y223">
        <f t="shared" si="77"/>
        <v>5</v>
      </c>
      <c r="Z223">
        <f t="shared" si="78"/>
        <v>3</v>
      </c>
      <c r="AA223">
        <f t="shared" si="79"/>
        <v>3</v>
      </c>
      <c r="AB223">
        <f t="shared" si="80"/>
        <v>3.5</v>
      </c>
      <c r="AC223">
        <f t="shared" si="81"/>
        <v>2</v>
      </c>
      <c r="AD223">
        <f t="shared" si="82"/>
        <v>1</v>
      </c>
      <c r="AE223">
        <f t="shared" si="85"/>
        <v>3</v>
      </c>
    </row>
    <row r="224" spans="1:31" x14ac:dyDescent="0.3">
      <c r="A224" t="s">
        <v>289</v>
      </c>
      <c r="B224">
        <v>33</v>
      </c>
      <c r="C224" t="s">
        <v>50</v>
      </c>
      <c r="D224" t="s">
        <v>43</v>
      </c>
      <c r="E224" t="s">
        <v>57</v>
      </c>
      <c r="F224">
        <v>6</v>
      </c>
      <c r="G224" t="s">
        <v>52</v>
      </c>
      <c r="H224">
        <v>23</v>
      </c>
      <c r="I224">
        <v>6</v>
      </c>
      <c r="J224">
        <v>3</v>
      </c>
      <c r="K224" t="s">
        <v>53</v>
      </c>
      <c r="L224" t="s">
        <v>38</v>
      </c>
      <c r="M224" t="s">
        <v>54</v>
      </c>
      <c r="N224" t="s">
        <v>45</v>
      </c>
      <c r="O224">
        <v>5</v>
      </c>
      <c r="P224" t="s">
        <v>29</v>
      </c>
      <c r="Q224">
        <v>2</v>
      </c>
      <c r="R224" t="s">
        <v>30</v>
      </c>
      <c r="S224" t="s">
        <v>31</v>
      </c>
      <c r="T224" t="s">
        <v>41</v>
      </c>
      <c r="U224" t="str">
        <f t="shared" si="83"/>
        <v>Millennieals</v>
      </c>
      <c r="V224" t="str">
        <f t="shared" si="88"/>
        <v>low</v>
      </c>
      <c r="W224" t="str">
        <f t="shared" si="84"/>
        <v>MEDIUM</v>
      </c>
      <c r="X224" s="8">
        <f t="shared" si="86"/>
        <v>2.9285714285714284</v>
      </c>
      <c r="Y224">
        <f t="shared" si="77"/>
        <v>3</v>
      </c>
      <c r="Z224">
        <f t="shared" si="78"/>
        <v>5</v>
      </c>
      <c r="AA224">
        <f t="shared" si="79"/>
        <v>4</v>
      </c>
      <c r="AB224">
        <f t="shared" si="80"/>
        <v>3.5</v>
      </c>
      <c r="AC224">
        <f t="shared" si="81"/>
        <v>5</v>
      </c>
      <c r="AD224">
        <f t="shared" si="82"/>
        <v>1</v>
      </c>
      <c r="AE224">
        <f t="shared" si="85"/>
        <v>2.9000000000000004</v>
      </c>
    </row>
    <row r="225" spans="1:31" x14ac:dyDescent="0.3">
      <c r="A225" t="s">
        <v>290</v>
      </c>
      <c r="B225">
        <v>28</v>
      </c>
      <c r="C225" t="s">
        <v>21</v>
      </c>
      <c r="D225" t="s">
        <v>73</v>
      </c>
      <c r="E225" t="s">
        <v>80</v>
      </c>
      <c r="F225">
        <v>29</v>
      </c>
      <c r="G225" t="s">
        <v>24</v>
      </c>
      <c r="H225">
        <v>38</v>
      </c>
      <c r="I225">
        <v>3</v>
      </c>
      <c r="J225">
        <v>3</v>
      </c>
      <c r="K225" t="s">
        <v>53</v>
      </c>
      <c r="L225" t="s">
        <v>38</v>
      </c>
      <c r="M225" t="s">
        <v>54</v>
      </c>
      <c r="N225" t="s">
        <v>28</v>
      </c>
      <c r="O225">
        <v>4</v>
      </c>
      <c r="P225" t="s">
        <v>40</v>
      </c>
      <c r="Q225">
        <v>1</v>
      </c>
      <c r="R225" t="s">
        <v>46</v>
      </c>
      <c r="S225" t="s">
        <v>58</v>
      </c>
      <c r="T225" t="s">
        <v>74</v>
      </c>
      <c r="U225" t="str">
        <f t="shared" si="83"/>
        <v>GEN Z</v>
      </c>
      <c r="V225" t="str">
        <f t="shared" si="88"/>
        <v>standard</v>
      </c>
      <c r="W225" t="str">
        <f t="shared" si="84"/>
        <v>MEDIUM</v>
      </c>
      <c r="X225" s="8">
        <f t="shared" si="86"/>
        <v>2.5714285714285716</v>
      </c>
      <c r="Y225">
        <f t="shared" si="77"/>
        <v>3</v>
      </c>
      <c r="Z225">
        <f t="shared" si="78"/>
        <v>3</v>
      </c>
      <c r="AA225">
        <f t="shared" si="79"/>
        <v>3</v>
      </c>
      <c r="AB225">
        <f t="shared" si="80"/>
        <v>3</v>
      </c>
      <c r="AC225">
        <f t="shared" si="81"/>
        <v>5</v>
      </c>
      <c r="AD225">
        <f t="shared" si="82"/>
        <v>1</v>
      </c>
      <c r="AE225">
        <f t="shared" si="85"/>
        <v>2.5</v>
      </c>
    </row>
    <row r="226" spans="1:31" x14ac:dyDescent="0.3">
      <c r="A226" t="s">
        <v>291</v>
      </c>
      <c r="B226">
        <v>50</v>
      </c>
      <c r="C226" t="s">
        <v>21</v>
      </c>
      <c r="D226" t="s">
        <v>77</v>
      </c>
      <c r="E226" t="s">
        <v>67</v>
      </c>
      <c r="F226">
        <v>1</v>
      </c>
      <c r="G226" t="s">
        <v>37</v>
      </c>
      <c r="H226">
        <v>30</v>
      </c>
      <c r="I226">
        <v>5</v>
      </c>
      <c r="J226">
        <v>1</v>
      </c>
      <c r="K226" t="s">
        <v>63</v>
      </c>
      <c r="L226" t="s">
        <v>38</v>
      </c>
      <c r="M226" t="s">
        <v>27</v>
      </c>
      <c r="N226" t="s">
        <v>39</v>
      </c>
      <c r="O226">
        <v>2</v>
      </c>
      <c r="P226" t="s">
        <v>29</v>
      </c>
      <c r="Q226">
        <v>2</v>
      </c>
      <c r="R226" t="s">
        <v>65</v>
      </c>
      <c r="S226" t="s">
        <v>58</v>
      </c>
      <c r="T226" t="s">
        <v>48</v>
      </c>
      <c r="U226" t="str">
        <f t="shared" si="83"/>
        <v>Gen X</v>
      </c>
      <c r="V226" t="str">
        <f t="shared" si="88"/>
        <v>low</v>
      </c>
      <c r="W226" t="str">
        <f t="shared" si="84"/>
        <v>MEDIUM</v>
      </c>
      <c r="X226" s="8">
        <f t="shared" si="86"/>
        <v>3.1428571428571428</v>
      </c>
      <c r="Y226">
        <f t="shared" si="77"/>
        <v>3</v>
      </c>
      <c r="Z226">
        <f t="shared" si="78"/>
        <v>3</v>
      </c>
      <c r="AA226">
        <f t="shared" si="79"/>
        <v>4</v>
      </c>
      <c r="AB226">
        <f t="shared" si="80"/>
        <v>2</v>
      </c>
      <c r="AC226">
        <f t="shared" si="81"/>
        <v>2</v>
      </c>
      <c r="AD226">
        <f t="shared" si="82"/>
        <v>5</v>
      </c>
      <c r="AE226">
        <f t="shared" si="85"/>
        <v>3.3000000000000007</v>
      </c>
    </row>
    <row r="227" spans="1:31" x14ac:dyDescent="0.3">
      <c r="A227" t="s">
        <v>292</v>
      </c>
      <c r="B227">
        <v>44</v>
      </c>
      <c r="C227" t="s">
        <v>50</v>
      </c>
      <c r="D227" t="s">
        <v>43</v>
      </c>
      <c r="E227" t="s">
        <v>80</v>
      </c>
      <c r="F227">
        <v>4</v>
      </c>
      <c r="G227" t="s">
        <v>52</v>
      </c>
      <c r="H227">
        <v>35</v>
      </c>
      <c r="I227">
        <v>3</v>
      </c>
      <c r="J227">
        <v>1</v>
      </c>
      <c r="K227" t="s">
        <v>63</v>
      </c>
      <c r="L227" t="s">
        <v>46</v>
      </c>
      <c r="M227" t="s">
        <v>54</v>
      </c>
      <c r="N227" t="s">
        <v>39</v>
      </c>
      <c r="O227">
        <v>3</v>
      </c>
      <c r="P227" t="s">
        <v>64</v>
      </c>
      <c r="Q227">
        <v>1</v>
      </c>
      <c r="R227" t="s">
        <v>30</v>
      </c>
      <c r="S227" t="s">
        <v>31</v>
      </c>
      <c r="T227" t="s">
        <v>74</v>
      </c>
      <c r="U227" t="str">
        <f t="shared" si="83"/>
        <v>Millennieals</v>
      </c>
      <c r="V227" t="str">
        <f t="shared" si="88"/>
        <v>low</v>
      </c>
      <c r="W227" t="str">
        <f t="shared" si="84"/>
        <v>Good</v>
      </c>
      <c r="X227" s="8">
        <f t="shared" si="86"/>
        <v>3.7142857142857144</v>
      </c>
      <c r="Y227">
        <f t="shared" si="77"/>
        <v>5</v>
      </c>
      <c r="Z227">
        <f t="shared" si="78"/>
        <v>5</v>
      </c>
      <c r="AA227">
        <f t="shared" si="79"/>
        <v>4</v>
      </c>
      <c r="AB227">
        <f t="shared" si="80"/>
        <v>3</v>
      </c>
      <c r="AC227">
        <f t="shared" si="81"/>
        <v>5</v>
      </c>
      <c r="AD227">
        <f t="shared" si="82"/>
        <v>5</v>
      </c>
      <c r="AE227">
        <f t="shared" si="85"/>
        <v>4.3500000000000005</v>
      </c>
    </row>
    <row r="228" spans="1:31" x14ac:dyDescent="0.3">
      <c r="A228" t="s">
        <v>293</v>
      </c>
      <c r="B228">
        <v>40</v>
      </c>
      <c r="C228" t="s">
        <v>34</v>
      </c>
      <c r="D228" t="s">
        <v>35</v>
      </c>
      <c r="E228" t="s">
        <v>23</v>
      </c>
      <c r="F228">
        <v>6</v>
      </c>
      <c r="G228" t="s">
        <v>37</v>
      </c>
      <c r="H228">
        <v>22</v>
      </c>
      <c r="I228">
        <v>0</v>
      </c>
      <c r="J228">
        <v>5</v>
      </c>
      <c r="K228" t="s">
        <v>25</v>
      </c>
      <c r="L228" t="s">
        <v>46</v>
      </c>
      <c r="M228" t="s">
        <v>54</v>
      </c>
      <c r="N228" t="s">
        <v>39</v>
      </c>
      <c r="O228">
        <v>4</v>
      </c>
      <c r="P228" t="s">
        <v>40</v>
      </c>
      <c r="Q228">
        <v>4</v>
      </c>
      <c r="R228" t="s">
        <v>30</v>
      </c>
      <c r="S228" t="s">
        <v>58</v>
      </c>
      <c r="T228" t="s">
        <v>60</v>
      </c>
      <c r="U228" t="str">
        <f t="shared" si="83"/>
        <v>Millennieals</v>
      </c>
      <c r="V228" t="str">
        <f t="shared" si="88"/>
        <v>low</v>
      </c>
      <c r="W228" t="str">
        <f t="shared" si="84"/>
        <v>Good</v>
      </c>
      <c r="X228" s="8">
        <f t="shared" si="86"/>
        <v>3.7857142857142856</v>
      </c>
      <c r="Y228">
        <f t="shared" si="77"/>
        <v>5</v>
      </c>
      <c r="Z228">
        <f t="shared" si="78"/>
        <v>3</v>
      </c>
      <c r="AA228">
        <f t="shared" si="79"/>
        <v>4</v>
      </c>
      <c r="AB228">
        <f t="shared" si="80"/>
        <v>4.5</v>
      </c>
      <c r="AC228">
        <f t="shared" si="81"/>
        <v>5</v>
      </c>
      <c r="AD228">
        <f t="shared" si="82"/>
        <v>3</v>
      </c>
      <c r="AE228">
        <f t="shared" si="85"/>
        <v>4</v>
      </c>
    </row>
    <row r="229" spans="1:31" x14ac:dyDescent="0.3">
      <c r="A229" t="s">
        <v>294</v>
      </c>
      <c r="B229">
        <v>23</v>
      </c>
      <c r="C229" t="s">
        <v>50</v>
      </c>
      <c r="D229" t="s">
        <v>79</v>
      </c>
      <c r="E229" t="s">
        <v>36</v>
      </c>
      <c r="F229">
        <v>8</v>
      </c>
      <c r="G229" t="s">
        <v>52</v>
      </c>
      <c r="H229">
        <v>28</v>
      </c>
      <c r="I229">
        <v>15</v>
      </c>
      <c r="J229">
        <v>2</v>
      </c>
      <c r="K229" t="s">
        <v>25</v>
      </c>
      <c r="L229" t="s">
        <v>26</v>
      </c>
      <c r="M229" t="s">
        <v>54</v>
      </c>
      <c r="N229" t="s">
        <v>39</v>
      </c>
      <c r="O229">
        <v>3</v>
      </c>
      <c r="P229" t="s">
        <v>40</v>
      </c>
      <c r="Q229">
        <v>3</v>
      </c>
      <c r="R229" t="s">
        <v>30</v>
      </c>
      <c r="S229" t="s">
        <v>47</v>
      </c>
      <c r="T229" t="s">
        <v>41</v>
      </c>
      <c r="U229" t="str">
        <f t="shared" si="83"/>
        <v>GEN Z</v>
      </c>
      <c r="V229" t="str">
        <f t="shared" si="88"/>
        <v>low</v>
      </c>
      <c r="W229" t="str">
        <f t="shared" si="84"/>
        <v>MEDIUM</v>
      </c>
      <c r="X229" s="8">
        <f t="shared" ref="X229" si="94">AVERAGE(6-(AD229),6-(Y229),6-(O229),J229,AB229,Z229,6-(AA229))</f>
        <v>2.8571428571428572</v>
      </c>
      <c r="Y229">
        <f t="shared" si="77"/>
        <v>1</v>
      </c>
      <c r="Z229">
        <f t="shared" si="78"/>
        <v>1</v>
      </c>
      <c r="AA229">
        <f t="shared" si="79"/>
        <v>4</v>
      </c>
      <c r="AB229">
        <f t="shared" si="80"/>
        <v>4</v>
      </c>
      <c r="AC229">
        <f t="shared" si="81"/>
        <v>5</v>
      </c>
      <c r="AD229">
        <f t="shared" si="82"/>
        <v>3</v>
      </c>
      <c r="AE229">
        <f t="shared" si="85"/>
        <v>2.35</v>
      </c>
    </row>
    <row r="230" spans="1:31" x14ac:dyDescent="0.3">
      <c r="A230" t="s">
        <v>295</v>
      </c>
      <c r="B230">
        <v>30</v>
      </c>
      <c r="C230" t="s">
        <v>34</v>
      </c>
      <c r="D230" t="s">
        <v>73</v>
      </c>
      <c r="E230" t="s">
        <v>57</v>
      </c>
      <c r="F230">
        <v>32</v>
      </c>
      <c r="G230" t="s">
        <v>52</v>
      </c>
      <c r="H230">
        <v>57</v>
      </c>
      <c r="I230">
        <v>4</v>
      </c>
      <c r="J230">
        <v>3</v>
      </c>
      <c r="K230" t="s">
        <v>25</v>
      </c>
      <c r="L230" t="s">
        <v>84</v>
      </c>
      <c r="M230" t="s">
        <v>27</v>
      </c>
      <c r="N230" t="s">
        <v>28</v>
      </c>
      <c r="O230">
        <v>3</v>
      </c>
      <c r="P230" t="s">
        <v>64</v>
      </c>
      <c r="Q230">
        <v>5</v>
      </c>
      <c r="R230" t="s">
        <v>30</v>
      </c>
      <c r="S230" t="s">
        <v>31</v>
      </c>
      <c r="T230" t="s">
        <v>71</v>
      </c>
      <c r="U230" t="str">
        <f t="shared" si="83"/>
        <v>Millennieals</v>
      </c>
      <c r="V230" t="str">
        <f t="shared" si="88"/>
        <v xml:space="preserve">very high </v>
      </c>
      <c r="W230" t="str">
        <f t="shared" si="84"/>
        <v>MEDIUM</v>
      </c>
      <c r="X230" s="8">
        <f t="shared" ref="X230" si="95">AVERAGE((AD230),(Y230),6-(O230),J230,AB230,Z230,(AA230))</f>
        <v>2.9285714285714284</v>
      </c>
      <c r="Y230">
        <f t="shared" si="77"/>
        <v>2</v>
      </c>
      <c r="Z230">
        <f t="shared" si="78"/>
        <v>5</v>
      </c>
      <c r="AA230">
        <f t="shared" si="79"/>
        <v>1</v>
      </c>
      <c r="AB230">
        <f t="shared" si="80"/>
        <v>3.5</v>
      </c>
      <c r="AC230">
        <f t="shared" si="81"/>
        <v>2</v>
      </c>
      <c r="AD230">
        <f t="shared" si="82"/>
        <v>3</v>
      </c>
      <c r="AE230">
        <f t="shared" si="85"/>
        <v>2.95</v>
      </c>
    </row>
    <row r="231" spans="1:31" x14ac:dyDescent="0.3">
      <c r="A231" t="s">
        <v>296</v>
      </c>
      <c r="B231">
        <v>42</v>
      </c>
      <c r="C231" t="s">
        <v>34</v>
      </c>
      <c r="D231" t="s">
        <v>22</v>
      </c>
      <c r="E231" t="s">
        <v>67</v>
      </c>
      <c r="F231">
        <v>10</v>
      </c>
      <c r="G231" t="s">
        <v>24</v>
      </c>
      <c r="H231">
        <v>48</v>
      </c>
      <c r="I231">
        <v>14</v>
      </c>
      <c r="J231">
        <v>2</v>
      </c>
      <c r="K231" t="s">
        <v>63</v>
      </c>
      <c r="L231" t="s">
        <v>84</v>
      </c>
      <c r="M231" t="s">
        <v>54</v>
      </c>
      <c r="N231" t="s">
        <v>28</v>
      </c>
      <c r="O231">
        <v>3</v>
      </c>
      <c r="P231" t="s">
        <v>40</v>
      </c>
      <c r="Q231">
        <v>1</v>
      </c>
      <c r="R231" t="s">
        <v>30</v>
      </c>
      <c r="S231" t="s">
        <v>31</v>
      </c>
      <c r="T231" t="s">
        <v>32</v>
      </c>
      <c r="U231" t="str">
        <f t="shared" si="83"/>
        <v>Millennieals</v>
      </c>
      <c r="V231" t="str">
        <f t="shared" si="88"/>
        <v>high</v>
      </c>
      <c r="W231" t="str">
        <f t="shared" si="84"/>
        <v>Good</v>
      </c>
      <c r="X231" s="8">
        <f t="shared" si="86"/>
        <v>3.1428571428571428</v>
      </c>
      <c r="Y231">
        <f t="shared" si="77"/>
        <v>2</v>
      </c>
      <c r="Z231">
        <f t="shared" si="78"/>
        <v>5</v>
      </c>
      <c r="AA231">
        <f t="shared" si="79"/>
        <v>2</v>
      </c>
      <c r="AB231">
        <f t="shared" si="80"/>
        <v>3</v>
      </c>
      <c r="AC231">
        <f t="shared" si="81"/>
        <v>5</v>
      </c>
      <c r="AD231">
        <f t="shared" si="82"/>
        <v>5</v>
      </c>
      <c r="AE231">
        <f t="shared" si="85"/>
        <v>3.6</v>
      </c>
    </row>
    <row r="232" spans="1:31" x14ac:dyDescent="0.3">
      <c r="A232" t="s">
        <v>297</v>
      </c>
      <c r="B232">
        <v>52</v>
      </c>
      <c r="C232" t="s">
        <v>50</v>
      </c>
      <c r="D232" t="s">
        <v>73</v>
      </c>
      <c r="E232" t="s">
        <v>80</v>
      </c>
      <c r="F232">
        <v>7</v>
      </c>
      <c r="G232" t="s">
        <v>52</v>
      </c>
      <c r="H232">
        <v>45</v>
      </c>
      <c r="I232">
        <v>14</v>
      </c>
      <c r="J232">
        <v>1</v>
      </c>
      <c r="K232" t="s">
        <v>25</v>
      </c>
      <c r="L232" t="s">
        <v>84</v>
      </c>
      <c r="M232" t="s">
        <v>27</v>
      </c>
      <c r="N232" t="s">
        <v>45</v>
      </c>
      <c r="O232">
        <v>5</v>
      </c>
      <c r="P232" t="s">
        <v>29</v>
      </c>
      <c r="Q232">
        <v>4</v>
      </c>
      <c r="R232" t="s">
        <v>65</v>
      </c>
      <c r="S232" t="s">
        <v>58</v>
      </c>
      <c r="T232" t="s">
        <v>74</v>
      </c>
      <c r="U232" t="str">
        <f t="shared" si="83"/>
        <v>Gen X</v>
      </c>
      <c r="V232" t="str">
        <f t="shared" si="88"/>
        <v>standard</v>
      </c>
      <c r="W232" t="str">
        <f t="shared" si="84"/>
        <v>MEDIUM</v>
      </c>
      <c r="X232" s="8">
        <f t="shared" si="86"/>
        <v>2.2857142857142856</v>
      </c>
      <c r="Y232">
        <f t="shared" si="77"/>
        <v>2</v>
      </c>
      <c r="Z232">
        <f t="shared" si="78"/>
        <v>3</v>
      </c>
      <c r="AA232">
        <f t="shared" si="79"/>
        <v>3</v>
      </c>
      <c r="AB232">
        <f t="shared" si="80"/>
        <v>3</v>
      </c>
      <c r="AC232">
        <f t="shared" si="81"/>
        <v>2</v>
      </c>
      <c r="AD232">
        <f t="shared" si="82"/>
        <v>3</v>
      </c>
      <c r="AE232">
        <f t="shared" si="85"/>
        <v>2.5</v>
      </c>
    </row>
    <row r="233" spans="1:31" x14ac:dyDescent="0.3">
      <c r="A233" t="s">
        <v>298</v>
      </c>
      <c r="B233">
        <v>37</v>
      </c>
      <c r="C233" t="s">
        <v>50</v>
      </c>
      <c r="D233" t="s">
        <v>73</v>
      </c>
      <c r="E233" t="s">
        <v>23</v>
      </c>
      <c r="F233">
        <v>29</v>
      </c>
      <c r="G233" t="s">
        <v>52</v>
      </c>
      <c r="H233">
        <v>34</v>
      </c>
      <c r="I233">
        <v>3</v>
      </c>
      <c r="J233">
        <v>4</v>
      </c>
      <c r="K233" t="s">
        <v>63</v>
      </c>
      <c r="L233" t="s">
        <v>84</v>
      </c>
      <c r="M233" t="s">
        <v>27</v>
      </c>
      <c r="N233" t="s">
        <v>28</v>
      </c>
      <c r="O233">
        <v>3</v>
      </c>
      <c r="P233" t="s">
        <v>40</v>
      </c>
      <c r="Q233">
        <v>2</v>
      </c>
      <c r="R233" t="s">
        <v>30</v>
      </c>
      <c r="S233" t="s">
        <v>47</v>
      </c>
      <c r="T233" t="s">
        <v>71</v>
      </c>
      <c r="U233" t="str">
        <f t="shared" si="83"/>
        <v>Millennieals</v>
      </c>
      <c r="V233" t="str">
        <f t="shared" si="88"/>
        <v>low</v>
      </c>
      <c r="W233" t="str">
        <f t="shared" si="84"/>
        <v>MEDIUM</v>
      </c>
      <c r="X233" s="8">
        <f t="shared" si="86"/>
        <v>3</v>
      </c>
      <c r="Y233">
        <f t="shared" si="77"/>
        <v>2</v>
      </c>
      <c r="Z233">
        <f t="shared" si="78"/>
        <v>1</v>
      </c>
      <c r="AA233">
        <f t="shared" si="79"/>
        <v>4</v>
      </c>
      <c r="AB233">
        <f t="shared" si="80"/>
        <v>2</v>
      </c>
      <c r="AC233">
        <f t="shared" si="81"/>
        <v>2</v>
      </c>
      <c r="AD233">
        <f t="shared" si="82"/>
        <v>5</v>
      </c>
      <c r="AE233">
        <f t="shared" si="85"/>
        <v>3.0500000000000003</v>
      </c>
    </row>
    <row r="234" spans="1:31" x14ac:dyDescent="0.3">
      <c r="A234" t="s">
        <v>299</v>
      </c>
      <c r="B234">
        <v>28</v>
      </c>
      <c r="C234" t="s">
        <v>62</v>
      </c>
      <c r="D234" t="s">
        <v>73</v>
      </c>
      <c r="E234" t="s">
        <v>67</v>
      </c>
      <c r="F234">
        <v>19</v>
      </c>
      <c r="G234" t="s">
        <v>24</v>
      </c>
      <c r="H234">
        <v>59</v>
      </c>
      <c r="I234">
        <v>9</v>
      </c>
      <c r="J234">
        <v>5</v>
      </c>
      <c r="K234" t="s">
        <v>63</v>
      </c>
      <c r="L234" t="s">
        <v>84</v>
      </c>
      <c r="M234" t="s">
        <v>27</v>
      </c>
      <c r="N234" t="s">
        <v>28</v>
      </c>
      <c r="O234">
        <v>1</v>
      </c>
      <c r="P234" t="s">
        <v>29</v>
      </c>
      <c r="Q234">
        <v>2</v>
      </c>
      <c r="R234" t="s">
        <v>30</v>
      </c>
      <c r="S234" t="s">
        <v>47</v>
      </c>
      <c r="T234" t="s">
        <v>74</v>
      </c>
      <c r="U234" t="str">
        <f t="shared" si="83"/>
        <v>GEN Z</v>
      </c>
      <c r="V234" t="str">
        <f t="shared" si="88"/>
        <v xml:space="preserve">very high </v>
      </c>
      <c r="W234" t="str">
        <f t="shared" si="84"/>
        <v>MEDIUM</v>
      </c>
      <c r="X234" s="8">
        <f t="shared" si="86"/>
        <v>3</v>
      </c>
      <c r="Y234">
        <f t="shared" si="77"/>
        <v>2</v>
      </c>
      <c r="Z234">
        <f t="shared" si="78"/>
        <v>1</v>
      </c>
      <c r="AA234">
        <f t="shared" si="79"/>
        <v>1</v>
      </c>
      <c r="AB234">
        <f t="shared" si="80"/>
        <v>2</v>
      </c>
      <c r="AC234">
        <f t="shared" si="81"/>
        <v>2</v>
      </c>
      <c r="AD234">
        <f t="shared" si="82"/>
        <v>5</v>
      </c>
      <c r="AE234">
        <f t="shared" si="85"/>
        <v>3</v>
      </c>
    </row>
    <row r="235" spans="1:31" x14ac:dyDescent="0.3">
      <c r="A235" t="s">
        <v>300</v>
      </c>
      <c r="B235">
        <v>31</v>
      </c>
      <c r="C235" t="s">
        <v>62</v>
      </c>
      <c r="D235" t="s">
        <v>43</v>
      </c>
      <c r="E235" t="s">
        <v>57</v>
      </c>
      <c r="F235">
        <v>18</v>
      </c>
      <c r="G235" t="s">
        <v>37</v>
      </c>
      <c r="H235">
        <v>31</v>
      </c>
      <c r="I235">
        <v>6</v>
      </c>
      <c r="J235">
        <v>3</v>
      </c>
      <c r="K235" t="s">
        <v>53</v>
      </c>
      <c r="L235" t="s">
        <v>46</v>
      </c>
      <c r="M235" t="s">
        <v>54</v>
      </c>
      <c r="N235" t="s">
        <v>39</v>
      </c>
      <c r="O235">
        <v>3</v>
      </c>
      <c r="P235" t="s">
        <v>64</v>
      </c>
      <c r="Q235">
        <v>2</v>
      </c>
      <c r="R235" t="s">
        <v>30</v>
      </c>
      <c r="S235" t="s">
        <v>58</v>
      </c>
      <c r="T235" t="s">
        <v>41</v>
      </c>
      <c r="U235" t="str">
        <f t="shared" si="83"/>
        <v>Millennieals</v>
      </c>
      <c r="V235" t="str">
        <f t="shared" si="88"/>
        <v>low</v>
      </c>
      <c r="W235" t="str">
        <f t="shared" si="84"/>
        <v>MEDIUM</v>
      </c>
      <c r="X235" s="8">
        <f t="shared" si="86"/>
        <v>3.2142857142857144</v>
      </c>
      <c r="Y235">
        <f t="shared" si="77"/>
        <v>5</v>
      </c>
      <c r="Z235">
        <f t="shared" si="78"/>
        <v>3</v>
      </c>
      <c r="AA235">
        <f t="shared" si="79"/>
        <v>4</v>
      </c>
      <c r="AB235">
        <f t="shared" si="80"/>
        <v>3.5</v>
      </c>
      <c r="AC235">
        <f t="shared" si="81"/>
        <v>5</v>
      </c>
      <c r="AD235">
        <f t="shared" si="82"/>
        <v>1</v>
      </c>
      <c r="AE235">
        <f t="shared" si="85"/>
        <v>3.1</v>
      </c>
    </row>
    <row r="236" spans="1:31" x14ac:dyDescent="0.3">
      <c r="A236" t="s">
        <v>301</v>
      </c>
      <c r="B236">
        <v>23</v>
      </c>
      <c r="C236" t="s">
        <v>62</v>
      </c>
      <c r="D236" t="s">
        <v>73</v>
      </c>
      <c r="E236" t="s">
        <v>80</v>
      </c>
      <c r="F236">
        <v>9</v>
      </c>
      <c r="G236" t="s">
        <v>52</v>
      </c>
      <c r="H236">
        <v>55</v>
      </c>
      <c r="I236">
        <v>12</v>
      </c>
      <c r="J236">
        <v>4</v>
      </c>
      <c r="K236" t="s">
        <v>63</v>
      </c>
      <c r="L236" t="s">
        <v>84</v>
      </c>
      <c r="M236" t="s">
        <v>27</v>
      </c>
      <c r="N236" t="s">
        <v>45</v>
      </c>
      <c r="O236">
        <v>2</v>
      </c>
      <c r="P236" t="s">
        <v>64</v>
      </c>
      <c r="Q236">
        <v>5</v>
      </c>
      <c r="R236" t="s">
        <v>65</v>
      </c>
      <c r="S236" t="s">
        <v>47</v>
      </c>
      <c r="T236" t="s">
        <v>74</v>
      </c>
      <c r="U236" t="str">
        <f t="shared" si="83"/>
        <v>GEN Z</v>
      </c>
      <c r="V236" t="str">
        <f t="shared" si="88"/>
        <v>high</v>
      </c>
      <c r="W236" t="str">
        <f t="shared" si="84"/>
        <v>MEDIUM</v>
      </c>
      <c r="X236" s="8">
        <f t="shared" si="86"/>
        <v>3.0714285714285716</v>
      </c>
      <c r="Y236">
        <f t="shared" si="77"/>
        <v>2</v>
      </c>
      <c r="Z236">
        <f t="shared" si="78"/>
        <v>1</v>
      </c>
      <c r="AA236">
        <f t="shared" si="79"/>
        <v>2</v>
      </c>
      <c r="AB236">
        <f t="shared" si="80"/>
        <v>3.5</v>
      </c>
      <c r="AC236">
        <f t="shared" si="81"/>
        <v>2</v>
      </c>
      <c r="AD236">
        <f t="shared" si="82"/>
        <v>5</v>
      </c>
      <c r="AE236">
        <f t="shared" si="85"/>
        <v>3.1</v>
      </c>
    </row>
    <row r="237" spans="1:31" x14ac:dyDescent="0.3">
      <c r="A237" t="s">
        <v>302</v>
      </c>
      <c r="B237">
        <v>37</v>
      </c>
      <c r="C237" t="s">
        <v>50</v>
      </c>
      <c r="D237" t="s">
        <v>35</v>
      </c>
      <c r="E237" t="s">
        <v>51</v>
      </c>
      <c r="F237">
        <v>18</v>
      </c>
      <c r="G237" t="s">
        <v>37</v>
      </c>
      <c r="H237">
        <v>23</v>
      </c>
      <c r="I237">
        <v>11</v>
      </c>
      <c r="J237">
        <v>2</v>
      </c>
      <c r="K237" t="s">
        <v>63</v>
      </c>
      <c r="L237" t="s">
        <v>84</v>
      </c>
      <c r="M237" t="s">
        <v>27</v>
      </c>
      <c r="N237" t="s">
        <v>45</v>
      </c>
      <c r="O237">
        <v>4</v>
      </c>
      <c r="P237" t="s">
        <v>29</v>
      </c>
      <c r="Q237">
        <v>4</v>
      </c>
      <c r="R237" t="s">
        <v>46</v>
      </c>
      <c r="S237" t="s">
        <v>58</v>
      </c>
      <c r="T237" t="s">
        <v>71</v>
      </c>
      <c r="U237" t="str">
        <f t="shared" si="83"/>
        <v>Millennieals</v>
      </c>
      <c r="V237" t="str">
        <f t="shared" si="88"/>
        <v>low</v>
      </c>
      <c r="W237" t="str">
        <f t="shared" si="84"/>
        <v>MEDIUM</v>
      </c>
      <c r="X237" s="8">
        <f t="shared" si="86"/>
        <v>3</v>
      </c>
      <c r="Y237">
        <f t="shared" si="77"/>
        <v>2</v>
      </c>
      <c r="Z237">
        <f t="shared" si="78"/>
        <v>3</v>
      </c>
      <c r="AA237">
        <f t="shared" si="79"/>
        <v>4</v>
      </c>
      <c r="AB237">
        <f t="shared" si="80"/>
        <v>3</v>
      </c>
      <c r="AC237">
        <f t="shared" si="81"/>
        <v>2</v>
      </c>
      <c r="AD237">
        <f t="shared" si="82"/>
        <v>5</v>
      </c>
      <c r="AE237">
        <f t="shared" si="85"/>
        <v>3.2500000000000004</v>
      </c>
    </row>
    <row r="238" spans="1:31" x14ac:dyDescent="0.3">
      <c r="A238" t="s">
        <v>303</v>
      </c>
      <c r="B238">
        <v>25</v>
      </c>
      <c r="C238" t="s">
        <v>50</v>
      </c>
      <c r="D238" t="s">
        <v>22</v>
      </c>
      <c r="E238" t="s">
        <v>23</v>
      </c>
      <c r="F238">
        <v>33</v>
      </c>
      <c r="G238" t="s">
        <v>24</v>
      </c>
      <c r="H238">
        <v>51</v>
      </c>
      <c r="I238">
        <v>7</v>
      </c>
      <c r="J238">
        <v>1</v>
      </c>
      <c r="K238" t="s">
        <v>25</v>
      </c>
      <c r="L238" t="s">
        <v>26</v>
      </c>
      <c r="M238" t="s">
        <v>27</v>
      </c>
      <c r="N238" t="s">
        <v>28</v>
      </c>
      <c r="O238">
        <v>2</v>
      </c>
      <c r="P238" t="s">
        <v>64</v>
      </c>
      <c r="Q238">
        <v>1</v>
      </c>
      <c r="R238" t="s">
        <v>30</v>
      </c>
      <c r="S238" t="s">
        <v>58</v>
      </c>
      <c r="T238" t="s">
        <v>32</v>
      </c>
      <c r="U238" t="str">
        <f t="shared" si="83"/>
        <v>GEN Z</v>
      </c>
      <c r="V238" t="str">
        <f t="shared" si="88"/>
        <v>high</v>
      </c>
      <c r="W238" t="str">
        <f t="shared" si="84"/>
        <v>MEDIUM</v>
      </c>
      <c r="X238" s="8">
        <f t="shared" ref="X238" si="96">AVERAGE(6-(AD238),6-(Y238),6-(O238),J238,AB238,Z238,6-(AA238))</f>
        <v>3.0714285714285716</v>
      </c>
      <c r="Y238">
        <f t="shared" si="77"/>
        <v>1</v>
      </c>
      <c r="Z238">
        <f t="shared" si="78"/>
        <v>3</v>
      </c>
      <c r="AA238">
        <f t="shared" si="79"/>
        <v>2</v>
      </c>
      <c r="AB238">
        <f t="shared" si="80"/>
        <v>1.5</v>
      </c>
      <c r="AC238">
        <f t="shared" si="81"/>
        <v>2</v>
      </c>
      <c r="AD238">
        <f t="shared" si="82"/>
        <v>3</v>
      </c>
      <c r="AE238">
        <f t="shared" si="85"/>
        <v>2.0500000000000003</v>
      </c>
    </row>
    <row r="239" spans="1:31" x14ac:dyDescent="0.3">
      <c r="A239" t="s">
        <v>304</v>
      </c>
      <c r="B239">
        <v>55</v>
      </c>
      <c r="C239" t="s">
        <v>34</v>
      </c>
      <c r="D239" t="s">
        <v>43</v>
      </c>
      <c r="E239" t="s">
        <v>67</v>
      </c>
      <c r="F239">
        <v>13</v>
      </c>
      <c r="G239" t="s">
        <v>37</v>
      </c>
      <c r="H239">
        <v>32</v>
      </c>
      <c r="I239">
        <v>11</v>
      </c>
      <c r="J239">
        <v>5</v>
      </c>
      <c r="K239" t="s">
        <v>25</v>
      </c>
      <c r="L239" t="s">
        <v>26</v>
      </c>
      <c r="M239" t="s">
        <v>54</v>
      </c>
      <c r="N239" t="s">
        <v>45</v>
      </c>
      <c r="O239">
        <v>1</v>
      </c>
      <c r="P239" t="s">
        <v>40</v>
      </c>
      <c r="Q239">
        <v>4</v>
      </c>
      <c r="R239" t="s">
        <v>65</v>
      </c>
      <c r="S239" t="s">
        <v>58</v>
      </c>
      <c r="T239" t="s">
        <v>32</v>
      </c>
      <c r="U239" t="str">
        <f t="shared" si="83"/>
        <v>Gen X</v>
      </c>
      <c r="V239" t="str">
        <f t="shared" si="88"/>
        <v>low</v>
      </c>
      <c r="W239" t="str">
        <f t="shared" si="84"/>
        <v>MEDIUM</v>
      </c>
      <c r="X239" s="8">
        <f t="shared" ref="X239" si="97">AVERAGE((AD239),(Y239),6-(O239),J239,AB239,Z239,(AA239))</f>
        <v>3.6428571428571428</v>
      </c>
      <c r="Y239">
        <f t="shared" si="77"/>
        <v>1</v>
      </c>
      <c r="Z239">
        <f t="shared" si="78"/>
        <v>3</v>
      </c>
      <c r="AA239">
        <f t="shared" si="79"/>
        <v>4</v>
      </c>
      <c r="AB239">
        <f t="shared" si="80"/>
        <v>4.5</v>
      </c>
      <c r="AC239">
        <f t="shared" si="81"/>
        <v>5</v>
      </c>
      <c r="AD239">
        <f t="shared" si="82"/>
        <v>3</v>
      </c>
      <c r="AE239">
        <f t="shared" si="85"/>
        <v>3</v>
      </c>
    </row>
    <row r="240" spans="1:31" x14ac:dyDescent="0.3">
      <c r="A240" t="s">
        <v>305</v>
      </c>
      <c r="B240">
        <v>56</v>
      </c>
      <c r="C240" t="s">
        <v>21</v>
      </c>
      <c r="D240" t="s">
        <v>73</v>
      </c>
      <c r="E240" t="s">
        <v>36</v>
      </c>
      <c r="F240">
        <v>4</v>
      </c>
      <c r="G240" t="s">
        <v>37</v>
      </c>
      <c r="H240">
        <v>41</v>
      </c>
      <c r="I240">
        <v>14</v>
      </c>
      <c r="J240">
        <v>5</v>
      </c>
      <c r="K240" t="s">
        <v>63</v>
      </c>
      <c r="L240" t="s">
        <v>26</v>
      </c>
      <c r="M240" t="s">
        <v>54</v>
      </c>
      <c r="N240" t="s">
        <v>39</v>
      </c>
      <c r="O240">
        <v>4</v>
      </c>
      <c r="P240" t="s">
        <v>64</v>
      </c>
      <c r="Q240">
        <v>1</v>
      </c>
      <c r="R240" t="s">
        <v>30</v>
      </c>
      <c r="S240" t="s">
        <v>31</v>
      </c>
      <c r="T240" t="s">
        <v>48</v>
      </c>
      <c r="U240" t="str">
        <f t="shared" si="83"/>
        <v>Gen X</v>
      </c>
      <c r="V240" t="str">
        <f t="shared" si="88"/>
        <v>standard</v>
      </c>
      <c r="W240" t="str">
        <f t="shared" si="84"/>
        <v>Good</v>
      </c>
      <c r="X240" s="8">
        <f t="shared" si="86"/>
        <v>3.4285714285714284</v>
      </c>
      <c r="Y240">
        <f t="shared" si="77"/>
        <v>1</v>
      </c>
      <c r="Z240">
        <f t="shared" si="78"/>
        <v>5</v>
      </c>
      <c r="AA240">
        <f t="shared" si="79"/>
        <v>3</v>
      </c>
      <c r="AB240">
        <f t="shared" si="80"/>
        <v>3</v>
      </c>
      <c r="AC240">
        <f t="shared" si="81"/>
        <v>5</v>
      </c>
      <c r="AD240">
        <f t="shared" si="82"/>
        <v>5</v>
      </c>
      <c r="AE240">
        <f t="shared" si="85"/>
        <v>3.6999999999999997</v>
      </c>
    </row>
    <row r="241" spans="1:31" x14ac:dyDescent="0.3">
      <c r="A241" t="s">
        <v>306</v>
      </c>
      <c r="B241">
        <v>51</v>
      </c>
      <c r="C241" t="s">
        <v>62</v>
      </c>
      <c r="D241" t="s">
        <v>43</v>
      </c>
      <c r="E241" t="s">
        <v>67</v>
      </c>
      <c r="F241">
        <v>24</v>
      </c>
      <c r="G241" t="s">
        <v>24</v>
      </c>
      <c r="H241">
        <v>46</v>
      </c>
      <c r="I241">
        <v>10</v>
      </c>
      <c r="J241">
        <v>1</v>
      </c>
      <c r="K241" t="s">
        <v>63</v>
      </c>
      <c r="L241" t="s">
        <v>46</v>
      </c>
      <c r="M241" t="s">
        <v>27</v>
      </c>
      <c r="N241" t="s">
        <v>45</v>
      </c>
      <c r="O241">
        <v>1</v>
      </c>
      <c r="P241" t="s">
        <v>64</v>
      </c>
      <c r="Q241">
        <v>1</v>
      </c>
      <c r="R241" t="s">
        <v>65</v>
      </c>
      <c r="S241" t="s">
        <v>47</v>
      </c>
      <c r="T241" t="s">
        <v>60</v>
      </c>
      <c r="U241" t="str">
        <f t="shared" si="83"/>
        <v>Gen X</v>
      </c>
      <c r="V241" t="str">
        <f t="shared" si="88"/>
        <v>high</v>
      </c>
      <c r="W241" t="str">
        <f t="shared" si="84"/>
        <v>MEDIUM</v>
      </c>
      <c r="X241" s="8">
        <f t="shared" si="86"/>
        <v>2.9285714285714284</v>
      </c>
      <c r="Y241">
        <f t="shared" si="77"/>
        <v>5</v>
      </c>
      <c r="Z241">
        <f t="shared" si="78"/>
        <v>1</v>
      </c>
      <c r="AA241">
        <f t="shared" si="79"/>
        <v>2</v>
      </c>
      <c r="AB241">
        <f t="shared" si="80"/>
        <v>1.5</v>
      </c>
      <c r="AC241">
        <f t="shared" si="81"/>
        <v>2</v>
      </c>
      <c r="AD241">
        <f t="shared" si="82"/>
        <v>5</v>
      </c>
      <c r="AE241">
        <f t="shared" si="85"/>
        <v>3.35</v>
      </c>
    </row>
    <row r="242" spans="1:31" x14ac:dyDescent="0.3">
      <c r="A242" t="s">
        <v>307</v>
      </c>
      <c r="B242">
        <v>35</v>
      </c>
      <c r="C242" t="s">
        <v>50</v>
      </c>
      <c r="D242" t="s">
        <v>22</v>
      </c>
      <c r="E242" t="s">
        <v>44</v>
      </c>
      <c r="F242">
        <v>6</v>
      </c>
      <c r="G242" t="s">
        <v>52</v>
      </c>
      <c r="H242">
        <v>58</v>
      </c>
      <c r="I242">
        <v>15</v>
      </c>
      <c r="J242">
        <v>4</v>
      </c>
      <c r="K242" t="s">
        <v>53</v>
      </c>
      <c r="L242" t="s">
        <v>26</v>
      </c>
      <c r="M242" t="s">
        <v>27</v>
      </c>
      <c r="N242" t="s">
        <v>45</v>
      </c>
      <c r="O242">
        <v>3</v>
      </c>
      <c r="P242" t="s">
        <v>64</v>
      </c>
      <c r="Q242">
        <v>2</v>
      </c>
      <c r="R242" t="s">
        <v>30</v>
      </c>
      <c r="S242" t="s">
        <v>47</v>
      </c>
      <c r="T242" t="s">
        <v>71</v>
      </c>
      <c r="U242" t="str">
        <f t="shared" si="83"/>
        <v>Millennieals</v>
      </c>
      <c r="V242" t="str">
        <f t="shared" si="88"/>
        <v xml:space="preserve">very high </v>
      </c>
      <c r="W242" t="str">
        <f t="shared" si="84"/>
        <v>poor</v>
      </c>
      <c r="X242" s="8">
        <f t="shared" si="86"/>
        <v>1.8571428571428572</v>
      </c>
      <c r="Y242">
        <f t="shared" si="77"/>
        <v>1</v>
      </c>
      <c r="Z242">
        <f t="shared" si="78"/>
        <v>1</v>
      </c>
      <c r="AA242">
        <f t="shared" si="79"/>
        <v>1</v>
      </c>
      <c r="AB242">
        <f t="shared" si="80"/>
        <v>2</v>
      </c>
      <c r="AC242">
        <f t="shared" si="81"/>
        <v>2</v>
      </c>
      <c r="AD242">
        <f t="shared" si="82"/>
        <v>1</v>
      </c>
      <c r="AE242">
        <f t="shared" si="85"/>
        <v>1.4500000000000002</v>
      </c>
    </row>
    <row r="243" spans="1:31" x14ac:dyDescent="0.3">
      <c r="A243" t="s">
        <v>308</v>
      </c>
      <c r="B243">
        <v>22</v>
      </c>
      <c r="C243" t="s">
        <v>21</v>
      </c>
      <c r="D243" t="s">
        <v>56</v>
      </c>
      <c r="E243" t="s">
        <v>67</v>
      </c>
      <c r="F243">
        <v>2</v>
      </c>
      <c r="G243" t="s">
        <v>52</v>
      </c>
      <c r="H243">
        <v>59</v>
      </c>
      <c r="I243">
        <v>13</v>
      </c>
      <c r="J243">
        <v>2</v>
      </c>
      <c r="K243" t="s">
        <v>53</v>
      </c>
      <c r="L243" t="s">
        <v>84</v>
      </c>
      <c r="M243" t="s">
        <v>54</v>
      </c>
      <c r="N243" t="s">
        <v>39</v>
      </c>
      <c r="O243">
        <v>3</v>
      </c>
      <c r="P243" t="s">
        <v>40</v>
      </c>
      <c r="Q243">
        <v>3</v>
      </c>
      <c r="R243" t="s">
        <v>30</v>
      </c>
      <c r="S243" t="s">
        <v>47</v>
      </c>
      <c r="T243" t="s">
        <v>48</v>
      </c>
      <c r="U243" t="str">
        <f t="shared" si="83"/>
        <v>GEN Z</v>
      </c>
      <c r="V243" t="str">
        <f t="shared" si="88"/>
        <v xml:space="preserve">very high </v>
      </c>
      <c r="W243" t="str">
        <f t="shared" si="84"/>
        <v>poor</v>
      </c>
      <c r="X243" s="8">
        <f t="shared" si="86"/>
        <v>2</v>
      </c>
      <c r="Y243">
        <f t="shared" si="77"/>
        <v>2</v>
      </c>
      <c r="Z243">
        <f t="shared" si="78"/>
        <v>1</v>
      </c>
      <c r="AA243">
        <f t="shared" si="79"/>
        <v>1</v>
      </c>
      <c r="AB243">
        <f t="shared" si="80"/>
        <v>4</v>
      </c>
      <c r="AC243">
        <f t="shared" si="81"/>
        <v>5</v>
      </c>
      <c r="AD243">
        <f t="shared" si="82"/>
        <v>1</v>
      </c>
      <c r="AE243">
        <f t="shared" si="85"/>
        <v>1.8500000000000003</v>
      </c>
    </row>
    <row r="244" spans="1:31" x14ac:dyDescent="0.3">
      <c r="A244" t="s">
        <v>309</v>
      </c>
      <c r="B244">
        <v>34</v>
      </c>
      <c r="C244" t="s">
        <v>21</v>
      </c>
      <c r="D244" t="s">
        <v>79</v>
      </c>
      <c r="E244" t="s">
        <v>44</v>
      </c>
      <c r="F244">
        <v>10</v>
      </c>
      <c r="G244" t="s">
        <v>37</v>
      </c>
      <c r="H244">
        <v>40</v>
      </c>
      <c r="I244">
        <v>1</v>
      </c>
      <c r="J244">
        <v>1</v>
      </c>
      <c r="K244" t="s">
        <v>25</v>
      </c>
      <c r="L244" t="s">
        <v>26</v>
      </c>
      <c r="M244" t="s">
        <v>27</v>
      </c>
      <c r="N244" t="s">
        <v>28</v>
      </c>
      <c r="O244">
        <v>5</v>
      </c>
      <c r="P244" t="s">
        <v>64</v>
      </c>
      <c r="Q244">
        <v>4</v>
      </c>
      <c r="R244" t="s">
        <v>30</v>
      </c>
      <c r="S244" t="s">
        <v>31</v>
      </c>
      <c r="T244" t="s">
        <v>71</v>
      </c>
      <c r="U244" t="str">
        <f t="shared" si="83"/>
        <v>Millennieals</v>
      </c>
      <c r="V244" t="str">
        <f t="shared" si="88"/>
        <v>standard</v>
      </c>
      <c r="W244" t="str">
        <f t="shared" si="84"/>
        <v>MEDIUM</v>
      </c>
      <c r="X244" s="8">
        <f t="shared" si="86"/>
        <v>2.4285714285714284</v>
      </c>
      <c r="Y244">
        <f t="shared" si="77"/>
        <v>1</v>
      </c>
      <c r="Z244">
        <f t="shared" si="78"/>
        <v>5</v>
      </c>
      <c r="AA244">
        <f t="shared" si="79"/>
        <v>3</v>
      </c>
      <c r="AB244">
        <f t="shared" si="80"/>
        <v>3</v>
      </c>
      <c r="AC244">
        <f t="shared" si="81"/>
        <v>2</v>
      </c>
      <c r="AD244">
        <f t="shared" si="82"/>
        <v>3</v>
      </c>
      <c r="AE244">
        <f t="shared" si="85"/>
        <v>2.5499999999999998</v>
      </c>
    </row>
    <row r="245" spans="1:31" x14ac:dyDescent="0.3">
      <c r="A245" t="s">
        <v>310</v>
      </c>
      <c r="B245">
        <v>37</v>
      </c>
      <c r="C245" t="s">
        <v>62</v>
      </c>
      <c r="D245" t="s">
        <v>56</v>
      </c>
      <c r="E245" t="s">
        <v>80</v>
      </c>
      <c r="F245">
        <v>32</v>
      </c>
      <c r="G245" t="s">
        <v>37</v>
      </c>
      <c r="H245">
        <v>56</v>
      </c>
      <c r="I245">
        <v>3</v>
      </c>
      <c r="J245">
        <v>2</v>
      </c>
      <c r="K245" t="s">
        <v>53</v>
      </c>
      <c r="L245" t="s">
        <v>84</v>
      </c>
      <c r="M245" t="s">
        <v>27</v>
      </c>
      <c r="N245" t="s">
        <v>28</v>
      </c>
      <c r="O245">
        <v>1</v>
      </c>
      <c r="P245" t="s">
        <v>64</v>
      </c>
      <c r="Q245">
        <v>1</v>
      </c>
      <c r="R245" t="s">
        <v>30</v>
      </c>
      <c r="S245" t="s">
        <v>47</v>
      </c>
      <c r="T245" t="s">
        <v>32</v>
      </c>
      <c r="U245" t="str">
        <f t="shared" si="83"/>
        <v>Millennieals</v>
      </c>
      <c r="V245" t="str">
        <f t="shared" si="88"/>
        <v xml:space="preserve">very high </v>
      </c>
      <c r="W245" t="str">
        <f t="shared" si="84"/>
        <v>poor</v>
      </c>
      <c r="X245" s="8">
        <f t="shared" si="86"/>
        <v>1.9285714285714286</v>
      </c>
      <c r="Y245">
        <f t="shared" si="77"/>
        <v>2</v>
      </c>
      <c r="Z245">
        <f t="shared" si="78"/>
        <v>1</v>
      </c>
      <c r="AA245">
        <f t="shared" si="79"/>
        <v>1</v>
      </c>
      <c r="AB245">
        <f t="shared" si="80"/>
        <v>1.5</v>
      </c>
      <c r="AC245">
        <f t="shared" si="81"/>
        <v>2</v>
      </c>
      <c r="AD245">
        <f t="shared" si="82"/>
        <v>1</v>
      </c>
      <c r="AE245">
        <f t="shared" si="85"/>
        <v>1.4500000000000004</v>
      </c>
    </row>
    <row r="246" spans="1:31" x14ac:dyDescent="0.3">
      <c r="A246" t="s">
        <v>311</v>
      </c>
      <c r="B246">
        <v>59</v>
      </c>
      <c r="C246" t="s">
        <v>62</v>
      </c>
      <c r="D246" t="s">
        <v>43</v>
      </c>
      <c r="E246" t="s">
        <v>51</v>
      </c>
      <c r="F246">
        <v>17</v>
      </c>
      <c r="G246" t="s">
        <v>52</v>
      </c>
      <c r="H246">
        <v>47</v>
      </c>
      <c r="I246">
        <v>11</v>
      </c>
      <c r="J246">
        <v>2</v>
      </c>
      <c r="K246" t="s">
        <v>53</v>
      </c>
      <c r="L246" t="s">
        <v>38</v>
      </c>
      <c r="M246" t="s">
        <v>54</v>
      </c>
      <c r="N246" t="s">
        <v>45</v>
      </c>
      <c r="O246">
        <v>1</v>
      </c>
      <c r="P246" t="s">
        <v>64</v>
      </c>
      <c r="Q246">
        <v>3</v>
      </c>
      <c r="R246" t="s">
        <v>30</v>
      </c>
      <c r="S246" t="s">
        <v>47</v>
      </c>
      <c r="T246" t="s">
        <v>48</v>
      </c>
      <c r="U246" t="str">
        <f t="shared" si="83"/>
        <v>Gen X</v>
      </c>
      <c r="V246" t="str">
        <f t="shared" si="88"/>
        <v>high</v>
      </c>
      <c r="W246" t="str">
        <f t="shared" si="84"/>
        <v>MEDIUM</v>
      </c>
      <c r="X246" s="8">
        <f t="shared" si="86"/>
        <v>2.5714285714285716</v>
      </c>
      <c r="Y246">
        <f t="shared" si="77"/>
        <v>3</v>
      </c>
      <c r="Z246">
        <f t="shared" si="78"/>
        <v>1</v>
      </c>
      <c r="AA246">
        <f t="shared" si="79"/>
        <v>2</v>
      </c>
      <c r="AB246">
        <f t="shared" si="80"/>
        <v>4</v>
      </c>
      <c r="AC246">
        <f t="shared" si="81"/>
        <v>5</v>
      </c>
      <c r="AD246">
        <f t="shared" si="82"/>
        <v>1</v>
      </c>
      <c r="AE246">
        <f t="shared" si="85"/>
        <v>2.15</v>
      </c>
    </row>
    <row r="247" spans="1:31" x14ac:dyDescent="0.3">
      <c r="A247" t="s">
        <v>312</v>
      </c>
      <c r="B247">
        <v>53</v>
      </c>
      <c r="C247" t="s">
        <v>34</v>
      </c>
      <c r="D247" t="s">
        <v>79</v>
      </c>
      <c r="E247" t="s">
        <v>36</v>
      </c>
      <c r="F247">
        <v>25</v>
      </c>
      <c r="G247" t="s">
        <v>24</v>
      </c>
      <c r="H247">
        <v>38</v>
      </c>
      <c r="I247">
        <v>2</v>
      </c>
      <c r="J247">
        <v>2</v>
      </c>
      <c r="K247" t="s">
        <v>63</v>
      </c>
      <c r="L247" t="s">
        <v>38</v>
      </c>
      <c r="M247" t="s">
        <v>54</v>
      </c>
      <c r="N247" t="s">
        <v>39</v>
      </c>
      <c r="O247">
        <v>2</v>
      </c>
      <c r="P247" t="s">
        <v>40</v>
      </c>
      <c r="Q247">
        <v>3</v>
      </c>
      <c r="R247" t="s">
        <v>46</v>
      </c>
      <c r="S247" t="s">
        <v>31</v>
      </c>
      <c r="T247" t="s">
        <v>60</v>
      </c>
      <c r="U247" t="str">
        <f t="shared" si="83"/>
        <v>Gen X</v>
      </c>
      <c r="V247" t="str">
        <f t="shared" si="88"/>
        <v>standard</v>
      </c>
      <c r="W247" t="str">
        <f t="shared" si="84"/>
        <v>Good</v>
      </c>
      <c r="X247" s="8">
        <f t="shared" ref="X247" si="98">AVERAGE(6-(AD247),6-(Y247),6-(O247),J247,AB247,Z247,6-(AA247))</f>
        <v>3.1428571428571428</v>
      </c>
      <c r="Y247">
        <f t="shared" si="77"/>
        <v>3</v>
      </c>
      <c r="Z247">
        <f t="shared" si="78"/>
        <v>5</v>
      </c>
      <c r="AA247">
        <f t="shared" si="79"/>
        <v>3</v>
      </c>
      <c r="AB247">
        <f t="shared" si="80"/>
        <v>4</v>
      </c>
      <c r="AC247">
        <f t="shared" si="81"/>
        <v>5</v>
      </c>
      <c r="AD247">
        <f t="shared" si="82"/>
        <v>5</v>
      </c>
      <c r="AE247">
        <f t="shared" si="85"/>
        <v>4</v>
      </c>
    </row>
    <row r="248" spans="1:31" x14ac:dyDescent="0.3">
      <c r="A248" t="s">
        <v>313</v>
      </c>
      <c r="B248">
        <v>38</v>
      </c>
      <c r="C248" t="s">
        <v>50</v>
      </c>
      <c r="D248" t="s">
        <v>35</v>
      </c>
      <c r="E248" t="s">
        <v>23</v>
      </c>
      <c r="F248">
        <v>25</v>
      </c>
      <c r="G248" t="s">
        <v>37</v>
      </c>
      <c r="H248">
        <v>59</v>
      </c>
      <c r="I248">
        <v>12</v>
      </c>
      <c r="J248">
        <v>5</v>
      </c>
      <c r="K248" t="s">
        <v>63</v>
      </c>
      <c r="L248" t="s">
        <v>38</v>
      </c>
      <c r="M248" t="s">
        <v>27</v>
      </c>
      <c r="N248" t="s">
        <v>39</v>
      </c>
      <c r="O248">
        <v>3</v>
      </c>
      <c r="P248" t="s">
        <v>64</v>
      </c>
      <c r="Q248">
        <v>1</v>
      </c>
      <c r="R248" t="s">
        <v>30</v>
      </c>
      <c r="S248" t="s">
        <v>58</v>
      </c>
      <c r="T248" t="s">
        <v>60</v>
      </c>
      <c r="U248" t="str">
        <f t="shared" si="83"/>
        <v>Millennieals</v>
      </c>
      <c r="V248" t="str">
        <f t="shared" si="88"/>
        <v xml:space="preserve">very high </v>
      </c>
      <c r="W248" t="str">
        <f t="shared" si="84"/>
        <v>MEDIUM</v>
      </c>
      <c r="X248" s="8">
        <f t="shared" ref="X248" si="99">AVERAGE((AD248),(Y248),6-(O248),J248,AB248,Z248,(AA248))</f>
        <v>3.0714285714285716</v>
      </c>
      <c r="Y248">
        <f t="shared" si="77"/>
        <v>3</v>
      </c>
      <c r="Z248">
        <f t="shared" si="78"/>
        <v>3</v>
      </c>
      <c r="AA248">
        <f t="shared" si="79"/>
        <v>1</v>
      </c>
      <c r="AB248">
        <f t="shared" si="80"/>
        <v>1.5</v>
      </c>
      <c r="AC248">
        <f t="shared" si="81"/>
        <v>2</v>
      </c>
      <c r="AD248">
        <f t="shared" si="82"/>
        <v>5</v>
      </c>
      <c r="AE248">
        <f t="shared" si="85"/>
        <v>3.5</v>
      </c>
    </row>
    <row r="249" spans="1:31" x14ac:dyDescent="0.3">
      <c r="A249" t="s">
        <v>314</v>
      </c>
      <c r="B249">
        <v>32</v>
      </c>
      <c r="C249" t="s">
        <v>50</v>
      </c>
      <c r="D249" t="s">
        <v>79</v>
      </c>
      <c r="E249" t="s">
        <v>67</v>
      </c>
      <c r="F249">
        <v>17</v>
      </c>
      <c r="G249" t="s">
        <v>52</v>
      </c>
      <c r="H249">
        <v>47</v>
      </c>
      <c r="I249">
        <v>4</v>
      </c>
      <c r="J249">
        <v>1</v>
      </c>
      <c r="K249" t="s">
        <v>25</v>
      </c>
      <c r="L249" t="s">
        <v>46</v>
      </c>
      <c r="M249" t="s">
        <v>54</v>
      </c>
      <c r="N249" t="s">
        <v>39</v>
      </c>
      <c r="O249">
        <v>2</v>
      </c>
      <c r="P249" t="s">
        <v>29</v>
      </c>
      <c r="Q249">
        <v>4</v>
      </c>
      <c r="R249" t="s">
        <v>46</v>
      </c>
      <c r="S249" t="s">
        <v>47</v>
      </c>
      <c r="T249" t="s">
        <v>71</v>
      </c>
      <c r="U249" t="str">
        <f t="shared" si="83"/>
        <v>Millennieals</v>
      </c>
      <c r="V249" t="str">
        <f t="shared" si="88"/>
        <v>high</v>
      </c>
      <c r="W249" t="str">
        <f t="shared" si="84"/>
        <v>MEDIUM</v>
      </c>
      <c r="X249" s="8">
        <f t="shared" si="86"/>
        <v>2.9285714285714284</v>
      </c>
      <c r="Y249">
        <f t="shared" si="77"/>
        <v>5</v>
      </c>
      <c r="Z249">
        <f t="shared" si="78"/>
        <v>1</v>
      </c>
      <c r="AA249">
        <f t="shared" si="79"/>
        <v>2</v>
      </c>
      <c r="AB249">
        <f t="shared" si="80"/>
        <v>4.5</v>
      </c>
      <c r="AC249">
        <f t="shared" si="81"/>
        <v>5</v>
      </c>
      <c r="AD249">
        <f t="shared" si="82"/>
        <v>3</v>
      </c>
      <c r="AE249">
        <f t="shared" si="85"/>
        <v>3.2</v>
      </c>
    </row>
    <row r="250" spans="1:31" x14ac:dyDescent="0.3">
      <c r="A250" t="s">
        <v>315</v>
      </c>
      <c r="B250">
        <v>36</v>
      </c>
      <c r="C250" t="s">
        <v>62</v>
      </c>
      <c r="D250" t="s">
        <v>22</v>
      </c>
      <c r="E250" t="s">
        <v>67</v>
      </c>
      <c r="F250">
        <v>17</v>
      </c>
      <c r="G250" t="s">
        <v>37</v>
      </c>
      <c r="H250">
        <v>49</v>
      </c>
      <c r="I250">
        <v>6</v>
      </c>
      <c r="J250">
        <v>3</v>
      </c>
      <c r="K250" t="s">
        <v>25</v>
      </c>
      <c r="L250" t="s">
        <v>26</v>
      </c>
      <c r="M250" t="s">
        <v>27</v>
      </c>
      <c r="N250" t="s">
        <v>28</v>
      </c>
      <c r="O250">
        <v>5</v>
      </c>
      <c r="P250" t="s">
        <v>64</v>
      </c>
      <c r="Q250">
        <v>5</v>
      </c>
      <c r="R250" t="s">
        <v>46</v>
      </c>
      <c r="S250" t="s">
        <v>58</v>
      </c>
      <c r="T250" t="s">
        <v>74</v>
      </c>
      <c r="U250" t="str">
        <f t="shared" si="83"/>
        <v>Millennieals</v>
      </c>
      <c r="V250" t="str">
        <f t="shared" si="88"/>
        <v>high</v>
      </c>
      <c r="W250" t="str">
        <f t="shared" si="84"/>
        <v>MEDIUM</v>
      </c>
      <c r="X250" s="8">
        <f t="shared" si="86"/>
        <v>2.3571428571428572</v>
      </c>
      <c r="Y250">
        <f t="shared" si="77"/>
        <v>1</v>
      </c>
      <c r="Z250">
        <f t="shared" si="78"/>
        <v>3</v>
      </c>
      <c r="AA250">
        <f t="shared" si="79"/>
        <v>2</v>
      </c>
      <c r="AB250">
        <f t="shared" si="80"/>
        <v>3.5</v>
      </c>
      <c r="AC250">
        <f t="shared" si="81"/>
        <v>2</v>
      </c>
      <c r="AD250">
        <f t="shared" si="82"/>
        <v>3</v>
      </c>
      <c r="AE250">
        <f t="shared" si="85"/>
        <v>2.4500000000000002</v>
      </c>
    </row>
    <row r="251" spans="1:31" x14ac:dyDescent="0.3">
      <c r="A251" t="s">
        <v>316</v>
      </c>
      <c r="B251">
        <v>29</v>
      </c>
      <c r="C251" t="s">
        <v>34</v>
      </c>
      <c r="D251" t="s">
        <v>79</v>
      </c>
      <c r="E251" t="s">
        <v>67</v>
      </c>
      <c r="F251">
        <v>18</v>
      </c>
      <c r="G251" t="s">
        <v>24</v>
      </c>
      <c r="H251">
        <v>20</v>
      </c>
      <c r="I251">
        <v>6</v>
      </c>
      <c r="J251">
        <v>5</v>
      </c>
      <c r="K251" t="s">
        <v>63</v>
      </c>
      <c r="L251" t="s">
        <v>46</v>
      </c>
      <c r="M251" t="s">
        <v>54</v>
      </c>
      <c r="N251" t="s">
        <v>45</v>
      </c>
      <c r="O251">
        <v>4</v>
      </c>
      <c r="P251" t="s">
        <v>40</v>
      </c>
      <c r="Q251">
        <v>2</v>
      </c>
      <c r="R251" t="s">
        <v>30</v>
      </c>
      <c r="S251" t="s">
        <v>47</v>
      </c>
      <c r="T251" t="s">
        <v>74</v>
      </c>
      <c r="U251" t="str">
        <f t="shared" si="83"/>
        <v>Millennieals</v>
      </c>
      <c r="V251" t="str">
        <f t="shared" si="88"/>
        <v>very low</v>
      </c>
      <c r="W251" t="str">
        <f t="shared" si="84"/>
        <v>Good</v>
      </c>
      <c r="X251" s="8">
        <f t="shared" si="86"/>
        <v>3.7857142857142856</v>
      </c>
      <c r="Y251">
        <f t="shared" si="77"/>
        <v>5</v>
      </c>
      <c r="Z251">
        <f t="shared" si="78"/>
        <v>1</v>
      </c>
      <c r="AA251">
        <f t="shared" si="79"/>
        <v>5</v>
      </c>
      <c r="AB251">
        <f t="shared" si="80"/>
        <v>3.5</v>
      </c>
      <c r="AC251">
        <f t="shared" si="81"/>
        <v>5</v>
      </c>
      <c r="AD251">
        <f t="shared" si="82"/>
        <v>5</v>
      </c>
      <c r="AE251">
        <f t="shared" si="85"/>
        <v>4.25</v>
      </c>
    </row>
    <row r="252" spans="1:31" x14ac:dyDescent="0.3">
      <c r="A252" t="s">
        <v>317</v>
      </c>
      <c r="B252">
        <v>38</v>
      </c>
      <c r="C252" t="s">
        <v>21</v>
      </c>
      <c r="D252" t="s">
        <v>79</v>
      </c>
      <c r="E252" t="s">
        <v>67</v>
      </c>
      <c r="F252">
        <v>26</v>
      </c>
      <c r="G252" t="s">
        <v>24</v>
      </c>
      <c r="H252">
        <v>50</v>
      </c>
      <c r="I252">
        <v>9</v>
      </c>
      <c r="J252">
        <v>1</v>
      </c>
      <c r="K252" t="s">
        <v>53</v>
      </c>
      <c r="L252" t="s">
        <v>38</v>
      </c>
      <c r="M252" t="s">
        <v>54</v>
      </c>
      <c r="N252" t="s">
        <v>39</v>
      </c>
      <c r="O252">
        <v>2</v>
      </c>
      <c r="P252" t="s">
        <v>40</v>
      </c>
      <c r="Q252">
        <v>2</v>
      </c>
      <c r="R252" t="s">
        <v>30</v>
      </c>
      <c r="S252" t="s">
        <v>31</v>
      </c>
      <c r="T252" t="s">
        <v>60</v>
      </c>
      <c r="U252" t="str">
        <f t="shared" si="83"/>
        <v>Millennieals</v>
      </c>
      <c r="V252" t="str">
        <f t="shared" si="88"/>
        <v>high</v>
      </c>
      <c r="W252" t="str">
        <f t="shared" si="84"/>
        <v>MEDIUM</v>
      </c>
      <c r="X252" s="8">
        <f t="shared" si="86"/>
        <v>2.7857142857142856</v>
      </c>
      <c r="Y252">
        <f t="shared" si="77"/>
        <v>3</v>
      </c>
      <c r="Z252">
        <f t="shared" si="78"/>
        <v>5</v>
      </c>
      <c r="AA252">
        <f t="shared" si="79"/>
        <v>2</v>
      </c>
      <c r="AB252">
        <f t="shared" si="80"/>
        <v>3.5</v>
      </c>
      <c r="AC252">
        <f t="shared" si="81"/>
        <v>5</v>
      </c>
      <c r="AD252">
        <f t="shared" si="82"/>
        <v>1</v>
      </c>
      <c r="AE252">
        <f t="shared" si="85"/>
        <v>2.6</v>
      </c>
    </row>
    <row r="253" spans="1:31" x14ac:dyDescent="0.3">
      <c r="A253" t="s">
        <v>318</v>
      </c>
      <c r="B253">
        <v>32</v>
      </c>
      <c r="C253" t="s">
        <v>50</v>
      </c>
      <c r="D253" t="s">
        <v>79</v>
      </c>
      <c r="E253" t="s">
        <v>44</v>
      </c>
      <c r="F253">
        <v>21</v>
      </c>
      <c r="G253" t="s">
        <v>24</v>
      </c>
      <c r="H253">
        <v>32</v>
      </c>
      <c r="I253">
        <v>0</v>
      </c>
      <c r="J253">
        <v>4</v>
      </c>
      <c r="K253" t="s">
        <v>53</v>
      </c>
      <c r="L253" t="s">
        <v>26</v>
      </c>
      <c r="M253" t="s">
        <v>54</v>
      </c>
      <c r="N253" t="s">
        <v>45</v>
      </c>
      <c r="O253">
        <v>3</v>
      </c>
      <c r="P253" t="s">
        <v>29</v>
      </c>
      <c r="Q253">
        <v>1</v>
      </c>
      <c r="R253" t="s">
        <v>30</v>
      </c>
      <c r="S253" t="s">
        <v>31</v>
      </c>
      <c r="T253" t="s">
        <v>71</v>
      </c>
      <c r="U253" t="str">
        <f t="shared" si="83"/>
        <v>Millennieals</v>
      </c>
      <c r="V253" t="str">
        <f t="shared" si="88"/>
        <v>low</v>
      </c>
      <c r="W253" t="str">
        <f t="shared" si="84"/>
        <v>MEDIUM</v>
      </c>
      <c r="X253" s="8">
        <f t="shared" si="86"/>
        <v>3</v>
      </c>
      <c r="Y253">
        <f t="shared" si="77"/>
        <v>1</v>
      </c>
      <c r="Z253">
        <f t="shared" si="78"/>
        <v>5</v>
      </c>
      <c r="AA253">
        <f t="shared" si="79"/>
        <v>4</v>
      </c>
      <c r="AB253">
        <f t="shared" si="80"/>
        <v>3</v>
      </c>
      <c r="AC253">
        <f t="shared" si="81"/>
        <v>5</v>
      </c>
      <c r="AD253">
        <f t="shared" si="82"/>
        <v>1</v>
      </c>
      <c r="AE253">
        <f t="shared" si="85"/>
        <v>2.4500000000000002</v>
      </c>
    </row>
    <row r="254" spans="1:31" x14ac:dyDescent="0.3">
      <c r="A254" t="s">
        <v>319</v>
      </c>
      <c r="B254">
        <v>43</v>
      </c>
      <c r="C254" t="s">
        <v>62</v>
      </c>
      <c r="D254" t="s">
        <v>56</v>
      </c>
      <c r="E254" t="s">
        <v>36</v>
      </c>
      <c r="F254">
        <v>21</v>
      </c>
      <c r="G254" t="s">
        <v>24</v>
      </c>
      <c r="H254">
        <v>23</v>
      </c>
      <c r="I254">
        <v>8</v>
      </c>
      <c r="J254">
        <v>3</v>
      </c>
      <c r="K254" t="s">
        <v>63</v>
      </c>
      <c r="L254" t="s">
        <v>38</v>
      </c>
      <c r="M254" t="s">
        <v>54</v>
      </c>
      <c r="N254" t="s">
        <v>39</v>
      </c>
      <c r="O254">
        <v>3</v>
      </c>
      <c r="P254" t="s">
        <v>64</v>
      </c>
      <c r="Q254">
        <v>3</v>
      </c>
      <c r="R254" t="s">
        <v>65</v>
      </c>
      <c r="S254" t="s">
        <v>58</v>
      </c>
      <c r="T254" t="s">
        <v>71</v>
      </c>
      <c r="U254" t="str">
        <f t="shared" si="83"/>
        <v>Millennieals</v>
      </c>
      <c r="V254" t="str">
        <f t="shared" si="88"/>
        <v>low</v>
      </c>
      <c r="W254" t="str">
        <f t="shared" si="84"/>
        <v>Good</v>
      </c>
      <c r="X254" s="8">
        <f t="shared" si="86"/>
        <v>3.5714285714285716</v>
      </c>
      <c r="Y254">
        <f t="shared" si="77"/>
        <v>3</v>
      </c>
      <c r="Z254">
        <f t="shared" si="78"/>
        <v>3</v>
      </c>
      <c r="AA254">
        <f t="shared" si="79"/>
        <v>4</v>
      </c>
      <c r="AB254">
        <f t="shared" si="80"/>
        <v>4</v>
      </c>
      <c r="AC254">
        <f t="shared" si="81"/>
        <v>5</v>
      </c>
      <c r="AD254">
        <f t="shared" si="82"/>
        <v>5</v>
      </c>
      <c r="AE254">
        <f t="shared" si="85"/>
        <v>3.85</v>
      </c>
    </row>
    <row r="255" spans="1:31" x14ac:dyDescent="0.3">
      <c r="A255" t="s">
        <v>320</v>
      </c>
      <c r="B255">
        <v>46</v>
      </c>
      <c r="C255" t="s">
        <v>62</v>
      </c>
      <c r="D255" t="s">
        <v>22</v>
      </c>
      <c r="E255" t="s">
        <v>36</v>
      </c>
      <c r="F255">
        <v>25</v>
      </c>
      <c r="G255" t="s">
        <v>37</v>
      </c>
      <c r="H255">
        <v>22</v>
      </c>
      <c r="I255">
        <v>13</v>
      </c>
      <c r="J255">
        <v>3</v>
      </c>
      <c r="K255" t="s">
        <v>25</v>
      </c>
      <c r="L255" t="s">
        <v>38</v>
      </c>
      <c r="M255" t="s">
        <v>27</v>
      </c>
      <c r="N255" t="s">
        <v>39</v>
      </c>
      <c r="O255">
        <v>3</v>
      </c>
      <c r="P255" t="s">
        <v>29</v>
      </c>
      <c r="Q255">
        <v>3</v>
      </c>
      <c r="R255" t="s">
        <v>30</v>
      </c>
      <c r="S255" t="s">
        <v>58</v>
      </c>
      <c r="T255" t="s">
        <v>74</v>
      </c>
      <c r="U255" t="str">
        <f t="shared" si="83"/>
        <v>Gen X</v>
      </c>
      <c r="V255" t="str">
        <f t="shared" si="88"/>
        <v>low</v>
      </c>
      <c r="W255" t="str">
        <f t="shared" si="84"/>
        <v>MEDIUM</v>
      </c>
      <c r="X255" s="8">
        <f t="shared" si="86"/>
        <v>3.0714285714285716</v>
      </c>
      <c r="Y255">
        <f t="shared" si="77"/>
        <v>3</v>
      </c>
      <c r="Z255">
        <f t="shared" si="78"/>
        <v>3</v>
      </c>
      <c r="AA255">
        <f t="shared" si="79"/>
        <v>4</v>
      </c>
      <c r="AB255">
        <f t="shared" si="80"/>
        <v>2.5</v>
      </c>
      <c r="AC255">
        <f t="shared" si="81"/>
        <v>2</v>
      </c>
      <c r="AD255">
        <f t="shared" si="82"/>
        <v>3</v>
      </c>
      <c r="AE255">
        <f t="shared" si="85"/>
        <v>2.9499999999999997</v>
      </c>
    </row>
    <row r="256" spans="1:31" x14ac:dyDescent="0.3">
      <c r="A256" t="s">
        <v>321</v>
      </c>
      <c r="B256">
        <v>42</v>
      </c>
      <c r="C256" t="s">
        <v>62</v>
      </c>
      <c r="D256" t="s">
        <v>35</v>
      </c>
      <c r="E256" t="s">
        <v>44</v>
      </c>
      <c r="F256">
        <v>4</v>
      </c>
      <c r="G256" t="s">
        <v>24</v>
      </c>
      <c r="H256">
        <v>33</v>
      </c>
      <c r="I256">
        <v>11</v>
      </c>
      <c r="J256">
        <v>5</v>
      </c>
      <c r="K256" t="s">
        <v>25</v>
      </c>
      <c r="L256" t="s">
        <v>84</v>
      </c>
      <c r="M256" t="s">
        <v>54</v>
      </c>
      <c r="N256" t="s">
        <v>28</v>
      </c>
      <c r="O256">
        <v>2</v>
      </c>
      <c r="P256" t="s">
        <v>64</v>
      </c>
      <c r="Q256">
        <v>2</v>
      </c>
      <c r="R256" t="s">
        <v>65</v>
      </c>
      <c r="S256" t="s">
        <v>31</v>
      </c>
      <c r="T256" t="s">
        <v>74</v>
      </c>
      <c r="U256" t="str">
        <f t="shared" si="83"/>
        <v>Millennieals</v>
      </c>
      <c r="V256" t="str">
        <f t="shared" si="88"/>
        <v>low</v>
      </c>
      <c r="W256" t="str">
        <f t="shared" si="84"/>
        <v>MEDIUM</v>
      </c>
      <c r="X256" s="8">
        <f t="shared" ref="X256" si="100">AVERAGE(6-(AD256),6-(Y256),6-(O256),J256,AB256,Z256,6-(AA256))</f>
        <v>3.7857142857142856</v>
      </c>
      <c r="Y256">
        <f t="shared" si="77"/>
        <v>2</v>
      </c>
      <c r="Z256">
        <f t="shared" si="78"/>
        <v>5</v>
      </c>
      <c r="AA256">
        <f t="shared" si="79"/>
        <v>4</v>
      </c>
      <c r="AB256">
        <f t="shared" si="80"/>
        <v>3.5</v>
      </c>
      <c r="AC256">
        <f t="shared" si="81"/>
        <v>5</v>
      </c>
      <c r="AD256">
        <f t="shared" si="82"/>
        <v>3</v>
      </c>
      <c r="AE256">
        <f t="shared" si="85"/>
        <v>3.45</v>
      </c>
    </row>
    <row r="257" spans="1:31" x14ac:dyDescent="0.3">
      <c r="A257" t="s">
        <v>322</v>
      </c>
      <c r="B257">
        <v>27</v>
      </c>
      <c r="C257" t="s">
        <v>50</v>
      </c>
      <c r="D257" t="s">
        <v>79</v>
      </c>
      <c r="E257" t="s">
        <v>44</v>
      </c>
      <c r="F257">
        <v>25</v>
      </c>
      <c r="G257" t="s">
        <v>24</v>
      </c>
      <c r="H257">
        <v>32</v>
      </c>
      <c r="I257">
        <v>13</v>
      </c>
      <c r="J257">
        <v>3</v>
      </c>
      <c r="K257" t="s">
        <v>25</v>
      </c>
      <c r="L257" t="s">
        <v>84</v>
      </c>
      <c r="M257" t="s">
        <v>54</v>
      </c>
      <c r="N257" t="s">
        <v>28</v>
      </c>
      <c r="O257">
        <v>5</v>
      </c>
      <c r="P257" t="s">
        <v>29</v>
      </c>
      <c r="Q257">
        <v>5</v>
      </c>
      <c r="R257" t="s">
        <v>30</v>
      </c>
      <c r="S257" t="s">
        <v>58</v>
      </c>
      <c r="T257" t="s">
        <v>71</v>
      </c>
      <c r="U257" t="str">
        <f t="shared" si="83"/>
        <v>GEN Z</v>
      </c>
      <c r="V257" t="str">
        <f t="shared" si="88"/>
        <v>low</v>
      </c>
      <c r="W257" t="str">
        <f t="shared" si="84"/>
        <v>MEDIUM</v>
      </c>
      <c r="X257" s="8">
        <f t="shared" ref="X257" si="101">AVERAGE((AD257),(Y257),6-(O257),J257,AB257,Z257,(AA257))</f>
        <v>3</v>
      </c>
      <c r="Y257">
        <f t="shared" si="77"/>
        <v>2</v>
      </c>
      <c r="Z257">
        <f t="shared" si="78"/>
        <v>3</v>
      </c>
      <c r="AA257">
        <f t="shared" si="79"/>
        <v>4</v>
      </c>
      <c r="AB257">
        <f t="shared" si="80"/>
        <v>5</v>
      </c>
      <c r="AC257">
        <f t="shared" si="81"/>
        <v>5</v>
      </c>
      <c r="AD257">
        <f t="shared" si="82"/>
        <v>3</v>
      </c>
      <c r="AE257">
        <f t="shared" si="85"/>
        <v>3.1</v>
      </c>
    </row>
    <row r="258" spans="1:31" x14ac:dyDescent="0.3">
      <c r="A258" t="s">
        <v>323</v>
      </c>
      <c r="B258">
        <v>54</v>
      </c>
      <c r="C258" t="s">
        <v>62</v>
      </c>
      <c r="D258" t="s">
        <v>73</v>
      </c>
      <c r="E258" t="s">
        <v>80</v>
      </c>
      <c r="F258">
        <v>10</v>
      </c>
      <c r="G258" t="s">
        <v>52</v>
      </c>
      <c r="H258">
        <v>51</v>
      </c>
      <c r="I258">
        <v>0</v>
      </c>
      <c r="J258">
        <v>1</v>
      </c>
      <c r="K258" t="s">
        <v>25</v>
      </c>
      <c r="L258" t="s">
        <v>38</v>
      </c>
      <c r="M258" t="s">
        <v>27</v>
      </c>
      <c r="N258" t="s">
        <v>39</v>
      </c>
      <c r="O258">
        <v>2</v>
      </c>
      <c r="P258" t="s">
        <v>29</v>
      </c>
      <c r="Q258">
        <v>2</v>
      </c>
      <c r="R258" t="s">
        <v>65</v>
      </c>
      <c r="S258" t="s">
        <v>58</v>
      </c>
      <c r="T258" t="s">
        <v>32</v>
      </c>
      <c r="U258" t="str">
        <f t="shared" si="83"/>
        <v>Gen X</v>
      </c>
      <c r="V258" t="str">
        <f t="shared" si="88"/>
        <v>high</v>
      </c>
      <c r="W258" t="str">
        <f t="shared" si="84"/>
        <v>MEDIUM</v>
      </c>
      <c r="X258" s="8">
        <f t="shared" si="86"/>
        <v>2.5714285714285716</v>
      </c>
      <c r="Y258">
        <f t="shared" ref="Y258:Y321" si="102">IF(L258="Depression",1,IF(L258="Burnout",2,IF(L258="Anxiety",3,5)))</f>
        <v>3</v>
      </c>
      <c r="Z258">
        <f t="shared" ref="Z258:Z321" si="103">IF(S258="Good",5,IF(S258="Poor",1,3))</f>
        <v>3</v>
      </c>
      <c r="AA258">
        <f t="shared" ref="AA258:AA321" si="104">IF(H258&lt;=20,5,IF(H258&lt;=35,4,IF(H258&lt;=45,3,IF(H258&lt;=55,2,IF(H258&gt;55,1 )))))</f>
        <v>2</v>
      </c>
      <c r="AB258">
        <f t="shared" ref="AB258:AB321" si="105">AVERAGE(AC258,Q258)</f>
        <v>2</v>
      </c>
      <c r="AC258">
        <f t="shared" ref="AC258:AC321" si="106">IF(M258="yes",5,2)</f>
        <v>2</v>
      </c>
      <c r="AD258">
        <f t="shared" ref="AD258:AD321" si="107">IF(K258="High",1,IF(K258="Medium",3,5))</f>
        <v>3</v>
      </c>
      <c r="AE258">
        <f t="shared" si="85"/>
        <v>2.6</v>
      </c>
    </row>
    <row r="259" spans="1:31" x14ac:dyDescent="0.3">
      <c r="A259" t="s">
        <v>324</v>
      </c>
      <c r="B259">
        <v>43</v>
      </c>
      <c r="C259" t="s">
        <v>50</v>
      </c>
      <c r="D259" t="s">
        <v>77</v>
      </c>
      <c r="E259" t="s">
        <v>23</v>
      </c>
      <c r="F259">
        <v>34</v>
      </c>
      <c r="G259" t="s">
        <v>24</v>
      </c>
      <c r="H259">
        <v>49</v>
      </c>
      <c r="I259">
        <v>11</v>
      </c>
      <c r="J259">
        <v>3</v>
      </c>
      <c r="K259" t="s">
        <v>25</v>
      </c>
      <c r="L259" t="s">
        <v>84</v>
      </c>
      <c r="M259" t="s">
        <v>27</v>
      </c>
      <c r="N259" t="s">
        <v>28</v>
      </c>
      <c r="O259">
        <v>3</v>
      </c>
      <c r="P259" t="s">
        <v>40</v>
      </c>
      <c r="Q259">
        <v>3</v>
      </c>
      <c r="R259" t="s">
        <v>46</v>
      </c>
      <c r="S259" t="s">
        <v>47</v>
      </c>
      <c r="T259" t="s">
        <v>71</v>
      </c>
      <c r="U259" t="str">
        <f t="shared" ref="U259:U322" si="108">IF(B259&lt;=28,"GEN Z",IF(B259&lt;=44,"Millennieals",IF(B259&lt;=60,"Gen X","baby")))</f>
        <v>Millennieals</v>
      </c>
      <c r="V259" t="str">
        <f t="shared" si="88"/>
        <v>high</v>
      </c>
      <c r="W259" t="str">
        <f t="shared" ref="W259:W322" si="109">IF(AE259&lt;=2,"poor",IF(AE259&lt;=3.5,"MEDIUM","Good"))</f>
        <v>MEDIUM</v>
      </c>
      <c r="X259" s="8">
        <f t="shared" si="86"/>
        <v>2.3571428571428572</v>
      </c>
      <c r="Y259">
        <f t="shared" si="102"/>
        <v>2</v>
      </c>
      <c r="Z259">
        <f t="shared" si="103"/>
        <v>1</v>
      </c>
      <c r="AA259">
        <f t="shared" si="104"/>
        <v>2</v>
      </c>
      <c r="AB259">
        <f t="shared" si="105"/>
        <v>2.5</v>
      </c>
      <c r="AC259">
        <f t="shared" si="106"/>
        <v>2</v>
      </c>
      <c r="AD259">
        <f t="shared" si="107"/>
        <v>3</v>
      </c>
      <c r="AE259">
        <f t="shared" ref="AE259:AE322" si="110">AD259*0.3+Y259*0.25+Z259*0.15+J259*0.1+AB259*0.1+AC259*0.05+AA259*0.05</f>
        <v>2.2999999999999998</v>
      </c>
    </row>
    <row r="260" spans="1:31" x14ac:dyDescent="0.3">
      <c r="A260" t="s">
        <v>325</v>
      </c>
      <c r="B260">
        <v>31</v>
      </c>
      <c r="C260" t="s">
        <v>34</v>
      </c>
      <c r="D260" t="s">
        <v>35</v>
      </c>
      <c r="E260" t="s">
        <v>44</v>
      </c>
      <c r="F260">
        <v>9</v>
      </c>
      <c r="G260" t="s">
        <v>37</v>
      </c>
      <c r="H260">
        <v>30</v>
      </c>
      <c r="I260">
        <v>9</v>
      </c>
      <c r="J260">
        <v>1</v>
      </c>
      <c r="K260" t="s">
        <v>25</v>
      </c>
      <c r="L260" t="s">
        <v>38</v>
      </c>
      <c r="M260" t="s">
        <v>27</v>
      </c>
      <c r="N260" t="s">
        <v>45</v>
      </c>
      <c r="O260">
        <v>1</v>
      </c>
      <c r="P260" t="s">
        <v>40</v>
      </c>
      <c r="Q260">
        <v>3</v>
      </c>
      <c r="R260" t="s">
        <v>65</v>
      </c>
      <c r="S260" t="s">
        <v>58</v>
      </c>
      <c r="T260" t="s">
        <v>71</v>
      </c>
      <c r="U260" t="str">
        <f t="shared" si="108"/>
        <v>Millennieals</v>
      </c>
      <c r="V260" t="str">
        <f t="shared" si="88"/>
        <v>low</v>
      </c>
      <c r="W260" t="str">
        <f t="shared" si="109"/>
        <v>MEDIUM</v>
      </c>
      <c r="X260" s="8">
        <f t="shared" si="86"/>
        <v>3.0714285714285716</v>
      </c>
      <c r="Y260">
        <f t="shared" si="102"/>
        <v>3</v>
      </c>
      <c r="Z260">
        <f t="shared" si="103"/>
        <v>3</v>
      </c>
      <c r="AA260">
        <f t="shared" si="104"/>
        <v>4</v>
      </c>
      <c r="AB260">
        <f t="shared" si="105"/>
        <v>2.5</v>
      </c>
      <c r="AC260">
        <f t="shared" si="106"/>
        <v>2</v>
      </c>
      <c r="AD260">
        <f t="shared" si="107"/>
        <v>3</v>
      </c>
      <c r="AE260">
        <f t="shared" si="110"/>
        <v>2.75</v>
      </c>
    </row>
    <row r="261" spans="1:31" x14ac:dyDescent="0.3">
      <c r="A261" t="s">
        <v>326</v>
      </c>
      <c r="B261">
        <v>53</v>
      </c>
      <c r="C261" t="s">
        <v>21</v>
      </c>
      <c r="D261" t="s">
        <v>43</v>
      </c>
      <c r="E261" t="s">
        <v>44</v>
      </c>
      <c r="F261">
        <v>11</v>
      </c>
      <c r="G261" t="s">
        <v>37</v>
      </c>
      <c r="H261">
        <v>25</v>
      </c>
      <c r="I261">
        <v>9</v>
      </c>
      <c r="J261">
        <v>2</v>
      </c>
      <c r="K261" t="s">
        <v>25</v>
      </c>
      <c r="L261" t="s">
        <v>84</v>
      </c>
      <c r="M261" t="s">
        <v>54</v>
      </c>
      <c r="N261" t="s">
        <v>39</v>
      </c>
      <c r="O261">
        <v>2</v>
      </c>
      <c r="P261" t="s">
        <v>64</v>
      </c>
      <c r="Q261">
        <v>5</v>
      </c>
      <c r="R261" t="s">
        <v>30</v>
      </c>
      <c r="S261" t="s">
        <v>58</v>
      </c>
      <c r="T261" t="s">
        <v>41</v>
      </c>
      <c r="U261" t="str">
        <f t="shared" si="108"/>
        <v>Gen X</v>
      </c>
      <c r="V261" t="str">
        <f t="shared" si="88"/>
        <v>low</v>
      </c>
      <c r="W261" t="str">
        <f t="shared" si="109"/>
        <v>MEDIUM</v>
      </c>
      <c r="X261" s="8">
        <f t="shared" si="86"/>
        <v>3.2857142857142856</v>
      </c>
      <c r="Y261">
        <f t="shared" si="102"/>
        <v>2</v>
      </c>
      <c r="Z261">
        <f t="shared" si="103"/>
        <v>3</v>
      </c>
      <c r="AA261">
        <f t="shared" si="104"/>
        <v>4</v>
      </c>
      <c r="AB261">
        <f t="shared" si="105"/>
        <v>5</v>
      </c>
      <c r="AC261">
        <f t="shared" si="106"/>
        <v>5</v>
      </c>
      <c r="AD261">
        <f t="shared" si="107"/>
        <v>3</v>
      </c>
      <c r="AE261">
        <f t="shared" si="110"/>
        <v>3</v>
      </c>
    </row>
    <row r="262" spans="1:31" x14ac:dyDescent="0.3">
      <c r="A262" t="s">
        <v>327</v>
      </c>
      <c r="B262">
        <v>57</v>
      </c>
      <c r="C262" t="s">
        <v>21</v>
      </c>
      <c r="D262" t="s">
        <v>43</v>
      </c>
      <c r="E262" t="s">
        <v>67</v>
      </c>
      <c r="F262">
        <v>3</v>
      </c>
      <c r="G262" t="s">
        <v>52</v>
      </c>
      <c r="H262">
        <v>40</v>
      </c>
      <c r="I262">
        <v>12</v>
      </c>
      <c r="J262">
        <v>4</v>
      </c>
      <c r="K262" t="s">
        <v>53</v>
      </c>
      <c r="L262" t="s">
        <v>46</v>
      </c>
      <c r="M262" t="s">
        <v>27</v>
      </c>
      <c r="N262" t="s">
        <v>39</v>
      </c>
      <c r="O262">
        <v>3</v>
      </c>
      <c r="P262" t="s">
        <v>64</v>
      </c>
      <c r="Q262">
        <v>3</v>
      </c>
      <c r="R262" t="s">
        <v>30</v>
      </c>
      <c r="S262" t="s">
        <v>47</v>
      </c>
      <c r="T262" t="s">
        <v>48</v>
      </c>
      <c r="U262" t="str">
        <f t="shared" si="108"/>
        <v>Gen X</v>
      </c>
      <c r="V262" t="str">
        <f t="shared" si="88"/>
        <v>standard</v>
      </c>
      <c r="W262" t="str">
        <f t="shared" si="109"/>
        <v>MEDIUM</v>
      </c>
      <c r="X262" s="8">
        <f t="shared" ref="X262:X325" si="111">AVERAGE((AD262),(Y262),6-(O262),J262,AB262,Z262,(AA262))</f>
        <v>2.7857142857142856</v>
      </c>
      <c r="Y262">
        <f t="shared" si="102"/>
        <v>5</v>
      </c>
      <c r="Z262">
        <f t="shared" si="103"/>
        <v>1</v>
      </c>
      <c r="AA262">
        <f t="shared" si="104"/>
        <v>3</v>
      </c>
      <c r="AB262">
        <f t="shared" si="105"/>
        <v>2.5</v>
      </c>
      <c r="AC262">
        <f t="shared" si="106"/>
        <v>2</v>
      </c>
      <c r="AD262">
        <f t="shared" si="107"/>
        <v>1</v>
      </c>
      <c r="AE262">
        <f t="shared" si="110"/>
        <v>2.6</v>
      </c>
    </row>
    <row r="263" spans="1:31" x14ac:dyDescent="0.3">
      <c r="A263" t="s">
        <v>328</v>
      </c>
      <c r="B263">
        <v>50</v>
      </c>
      <c r="C263" t="s">
        <v>21</v>
      </c>
      <c r="D263" t="s">
        <v>79</v>
      </c>
      <c r="E263" t="s">
        <v>51</v>
      </c>
      <c r="F263">
        <v>20</v>
      </c>
      <c r="G263" t="s">
        <v>52</v>
      </c>
      <c r="H263">
        <v>32</v>
      </c>
      <c r="I263">
        <v>13</v>
      </c>
      <c r="J263">
        <v>1</v>
      </c>
      <c r="K263" t="s">
        <v>63</v>
      </c>
      <c r="L263" t="s">
        <v>84</v>
      </c>
      <c r="M263" t="s">
        <v>27</v>
      </c>
      <c r="N263" t="s">
        <v>45</v>
      </c>
      <c r="O263">
        <v>1</v>
      </c>
      <c r="P263" t="s">
        <v>64</v>
      </c>
      <c r="Q263">
        <v>1</v>
      </c>
      <c r="R263" t="s">
        <v>46</v>
      </c>
      <c r="S263" t="s">
        <v>31</v>
      </c>
      <c r="T263" t="s">
        <v>41</v>
      </c>
      <c r="U263" t="str">
        <f t="shared" si="108"/>
        <v>Gen X</v>
      </c>
      <c r="V263" t="str">
        <f t="shared" si="88"/>
        <v>low</v>
      </c>
      <c r="W263" t="str">
        <f t="shared" si="109"/>
        <v>MEDIUM</v>
      </c>
      <c r="X263" s="8">
        <f t="shared" si="111"/>
        <v>3.3571428571428572</v>
      </c>
      <c r="Y263">
        <f t="shared" si="102"/>
        <v>2</v>
      </c>
      <c r="Z263">
        <f t="shared" si="103"/>
        <v>5</v>
      </c>
      <c r="AA263">
        <f t="shared" si="104"/>
        <v>4</v>
      </c>
      <c r="AB263">
        <f t="shared" si="105"/>
        <v>1.5</v>
      </c>
      <c r="AC263">
        <f t="shared" si="106"/>
        <v>2</v>
      </c>
      <c r="AD263">
        <f t="shared" si="107"/>
        <v>5</v>
      </c>
      <c r="AE263">
        <f t="shared" si="110"/>
        <v>3.3000000000000003</v>
      </c>
    </row>
    <row r="264" spans="1:31" x14ac:dyDescent="0.3">
      <c r="A264" t="s">
        <v>329</v>
      </c>
      <c r="B264">
        <v>37</v>
      </c>
      <c r="C264" t="s">
        <v>50</v>
      </c>
      <c r="D264" t="s">
        <v>56</v>
      </c>
      <c r="E264" t="s">
        <v>44</v>
      </c>
      <c r="F264">
        <v>18</v>
      </c>
      <c r="G264" t="s">
        <v>52</v>
      </c>
      <c r="H264">
        <v>20</v>
      </c>
      <c r="I264">
        <v>15</v>
      </c>
      <c r="J264">
        <v>3</v>
      </c>
      <c r="K264" t="s">
        <v>25</v>
      </c>
      <c r="L264" t="s">
        <v>84</v>
      </c>
      <c r="M264" t="s">
        <v>27</v>
      </c>
      <c r="N264" t="s">
        <v>45</v>
      </c>
      <c r="O264">
        <v>1</v>
      </c>
      <c r="P264" t="s">
        <v>64</v>
      </c>
      <c r="Q264">
        <v>2</v>
      </c>
      <c r="R264" t="s">
        <v>46</v>
      </c>
      <c r="S264" t="s">
        <v>58</v>
      </c>
      <c r="T264" t="s">
        <v>74</v>
      </c>
      <c r="U264" t="str">
        <f t="shared" si="108"/>
        <v>Millennieals</v>
      </c>
      <c r="V264" t="str">
        <f t="shared" si="88"/>
        <v>very low</v>
      </c>
      <c r="W264" t="str">
        <f t="shared" si="109"/>
        <v>MEDIUM</v>
      </c>
      <c r="X264" s="8">
        <f t="shared" si="111"/>
        <v>3.2857142857142856</v>
      </c>
      <c r="Y264">
        <f t="shared" si="102"/>
        <v>2</v>
      </c>
      <c r="Z264">
        <f t="shared" si="103"/>
        <v>3</v>
      </c>
      <c r="AA264">
        <f t="shared" si="104"/>
        <v>5</v>
      </c>
      <c r="AB264">
        <f t="shared" si="105"/>
        <v>2</v>
      </c>
      <c r="AC264">
        <f t="shared" si="106"/>
        <v>2</v>
      </c>
      <c r="AD264">
        <f t="shared" si="107"/>
        <v>3</v>
      </c>
      <c r="AE264">
        <f t="shared" si="110"/>
        <v>2.7</v>
      </c>
    </row>
    <row r="265" spans="1:31" x14ac:dyDescent="0.3">
      <c r="A265" t="s">
        <v>330</v>
      </c>
      <c r="B265">
        <v>58</v>
      </c>
      <c r="C265" t="s">
        <v>34</v>
      </c>
      <c r="D265" t="s">
        <v>79</v>
      </c>
      <c r="E265" t="s">
        <v>80</v>
      </c>
      <c r="F265">
        <v>8</v>
      </c>
      <c r="G265" t="s">
        <v>24</v>
      </c>
      <c r="H265">
        <v>35</v>
      </c>
      <c r="I265">
        <v>5</v>
      </c>
      <c r="J265">
        <v>5</v>
      </c>
      <c r="K265" t="s">
        <v>25</v>
      </c>
      <c r="L265" t="s">
        <v>26</v>
      </c>
      <c r="M265" t="s">
        <v>27</v>
      </c>
      <c r="N265" t="s">
        <v>28</v>
      </c>
      <c r="O265">
        <v>3</v>
      </c>
      <c r="P265" t="s">
        <v>64</v>
      </c>
      <c r="Q265">
        <v>5</v>
      </c>
      <c r="R265" t="s">
        <v>65</v>
      </c>
      <c r="S265" t="s">
        <v>47</v>
      </c>
      <c r="T265" t="s">
        <v>41</v>
      </c>
      <c r="U265" t="str">
        <f t="shared" si="108"/>
        <v>Gen X</v>
      </c>
      <c r="V265" t="str">
        <f t="shared" si="88"/>
        <v>low</v>
      </c>
      <c r="W265" t="str">
        <f t="shared" si="109"/>
        <v>MEDIUM</v>
      </c>
      <c r="X265" s="8">
        <f t="shared" ref="X265" si="112">AVERAGE(6-(AD265),6-(Y265),6-(O265),J265,AB265,Z265,6-(AA265))</f>
        <v>3.2142857142857144</v>
      </c>
      <c r="Y265">
        <f t="shared" si="102"/>
        <v>1</v>
      </c>
      <c r="Z265">
        <f t="shared" si="103"/>
        <v>1</v>
      </c>
      <c r="AA265">
        <f t="shared" si="104"/>
        <v>4</v>
      </c>
      <c r="AB265">
        <f t="shared" si="105"/>
        <v>3.5</v>
      </c>
      <c r="AC265">
        <f t="shared" si="106"/>
        <v>2</v>
      </c>
      <c r="AD265">
        <f t="shared" si="107"/>
        <v>3</v>
      </c>
      <c r="AE265">
        <f t="shared" si="110"/>
        <v>2.4500000000000002</v>
      </c>
    </row>
    <row r="266" spans="1:31" x14ac:dyDescent="0.3">
      <c r="A266" t="s">
        <v>331</v>
      </c>
      <c r="B266">
        <v>57</v>
      </c>
      <c r="C266" t="s">
        <v>21</v>
      </c>
      <c r="D266" t="s">
        <v>56</v>
      </c>
      <c r="E266" t="s">
        <v>67</v>
      </c>
      <c r="F266">
        <v>32</v>
      </c>
      <c r="G266" t="s">
        <v>37</v>
      </c>
      <c r="H266">
        <v>49</v>
      </c>
      <c r="I266">
        <v>2</v>
      </c>
      <c r="J266">
        <v>1</v>
      </c>
      <c r="K266" t="s">
        <v>25</v>
      </c>
      <c r="L266" t="s">
        <v>38</v>
      </c>
      <c r="M266" t="s">
        <v>27</v>
      </c>
      <c r="N266" t="s">
        <v>45</v>
      </c>
      <c r="O266">
        <v>4</v>
      </c>
      <c r="P266" t="s">
        <v>40</v>
      </c>
      <c r="Q266">
        <v>5</v>
      </c>
      <c r="R266" t="s">
        <v>46</v>
      </c>
      <c r="S266" t="s">
        <v>58</v>
      </c>
      <c r="T266" t="s">
        <v>32</v>
      </c>
      <c r="U266" t="str">
        <f t="shared" si="108"/>
        <v>Gen X</v>
      </c>
      <c r="V266" t="str">
        <f t="shared" si="88"/>
        <v>high</v>
      </c>
      <c r="W266" t="str">
        <f t="shared" si="109"/>
        <v>MEDIUM</v>
      </c>
      <c r="X266" s="8">
        <f t="shared" ref="X266" si="113">AVERAGE((AD266),(Y266),6-(O266),J266,AB266,Z266,(AA266))</f>
        <v>2.5</v>
      </c>
      <c r="Y266">
        <f t="shared" si="102"/>
        <v>3</v>
      </c>
      <c r="Z266">
        <f t="shared" si="103"/>
        <v>3</v>
      </c>
      <c r="AA266">
        <f t="shared" si="104"/>
        <v>2</v>
      </c>
      <c r="AB266">
        <f t="shared" si="105"/>
        <v>3.5</v>
      </c>
      <c r="AC266">
        <f t="shared" si="106"/>
        <v>2</v>
      </c>
      <c r="AD266">
        <f t="shared" si="107"/>
        <v>3</v>
      </c>
      <c r="AE266">
        <f t="shared" si="110"/>
        <v>2.75</v>
      </c>
    </row>
    <row r="267" spans="1:31" x14ac:dyDescent="0.3">
      <c r="A267" t="s">
        <v>332</v>
      </c>
      <c r="B267">
        <v>50</v>
      </c>
      <c r="C267" t="s">
        <v>62</v>
      </c>
      <c r="D267" t="s">
        <v>56</v>
      </c>
      <c r="E267" t="s">
        <v>80</v>
      </c>
      <c r="F267">
        <v>21</v>
      </c>
      <c r="G267" t="s">
        <v>52</v>
      </c>
      <c r="H267">
        <v>34</v>
      </c>
      <c r="I267">
        <v>5</v>
      </c>
      <c r="J267">
        <v>4</v>
      </c>
      <c r="K267" t="s">
        <v>25</v>
      </c>
      <c r="L267" t="s">
        <v>26</v>
      </c>
      <c r="M267" t="s">
        <v>54</v>
      </c>
      <c r="N267" t="s">
        <v>45</v>
      </c>
      <c r="O267">
        <v>3</v>
      </c>
      <c r="P267" t="s">
        <v>40</v>
      </c>
      <c r="Q267">
        <v>4</v>
      </c>
      <c r="R267" t="s">
        <v>30</v>
      </c>
      <c r="S267" t="s">
        <v>31</v>
      </c>
      <c r="T267" t="s">
        <v>32</v>
      </c>
      <c r="U267" t="str">
        <f t="shared" si="108"/>
        <v>Gen X</v>
      </c>
      <c r="V267" t="str">
        <f t="shared" ref="V267:V330" si="114">IF(H267&lt;=20,"very low",IF(H267&lt;=35,"low",IF(H267&lt;=45,"standard",IF(H267&lt;=55,"high",IF(H267&gt;55,"very high ")))))</f>
        <v>low</v>
      </c>
      <c r="W267" t="str">
        <f t="shared" si="109"/>
        <v>MEDIUM</v>
      </c>
      <c r="X267" s="8">
        <f t="shared" si="111"/>
        <v>3.5</v>
      </c>
      <c r="Y267">
        <f t="shared" si="102"/>
        <v>1</v>
      </c>
      <c r="Z267">
        <f t="shared" si="103"/>
        <v>5</v>
      </c>
      <c r="AA267">
        <f t="shared" si="104"/>
        <v>4</v>
      </c>
      <c r="AB267">
        <f t="shared" si="105"/>
        <v>4.5</v>
      </c>
      <c r="AC267">
        <f t="shared" si="106"/>
        <v>5</v>
      </c>
      <c r="AD267">
        <f t="shared" si="107"/>
        <v>3</v>
      </c>
      <c r="AE267">
        <f t="shared" si="110"/>
        <v>3.2</v>
      </c>
    </row>
    <row r="268" spans="1:31" x14ac:dyDescent="0.3">
      <c r="A268" t="s">
        <v>333</v>
      </c>
      <c r="B268">
        <v>48</v>
      </c>
      <c r="C268" t="s">
        <v>50</v>
      </c>
      <c r="D268" t="s">
        <v>79</v>
      </c>
      <c r="E268" t="s">
        <v>67</v>
      </c>
      <c r="F268">
        <v>33</v>
      </c>
      <c r="G268" t="s">
        <v>24</v>
      </c>
      <c r="H268">
        <v>58</v>
      </c>
      <c r="I268">
        <v>13</v>
      </c>
      <c r="J268">
        <v>3</v>
      </c>
      <c r="K268" t="s">
        <v>25</v>
      </c>
      <c r="L268" t="s">
        <v>84</v>
      </c>
      <c r="M268" t="s">
        <v>27</v>
      </c>
      <c r="N268" t="s">
        <v>28</v>
      </c>
      <c r="O268">
        <v>3</v>
      </c>
      <c r="P268" t="s">
        <v>40</v>
      </c>
      <c r="Q268">
        <v>5</v>
      </c>
      <c r="R268" t="s">
        <v>46</v>
      </c>
      <c r="S268" t="s">
        <v>58</v>
      </c>
      <c r="T268" t="s">
        <v>60</v>
      </c>
      <c r="U268" t="str">
        <f t="shared" si="108"/>
        <v>Gen X</v>
      </c>
      <c r="V268" t="str">
        <f t="shared" si="114"/>
        <v xml:space="preserve">very high </v>
      </c>
      <c r="W268" t="str">
        <f t="shared" si="109"/>
        <v>MEDIUM</v>
      </c>
      <c r="X268" s="8">
        <f t="shared" si="111"/>
        <v>2.6428571428571428</v>
      </c>
      <c r="Y268">
        <f t="shared" si="102"/>
        <v>2</v>
      </c>
      <c r="Z268">
        <f t="shared" si="103"/>
        <v>3</v>
      </c>
      <c r="AA268">
        <f t="shared" si="104"/>
        <v>1</v>
      </c>
      <c r="AB268">
        <f t="shared" si="105"/>
        <v>3.5</v>
      </c>
      <c r="AC268">
        <f t="shared" si="106"/>
        <v>2</v>
      </c>
      <c r="AD268">
        <f t="shared" si="107"/>
        <v>3</v>
      </c>
      <c r="AE268">
        <f t="shared" si="110"/>
        <v>2.65</v>
      </c>
    </row>
    <row r="269" spans="1:31" x14ac:dyDescent="0.3">
      <c r="A269" t="s">
        <v>334</v>
      </c>
      <c r="B269">
        <v>43</v>
      </c>
      <c r="C269" t="s">
        <v>21</v>
      </c>
      <c r="D269" t="s">
        <v>22</v>
      </c>
      <c r="E269" t="s">
        <v>57</v>
      </c>
      <c r="F269">
        <v>15</v>
      </c>
      <c r="G269" t="s">
        <v>52</v>
      </c>
      <c r="H269">
        <v>26</v>
      </c>
      <c r="I269">
        <v>4</v>
      </c>
      <c r="J269">
        <v>4</v>
      </c>
      <c r="K269" t="s">
        <v>25</v>
      </c>
      <c r="L269" t="s">
        <v>38</v>
      </c>
      <c r="M269" t="s">
        <v>27</v>
      </c>
      <c r="N269" t="s">
        <v>28</v>
      </c>
      <c r="O269">
        <v>5</v>
      </c>
      <c r="P269" t="s">
        <v>29</v>
      </c>
      <c r="Q269">
        <v>3</v>
      </c>
      <c r="R269" t="s">
        <v>46</v>
      </c>
      <c r="S269" t="s">
        <v>58</v>
      </c>
      <c r="T269" t="s">
        <v>60</v>
      </c>
      <c r="U269" t="str">
        <f t="shared" si="108"/>
        <v>Millennieals</v>
      </c>
      <c r="V269" t="str">
        <f t="shared" si="114"/>
        <v>low</v>
      </c>
      <c r="W269" t="str">
        <f t="shared" si="109"/>
        <v>MEDIUM</v>
      </c>
      <c r="X269" s="8">
        <f t="shared" si="111"/>
        <v>2.9285714285714284</v>
      </c>
      <c r="Y269">
        <f t="shared" si="102"/>
        <v>3</v>
      </c>
      <c r="Z269">
        <f t="shared" si="103"/>
        <v>3</v>
      </c>
      <c r="AA269">
        <f t="shared" si="104"/>
        <v>4</v>
      </c>
      <c r="AB269">
        <f t="shared" si="105"/>
        <v>2.5</v>
      </c>
      <c r="AC269">
        <f t="shared" si="106"/>
        <v>2</v>
      </c>
      <c r="AD269">
        <f t="shared" si="107"/>
        <v>3</v>
      </c>
      <c r="AE269">
        <f t="shared" si="110"/>
        <v>3.05</v>
      </c>
    </row>
    <row r="270" spans="1:31" x14ac:dyDescent="0.3">
      <c r="A270" t="s">
        <v>335</v>
      </c>
      <c r="B270">
        <v>58</v>
      </c>
      <c r="C270" t="s">
        <v>34</v>
      </c>
      <c r="D270" t="s">
        <v>73</v>
      </c>
      <c r="E270" t="s">
        <v>80</v>
      </c>
      <c r="F270">
        <v>12</v>
      </c>
      <c r="G270" t="s">
        <v>52</v>
      </c>
      <c r="H270">
        <v>36</v>
      </c>
      <c r="I270">
        <v>7</v>
      </c>
      <c r="J270">
        <v>4</v>
      </c>
      <c r="K270" t="s">
        <v>25</v>
      </c>
      <c r="L270" t="s">
        <v>84</v>
      </c>
      <c r="M270" t="s">
        <v>27</v>
      </c>
      <c r="N270" t="s">
        <v>39</v>
      </c>
      <c r="O270">
        <v>3</v>
      </c>
      <c r="P270" t="s">
        <v>29</v>
      </c>
      <c r="Q270">
        <v>3</v>
      </c>
      <c r="R270" t="s">
        <v>46</v>
      </c>
      <c r="S270" t="s">
        <v>47</v>
      </c>
      <c r="T270" t="s">
        <v>32</v>
      </c>
      <c r="U270" t="str">
        <f t="shared" si="108"/>
        <v>Gen X</v>
      </c>
      <c r="V270" t="str">
        <f t="shared" si="114"/>
        <v>standard</v>
      </c>
      <c r="W270" t="str">
        <f t="shared" si="109"/>
        <v>MEDIUM</v>
      </c>
      <c r="X270" s="8">
        <f t="shared" si="111"/>
        <v>2.6428571428571428</v>
      </c>
      <c r="Y270">
        <f t="shared" si="102"/>
        <v>2</v>
      </c>
      <c r="Z270">
        <f t="shared" si="103"/>
        <v>1</v>
      </c>
      <c r="AA270">
        <f t="shared" si="104"/>
        <v>3</v>
      </c>
      <c r="AB270">
        <f t="shared" si="105"/>
        <v>2.5</v>
      </c>
      <c r="AC270">
        <f t="shared" si="106"/>
        <v>2</v>
      </c>
      <c r="AD270">
        <f t="shared" si="107"/>
        <v>3</v>
      </c>
      <c r="AE270">
        <f t="shared" si="110"/>
        <v>2.4499999999999997</v>
      </c>
    </row>
    <row r="271" spans="1:31" x14ac:dyDescent="0.3">
      <c r="A271" t="s">
        <v>336</v>
      </c>
      <c r="B271">
        <v>30</v>
      </c>
      <c r="C271" t="s">
        <v>50</v>
      </c>
      <c r="D271" t="s">
        <v>77</v>
      </c>
      <c r="E271" t="s">
        <v>44</v>
      </c>
      <c r="F271">
        <v>32</v>
      </c>
      <c r="G271" t="s">
        <v>24</v>
      </c>
      <c r="H271">
        <v>48</v>
      </c>
      <c r="I271">
        <v>3</v>
      </c>
      <c r="J271">
        <v>4</v>
      </c>
      <c r="K271" t="s">
        <v>53</v>
      </c>
      <c r="L271" t="s">
        <v>26</v>
      </c>
      <c r="M271" t="s">
        <v>54</v>
      </c>
      <c r="N271" t="s">
        <v>39</v>
      </c>
      <c r="O271">
        <v>5</v>
      </c>
      <c r="P271" t="s">
        <v>64</v>
      </c>
      <c r="Q271">
        <v>4</v>
      </c>
      <c r="R271" t="s">
        <v>65</v>
      </c>
      <c r="S271" t="s">
        <v>58</v>
      </c>
      <c r="T271" t="s">
        <v>74</v>
      </c>
      <c r="U271" t="str">
        <f t="shared" si="108"/>
        <v>Millennieals</v>
      </c>
      <c r="V271" t="str">
        <f t="shared" si="114"/>
        <v>high</v>
      </c>
      <c r="W271" t="str">
        <f t="shared" si="109"/>
        <v>MEDIUM</v>
      </c>
      <c r="X271" s="8">
        <f t="shared" si="111"/>
        <v>2.3571428571428572</v>
      </c>
      <c r="Y271">
        <f t="shared" si="102"/>
        <v>1</v>
      </c>
      <c r="Z271">
        <f t="shared" si="103"/>
        <v>3</v>
      </c>
      <c r="AA271">
        <f t="shared" si="104"/>
        <v>2</v>
      </c>
      <c r="AB271">
        <f t="shared" si="105"/>
        <v>4.5</v>
      </c>
      <c r="AC271">
        <f t="shared" si="106"/>
        <v>5</v>
      </c>
      <c r="AD271">
        <f t="shared" si="107"/>
        <v>1</v>
      </c>
      <c r="AE271">
        <f t="shared" si="110"/>
        <v>2.1999999999999997</v>
      </c>
    </row>
    <row r="272" spans="1:31" x14ac:dyDescent="0.3">
      <c r="A272" t="s">
        <v>337</v>
      </c>
      <c r="B272">
        <v>44</v>
      </c>
      <c r="C272" t="s">
        <v>21</v>
      </c>
      <c r="D272" t="s">
        <v>22</v>
      </c>
      <c r="E272" t="s">
        <v>51</v>
      </c>
      <c r="F272">
        <v>3</v>
      </c>
      <c r="G272" t="s">
        <v>52</v>
      </c>
      <c r="H272">
        <v>57</v>
      </c>
      <c r="I272">
        <v>5</v>
      </c>
      <c r="J272">
        <v>4</v>
      </c>
      <c r="K272" t="s">
        <v>53</v>
      </c>
      <c r="L272" t="s">
        <v>38</v>
      </c>
      <c r="M272" t="s">
        <v>54</v>
      </c>
      <c r="N272" t="s">
        <v>39</v>
      </c>
      <c r="O272">
        <v>5</v>
      </c>
      <c r="P272" t="s">
        <v>40</v>
      </c>
      <c r="Q272">
        <v>5</v>
      </c>
      <c r="R272" t="s">
        <v>30</v>
      </c>
      <c r="S272" t="s">
        <v>31</v>
      </c>
      <c r="T272" t="s">
        <v>60</v>
      </c>
      <c r="U272" t="str">
        <f t="shared" si="108"/>
        <v>Millennieals</v>
      </c>
      <c r="V272" t="str">
        <f t="shared" si="114"/>
        <v xml:space="preserve">very high </v>
      </c>
      <c r="W272" t="str">
        <f t="shared" si="109"/>
        <v>MEDIUM</v>
      </c>
      <c r="X272" s="8">
        <f t="shared" si="111"/>
        <v>2.8571428571428572</v>
      </c>
      <c r="Y272">
        <f t="shared" si="102"/>
        <v>3</v>
      </c>
      <c r="Z272">
        <f t="shared" si="103"/>
        <v>5</v>
      </c>
      <c r="AA272">
        <f t="shared" si="104"/>
        <v>1</v>
      </c>
      <c r="AB272">
        <f t="shared" si="105"/>
        <v>5</v>
      </c>
      <c r="AC272">
        <f t="shared" si="106"/>
        <v>5</v>
      </c>
      <c r="AD272">
        <f t="shared" si="107"/>
        <v>1</v>
      </c>
      <c r="AE272">
        <f t="shared" si="110"/>
        <v>3</v>
      </c>
    </row>
    <row r="273" spans="1:31" x14ac:dyDescent="0.3">
      <c r="A273" t="s">
        <v>338</v>
      </c>
      <c r="B273">
        <v>41</v>
      </c>
      <c r="C273" t="s">
        <v>62</v>
      </c>
      <c r="D273" t="s">
        <v>22</v>
      </c>
      <c r="E273" t="s">
        <v>51</v>
      </c>
      <c r="F273">
        <v>28</v>
      </c>
      <c r="G273" t="s">
        <v>24</v>
      </c>
      <c r="H273">
        <v>32</v>
      </c>
      <c r="I273">
        <v>8</v>
      </c>
      <c r="J273">
        <v>2</v>
      </c>
      <c r="K273" t="s">
        <v>25</v>
      </c>
      <c r="L273" t="s">
        <v>26</v>
      </c>
      <c r="M273" t="s">
        <v>54</v>
      </c>
      <c r="N273" t="s">
        <v>45</v>
      </c>
      <c r="O273">
        <v>3</v>
      </c>
      <c r="P273" t="s">
        <v>40</v>
      </c>
      <c r="Q273">
        <v>2</v>
      </c>
      <c r="R273" t="s">
        <v>65</v>
      </c>
      <c r="S273" t="s">
        <v>47</v>
      </c>
      <c r="T273" t="s">
        <v>71</v>
      </c>
      <c r="U273" t="str">
        <f t="shared" si="108"/>
        <v>Millennieals</v>
      </c>
      <c r="V273" t="str">
        <f t="shared" si="114"/>
        <v>low</v>
      </c>
      <c r="W273" t="str">
        <f t="shared" si="109"/>
        <v>MEDIUM</v>
      </c>
      <c r="X273" s="8">
        <f t="shared" si="111"/>
        <v>2.5</v>
      </c>
      <c r="Y273">
        <f t="shared" si="102"/>
        <v>1</v>
      </c>
      <c r="Z273">
        <f t="shared" si="103"/>
        <v>1</v>
      </c>
      <c r="AA273">
        <f t="shared" si="104"/>
        <v>4</v>
      </c>
      <c r="AB273">
        <f t="shared" si="105"/>
        <v>3.5</v>
      </c>
      <c r="AC273">
        <f t="shared" si="106"/>
        <v>5</v>
      </c>
      <c r="AD273">
        <f t="shared" si="107"/>
        <v>3</v>
      </c>
      <c r="AE273">
        <f t="shared" si="110"/>
        <v>2.2999999999999998</v>
      </c>
    </row>
    <row r="274" spans="1:31" x14ac:dyDescent="0.3">
      <c r="A274" t="s">
        <v>339</v>
      </c>
      <c r="B274">
        <v>60</v>
      </c>
      <c r="C274" t="s">
        <v>34</v>
      </c>
      <c r="D274" t="s">
        <v>73</v>
      </c>
      <c r="E274" t="s">
        <v>23</v>
      </c>
      <c r="F274">
        <v>17</v>
      </c>
      <c r="G274" t="s">
        <v>37</v>
      </c>
      <c r="H274">
        <v>55</v>
      </c>
      <c r="I274">
        <v>7</v>
      </c>
      <c r="J274">
        <v>4</v>
      </c>
      <c r="K274" t="s">
        <v>25</v>
      </c>
      <c r="L274" t="s">
        <v>84</v>
      </c>
      <c r="M274" t="s">
        <v>54</v>
      </c>
      <c r="N274" t="s">
        <v>28</v>
      </c>
      <c r="O274">
        <v>1</v>
      </c>
      <c r="P274" t="s">
        <v>29</v>
      </c>
      <c r="Q274">
        <v>4</v>
      </c>
      <c r="R274" t="s">
        <v>46</v>
      </c>
      <c r="S274" t="s">
        <v>47</v>
      </c>
      <c r="T274" t="s">
        <v>41</v>
      </c>
      <c r="U274" t="str">
        <f t="shared" si="108"/>
        <v>Gen X</v>
      </c>
      <c r="V274" t="str">
        <f t="shared" si="114"/>
        <v>high</v>
      </c>
      <c r="W274" t="str">
        <f t="shared" si="109"/>
        <v>MEDIUM</v>
      </c>
      <c r="X274" s="8">
        <f t="shared" ref="X274" si="115">AVERAGE(6-(AD274),6-(Y274),6-(O274),J274,AB274,Z274,6-(AA274))</f>
        <v>3.6428571428571428</v>
      </c>
      <c r="Y274">
        <f t="shared" si="102"/>
        <v>2</v>
      </c>
      <c r="Z274">
        <f t="shared" si="103"/>
        <v>1</v>
      </c>
      <c r="AA274">
        <f t="shared" si="104"/>
        <v>2</v>
      </c>
      <c r="AB274">
        <f t="shared" si="105"/>
        <v>4.5</v>
      </c>
      <c r="AC274">
        <f t="shared" si="106"/>
        <v>5</v>
      </c>
      <c r="AD274">
        <f t="shared" si="107"/>
        <v>3</v>
      </c>
      <c r="AE274">
        <f t="shared" si="110"/>
        <v>2.75</v>
      </c>
    </row>
    <row r="275" spans="1:31" x14ac:dyDescent="0.3">
      <c r="A275" t="s">
        <v>340</v>
      </c>
      <c r="B275">
        <v>58</v>
      </c>
      <c r="C275" t="s">
        <v>21</v>
      </c>
      <c r="D275" t="s">
        <v>77</v>
      </c>
      <c r="E275" t="s">
        <v>51</v>
      </c>
      <c r="F275">
        <v>35</v>
      </c>
      <c r="G275" t="s">
        <v>24</v>
      </c>
      <c r="H275">
        <v>28</v>
      </c>
      <c r="I275">
        <v>3</v>
      </c>
      <c r="J275">
        <v>3</v>
      </c>
      <c r="K275" t="s">
        <v>53</v>
      </c>
      <c r="L275" t="s">
        <v>26</v>
      </c>
      <c r="M275" t="s">
        <v>27</v>
      </c>
      <c r="N275" t="s">
        <v>28</v>
      </c>
      <c r="O275">
        <v>3</v>
      </c>
      <c r="P275" t="s">
        <v>64</v>
      </c>
      <c r="Q275">
        <v>2</v>
      </c>
      <c r="R275" t="s">
        <v>46</v>
      </c>
      <c r="S275" t="s">
        <v>31</v>
      </c>
      <c r="T275" t="s">
        <v>41</v>
      </c>
      <c r="U275" t="str">
        <f t="shared" si="108"/>
        <v>Gen X</v>
      </c>
      <c r="V275" t="str">
        <f t="shared" si="114"/>
        <v>low</v>
      </c>
      <c r="W275" t="str">
        <f t="shared" si="109"/>
        <v>MEDIUM</v>
      </c>
      <c r="X275" s="8">
        <f t="shared" ref="X275" si="116">AVERAGE((AD275),(Y275),6-(O275),J275,AB275,Z275,(AA275))</f>
        <v>2.7142857142857144</v>
      </c>
      <c r="Y275">
        <f t="shared" si="102"/>
        <v>1</v>
      </c>
      <c r="Z275">
        <f t="shared" si="103"/>
        <v>5</v>
      </c>
      <c r="AA275">
        <f t="shared" si="104"/>
        <v>4</v>
      </c>
      <c r="AB275">
        <f t="shared" si="105"/>
        <v>2</v>
      </c>
      <c r="AC275">
        <f t="shared" si="106"/>
        <v>2</v>
      </c>
      <c r="AD275">
        <f t="shared" si="107"/>
        <v>1</v>
      </c>
      <c r="AE275">
        <f t="shared" si="110"/>
        <v>2.1</v>
      </c>
    </row>
    <row r="276" spans="1:31" x14ac:dyDescent="0.3">
      <c r="A276" t="s">
        <v>341</v>
      </c>
      <c r="B276">
        <v>60</v>
      </c>
      <c r="C276" t="s">
        <v>62</v>
      </c>
      <c r="D276" t="s">
        <v>56</v>
      </c>
      <c r="E276" t="s">
        <v>57</v>
      </c>
      <c r="F276">
        <v>7</v>
      </c>
      <c r="G276" t="s">
        <v>52</v>
      </c>
      <c r="H276">
        <v>53</v>
      </c>
      <c r="I276">
        <v>10</v>
      </c>
      <c r="J276">
        <v>2</v>
      </c>
      <c r="K276" t="s">
        <v>63</v>
      </c>
      <c r="L276" t="s">
        <v>26</v>
      </c>
      <c r="M276" t="s">
        <v>27</v>
      </c>
      <c r="N276" t="s">
        <v>28</v>
      </c>
      <c r="O276">
        <v>2</v>
      </c>
      <c r="P276" t="s">
        <v>40</v>
      </c>
      <c r="Q276">
        <v>3</v>
      </c>
      <c r="R276" t="s">
        <v>30</v>
      </c>
      <c r="S276" t="s">
        <v>47</v>
      </c>
      <c r="T276" t="s">
        <v>71</v>
      </c>
      <c r="U276" t="str">
        <f t="shared" si="108"/>
        <v>Gen X</v>
      </c>
      <c r="V276" t="str">
        <f t="shared" si="114"/>
        <v>high</v>
      </c>
      <c r="W276" t="str">
        <f t="shared" si="109"/>
        <v>MEDIUM</v>
      </c>
      <c r="X276" s="8">
        <f t="shared" si="111"/>
        <v>2.5</v>
      </c>
      <c r="Y276">
        <f t="shared" si="102"/>
        <v>1</v>
      </c>
      <c r="Z276">
        <f t="shared" si="103"/>
        <v>1</v>
      </c>
      <c r="AA276">
        <f t="shared" si="104"/>
        <v>2</v>
      </c>
      <c r="AB276">
        <f t="shared" si="105"/>
        <v>2.5</v>
      </c>
      <c r="AC276">
        <f t="shared" si="106"/>
        <v>2</v>
      </c>
      <c r="AD276">
        <f t="shared" si="107"/>
        <v>5</v>
      </c>
      <c r="AE276">
        <f t="shared" si="110"/>
        <v>2.5500000000000003</v>
      </c>
    </row>
    <row r="277" spans="1:31" x14ac:dyDescent="0.3">
      <c r="A277" t="s">
        <v>342</v>
      </c>
      <c r="B277">
        <v>27</v>
      </c>
      <c r="C277" t="s">
        <v>21</v>
      </c>
      <c r="D277" t="s">
        <v>77</v>
      </c>
      <c r="E277" t="s">
        <v>51</v>
      </c>
      <c r="F277">
        <v>34</v>
      </c>
      <c r="G277" t="s">
        <v>52</v>
      </c>
      <c r="H277">
        <v>36</v>
      </c>
      <c r="I277">
        <v>10</v>
      </c>
      <c r="J277">
        <v>4</v>
      </c>
      <c r="K277" t="s">
        <v>63</v>
      </c>
      <c r="L277" t="s">
        <v>26</v>
      </c>
      <c r="M277" t="s">
        <v>54</v>
      </c>
      <c r="N277" t="s">
        <v>45</v>
      </c>
      <c r="O277">
        <v>4</v>
      </c>
      <c r="P277" t="s">
        <v>40</v>
      </c>
      <c r="Q277">
        <v>4</v>
      </c>
      <c r="R277" t="s">
        <v>65</v>
      </c>
      <c r="S277" t="s">
        <v>31</v>
      </c>
      <c r="T277" t="s">
        <v>32</v>
      </c>
      <c r="U277" t="str">
        <f t="shared" si="108"/>
        <v>GEN Z</v>
      </c>
      <c r="V277" t="str">
        <f t="shared" si="114"/>
        <v>standard</v>
      </c>
      <c r="W277" t="str">
        <f t="shared" si="109"/>
        <v>Good</v>
      </c>
      <c r="X277" s="8">
        <f t="shared" si="111"/>
        <v>3.5</v>
      </c>
      <c r="Y277">
        <f t="shared" si="102"/>
        <v>1</v>
      </c>
      <c r="Z277">
        <f t="shared" si="103"/>
        <v>5</v>
      </c>
      <c r="AA277">
        <f t="shared" si="104"/>
        <v>3</v>
      </c>
      <c r="AB277">
        <f t="shared" si="105"/>
        <v>4.5</v>
      </c>
      <c r="AC277">
        <f t="shared" si="106"/>
        <v>5</v>
      </c>
      <c r="AD277">
        <f t="shared" si="107"/>
        <v>5</v>
      </c>
      <c r="AE277">
        <f t="shared" si="110"/>
        <v>3.75</v>
      </c>
    </row>
    <row r="278" spans="1:31" x14ac:dyDescent="0.3">
      <c r="A278" t="s">
        <v>343</v>
      </c>
      <c r="B278">
        <v>38</v>
      </c>
      <c r="C278" t="s">
        <v>34</v>
      </c>
      <c r="D278" t="s">
        <v>56</v>
      </c>
      <c r="E278" t="s">
        <v>67</v>
      </c>
      <c r="F278">
        <v>18</v>
      </c>
      <c r="G278" t="s">
        <v>37</v>
      </c>
      <c r="H278">
        <v>54</v>
      </c>
      <c r="I278">
        <v>7</v>
      </c>
      <c r="J278">
        <v>4</v>
      </c>
      <c r="K278" t="s">
        <v>53</v>
      </c>
      <c r="L278" t="s">
        <v>38</v>
      </c>
      <c r="M278" t="s">
        <v>27</v>
      </c>
      <c r="N278" t="s">
        <v>28</v>
      </c>
      <c r="O278">
        <v>4</v>
      </c>
      <c r="P278" t="s">
        <v>40</v>
      </c>
      <c r="Q278">
        <v>1</v>
      </c>
      <c r="R278" t="s">
        <v>46</v>
      </c>
      <c r="S278" t="s">
        <v>58</v>
      </c>
      <c r="T278" t="s">
        <v>41</v>
      </c>
      <c r="U278" t="str">
        <f t="shared" si="108"/>
        <v>Millennieals</v>
      </c>
      <c r="V278" t="str">
        <f t="shared" si="114"/>
        <v>high</v>
      </c>
      <c r="W278" t="str">
        <f t="shared" si="109"/>
        <v>MEDIUM</v>
      </c>
      <c r="X278" s="8">
        <f t="shared" si="111"/>
        <v>2.3571428571428572</v>
      </c>
      <c r="Y278">
        <f t="shared" si="102"/>
        <v>3</v>
      </c>
      <c r="Z278">
        <f t="shared" si="103"/>
        <v>3</v>
      </c>
      <c r="AA278">
        <f t="shared" si="104"/>
        <v>2</v>
      </c>
      <c r="AB278">
        <f t="shared" si="105"/>
        <v>1.5</v>
      </c>
      <c r="AC278">
        <f t="shared" si="106"/>
        <v>2</v>
      </c>
      <c r="AD278">
        <f t="shared" si="107"/>
        <v>1</v>
      </c>
      <c r="AE278">
        <f t="shared" si="110"/>
        <v>2.25</v>
      </c>
    </row>
    <row r="279" spans="1:31" x14ac:dyDescent="0.3">
      <c r="A279" t="s">
        <v>344</v>
      </c>
      <c r="B279">
        <v>56</v>
      </c>
      <c r="C279" t="s">
        <v>50</v>
      </c>
      <c r="D279" t="s">
        <v>73</v>
      </c>
      <c r="E279" t="s">
        <v>23</v>
      </c>
      <c r="F279">
        <v>8</v>
      </c>
      <c r="G279" t="s">
        <v>37</v>
      </c>
      <c r="H279">
        <v>33</v>
      </c>
      <c r="I279">
        <v>8</v>
      </c>
      <c r="J279">
        <v>3</v>
      </c>
      <c r="K279" t="s">
        <v>63</v>
      </c>
      <c r="L279" t="s">
        <v>84</v>
      </c>
      <c r="M279" t="s">
        <v>27</v>
      </c>
      <c r="N279" t="s">
        <v>39</v>
      </c>
      <c r="O279">
        <v>4</v>
      </c>
      <c r="P279" t="s">
        <v>64</v>
      </c>
      <c r="Q279">
        <v>5</v>
      </c>
      <c r="R279" t="s">
        <v>46</v>
      </c>
      <c r="S279" t="s">
        <v>47</v>
      </c>
      <c r="T279" t="s">
        <v>41</v>
      </c>
      <c r="U279" t="str">
        <f t="shared" si="108"/>
        <v>Gen X</v>
      </c>
      <c r="V279" t="str">
        <f t="shared" si="114"/>
        <v>low</v>
      </c>
      <c r="W279" t="str">
        <f t="shared" si="109"/>
        <v>MEDIUM</v>
      </c>
      <c r="X279" s="8">
        <f t="shared" si="111"/>
        <v>2.9285714285714284</v>
      </c>
      <c r="Y279">
        <f t="shared" si="102"/>
        <v>2</v>
      </c>
      <c r="Z279">
        <f t="shared" si="103"/>
        <v>1</v>
      </c>
      <c r="AA279">
        <f t="shared" si="104"/>
        <v>4</v>
      </c>
      <c r="AB279">
        <f t="shared" si="105"/>
        <v>3.5</v>
      </c>
      <c r="AC279">
        <f t="shared" si="106"/>
        <v>2</v>
      </c>
      <c r="AD279">
        <f t="shared" si="107"/>
        <v>5</v>
      </c>
      <c r="AE279">
        <f t="shared" si="110"/>
        <v>3.1000000000000005</v>
      </c>
    </row>
    <row r="280" spans="1:31" x14ac:dyDescent="0.3">
      <c r="A280" t="s">
        <v>345</v>
      </c>
      <c r="B280">
        <v>31</v>
      </c>
      <c r="C280" t="s">
        <v>50</v>
      </c>
      <c r="D280" t="s">
        <v>77</v>
      </c>
      <c r="E280" t="s">
        <v>51</v>
      </c>
      <c r="F280">
        <v>19</v>
      </c>
      <c r="G280" t="s">
        <v>52</v>
      </c>
      <c r="H280">
        <v>39</v>
      </c>
      <c r="I280">
        <v>1</v>
      </c>
      <c r="J280">
        <v>4</v>
      </c>
      <c r="K280" t="s">
        <v>25</v>
      </c>
      <c r="L280" t="s">
        <v>46</v>
      </c>
      <c r="M280" t="s">
        <v>54</v>
      </c>
      <c r="N280" t="s">
        <v>28</v>
      </c>
      <c r="O280">
        <v>2</v>
      </c>
      <c r="P280" t="s">
        <v>29</v>
      </c>
      <c r="Q280">
        <v>4</v>
      </c>
      <c r="R280" t="s">
        <v>65</v>
      </c>
      <c r="S280" t="s">
        <v>47</v>
      </c>
      <c r="T280" t="s">
        <v>74</v>
      </c>
      <c r="U280" t="str">
        <f t="shared" si="108"/>
        <v>Millennieals</v>
      </c>
      <c r="V280" t="str">
        <f t="shared" si="114"/>
        <v>standard</v>
      </c>
      <c r="W280" t="str">
        <f t="shared" si="109"/>
        <v>Good</v>
      </c>
      <c r="X280" s="8">
        <f t="shared" si="111"/>
        <v>3.5</v>
      </c>
      <c r="Y280">
        <f t="shared" si="102"/>
        <v>5</v>
      </c>
      <c r="Z280">
        <f t="shared" si="103"/>
        <v>1</v>
      </c>
      <c r="AA280">
        <f t="shared" si="104"/>
        <v>3</v>
      </c>
      <c r="AB280">
        <f t="shared" si="105"/>
        <v>4.5</v>
      </c>
      <c r="AC280">
        <f t="shared" si="106"/>
        <v>5</v>
      </c>
      <c r="AD280">
        <f t="shared" si="107"/>
        <v>3</v>
      </c>
      <c r="AE280">
        <f t="shared" si="110"/>
        <v>3.55</v>
      </c>
    </row>
    <row r="281" spans="1:31" x14ac:dyDescent="0.3">
      <c r="A281" t="s">
        <v>346</v>
      </c>
      <c r="B281">
        <v>37</v>
      </c>
      <c r="C281" t="s">
        <v>62</v>
      </c>
      <c r="D281" t="s">
        <v>43</v>
      </c>
      <c r="E281" t="s">
        <v>23</v>
      </c>
      <c r="F281">
        <v>25</v>
      </c>
      <c r="G281" t="s">
        <v>24</v>
      </c>
      <c r="H281">
        <v>33</v>
      </c>
      <c r="I281">
        <v>11</v>
      </c>
      <c r="J281">
        <v>1</v>
      </c>
      <c r="K281" t="s">
        <v>25</v>
      </c>
      <c r="L281" t="s">
        <v>38</v>
      </c>
      <c r="M281" t="s">
        <v>27</v>
      </c>
      <c r="N281" t="s">
        <v>45</v>
      </c>
      <c r="O281">
        <v>4</v>
      </c>
      <c r="P281" t="s">
        <v>40</v>
      </c>
      <c r="Q281">
        <v>5</v>
      </c>
      <c r="R281" t="s">
        <v>46</v>
      </c>
      <c r="S281" t="s">
        <v>31</v>
      </c>
      <c r="T281" t="s">
        <v>48</v>
      </c>
      <c r="U281" t="str">
        <f t="shared" si="108"/>
        <v>Millennieals</v>
      </c>
      <c r="V281" t="str">
        <f t="shared" si="114"/>
        <v>low</v>
      </c>
      <c r="W281" t="str">
        <f t="shared" si="109"/>
        <v>MEDIUM</v>
      </c>
      <c r="X281" s="8">
        <f t="shared" si="111"/>
        <v>3.0714285714285716</v>
      </c>
      <c r="Y281">
        <f t="shared" si="102"/>
        <v>3</v>
      </c>
      <c r="Z281">
        <f t="shared" si="103"/>
        <v>5</v>
      </c>
      <c r="AA281">
        <f t="shared" si="104"/>
        <v>4</v>
      </c>
      <c r="AB281">
        <f t="shared" si="105"/>
        <v>3.5</v>
      </c>
      <c r="AC281">
        <f t="shared" si="106"/>
        <v>2</v>
      </c>
      <c r="AD281">
        <f t="shared" si="107"/>
        <v>3</v>
      </c>
      <c r="AE281">
        <f t="shared" si="110"/>
        <v>3.1500000000000004</v>
      </c>
    </row>
    <row r="282" spans="1:31" x14ac:dyDescent="0.3">
      <c r="A282" t="s">
        <v>347</v>
      </c>
      <c r="B282">
        <v>41</v>
      </c>
      <c r="C282" t="s">
        <v>34</v>
      </c>
      <c r="D282" t="s">
        <v>43</v>
      </c>
      <c r="E282" t="s">
        <v>44</v>
      </c>
      <c r="F282">
        <v>2</v>
      </c>
      <c r="G282" t="s">
        <v>24</v>
      </c>
      <c r="H282">
        <v>48</v>
      </c>
      <c r="I282">
        <v>4</v>
      </c>
      <c r="J282">
        <v>1</v>
      </c>
      <c r="K282" t="s">
        <v>63</v>
      </c>
      <c r="L282" t="s">
        <v>38</v>
      </c>
      <c r="M282" t="s">
        <v>54</v>
      </c>
      <c r="N282" t="s">
        <v>45</v>
      </c>
      <c r="O282">
        <v>3</v>
      </c>
      <c r="P282" t="s">
        <v>29</v>
      </c>
      <c r="Q282">
        <v>1</v>
      </c>
      <c r="R282" t="s">
        <v>30</v>
      </c>
      <c r="S282" t="s">
        <v>58</v>
      </c>
      <c r="T282" t="s">
        <v>41</v>
      </c>
      <c r="U282" t="str">
        <f t="shared" si="108"/>
        <v>Millennieals</v>
      </c>
      <c r="V282" t="str">
        <f t="shared" si="114"/>
        <v>high</v>
      </c>
      <c r="W282" t="str">
        <f t="shared" si="109"/>
        <v>MEDIUM</v>
      </c>
      <c r="X282" s="8">
        <f t="shared" si="111"/>
        <v>2.8571428571428572</v>
      </c>
      <c r="Y282">
        <f t="shared" si="102"/>
        <v>3</v>
      </c>
      <c r="Z282">
        <f t="shared" si="103"/>
        <v>3</v>
      </c>
      <c r="AA282">
        <f t="shared" si="104"/>
        <v>2</v>
      </c>
      <c r="AB282">
        <f t="shared" si="105"/>
        <v>3</v>
      </c>
      <c r="AC282">
        <f t="shared" si="106"/>
        <v>5</v>
      </c>
      <c r="AD282">
        <f t="shared" si="107"/>
        <v>5</v>
      </c>
      <c r="AE282">
        <f t="shared" si="110"/>
        <v>3.4500000000000006</v>
      </c>
    </row>
    <row r="283" spans="1:31" x14ac:dyDescent="0.3">
      <c r="A283" t="s">
        <v>348</v>
      </c>
      <c r="B283">
        <v>58</v>
      </c>
      <c r="C283" t="s">
        <v>50</v>
      </c>
      <c r="D283" t="s">
        <v>77</v>
      </c>
      <c r="E283" t="s">
        <v>44</v>
      </c>
      <c r="F283">
        <v>10</v>
      </c>
      <c r="G283" t="s">
        <v>37</v>
      </c>
      <c r="H283">
        <v>60</v>
      </c>
      <c r="I283">
        <v>7</v>
      </c>
      <c r="J283">
        <v>5</v>
      </c>
      <c r="K283" t="s">
        <v>25</v>
      </c>
      <c r="L283" t="s">
        <v>26</v>
      </c>
      <c r="M283" t="s">
        <v>27</v>
      </c>
      <c r="N283" t="s">
        <v>45</v>
      </c>
      <c r="O283">
        <v>3</v>
      </c>
      <c r="P283" t="s">
        <v>40</v>
      </c>
      <c r="Q283">
        <v>3</v>
      </c>
      <c r="R283" t="s">
        <v>65</v>
      </c>
      <c r="S283" t="s">
        <v>58</v>
      </c>
      <c r="T283" t="s">
        <v>32</v>
      </c>
      <c r="U283" t="str">
        <f t="shared" si="108"/>
        <v>Gen X</v>
      </c>
      <c r="V283" t="str">
        <f t="shared" si="114"/>
        <v xml:space="preserve">very high </v>
      </c>
      <c r="W283" t="str">
        <f t="shared" si="109"/>
        <v>MEDIUM</v>
      </c>
      <c r="X283" s="8">
        <f t="shared" ref="X283" si="117">AVERAGE(6-(AD283),6-(Y283),6-(O283),J283,AB283,Z283,6-(AA283))</f>
        <v>3.7857142857142856</v>
      </c>
      <c r="Y283">
        <f t="shared" si="102"/>
        <v>1</v>
      </c>
      <c r="Z283">
        <f t="shared" si="103"/>
        <v>3</v>
      </c>
      <c r="AA283">
        <f t="shared" si="104"/>
        <v>1</v>
      </c>
      <c r="AB283">
        <f t="shared" si="105"/>
        <v>2.5</v>
      </c>
      <c r="AC283">
        <f t="shared" si="106"/>
        <v>2</v>
      </c>
      <c r="AD283">
        <f t="shared" si="107"/>
        <v>3</v>
      </c>
      <c r="AE283">
        <f t="shared" si="110"/>
        <v>2.4999999999999996</v>
      </c>
    </row>
    <row r="284" spans="1:31" x14ac:dyDescent="0.3">
      <c r="A284" t="s">
        <v>349</v>
      </c>
      <c r="B284">
        <v>49</v>
      </c>
      <c r="C284" t="s">
        <v>50</v>
      </c>
      <c r="D284" t="s">
        <v>35</v>
      </c>
      <c r="E284" t="s">
        <v>36</v>
      </c>
      <c r="F284">
        <v>35</v>
      </c>
      <c r="G284" t="s">
        <v>37</v>
      </c>
      <c r="H284">
        <v>24</v>
      </c>
      <c r="I284">
        <v>1</v>
      </c>
      <c r="J284">
        <v>1</v>
      </c>
      <c r="K284" t="s">
        <v>25</v>
      </c>
      <c r="L284" t="s">
        <v>46</v>
      </c>
      <c r="M284" t="s">
        <v>27</v>
      </c>
      <c r="N284" t="s">
        <v>28</v>
      </c>
      <c r="O284">
        <v>5</v>
      </c>
      <c r="P284" t="s">
        <v>64</v>
      </c>
      <c r="Q284">
        <v>4</v>
      </c>
      <c r="R284" t="s">
        <v>46</v>
      </c>
      <c r="S284" t="s">
        <v>31</v>
      </c>
      <c r="T284" t="s">
        <v>41</v>
      </c>
      <c r="U284" t="str">
        <f t="shared" si="108"/>
        <v>Gen X</v>
      </c>
      <c r="V284" t="str">
        <f t="shared" si="114"/>
        <v>low</v>
      </c>
      <c r="W284" t="str">
        <f t="shared" si="109"/>
        <v>Good</v>
      </c>
      <c r="X284" s="8">
        <f t="shared" ref="X284" si="118">AVERAGE((AD284),(Y284),6-(O284),J284,AB284,Z284,(AA284))</f>
        <v>3.1428571428571428</v>
      </c>
      <c r="Y284">
        <f t="shared" si="102"/>
        <v>5</v>
      </c>
      <c r="Z284">
        <f t="shared" si="103"/>
        <v>5</v>
      </c>
      <c r="AA284">
        <f t="shared" si="104"/>
        <v>4</v>
      </c>
      <c r="AB284">
        <f t="shared" si="105"/>
        <v>3</v>
      </c>
      <c r="AC284">
        <f t="shared" si="106"/>
        <v>2</v>
      </c>
      <c r="AD284">
        <f t="shared" si="107"/>
        <v>3</v>
      </c>
      <c r="AE284">
        <f t="shared" si="110"/>
        <v>3.6</v>
      </c>
    </row>
    <row r="285" spans="1:31" x14ac:dyDescent="0.3">
      <c r="A285" t="s">
        <v>350</v>
      </c>
      <c r="B285">
        <v>23</v>
      </c>
      <c r="C285" t="s">
        <v>21</v>
      </c>
      <c r="D285" t="s">
        <v>35</v>
      </c>
      <c r="E285" t="s">
        <v>23</v>
      </c>
      <c r="F285">
        <v>18</v>
      </c>
      <c r="G285" t="s">
        <v>37</v>
      </c>
      <c r="H285">
        <v>28</v>
      </c>
      <c r="I285">
        <v>7</v>
      </c>
      <c r="J285">
        <v>5</v>
      </c>
      <c r="K285" t="s">
        <v>53</v>
      </c>
      <c r="L285" t="s">
        <v>84</v>
      </c>
      <c r="M285" t="s">
        <v>54</v>
      </c>
      <c r="N285" t="s">
        <v>39</v>
      </c>
      <c r="O285">
        <v>1</v>
      </c>
      <c r="P285" t="s">
        <v>29</v>
      </c>
      <c r="Q285">
        <v>3</v>
      </c>
      <c r="R285" t="s">
        <v>46</v>
      </c>
      <c r="S285" t="s">
        <v>58</v>
      </c>
      <c r="T285" t="s">
        <v>41</v>
      </c>
      <c r="U285" t="str">
        <f t="shared" si="108"/>
        <v>GEN Z</v>
      </c>
      <c r="V285" t="str">
        <f t="shared" si="114"/>
        <v>low</v>
      </c>
      <c r="W285" t="str">
        <f t="shared" si="109"/>
        <v>MEDIUM</v>
      </c>
      <c r="X285" s="8">
        <f t="shared" si="111"/>
        <v>3.4285714285714284</v>
      </c>
      <c r="Y285">
        <f t="shared" si="102"/>
        <v>2</v>
      </c>
      <c r="Z285">
        <f t="shared" si="103"/>
        <v>3</v>
      </c>
      <c r="AA285">
        <f t="shared" si="104"/>
        <v>4</v>
      </c>
      <c r="AB285">
        <f t="shared" si="105"/>
        <v>4</v>
      </c>
      <c r="AC285">
        <f t="shared" si="106"/>
        <v>5</v>
      </c>
      <c r="AD285">
        <f t="shared" si="107"/>
        <v>1</v>
      </c>
      <c r="AE285">
        <f t="shared" si="110"/>
        <v>2.6</v>
      </c>
    </row>
    <row r="286" spans="1:31" x14ac:dyDescent="0.3">
      <c r="A286" t="s">
        <v>351</v>
      </c>
      <c r="B286">
        <v>24</v>
      </c>
      <c r="C286" t="s">
        <v>21</v>
      </c>
      <c r="D286" t="s">
        <v>79</v>
      </c>
      <c r="E286" t="s">
        <v>67</v>
      </c>
      <c r="F286">
        <v>12</v>
      </c>
      <c r="G286" t="s">
        <v>24</v>
      </c>
      <c r="H286">
        <v>20</v>
      </c>
      <c r="I286">
        <v>14</v>
      </c>
      <c r="J286">
        <v>2</v>
      </c>
      <c r="K286" t="s">
        <v>63</v>
      </c>
      <c r="L286" t="s">
        <v>26</v>
      </c>
      <c r="M286" t="s">
        <v>27</v>
      </c>
      <c r="N286" t="s">
        <v>28</v>
      </c>
      <c r="O286">
        <v>2</v>
      </c>
      <c r="P286" t="s">
        <v>64</v>
      </c>
      <c r="Q286">
        <v>2</v>
      </c>
      <c r="R286" t="s">
        <v>65</v>
      </c>
      <c r="S286" t="s">
        <v>47</v>
      </c>
      <c r="T286" t="s">
        <v>71</v>
      </c>
      <c r="U286" t="str">
        <f t="shared" si="108"/>
        <v>GEN Z</v>
      </c>
      <c r="V286" t="str">
        <f t="shared" si="114"/>
        <v>very low</v>
      </c>
      <c r="W286" t="str">
        <f t="shared" si="109"/>
        <v>MEDIUM</v>
      </c>
      <c r="X286" s="8">
        <f t="shared" si="111"/>
        <v>2.8571428571428572</v>
      </c>
      <c r="Y286">
        <f t="shared" si="102"/>
        <v>1</v>
      </c>
      <c r="Z286">
        <f t="shared" si="103"/>
        <v>1</v>
      </c>
      <c r="AA286">
        <f t="shared" si="104"/>
        <v>5</v>
      </c>
      <c r="AB286">
        <f t="shared" si="105"/>
        <v>2</v>
      </c>
      <c r="AC286">
        <f t="shared" si="106"/>
        <v>2</v>
      </c>
      <c r="AD286">
        <f t="shared" si="107"/>
        <v>5</v>
      </c>
      <c r="AE286">
        <f t="shared" si="110"/>
        <v>2.6500000000000004</v>
      </c>
    </row>
    <row r="287" spans="1:31" x14ac:dyDescent="0.3">
      <c r="A287" t="s">
        <v>352</v>
      </c>
      <c r="B287">
        <v>41</v>
      </c>
      <c r="C287" t="s">
        <v>62</v>
      </c>
      <c r="D287" t="s">
        <v>79</v>
      </c>
      <c r="E287" t="s">
        <v>51</v>
      </c>
      <c r="F287">
        <v>35</v>
      </c>
      <c r="G287" t="s">
        <v>52</v>
      </c>
      <c r="H287">
        <v>28</v>
      </c>
      <c r="I287">
        <v>14</v>
      </c>
      <c r="J287">
        <v>4</v>
      </c>
      <c r="K287" t="s">
        <v>25</v>
      </c>
      <c r="L287" t="s">
        <v>38</v>
      </c>
      <c r="M287" t="s">
        <v>54</v>
      </c>
      <c r="N287" t="s">
        <v>28</v>
      </c>
      <c r="O287">
        <v>1</v>
      </c>
      <c r="P287" t="s">
        <v>29</v>
      </c>
      <c r="Q287">
        <v>1</v>
      </c>
      <c r="R287" t="s">
        <v>30</v>
      </c>
      <c r="S287" t="s">
        <v>31</v>
      </c>
      <c r="T287" t="s">
        <v>41</v>
      </c>
      <c r="U287" t="str">
        <f t="shared" si="108"/>
        <v>Millennieals</v>
      </c>
      <c r="V287" t="str">
        <f t="shared" si="114"/>
        <v>low</v>
      </c>
      <c r="W287" t="str">
        <f t="shared" si="109"/>
        <v>Good</v>
      </c>
      <c r="X287" s="8">
        <f t="shared" si="111"/>
        <v>3.8571428571428572</v>
      </c>
      <c r="Y287">
        <f t="shared" si="102"/>
        <v>3</v>
      </c>
      <c r="Z287">
        <f t="shared" si="103"/>
        <v>5</v>
      </c>
      <c r="AA287">
        <f t="shared" si="104"/>
        <v>4</v>
      </c>
      <c r="AB287">
        <f t="shared" si="105"/>
        <v>3</v>
      </c>
      <c r="AC287">
        <f t="shared" si="106"/>
        <v>5</v>
      </c>
      <c r="AD287">
        <f t="shared" si="107"/>
        <v>3</v>
      </c>
      <c r="AE287">
        <f t="shared" si="110"/>
        <v>3.55</v>
      </c>
    </row>
    <row r="288" spans="1:31" x14ac:dyDescent="0.3">
      <c r="A288" t="s">
        <v>353</v>
      </c>
      <c r="B288">
        <v>32</v>
      </c>
      <c r="C288" t="s">
        <v>34</v>
      </c>
      <c r="D288" t="s">
        <v>22</v>
      </c>
      <c r="E288" t="s">
        <v>57</v>
      </c>
      <c r="F288">
        <v>23</v>
      </c>
      <c r="G288" t="s">
        <v>37</v>
      </c>
      <c r="H288">
        <v>48</v>
      </c>
      <c r="I288">
        <v>12</v>
      </c>
      <c r="J288">
        <v>4</v>
      </c>
      <c r="K288" t="s">
        <v>25</v>
      </c>
      <c r="L288" t="s">
        <v>46</v>
      </c>
      <c r="M288" t="s">
        <v>27</v>
      </c>
      <c r="N288" t="s">
        <v>39</v>
      </c>
      <c r="O288">
        <v>5</v>
      </c>
      <c r="P288" t="s">
        <v>29</v>
      </c>
      <c r="Q288">
        <v>2</v>
      </c>
      <c r="R288" t="s">
        <v>46</v>
      </c>
      <c r="S288" t="s">
        <v>31</v>
      </c>
      <c r="T288" t="s">
        <v>74</v>
      </c>
      <c r="U288" t="str">
        <f t="shared" si="108"/>
        <v>Millennieals</v>
      </c>
      <c r="V288" t="str">
        <f t="shared" si="114"/>
        <v>high</v>
      </c>
      <c r="W288" t="str">
        <f t="shared" si="109"/>
        <v>Good</v>
      </c>
      <c r="X288" s="8">
        <f t="shared" si="111"/>
        <v>3.1428571428571428</v>
      </c>
      <c r="Y288">
        <f t="shared" si="102"/>
        <v>5</v>
      </c>
      <c r="Z288">
        <f t="shared" si="103"/>
        <v>5</v>
      </c>
      <c r="AA288">
        <f t="shared" si="104"/>
        <v>2</v>
      </c>
      <c r="AB288">
        <f t="shared" si="105"/>
        <v>2</v>
      </c>
      <c r="AC288">
        <f t="shared" si="106"/>
        <v>2</v>
      </c>
      <c r="AD288">
        <f t="shared" si="107"/>
        <v>3</v>
      </c>
      <c r="AE288">
        <f t="shared" si="110"/>
        <v>3.7</v>
      </c>
    </row>
    <row r="289" spans="1:31" x14ac:dyDescent="0.3">
      <c r="A289" t="s">
        <v>354</v>
      </c>
      <c r="B289">
        <v>47</v>
      </c>
      <c r="C289" t="s">
        <v>62</v>
      </c>
      <c r="D289" t="s">
        <v>56</v>
      </c>
      <c r="E289" t="s">
        <v>23</v>
      </c>
      <c r="F289">
        <v>10</v>
      </c>
      <c r="G289" t="s">
        <v>24</v>
      </c>
      <c r="H289">
        <v>51</v>
      </c>
      <c r="I289">
        <v>5</v>
      </c>
      <c r="J289">
        <v>2</v>
      </c>
      <c r="K289" t="s">
        <v>53</v>
      </c>
      <c r="L289" t="s">
        <v>46</v>
      </c>
      <c r="M289" t="s">
        <v>54</v>
      </c>
      <c r="N289" t="s">
        <v>28</v>
      </c>
      <c r="O289">
        <v>3</v>
      </c>
      <c r="P289" t="s">
        <v>64</v>
      </c>
      <c r="Q289">
        <v>1</v>
      </c>
      <c r="R289" t="s">
        <v>46</v>
      </c>
      <c r="S289" t="s">
        <v>31</v>
      </c>
      <c r="T289" t="s">
        <v>74</v>
      </c>
      <c r="U289" t="str">
        <f t="shared" si="108"/>
        <v>Gen X</v>
      </c>
      <c r="V289" t="str">
        <f t="shared" si="114"/>
        <v>high</v>
      </c>
      <c r="W289" t="str">
        <f t="shared" si="109"/>
        <v>MEDIUM</v>
      </c>
      <c r="X289" s="8">
        <f t="shared" si="111"/>
        <v>3</v>
      </c>
      <c r="Y289">
        <f t="shared" si="102"/>
        <v>5</v>
      </c>
      <c r="Z289">
        <f t="shared" si="103"/>
        <v>5</v>
      </c>
      <c r="AA289">
        <f t="shared" si="104"/>
        <v>2</v>
      </c>
      <c r="AB289">
        <f t="shared" si="105"/>
        <v>3</v>
      </c>
      <c r="AC289">
        <f t="shared" si="106"/>
        <v>5</v>
      </c>
      <c r="AD289">
        <f t="shared" si="107"/>
        <v>1</v>
      </c>
      <c r="AE289">
        <f t="shared" si="110"/>
        <v>3.15</v>
      </c>
    </row>
    <row r="290" spans="1:31" x14ac:dyDescent="0.3">
      <c r="A290" t="s">
        <v>355</v>
      </c>
      <c r="B290">
        <v>23</v>
      </c>
      <c r="C290" t="s">
        <v>21</v>
      </c>
      <c r="D290" t="s">
        <v>77</v>
      </c>
      <c r="E290" t="s">
        <v>36</v>
      </c>
      <c r="F290">
        <v>22</v>
      </c>
      <c r="G290" t="s">
        <v>24</v>
      </c>
      <c r="H290">
        <v>39</v>
      </c>
      <c r="I290">
        <v>5</v>
      </c>
      <c r="J290">
        <v>4</v>
      </c>
      <c r="K290" t="s">
        <v>63</v>
      </c>
      <c r="L290" t="s">
        <v>38</v>
      </c>
      <c r="M290" t="s">
        <v>27</v>
      </c>
      <c r="N290" t="s">
        <v>28</v>
      </c>
      <c r="O290">
        <v>5</v>
      </c>
      <c r="P290" t="s">
        <v>64</v>
      </c>
      <c r="Q290">
        <v>2</v>
      </c>
      <c r="R290" t="s">
        <v>30</v>
      </c>
      <c r="S290" t="s">
        <v>47</v>
      </c>
      <c r="T290" t="s">
        <v>74</v>
      </c>
      <c r="U290" t="str">
        <f t="shared" si="108"/>
        <v>GEN Z</v>
      </c>
      <c r="V290" t="str">
        <f t="shared" si="114"/>
        <v>standard</v>
      </c>
      <c r="W290" t="str">
        <f t="shared" si="109"/>
        <v>MEDIUM</v>
      </c>
      <c r="X290" s="8">
        <f t="shared" si="111"/>
        <v>2.7142857142857144</v>
      </c>
      <c r="Y290">
        <f t="shared" si="102"/>
        <v>3</v>
      </c>
      <c r="Z290">
        <f t="shared" si="103"/>
        <v>1</v>
      </c>
      <c r="AA290">
        <f t="shared" si="104"/>
        <v>3</v>
      </c>
      <c r="AB290">
        <f t="shared" si="105"/>
        <v>2</v>
      </c>
      <c r="AC290">
        <f t="shared" si="106"/>
        <v>2</v>
      </c>
      <c r="AD290">
        <f t="shared" si="107"/>
        <v>5</v>
      </c>
      <c r="AE290">
        <f t="shared" si="110"/>
        <v>3.25</v>
      </c>
    </row>
    <row r="291" spans="1:31" x14ac:dyDescent="0.3">
      <c r="A291" t="s">
        <v>356</v>
      </c>
      <c r="B291">
        <v>34</v>
      </c>
      <c r="C291" t="s">
        <v>62</v>
      </c>
      <c r="D291" t="s">
        <v>73</v>
      </c>
      <c r="E291" t="s">
        <v>80</v>
      </c>
      <c r="F291">
        <v>14</v>
      </c>
      <c r="G291" t="s">
        <v>37</v>
      </c>
      <c r="H291">
        <v>25</v>
      </c>
      <c r="I291">
        <v>2</v>
      </c>
      <c r="J291">
        <v>4</v>
      </c>
      <c r="K291" t="s">
        <v>25</v>
      </c>
      <c r="L291" t="s">
        <v>38</v>
      </c>
      <c r="M291" t="s">
        <v>27</v>
      </c>
      <c r="N291" t="s">
        <v>45</v>
      </c>
      <c r="O291">
        <v>1</v>
      </c>
      <c r="P291" t="s">
        <v>64</v>
      </c>
      <c r="Q291">
        <v>2</v>
      </c>
      <c r="R291" t="s">
        <v>46</v>
      </c>
      <c r="S291" t="s">
        <v>47</v>
      </c>
      <c r="T291" t="s">
        <v>48</v>
      </c>
      <c r="U291" t="str">
        <f t="shared" si="108"/>
        <v>Millennieals</v>
      </c>
      <c r="V291" t="str">
        <f t="shared" si="114"/>
        <v>low</v>
      </c>
      <c r="W291" t="str">
        <f t="shared" si="109"/>
        <v>MEDIUM</v>
      </c>
      <c r="X291" s="8">
        <f t="shared" si="111"/>
        <v>3.1428571428571428</v>
      </c>
      <c r="Y291">
        <f t="shared" si="102"/>
        <v>3</v>
      </c>
      <c r="Z291">
        <f t="shared" si="103"/>
        <v>1</v>
      </c>
      <c r="AA291">
        <f t="shared" si="104"/>
        <v>4</v>
      </c>
      <c r="AB291">
        <f t="shared" si="105"/>
        <v>2</v>
      </c>
      <c r="AC291">
        <f t="shared" si="106"/>
        <v>2</v>
      </c>
      <c r="AD291">
        <f t="shared" si="107"/>
        <v>3</v>
      </c>
      <c r="AE291">
        <f t="shared" si="110"/>
        <v>2.7</v>
      </c>
    </row>
    <row r="292" spans="1:31" x14ac:dyDescent="0.3">
      <c r="A292" t="s">
        <v>357</v>
      </c>
      <c r="B292">
        <v>42</v>
      </c>
      <c r="C292" t="s">
        <v>50</v>
      </c>
      <c r="D292" t="s">
        <v>56</v>
      </c>
      <c r="E292" t="s">
        <v>36</v>
      </c>
      <c r="F292">
        <v>32</v>
      </c>
      <c r="G292" t="s">
        <v>24</v>
      </c>
      <c r="H292">
        <v>53</v>
      </c>
      <c r="I292">
        <v>12</v>
      </c>
      <c r="J292">
        <v>1</v>
      </c>
      <c r="K292" t="s">
        <v>53</v>
      </c>
      <c r="L292" t="s">
        <v>46</v>
      </c>
      <c r="M292" t="s">
        <v>27</v>
      </c>
      <c r="N292" t="s">
        <v>28</v>
      </c>
      <c r="O292">
        <v>4</v>
      </c>
      <c r="P292" t="s">
        <v>40</v>
      </c>
      <c r="Q292">
        <v>3</v>
      </c>
      <c r="R292" t="s">
        <v>30</v>
      </c>
      <c r="S292" t="s">
        <v>58</v>
      </c>
      <c r="T292" t="s">
        <v>32</v>
      </c>
      <c r="U292" t="str">
        <f t="shared" si="108"/>
        <v>Millennieals</v>
      </c>
      <c r="V292" t="str">
        <f t="shared" si="114"/>
        <v>high</v>
      </c>
      <c r="W292" t="str">
        <f t="shared" si="109"/>
        <v>MEDIUM</v>
      </c>
      <c r="X292" s="8">
        <f t="shared" ref="X292" si="119">AVERAGE(6-(AD292),6-(Y292),6-(O292),J292,AB292,Z292,6-(AA292))</f>
        <v>2.6428571428571428</v>
      </c>
      <c r="Y292">
        <f t="shared" si="102"/>
        <v>5</v>
      </c>
      <c r="Z292">
        <f t="shared" si="103"/>
        <v>3</v>
      </c>
      <c r="AA292">
        <f t="shared" si="104"/>
        <v>2</v>
      </c>
      <c r="AB292">
        <f t="shared" si="105"/>
        <v>2.5</v>
      </c>
      <c r="AC292">
        <f t="shared" si="106"/>
        <v>2</v>
      </c>
      <c r="AD292">
        <f t="shared" si="107"/>
        <v>1</v>
      </c>
      <c r="AE292">
        <f t="shared" si="110"/>
        <v>2.5500000000000003</v>
      </c>
    </row>
    <row r="293" spans="1:31" x14ac:dyDescent="0.3">
      <c r="A293" t="s">
        <v>358</v>
      </c>
      <c r="B293">
        <v>42</v>
      </c>
      <c r="C293" t="s">
        <v>62</v>
      </c>
      <c r="D293" t="s">
        <v>22</v>
      </c>
      <c r="E293" t="s">
        <v>36</v>
      </c>
      <c r="F293">
        <v>10</v>
      </c>
      <c r="G293" t="s">
        <v>24</v>
      </c>
      <c r="H293">
        <v>44</v>
      </c>
      <c r="I293">
        <v>13</v>
      </c>
      <c r="J293">
        <v>4</v>
      </c>
      <c r="K293" t="s">
        <v>53</v>
      </c>
      <c r="L293" t="s">
        <v>84</v>
      </c>
      <c r="M293" t="s">
        <v>54</v>
      </c>
      <c r="N293" t="s">
        <v>28</v>
      </c>
      <c r="O293">
        <v>4</v>
      </c>
      <c r="P293" t="s">
        <v>64</v>
      </c>
      <c r="Q293">
        <v>1</v>
      </c>
      <c r="R293" t="s">
        <v>46</v>
      </c>
      <c r="S293" t="s">
        <v>58</v>
      </c>
      <c r="T293" t="s">
        <v>41</v>
      </c>
      <c r="U293" t="str">
        <f t="shared" si="108"/>
        <v>Millennieals</v>
      </c>
      <c r="V293" t="str">
        <f t="shared" si="114"/>
        <v>standard</v>
      </c>
      <c r="W293" t="str">
        <f t="shared" si="109"/>
        <v>MEDIUM</v>
      </c>
      <c r="X293" s="8">
        <f t="shared" ref="X293" si="120">AVERAGE((AD293),(Y293),6-(O293),J293,AB293,Z293,(AA293))</f>
        <v>2.5714285714285716</v>
      </c>
      <c r="Y293">
        <f t="shared" si="102"/>
        <v>2</v>
      </c>
      <c r="Z293">
        <f t="shared" si="103"/>
        <v>3</v>
      </c>
      <c r="AA293">
        <f t="shared" si="104"/>
        <v>3</v>
      </c>
      <c r="AB293">
        <f t="shared" si="105"/>
        <v>3</v>
      </c>
      <c r="AC293">
        <f t="shared" si="106"/>
        <v>5</v>
      </c>
      <c r="AD293">
        <f t="shared" si="107"/>
        <v>1</v>
      </c>
      <c r="AE293">
        <f t="shared" si="110"/>
        <v>2.35</v>
      </c>
    </row>
    <row r="294" spans="1:31" x14ac:dyDescent="0.3">
      <c r="A294" t="s">
        <v>359</v>
      </c>
      <c r="B294">
        <v>33</v>
      </c>
      <c r="C294" t="s">
        <v>34</v>
      </c>
      <c r="D294" t="s">
        <v>56</v>
      </c>
      <c r="E294" t="s">
        <v>44</v>
      </c>
      <c r="F294">
        <v>22</v>
      </c>
      <c r="G294" t="s">
        <v>24</v>
      </c>
      <c r="H294">
        <v>31</v>
      </c>
      <c r="I294">
        <v>3</v>
      </c>
      <c r="J294">
        <v>3</v>
      </c>
      <c r="K294" t="s">
        <v>25</v>
      </c>
      <c r="L294" t="s">
        <v>84</v>
      </c>
      <c r="M294" t="s">
        <v>54</v>
      </c>
      <c r="N294" t="s">
        <v>39</v>
      </c>
      <c r="O294">
        <v>4</v>
      </c>
      <c r="P294" t="s">
        <v>64</v>
      </c>
      <c r="Q294">
        <v>3</v>
      </c>
      <c r="R294" t="s">
        <v>30</v>
      </c>
      <c r="S294" t="s">
        <v>47</v>
      </c>
      <c r="T294" t="s">
        <v>74</v>
      </c>
      <c r="U294" t="str">
        <f t="shared" si="108"/>
        <v>Millennieals</v>
      </c>
      <c r="V294" t="str">
        <f t="shared" si="114"/>
        <v>low</v>
      </c>
      <c r="W294" t="str">
        <f t="shared" si="109"/>
        <v>MEDIUM</v>
      </c>
      <c r="X294" s="8">
        <f t="shared" si="111"/>
        <v>2.7142857142857144</v>
      </c>
      <c r="Y294">
        <f t="shared" si="102"/>
        <v>2</v>
      </c>
      <c r="Z294">
        <f t="shared" si="103"/>
        <v>1</v>
      </c>
      <c r="AA294">
        <f t="shared" si="104"/>
        <v>4</v>
      </c>
      <c r="AB294">
        <f t="shared" si="105"/>
        <v>4</v>
      </c>
      <c r="AC294">
        <f t="shared" si="106"/>
        <v>5</v>
      </c>
      <c r="AD294">
        <f t="shared" si="107"/>
        <v>3</v>
      </c>
      <c r="AE294">
        <f t="shared" si="110"/>
        <v>2.7</v>
      </c>
    </row>
    <row r="295" spans="1:31" x14ac:dyDescent="0.3">
      <c r="A295" t="s">
        <v>360</v>
      </c>
      <c r="B295">
        <v>40</v>
      </c>
      <c r="C295" t="s">
        <v>50</v>
      </c>
      <c r="D295" t="s">
        <v>77</v>
      </c>
      <c r="E295" t="s">
        <v>23</v>
      </c>
      <c r="F295">
        <v>3</v>
      </c>
      <c r="G295" t="s">
        <v>52</v>
      </c>
      <c r="H295">
        <v>58</v>
      </c>
      <c r="I295">
        <v>2</v>
      </c>
      <c r="J295">
        <v>5</v>
      </c>
      <c r="K295" t="s">
        <v>63</v>
      </c>
      <c r="L295" t="s">
        <v>26</v>
      </c>
      <c r="M295" t="s">
        <v>54</v>
      </c>
      <c r="N295" t="s">
        <v>28</v>
      </c>
      <c r="O295">
        <v>3</v>
      </c>
      <c r="P295" t="s">
        <v>40</v>
      </c>
      <c r="Q295">
        <v>3</v>
      </c>
      <c r="R295" t="s">
        <v>30</v>
      </c>
      <c r="S295" t="s">
        <v>58</v>
      </c>
      <c r="T295" t="s">
        <v>41</v>
      </c>
      <c r="U295" t="str">
        <f t="shared" si="108"/>
        <v>Millennieals</v>
      </c>
      <c r="V295" t="str">
        <f t="shared" si="114"/>
        <v xml:space="preserve">very high </v>
      </c>
      <c r="W295" t="str">
        <f t="shared" si="109"/>
        <v>MEDIUM</v>
      </c>
      <c r="X295" s="8">
        <f t="shared" si="111"/>
        <v>3.1428571428571428</v>
      </c>
      <c r="Y295">
        <f t="shared" si="102"/>
        <v>1</v>
      </c>
      <c r="Z295">
        <f t="shared" si="103"/>
        <v>3</v>
      </c>
      <c r="AA295">
        <f t="shared" si="104"/>
        <v>1</v>
      </c>
      <c r="AB295">
        <f t="shared" si="105"/>
        <v>4</v>
      </c>
      <c r="AC295">
        <f t="shared" si="106"/>
        <v>5</v>
      </c>
      <c r="AD295">
        <f t="shared" si="107"/>
        <v>5</v>
      </c>
      <c r="AE295">
        <f t="shared" si="110"/>
        <v>3.4</v>
      </c>
    </row>
    <row r="296" spans="1:31" x14ac:dyDescent="0.3">
      <c r="A296" t="s">
        <v>361</v>
      </c>
      <c r="B296">
        <v>27</v>
      </c>
      <c r="C296" t="s">
        <v>50</v>
      </c>
      <c r="D296" t="s">
        <v>73</v>
      </c>
      <c r="E296" t="s">
        <v>23</v>
      </c>
      <c r="F296">
        <v>33</v>
      </c>
      <c r="G296" t="s">
        <v>24</v>
      </c>
      <c r="H296">
        <v>26</v>
      </c>
      <c r="I296">
        <v>5</v>
      </c>
      <c r="J296">
        <v>4</v>
      </c>
      <c r="K296" t="s">
        <v>63</v>
      </c>
      <c r="L296" t="s">
        <v>26</v>
      </c>
      <c r="M296" t="s">
        <v>27</v>
      </c>
      <c r="N296" t="s">
        <v>28</v>
      </c>
      <c r="O296">
        <v>5</v>
      </c>
      <c r="P296" t="s">
        <v>29</v>
      </c>
      <c r="Q296">
        <v>4</v>
      </c>
      <c r="R296" t="s">
        <v>30</v>
      </c>
      <c r="S296" t="s">
        <v>58</v>
      </c>
      <c r="T296" t="s">
        <v>32</v>
      </c>
      <c r="U296" t="str">
        <f t="shared" si="108"/>
        <v>GEN Z</v>
      </c>
      <c r="V296" t="str">
        <f t="shared" si="114"/>
        <v>low</v>
      </c>
      <c r="W296" t="str">
        <f t="shared" si="109"/>
        <v>MEDIUM</v>
      </c>
      <c r="X296" s="8">
        <f t="shared" si="111"/>
        <v>3</v>
      </c>
      <c r="Y296">
        <f t="shared" si="102"/>
        <v>1</v>
      </c>
      <c r="Z296">
        <f t="shared" si="103"/>
        <v>3</v>
      </c>
      <c r="AA296">
        <f t="shared" si="104"/>
        <v>4</v>
      </c>
      <c r="AB296">
        <f t="shared" si="105"/>
        <v>3</v>
      </c>
      <c r="AC296">
        <f t="shared" si="106"/>
        <v>2</v>
      </c>
      <c r="AD296">
        <f t="shared" si="107"/>
        <v>5</v>
      </c>
      <c r="AE296">
        <f t="shared" si="110"/>
        <v>3.2000000000000006</v>
      </c>
    </row>
    <row r="297" spans="1:31" x14ac:dyDescent="0.3">
      <c r="A297" t="s">
        <v>362</v>
      </c>
      <c r="B297">
        <v>39</v>
      </c>
      <c r="C297" t="s">
        <v>62</v>
      </c>
      <c r="D297" t="s">
        <v>35</v>
      </c>
      <c r="E297" t="s">
        <v>57</v>
      </c>
      <c r="F297">
        <v>33</v>
      </c>
      <c r="G297" t="s">
        <v>24</v>
      </c>
      <c r="H297">
        <v>20</v>
      </c>
      <c r="I297">
        <v>4</v>
      </c>
      <c r="J297">
        <v>3</v>
      </c>
      <c r="K297" t="s">
        <v>63</v>
      </c>
      <c r="L297" t="s">
        <v>46</v>
      </c>
      <c r="M297" t="s">
        <v>54</v>
      </c>
      <c r="N297" t="s">
        <v>28</v>
      </c>
      <c r="O297">
        <v>2</v>
      </c>
      <c r="P297" t="s">
        <v>40</v>
      </c>
      <c r="Q297">
        <v>3</v>
      </c>
      <c r="R297" t="s">
        <v>46</v>
      </c>
      <c r="S297" t="s">
        <v>31</v>
      </c>
      <c r="T297" t="s">
        <v>48</v>
      </c>
      <c r="U297" t="str">
        <f t="shared" si="108"/>
        <v>Millennieals</v>
      </c>
      <c r="V297" t="str">
        <f t="shared" si="114"/>
        <v>very low</v>
      </c>
      <c r="W297" t="str">
        <f t="shared" si="109"/>
        <v>Good</v>
      </c>
      <c r="X297" s="8">
        <f t="shared" si="111"/>
        <v>4.4285714285714288</v>
      </c>
      <c r="Y297">
        <f t="shared" si="102"/>
        <v>5</v>
      </c>
      <c r="Z297">
        <f t="shared" si="103"/>
        <v>5</v>
      </c>
      <c r="AA297">
        <f t="shared" si="104"/>
        <v>5</v>
      </c>
      <c r="AB297">
        <f t="shared" si="105"/>
        <v>4</v>
      </c>
      <c r="AC297">
        <f t="shared" si="106"/>
        <v>5</v>
      </c>
      <c r="AD297">
        <f t="shared" si="107"/>
        <v>5</v>
      </c>
      <c r="AE297">
        <f t="shared" si="110"/>
        <v>4.7</v>
      </c>
    </row>
    <row r="298" spans="1:31" x14ac:dyDescent="0.3">
      <c r="A298" t="s">
        <v>363</v>
      </c>
      <c r="B298">
        <v>42</v>
      </c>
      <c r="C298" t="s">
        <v>34</v>
      </c>
      <c r="D298" t="s">
        <v>73</v>
      </c>
      <c r="E298" t="s">
        <v>36</v>
      </c>
      <c r="F298">
        <v>11</v>
      </c>
      <c r="G298" t="s">
        <v>24</v>
      </c>
      <c r="H298">
        <v>28</v>
      </c>
      <c r="I298">
        <v>14</v>
      </c>
      <c r="J298">
        <v>3</v>
      </c>
      <c r="K298" t="s">
        <v>63</v>
      </c>
      <c r="L298" t="s">
        <v>46</v>
      </c>
      <c r="M298" t="s">
        <v>27</v>
      </c>
      <c r="N298" t="s">
        <v>45</v>
      </c>
      <c r="O298">
        <v>1</v>
      </c>
      <c r="P298" t="s">
        <v>40</v>
      </c>
      <c r="Q298">
        <v>2</v>
      </c>
      <c r="R298" t="s">
        <v>46</v>
      </c>
      <c r="S298" t="s">
        <v>47</v>
      </c>
      <c r="T298" t="s">
        <v>32</v>
      </c>
      <c r="U298" t="str">
        <f t="shared" si="108"/>
        <v>Millennieals</v>
      </c>
      <c r="V298" t="str">
        <f t="shared" si="114"/>
        <v>low</v>
      </c>
      <c r="W298" t="str">
        <f t="shared" si="109"/>
        <v>Good</v>
      </c>
      <c r="X298" s="8">
        <f t="shared" si="111"/>
        <v>3.5714285714285716</v>
      </c>
      <c r="Y298">
        <f t="shared" si="102"/>
        <v>5</v>
      </c>
      <c r="Z298">
        <f t="shared" si="103"/>
        <v>1</v>
      </c>
      <c r="AA298">
        <f t="shared" si="104"/>
        <v>4</v>
      </c>
      <c r="AB298">
        <f t="shared" si="105"/>
        <v>2</v>
      </c>
      <c r="AC298">
        <f t="shared" si="106"/>
        <v>2</v>
      </c>
      <c r="AD298">
        <f t="shared" si="107"/>
        <v>5</v>
      </c>
      <c r="AE298">
        <f t="shared" si="110"/>
        <v>3.7000000000000006</v>
      </c>
    </row>
    <row r="299" spans="1:31" x14ac:dyDescent="0.3">
      <c r="A299" t="s">
        <v>364</v>
      </c>
      <c r="B299">
        <v>22</v>
      </c>
      <c r="C299" t="s">
        <v>21</v>
      </c>
      <c r="D299" t="s">
        <v>56</v>
      </c>
      <c r="E299" t="s">
        <v>23</v>
      </c>
      <c r="F299">
        <v>7</v>
      </c>
      <c r="G299" t="s">
        <v>37</v>
      </c>
      <c r="H299">
        <v>35</v>
      </c>
      <c r="I299">
        <v>14</v>
      </c>
      <c r="J299">
        <v>5</v>
      </c>
      <c r="K299" t="s">
        <v>25</v>
      </c>
      <c r="L299" t="s">
        <v>84</v>
      </c>
      <c r="M299" t="s">
        <v>27</v>
      </c>
      <c r="N299" t="s">
        <v>45</v>
      </c>
      <c r="O299">
        <v>5</v>
      </c>
      <c r="P299" t="s">
        <v>64</v>
      </c>
      <c r="Q299">
        <v>5</v>
      </c>
      <c r="R299" t="s">
        <v>46</v>
      </c>
      <c r="S299" t="s">
        <v>58</v>
      </c>
      <c r="T299" t="s">
        <v>41</v>
      </c>
      <c r="U299" t="str">
        <f t="shared" si="108"/>
        <v>GEN Z</v>
      </c>
      <c r="V299" t="str">
        <f t="shared" si="114"/>
        <v>low</v>
      </c>
      <c r="W299" t="str">
        <f t="shared" si="109"/>
        <v>MEDIUM</v>
      </c>
      <c r="X299" s="8">
        <f t="shared" si="111"/>
        <v>3.0714285714285716</v>
      </c>
      <c r="Y299">
        <f t="shared" si="102"/>
        <v>2</v>
      </c>
      <c r="Z299">
        <f t="shared" si="103"/>
        <v>3</v>
      </c>
      <c r="AA299">
        <f t="shared" si="104"/>
        <v>4</v>
      </c>
      <c r="AB299">
        <f t="shared" si="105"/>
        <v>3.5</v>
      </c>
      <c r="AC299">
        <f t="shared" si="106"/>
        <v>2</v>
      </c>
      <c r="AD299">
        <f t="shared" si="107"/>
        <v>3</v>
      </c>
      <c r="AE299">
        <f t="shared" si="110"/>
        <v>3</v>
      </c>
    </row>
    <row r="300" spans="1:31" x14ac:dyDescent="0.3">
      <c r="A300" t="s">
        <v>365</v>
      </c>
      <c r="B300">
        <v>45</v>
      </c>
      <c r="C300" t="s">
        <v>34</v>
      </c>
      <c r="D300" t="s">
        <v>73</v>
      </c>
      <c r="E300" t="s">
        <v>51</v>
      </c>
      <c r="F300">
        <v>9</v>
      </c>
      <c r="G300" t="s">
        <v>37</v>
      </c>
      <c r="H300">
        <v>30</v>
      </c>
      <c r="I300">
        <v>14</v>
      </c>
      <c r="J300">
        <v>2</v>
      </c>
      <c r="K300" t="s">
        <v>63</v>
      </c>
      <c r="L300" t="s">
        <v>46</v>
      </c>
      <c r="M300" t="s">
        <v>27</v>
      </c>
      <c r="N300" t="s">
        <v>28</v>
      </c>
      <c r="O300">
        <v>4</v>
      </c>
      <c r="P300" t="s">
        <v>64</v>
      </c>
      <c r="Q300">
        <v>2</v>
      </c>
      <c r="R300" t="s">
        <v>46</v>
      </c>
      <c r="S300" t="s">
        <v>31</v>
      </c>
      <c r="T300" t="s">
        <v>48</v>
      </c>
      <c r="U300" t="str">
        <f t="shared" si="108"/>
        <v>Gen X</v>
      </c>
      <c r="V300" t="str">
        <f t="shared" si="114"/>
        <v>low</v>
      </c>
      <c r="W300" t="str">
        <f t="shared" si="109"/>
        <v>Good</v>
      </c>
      <c r="X300" s="8">
        <f t="shared" si="111"/>
        <v>3.5714285714285716</v>
      </c>
      <c r="Y300">
        <f t="shared" si="102"/>
        <v>5</v>
      </c>
      <c r="Z300">
        <f t="shared" si="103"/>
        <v>5</v>
      </c>
      <c r="AA300">
        <f t="shared" si="104"/>
        <v>4</v>
      </c>
      <c r="AB300">
        <f t="shared" si="105"/>
        <v>2</v>
      </c>
      <c r="AC300">
        <f t="shared" si="106"/>
        <v>2</v>
      </c>
      <c r="AD300">
        <f t="shared" si="107"/>
        <v>5</v>
      </c>
      <c r="AE300">
        <f t="shared" si="110"/>
        <v>4.2</v>
      </c>
    </row>
    <row r="301" spans="1:31" x14ac:dyDescent="0.3">
      <c r="A301" t="s">
        <v>366</v>
      </c>
      <c r="B301">
        <v>47</v>
      </c>
      <c r="C301" t="s">
        <v>34</v>
      </c>
      <c r="D301" t="s">
        <v>35</v>
      </c>
      <c r="E301" t="s">
        <v>51</v>
      </c>
      <c r="F301">
        <v>6</v>
      </c>
      <c r="G301" t="s">
        <v>24</v>
      </c>
      <c r="H301">
        <v>28</v>
      </c>
      <c r="I301">
        <v>0</v>
      </c>
      <c r="J301">
        <v>1</v>
      </c>
      <c r="K301" t="s">
        <v>63</v>
      </c>
      <c r="L301" t="s">
        <v>46</v>
      </c>
      <c r="M301" t="s">
        <v>27</v>
      </c>
      <c r="N301" t="s">
        <v>28</v>
      </c>
      <c r="O301">
        <v>3</v>
      </c>
      <c r="P301" t="s">
        <v>40</v>
      </c>
      <c r="Q301">
        <v>2</v>
      </c>
      <c r="R301" t="s">
        <v>46</v>
      </c>
      <c r="S301" t="s">
        <v>47</v>
      </c>
      <c r="T301" t="s">
        <v>71</v>
      </c>
      <c r="U301" t="str">
        <f t="shared" si="108"/>
        <v>Gen X</v>
      </c>
      <c r="V301" t="str">
        <f t="shared" si="114"/>
        <v>low</v>
      </c>
      <c r="W301" t="str">
        <f t="shared" si="109"/>
        <v>MEDIUM</v>
      </c>
      <c r="X301" s="8">
        <f t="shared" ref="X301" si="121">AVERAGE(6-(AD301),6-(Y301),6-(O301),J301,AB301,Z301,6-(AA301))</f>
        <v>1.5714285714285714</v>
      </c>
      <c r="Y301">
        <f t="shared" si="102"/>
        <v>5</v>
      </c>
      <c r="Z301">
        <f t="shared" si="103"/>
        <v>1</v>
      </c>
      <c r="AA301">
        <f t="shared" si="104"/>
        <v>4</v>
      </c>
      <c r="AB301">
        <f t="shared" si="105"/>
        <v>2</v>
      </c>
      <c r="AC301">
        <f t="shared" si="106"/>
        <v>2</v>
      </c>
      <c r="AD301">
        <f t="shared" si="107"/>
        <v>5</v>
      </c>
      <c r="AE301">
        <f t="shared" si="110"/>
        <v>3.5000000000000004</v>
      </c>
    </row>
    <row r="302" spans="1:31" x14ac:dyDescent="0.3">
      <c r="A302" t="s">
        <v>367</v>
      </c>
      <c r="B302">
        <v>24</v>
      </c>
      <c r="C302" t="s">
        <v>21</v>
      </c>
      <c r="D302" t="s">
        <v>77</v>
      </c>
      <c r="E302" t="s">
        <v>80</v>
      </c>
      <c r="F302">
        <v>16</v>
      </c>
      <c r="G302" t="s">
        <v>37</v>
      </c>
      <c r="H302">
        <v>21</v>
      </c>
      <c r="I302">
        <v>4</v>
      </c>
      <c r="J302">
        <v>3</v>
      </c>
      <c r="K302" t="s">
        <v>25</v>
      </c>
      <c r="L302" t="s">
        <v>38</v>
      </c>
      <c r="M302" t="s">
        <v>54</v>
      </c>
      <c r="N302" t="s">
        <v>28</v>
      </c>
      <c r="O302">
        <v>5</v>
      </c>
      <c r="P302" t="s">
        <v>64</v>
      </c>
      <c r="Q302">
        <v>3</v>
      </c>
      <c r="R302" t="s">
        <v>65</v>
      </c>
      <c r="S302" t="s">
        <v>58</v>
      </c>
      <c r="T302" t="s">
        <v>71</v>
      </c>
      <c r="U302" t="str">
        <f t="shared" si="108"/>
        <v>GEN Z</v>
      </c>
      <c r="V302" t="str">
        <f t="shared" si="114"/>
        <v>low</v>
      </c>
      <c r="W302" t="str">
        <f t="shared" si="109"/>
        <v>MEDIUM</v>
      </c>
      <c r="X302" s="8">
        <f t="shared" ref="X302" si="122">AVERAGE((AD302),(Y302),6-(O302),J302,AB302,Z302,(AA302))</f>
        <v>3</v>
      </c>
      <c r="Y302">
        <f t="shared" si="102"/>
        <v>3</v>
      </c>
      <c r="Z302">
        <f t="shared" si="103"/>
        <v>3</v>
      </c>
      <c r="AA302">
        <f t="shared" si="104"/>
        <v>4</v>
      </c>
      <c r="AB302">
        <f t="shared" si="105"/>
        <v>4</v>
      </c>
      <c r="AC302">
        <f t="shared" si="106"/>
        <v>5</v>
      </c>
      <c r="AD302">
        <f t="shared" si="107"/>
        <v>3</v>
      </c>
      <c r="AE302">
        <f t="shared" si="110"/>
        <v>3.2499999999999996</v>
      </c>
    </row>
    <row r="303" spans="1:31" x14ac:dyDescent="0.3">
      <c r="A303" t="s">
        <v>368</v>
      </c>
      <c r="B303">
        <v>48</v>
      </c>
      <c r="C303" t="s">
        <v>21</v>
      </c>
      <c r="D303" t="s">
        <v>22</v>
      </c>
      <c r="E303" t="s">
        <v>36</v>
      </c>
      <c r="F303">
        <v>2</v>
      </c>
      <c r="G303" t="s">
        <v>37</v>
      </c>
      <c r="H303">
        <v>56</v>
      </c>
      <c r="I303">
        <v>13</v>
      </c>
      <c r="J303">
        <v>2</v>
      </c>
      <c r="K303" t="s">
        <v>25</v>
      </c>
      <c r="L303" t="s">
        <v>26</v>
      </c>
      <c r="M303" t="s">
        <v>54</v>
      </c>
      <c r="N303" t="s">
        <v>28</v>
      </c>
      <c r="O303">
        <v>4</v>
      </c>
      <c r="P303" t="s">
        <v>29</v>
      </c>
      <c r="Q303">
        <v>5</v>
      </c>
      <c r="R303" t="s">
        <v>65</v>
      </c>
      <c r="S303" t="s">
        <v>47</v>
      </c>
      <c r="T303" t="s">
        <v>32</v>
      </c>
      <c r="U303" t="str">
        <f t="shared" si="108"/>
        <v>Gen X</v>
      </c>
      <c r="V303" t="str">
        <f t="shared" si="114"/>
        <v xml:space="preserve">very high </v>
      </c>
      <c r="W303" t="str">
        <f t="shared" si="109"/>
        <v>MEDIUM</v>
      </c>
      <c r="X303" s="8">
        <f t="shared" si="111"/>
        <v>2.1428571428571428</v>
      </c>
      <c r="Y303">
        <f t="shared" si="102"/>
        <v>1</v>
      </c>
      <c r="Z303">
        <f t="shared" si="103"/>
        <v>1</v>
      </c>
      <c r="AA303">
        <f t="shared" si="104"/>
        <v>1</v>
      </c>
      <c r="AB303">
        <f t="shared" si="105"/>
        <v>5</v>
      </c>
      <c r="AC303">
        <f t="shared" si="106"/>
        <v>5</v>
      </c>
      <c r="AD303">
        <f t="shared" si="107"/>
        <v>3</v>
      </c>
      <c r="AE303">
        <f t="shared" si="110"/>
        <v>2.2999999999999998</v>
      </c>
    </row>
    <row r="304" spans="1:31" x14ac:dyDescent="0.3">
      <c r="A304" t="s">
        <v>369</v>
      </c>
      <c r="B304">
        <v>60</v>
      </c>
      <c r="C304" t="s">
        <v>21</v>
      </c>
      <c r="D304" t="s">
        <v>43</v>
      </c>
      <c r="E304" t="s">
        <v>80</v>
      </c>
      <c r="F304">
        <v>13</v>
      </c>
      <c r="G304" t="s">
        <v>24</v>
      </c>
      <c r="H304">
        <v>25</v>
      </c>
      <c r="I304">
        <v>10</v>
      </c>
      <c r="J304">
        <v>3</v>
      </c>
      <c r="K304" t="s">
        <v>53</v>
      </c>
      <c r="L304" t="s">
        <v>84</v>
      </c>
      <c r="M304" t="s">
        <v>27</v>
      </c>
      <c r="N304" t="s">
        <v>39</v>
      </c>
      <c r="O304">
        <v>3</v>
      </c>
      <c r="P304" t="s">
        <v>40</v>
      </c>
      <c r="Q304">
        <v>2</v>
      </c>
      <c r="R304" t="s">
        <v>46</v>
      </c>
      <c r="S304" t="s">
        <v>31</v>
      </c>
      <c r="T304" t="s">
        <v>74</v>
      </c>
      <c r="U304" t="str">
        <f t="shared" si="108"/>
        <v>Gen X</v>
      </c>
      <c r="V304" t="str">
        <f t="shared" si="114"/>
        <v>low</v>
      </c>
      <c r="W304" t="str">
        <f t="shared" si="109"/>
        <v>MEDIUM</v>
      </c>
      <c r="X304" s="8">
        <f t="shared" si="111"/>
        <v>2.8571428571428572</v>
      </c>
      <c r="Y304">
        <f t="shared" si="102"/>
        <v>2</v>
      </c>
      <c r="Z304">
        <f t="shared" si="103"/>
        <v>5</v>
      </c>
      <c r="AA304">
        <f t="shared" si="104"/>
        <v>4</v>
      </c>
      <c r="AB304">
        <f t="shared" si="105"/>
        <v>2</v>
      </c>
      <c r="AC304">
        <f t="shared" si="106"/>
        <v>2</v>
      </c>
      <c r="AD304">
        <f t="shared" si="107"/>
        <v>1</v>
      </c>
      <c r="AE304">
        <f t="shared" si="110"/>
        <v>2.3500000000000005</v>
      </c>
    </row>
    <row r="305" spans="1:31" x14ac:dyDescent="0.3">
      <c r="A305" t="s">
        <v>370</v>
      </c>
      <c r="B305">
        <v>41</v>
      </c>
      <c r="C305" t="s">
        <v>21</v>
      </c>
      <c r="D305" t="s">
        <v>43</v>
      </c>
      <c r="E305" t="s">
        <v>44</v>
      </c>
      <c r="F305">
        <v>20</v>
      </c>
      <c r="G305" t="s">
        <v>37</v>
      </c>
      <c r="H305">
        <v>21</v>
      </c>
      <c r="I305">
        <v>0</v>
      </c>
      <c r="J305">
        <v>1</v>
      </c>
      <c r="K305" t="s">
        <v>53</v>
      </c>
      <c r="L305" t="s">
        <v>46</v>
      </c>
      <c r="M305" t="s">
        <v>54</v>
      </c>
      <c r="N305" t="s">
        <v>45</v>
      </c>
      <c r="O305">
        <v>2</v>
      </c>
      <c r="P305" t="s">
        <v>64</v>
      </c>
      <c r="Q305">
        <v>2</v>
      </c>
      <c r="R305" t="s">
        <v>30</v>
      </c>
      <c r="S305" t="s">
        <v>58</v>
      </c>
      <c r="T305" t="s">
        <v>60</v>
      </c>
      <c r="U305" t="str">
        <f t="shared" si="108"/>
        <v>Millennieals</v>
      </c>
      <c r="V305" t="str">
        <f t="shared" si="114"/>
        <v>low</v>
      </c>
      <c r="W305" t="str">
        <f t="shared" si="109"/>
        <v>MEDIUM</v>
      </c>
      <c r="X305" s="8">
        <f t="shared" si="111"/>
        <v>3.0714285714285716</v>
      </c>
      <c r="Y305">
        <f t="shared" si="102"/>
        <v>5</v>
      </c>
      <c r="Z305">
        <f t="shared" si="103"/>
        <v>3</v>
      </c>
      <c r="AA305">
        <f t="shared" si="104"/>
        <v>4</v>
      </c>
      <c r="AB305">
        <f t="shared" si="105"/>
        <v>3.5</v>
      </c>
      <c r="AC305">
        <f t="shared" si="106"/>
        <v>5</v>
      </c>
      <c r="AD305">
        <f t="shared" si="107"/>
        <v>1</v>
      </c>
      <c r="AE305">
        <f t="shared" si="110"/>
        <v>2.9000000000000004</v>
      </c>
    </row>
    <row r="306" spans="1:31" x14ac:dyDescent="0.3">
      <c r="A306" t="s">
        <v>371</v>
      </c>
      <c r="B306">
        <v>49</v>
      </c>
      <c r="C306" t="s">
        <v>62</v>
      </c>
      <c r="D306" t="s">
        <v>79</v>
      </c>
      <c r="E306" t="s">
        <v>80</v>
      </c>
      <c r="F306">
        <v>17</v>
      </c>
      <c r="G306" t="s">
        <v>37</v>
      </c>
      <c r="H306">
        <v>50</v>
      </c>
      <c r="I306">
        <v>2</v>
      </c>
      <c r="J306">
        <v>4</v>
      </c>
      <c r="K306" t="s">
        <v>25</v>
      </c>
      <c r="L306" t="s">
        <v>84</v>
      </c>
      <c r="M306" t="s">
        <v>54</v>
      </c>
      <c r="N306" t="s">
        <v>28</v>
      </c>
      <c r="O306">
        <v>5</v>
      </c>
      <c r="P306" t="s">
        <v>40</v>
      </c>
      <c r="Q306">
        <v>5</v>
      </c>
      <c r="R306" t="s">
        <v>65</v>
      </c>
      <c r="S306" t="s">
        <v>58</v>
      </c>
      <c r="T306" t="s">
        <v>74</v>
      </c>
      <c r="U306" t="str">
        <f t="shared" si="108"/>
        <v>Gen X</v>
      </c>
      <c r="V306" t="str">
        <f t="shared" si="114"/>
        <v>high</v>
      </c>
      <c r="W306" t="str">
        <f t="shared" si="109"/>
        <v>MEDIUM</v>
      </c>
      <c r="X306" s="8">
        <f t="shared" si="111"/>
        <v>2.8571428571428572</v>
      </c>
      <c r="Y306">
        <f t="shared" si="102"/>
        <v>2</v>
      </c>
      <c r="Z306">
        <f t="shared" si="103"/>
        <v>3</v>
      </c>
      <c r="AA306">
        <f t="shared" si="104"/>
        <v>2</v>
      </c>
      <c r="AB306">
        <f t="shared" si="105"/>
        <v>5</v>
      </c>
      <c r="AC306">
        <f t="shared" si="106"/>
        <v>5</v>
      </c>
      <c r="AD306">
        <f t="shared" si="107"/>
        <v>3</v>
      </c>
      <c r="AE306">
        <f t="shared" si="110"/>
        <v>3.1</v>
      </c>
    </row>
    <row r="307" spans="1:31" x14ac:dyDescent="0.3">
      <c r="A307" t="s">
        <v>372</v>
      </c>
      <c r="B307">
        <v>27</v>
      </c>
      <c r="C307" t="s">
        <v>62</v>
      </c>
      <c r="D307" t="s">
        <v>35</v>
      </c>
      <c r="E307" t="s">
        <v>51</v>
      </c>
      <c r="F307">
        <v>16</v>
      </c>
      <c r="G307" t="s">
        <v>52</v>
      </c>
      <c r="H307">
        <v>50</v>
      </c>
      <c r="I307">
        <v>3</v>
      </c>
      <c r="J307">
        <v>5</v>
      </c>
      <c r="K307" t="s">
        <v>53</v>
      </c>
      <c r="L307" t="s">
        <v>84</v>
      </c>
      <c r="M307" t="s">
        <v>54</v>
      </c>
      <c r="N307" t="s">
        <v>45</v>
      </c>
      <c r="O307">
        <v>2</v>
      </c>
      <c r="P307" t="s">
        <v>29</v>
      </c>
      <c r="Q307">
        <v>5</v>
      </c>
      <c r="R307" t="s">
        <v>30</v>
      </c>
      <c r="S307" t="s">
        <v>31</v>
      </c>
      <c r="T307" t="s">
        <v>32</v>
      </c>
      <c r="U307" t="str">
        <f t="shared" si="108"/>
        <v>GEN Z</v>
      </c>
      <c r="V307" t="str">
        <f t="shared" si="114"/>
        <v>high</v>
      </c>
      <c r="W307" t="str">
        <f t="shared" si="109"/>
        <v>MEDIUM</v>
      </c>
      <c r="X307" s="8">
        <f t="shared" si="111"/>
        <v>3.4285714285714284</v>
      </c>
      <c r="Y307">
        <f t="shared" si="102"/>
        <v>2</v>
      </c>
      <c r="Z307">
        <f t="shared" si="103"/>
        <v>5</v>
      </c>
      <c r="AA307">
        <f t="shared" si="104"/>
        <v>2</v>
      </c>
      <c r="AB307">
        <f t="shared" si="105"/>
        <v>5</v>
      </c>
      <c r="AC307">
        <f t="shared" si="106"/>
        <v>5</v>
      </c>
      <c r="AD307">
        <f t="shared" si="107"/>
        <v>1</v>
      </c>
      <c r="AE307">
        <f t="shared" si="110"/>
        <v>2.9</v>
      </c>
    </row>
    <row r="308" spans="1:31" x14ac:dyDescent="0.3">
      <c r="A308" t="s">
        <v>373</v>
      </c>
      <c r="B308">
        <v>35</v>
      </c>
      <c r="C308" t="s">
        <v>62</v>
      </c>
      <c r="D308" t="s">
        <v>73</v>
      </c>
      <c r="E308" t="s">
        <v>67</v>
      </c>
      <c r="F308">
        <v>14</v>
      </c>
      <c r="G308" t="s">
        <v>24</v>
      </c>
      <c r="H308">
        <v>27</v>
      </c>
      <c r="I308">
        <v>10</v>
      </c>
      <c r="J308">
        <v>2</v>
      </c>
      <c r="K308" t="s">
        <v>63</v>
      </c>
      <c r="L308" t="s">
        <v>26</v>
      </c>
      <c r="M308" t="s">
        <v>54</v>
      </c>
      <c r="N308" t="s">
        <v>28</v>
      </c>
      <c r="O308">
        <v>4</v>
      </c>
      <c r="P308" t="s">
        <v>29</v>
      </c>
      <c r="Q308">
        <v>5</v>
      </c>
      <c r="R308" t="s">
        <v>46</v>
      </c>
      <c r="S308" t="s">
        <v>58</v>
      </c>
      <c r="T308" t="s">
        <v>41</v>
      </c>
      <c r="U308" t="str">
        <f t="shared" si="108"/>
        <v>Millennieals</v>
      </c>
      <c r="V308" t="str">
        <f t="shared" si="114"/>
        <v>low</v>
      </c>
      <c r="W308" t="str">
        <f t="shared" si="109"/>
        <v>MEDIUM</v>
      </c>
      <c r="X308" s="8">
        <f t="shared" si="111"/>
        <v>3.1428571428571428</v>
      </c>
      <c r="Y308">
        <f t="shared" si="102"/>
        <v>1</v>
      </c>
      <c r="Z308">
        <f t="shared" si="103"/>
        <v>3</v>
      </c>
      <c r="AA308">
        <f t="shared" si="104"/>
        <v>4</v>
      </c>
      <c r="AB308">
        <f t="shared" si="105"/>
        <v>5</v>
      </c>
      <c r="AC308">
        <f t="shared" si="106"/>
        <v>5</v>
      </c>
      <c r="AD308">
        <f t="shared" si="107"/>
        <v>5</v>
      </c>
      <c r="AE308">
        <f t="shared" si="110"/>
        <v>3.3500000000000005</v>
      </c>
    </row>
    <row r="309" spans="1:31" x14ac:dyDescent="0.3">
      <c r="A309" t="s">
        <v>374</v>
      </c>
      <c r="B309">
        <v>23</v>
      </c>
      <c r="C309" t="s">
        <v>50</v>
      </c>
      <c r="D309" t="s">
        <v>43</v>
      </c>
      <c r="E309" t="s">
        <v>57</v>
      </c>
      <c r="F309">
        <v>3</v>
      </c>
      <c r="G309" t="s">
        <v>52</v>
      </c>
      <c r="H309">
        <v>31</v>
      </c>
      <c r="I309">
        <v>14</v>
      </c>
      <c r="J309">
        <v>4</v>
      </c>
      <c r="K309" t="s">
        <v>25</v>
      </c>
      <c r="L309" t="s">
        <v>26</v>
      </c>
      <c r="M309" t="s">
        <v>54</v>
      </c>
      <c r="N309" t="s">
        <v>39</v>
      </c>
      <c r="O309">
        <v>1</v>
      </c>
      <c r="P309" t="s">
        <v>40</v>
      </c>
      <c r="Q309">
        <v>2</v>
      </c>
      <c r="R309" t="s">
        <v>30</v>
      </c>
      <c r="S309" t="s">
        <v>58</v>
      </c>
      <c r="T309" t="s">
        <v>48</v>
      </c>
      <c r="U309" t="str">
        <f t="shared" si="108"/>
        <v>GEN Z</v>
      </c>
      <c r="V309" t="str">
        <f t="shared" si="114"/>
        <v>low</v>
      </c>
      <c r="W309" t="str">
        <f t="shared" si="109"/>
        <v>MEDIUM</v>
      </c>
      <c r="X309" s="8">
        <f t="shared" si="111"/>
        <v>3.3571428571428572</v>
      </c>
      <c r="Y309">
        <f t="shared" si="102"/>
        <v>1</v>
      </c>
      <c r="Z309">
        <f t="shared" si="103"/>
        <v>3</v>
      </c>
      <c r="AA309">
        <f t="shared" si="104"/>
        <v>4</v>
      </c>
      <c r="AB309">
        <f t="shared" si="105"/>
        <v>3.5</v>
      </c>
      <c r="AC309">
        <f t="shared" si="106"/>
        <v>5</v>
      </c>
      <c r="AD309">
        <f t="shared" si="107"/>
        <v>3</v>
      </c>
      <c r="AE309">
        <f t="shared" si="110"/>
        <v>2.8000000000000003</v>
      </c>
    </row>
    <row r="310" spans="1:31" x14ac:dyDescent="0.3">
      <c r="A310" t="s">
        <v>375</v>
      </c>
      <c r="B310">
        <v>24</v>
      </c>
      <c r="C310" t="s">
        <v>62</v>
      </c>
      <c r="D310" t="s">
        <v>77</v>
      </c>
      <c r="E310" t="s">
        <v>51</v>
      </c>
      <c r="F310">
        <v>27</v>
      </c>
      <c r="G310" t="s">
        <v>24</v>
      </c>
      <c r="H310">
        <v>45</v>
      </c>
      <c r="I310">
        <v>11</v>
      </c>
      <c r="J310">
        <v>3</v>
      </c>
      <c r="K310" t="s">
        <v>63</v>
      </c>
      <c r="L310" t="s">
        <v>38</v>
      </c>
      <c r="M310" t="s">
        <v>54</v>
      </c>
      <c r="N310" t="s">
        <v>39</v>
      </c>
      <c r="O310">
        <v>3</v>
      </c>
      <c r="P310" t="s">
        <v>40</v>
      </c>
      <c r="Q310">
        <v>4</v>
      </c>
      <c r="R310" t="s">
        <v>65</v>
      </c>
      <c r="S310" t="s">
        <v>31</v>
      </c>
      <c r="T310" t="s">
        <v>74</v>
      </c>
      <c r="U310" t="str">
        <f t="shared" si="108"/>
        <v>GEN Z</v>
      </c>
      <c r="V310" t="str">
        <f t="shared" si="114"/>
        <v>standard</v>
      </c>
      <c r="W310" t="str">
        <f t="shared" si="109"/>
        <v>Good</v>
      </c>
      <c r="X310" s="8">
        <f t="shared" ref="X310" si="123">AVERAGE(6-(AD310),6-(Y310),6-(O310),J310,AB310,Z310,6-(AA310))</f>
        <v>3.2142857142857144</v>
      </c>
      <c r="Y310">
        <f t="shared" si="102"/>
        <v>3</v>
      </c>
      <c r="Z310">
        <f t="shared" si="103"/>
        <v>5</v>
      </c>
      <c r="AA310">
        <f t="shared" si="104"/>
        <v>3</v>
      </c>
      <c r="AB310">
        <f t="shared" si="105"/>
        <v>4.5</v>
      </c>
      <c r="AC310">
        <f t="shared" si="106"/>
        <v>5</v>
      </c>
      <c r="AD310">
        <f t="shared" si="107"/>
        <v>5</v>
      </c>
      <c r="AE310">
        <f t="shared" si="110"/>
        <v>4.1500000000000004</v>
      </c>
    </row>
    <row r="311" spans="1:31" x14ac:dyDescent="0.3">
      <c r="A311" t="s">
        <v>376</v>
      </c>
      <c r="B311">
        <v>41</v>
      </c>
      <c r="C311" t="s">
        <v>21</v>
      </c>
      <c r="D311" t="s">
        <v>56</v>
      </c>
      <c r="E311" t="s">
        <v>44</v>
      </c>
      <c r="F311">
        <v>25</v>
      </c>
      <c r="G311" t="s">
        <v>37</v>
      </c>
      <c r="H311">
        <v>23</v>
      </c>
      <c r="I311">
        <v>8</v>
      </c>
      <c r="J311">
        <v>2</v>
      </c>
      <c r="K311" t="s">
        <v>25</v>
      </c>
      <c r="L311" t="s">
        <v>46</v>
      </c>
      <c r="M311" t="s">
        <v>54</v>
      </c>
      <c r="N311" t="s">
        <v>45</v>
      </c>
      <c r="O311">
        <v>2</v>
      </c>
      <c r="P311" t="s">
        <v>40</v>
      </c>
      <c r="Q311">
        <v>2</v>
      </c>
      <c r="R311" t="s">
        <v>65</v>
      </c>
      <c r="S311" t="s">
        <v>47</v>
      </c>
      <c r="T311" t="s">
        <v>74</v>
      </c>
      <c r="U311" t="str">
        <f t="shared" si="108"/>
        <v>Millennieals</v>
      </c>
      <c r="V311" t="str">
        <f t="shared" si="114"/>
        <v>low</v>
      </c>
      <c r="W311" t="str">
        <f t="shared" si="109"/>
        <v>MEDIUM</v>
      </c>
      <c r="X311" s="8">
        <f t="shared" ref="X311" si="124">AVERAGE((AD311),(Y311),6-(O311),J311,AB311,Z311,(AA311))</f>
        <v>3.2142857142857144</v>
      </c>
      <c r="Y311">
        <f t="shared" si="102"/>
        <v>5</v>
      </c>
      <c r="Z311">
        <f t="shared" si="103"/>
        <v>1</v>
      </c>
      <c r="AA311">
        <f t="shared" si="104"/>
        <v>4</v>
      </c>
      <c r="AB311">
        <f t="shared" si="105"/>
        <v>3.5</v>
      </c>
      <c r="AC311">
        <f t="shared" si="106"/>
        <v>5</v>
      </c>
      <c r="AD311">
        <f t="shared" si="107"/>
        <v>3</v>
      </c>
      <c r="AE311">
        <f t="shared" si="110"/>
        <v>3.3000000000000003</v>
      </c>
    </row>
    <row r="312" spans="1:31" x14ac:dyDescent="0.3">
      <c r="A312" t="s">
        <v>377</v>
      </c>
      <c r="B312">
        <v>41</v>
      </c>
      <c r="C312" t="s">
        <v>62</v>
      </c>
      <c r="D312" t="s">
        <v>77</v>
      </c>
      <c r="E312" t="s">
        <v>36</v>
      </c>
      <c r="F312">
        <v>32</v>
      </c>
      <c r="G312" t="s">
        <v>52</v>
      </c>
      <c r="H312">
        <v>42</v>
      </c>
      <c r="I312">
        <v>14</v>
      </c>
      <c r="J312">
        <v>3</v>
      </c>
      <c r="K312" t="s">
        <v>63</v>
      </c>
      <c r="L312" t="s">
        <v>46</v>
      </c>
      <c r="M312" t="s">
        <v>54</v>
      </c>
      <c r="N312" t="s">
        <v>45</v>
      </c>
      <c r="O312">
        <v>3</v>
      </c>
      <c r="P312" t="s">
        <v>64</v>
      </c>
      <c r="Q312">
        <v>1</v>
      </c>
      <c r="R312" t="s">
        <v>30</v>
      </c>
      <c r="S312" t="s">
        <v>31</v>
      </c>
      <c r="T312" t="s">
        <v>41</v>
      </c>
      <c r="U312" t="str">
        <f t="shared" si="108"/>
        <v>Millennieals</v>
      </c>
      <c r="V312" t="str">
        <f t="shared" si="114"/>
        <v>standard</v>
      </c>
      <c r="W312" t="str">
        <f t="shared" si="109"/>
        <v>Good</v>
      </c>
      <c r="X312" s="8">
        <f t="shared" si="111"/>
        <v>3.8571428571428572</v>
      </c>
      <c r="Y312">
        <f t="shared" si="102"/>
        <v>5</v>
      </c>
      <c r="Z312">
        <f t="shared" si="103"/>
        <v>5</v>
      </c>
      <c r="AA312">
        <f t="shared" si="104"/>
        <v>3</v>
      </c>
      <c r="AB312">
        <f t="shared" si="105"/>
        <v>3</v>
      </c>
      <c r="AC312">
        <f t="shared" si="106"/>
        <v>5</v>
      </c>
      <c r="AD312">
        <f t="shared" si="107"/>
        <v>5</v>
      </c>
      <c r="AE312">
        <f t="shared" si="110"/>
        <v>4.5</v>
      </c>
    </row>
    <row r="313" spans="1:31" x14ac:dyDescent="0.3">
      <c r="A313" t="s">
        <v>378</v>
      </c>
      <c r="B313">
        <v>43</v>
      </c>
      <c r="C313" t="s">
        <v>34</v>
      </c>
      <c r="D313" t="s">
        <v>35</v>
      </c>
      <c r="E313" t="s">
        <v>51</v>
      </c>
      <c r="F313">
        <v>16</v>
      </c>
      <c r="G313" t="s">
        <v>52</v>
      </c>
      <c r="H313">
        <v>37</v>
      </c>
      <c r="I313">
        <v>8</v>
      </c>
      <c r="J313">
        <v>1</v>
      </c>
      <c r="K313" t="s">
        <v>25</v>
      </c>
      <c r="L313" t="s">
        <v>46</v>
      </c>
      <c r="M313" t="s">
        <v>27</v>
      </c>
      <c r="N313" t="s">
        <v>28</v>
      </c>
      <c r="O313">
        <v>2</v>
      </c>
      <c r="P313" t="s">
        <v>64</v>
      </c>
      <c r="Q313">
        <v>4</v>
      </c>
      <c r="R313" t="s">
        <v>30</v>
      </c>
      <c r="S313" t="s">
        <v>31</v>
      </c>
      <c r="T313" t="s">
        <v>71</v>
      </c>
      <c r="U313" t="str">
        <f t="shared" si="108"/>
        <v>Millennieals</v>
      </c>
      <c r="V313" t="str">
        <f t="shared" si="114"/>
        <v>standard</v>
      </c>
      <c r="W313" t="str">
        <f t="shared" si="109"/>
        <v>Good</v>
      </c>
      <c r="X313" s="8">
        <f t="shared" si="111"/>
        <v>3.4285714285714284</v>
      </c>
      <c r="Y313">
        <f t="shared" si="102"/>
        <v>5</v>
      </c>
      <c r="Z313">
        <f t="shared" si="103"/>
        <v>5</v>
      </c>
      <c r="AA313">
        <f t="shared" si="104"/>
        <v>3</v>
      </c>
      <c r="AB313">
        <f t="shared" si="105"/>
        <v>3</v>
      </c>
      <c r="AC313">
        <f t="shared" si="106"/>
        <v>2</v>
      </c>
      <c r="AD313">
        <f t="shared" si="107"/>
        <v>3</v>
      </c>
      <c r="AE313">
        <f t="shared" si="110"/>
        <v>3.55</v>
      </c>
    </row>
    <row r="314" spans="1:31" x14ac:dyDescent="0.3">
      <c r="A314" t="s">
        <v>379</v>
      </c>
      <c r="B314">
        <v>30</v>
      </c>
      <c r="C314" t="s">
        <v>21</v>
      </c>
      <c r="D314" t="s">
        <v>56</v>
      </c>
      <c r="E314" t="s">
        <v>36</v>
      </c>
      <c r="F314">
        <v>15</v>
      </c>
      <c r="G314" t="s">
        <v>52</v>
      </c>
      <c r="H314">
        <v>40</v>
      </c>
      <c r="I314">
        <v>7</v>
      </c>
      <c r="J314">
        <v>5</v>
      </c>
      <c r="K314" t="s">
        <v>63</v>
      </c>
      <c r="L314" t="s">
        <v>38</v>
      </c>
      <c r="M314" t="s">
        <v>54</v>
      </c>
      <c r="N314" t="s">
        <v>39</v>
      </c>
      <c r="O314">
        <v>2</v>
      </c>
      <c r="P314" t="s">
        <v>64</v>
      </c>
      <c r="Q314">
        <v>1</v>
      </c>
      <c r="R314" t="s">
        <v>65</v>
      </c>
      <c r="S314" t="s">
        <v>31</v>
      </c>
      <c r="T314" t="s">
        <v>60</v>
      </c>
      <c r="U314" t="str">
        <f t="shared" si="108"/>
        <v>Millennieals</v>
      </c>
      <c r="V314" t="str">
        <f t="shared" si="114"/>
        <v>standard</v>
      </c>
      <c r="W314" t="str">
        <f t="shared" si="109"/>
        <v>Good</v>
      </c>
      <c r="X314" s="8">
        <f t="shared" si="111"/>
        <v>4</v>
      </c>
      <c r="Y314">
        <f t="shared" si="102"/>
        <v>3</v>
      </c>
      <c r="Z314">
        <f t="shared" si="103"/>
        <v>5</v>
      </c>
      <c r="AA314">
        <f t="shared" si="104"/>
        <v>3</v>
      </c>
      <c r="AB314">
        <f t="shared" si="105"/>
        <v>3</v>
      </c>
      <c r="AC314">
        <f t="shared" si="106"/>
        <v>5</v>
      </c>
      <c r="AD314">
        <f t="shared" si="107"/>
        <v>5</v>
      </c>
      <c r="AE314">
        <f t="shared" si="110"/>
        <v>4.2</v>
      </c>
    </row>
    <row r="315" spans="1:31" x14ac:dyDescent="0.3">
      <c r="A315" t="s">
        <v>380</v>
      </c>
      <c r="B315">
        <v>44</v>
      </c>
      <c r="C315" t="s">
        <v>50</v>
      </c>
      <c r="D315" t="s">
        <v>22</v>
      </c>
      <c r="E315" t="s">
        <v>80</v>
      </c>
      <c r="F315">
        <v>26</v>
      </c>
      <c r="G315" t="s">
        <v>52</v>
      </c>
      <c r="H315">
        <v>23</v>
      </c>
      <c r="I315">
        <v>1</v>
      </c>
      <c r="J315">
        <v>3</v>
      </c>
      <c r="K315" t="s">
        <v>53</v>
      </c>
      <c r="L315" t="s">
        <v>26</v>
      </c>
      <c r="M315" t="s">
        <v>54</v>
      </c>
      <c r="N315" t="s">
        <v>28</v>
      </c>
      <c r="O315">
        <v>2</v>
      </c>
      <c r="P315" t="s">
        <v>40</v>
      </c>
      <c r="Q315">
        <v>5</v>
      </c>
      <c r="R315" t="s">
        <v>30</v>
      </c>
      <c r="S315" t="s">
        <v>31</v>
      </c>
      <c r="T315" t="s">
        <v>74</v>
      </c>
      <c r="U315" t="str">
        <f t="shared" si="108"/>
        <v>Millennieals</v>
      </c>
      <c r="V315" t="str">
        <f t="shared" si="114"/>
        <v>low</v>
      </c>
      <c r="W315" t="str">
        <f t="shared" si="109"/>
        <v>MEDIUM</v>
      </c>
      <c r="X315" s="8">
        <f t="shared" si="111"/>
        <v>3.2857142857142856</v>
      </c>
      <c r="Y315">
        <f t="shared" si="102"/>
        <v>1</v>
      </c>
      <c r="Z315">
        <f t="shared" si="103"/>
        <v>5</v>
      </c>
      <c r="AA315">
        <f t="shared" si="104"/>
        <v>4</v>
      </c>
      <c r="AB315">
        <f t="shared" si="105"/>
        <v>5</v>
      </c>
      <c r="AC315">
        <f t="shared" si="106"/>
        <v>5</v>
      </c>
      <c r="AD315">
        <f t="shared" si="107"/>
        <v>1</v>
      </c>
      <c r="AE315">
        <f t="shared" si="110"/>
        <v>2.5500000000000003</v>
      </c>
    </row>
    <row r="316" spans="1:31" x14ac:dyDescent="0.3">
      <c r="A316" t="s">
        <v>381</v>
      </c>
      <c r="B316">
        <v>50</v>
      </c>
      <c r="C316" t="s">
        <v>50</v>
      </c>
      <c r="D316" t="s">
        <v>73</v>
      </c>
      <c r="E316" t="s">
        <v>44</v>
      </c>
      <c r="F316">
        <v>22</v>
      </c>
      <c r="G316" t="s">
        <v>37</v>
      </c>
      <c r="H316">
        <v>20</v>
      </c>
      <c r="I316">
        <v>3</v>
      </c>
      <c r="J316">
        <v>3</v>
      </c>
      <c r="K316" t="s">
        <v>25</v>
      </c>
      <c r="L316" t="s">
        <v>84</v>
      </c>
      <c r="M316" t="s">
        <v>54</v>
      </c>
      <c r="N316" t="s">
        <v>28</v>
      </c>
      <c r="O316">
        <v>1</v>
      </c>
      <c r="P316" t="s">
        <v>40</v>
      </c>
      <c r="Q316">
        <v>4</v>
      </c>
      <c r="R316" t="s">
        <v>46</v>
      </c>
      <c r="S316" t="s">
        <v>47</v>
      </c>
      <c r="T316" t="s">
        <v>48</v>
      </c>
      <c r="U316" t="str">
        <f t="shared" si="108"/>
        <v>Gen X</v>
      </c>
      <c r="V316" t="str">
        <f t="shared" si="114"/>
        <v>very low</v>
      </c>
      <c r="W316" t="str">
        <f t="shared" si="109"/>
        <v>MEDIUM</v>
      </c>
      <c r="X316" s="8">
        <f t="shared" si="111"/>
        <v>3.3571428571428572</v>
      </c>
      <c r="Y316">
        <f t="shared" si="102"/>
        <v>2</v>
      </c>
      <c r="Z316">
        <f t="shared" si="103"/>
        <v>1</v>
      </c>
      <c r="AA316">
        <f t="shared" si="104"/>
        <v>5</v>
      </c>
      <c r="AB316">
        <f t="shared" si="105"/>
        <v>4.5</v>
      </c>
      <c r="AC316">
        <f t="shared" si="106"/>
        <v>5</v>
      </c>
      <c r="AD316">
        <f t="shared" si="107"/>
        <v>3</v>
      </c>
      <c r="AE316">
        <f t="shared" si="110"/>
        <v>2.8</v>
      </c>
    </row>
    <row r="317" spans="1:31" x14ac:dyDescent="0.3">
      <c r="A317" t="s">
        <v>382</v>
      </c>
      <c r="B317">
        <v>48</v>
      </c>
      <c r="C317" t="s">
        <v>21</v>
      </c>
      <c r="D317" t="s">
        <v>77</v>
      </c>
      <c r="E317" t="s">
        <v>67</v>
      </c>
      <c r="F317">
        <v>16</v>
      </c>
      <c r="G317" t="s">
        <v>37</v>
      </c>
      <c r="H317">
        <v>51</v>
      </c>
      <c r="I317">
        <v>8</v>
      </c>
      <c r="J317">
        <v>5</v>
      </c>
      <c r="K317" t="s">
        <v>25</v>
      </c>
      <c r="L317" t="s">
        <v>38</v>
      </c>
      <c r="M317" t="s">
        <v>27</v>
      </c>
      <c r="N317" t="s">
        <v>39</v>
      </c>
      <c r="O317">
        <v>2</v>
      </c>
      <c r="P317" t="s">
        <v>64</v>
      </c>
      <c r="Q317">
        <v>5</v>
      </c>
      <c r="R317" t="s">
        <v>30</v>
      </c>
      <c r="S317" t="s">
        <v>47</v>
      </c>
      <c r="T317" t="s">
        <v>41</v>
      </c>
      <c r="U317" t="str">
        <f t="shared" si="108"/>
        <v>Gen X</v>
      </c>
      <c r="V317" t="str">
        <f t="shared" si="114"/>
        <v>high</v>
      </c>
      <c r="W317" t="str">
        <f t="shared" si="109"/>
        <v>MEDIUM</v>
      </c>
      <c r="X317" s="8">
        <f t="shared" si="111"/>
        <v>3.0714285714285716</v>
      </c>
      <c r="Y317">
        <f t="shared" si="102"/>
        <v>3</v>
      </c>
      <c r="Z317">
        <f t="shared" si="103"/>
        <v>1</v>
      </c>
      <c r="AA317">
        <f t="shared" si="104"/>
        <v>2</v>
      </c>
      <c r="AB317">
        <f t="shared" si="105"/>
        <v>3.5</v>
      </c>
      <c r="AC317">
        <f t="shared" si="106"/>
        <v>2</v>
      </c>
      <c r="AD317">
        <f t="shared" si="107"/>
        <v>3</v>
      </c>
      <c r="AE317">
        <f t="shared" si="110"/>
        <v>2.85</v>
      </c>
    </row>
    <row r="318" spans="1:31" x14ac:dyDescent="0.3">
      <c r="A318" t="s">
        <v>383</v>
      </c>
      <c r="B318">
        <v>45</v>
      </c>
      <c r="C318" t="s">
        <v>50</v>
      </c>
      <c r="D318" t="s">
        <v>73</v>
      </c>
      <c r="E318" t="s">
        <v>36</v>
      </c>
      <c r="F318">
        <v>2</v>
      </c>
      <c r="G318" t="s">
        <v>52</v>
      </c>
      <c r="H318">
        <v>46</v>
      </c>
      <c r="I318">
        <v>1</v>
      </c>
      <c r="J318">
        <v>2</v>
      </c>
      <c r="K318" t="s">
        <v>63</v>
      </c>
      <c r="L318" t="s">
        <v>26</v>
      </c>
      <c r="M318" t="s">
        <v>54</v>
      </c>
      <c r="N318" t="s">
        <v>28</v>
      </c>
      <c r="O318">
        <v>3</v>
      </c>
      <c r="P318" t="s">
        <v>64</v>
      </c>
      <c r="Q318">
        <v>1</v>
      </c>
      <c r="R318" t="s">
        <v>65</v>
      </c>
      <c r="S318" t="s">
        <v>31</v>
      </c>
      <c r="T318" t="s">
        <v>41</v>
      </c>
      <c r="U318" t="str">
        <f t="shared" si="108"/>
        <v>Gen X</v>
      </c>
      <c r="V318" t="str">
        <f t="shared" si="114"/>
        <v>high</v>
      </c>
      <c r="W318" t="str">
        <f t="shared" si="109"/>
        <v>MEDIUM</v>
      </c>
      <c r="X318" s="8">
        <f t="shared" si="111"/>
        <v>3</v>
      </c>
      <c r="Y318">
        <f t="shared" si="102"/>
        <v>1</v>
      </c>
      <c r="Z318">
        <f t="shared" si="103"/>
        <v>5</v>
      </c>
      <c r="AA318">
        <f t="shared" si="104"/>
        <v>2</v>
      </c>
      <c r="AB318">
        <f t="shared" si="105"/>
        <v>3</v>
      </c>
      <c r="AC318">
        <f t="shared" si="106"/>
        <v>5</v>
      </c>
      <c r="AD318">
        <f t="shared" si="107"/>
        <v>5</v>
      </c>
      <c r="AE318">
        <f t="shared" si="110"/>
        <v>3.35</v>
      </c>
    </row>
    <row r="319" spans="1:31" x14ac:dyDescent="0.3">
      <c r="A319" t="s">
        <v>384</v>
      </c>
      <c r="B319">
        <v>60</v>
      </c>
      <c r="C319" t="s">
        <v>50</v>
      </c>
      <c r="D319" t="s">
        <v>22</v>
      </c>
      <c r="E319" t="s">
        <v>44</v>
      </c>
      <c r="F319">
        <v>6</v>
      </c>
      <c r="G319" t="s">
        <v>37</v>
      </c>
      <c r="H319">
        <v>37</v>
      </c>
      <c r="I319">
        <v>7</v>
      </c>
      <c r="J319">
        <v>2</v>
      </c>
      <c r="K319" t="s">
        <v>25</v>
      </c>
      <c r="L319" t="s">
        <v>38</v>
      </c>
      <c r="M319" t="s">
        <v>54</v>
      </c>
      <c r="N319" t="s">
        <v>39</v>
      </c>
      <c r="O319">
        <v>1</v>
      </c>
      <c r="P319" t="s">
        <v>29</v>
      </c>
      <c r="Q319">
        <v>2</v>
      </c>
      <c r="R319" t="s">
        <v>30</v>
      </c>
      <c r="S319" t="s">
        <v>47</v>
      </c>
      <c r="T319" t="s">
        <v>32</v>
      </c>
      <c r="U319" t="str">
        <f t="shared" si="108"/>
        <v>Gen X</v>
      </c>
      <c r="V319" t="str">
        <f t="shared" si="114"/>
        <v>standard</v>
      </c>
      <c r="W319" t="str">
        <f t="shared" si="109"/>
        <v>MEDIUM</v>
      </c>
      <c r="X319" s="8">
        <f t="shared" ref="X319" si="125">AVERAGE(6-(AD319),6-(Y319),6-(O319),J319,AB319,Z319,6-(AA319))</f>
        <v>2.9285714285714284</v>
      </c>
      <c r="Y319">
        <f t="shared" si="102"/>
        <v>3</v>
      </c>
      <c r="Z319">
        <f t="shared" si="103"/>
        <v>1</v>
      </c>
      <c r="AA319">
        <f t="shared" si="104"/>
        <v>3</v>
      </c>
      <c r="AB319">
        <f t="shared" si="105"/>
        <v>3.5</v>
      </c>
      <c r="AC319">
        <f t="shared" si="106"/>
        <v>5</v>
      </c>
      <c r="AD319">
        <f t="shared" si="107"/>
        <v>3</v>
      </c>
      <c r="AE319">
        <f t="shared" si="110"/>
        <v>2.7499999999999996</v>
      </c>
    </row>
    <row r="320" spans="1:31" x14ac:dyDescent="0.3">
      <c r="A320" t="s">
        <v>385</v>
      </c>
      <c r="B320">
        <v>51</v>
      </c>
      <c r="C320" t="s">
        <v>62</v>
      </c>
      <c r="D320" t="s">
        <v>79</v>
      </c>
      <c r="E320" t="s">
        <v>44</v>
      </c>
      <c r="F320">
        <v>6</v>
      </c>
      <c r="G320" t="s">
        <v>52</v>
      </c>
      <c r="H320">
        <v>42</v>
      </c>
      <c r="I320">
        <v>4</v>
      </c>
      <c r="J320">
        <v>2</v>
      </c>
      <c r="K320" t="s">
        <v>63</v>
      </c>
      <c r="L320" t="s">
        <v>84</v>
      </c>
      <c r="M320" t="s">
        <v>27</v>
      </c>
      <c r="N320" t="s">
        <v>45</v>
      </c>
      <c r="O320">
        <v>1</v>
      </c>
      <c r="P320" t="s">
        <v>40</v>
      </c>
      <c r="Q320">
        <v>5</v>
      </c>
      <c r="R320" t="s">
        <v>46</v>
      </c>
      <c r="S320" t="s">
        <v>58</v>
      </c>
      <c r="T320" t="s">
        <v>74</v>
      </c>
      <c r="U320" t="str">
        <f t="shared" si="108"/>
        <v>Gen X</v>
      </c>
      <c r="V320" t="str">
        <f t="shared" si="114"/>
        <v>standard</v>
      </c>
      <c r="W320" t="str">
        <f t="shared" si="109"/>
        <v>MEDIUM</v>
      </c>
      <c r="X320" s="8">
        <f t="shared" ref="X320" si="126">AVERAGE((AD320),(Y320),6-(O320),J320,AB320,Z320,(AA320))</f>
        <v>3.3571428571428572</v>
      </c>
      <c r="Y320">
        <f t="shared" si="102"/>
        <v>2</v>
      </c>
      <c r="Z320">
        <f t="shared" si="103"/>
        <v>3</v>
      </c>
      <c r="AA320">
        <f t="shared" si="104"/>
        <v>3</v>
      </c>
      <c r="AB320">
        <f t="shared" si="105"/>
        <v>3.5</v>
      </c>
      <c r="AC320">
        <f t="shared" si="106"/>
        <v>2</v>
      </c>
      <c r="AD320">
        <f t="shared" si="107"/>
        <v>5</v>
      </c>
      <c r="AE320">
        <f t="shared" si="110"/>
        <v>3.2500000000000004</v>
      </c>
    </row>
    <row r="321" spans="1:31" x14ac:dyDescent="0.3">
      <c r="A321" t="s">
        <v>386</v>
      </c>
      <c r="B321">
        <v>48</v>
      </c>
      <c r="C321" t="s">
        <v>62</v>
      </c>
      <c r="D321" t="s">
        <v>22</v>
      </c>
      <c r="E321" t="s">
        <v>80</v>
      </c>
      <c r="F321">
        <v>4</v>
      </c>
      <c r="G321" t="s">
        <v>24</v>
      </c>
      <c r="H321">
        <v>53</v>
      </c>
      <c r="I321">
        <v>15</v>
      </c>
      <c r="J321">
        <v>4</v>
      </c>
      <c r="K321" t="s">
        <v>63</v>
      </c>
      <c r="L321" t="s">
        <v>46</v>
      </c>
      <c r="M321" t="s">
        <v>54</v>
      </c>
      <c r="N321" t="s">
        <v>45</v>
      </c>
      <c r="O321">
        <v>1</v>
      </c>
      <c r="P321" t="s">
        <v>64</v>
      </c>
      <c r="Q321">
        <v>2</v>
      </c>
      <c r="R321" t="s">
        <v>30</v>
      </c>
      <c r="S321" t="s">
        <v>31</v>
      </c>
      <c r="T321" t="s">
        <v>32</v>
      </c>
      <c r="U321" t="str">
        <f t="shared" si="108"/>
        <v>Gen X</v>
      </c>
      <c r="V321" t="str">
        <f t="shared" si="114"/>
        <v>high</v>
      </c>
      <c r="W321" t="str">
        <f t="shared" si="109"/>
        <v>Good</v>
      </c>
      <c r="X321" s="8">
        <f t="shared" si="111"/>
        <v>4.2142857142857144</v>
      </c>
      <c r="Y321">
        <f t="shared" si="102"/>
        <v>5</v>
      </c>
      <c r="Z321">
        <f t="shared" si="103"/>
        <v>5</v>
      </c>
      <c r="AA321">
        <f t="shared" si="104"/>
        <v>2</v>
      </c>
      <c r="AB321">
        <f t="shared" si="105"/>
        <v>3.5</v>
      </c>
      <c r="AC321">
        <f t="shared" si="106"/>
        <v>5</v>
      </c>
      <c r="AD321">
        <f t="shared" si="107"/>
        <v>5</v>
      </c>
      <c r="AE321">
        <f t="shared" si="110"/>
        <v>4.5999999999999996</v>
      </c>
    </row>
    <row r="322" spans="1:31" x14ac:dyDescent="0.3">
      <c r="A322" t="s">
        <v>387</v>
      </c>
      <c r="B322">
        <v>43</v>
      </c>
      <c r="C322" t="s">
        <v>34</v>
      </c>
      <c r="D322" t="s">
        <v>73</v>
      </c>
      <c r="E322" t="s">
        <v>57</v>
      </c>
      <c r="F322">
        <v>25</v>
      </c>
      <c r="G322" t="s">
        <v>24</v>
      </c>
      <c r="H322">
        <v>26</v>
      </c>
      <c r="I322">
        <v>0</v>
      </c>
      <c r="J322">
        <v>2</v>
      </c>
      <c r="K322" t="s">
        <v>63</v>
      </c>
      <c r="L322" t="s">
        <v>84</v>
      </c>
      <c r="M322" t="s">
        <v>54</v>
      </c>
      <c r="N322" t="s">
        <v>39</v>
      </c>
      <c r="O322">
        <v>4</v>
      </c>
      <c r="P322" t="s">
        <v>64</v>
      </c>
      <c r="Q322">
        <v>3</v>
      </c>
      <c r="R322" t="s">
        <v>65</v>
      </c>
      <c r="S322" t="s">
        <v>47</v>
      </c>
      <c r="T322" t="s">
        <v>74</v>
      </c>
      <c r="U322" t="str">
        <f t="shared" si="108"/>
        <v>Millennieals</v>
      </c>
      <c r="V322" t="str">
        <f t="shared" si="114"/>
        <v>low</v>
      </c>
      <c r="W322" t="str">
        <f t="shared" si="109"/>
        <v>MEDIUM</v>
      </c>
      <c r="X322" s="8">
        <f t="shared" si="111"/>
        <v>2.8571428571428572</v>
      </c>
      <c r="Y322">
        <f t="shared" ref="Y322:Y385" si="127">IF(L322="Depression",1,IF(L322="Burnout",2,IF(L322="Anxiety",3,5)))</f>
        <v>2</v>
      </c>
      <c r="Z322">
        <f t="shared" ref="Z322:Z385" si="128">IF(S322="Good",5,IF(S322="Poor",1,3))</f>
        <v>1</v>
      </c>
      <c r="AA322">
        <f t="shared" ref="AA322:AA385" si="129">IF(H322&lt;=20,5,IF(H322&lt;=35,4,IF(H322&lt;=45,3,IF(H322&lt;=55,2,IF(H322&gt;55,1 )))))</f>
        <v>4</v>
      </c>
      <c r="AB322">
        <f t="shared" ref="AB322:AB385" si="130">AVERAGE(AC322,Q322)</f>
        <v>4</v>
      </c>
      <c r="AC322">
        <f t="shared" ref="AC322:AC385" si="131">IF(M322="yes",5,2)</f>
        <v>5</v>
      </c>
      <c r="AD322">
        <f t="shared" ref="AD322:AD385" si="132">IF(K322="High",1,IF(K322="Medium",3,5))</f>
        <v>5</v>
      </c>
      <c r="AE322">
        <f t="shared" si="110"/>
        <v>3.2</v>
      </c>
    </row>
    <row r="323" spans="1:31" x14ac:dyDescent="0.3">
      <c r="A323" t="s">
        <v>388</v>
      </c>
      <c r="B323">
        <v>23</v>
      </c>
      <c r="C323" t="s">
        <v>62</v>
      </c>
      <c r="D323" t="s">
        <v>73</v>
      </c>
      <c r="E323" t="s">
        <v>44</v>
      </c>
      <c r="F323">
        <v>31</v>
      </c>
      <c r="G323" t="s">
        <v>52</v>
      </c>
      <c r="H323">
        <v>48</v>
      </c>
      <c r="I323">
        <v>9</v>
      </c>
      <c r="J323">
        <v>3</v>
      </c>
      <c r="K323" t="s">
        <v>25</v>
      </c>
      <c r="L323" t="s">
        <v>46</v>
      </c>
      <c r="M323" t="s">
        <v>27</v>
      </c>
      <c r="N323" t="s">
        <v>39</v>
      </c>
      <c r="O323">
        <v>3</v>
      </c>
      <c r="P323" t="s">
        <v>29</v>
      </c>
      <c r="Q323">
        <v>5</v>
      </c>
      <c r="R323" t="s">
        <v>46</v>
      </c>
      <c r="S323" t="s">
        <v>31</v>
      </c>
      <c r="T323" t="s">
        <v>60</v>
      </c>
      <c r="U323" t="str">
        <f t="shared" ref="U323:U386" si="133">IF(B323&lt;=28,"GEN Z",IF(B323&lt;=44,"Millennieals",IF(B323&lt;=60,"Gen X","baby")))</f>
        <v>GEN Z</v>
      </c>
      <c r="V323" t="str">
        <f t="shared" si="114"/>
        <v>high</v>
      </c>
      <c r="W323" t="str">
        <f t="shared" ref="W323:W386" si="134">IF(AE323&lt;=2,"poor",IF(AE323&lt;=3.5,"MEDIUM","Good"))</f>
        <v>Good</v>
      </c>
      <c r="X323" s="8">
        <f t="shared" si="111"/>
        <v>3.5</v>
      </c>
      <c r="Y323">
        <f t="shared" si="127"/>
        <v>5</v>
      </c>
      <c r="Z323">
        <f t="shared" si="128"/>
        <v>5</v>
      </c>
      <c r="AA323">
        <f t="shared" si="129"/>
        <v>2</v>
      </c>
      <c r="AB323">
        <f t="shared" si="130"/>
        <v>3.5</v>
      </c>
      <c r="AC323">
        <f t="shared" si="131"/>
        <v>2</v>
      </c>
      <c r="AD323">
        <f t="shared" si="132"/>
        <v>3</v>
      </c>
      <c r="AE323">
        <f t="shared" ref="AE323:AE386" si="135">AD323*0.3+Y323*0.25+Z323*0.15+J323*0.1+AB323*0.1+AC323*0.05+AA323*0.05</f>
        <v>3.7500000000000004</v>
      </c>
    </row>
    <row r="324" spans="1:31" x14ac:dyDescent="0.3">
      <c r="A324" t="s">
        <v>389</v>
      </c>
      <c r="B324">
        <v>32</v>
      </c>
      <c r="C324" t="s">
        <v>50</v>
      </c>
      <c r="D324" t="s">
        <v>73</v>
      </c>
      <c r="E324" t="s">
        <v>44</v>
      </c>
      <c r="F324">
        <v>1</v>
      </c>
      <c r="G324" t="s">
        <v>52</v>
      </c>
      <c r="H324">
        <v>58</v>
      </c>
      <c r="I324">
        <v>0</v>
      </c>
      <c r="J324">
        <v>3</v>
      </c>
      <c r="K324" t="s">
        <v>63</v>
      </c>
      <c r="L324" t="s">
        <v>38</v>
      </c>
      <c r="M324" t="s">
        <v>54</v>
      </c>
      <c r="N324" t="s">
        <v>28</v>
      </c>
      <c r="O324">
        <v>4</v>
      </c>
      <c r="P324" t="s">
        <v>64</v>
      </c>
      <c r="Q324">
        <v>5</v>
      </c>
      <c r="R324" t="s">
        <v>46</v>
      </c>
      <c r="S324" t="s">
        <v>47</v>
      </c>
      <c r="T324" t="s">
        <v>41</v>
      </c>
      <c r="U324" t="str">
        <f t="shared" si="133"/>
        <v>Millennieals</v>
      </c>
      <c r="V324" t="str">
        <f t="shared" si="114"/>
        <v xml:space="preserve">very high </v>
      </c>
      <c r="W324" t="str">
        <f t="shared" si="134"/>
        <v>MEDIUM</v>
      </c>
      <c r="X324" s="8">
        <f t="shared" si="111"/>
        <v>2.8571428571428572</v>
      </c>
      <c r="Y324">
        <f t="shared" si="127"/>
        <v>3</v>
      </c>
      <c r="Z324">
        <f t="shared" si="128"/>
        <v>1</v>
      </c>
      <c r="AA324">
        <f t="shared" si="129"/>
        <v>1</v>
      </c>
      <c r="AB324">
        <f t="shared" si="130"/>
        <v>5</v>
      </c>
      <c r="AC324">
        <f t="shared" si="131"/>
        <v>5</v>
      </c>
      <c r="AD324">
        <f t="shared" si="132"/>
        <v>5</v>
      </c>
      <c r="AE324">
        <f t="shared" si="135"/>
        <v>3.5</v>
      </c>
    </row>
    <row r="325" spans="1:31" x14ac:dyDescent="0.3">
      <c r="A325" t="s">
        <v>390</v>
      </c>
      <c r="B325">
        <v>44</v>
      </c>
      <c r="C325" t="s">
        <v>21</v>
      </c>
      <c r="D325" t="s">
        <v>22</v>
      </c>
      <c r="E325" t="s">
        <v>57</v>
      </c>
      <c r="F325">
        <v>29</v>
      </c>
      <c r="G325" t="s">
        <v>24</v>
      </c>
      <c r="H325">
        <v>52</v>
      </c>
      <c r="I325">
        <v>7</v>
      </c>
      <c r="J325">
        <v>1</v>
      </c>
      <c r="K325" t="s">
        <v>25</v>
      </c>
      <c r="L325" t="s">
        <v>84</v>
      </c>
      <c r="M325" t="s">
        <v>54</v>
      </c>
      <c r="N325" t="s">
        <v>39</v>
      </c>
      <c r="O325">
        <v>1</v>
      </c>
      <c r="P325" t="s">
        <v>29</v>
      </c>
      <c r="Q325">
        <v>2</v>
      </c>
      <c r="R325" t="s">
        <v>65</v>
      </c>
      <c r="S325" t="s">
        <v>47</v>
      </c>
      <c r="T325" t="s">
        <v>41</v>
      </c>
      <c r="U325" t="str">
        <f t="shared" si="133"/>
        <v>Millennieals</v>
      </c>
      <c r="V325" t="str">
        <f t="shared" si="114"/>
        <v>high</v>
      </c>
      <c r="W325" t="str">
        <f t="shared" si="134"/>
        <v>MEDIUM</v>
      </c>
      <c r="X325" s="8">
        <f t="shared" si="111"/>
        <v>2.5</v>
      </c>
      <c r="Y325">
        <f t="shared" si="127"/>
        <v>2</v>
      </c>
      <c r="Z325">
        <f t="shared" si="128"/>
        <v>1</v>
      </c>
      <c r="AA325">
        <f t="shared" si="129"/>
        <v>2</v>
      </c>
      <c r="AB325">
        <f t="shared" si="130"/>
        <v>3.5</v>
      </c>
      <c r="AC325">
        <f t="shared" si="131"/>
        <v>5</v>
      </c>
      <c r="AD325">
        <f t="shared" si="132"/>
        <v>3</v>
      </c>
      <c r="AE325">
        <f t="shared" si="135"/>
        <v>2.35</v>
      </c>
    </row>
    <row r="326" spans="1:31" x14ac:dyDescent="0.3">
      <c r="A326" t="s">
        <v>391</v>
      </c>
      <c r="B326">
        <v>36</v>
      </c>
      <c r="C326" t="s">
        <v>34</v>
      </c>
      <c r="D326" t="s">
        <v>73</v>
      </c>
      <c r="E326" t="s">
        <v>51</v>
      </c>
      <c r="F326">
        <v>4</v>
      </c>
      <c r="G326" t="s">
        <v>24</v>
      </c>
      <c r="H326">
        <v>52</v>
      </c>
      <c r="I326">
        <v>13</v>
      </c>
      <c r="J326">
        <v>4</v>
      </c>
      <c r="K326" t="s">
        <v>53</v>
      </c>
      <c r="L326" t="s">
        <v>38</v>
      </c>
      <c r="M326" t="s">
        <v>27</v>
      </c>
      <c r="N326" t="s">
        <v>28</v>
      </c>
      <c r="O326">
        <v>3</v>
      </c>
      <c r="P326" t="s">
        <v>29</v>
      </c>
      <c r="Q326">
        <v>1</v>
      </c>
      <c r="R326" t="s">
        <v>46</v>
      </c>
      <c r="S326" t="s">
        <v>31</v>
      </c>
      <c r="T326" t="s">
        <v>71</v>
      </c>
      <c r="U326" t="str">
        <f t="shared" si="133"/>
        <v>Millennieals</v>
      </c>
      <c r="V326" t="str">
        <f t="shared" si="114"/>
        <v>high</v>
      </c>
      <c r="W326" t="str">
        <f t="shared" si="134"/>
        <v>MEDIUM</v>
      </c>
      <c r="X326" s="8">
        <f t="shared" ref="X326:X389" si="136">AVERAGE((AD326),(Y326),6-(O326),J326,AB326,Z326,(AA326))</f>
        <v>2.7857142857142856</v>
      </c>
      <c r="Y326">
        <f t="shared" si="127"/>
        <v>3</v>
      </c>
      <c r="Z326">
        <f t="shared" si="128"/>
        <v>5</v>
      </c>
      <c r="AA326">
        <f t="shared" si="129"/>
        <v>2</v>
      </c>
      <c r="AB326">
        <f t="shared" si="130"/>
        <v>1.5</v>
      </c>
      <c r="AC326">
        <f t="shared" si="131"/>
        <v>2</v>
      </c>
      <c r="AD326">
        <f t="shared" si="132"/>
        <v>1</v>
      </c>
      <c r="AE326">
        <f t="shared" si="135"/>
        <v>2.5500000000000003</v>
      </c>
    </row>
    <row r="327" spans="1:31" x14ac:dyDescent="0.3">
      <c r="A327" t="s">
        <v>392</v>
      </c>
      <c r="B327">
        <v>50</v>
      </c>
      <c r="C327" t="s">
        <v>50</v>
      </c>
      <c r="D327" t="s">
        <v>77</v>
      </c>
      <c r="E327" t="s">
        <v>67</v>
      </c>
      <c r="F327">
        <v>2</v>
      </c>
      <c r="G327" t="s">
        <v>52</v>
      </c>
      <c r="H327">
        <v>49</v>
      </c>
      <c r="I327">
        <v>7</v>
      </c>
      <c r="J327">
        <v>2</v>
      </c>
      <c r="K327" t="s">
        <v>63</v>
      </c>
      <c r="L327" t="s">
        <v>46</v>
      </c>
      <c r="M327" t="s">
        <v>54</v>
      </c>
      <c r="N327" t="s">
        <v>28</v>
      </c>
      <c r="O327">
        <v>1</v>
      </c>
      <c r="P327" t="s">
        <v>40</v>
      </c>
      <c r="Q327">
        <v>3</v>
      </c>
      <c r="R327" t="s">
        <v>65</v>
      </c>
      <c r="S327" t="s">
        <v>47</v>
      </c>
      <c r="T327" t="s">
        <v>71</v>
      </c>
      <c r="U327" t="str">
        <f t="shared" si="133"/>
        <v>Gen X</v>
      </c>
      <c r="V327" t="str">
        <f t="shared" si="114"/>
        <v>high</v>
      </c>
      <c r="W327" t="str">
        <f t="shared" si="134"/>
        <v>Good</v>
      </c>
      <c r="X327" s="8">
        <f t="shared" si="136"/>
        <v>3.4285714285714284</v>
      </c>
      <c r="Y327">
        <f t="shared" si="127"/>
        <v>5</v>
      </c>
      <c r="Z327">
        <f t="shared" si="128"/>
        <v>1</v>
      </c>
      <c r="AA327">
        <f t="shared" si="129"/>
        <v>2</v>
      </c>
      <c r="AB327">
        <f t="shared" si="130"/>
        <v>4</v>
      </c>
      <c r="AC327">
        <f t="shared" si="131"/>
        <v>5</v>
      </c>
      <c r="AD327">
        <f t="shared" si="132"/>
        <v>5</v>
      </c>
      <c r="AE327">
        <f t="shared" si="135"/>
        <v>3.85</v>
      </c>
    </row>
    <row r="328" spans="1:31" x14ac:dyDescent="0.3">
      <c r="A328" t="s">
        <v>393</v>
      </c>
      <c r="B328">
        <v>54</v>
      </c>
      <c r="C328" t="s">
        <v>21</v>
      </c>
      <c r="D328" t="s">
        <v>73</v>
      </c>
      <c r="E328" t="s">
        <v>57</v>
      </c>
      <c r="F328">
        <v>19</v>
      </c>
      <c r="G328" t="s">
        <v>24</v>
      </c>
      <c r="H328">
        <v>55</v>
      </c>
      <c r="I328">
        <v>4</v>
      </c>
      <c r="J328">
        <v>2</v>
      </c>
      <c r="K328" t="s">
        <v>53</v>
      </c>
      <c r="L328" t="s">
        <v>38</v>
      </c>
      <c r="M328" t="s">
        <v>27</v>
      </c>
      <c r="N328" t="s">
        <v>39</v>
      </c>
      <c r="O328">
        <v>5</v>
      </c>
      <c r="P328" t="s">
        <v>40</v>
      </c>
      <c r="Q328">
        <v>4</v>
      </c>
      <c r="R328" t="s">
        <v>30</v>
      </c>
      <c r="S328" t="s">
        <v>47</v>
      </c>
      <c r="T328" t="s">
        <v>48</v>
      </c>
      <c r="U328" t="str">
        <f t="shared" si="133"/>
        <v>Gen X</v>
      </c>
      <c r="V328" t="str">
        <f t="shared" si="114"/>
        <v>high</v>
      </c>
      <c r="W328" t="str">
        <f t="shared" si="134"/>
        <v>poor</v>
      </c>
      <c r="X328" s="8">
        <f t="shared" ref="X328" si="137">AVERAGE(6-(AD328),6-(Y328),6-(O328),J328,AB328,Z328,6-(AA328))</f>
        <v>2.7142857142857144</v>
      </c>
      <c r="Y328">
        <f t="shared" si="127"/>
        <v>3</v>
      </c>
      <c r="Z328">
        <f t="shared" si="128"/>
        <v>1</v>
      </c>
      <c r="AA328">
        <f t="shared" si="129"/>
        <v>2</v>
      </c>
      <c r="AB328">
        <f t="shared" si="130"/>
        <v>3</v>
      </c>
      <c r="AC328">
        <f t="shared" si="131"/>
        <v>2</v>
      </c>
      <c r="AD328">
        <f t="shared" si="132"/>
        <v>1</v>
      </c>
      <c r="AE328">
        <f t="shared" si="135"/>
        <v>1.9000000000000001</v>
      </c>
    </row>
    <row r="329" spans="1:31" x14ac:dyDescent="0.3">
      <c r="A329" t="s">
        <v>394</v>
      </c>
      <c r="B329">
        <v>54</v>
      </c>
      <c r="C329" t="s">
        <v>50</v>
      </c>
      <c r="D329" t="s">
        <v>77</v>
      </c>
      <c r="E329" t="s">
        <v>23</v>
      </c>
      <c r="F329">
        <v>13</v>
      </c>
      <c r="G329" t="s">
        <v>37</v>
      </c>
      <c r="H329">
        <v>33</v>
      </c>
      <c r="I329">
        <v>0</v>
      </c>
      <c r="J329">
        <v>2</v>
      </c>
      <c r="K329" t="s">
        <v>53</v>
      </c>
      <c r="L329" t="s">
        <v>26</v>
      </c>
      <c r="M329" t="s">
        <v>54</v>
      </c>
      <c r="N329" t="s">
        <v>39</v>
      </c>
      <c r="O329">
        <v>4</v>
      </c>
      <c r="P329" t="s">
        <v>40</v>
      </c>
      <c r="Q329">
        <v>3</v>
      </c>
      <c r="R329" t="s">
        <v>30</v>
      </c>
      <c r="S329" t="s">
        <v>58</v>
      </c>
      <c r="T329" t="s">
        <v>71</v>
      </c>
      <c r="U329" t="str">
        <f t="shared" si="133"/>
        <v>Gen X</v>
      </c>
      <c r="V329" t="str">
        <f t="shared" si="114"/>
        <v>low</v>
      </c>
      <c r="W329" t="str">
        <f t="shared" si="134"/>
        <v>MEDIUM</v>
      </c>
      <c r="X329" s="8">
        <f t="shared" ref="X329" si="138">AVERAGE((AD329),(Y329),6-(O329),J329,AB329,Z329,(AA329))</f>
        <v>2.4285714285714284</v>
      </c>
      <c r="Y329">
        <f t="shared" si="127"/>
        <v>1</v>
      </c>
      <c r="Z329">
        <f t="shared" si="128"/>
        <v>3</v>
      </c>
      <c r="AA329">
        <f t="shared" si="129"/>
        <v>4</v>
      </c>
      <c r="AB329">
        <f t="shared" si="130"/>
        <v>4</v>
      </c>
      <c r="AC329">
        <f t="shared" si="131"/>
        <v>5</v>
      </c>
      <c r="AD329">
        <f t="shared" si="132"/>
        <v>1</v>
      </c>
      <c r="AE329">
        <f t="shared" si="135"/>
        <v>2.0500000000000003</v>
      </c>
    </row>
    <row r="330" spans="1:31" x14ac:dyDescent="0.3">
      <c r="A330" t="s">
        <v>395</v>
      </c>
      <c r="B330">
        <v>33</v>
      </c>
      <c r="C330" t="s">
        <v>62</v>
      </c>
      <c r="D330" t="s">
        <v>22</v>
      </c>
      <c r="E330" t="s">
        <v>23</v>
      </c>
      <c r="F330">
        <v>2</v>
      </c>
      <c r="G330" t="s">
        <v>52</v>
      </c>
      <c r="H330">
        <v>24</v>
      </c>
      <c r="I330">
        <v>12</v>
      </c>
      <c r="J330">
        <v>1</v>
      </c>
      <c r="K330" t="s">
        <v>53</v>
      </c>
      <c r="L330" t="s">
        <v>26</v>
      </c>
      <c r="M330" t="s">
        <v>54</v>
      </c>
      <c r="N330" t="s">
        <v>39</v>
      </c>
      <c r="O330">
        <v>1</v>
      </c>
      <c r="P330" t="s">
        <v>64</v>
      </c>
      <c r="Q330">
        <v>4</v>
      </c>
      <c r="R330" t="s">
        <v>65</v>
      </c>
      <c r="S330" t="s">
        <v>47</v>
      </c>
      <c r="T330" t="s">
        <v>60</v>
      </c>
      <c r="U330" t="str">
        <f t="shared" si="133"/>
        <v>Millennieals</v>
      </c>
      <c r="V330" t="str">
        <f t="shared" si="114"/>
        <v>low</v>
      </c>
      <c r="W330" t="str">
        <f t="shared" si="134"/>
        <v>poor</v>
      </c>
      <c r="X330" s="8">
        <f t="shared" si="136"/>
        <v>2.5</v>
      </c>
      <c r="Y330">
        <f t="shared" si="127"/>
        <v>1</v>
      </c>
      <c r="Z330">
        <f t="shared" si="128"/>
        <v>1</v>
      </c>
      <c r="AA330">
        <f t="shared" si="129"/>
        <v>4</v>
      </c>
      <c r="AB330">
        <f t="shared" si="130"/>
        <v>4.5</v>
      </c>
      <c r="AC330">
        <f t="shared" si="131"/>
        <v>5</v>
      </c>
      <c r="AD330">
        <f t="shared" si="132"/>
        <v>1</v>
      </c>
      <c r="AE330">
        <f t="shared" si="135"/>
        <v>1.7</v>
      </c>
    </row>
    <row r="331" spans="1:31" x14ac:dyDescent="0.3">
      <c r="A331" t="s">
        <v>396</v>
      </c>
      <c r="B331">
        <v>47</v>
      </c>
      <c r="C331" t="s">
        <v>62</v>
      </c>
      <c r="D331" t="s">
        <v>56</v>
      </c>
      <c r="E331" t="s">
        <v>57</v>
      </c>
      <c r="F331">
        <v>31</v>
      </c>
      <c r="G331" t="s">
        <v>52</v>
      </c>
      <c r="H331">
        <v>21</v>
      </c>
      <c r="I331">
        <v>15</v>
      </c>
      <c r="J331">
        <v>5</v>
      </c>
      <c r="K331" t="s">
        <v>63</v>
      </c>
      <c r="L331" t="s">
        <v>26</v>
      </c>
      <c r="M331" t="s">
        <v>54</v>
      </c>
      <c r="N331" t="s">
        <v>39</v>
      </c>
      <c r="O331">
        <v>3</v>
      </c>
      <c r="P331" t="s">
        <v>29</v>
      </c>
      <c r="Q331">
        <v>5</v>
      </c>
      <c r="R331" t="s">
        <v>46</v>
      </c>
      <c r="S331" t="s">
        <v>58</v>
      </c>
      <c r="T331" t="s">
        <v>48</v>
      </c>
      <c r="U331" t="str">
        <f t="shared" si="133"/>
        <v>Gen X</v>
      </c>
      <c r="V331" t="str">
        <f t="shared" ref="V331:V394" si="139">IF(H331&lt;=20,"very low",IF(H331&lt;=35,"low",IF(H331&lt;=45,"standard",IF(H331&lt;=55,"high",IF(H331&gt;55,"very high ")))))</f>
        <v>low</v>
      </c>
      <c r="W331" t="str">
        <f t="shared" si="134"/>
        <v>Good</v>
      </c>
      <c r="X331" s="8">
        <f t="shared" si="136"/>
        <v>3.7142857142857144</v>
      </c>
      <c r="Y331">
        <f t="shared" si="127"/>
        <v>1</v>
      </c>
      <c r="Z331">
        <f t="shared" si="128"/>
        <v>3</v>
      </c>
      <c r="AA331">
        <f t="shared" si="129"/>
        <v>4</v>
      </c>
      <c r="AB331">
        <f t="shared" si="130"/>
        <v>5</v>
      </c>
      <c r="AC331">
        <f t="shared" si="131"/>
        <v>5</v>
      </c>
      <c r="AD331">
        <f t="shared" si="132"/>
        <v>5</v>
      </c>
      <c r="AE331">
        <f t="shared" si="135"/>
        <v>3.6500000000000004</v>
      </c>
    </row>
    <row r="332" spans="1:31" x14ac:dyDescent="0.3">
      <c r="A332" t="s">
        <v>397</v>
      </c>
      <c r="B332">
        <v>25</v>
      </c>
      <c r="C332" t="s">
        <v>62</v>
      </c>
      <c r="D332" t="s">
        <v>43</v>
      </c>
      <c r="E332" t="s">
        <v>44</v>
      </c>
      <c r="F332">
        <v>28</v>
      </c>
      <c r="G332" t="s">
        <v>37</v>
      </c>
      <c r="H332">
        <v>55</v>
      </c>
      <c r="I332">
        <v>12</v>
      </c>
      <c r="J332">
        <v>5</v>
      </c>
      <c r="K332" t="s">
        <v>63</v>
      </c>
      <c r="L332" t="s">
        <v>26</v>
      </c>
      <c r="M332" t="s">
        <v>27</v>
      </c>
      <c r="N332" t="s">
        <v>39</v>
      </c>
      <c r="O332">
        <v>3</v>
      </c>
      <c r="P332" t="s">
        <v>40</v>
      </c>
      <c r="Q332">
        <v>3</v>
      </c>
      <c r="R332" t="s">
        <v>46</v>
      </c>
      <c r="S332" t="s">
        <v>31</v>
      </c>
      <c r="T332" t="s">
        <v>74</v>
      </c>
      <c r="U332" t="str">
        <f t="shared" si="133"/>
        <v>GEN Z</v>
      </c>
      <c r="V332" t="str">
        <f t="shared" si="139"/>
        <v>high</v>
      </c>
      <c r="W332" t="str">
        <f t="shared" si="134"/>
        <v>MEDIUM</v>
      </c>
      <c r="X332" s="8">
        <f t="shared" si="136"/>
        <v>3.3571428571428572</v>
      </c>
      <c r="Y332">
        <f t="shared" si="127"/>
        <v>1</v>
      </c>
      <c r="Z332">
        <f t="shared" si="128"/>
        <v>5</v>
      </c>
      <c r="AA332">
        <f t="shared" si="129"/>
        <v>2</v>
      </c>
      <c r="AB332">
        <f t="shared" si="130"/>
        <v>2.5</v>
      </c>
      <c r="AC332">
        <f t="shared" si="131"/>
        <v>2</v>
      </c>
      <c r="AD332">
        <f t="shared" si="132"/>
        <v>5</v>
      </c>
      <c r="AE332">
        <f t="shared" si="135"/>
        <v>3.45</v>
      </c>
    </row>
    <row r="333" spans="1:31" x14ac:dyDescent="0.3">
      <c r="A333" t="s">
        <v>398</v>
      </c>
      <c r="B333">
        <v>38</v>
      </c>
      <c r="C333" t="s">
        <v>50</v>
      </c>
      <c r="D333" t="s">
        <v>56</v>
      </c>
      <c r="E333" t="s">
        <v>44</v>
      </c>
      <c r="F333">
        <v>25</v>
      </c>
      <c r="G333" t="s">
        <v>37</v>
      </c>
      <c r="H333">
        <v>44</v>
      </c>
      <c r="I333">
        <v>10</v>
      </c>
      <c r="J333">
        <v>5</v>
      </c>
      <c r="K333" t="s">
        <v>25</v>
      </c>
      <c r="L333" t="s">
        <v>26</v>
      </c>
      <c r="M333" t="s">
        <v>54</v>
      </c>
      <c r="N333" t="s">
        <v>28</v>
      </c>
      <c r="O333">
        <v>1</v>
      </c>
      <c r="P333" t="s">
        <v>40</v>
      </c>
      <c r="Q333">
        <v>5</v>
      </c>
      <c r="R333" t="s">
        <v>65</v>
      </c>
      <c r="S333" t="s">
        <v>58</v>
      </c>
      <c r="T333" t="s">
        <v>32</v>
      </c>
      <c r="U333" t="str">
        <f t="shared" si="133"/>
        <v>Millennieals</v>
      </c>
      <c r="V333" t="str">
        <f t="shared" si="139"/>
        <v>standard</v>
      </c>
      <c r="W333" t="str">
        <f t="shared" si="134"/>
        <v>MEDIUM</v>
      </c>
      <c r="X333" s="8">
        <f t="shared" si="136"/>
        <v>3.5714285714285716</v>
      </c>
      <c r="Y333">
        <f t="shared" si="127"/>
        <v>1</v>
      </c>
      <c r="Z333">
        <f t="shared" si="128"/>
        <v>3</v>
      </c>
      <c r="AA333">
        <f t="shared" si="129"/>
        <v>3</v>
      </c>
      <c r="AB333">
        <f t="shared" si="130"/>
        <v>5</v>
      </c>
      <c r="AC333">
        <f t="shared" si="131"/>
        <v>5</v>
      </c>
      <c r="AD333">
        <f t="shared" si="132"/>
        <v>3</v>
      </c>
      <c r="AE333">
        <f t="shared" si="135"/>
        <v>2.9999999999999996</v>
      </c>
    </row>
    <row r="334" spans="1:31" x14ac:dyDescent="0.3">
      <c r="A334" t="s">
        <v>399</v>
      </c>
      <c r="B334">
        <v>31</v>
      </c>
      <c r="C334" t="s">
        <v>34</v>
      </c>
      <c r="D334" t="s">
        <v>43</v>
      </c>
      <c r="E334" t="s">
        <v>67</v>
      </c>
      <c r="F334">
        <v>21</v>
      </c>
      <c r="G334" t="s">
        <v>52</v>
      </c>
      <c r="H334">
        <v>24</v>
      </c>
      <c r="I334">
        <v>7</v>
      </c>
      <c r="J334">
        <v>4</v>
      </c>
      <c r="K334" t="s">
        <v>25</v>
      </c>
      <c r="L334" t="s">
        <v>46</v>
      </c>
      <c r="M334" t="s">
        <v>54</v>
      </c>
      <c r="N334" t="s">
        <v>28</v>
      </c>
      <c r="O334">
        <v>5</v>
      </c>
      <c r="P334" t="s">
        <v>64</v>
      </c>
      <c r="Q334">
        <v>4</v>
      </c>
      <c r="R334" t="s">
        <v>46</v>
      </c>
      <c r="S334" t="s">
        <v>31</v>
      </c>
      <c r="T334" t="s">
        <v>41</v>
      </c>
      <c r="U334" t="str">
        <f t="shared" si="133"/>
        <v>Millennieals</v>
      </c>
      <c r="V334" t="str">
        <f t="shared" si="139"/>
        <v>low</v>
      </c>
      <c r="W334" t="str">
        <f t="shared" si="134"/>
        <v>Good</v>
      </c>
      <c r="X334" s="8">
        <f t="shared" si="136"/>
        <v>3.7857142857142856</v>
      </c>
      <c r="Y334">
        <f t="shared" si="127"/>
        <v>5</v>
      </c>
      <c r="Z334">
        <f t="shared" si="128"/>
        <v>5</v>
      </c>
      <c r="AA334">
        <f t="shared" si="129"/>
        <v>4</v>
      </c>
      <c r="AB334">
        <f t="shared" si="130"/>
        <v>4.5</v>
      </c>
      <c r="AC334">
        <f t="shared" si="131"/>
        <v>5</v>
      </c>
      <c r="AD334">
        <f t="shared" si="132"/>
        <v>3</v>
      </c>
      <c r="AE334">
        <f t="shared" si="135"/>
        <v>4.2</v>
      </c>
    </row>
    <row r="335" spans="1:31" x14ac:dyDescent="0.3">
      <c r="A335" t="s">
        <v>400</v>
      </c>
      <c r="B335">
        <v>58</v>
      </c>
      <c r="C335" t="s">
        <v>50</v>
      </c>
      <c r="D335" t="s">
        <v>73</v>
      </c>
      <c r="E335" t="s">
        <v>36</v>
      </c>
      <c r="F335">
        <v>11</v>
      </c>
      <c r="G335" t="s">
        <v>52</v>
      </c>
      <c r="H335">
        <v>25</v>
      </c>
      <c r="I335">
        <v>6</v>
      </c>
      <c r="J335">
        <v>2</v>
      </c>
      <c r="K335" t="s">
        <v>53</v>
      </c>
      <c r="L335" t="s">
        <v>38</v>
      </c>
      <c r="M335" t="s">
        <v>27</v>
      </c>
      <c r="N335" t="s">
        <v>39</v>
      </c>
      <c r="O335">
        <v>5</v>
      </c>
      <c r="P335" t="s">
        <v>29</v>
      </c>
      <c r="Q335">
        <v>4</v>
      </c>
      <c r="R335" t="s">
        <v>65</v>
      </c>
      <c r="S335" t="s">
        <v>47</v>
      </c>
      <c r="T335" t="s">
        <v>71</v>
      </c>
      <c r="U335" t="str">
        <f t="shared" si="133"/>
        <v>Gen X</v>
      </c>
      <c r="V335" t="str">
        <f t="shared" si="139"/>
        <v>low</v>
      </c>
      <c r="W335" t="str">
        <f t="shared" si="134"/>
        <v>poor</v>
      </c>
      <c r="X335" s="8">
        <f t="shared" si="136"/>
        <v>2.1428571428571428</v>
      </c>
      <c r="Y335">
        <f t="shared" si="127"/>
        <v>3</v>
      </c>
      <c r="Z335">
        <f t="shared" si="128"/>
        <v>1</v>
      </c>
      <c r="AA335">
        <f t="shared" si="129"/>
        <v>4</v>
      </c>
      <c r="AB335">
        <f t="shared" si="130"/>
        <v>3</v>
      </c>
      <c r="AC335">
        <f t="shared" si="131"/>
        <v>2</v>
      </c>
      <c r="AD335">
        <f t="shared" si="132"/>
        <v>1</v>
      </c>
      <c r="AE335">
        <f t="shared" si="135"/>
        <v>2</v>
      </c>
    </row>
    <row r="336" spans="1:31" x14ac:dyDescent="0.3">
      <c r="A336" t="s">
        <v>401</v>
      </c>
      <c r="B336">
        <v>28</v>
      </c>
      <c r="C336" t="s">
        <v>62</v>
      </c>
      <c r="D336" t="s">
        <v>77</v>
      </c>
      <c r="E336" t="s">
        <v>44</v>
      </c>
      <c r="F336">
        <v>16</v>
      </c>
      <c r="G336" t="s">
        <v>24</v>
      </c>
      <c r="H336">
        <v>40</v>
      </c>
      <c r="I336">
        <v>0</v>
      </c>
      <c r="J336">
        <v>4</v>
      </c>
      <c r="K336" t="s">
        <v>53</v>
      </c>
      <c r="L336" t="s">
        <v>84</v>
      </c>
      <c r="M336" t="s">
        <v>54</v>
      </c>
      <c r="N336" t="s">
        <v>39</v>
      </c>
      <c r="O336">
        <v>2</v>
      </c>
      <c r="P336" t="s">
        <v>40</v>
      </c>
      <c r="Q336">
        <v>3</v>
      </c>
      <c r="R336" t="s">
        <v>65</v>
      </c>
      <c r="S336" t="s">
        <v>31</v>
      </c>
      <c r="T336" t="s">
        <v>74</v>
      </c>
      <c r="U336" t="str">
        <f t="shared" si="133"/>
        <v>GEN Z</v>
      </c>
      <c r="V336" t="str">
        <f t="shared" si="139"/>
        <v>standard</v>
      </c>
      <c r="W336" t="str">
        <f t="shared" si="134"/>
        <v>MEDIUM</v>
      </c>
      <c r="X336" s="8">
        <f t="shared" si="136"/>
        <v>3.2857142857142856</v>
      </c>
      <c r="Y336">
        <f t="shared" si="127"/>
        <v>2</v>
      </c>
      <c r="Z336">
        <f t="shared" si="128"/>
        <v>5</v>
      </c>
      <c r="AA336">
        <f t="shared" si="129"/>
        <v>3</v>
      </c>
      <c r="AB336">
        <f t="shared" si="130"/>
        <v>4</v>
      </c>
      <c r="AC336">
        <f t="shared" si="131"/>
        <v>5</v>
      </c>
      <c r="AD336">
        <f t="shared" si="132"/>
        <v>1</v>
      </c>
      <c r="AE336">
        <f t="shared" si="135"/>
        <v>2.75</v>
      </c>
    </row>
    <row r="337" spans="1:31" x14ac:dyDescent="0.3">
      <c r="A337" t="s">
        <v>402</v>
      </c>
      <c r="B337">
        <v>54</v>
      </c>
      <c r="C337" t="s">
        <v>62</v>
      </c>
      <c r="D337" t="s">
        <v>56</v>
      </c>
      <c r="E337" t="s">
        <v>36</v>
      </c>
      <c r="F337">
        <v>32</v>
      </c>
      <c r="G337" t="s">
        <v>24</v>
      </c>
      <c r="H337">
        <v>59</v>
      </c>
      <c r="I337">
        <v>3</v>
      </c>
      <c r="J337">
        <v>2</v>
      </c>
      <c r="K337" t="s">
        <v>63</v>
      </c>
      <c r="L337" t="s">
        <v>38</v>
      </c>
      <c r="M337" t="s">
        <v>54</v>
      </c>
      <c r="N337" t="s">
        <v>39</v>
      </c>
      <c r="O337">
        <v>2</v>
      </c>
      <c r="P337" t="s">
        <v>40</v>
      </c>
      <c r="Q337">
        <v>1</v>
      </c>
      <c r="R337" t="s">
        <v>30</v>
      </c>
      <c r="S337" t="s">
        <v>47</v>
      </c>
      <c r="T337" t="s">
        <v>41</v>
      </c>
      <c r="U337" t="str">
        <f t="shared" si="133"/>
        <v>Gen X</v>
      </c>
      <c r="V337" t="str">
        <f t="shared" si="139"/>
        <v xml:space="preserve">very high </v>
      </c>
      <c r="W337" t="str">
        <f t="shared" si="134"/>
        <v>MEDIUM</v>
      </c>
      <c r="X337" s="8">
        <f t="shared" ref="X337" si="140">AVERAGE(6-(AD337),6-(Y337),6-(O337),J337,AB337,Z337,6-(AA337))</f>
        <v>2.7142857142857144</v>
      </c>
      <c r="Y337">
        <f t="shared" si="127"/>
        <v>3</v>
      </c>
      <c r="Z337">
        <f t="shared" si="128"/>
        <v>1</v>
      </c>
      <c r="AA337">
        <f t="shared" si="129"/>
        <v>1</v>
      </c>
      <c r="AB337">
        <f t="shared" si="130"/>
        <v>3</v>
      </c>
      <c r="AC337">
        <f t="shared" si="131"/>
        <v>5</v>
      </c>
      <c r="AD337">
        <f t="shared" si="132"/>
        <v>5</v>
      </c>
      <c r="AE337">
        <f t="shared" si="135"/>
        <v>3.2</v>
      </c>
    </row>
    <row r="338" spans="1:31" x14ac:dyDescent="0.3">
      <c r="A338" t="s">
        <v>403</v>
      </c>
      <c r="B338">
        <v>60</v>
      </c>
      <c r="C338" t="s">
        <v>34</v>
      </c>
      <c r="D338" t="s">
        <v>43</v>
      </c>
      <c r="E338" t="s">
        <v>36</v>
      </c>
      <c r="F338">
        <v>31</v>
      </c>
      <c r="G338" t="s">
        <v>52</v>
      </c>
      <c r="H338">
        <v>22</v>
      </c>
      <c r="I338">
        <v>9</v>
      </c>
      <c r="J338">
        <v>4</v>
      </c>
      <c r="K338" t="s">
        <v>53</v>
      </c>
      <c r="L338" t="s">
        <v>84</v>
      </c>
      <c r="M338" t="s">
        <v>54</v>
      </c>
      <c r="N338" t="s">
        <v>28</v>
      </c>
      <c r="O338">
        <v>1</v>
      </c>
      <c r="P338" t="s">
        <v>29</v>
      </c>
      <c r="Q338">
        <v>2</v>
      </c>
      <c r="R338" t="s">
        <v>65</v>
      </c>
      <c r="S338" t="s">
        <v>47</v>
      </c>
      <c r="T338" t="s">
        <v>60</v>
      </c>
      <c r="U338" t="str">
        <f t="shared" si="133"/>
        <v>Gen X</v>
      </c>
      <c r="V338" t="str">
        <f t="shared" si="139"/>
        <v>low</v>
      </c>
      <c r="W338" t="str">
        <f t="shared" si="134"/>
        <v>MEDIUM</v>
      </c>
      <c r="X338" s="8">
        <f t="shared" ref="X338" si="141">AVERAGE((AD338),(Y338),6-(O338),J338,AB338,Z338,(AA338))</f>
        <v>2.9285714285714284</v>
      </c>
      <c r="Y338">
        <f t="shared" si="127"/>
        <v>2</v>
      </c>
      <c r="Z338">
        <f t="shared" si="128"/>
        <v>1</v>
      </c>
      <c r="AA338">
        <f t="shared" si="129"/>
        <v>4</v>
      </c>
      <c r="AB338">
        <f t="shared" si="130"/>
        <v>3.5</v>
      </c>
      <c r="AC338">
        <f t="shared" si="131"/>
        <v>5</v>
      </c>
      <c r="AD338">
        <f t="shared" si="132"/>
        <v>1</v>
      </c>
      <c r="AE338">
        <f t="shared" si="135"/>
        <v>2.1500000000000004</v>
      </c>
    </row>
    <row r="339" spans="1:31" x14ac:dyDescent="0.3">
      <c r="A339" t="s">
        <v>404</v>
      </c>
      <c r="B339">
        <v>38</v>
      </c>
      <c r="C339" t="s">
        <v>21</v>
      </c>
      <c r="D339" t="s">
        <v>77</v>
      </c>
      <c r="E339" t="s">
        <v>57</v>
      </c>
      <c r="F339">
        <v>4</v>
      </c>
      <c r="G339" t="s">
        <v>24</v>
      </c>
      <c r="H339">
        <v>47</v>
      </c>
      <c r="I339">
        <v>15</v>
      </c>
      <c r="J339">
        <v>5</v>
      </c>
      <c r="K339" t="s">
        <v>25</v>
      </c>
      <c r="L339" t="s">
        <v>46</v>
      </c>
      <c r="M339" t="s">
        <v>27</v>
      </c>
      <c r="N339" t="s">
        <v>39</v>
      </c>
      <c r="O339">
        <v>2</v>
      </c>
      <c r="P339" t="s">
        <v>64</v>
      </c>
      <c r="Q339">
        <v>2</v>
      </c>
      <c r="R339" t="s">
        <v>65</v>
      </c>
      <c r="S339" t="s">
        <v>47</v>
      </c>
      <c r="T339" t="s">
        <v>48</v>
      </c>
      <c r="U339" t="str">
        <f t="shared" si="133"/>
        <v>Millennieals</v>
      </c>
      <c r="V339" t="str">
        <f t="shared" si="139"/>
        <v>high</v>
      </c>
      <c r="W339" t="str">
        <f t="shared" si="134"/>
        <v>MEDIUM</v>
      </c>
      <c r="X339" s="8">
        <f t="shared" si="136"/>
        <v>3.1428571428571428</v>
      </c>
      <c r="Y339">
        <f t="shared" si="127"/>
        <v>5</v>
      </c>
      <c r="Z339">
        <f t="shared" si="128"/>
        <v>1</v>
      </c>
      <c r="AA339">
        <f t="shared" si="129"/>
        <v>2</v>
      </c>
      <c r="AB339">
        <f t="shared" si="130"/>
        <v>2</v>
      </c>
      <c r="AC339">
        <f t="shared" si="131"/>
        <v>2</v>
      </c>
      <c r="AD339">
        <f t="shared" si="132"/>
        <v>3</v>
      </c>
      <c r="AE339">
        <f t="shared" si="135"/>
        <v>3.2</v>
      </c>
    </row>
    <row r="340" spans="1:31" x14ac:dyDescent="0.3">
      <c r="A340" t="s">
        <v>405</v>
      </c>
      <c r="B340">
        <v>31</v>
      </c>
      <c r="C340" t="s">
        <v>34</v>
      </c>
      <c r="D340" t="s">
        <v>56</v>
      </c>
      <c r="E340" t="s">
        <v>51</v>
      </c>
      <c r="F340">
        <v>32</v>
      </c>
      <c r="G340" t="s">
        <v>24</v>
      </c>
      <c r="H340">
        <v>31</v>
      </c>
      <c r="I340">
        <v>15</v>
      </c>
      <c r="J340">
        <v>2</v>
      </c>
      <c r="K340" t="s">
        <v>63</v>
      </c>
      <c r="L340" t="s">
        <v>26</v>
      </c>
      <c r="M340" t="s">
        <v>27</v>
      </c>
      <c r="N340" t="s">
        <v>28</v>
      </c>
      <c r="O340">
        <v>1</v>
      </c>
      <c r="P340" t="s">
        <v>29</v>
      </c>
      <c r="Q340">
        <v>1</v>
      </c>
      <c r="R340" t="s">
        <v>46</v>
      </c>
      <c r="S340" t="s">
        <v>31</v>
      </c>
      <c r="T340" t="s">
        <v>32</v>
      </c>
      <c r="U340" t="str">
        <f t="shared" si="133"/>
        <v>Millennieals</v>
      </c>
      <c r="V340" t="str">
        <f t="shared" si="139"/>
        <v>low</v>
      </c>
      <c r="W340" t="str">
        <f t="shared" si="134"/>
        <v>MEDIUM</v>
      </c>
      <c r="X340" s="8">
        <f t="shared" si="136"/>
        <v>3.3571428571428572</v>
      </c>
      <c r="Y340">
        <f t="shared" si="127"/>
        <v>1</v>
      </c>
      <c r="Z340">
        <f t="shared" si="128"/>
        <v>5</v>
      </c>
      <c r="AA340">
        <f t="shared" si="129"/>
        <v>4</v>
      </c>
      <c r="AB340">
        <f t="shared" si="130"/>
        <v>1.5</v>
      </c>
      <c r="AC340">
        <f t="shared" si="131"/>
        <v>2</v>
      </c>
      <c r="AD340">
        <f t="shared" si="132"/>
        <v>5</v>
      </c>
      <c r="AE340">
        <f t="shared" si="135"/>
        <v>3.1500000000000004</v>
      </c>
    </row>
    <row r="341" spans="1:31" x14ac:dyDescent="0.3">
      <c r="A341" t="s">
        <v>406</v>
      </c>
      <c r="B341">
        <v>42</v>
      </c>
      <c r="C341" t="s">
        <v>21</v>
      </c>
      <c r="D341" t="s">
        <v>77</v>
      </c>
      <c r="E341" t="s">
        <v>36</v>
      </c>
      <c r="F341">
        <v>2</v>
      </c>
      <c r="G341" t="s">
        <v>52</v>
      </c>
      <c r="H341">
        <v>41</v>
      </c>
      <c r="I341">
        <v>5</v>
      </c>
      <c r="J341">
        <v>5</v>
      </c>
      <c r="K341" t="s">
        <v>53</v>
      </c>
      <c r="L341" t="s">
        <v>46</v>
      </c>
      <c r="M341" t="s">
        <v>27</v>
      </c>
      <c r="N341" t="s">
        <v>45</v>
      </c>
      <c r="O341">
        <v>1</v>
      </c>
      <c r="P341" t="s">
        <v>64</v>
      </c>
      <c r="Q341">
        <v>5</v>
      </c>
      <c r="R341" t="s">
        <v>30</v>
      </c>
      <c r="S341" t="s">
        <v>47</v>
      </c>
      <c r="T341" t="s">
        <v>60</v>
      </c>
      <c r="U341" t="str">
        <f t="shared" si="133"/>
        <v>Millennieals</v>
      </c>
      <c r="V341" t="str">
        <f t="shared" si="139"/>
        <v>standard</v>
      </c>
      <c r="W341" t="str">
        <f t="shared" si="134"/>
        <v>MEDIUM</v>
      </c>
      <c r="X341" s="8">
        <f t="shared" si="136"/>
        <v>3.3571428571428572</v>
      </c>
      <c r="Y341">
        <f t="shared" si="127"/>
        <v>5</v>
      </c>
      <c r="Z341">
        <f t="shared" si="128"/>
        <v>1</v>
      </c>
      <c r="AA341">
        <f t="shared" si="129"/>
        <v>3</v>
      </c>
      <c r="AB341">
        <f t="shared" si="130"/>
        <v>3.5</v>
      </c>
      <c r="AC341">
        <f t="shared" si="131"/>
        <v>2</v>
      </c>
      <c r="AD341">
        <f t="shared" si="132"/>
        <v>1</v>
      </c>
      <c r="AE341">
        <f t="shared" si="135"/>
        <v>2.8000000000000003</v>
      </c>
    </row>
    <row r="342" spans="1:31" x14ac:dyDescent="0.3">
      <c r="A342" t="s">
        <v>407</v>
      </c>
      <c r="B342">
        <v>52</v>
      </c>
      <c r="C342" t="s">
        <v>34</v>
      </c>
      <c r="D342" t="s">
        <v>35</v>
      </c>
      <c r="E342" t="s">
        <v>67</v>
      </c>
      <c r="F342">
        <v>18</v>
      </c>
      <c r="G342" t="s">
        <v>37</v>
      </c>
      <c r="H342">
        <v>52</v>
      </c>
      <c r="I342">
        <v>0</v>
      </c>
      <c r="J342">
        <v>1</v>
      </c>
      <c r="K342" t="s">
        <v>53</v>
      </c>
      <c r="L342" t="s">
        <v>84</v>
      </c>
      <c r="M342" t="s">
        <v>54</v>
      </c>
      <c r="N342" t="s">
        <v>45</v>
      </c>
      <c r="O342">
        <v>2</v>
      </c>
      <c r="P342" t="s">
        <v>29</v>
      </c>
      <c r="Q342">
        <v>2</v>
      </c>
      <c r="R342" t="s">
        <v>46</v>
      </c>
      <c r="S342" t="s">
        <v>31</v>
      </c>
      <c r="T342" t="s">
        <v>48</v>
      </c>
      <c r="U342" t="str">
        <f t="shared" si="133"/>
        <v>Gen X</v>
      </c>
      <c r="V342" t="str">
        <f t="shared" si="139"/>
        <v>high</v>
      </c>
      <c r="W342" t="str">
        <f t="shared" si="134"/>
        <v>MEDIUM</v>
      </c>
      <c r="X342" s="8">
        <f t="shared" si="136"/>
        <v>2.6428571428571428</v>
      </c>
      <c r="Y342">
        <f t="shared" si="127"/>
        <v>2</v>
      </c>
      <c r="Z342">
        <f t="shared" si="128"/>
        <v>5</v>
      </c>
      <c r="AA342">
        <f t="shared" si="129"/>
        <v>2</v>
      </c>
      <c r="AB342">
        <f t="shared" si="130"/>
        <v>3.5</v>
      </c>
      <c r="AC342">
        <f t="shared" si="131"/>
        <v>5</v>
      </c>
      <c r="AD342">
        <f t="shared" si="132"/>
        <v>1</v>
      </c>
      <c r="AE342">
        <f t="shared" si="135"/>
        <v>2.35</v>
      </c>
    </row>
    <row r="343" spans="1:31" x14ac:dyDescent="0.3">
      <c r="A343" t="s">
        <v>408</v>
      </c>
      <c r="B343">
        <v>41</v>
      </c>
      <c r="C343" t="s">
        <v>34</v>
      </c>
      <c r="D343" t="s">
        <v>22</v>
      </c>
      <c r="E343" t="s">
        <v>51</v>
      </c>
      <c r="F343">
        <v>6</v>
      </c>
      <c r="G343" t="s">
        <v>24</v>
      </c>
      <c r="H343">
        <v>48</v>
      </c>
      <c r="I343">
        <v>0</v>
      </c>
      <c r="J343">
        <v>2</v>
      </c>
      <c r="K343" t="s">
        <v>63</v>
      </c>
      <c r="L343" t="s">
        <v>84</v>
      </c>
      <c r="M343" t="s">
        <v>54</v>
      </c>
      <c r="N343" t="s">
        <v>28</v>
      </c>
      <c r="O343">
        <v>5</v>
      </c>
      <c r="P343" t="s">
        <v>40</v>
      </c>
      <c r="Q343">
        <v>4</v>
      </c>
      <c r="R343" t="s">
        <v>46</v>
      </c>
      <c r="S343" t="s">
        <v>31</v>
      </c>
      <c r="T343" t="s">
        <v>41</v>
      </c>
      <c r="U343" t="str">
        <f t="shared" si="133"/>
        <v>Millennieals</v>
      </c>
      <c r="V343" t="str">
        <f t="shared" si="139"/>
        <v>high</v>
      </c>
      <c r="W343" t="str">
        <f t="shared" si="134"/>
        <v>Good</v>
      </c>
      <c r="X343" s="8">
        <f t="shared" si="136"/>
        <v>3.0714285714285716</v>
      </c>
      <c r="Y343">
        <f t="shared" si="127"/>
        <v>2</v>
      </c>
      <c r="Z343">
        <f t="shared" si="128"/>
        <v>5</v>
      </c>
      <c r="AA343">
        <f t="shared" si="129"/>
        <v>2</v>
      </c>
      <c r="AB343">
        <f t="shared" si="130"/>
        <v>4.5</v>
      </c>
      <c r="AC343">
        <f t="shared" si="131"/>
        <v>5</v>
      </c>
      <c r="AD343">
        <f t="shared" si="132"/>
        <v>5</v>
      </c>
      <c r="AE343">
        <f t="shared" si="135"/>
        <v>3.7500000000000004</v>
      </c>
    </row>
    <row r="344" spans="1:31" x14ac:dyDescent="0.3">
      <c r="A344" t="s">
        <v>409</v>
      </c>
      <c r="B344">
        <v>44</v>
      </c>
      <c r="C344" t="s">
        <v>50</v>
      </c>
      <c r="D344" t="s">
        <v>79</v>
      </c>
      <c r="E344" t="s">
        <v>51</v>
      </c>
      <c r="F344">
        <v>20</v>
      </c>
      <c r="G344" t="s">
        <v>52</v>
      </c>
      <c r="H344">
        <v>41</v>
      </c>
      <c r="I344">
        <v>14</v>
      </c>
      <c r="J344">
        <v>5</v>
      </c>
      <c r="K344" t="s">
        <v>25</v>
      </c>
      <c r="L344" t="s">
        <v>26</v>
      </c>
      <c r="M344" t="s">
        <v>54</v>
      </c>
      <c r="N344" t="s">
        <v>39</v>
      </c>
      <c r="O344">
        <v>1</v>
      </c>
      <c r="P344" t="s">
        <v>29</v>
      </c>
      <c r="Q344">
        <v>3</v>
      </c>
      <c r="R344" t="s">
        <v>46</v>
      </c>
      <c r="S344" t="s">
        <v>47</v>
      </c>
      <c r="T344" t="s">
        <v>48</v>
      </c>
      <c r="U344" t="str">
        <f t="shared" si="133"/>
        <v>Millennieals</v>
      </c>
      <c r="V344" t="str">
        <f t="shared" si="139"/>
        <v>standard</v>
      </c>
      <c r="W344" t="str">
        <f t="shared" si="134"/>
        <v>MEDIUM</v>
      </c>
      <c r="X344" s="8">
        <f t="shared" si="136"/>
        <v>3.1428571428571428</v>
      </c>
      <c r="Y344">
        <f t="shared" si="127"/>
        <v>1</v>
      </c>
      <c r="Z344">
        <f t="shared" si="128"/>
        <v>1</v>
      </c>
      <c r="AA344">
        <f t="shared" si="129"/>
        <v>3</v>
      </c>
      <c r="AB344">
        <f t="shared" si="130"/>
        <v>4</v>
      </c>
      <c r="AC344">
        <f t="shared" si="131"/>
        <v>5</v>
      </c>
      <c r="AD344">
        <f t="shared" si="132"/>
        <v>3</v>
      </c>
      <c r="AE344">
        <f t="shared" si="135"/>
        <v>2.5999999999999996</v>
      </c>
    </row>
    <row r="345" spans="1:31" x14ac:dyDescent="0.3">
      <c r="A345" t="s">
        <v>410</v>
      </c>
      <c r="B345">
        <v>42</v>
      </c>
      <c r="C345" t="s">
        <v>34</v>
      </c>
      <c r="D345" t="s">
        <v>35</v>
      </c>
      <c r="E345" t="s">
        <v>51</v>
      </c>
      <c r="F345">
        <v>15</v>
      </c>
      <c r="G345" t="s">
        <v>37</v>
      </c>
      <c r="H345">
        <v>21</v>
      </c>
      <c r="I345">
        <v>7</v>
      </c>
      <c r="J345">
        <v>3</v>
      </c>
      <c r="K345" t="s">
        <v>53</v>
      </c>
      <c r="L345" t="s">
        <v>84</v>
      </c>
      <c r="M345" t="s">
        <v>54</v>
      </c>
      <c r="N345" t="s">
        <v>45</v>
      </c>
      <c r="O345">
        <v>4</v>
      </c>
      <c r="P345" t="s">
        <v>40</v>
      </c>
      <c r="Q345">
        <v>5</v>
      </c>
      <c r="R345" t="s">
        <v>46</v>
      </c>
      <c r="S345" t="s">
        <v>58</v>
      </c>
      <c r="T345" t="s">
        <v>60</v>
      </c>
      <c r="U345" t="str">
        <f t="shared" si="133"/>
        <v>Millennieals</v>
      </c>
      <c r="V345" t="str">
        <f t="shared" si="139"/>
        <v>low</v>
      </c>
      <c r="W345" t="str">
        <f t="shared" si="134"/>
        <v>MEDIUM</v>
      </c>
      <c r="X345" s="8">
        <f t="shared" si="136"/>
        <v>2.8571428571428572</v>
      </c>
      <c r="Y345">
        <f t="shared" si="127"/>
        <v>2</v>
      </c>
      <c r="Z345">
        <f t="shared" si="128"/>
        <v>3</v>
      </c>
      <c r="AA345">
        <f t="shared" si="129"/>
        <v>4</v>
      </c>
      <c r="AB345">
        <f t="shared" si="130"/>
        <v>5</v>
      </c>
      <c r="AC345">
        <f t="shared" si="131"/>
        <v>5</v>
      </c>
      <c r="AD345">
        <f t="shared" si="132"/>
        <v>1</v>
      </c>
      <c r="AE345">
        <f t="shared" si="135"/>
        <v>2.5</v>
      </c>
    </row>
    <row r="346" spans="1:31" x14ac:dyDescent="0.3">
      <c r="A346" t="s">
        <v>411</v>
      </c>
      <c r="B346">
        <v>53</v>
      </c>
      <c r="C346" t="s">
        <v>50</v>
      </c>
      <c r="D346" t="s">
        <v>43</v>
      </c>
      <c r="E346" t="s">
        <v>23</v>
      </c>
      <c r="F346">
        <v>3</v>
      </c>
      <c r="G346" t="s">
        <v>24</v>
      </c>
      <c r="H346">
        <v>49</v>
      </c>
      <c r="I346">
        <v>15</v>
      </c>
      <c r="J346">
        <v>2</v>
      </c>
      <c r="K346" t="s">
        <v>63</v>
      </c>
      <c r="L346" t="s">
        <v>84</v>
      </c>
      <c r="M346" t="s">
        <v>27</v>
      </c>
      <c r="N346" t="s">
        <v>28</v>
      </c>
      <c r="O346">
        <v>2</v>
      </c>
      <c r="P346" t="s">
        <v>40</v>
      </c>
      <c r="Q346">
        <v>4</v>
      </c>
      <c r="R346" t="s">
        <v>65</v>
      </c>
      <c r="S346" t="s">
        <v>47</v>
      </c>
      <c r="T346" t="s">
        <v>74</v>
      </c>
      <c r="U346" t="str">
        <f t="shared" si="133"/>
        <v>Gen X</v>
      </c>
      <c r="V346" t="str">
        <f t="shared" si="139"/>
        <v>high</v>
      </c>
      <c r="W346" t="str">
        <f t="shared" si="134"/>
        <v>MEDIUM</v>
      </c>
      <c r="X346" s="8">
        <f t="shared" ref="X346" si="142">AVERAGE(6-(AD346),6-(Y346),6-(O346),J346,AB346,Z346,6-(AA346))</f>
        <v>2.7142857142857144</v>
      </c>
      <c r="Y346">
        <f t="shared" si="127"/>
        <v>2</v>
      </c>
      <c r="Z346">
        <f t="shared" si="128"/>
        <v>1</v>
      </c>
      <c r="AA346">
        <f t="shared" si="129"/>
        <v>2</v>
      </c>
      <c r="AB346">
        <f t="shared" si="130"/>
        <v>3</v>
      </c>
      <c r="AC346">
        <f t="shared" si="131"/>
        <v>2</v>
      </c>
      <c r="AD346">
        <f t="shared" si="132"/>
        <v>5</v>
      </c>
      <c r="AE346">
        <f t="shared" si="135"/>
        <v>2.8500000000000005</v>
      </c>
    </row>
    <row r="347" spans="1:31" x14ac:dyDescent="0.3">
      <c r="A347" t="s">
        <v>412</v>
      </c>
      <c r="B347">
        <v>52</v>
      </c>
      <c r="C347" t="s">
        <v>34</v>
      </c>
      <c r="D347" t="s">
        <v>43</v>
      </c>
      <c r="E347" t="s">
        <v>44</v>
      </c>
      <c r="F347">
        <v>29</v>
      </c>
      <c r="G347" t="s">
        <v>37</v>
      </c>
      <c r="H347">
        <v>32</v>
      </c>
      <c r="I347">
        <v>7</v>
      </c>
      <c r="J347">
        <v>4</v>
      </c>
      <c r="K347" t="s">
        <v>53</v>
      </c>
      <c r="L347" t="s">
        <v>26</v>
      </c>
      <c r="M347" t="s">
        <v>27</v>
      </c>
      <c r="N347" t="s">
        <v>28</v>
      </c>
      <c r="O347">
        <v>3</v>
      </c>
      <c r="P347" t="s">
        <v>29</v>
      </c>
      <c r="Q347">
        <v>5</v>
      </c>
      <c r="R347" t="s">
        <v>46</v>
      </c>
      <c r="S347" t="s">
        <v>31</v>
      </c>
      <c r="T347" t="s">
        <v>48</v>
      </c>
      <c r="U347" t="str">
        <f t="shared" si="133"/>
        <v>Gen X</v>
      </c>
      <c r="V347" t="str">
        <f t="shared" si="139"/>
        <v>low</v>
      </c>
      <c r="W347" t="str">
        <f t="shared" si="134"/>
        <v>MEDIUM</v>
      </c>
      <c r="X347" s="8">
        <f t="shared" ref="X347" si="143">AVERAGE((AD347),(Y347),6-(O347),J347,AB347,Z347,(AA347))</f>
        <v>3.0714285714285716</v>
      </c>
      <c r="Y347">
        <f t="shared" si="127"/>
        <v>1</v>
      </c>
      <c r="Z347">
        <f t="shared" si="128"/>
        <v>5</v>
      </c>
      <c r="AA347">
        <f t="shared" si="129"/>
        <v>4</v>
      </c>
      <c r="AB347">
        <f t="shared" si="130"/>
        <v>3.5</v>
      </c>
      <c r="AC347">
        <f t="shared" si="131"/>
        <v>2</v>
      </c>
      <c r="AD347">
        <f t="shared" si="132"/>
        <v>1</v>
      </c>
      <c r="AE347">
        <f t="shared" si="135"/>
        <v>2.3500000000000005</v>
      </c>
    </row>
    <row r="348" spans="1:31" x14ac:dyDescent="0.3">
      <c r="A348" t="s">
        <v>413</v>
      </c>
      <c r="B348">
        <v>23</v>
      </c>
      <c r="C348" t="s">
        <v>21</v>
      </c>
      <c r="D348" t="s">
        <v>73</v>
      </c>
      <c r="E348" t="s">
        <v>44</v>
      </c>
      <c r="F348">
        <v>12</v>
      </c>
      <c r="G348" t="s">
        <v>37</v>
      </c>
      <c r="H348">
        <v>40</v>
      </c>
      <c r="I348">
        <v>12</v>
      </c>
      <c r="J348">
        <v>1</v>
      </c>
      <c r="K348" t="s">
        <v>25</v>
      </c>
      <c r="L348" t="s">
        <v>46</v>
      </c>
      <c r="M348" t="s">
        <v>54</v>
      </c>
      <c r="N348" t="s">
        <v>45</v>
      </c>
      <c r="O348">
        <v>1</v>
      </c>
      <c r="P348" t="s">
        <v>29</v>
      </c>
      <c r="Q348">
        <v>3</v>
      </c>
      <c r="R348" t="s">
        <v>65</v>
      </c>
      <c r="S348" t="s">
        <v>58</v>
      </c>
      <c r="T348" t="s">
        <v>74</v>
      </c>
      <c r="U348" t="str">
        <f t="shared" si="133"/>
        <v>GEN Z</v>
      </c>
      <c r="V348" t="str">
        <f t="shared" si="139"/>
        <v>standard</v>
      </c>
      <c r="W348" t="str">
        <f t="shared" si="134"/>
        <v>MEDIUM</v>
      </c>
      <c r="X348" s="8">
        <f t="shared" si="136"/>
        <v>3.4285714285714284</v>
      </c>
      <c r="Y348">
        <f t="shared" si="127"/>
        <v>5</v>
      </c>
      <c r="Z348">
        <f t="shared" si="128"/>
        <v>3</v>
      </c>
      <c r="AA348">
        <f t="shared" si="129"/>
        <v>3</v>
      </c>
      <c r="AB348">
        <f t="shared" si="130"/>
        <v>4</v>
      </c>
      <c r="AC348">
        <f t="shared" si="131"/>
        <v>5</v>
      </c>
      <c r="AD348">
        <f t="shared" si="132"/>
        <v>3</v>
      </c>
      <c r="AE348">
        <f t="shared" si="135"/>
        <v>3.4999999999999996</v>
      </c>
    </row>
    <row r="349" spans="1:31" x14ac:dyDescent="0.3">
      <c r="A349" t="s">
        <v>414</v>
      </c>
      <c r="B349">
        <v>24</v>
      </c>
      <c r="C349" t="s">
        <v>34</v>
      </c>
      <c r="D349" t="s">
        <v>56</v>
      </c>
      <c r="E349" t="s">
        <v>51</v>
      </c>
      <c r="F349">
        <v>23</v>
      </c>
      <c r="G349" t="s">
        <v>52</v>
      </c>
      <c r="H349">
        <v>22</v>
      </c>
      <c r="I349">
        <v>10</v>
      </c>
      <c r="J349">
        <v>4</v>
      </c>
      <c r="K349" t="s">
        <v>53</v>
      </c>
      <c r="L349" t="s">
        <v>84</v>
      </c>
      <c r="M349" t="s">
        <v>54</v>
      </c>
      <c r="N349" t="s">
        <v>45</v>
      </c>
      <c r="O349">
        <v>3</v>
      </c>
      <c r="P349" t="s">
        <v>29</v>
      </c>
      <c r="Q349">
        <v>3</v>
      </c>
      <c r="R349" t="s">
        <v>30</v>
      </c>
      <c r="S349" t="s">
        <v>58</v>
      </c>
      <c r="T349" t="s">
        <v>74</v>
      </c>
      <c r="U349" t="str">
        <f t="shared" si="133"/>
        <v>GEN Z</v>
      </c>
      <c r="V349" t="str">
        <f t="shared" si="139"/>
        <v>low</v>
      </c>
      <c r="W349" t="str">
        <f t="shared" si="134"/>
        <v>MEDIUM</v>
      </c>
      <c r="X349" s="8">
        <f t="shared" si="136"/>
        <v>3</v>
      </c>
      <c r="Y349">
        <f t="shared" si="127"/>
        <v>2</v>
      </c>
      <c r="Z349">
        <f t="shared" si="128"/>
        <v>3</v>
      </c>
      <c r="AA349">
        <f t="shared" si="129"/>
        <v>4</v>
      </c>
      <c r="AB349">
        <f t="shared" si="130"/>
        <v>4</v>
      </c>
      <c r="AC349">
        <f t="shared" si="131"/>
        <v>5</v>
      </c>
      <c r="AD349">
        <f t="shared" si="132"/>
        <v>1</v>
      </c>
      <c r="AE349">
        <f t="shared" si="135"/>
        <v>2.5</v>
      </c>
    </row>
    <row r="350" spans="1:31" x14ac:dyDescent="0.3">
      <c r="A350" t="s">
        <v>415</v>
      </c>
      <c r="B350">
        <v>41</v>
      </c>
      <c r="C350" t="s">
        <v>62</v>
      </c>
      <c r="D350" t="s">
        <v>79</v>
      </c>
      <c r="E350" t="s">
        <v>57</v>
      </c>
      <c r="F350">
        <v>34</v>
      </c>
      <c r="G350" t="s">
        <v>24</v>
      </c>
      <c r="H350">
        <v>44</v>
      </c>
      <c r="I350">
        <v>9</v>
      </c>
      <c r="J350">
        <v>3</v>
      </c>
      <c r="K350" t="s">
        <v>63</v>
      </c>
      <c r="L350" t="s">
        <v>46</v>
      </c>
      <c r="M350" t="s">
        <v>54</v>
      </c>
      <c r="N350" t="s">
        <v>28</v>
      </c>
      <c r="O350">
        <v>2</v>
      </c>
      <c r="P350" t="s">
        <v>64</v>
      </c>
      <c r="Q350">
        <v>5</v>
      </c>
      <c r="R350" t="s">
        <v>30</v>
      </c>
      <c r="S350" t="s">
        <v>31</v>
      </c>
      <c r="T350" t="s">
        <v>41</v>
      </c>
      <c r="U350" t="str">
        <f t="shared" si="133"/>
        <v>Millennieals</v>
      </c>
      <c r="V350" t="str">
        <f t="shared" si="139"/>
        <v>standard</v>
      </c>
      <c r="W350" t="str">
        <f t="shared" si="134"/>
        <v>Good</v>
      </c>
      <c r="X350" s="8">
        <f t="shared" si="136"/>
        <v>4.2857142857142856</v>
      </c>
      <c r="Y350">
        <f t="shared" si="127"/>
        <v>5</v>
      </c>
      <c r="Z350">
        <f t="shared" si="128"/>
        <v>5</v>
      </c>
      <c r="AA350">
        <f t="shared" si="129"/>
        <v>3</v>
      </c>
      <c r="AB350">
        <f t="shared" si="130"/>
        <v>5</v>
      </c>
      <c r="AC350">
        <f t="shared" si="131"/>
        <v>5</v>
      </c>
      <c r="AD350">
        <f t="shared" si="132"/>
        <v>5</v>
      </c>
      <c r="AE350">
        <f t="shared" si="135"/>
        <v>4.7</v>
      </c>
    </row>
    <row r="351" spans="1:31" x14ac:dyDescent="0.3">
      <c r="A351" t="s">
        <v>416</v>
      </c>
      <c r="B351">
        <v>60</v>
      </c>
      <c r="C351" t="s">
        <v>62</v>
      </c>
      <c r="D351" t="s">
        <v>22</v>
      </c>
      <c r="E351" t="s">
        <v>67</v>
      </c>
      <c r="F351">
        <v>16</v>
      </c>
      <c r="G351" t="s">
        <v>52</v>
      </c>
      <c r="H351">
        <v>41</v>
      </c>
      <c r="I351">
        <v>15</v>
      </c>
      <c r="J351">
        <v>1</v>
      </c>
      <c r="K351" t="s">
        <v>25</v>
      </c>
      <c r="L351" t="s">
        <v>46</v>
      </c>
      <c r="M351" t="s">
        <v>54</v>
      </c>
      <c r="N351" t="s">
        <v>28</v>
      </c>
      <c r="O351">
        <v>4</v>
      </c>
      <c r="P351" t="s">
        <v>29</v>
      </c>
      <c r="Q351">
        <v>4</v>
      </c>
      <c r="R351" t="s">
        <v>30</v>
      </c>
      <c r="S351" t="s">
        <v>31</v>
      </c>
      <c r="T351" t="s">
        <v>74</v>
      </c>
      <c r="U351" t="str">
        <f t="shared" si="133"/>
        <v>Gen X</v>
      </c>
      <c r="V351" t="str">
        <f t="shared" si="139"/>
        <v>standard</v>
      </c>
      <c r="W351" t="str">
        <f t="shared" si="134"/>
        <v>Good</v>
      </c>
      <c r="X351" s="8">
        <f t="shared" si="136"/>
        <v>3.3571428571428572</v>
      </c>
      <c r="Y351">
        <f t="shared" si="127"/>
        <v>5</v>
      </c>
      <c r="Z351">
        <f t="shared" si="128"/>
        <v>5</v>
      </c>
      <c r="AA351">
        <f t="shared" si="129"/>
        <v>3</v>
      </c>
      <c r="AB351">
        <f t="shared" si="130"/>
        <v>4.5</v>
      </c>
      <c r="AC351">
        <f t="shared" si="131"/>
        <v>5</v>
      </c>
      <c r="AD351">
        <f t="shared" si="132"/>
        <v>3</v>
      </c>
      <c r="AE351">
        <f t="shared" si="135"/>
        <v>3.85</v>
      </c>
    </row>
    <row r="352" spans="1:31" x14ac:dyDescent="0.3">
      <c r="A352" t="s">
        <v>417</v>
      </c>
      <c r="B352">
        <v>25</v>
      </c>
      <c r="C352" t="s">
        <v>62</v>
      </c>
      <c r="D352" t="s">
        <v>77</v>
      </c>
      <c r="E352" t="s">
        <v>67</v>
      </c>
      <c r="F352">
        <v>6</v>
      </c>
      <c r="G352" t="s">
        <v>37</v>
      </c>
      <c r="H352">
        <v>37</v>
      </c>
      <c r="I352">
        <v>11</v>
      </c>
      <c r="J352">
        <v>1</v>
      </c>
      <c r="K352" t="s">
        <v>53</v>
      </c>
      <c r="L352" t="s">
        <v>84</v>
      </c>
      <c r="M352" t="s">
        <v>54</v>
      </c>
      <c r="N352" t="s">
        <v>28</v>
      </c>
      <c r="O352">
        <v>3</v>
      </c>
      <c r="P352" t="s">
        <v>29</v>
      </c>
      <c r="Q352">
        <v>2</v>
      </c>
      <c r="R352" t="s">
        <v>30</v>
      </c>
      <c r="S352" t="s">
        <v>58</v>
      </c>
      <c r="T352" t="s">
        <v>60</v>
      </c>
      <c r="U352" t="str">
        <f t="shared" si="133"/>
        <v>GEN Z</v>
      </c>
      <c r="V352" t="str">
        <f t="shared" si="139"/>
        <v>standard</v>
      </c>
      <c r="W352" t="str">
        <f t="shared" si="134"/>
        <v>MEDIUM</v>
      </c>
      <c r="X352" s="8">
        <f t="shared" si="136"/>
        <v>2.3571428571428572</v>
      </c>
      <c r="Y352">
        <f t="shared" si="127"/>
        <v>2</v>
      </c>
      <c r="Z352">
        <f t="shared" si="128"/>
        <v>3</v>
      </c>
      <c r="AA352">
        <f t="shared" si="129"/>
        <v>3</v>
      </c>
      <c r="AB352">
        <f t="shared" si="130"/>
        <v>3.5</v>
      </c>
      <c r="AC352">
        <f t="shared" si="131"/>
        <v>5</v>
      </c>
      <c r="AD352">
        <f t="shared" si="132"/>
        <v>1</v>
      </c>
      <c r="AE352">
        <f t="shared" si="135"/>
        <v>2.1</v>
      </c>
    </row>
    <row r="353" spans="1:31" x14ac:dyDescent="0.3">
      <c r="A353" t="s">
        <v>418</v>
      </c>
      <c r="B353">
        <v>55</v>
      </c>
      <c r="C353" t="s">
        <v>62</v>
      </c>
      <c r="D353" t="s">
        <v>22</v>
      </c>
      <c r="E353" t="s">
        <v>23</v>
      </c>
      <c r="F353">
        <v>18</v>
      </c>
      <c r="G353" t="s">
        <v>52</v>
      </c>
      <c r="H353">
        <v>54</v>
      </c>
      <c r="I353">
        <v>12</v>
      </c>
      <c r="J353">
        <v>3</v>
      </c>
      <c r="K353" t="s">
        <v>25</v>
      </c>
      <c r="L353" t="s">
        <v>38</v>
      </c>
      <c r="M353" t="s">
        <v>27</v>
      </c>
      <c r="N353" t="s">
        <v>39</v>
      </c>
      <c r="O353">
        <v>2</v>
      </c>
      <c r="P353" t="s">
        <v>64</v>
      </c>
      <c r="Q353">
        <v>3</v>
      </c>
      <c r="R353" t="s">
        <v>46</v>
      </c>
      <c r="S353" t="s">
        <v>58</v>
      </c>
      <c r="T353" t="s">
        <v>48</v>
      </c>
      <c r="U353" t="str">
        <f t="shared" si="133"/>
        <v>Gen X</v>
      </c>
      <c r="V353" t="str">
        <f t="shared" si="139"/>
        <v>high</v>
      </c>
      <c r="W353" t="str">
        <f t="shared" si="134"/>
        <v>MEDIUM</v>
      </c>
      <c r="X353" s="8">
        <f t="shared" si="136"/>
        <v>2.9285714285714284</v>
      </c>
      <c r="Y353">
        <f t="shared" si="127"/>
        <v>3</v>
      </c>
      <c r="Z353">
        <f t="shared" si="128"/>
        <v>3</v>
      </c>
      <c r="AA353">
        <f t="shared" si="129"/>
        <v>2</v>
      </c>
      <c r="AB353">
        <f t="shared" si="130"/>
        <v>2.5</v>
      </c>
      <c r="AC353">
        <f t="shared" si="131"/>
        <v>2</v>
      </c>
      <c r="AD353">
        <f t="shared" si="132"/>
        <v>3</v>
      </c>
      <c r="AE353">
        <f t="shared" si="135"/>
        <v>2.8499999999999996</v>
      </c>
    </row>
    <row r="354" spans="1:31" x14ac:dyDescent="0.3">
      <c r="A354" t="s">
        <v>419</v>
      </c>
      <c r="B354">
        <v>33</v>
      </c>
      <c r="C354" t="s">
        <v>21</v>
      </c>
      <c r="D354" t="s">
        <v>43</v>
      </c>
      <c r="E354" t="s">
        <v>80</v>
      </c>
      <c r="F354">
        <v>3</v>
      </c>
      <c r="G354" t="s">
        <v>52</v>
      </c>
      <c r="H354">
        <v>31</v>
      </c>
      <c r="I354">
        <v>3</v>
      </c>
      <c r="J354">
        <v>1</v>
      </c>
      <c r="K354" t="s">
        <v>63</v>
      </c>
      <c r="L354" t="s">
        <v>26</v>
      </c>
      <c r="M354" t="s">
        <v>27</v>
      </c>
      <c r="N354" t="s">
        <v>28</v>
      </c>
      <c r="O354">
        <v>2</v>
      </c>
      <c r="P354" t="s">
        <v>40</v>
      </c>
      <c r="Q354">
        <v>2</v>
      </c>
      <c r="R354" t="s">
        <v>46</v>
      </c>
      <c r="S354" t="s">
        <v>31</v>
      </c>
      <c r="T354" t="s">
        <v>60</v>
      </c>
      <c r="U354" t="str">
        <f t="shared" si="133"/>
        <v>Millennieals</v>
      </c>
      <c r="V354" t="str">
        <f t="shared" si="139"/>
        <v>low</v>
      </c>
      <c r="W354" t="str">
        <f t="shared" si="134"/>
        <v>MEDIUM</v>
      </c>
      <c r="X354" s="8">
        <f t="shared" si="136"/>
        <v>3.1428571428571428</v>
      </c>
      <c r="Y354">
        <f t="shared" si="127"/>
        <v>1</v>
      </c>
      <c r="Z354">
        <f t="shared" si="128"/>
        <v>5</v>
      </c>
      <c r="AA354">
        <f t="shared" si="129"/>
        <v>4</v>
      </c>
      <c r="AB354">
        <f t="shared" si="130"/>
        <v>2</v>
      </c>
      <c r="AC354">
        <f t="shared" si="131"/>
        <v>2</v>
      </c>
      <c r="AD354">
        <f t="shared" si="132"/>
        <v>5</v>
      </c>
      <c r="AE354">
        <f t="shared" si="135"/>
        <v>3.1000000000000005</v>
      </c>
    </row>
    <row r="355" spans="1:31" x14ac:dyDescent="0.3">
      <c r="A355" t="s">
        <v>420</v>
      </c>
      <c r="B355">
        <v>43</v>
      </c>
      <c r="C355" t="s">
        <v>62</v>
      </c>
      <c r="D355" t="s">
        <v>35</v>
      </c>
      <c r="E355" t="s">
        <v>57</v>
      </c>
      <c r="F355">
        <v>14</v>
      </c>
      <c r="G355" t="s">
        <v>24</v>
      </c>
      <c r="H355">
        <v>53</v>
      </c>
      <c r="I355">
        <v>13</v>
      </c>
      <c r="J355">
        <v>2</v>
      </c>
      <c r="K355" t="s">
        <v>25</v>
      </c>
      <c r="L355" t="s">
        <v>26</v>
      </c>
      <c r="M355" t="s">
        <v>54</v>
      </c>
      <c r="N355" t="s">
        <v>28</v>
      </c>
      <c r="O355">
        <v>5</v>
      </c>
      <c r="P355" t="s">
        <v>29</v>
      </c>
      <c r="Q355">
        <v>5</v>
      </c>
      <c r="R355" t="s">
        <v>30</v>
      </c>
      <c r="S355" t="s">
        <v>58</v>
      </c>
      <c r="T355" t="s">
        <v>74</v>
      </c>
      <c r="U355" t="str">
        <f t="shared" si="133"/>
        <v>Millennieals</v>
      </c>
      <c r="V355" t="str">
        <f t="shared" si="139"/>
        <v>high</v>
      </c>
      <c r="W355" t="str">
        <f t="shared" si="134"/>
        <v>MEDIUM</v>
      </c>
      <c r="X355" s="8">
        <f t="shared" ref="X355" si="144">AVERAGE(6-(AD355),6-(Y355),6-(O355),J355,AB355,Z355,6-(AA355))</f>
        <v>3.2857142857142856</v>
      </c>
      <c r="Y355">
        <f t="shared" si="127"/>
        <v>1</v>
      </c>
      <c r="Z355">
        <f t="shared" si="128"/>
        <v>3</v>
      </c>
      <c r="AA355">
        <f t="shared" si="129"/>
        <v>2</v>
      </c>
      <c r="AB355">
        <f t="shared" si="130"/>
        <v>5</v>
      </c>
      <c r="AC355">
        <f t="shared" si="131"/>
        <v>5</v>
      </c>
      <c r="AD355">
        <f t="shared" si="132"/>
        <v>3</v>
      </c>
      <c r="AE355">
        <f t="shared" si="135"/>
        <v>2.65</v>
      </c>
    </row>
    <row r="356" spans="1:31" x14ac:dyDescent="0.3">
      <c r="A356" t="s">
        <v>421</v>
      </c>
      <c r="B356">
        <v>59</v>
      </c>
      <c r="C356" t="s">
        <v>50</v>
      </c>
      <c r="D356" t="s">
        <v>79</v>
      </c>
      <c r="E356" t="s">
        <v>44</v>
      </c>
      <c r="F356">
        <v>20</v>
      </c>
      <c r="G356" t="s">
        <v>37</v>
      </c>
      <c r="H356">
        <v>23</v>
      </c>
      <c r="I356">
        <v>13</v>
      </c>
      <c r="J356">
        <v>5</v>
      </c>
      <c r="K356" t="s">
        <v>25</v>
      </c>
      <c r="L356" t="s">
        <v>38</v>
      </c>
      <c r="M356" t="s">
        <v>54</v>
      </c>
      <c r="N356" t="s">
        <v>39</v>
      </c>
      <c r="O356">
        <v>4</v>
      </c>
      <c r="P356" t="s">
        <v>40</v>
      </c>
      <c r="Q356">
        <v>3</v>
      </c>
      <c r="R356" t="s">
        <v>65</v>
      </c>
      <c r="S356" t="s">
        <v>58</v>
      </c>
      <c r="T356" t="s">
        <v>74</v>
      </c>
      <c r="U356" t="str">
        <f t="shared" si="133"/>
        <v>Gen X</v>
      </c>
      <c r="V356" t="str">
        <f t="shared" si="139"/>
        <v>low</v>
      </c>
      <c r="W356" t="str">
        <f t="shared" si="134"/>
        <v>MEDIUM</v>
      </c>
      <c r="X356" s="8">
        <f t="shared" ref="X356" si="145">AVERAGE((AD356),(Y356),6-(O356),J356,AB356,Z356,(AA356))</f>
        <v>3.4285714285714284</v>
      </c>
      <c r="Y356">
        <f t="shared" si="127"/>
        <v>3</v>
      </c>
      <c r="Z356">
        <f t="shared" si="128"/>
        <v>3</v>
      </c>
      <c r="AA356">
        <f t="shared" si="129"/>
        <v>4</v>
      </c>
      <c r="AB356">
        <f t="shared" si="130"/>
        <v>4</v>
      </c>
      <c r="AC356">
        <f t="shared" si="131"/>
        <v>5</v>
      </c>
      <c r="AD356">
        <f t="shared" si="132"/>
        <v>3</v>
      </c>
      <c r="AE356">
        <f t="shared" si="135"/>
        <v>3.4499999999999997</v>
      </c>
    </row>
    <row r="357" spans="1:31" x14ac:dyDescent="0.3">
      <c r="A357" t="s">
        <v>422</v>
      </c>
      <c r="B357">
        <v>48</v>
      </c>
      <c r="C357" t="s">
        <v>50</v>
      </c>
      <c r="D357" t="s">
        <v>56</v>
      </c>
      <c r="E357" t="s">
        <v>23</v>
      </c>
      <c r="F357">
        <v>2</v>
      </c>
      <c r="G357" t="s">
        <v>37</v>
      </c>
      <c r="H357">
        <v>58</v>
      </c>
      <c r="I357">
        <v>3</v>
      </c>
      <c r="J357">
        <v>1</v>
      </c>
      <c r="K357" t="s">
        <v>63</v>
      </c>
      <c r="L357" t="s">
        <v>26</v>
      </c>
      <c r="M357" t="s">
        <v>54</v>
      </c>
      <c r="N357" t="s">
        <v>39</v>
      </c>
      <c r="O357">
        <v>2</v>
      </c>
      <c r="P357" t="s">
        <v>40</v>
      </c>
      <c r="Q357">
        <v>2</v>
      </c>
      <c r="R357" t="s">
        <v>46</v>
      </c>
      <c r="S357" t="s">
        <v>31</v>
      </c>
      <c r="T357" t="s">
        <v>60</v>
      </c>
      <c r="U357" t="str">
        <f t="shared" si="133"/>
        <v>Gen X</v>
      </c>
      <c r="V357" t="str">
        <f t="shared" si="139"/>
        <v xml:space="preserve">very high </v>
      </c>
      <c r="W357" t="str">
        <f t="shared" si="134"/>
        <v>MEDIUM</v>
      </c>
      <c r="X357" s="8">
        <f t="shared" si="136"/>
        <v>2.9285714285714284</v>
      </c>
      <c r="Y357">
        <f t="shared" si="127"/>
        <v>1</v>
      </c>
      <c r="Z357">
        <f t="shared" si="128"/>
        <v>5</v>
      </c>
      <c r="AA357">
        <f t="shared" si="129"/>
        <v>1</v>
      </c>
      <c r="AB357">
        <f t="shared" si="130"/>
        <v>3.5</v>
      </c>
      <c r="AC357">
        <f t="shared" si="131"/>
        <v>5</v>
      </c>
      <c r="AD357">
        <f t="shared" si="132"/>
        <v>5</v>
      </c>
      <c r="AE357">
        <f t="shared" si="135"/>
        <v>3.25</v>
      </c>
    </row>
    <row r="358" spans="1:31" x14ac:dyDescent="0.3">
      <c r="A358" t="s">
        <v>423</v>
      </c>
      <c r="B358">
        <v>31</v>
      </c>
      <c r="C358" t="s">
        <v>21</v>
      </c>
      <c r="D358" t="s">
        <v>22</v>
      </c>
      <c r="E358" t="s">
        <v>51</v>
      </c>
      <c r="F358">
        <v>9</v>
      </c>
      <c r="G358" t="s">
        <v>37</v>
      </c>
      <c r="H358">
        <v>26</v>
      </c>
      <c r="I358">
        <v>7</v>
      </c>
      <c r="J358">
        <v>1</v>
      </c>
      <c r="K358" t="s">
        <v>63</v>
      </c>
      <c r="L358" t="s">
        <v>46</v>
      </c>
      <c r="M358" t="s">
        <v>27</v>
      </c>
      <c r="N358" t="s">
        <v>39</v>
      </c>
      <c r="O358">
        <v>2</v>
      </c>
      <c r="P358" t="s">
        <v>64</v>
      </c>
      <c r="Q358">
        <v>2</v>
      </c>
      <c r="R358" t="s">
        <v>65</v>
      </c>
      <c r="S358" t="s">
        <v>31</v>
      </c>
      <c r="T358" t="s">
        <v>41</v>
      </c>
      <c r="U358" t="str">
        <f t="shared" si="133"/>
        <v>Millennieals</v>
      </c>
      <c r="V358" t="str">
        <f t="shared" si="139"/>
        <v>low</v>
      </c>
      <c r="W358" t="str">
        <f t="shared" si="134"/>
        <v>Good</v>
      </c>
      <c r="X358" s="8">
        <f t="shared" si="136"/>
        <v>3.7142857142857144</v>
      </c>
      <c r="Y358">
        <f t="shared" si="127"/>
        <v>5</v>
      </c>
      <c r="Z358">
        <f t="shared" si="128"/>
        <v>5</v>
      </c>
      <c r="AA358">
        <f t="shared" si="129"/>
        <v>4</v>
      </c>
      <c r="AB358">
        <f t="shared" si="130"/>
        <v>2</v>
      </c>
      <c r="AC358">
        <f t="shared" si="131"/>
        <v>2</v>
      </c>
      <c r="AD358">
        <f t="shared" si="132"/>
        <v>5</v>
      </c>
      <c r="AE358">
        <f t="shared" si="135"/>
        <v>4.1000000000000005</v>
      </c>
    </row>
    <row r="359" spans="1:31" x14ac:dyDescent="0.3">
      <c r="A359" t="s">
        <v>424</v>
      </c>
      <c r="B359">
        <v>28</v>
      </c>
      <c r="C359" t="s">
        <v>50</v>
      </c>
      <c r="D359" t="s">
        <v>77</v>
      </c>
      <c r="E359" t="s">
        <v>67</v>
      </c>
      <c r="F359">
        <v>23</v>
      </c>
      <c r="G359" t="s">
        <v>37</v>
      </c>
      <c r="H359">
        <v>46</v>
      </c>
      <c r="I359">
        <v>7</v>
      </c>
      <c r="J359">
        <v>3</v>
      </c>
      <c r="K359" t="s">
        <v>25</v>
      </c>
      <c r="L359" t="s">
        <v>46</v>
      </c>
      <c r="M359" t="s">
        <v>54</v>
      </c>
      <c r="N359" t="s">
        <v>28</v>
      </c>
      <c r="O359">
        <v>4</v>
      </c>
      <c r="P359" t="s">
        <v>29</v>
      </c>
      <c r="Q359">
        <v>3</v>
      </c>
      <c r="R359" t="s">
        <v>65</v>
      </c>
      <c r="S359" t="s">
        <v>47</v>
      </c>
      <c r="T359" t="s">
        <v>41</v>
      </c>
      <c r="U359" t="str">
        <f t="shared" si="133"/>
        <v>GEN Z</v>
      </c>
      <c r="V359" t="str">
        <f t="shared" si="139"/>
        <v>high</v>
      </c>
      <c r="W359" t="str">
        <f t="shared" si="134"/>
        <v>MEDIUM</v>
      </c>
      <c r="X359" s="8">
        <f t="shared" si="136"/>
        <v>2.8571428571428572</v>
      </c>
      <c r="Y359">
        <f t="shared" si="127"/>
        <v>5</v>
      </c>
      <c r="Z359">
        <f t="shared" si="128"/>
        <v>1</v>
      </c>
      <c r="AA359">
        <f t="shared" si="129"/>
        <v>2</v>
      </c>
      <c r="AB359">
        <f t="shared" si="130"/>
        <v>4</v>
      </c>
      <c r="AC359">
        <f t="shared" si="131"/>
        <v>5</v>
      </c>
      <c r="AD359">
        <f t="shared" si="132"/>
        <v>3</v>
      </c>
      <c r="AE359">
        <f t="shared" si="135"/>
        <v>3.3499999999999996</v>
      </c>
    </row>
    <row r="360" spans="1:31" x14ac:dyDescent="0.3">
      <c r="A360" t="s">
        <v>425</v>
      </c>
      <c r="B360">
        <v>49</v>
      </c>
      <c r="C360" t="s">
        <v>50</v>
      </c>
      <c r="D360" t="s">
        <v>56</v>
      </c>
      <c r="E360" t="s">
        <v>67</v>
      </c>
      <c r="F360">
        <v>6</v>
      </c>
      <c r="G360" t="s">
        <v>37</v>
      </c>
      <c r="H360">
        <v>20</v>
      </c>
      <c r="I360">
        <v>7</v>
      </c>
      <c r="J360">
        <v>3</v>
      </c>
      <c r="K360" t="s">
        <v>25</v>
      </c>
      <c r="L360" t="s">
        <v>38</v>
      </c>
      <c r="M360" t="s">
        <v>27</v>
      </c>
      <c r="N360" t="s">
        <v>39</v>
      </c>
      <c r="O360">
        <v>4</v>
      </c>
      <c r="P360" t="s">
        <v>64</v>
      </c>
      <c r="Q360">
        <v>4</v>
      </c>
      <c r="R360" t="s">
        <v>30</v>
      </c>
      <c r="S360" t="s">
        <v>58</v>
      </c>
      <c r="T360" t="s">
        <v>60</v>
      </c>
      <c r="U360" t="str">
        <f t="shared" si="133"/>
        <v>Gen X</v>
      </c>
      <c r="V360" t="str">
        <f t="shared" si="139"/>
        <v>very low</v>
      </c>
      <c r="W360" t="str">
        <f t="shared" si="134"/>
        <v>MEDIUM</v>
      </c>
      <c r="X360" s="8">
        <f t="shared" si="136"/>
        <v>3.1428571428571428</v>
      </c>
      <c r="Y360">
        <f t="shared" si="127"/>
        <v>3</v>
      </c>
      <c r="Z360">
        <f t="shared" si="128"/>
        <v>3</v>
      </c>
      <c r="AA360">
        <f t="shared" si="129"/>
        <v>5</v>
      </c>
      <c r="AB360">
        <f t="shared" si="130"/>
        <v>3</v>
      </c>
      <c r="AC360">
        <f t="shared" si="131"/>
        <v>2</v>
      </c>
      <c r="AD360">
        <f t="shared" si="132"/>
        <v>3</v>
      </c>
      <c r="AE360">
        <f t="shared" si="135"/>
        <v>3.0499999999999994</v>
      </c>
    </row>
    <row r="361" spans="1:31" x14ac:dyDescent="0.3">
      <c r="A361" t="s">
        <v>426</v>
      </c>
      <c r="B361">
        <v>56</v>
      </c>
      <c r="C361" t="s">
        <v>62</v>
      </c>
      <c r="D361" t="s">
        <v>22</v>
      </c>
      <c r="E361" t="s">
        <v>51</v>
      </c>
      <c r="F361">
        <v>13</v>
      </c>
      <c r="G361" t="s">
        <v>24</v>
      </c>
      <c r="H361">
        <v>56</v>
      </c>
      <c r="I361">
        <v>0</v>
      </c>
      <c r="J361">
        <v>2</v>
      </c>
      <c r="K361" t="s">
        <v>25</v>
      </c>
      <c r="L361" t="s">
        <v>26</v>
      </c>
      <c r="M361" t="s">
        <v>54</v>
      </c>
      <c r="N361" t="s">
        <v>28</v>
      </c>
      <c r="O361">
        <v>4</v>
      </c>
      <c r="P361" t="s">
        <v>40</v>
      </c>
      <c r="Q361">
        <v>2</v>
      </c>
      <c r="R361" t="s">
        <v>65</v>
      </c>
      <c r="S361" t="s">
        <v>31</v>
      </c>
      <c r="T361" t="s">
        <v>32</v>
      </c>
      <c r="U361" t="str">
        <f t="shared" si="133"/>
        <v>Gen X</v>
      </c>
      <c r="V361" t="str">
        <f t="shared" si="139"/>
        <v xml:space="preserve">very high </v>
      </c>
      <c r="W361" t="str">
        <f t="shared" si="134"/>
        <v>MEDIUM</v>
      </c>
      <c r="X361" s="8">
        <f t="shared" si="136"/>
        <v>2.5</v>
      </c>
      <c r="Y361">
        <f t="shared" si="127"/>
        <v>1</v>
      </c>
      <c r="Z361">
        <f t="shared" si="128"/>
        <v>5</v>
      </c>
      <c r="AA361">
        <f t="shared" si="129"/>
        <v>1</v>
      </c>
      <c r="AB361">
        <f t="shared" si="130"/>
        <v>3.5</v>
      </c>
      <c r="AC361">
        <f t="shared" si="131"/>
        <v>5</v>
      </c>
      <c r="AD361">
        <f t="shared" si="132"/>
        <v>3</v>
      </c>
      <c r="AE361">
        <f t="shared" si="135"/>
        <v>2.75</v>
      </c>
    </row>
    <row r="362" spans="1:31" x14ac:dyDescent="0.3">
      <c r="A362" t="s">
        <v>427</v>
      </c>
      <c r="B362">
        <v>56</v>
      </c>
      <c r="C362" t="s">
        <v>21</v>
      </c>
      <c r="D362" t="s">
        <v>56</v>
      </c>
      <c r="E362" t="s">
        <v>80</v>
      </c>
      <c r="F362">
        <v>30</v>
      </c>
      <c r="G362" t="s">
        <v>52</v>
      </c>
      <c r="H362">
        <v>28</v>
      </c>
      <c r="I362">
        <v>15</v>
      </c>
      <c r="J362">
        <v>1</v>
      </c>
      <c r="K362" t="s">
        <v>25</v>
      </c>
      <c r="L362" t="s">
        <v>84</v>
      </c>
      <c r="M362" t="s">
        <v>27</v>
      </c>
      <c r="N362" t="s">
        <v>39</v>
      </c>
      <c r="O362">
        <v>1</v>
      </c>
      <c r="P362" t="s">
        <v>40</v>
      </c>
      <c r="Q362">
        <v>5</v>
      </c>
      <c r="R362" t="s">
        <v>65</v>
      </c>
      <c r="S362" t="s">
        <v>47</v>
      </c>
      <c r="T362" t="s">
        <v>41</v>
      </c>
      <c r="U362" t="str">
        <f t="shared" si="133"/>
        <v>Gen X</v>
      </c>
      <c r="V362" t="str">
        <f t="shared" si="139"/>
        <v>low</v>
      </c>
      <c r="W362" t="str">
        <f t="shared" si="134"/>
        <v>MEDIUM</v>
      </c>
      <c r="X362" s="8">
        <f t="shared" si="136"/>
        <v>2.7857142857142856</v>
      </c>
      <c r="Y362">
        <f t="shared" si="127"/>
        <v>2</v>
      </c>
      <c r="Z362">
        <f t="shared" si="128"/>
        <v>1</v>
      </c>
      <c r="AA362">
        <f t="shared" si="129"/>
        <v>4</v>
      </c>
      <c r="AB362">
        <f t="shared" si="130"/>
        <v>3.5</v>
      </c>
      <c r="AC362">
        <f t="shared" si="131"/>
        <v>2</v>
      </c>
      <c r="AD362">
        <f t="shared" si="132"/>
        <v>3</v>
      </c>
      <c r="AE362">
        <f t="shared" si="135"/>
        <v>2.3000000000000003</v>
      </c>
    </row>
    <row r="363" spans="1:31" x14ac:dyDescent="0.3">
      <c r="A363" t="s">
        <v>428</v>
      </c>
      <c r="B363">
        <v>51</v>
      </c>
      <c r="C363" t="s">
        <v>34</v>
      </c>
      <c r="D363" t="s">
        <v>56</v>
      </c>
      <c r="E363" t="s">
        <v>57</v>
      </c>
      <c r="F363">
        <v>10</v>
      </c>
      <c r="G363" t="s">
        <v>24</v>
      </c>
      <c r="H363">
        <v>39</v>
      </c>
      <c r="I363">
        <v>2</v>
      </c>
      <c r="J363">
        <v>1</v>
      </c>
      <c r="K363" t="s">
        <v>25</v>
      </c>
      <c r="L363" t="s">
        <v>46</v>
      </c>
      <c r="M363" t="s">
        <v>54</v>
      </c>
      <c r="N363" t="s">
        <v>39</v>
      </c>
      <c r="O363">
        <v>5</v>
      </c>
      <c r="P363" t="s">
        <v>40</v>
      </c>
      <c r="Q363">
        <v>5</v>
      </c>
      <c r="R363" t="s">
        <v>46</v>
      </c>
      <c r="S363" t="s">
        <v>58</v>
      </c>
      <c r="T363" t="s">
        <v>32</v>
      </c>
      <c r="U363" t="str">
        <f t="shared" si="133"/>
        <v>Gen X</v>
      </c>
      <c r="V363" t="str">
        <f t="shared" si="139"/>
        <v>standard</v>
      </c>
      <c r="W363" t="str">
        <f t="shared" si="134"/>
        <v>Good</v>
      </c>
      <c r="X363" s="8">
        <f t="shared" si="136"/>
        <v>3</v>
      </c>
      <c r="Y363">
        <f t="shared" si="127"/>
        <v>5</v>
      </c>
      <c r="Z363">
        <f t="shared" si="128"/>
        <v>3</v>
      </c>
      <c r="AA363">
        <f t="shared" si="129"/>
        <v>3</v>
      </c>
      <c r="AB363">
        <f t="shared" si="130"/>
        <v>5</v>
      </c>
      <c r="AC363">
        <f t="shared" si="131"/>
        <v>5</v>
      </c>
      <c r="AD363">
        <f t="shared" si="132"/>
        <v>3</v>
      </c>
      <c r="AE363">
        <f t="shared" si="135"/>
        <v>3.5999999999999996</v>
      </c>
    </row>
    <row r="364" spans="1:31" x14ac:dyDescent="0.3">
      <c r="A364" t="s">
        <v>429</v>
      </c>
      <c r="B364">
        <v>38</v>
      </c>
      <c r="C364" t="s">
        <v>21</v>
      </c>
      <c r="D364" t="s">
        <v>77</v>
      </c>
      <c r="E364" t="s">
        <v>67</v>
      </c>
      <c r="F364">
        <v>11</v>
      </c>
      <c r="G364" t="s">
        <v>52</v>
      </c>
      <c r="H364">
        <v>22</v>
      </c>
      <c r="I364">
        <v>10</v>
      </c>
      <c r="J364">
        <v>4</v>
      </c>
      <c r="K364" t="s">
        <v>25</v>
      </c>
      <c r="L364" t="s">
        <v>46</v>
      </c>
      <c r="M364" t="s">
        <v>54</v>
      </c>
      <c r="N364" t="s">
        <v>39</v>
      </c>
      <c r="O364">
        <v>1</v>
      </c>
      <c r="P364" t="s">
        <v>40</v>
      </c>
      <c r="Q364">
        <v>4</v>
      </c>
      <c r="R364" t="s">
        <v>46</v>
      </c>
      <c r="S364" t="s">
        <v>58</v>
      </c>
      <c r="T364" t="s">
        <v>60</v>
      </c>
      <c r="U364" t="str">
        <f t="shared" si="133"/>
        <v>Millennieals</v>
      </c>
      <c r="V364" t="str">
        <f t="shared" si="139"/>
        <v>low</v>
      </c>
      <c r="W364" t="str">
        <f t="shared" si="134"/>
        <v>Good</v>
      </c>
      <c r="X364" s="8">
        <f t="shared" ref="X364" si="146">AVERAGE(6-(AD364),6-(Y364),6-(O364),J364,AB364,Z364,6-(AA364))</f>
        <v>3.2142857142857144</v>
      </c>
      <c r="Y364">
        <f t="shared" si="127"/>
        <v>5</v>
      </c>
      <c r="Z364">
        <f t="shared" si="128"/>
        <v>3</v>
      </c>
      <c r="AA364">
        <f t="shared" si="129"/>
        <v>4</v>
      </c>
      <c r="AB364">
        <f t="shared" si="130"/>
        <v>4.5</v>
      </c>
      <c r="AC364">
        <f t="shared" si="131"/>
        <v>5</v>
      </c>
      <c r="AD364">
        <f t="shared" si="132"/>
        <v>3</v>
      </c>
      <c r="AE364">
        <f t="shared" si="135"/>
        <v>3.9</v>
      </c>
    </row>
    <row r="365" spans="1:31" x14ac:dyDescent="0.3">
      <c r="A365" t="s">
        <v>430</v>
      </c>
      <c r="B365">
        <v>40</v>
      </c>
      <c r="C365" t="s">
        <v>50</v>
      </c>
      <c r="D365" t="s">
        <v>79</v>
      </c>
      <c r="E365" t="s">
        <v>36</v>
      </c>
      <c r="F365">
        <v>9</v>
      </c>
      <c r="G365" t="s">
        <v>52</v>
      </c>
      <c r="H365">
        <v>32</v>
      </c>
      <c r="I365">
        <v>4</v>
      </c>
      <c r="J365">
        <v>3</v>
      </c>
      <c r="K365" t="s">
        <v>53</v>
      </c>
      <c r="L365" t="s">
        <v>38</v>
      </c>
      <c r="M365" t="s">
        <v>54</v>
      </c>
      <c r="N365" t="s">
        <v>45</v>
      </c>
      <c r="O365">
        <v>2</v>
      </c>
      <c r="P365" t="s">
        <v>29</v>
      </c>
      <c r="Q365">
        <v>2</v>
      </c>
      <c r="R365" t="s">
        <v>30</v>
      </c>
      <c r="S365" t="s">
        <v>31</v>
      </c>
      <c r="T365" t="s">
        <v>60</v>
      </c>
      <c r="U365" t="str">
        <f t="shared" si="133"/>
        <v>Millennieals</v>
      </c>
      <c r="V365" t="str">
        <f t="shared" si="139"/>
        <v>low</v>
      </c>
      <c r="W365" t="str">
        <f t="shared" si="134"/>
        <v>MEDIUM</v>
      </c>
      <c r="X365" s="8">
        <f t="shared" ref="X365" si="147">AVERAGE((AD365),(Y365),6-(O365),J365,AB365,Z365,(AA365))</f>
        <v>3.3571428571428572</v>
      </c>
      <c r="Y365">
        <f t="shared" si="127"/>
        <v>3</v>
      </c>
      <c r="Z365">
        <f t="shared" si="128"/>
        <v>5</v>
      </c>
      <c r="AA365">
        <f t="shared" si="129"/>
        <v>4</v>
      </c>
      <c r="AB365">
        <f t="shared" si="130"/>
        <v>3.5</v>
      </c>
      <c r="AC365">
        <f t="shared" si="131"/>
        <v>5</v>
      </c>
      <c r="AD365">
        <f t="shared" si="132"/>
        <v>1</v>
      </c>
      <c r="AE365">
        <f t="shared" si="135"/>
        <v>2.9000000000000004</v>
      </c>
    </row>
    <row r="366" spans="1:31" x14ac:dyDescent="0.3">
      <c r="A366" t="s">
        <v>431</v>
      </c>
      <c r="B366">
        <v>56</v>
      </c>
      <c r="C366" t="s">
        <v>21</v>
      </c>
      <c r="D366" t="s">
        <v>79</v>
      </c>
      <c r="E366" t="s">
        <v>57</v>
      </c>
      <c r="F366">
        <v>23</v>
      </c>
      <c r="G366" t="s">
        <v>24</v>
      </c>
      <c r="H366">
        <v>28</v>
      </c>
      <c r="I366">
        <v>9</v>
      </c>
      <c r="J366">
        <v>1</v>
      </c>
      <c r="K366" t="s">
        <v>63</v>
      </c>
      <c r="L366" t="s">
        <v>46</v>
      </c>
      <c r="M366" t="s">
        <v>27</v>
      </c>
      <c r="N366" t="s">
        <v>45</v>
      </c>
      <c r="O366">
        <v>2</v>
      </c>
      <c r="P366" t="s">
        <v>64</v>
      </c>
      <c r="Q366">
        <v>2</v>
      </c>
      <c r="R366" t="s">
        <v>65</v>
      </c>
      <c r="S366" t="s">
        <v>47</v>
      </c>
      <c r="T366" t="s">
        <v>74</v>
      </c>
      <c r="U366" t="str">
        <f t="shared" si="133"/>
        <v>Gen X</v>
      </c>
      <c r="V366" t="str">
        <f t="shared" si="139"/>
        <v>low</v>
      </c>
      <c r="W366" t="str">
        <f t="shared" si="134"/>
        <v>MEDIUM</v>
      </c>
      <c r="X366" s="8">
        <f t="shared" si="136"/>
        <v>3.1428571428571428</v>
      </c>
      <c r="Y366">
        <f t="shared" si="127"/>
        <v>5</v>
      </c>
      <c r="Z366">
        <f t="shared" si="128"/>
        <v>1</v>
      </c>
      <c r="AA366">
        <f t="shared" si="129"/>
        <v>4</v>
      </c>
      <c r="AB366">
        <f t="shared" si="130"/>
        <v>2</v>
      </c>
      <c r="AC366">
        <f t="shared" si="131"/>
        <v>2</v>
      </c>
      <c r="AD366">
        <f t="shared" si="132"/>
        <v>5</v>
      </c>
      <c r="AE366">
        <f t="shared" si="135"/>
        <v>3.5000000000000004</v>
      </c>
    </row>
    <row r="367" spans="1:31" x14ac:dyDescent="0.3">
      <c r="A367" t="s">
        <v>432</v>
      </c>
      <c r="B367">
        <v>33</v>
      </c>
      <c r="C367" t="s">
        <v>21</v>
      </c>
      <c r="D367" t="s">
        <v>56</v>
      </c>
      <c r="E367" t="s">
        <v>36</v>
      </c>
      <c r="F367">
        <v>12</v>
      </c>
      <c r="G367" t="s">
        <v>24</v>
      </c>
      <c r="H367">
        <v>22</v>
      </c>
      <c r="I367">
        <v>6</v>
      </c>
      <c r="J367">
        <v>4</v>
      </c>
      <c r="K367" t="s">
        <v>25</v>
      </c>
      <c r="L367" t="s">
        <v>46</v>
      </c>
      <c r="M367" t="s">
        <v>27</v>
      </c>
      <c r="N367" t="s">
        <v>28</v>
      </c>
      <c r="O367">
        <v>2</v>
      </c>
      <c r="P367" t="s">
        <v>64</v>
      </c>
      <c r="Q367">
        <v>2</v>
      </c>
      <c r="R367" t="s">
        <v>30</v>
      </c>
      <c r="S367" t="s">
        <v>47</v>
      </c>
      <c r="T367" t="s">
        <v>60</v>
      </c>
      <c r="U367" t="str">
        <f t="shared" si="133"/>
        <v>Millennieals</v>
      </c>
      <c r="V367" t="str">
        <f t="shared" si="139"/>
        <v>low</v>
      </c>
      <c r="W367" t="str">
        <f t="shared" si="134"/>
        <v>MEDIUM</v>
      </c>
      <c r="X367" s="8">
        <f t="shared" si="136"/>
        <v>3.2857142857142856</v>
      </c>
      <c r="Y367">
        <f t="shared" si="127"/>
        <v>5</v>
      </c>
      <c r="Z367">
        <f t="shared" si="128"/>
        <v>1</v>
      </c>
      <c r="AA367">
        <f t="shared" si="129"/>
        <v>4</v>
      </c>
      <c r="AB367">
        <f t="shared" si="130"/>
        <v>2</v>
      </c>
      <c r="AC367">
        <f t="shared" si="131"/>
        <v>2</v>
      </c>
      <c r="AD367">
        <f t="shared" si="132"/>
        <v>3</v>
      </c>
      <c r="AE367">
        <f t="shared" si="135"/>
        <v>3.2</v>
      </c>
    </row>
    <row r="368" spans="1:31" x14ac:dyDescent="0.3">
      <c r="A368" t="s">
        <v>433</v>
      </c>
      <c r="B368">
        <v>45</v>
      </c>
      <c r="C368" t="s">
        <v>50</v>
      </c>
      <c r="D368" t="s">
        <v>73</v>
      </c>
      <c r="E368" t="s">
        <v>67</v>
      </c>
      <c r="F368">
        <v>28</v>
      </c>
      <c r="G368" t="s">
        <v>52</v>
      </c>
      <c r="H368">
        <v>53</v>
      </c>
      <c r="I368">
        <v>2</v>
      </c>
      <c r="J368">
        <v>5</v>
      </c>
      <c r="K368" t="s">
        <v>25</v>
      </c>
      <c r="L368" t="s">
        <v>26</v>
      </c>
      <c r="M368" t="s">
        <v>27</v>
      </c>
      <c r="N368" t="s">
        <v>39</v>
      </c>
      <c r="O368">
        <v>3</v>
      </c>
      <c r="P368" t="s">
        <v>64</v>
      </c>
      <c r="Q368">
        <v>2</v>
      </c>
      <c r="R368" t="s">
        <v>46</v>
      </c>
      <c r="S368" t="s">
        <v>47</v>
      </c>
      <c r="T368" t="s">
        <v>32</v>
      </c>
      <c r="U368" t="str">
        <f t="shared" si="133"/>
        <v>Gen X</v>
      </c>
      <c r="V368" t="str">
        <f t="shared" si="139"/>
        <v>high</v>
      </c>
      <c r="W368" t="str">
        <f t="shared" si="134"/>
        <v>MEDIUM</v>
      </c>
      <c r="X368" s="8">
        <f t="shared" si="136"/>
        <v>2.4285714285714284</v>
      </c>
      <c r="Y368">
        <f t="shared" si="127"/>
        <v>1</v>
      </c>
      <c r="Z368">
        <f t="shared" si="128"/>
        <v>1</v>
      </c>
      <c r="AA368">
        <f t="shared" si="129"/>
        <v>2</v>
      </c>
      <c r="AB368">
        <f t="shared" si="130"/>
        <v>2</v>
      </c>
      <c r="AC368">
        <f t="shared" si="131"/>
        <v>2</v>
      </c>
      <c r="AD368">
        <f t="shared" si="132"/>
        <v>3</v>
      </c>
      <c r="AE368">
        <f t="shared" si="135"/>
        <v>2.1999999999999997</v>
      </c>
    </row>
    <row r="369" spans="1:31" x14ac:dyDescent="0.3">
      <c r="A369" t="s">
        <v>434</v>
      </c>
      <c r="B369">
        <v>55</v>
      </c>
      <c r="C369" t="s">
        <v>21</v>
      </c>
      <c r="D369" t="s">
        <v>56</v>
      </c>
      <c r="E369" t="s">
        <v>36</v>
      </c>
      <c r="F369">
        <v>32</v>
      </c>
      <c r="G369" t="s">
        <v>24</v>
      </c>
      <c r="H369">
        <v>33</v>
      </c>
      <c r="I369">
        <v>11</v>
      </c>
      <c r="J369">
        <v>2</v>
      </c>
      <c r="K369" t="s">
        <v>25</v>
      </c>
      <c r="L369" t="s">
        <v>38</v>
      </c>
      <c r="M369" t="s">
        <v>27</v>
      </c>
      <c r="N369" t="s">
        <v>28</v>
      </c>
      <c r="O369">
        <v>2</v>
      </c>
      <c r="P369" t="s">
        <v>64</v>
      </c>
      <c r="Q369">
        <v>1</v>
      </c>
      <c r="R369" t="s">
        <v>65</v>
      </c>
      <c r="S369" t="s">
        <v>31</v>
      </c>
      <c r="T369" t="s">
        <v>32</v>
      </c>
      <c r="U369" t="str">
        <f t="shared" si="133"/>
        <v>Gen X</v>
      </c>
      <c r="V369" t="str">
        <f t="shared" si="139"/>
        <v>low</v>
      </c>
      <c r="W369" t="str">
        <f t="shared" si="134"/>
        <v>MEDIUM</v>
      </c>
      <c r="X369" s="8">
        <f t="shared" si="136"/>
        <v>3.2142857142857144</v>
      </c>
      <c r="Y369">
        <f t="shared" si="127"/>
        <v>3</v>
      </c>
      <c r="Z369">
        <f t="shared" si="128"/>
        <v>5</v>
      </c>
      <c r="AA369">
        <f t="shared" si="129"/>
        <v>4</v>
      </c>
      <c r="AB369">
        <f t="shared" si="130"/>
        <v>1.5</v>
      </c>
      <c r="AC369">
        <f t="shared" si="131"/>
        <v>2</v>
      </c>
      <c r="AD369">
        <f t="shared" si="132"/>
        <v>3</v>
      </c>
      <c r="AE369">
        <f t="shared" si="135"/>
        <v>3.0500000000000003</v>
      </c>
    </row>
    <row r="370" spans="1:31" x14ac:dyDescent="0.3">
      <c r="A370" t="s">
        <v>435</v>
      </c>
      <c r="B370">
        <v>39</v>
      </c>
      <c r="C370" t="s">
        <v>34</v>
      </c>
      <c r="D370" t="s">
        <v>35</v>
      </c>
      <c r="E370" t="s">
        <v>67</v>
      </c>
      <c r="F370">
        <v>33</v>
      </c>
      <c r="G370" t="s">
        <v>37</v>
      </c>
      <c r="H370">
        <v>34</v>
      </c>
      <c r="I370">
        <v>5</v>
      </c>
      <c r="J370">
        <v>1</v>
      </c>
      <c r="K370" t="s">
        <v>53</v>
      </c>
      <c r="L370" t="s">
        <v>84</v>
      </c>
      <c r="M370" t="s">
        <v>54</v>
      </c>
      <c r="N370" t="s">
        <v>45</v>
      </c>
      <c r="O370">
        <v>4</v>
      </c>
      <c r="P370" t="s">
        <v>40</v>
      </c>
      <c r="Q370">
        <v>2</v>
      </c>
      <c r="R370" t="s">
        <v>65</v>
      </c>
      <c r="S370" t="s">
        <v>31</v>
      </c>
      <c r="T370" t="s">
        <v>60</v>
      </c>
      <c r="U370" t="str">
        <f t="shared" si="133"/>
        <v>Millennieals</v>
      </c>
      <c r="V370" t="str">
        <f t="shared" si="139"/>
        <v>low</v>
      </c>
      <c r="W370" t="str">
        <f t="shared" si="134"/>
        <v>MEDIUM</v>
      </c>
      <c r="X370" s="8">
        <f t="shared" si="136"/>
        <v>2.6428571428571428</v>
      </c>
      <c r="Y370">
        <f t="shared" si="127"/>
        <v>2</v>
      </c>
      <c r="Z370">
        <f t="shared" si="128"/>
        <v>5</v>
      </c>
      <c r="AA370">
        <f t="shared" si="129"/>
        <v>4</v>
      </c>
      <c r="AB370">
        <f t="shared" si="130"/>
        <v>3.5</v>
      </c>
      <c r="AC370">
        <f t="shared" si="131"/>
        <v>5</v>
      </c>
      <c r="AD370">
        <f t="shared" si="132"/>
        <v>1</v>
      </c>
      <c r="AE370">
        <f t="shared" si="135"/>
        <v>2.4500000000000002</v>
      </c>
    </row>
    <row r="371" spans="1:31" x14ac:dyDescent="0.3">
      <c r="A371" t="s">
        <v>436</v>
      </c>
      <c r="B371">
        <v>58</v>
      </c>
      <c r="C371" t="s">
        <v>21</v>
      </c>
      <c r="D371" t="s">
        <v>43</v>
      </c>
      <c r="E371" t="s">
        <v>44</v>
      </c>
      <c r="F371">
        <v>2</v>
      </c>
      <c r="G371" t="s">
        <v>37</v>
      </c>
      <c r="H371">
        <v>50</v>
      </c>
      <c r="I371">
        <v>0</v>
      </c>
      <c r="J371">
        <v>4</v>
      </c>
      <c r="K371" t="s">
        <v>63</v>
      </c>
      <c r="L371" t="s">
        <v>84</v>
      </c>
      <c r="M371" t="s">
        <v>27</v>
      </c>
      <c r="N371" t="s">
        <v>45</v>
      </c>
      <c r="O371">
        <v>1</v>
      </c>
      <c r="P371" t="s">
        <v>64</v>
      </c>
      <c r="Q371">
        <v>5</v>
      </c>
      <c r="R371" t="s">
        <v>65</v>
      </c>
      <c r="S371" t="s">
        <v>31</v>
      </c>
      <c r="T371" t="s">
        <v>74</v>
      </c>
      <c r="U371" t="str">
        <f t="shared" si="133"/>
        <v>Gen X</v>
      </c>
      <c r="V371" t="str">
        <f t="shared" si="139"/>
        <v>high</v>
      </c>
      <c r="W371" t="str">
        <f t="shared" si="134"/>
        <v>Good</v>
      </c>
      <c r="X371" s="8">
        <f t="shared" si="136"/>
        <v>3.7857142857142856</v>
      </c>
      <c r="Y371">
        <f t="shared" si="127"/>
        <v>2</v>
      </c>
      <c r="Z371">
        <f t="shared" si="128"/>
        <v>5</v>
      </c>
      <c r="AA371">
        <f t="shared" si="129"/>
        <v>2</v>
      </c>
      <c r="AB371">
        <f t="shared" si="130"/>
        <v>3.5</v>
      </c>
      <c r="AC371">
        <f t="shared" si="131"/>
        <v>2</v>
      </c>
      <c r="AD371">
        <f t="shared" si="132"/>
        <v>5</v>
      </c>
      <c r="AE371">
        <f t="shared" si="135"/>
        <v>3.7</v>
      </c>
    </row>
    <row r="372" spans="1:31" x14ac:dyDescent="0.3">
      <c r="A372" t="s">
        <v>437</v>
      </c>
      <c r="B372">
        <v>41</v>
      </c>
      <c r="C372" t="s">
        <v>21</v>
      </c>
      <c r="D372" t="s">
        <v>35</v>
      </c>
      <c r="E372" t="s">
        <v>23</v>
      </c>
      <c r="F372">
        <v>33</v>
      </c>
      <c r="G372" t="s">
        <v>52</v>
      </c>
      <c r="H372">
        <v>28</v>
      </c>
      <c r="I372">
        <v>1</v>
      </c>
      <c r="J372">
        <v>1</v>
      </c>
      <c r="K372" t="s">
        <v>25</v>
      </c>
      <c r="L372" t="s">
        <v>46</v>
      </c>
      <c r="M372" t="s">
        <v>54</v>
      </c>
      <c r="N372" t="s">
        <v>28</v>
      </c>
      <c r="O372">
        <v>1</v>
      </c>
      <c r="P372" t="s">
        <v>40</v>
      </c>
      <c r="Q372">
        <v>5</v>
      </c>
      <c r="R372" t="s">
        <v>46</v>
      </c>
      <c r="S372" t="s">
        <v>58</v>
      </c>
      <c r="T372" t="s">
        <v>71</v>
      </c>
      <c r="U372" t="str">
        <f t="shared" si="133"/>
        <v>Millennieals</v>
      </c>
      <c r="V372" t="str">
        <f t="shared" si="139"/>
        <v>low</v>
      </c>
      <c r="W372" t="str">
        <f t="shared" si="134"/>
        <v>Good</v>
      </c>
      <c r="X372" s="8">
        <f t="shared" si="136"/>
        <v>3.7142857142857144</v>
      </c>
      <c r="Y372">
        <f t="shared" si="127"/>
        <v>5</v>
      </c>
      <c r="Z372">
        <f t="shared" si="128"/>
        <v>3</v>
      </c>
      <c r="AA372">
        <f t="shared" si="129"/>
        <v>4</v>
      </c>
      <c r="AB372">
        <f t="shared" si="130"/>
        <v>5</v>
      </c>
      <c r="AC372">
        <f t="shared" si="131"/>
        <v>5</v>
      </c>
      <c r="AD372">
        <f t="shared" si="132"/>
        <v>3</v>
      </c>
      <c r="AE372">
        <f t="shared" si="135"/>
        <v>3.65</v>
      </c>
    </row>
    <row r="373" spans="1:31" x14ac:dyDescent="0.3">
      <c r="A373" t="s">
        <v>438</v>
      </c>
      <c r="B373">
        <v>57</v>
      </c>
      <c r="C373" t="s">
        <v>62</v>
      </c>
      <c r="D373" t="s">
        <v>73</v>
      </c>
      <c r="E373" t="s">
        <v>23</v>
      </c>
      <c r="F373">
        <v>16</v>
      </c>
      <c r="G373" t="s">
        <v>52</v>
      </c>
      <c r="H373">
        <v>51</v>
      </c>
      <c r="I373">
        <v>7</v>
      </c>
      <c r="J373">
        <v>4</v>
      </c>
      <c r="K373" t="s">
        <v>25</v>
      </c>
      <c r="L373" t="s">
        <v>46</v>
      </c>
      <c r="M373" t="s">
        <v>27</v>
      </c>
      <c r="N373" t="s">
        <v>39</v>
      </c>
      <c r="O373">
        <v>2</v>
      </c>
      <c r="P373" t="s">
        <v>29</v>
      </c>
      <c r="Q373">
        <v>4</v>
      </c>
      <c r="R373" t="s">
        <v>30</v>
      </c>
      <c r="S373" t="s">
        <v>31</v>
      </c>
      <c r="T373" t="s">
        <v>32</v>
      </c>
      <c r="U373" t="str">
        <f t="shared" si="133"/>
        <v>Gen X</v>
      </c>
      <c r="V373" t="str">
        <f t="shared" si="139"/>
        <v>high</v>
      </c>
      <c r="W373" t="str">
        <f t="shared" si="134"/>
        <v>Good</v>
      </c>
      <c r="X373" s="8">
        <f t="shared" ref="X373" si="148">AVERAGE(6-(AD373),6-(Y373),6-(O373),J373,AB373,Z373,6-(AA373))</f>
        <v>3.4285714285714284</v>
      </c>
      <c r="Y373">
        <f t="shared" si="127"/>
        <v>5</v>
      </c>
      <c r="Z373">
        <f t="shared" si="128"/>
        <v>5</v>
      </c>
      <c r="AA373">
        <f t="shared" si="129"/>
        <v>2</v>
      </c>
      <c r="AB373">
        <f t="shared" si="130"/>
        <v>3</v>
      </c>
      <c r="AC373">
        <f t="shared" si="131"/>
        <v>2</v>
      </c>
      <c r="AD373">
        <f t="shared" si="132"/>
        <v>3</v>
      </c>
      <c r="AE373">
        <f t="shared" si="135"/>
        <v>3.8</v>
      </c>
    </row>
    <row r="374" spans="1:31" x14ac:dyDescent="0.3">
      <c r="A374" t="s">
        <v>439</v>
      </c>
      <c r="B374">
        <v>31</v>
      </c>
      <c r="C374" t="s">
        <v>34</v>
      </c>
      <c r="D374" t="s">
        <v>43</v>
      </c>
      <c r="E374" t="s">
        <v>44</v>
      </c>
      <c r="F374">
        <v>12</v>
      </c>
      <c r="G374" t="s">
        <v>37</v>
      </c>
      <c r="H374">
        <v>35</v>
      </c>
      <c r="I374">
        <v>0</v>
      </c>
      <c r="J374">
        <v>5</v>
      </c>
      <c r="K374" t="s">
        <v>53</v>
      </c>
      <c r="L374" t="s">
        <v>26</v>
      </c>
      <c r="M374" t="s">
        <v>27</v>
      </c>
      <c r="N374" t="s">
        <v>45</v>
      </c>
      <c r="O374">
        <v>5</v>
      </c>
      <c r="P374" t="s">
        <v>64</v>
      </c>
      <c r="Q374">
        <v>4</v>
      </c>
      <c r="R374" t="s">
        <v>46</v>
      </c>
      <c r="S374" t="s">
        <v>31</v>
      </c>
      <c r="T374" t="s">
        <v>74</v>
      </c>
      <c r="U374" t="str">
        <f t="shared" si="133"/>
        <v>Millennieals</v>
      </c>
      <c r="V374" t="str">
        <f t="shared" si="139"/>
        <v>low</v>
      </c>
      <c r="W374" t="str">
        <f t="shared" si="134"/>
        <v>MEDIUM</v>
      </c>
      <c r="X374" s="8">
        <f t="shared" ref="X374" si="149">AVERAGE((AD374),(Y374),6-(O374),J374,AB374,Z374,(AA374))</f>
        <v>2.8571428571428572</v>
      </c>
      <c r="Y374">
        <f t="shared" si="127"/>
        <v>1</v>
      </c>
      <c r="Z374">
        <f t="shared" si="128"/>
        <v>5</v>
      </c>
      <c r="AA374">
        <f t="shared" si="129"/>
        <v>4</v>
      </c>
      <c r="AB374">
        <f t="shared" si="130"/>
        <v>3</v>
      </c>
      <c r="AC374">
        <f t="shared" si="131"/>
        <v>2</v>
      </c>
      <c r="AD374">
        <f t="shared" si="132"/>
        <v>1</v>
      </c>
      <c r="AE374">
        <f t="shared" si="135"/>
        <v>2.4000000000000004</v>
      </c>
    </row>
    <row r="375" spans="1:31" x14ac:dyDescent="0.3">
      <c r="A375" t="s">
        <v>440</v>
      </c>
      <c r="B375">
        <v>34</v>
      </c>
      <c r="C375" t="s">
        <v>62</v>
      </c>
      <c r="D375" t="s">
        <v>56</v>
      </c>
      <c r="E375" t="s">
        <v>23</v>
      </c>
      <c r="F375">
        <v>25</v>
      </c>
      <c r="G375" t="s">
        <v>37</v>
      </c>
      <c r="H375">
        <v>39</v>
      </c>
      <c r="I375">
        <v>8</v>
      </c>
      <c r="J375">
        <v>3</v>
      </c>
      <c r="K375" t="s">
        <v>25</v>
      </c>
      <c r="L375" t="s">
        <v>46</v>
      </c>
      <c r="M375" t="s">
        <v>54</v>
      </c>
      <c r="N375" t="s">
        <v>39</v>
      </c>
      <c r="O375">
        <v>2</v>
      </c>
      <c r="P375" t="s">
        <v>29</v>
      </c>
      <c r="Q375">
        <v>2</v>
      </c>
      <c r="R375" t="s">
        <v>30</v>
      </c>
      <c r="S375" t="s">
        <v>58</v>
      </c>
      <c r="T375" t="s">
        <v>71</v>
      </c>
      <c r="U375" t="str">
        <f t="shared" si="133"/>
        <v>Millennieals</v>
      </c>
      <c r="V375" t="str">
        <f t="shared" si="139"/>
        <v>standard</v>
      </c>
      <c r="W375" t="str">
        <f t="shared" si="134"/>
        <v>Good</v>
      </c>
      <c r="X375" s="8">
        <f t="shared" si="136"/>
        <v>3.5</v>
      </c>
      <c r="Y375">
        <f t="shared" si="127"/>
        <v>5</v>
      </c>
      <c r="Z375">
        <f t="shared" si="128"/>
        <v>3</v>
      </c>
      <c r="AA375">
        <f t="shared" si="129"/>
        <v>3</v>
      </c>
      <c r="AB375">
        <f t="shared" si="130"/>
        <v>3.5</v>
      </c>
      <c r="AC375">
        <f t="shared" si="131"/>
        <v>5</v>
      </c>
      <c r="AD375">
        <f t="shared" si="132"/>
        <v>3</v>
      </c>
      <c r="AE375">
        <f t="shared" si="135"/>
        <v>3.6499999999999995</v>
      </c>
    </row>
    <row r="376" spans="1:31" x14ac:dyDescent="0.3">
      <c r="A376" t="s">
        <v>441</v>
      </c>
      <c r="B376">
        <v>39</v>
      </c>
      <c r="C376" t="s">
        <v>62</v>
      </c>
      <c r="D376" t="s">
        <v>43</v>
      </c>
      <c r="E376" t="s">
        <v>23</v>
      </c>
      <c r="F376">
        <v>8</v>
      </c>
      <c r="G376" t="s">
        <v>24</v>
      </c>
      <c r="H376">
        <v>58</v>
      </c>
      <c r="I376">
        <v>14</v>
      </c>
      <c r="J376">
        <v>1</v>
      </c>
      <c r="K376" t="s">
        <v>53</v>
      </c>
      <c r="L376" t="s">
        <v>46</v>
      </c>
      <c r="M376" t="s">
        <v>54</v>
      </c>
      <c r="N376" t="s">
        <v>39</v>
      </c>
      <c r="O376">
        <v>1</v>
      </c>
      <c r="P376" t="s">
        <v>29</v>
      </c>
      <c r="Q376">
        <v>3</v>
      </c>
      <c r="R376" t="s">
        <v>65</v>
      </c>
      <c r="S376" t="s">
        <v>47</v>
      </c>
      <c r="T376" t="s">
        <v>71</v>
      </c>
      <c r="U376" t="str">
        <f t="shared" si="133"/>
        <v>Millennieals</v>
      </c>
      <c r="V376" t="str">
        <f t="shared" si="139"/>
        <v xml:space="preserve">very high </v>
      </c>
      <c r="W376" t="str">
        <f t="shared" si="134"/>
        <v>MEDIUM</v>
      </c>
      <c r="X376" s="8">
        <f t="shared" si="136"/>
        <v>2.5714285714285716</v>
      </c>
      <c r="Y376">
        <f t="shared" si="127"/>
        <v>5</v>
      </c>
      <c r="Z376">
        <f t="shared" si="128"/>
        <v>1</v>
      </c>
      <c r="AA376">
        <f t="shared" si="129"/>
        <v>1</v>
      </c>
      <c r="AB376">
        <f t="shared" si="130"/>
        <v>4</v>
      </c>
      <c r="AC376">
        <f t="shared" si="131"/>
        <v>5</v>
      </c>
      <c r="AD376">
        <f t="shared" si="132"/>
        <v>1</v>
      </c>
      <c r="AE376">
        <f t="shared" si="135"/>
        <v>2.5</v>
      </c>
    </row>
    <row r="377" spans="1:31" x14ac:dyDescent="0.3">
      <c r="A377" t="s">
        <v>442</v>
      </c>
      <c r="B377">
        <v>29</v>
      </c>
      <c r="C377" t="s">
        <v>21</v>
      </c>
      <c r="D377" t="s">
        <v>77</v>
      </c>
      <c r="E377" t="s">
        <v>36</v>
      </c>
      <c r="F377">
        <v>26</v>
      </c>
      <c r="G377" t="s">
        <v>24</v>
      </c>
      <c r="H377">
        <v>34</v>
      </c>
      <c r="I377">
        <v>3</v>
      </c>
      <c r="J377">
        <v>3</v>
      </c>
      <c r="K377" t="s">
        <v>63</v>
      </c>
      <c r="L377" t="s">
        <v>38</v>
      </c>
      <c r="M377" t="s">
        <v>27</v>
      </c>
      <c r="N377" t="s">
        <v>28</v>
      </c>
      <c r="O377">
        <v>2</v>
      </c>
      <c r="P377" t="s">
        <v>64</v>
      </c>
      <c r="Q377">
        <v>2</v>
      </c>
      <c r="R377" t="s">
        <v>65</v>
      </c>
      <c r="S377" t="s">
        <v>31</v>
      </c>
      <c r="T377" t="s">
        <v>71</v>
      </c>
      <c r="U377" t="str">
        <f t="shared" si="133"/>
        <v>Millennieals</v>
      </c>
      <c r="V377" t="str">
        <f t="shared" si="139"/>
        <v>low</v>
      </c>
      <c r="W377" t="str">
        <f t="shared" si="134"/>
        <v>Good</v>
      </c>
      <c r="X377" s="8">
        <f t="shared" si="136"/>
        <v>3.7142857142857144</v>
      </c>
      <c r="Y377">
        <f t="shared" si="127"/>
        <v>3</v>
      </c>
      <c r="Z377">
        <f t="shared" si="128"/>
        <v>5</v>
      </c>
      <c r="AA377">
        <f t="shared" si="129"/>
        <v>4</v>
      </c>
      <c r="AB377">
        <f t="shared" si="130"/>
        <v>2</v>
      </c>
      <c r="AC377">
        <f t="shared" si="131"/>
        <v>2</v>
      </c>
      <c r="AD377">
        <f t="shared" si="132"/>
        <v>5</v>
      </c>
      <c r="AE377">
        <f t="shared" si="135"/>
        <v>3.8000000000000003</v>
      </c>
    </row>
    <row r="378" spans="1:31" x14ac:dyDescent="0.3">
      <c r="A378" t="s">
        <v>443</v>
      </c>
      <c r="B378">
        <v>31</v>
      </c>
      <c r="C378" t="s">
        <v>62</v>
      </c>
      <c r="D378" t="s">
        <v>77</v>
      </c>
      <c r="E378" t="s">
        <v>36</v>
      </c>
      <c r="F378">
        <v>7</v>
      </c>
      <c r="G378" t="s">
        <v>24</v>
      </c>
      <c r="H378">
        <v>48</v>
      </c>
      <c r="I378">
        <v>4</v>
      </c>
      <c r="J378">
        <v>1</v>
      </c>
      <c r="K378" t="s">
        <v>25</v>
      </c>
      <c r="L378" t="s">
        <v>46</v>
      </c>
      <c r="M378" t="s">
        <v>27</v>
      </c>
      <c r="N378" t="s">
        <v>28</v>
      </c>
      <c r="O378">
        <v>2</v>
      </c>
      <c r="P378" t="s">
        <v>64</v>
      </c>
      <c r="Q378">
        <v>4</v>
      </c>
      <c r="R378" t="s">
        <v>46</v>
      </c>
      <c r="S378" t="s">
        <v>47</v>
      </c>
      <c r="T378" t="s">
        <v>60</v>
      </c>
      <c r="U378" t="str">
        <f t="shared" si="133"/>
        <v>Millennieals</v>
      </c>
      <c r="V378" t="str">
        <f t="shared" si="139"/>
        <v>high</v>
      </c>
      <c r="W378" t="str">
        <f t="shared" si="134"/>
        <v>MEDIUM</v>
      </c>
      <c r="X378" s="8">
        <f t="shared" si="136"/>
        <v>2.7142857142857144</v>
      </c>
      <c r="Y378">
        <f t="shared" si="127"/>
        <v>5</v>
      </c>
      <c r="Z378">
        <f t="shared" si="128"/>
        <v>1</v>
      </c>
      <c r="AA378">
        <f t="shared" si="129"/>
        <v>2</v>
      </c>
      <c r="AB378">
        <f t="shared" si="130"/>
        <v>3</v>
      </c>
      <c r="AC378">
        <f t="shared" si="131"/>
        <v>2</v>
      </c>
      <c r="AD378">
        <f t="shared" si="132"/>
        <v>3</v>
      </c>
      <c r="AE378">
        <f t="shared" si="135"/>
        <v>2.9000000000000004</v>
      </c>
    </row>
    <row r="379" spans="1:31" x14ac:dyDescent="0.3">
      <c r="A379" t="s">
        <v>444</v>
      </c>
      <c r="B379">
        <v>30</v>
      </c>
      <c r="C379" t="s">
        <v>34</v>
      </c>
      <c r="D379" t="s">
        <v>77</v>
      </c>
      <c r="E379" t="s">
        <v>23</v>
      </c>
      <c r="F379">
        <v>2</v>
      </c>
      <c r="G379" t="s">
        <v>37</v>
      </c>
      <c r="H379">
        <v>52</v>
      </c>
      <c r="I379">
        <v>0</v>
      </c>
      <c r="J379">
        <v>5</v>
      </c>
      <c r="K379" t="s">
        <v>53</v>
      </c>
      <c r="L379" t="s">
        <v>84</v>
      </c>
      <c r="M379" t="s">
        <v>27</v>
      </c>
      <c r="N379" t="s">
        <v>45</v>
      </c>
      <c r="O379">
        <v>3</v>
      </c>
      <c r="P379" t="s">
        <v>29</v>
      </c>
      <c r="Q379">
        <v>5</v>
      </c>
      <c r="R379" t="s">
        <v>65</v>
      </c>
      <c r="S379" t="s">
        <v>31</v>
      </c>
      <c r="T379" t="s">
        <v>32</v>
      </c>
      <c r="U379" t="str">
        <f t="shared" si="133"/>
        <v>Millennieals</v>
      </c>
      <c r="V379" t="str">
        <f t="shared" si="139"/>
        <v>high</v>
      </c>
      <c r="W379" t="str">
        <f t="shared" si="134"/>
        <v>MEDIUM</v>
      </c>
      <c r="X379" s="8">
        <f t="shared" si="136"/>
        <v>3.0714285714285716</v>
      </c>
      <c r="Y379">
        <f t="shared" si="127"/>
        <v>2</v>
      </c>
      <c r="Z379">
        <f t="shared" si="128"/>
        <v>5</v>
      </c>
      <c r="AA379">
        <f t="shared" si="129"/>
        <v>2</v>
      </c>
      <c r="AB379">
        <f t="shared" si="130"/>
        <v>3.5</v>
      </c>
      <c r="AC379">
        <f t="shared" si="131"/>
        <v>2</v>
      </c>
      <c r="AD379">
        <f t="shared" si="132"/>
        <v>1</v>
      </c>
      <c r="AE379">
        <f t="shared" si="135"/>
        <v>2.6</v>
      </c>
    </row>
    <row r="380" spans="1:31" x14ac:dyDescent="0.3">
      <c r="A380" t="s">
        <v>445</v>
      </c>
      <c r="B380">
        <v>53</v>
      </c>
      <c r="C380" t="s">
        <v>62</v>
      </c>
      <c r="D380" t="s">
        <v>77</v>
      </c>
      <c r="E380" t="s">
        <v>23</v>
      </c>
      <c r="F380">
        <v>35</v>
      </c>
      <c r="G380" t="s">
        <v>37</v>
      </c>
      <c r="H380">
        <v>59</v>
      </c>
      <c r="I380">
        <v>8</v>
      </c>
      <c r="J380">
        <v>5</v>
      </c>
      <c r="K380" t="s">
        <v>53</v>
      </c>
      <c r="L380" t="s">
        <v>46</v>
      </c>
      <c r="M380" t="s">
        <v>54</v>
      </c>
      <c r="N380" t="s">
        <v>39</v>
      </c>
      <c r="O380">
        <v>3</v>
      </c>
      <c r="P380" t="s">
        <v>64</v>
      </c>
      <c r="Q380">
        <v>1</v>
      </c>
      <c r="R380" t="s">
        <v>65</v>
      </c>
      <c r="S380" t="s">
        <v>31</v>
      </c>
      <c r="T380" t="s">
        <v>74</v>
      </c>
      <c r="U380" t="str">
        <f t="shared" si="133"/>
        <v>Gen X</v>
      </c>
      <c r="V380" t="str">
        <f t="shared" si="139"/>
        <v xml:space="preserve">very high </v>
      </c>
      <c r="W380" t="str">
        <f t="shared" si="134"/>
        <v>MEDIUM</v>
      </c>
      <c r="X380" s="8">
        <f t="shared" si="136"/>
        <v>3.2857142857142856</v>
      </c>
      <c r="Y380">
        <f t="shared" si="127"/>
        <v>5</v>
      </c>
      <c r="Z380">
        <f t="shared" si="128"/>
        <v>5</v>
      </c>
      <c r="AA380">
        <f t="shared" si="129"/>
        <v>1</v>
      </c>
      <c r="AB380">
        <f t="shared" si="130"/>
        <v>3</v>
      </c>
      <c r="AC380">
        <f t="shared" si="131"/>
        <v>5</v>
      </c>
      <c r="AD380">
        <f t="shared" si="132"/>
        <v>1</v>
      </c>
      <c r="AE380">
        <f t="shared" si="135"/>
        <v>3.3999999999999995</v>
      </c>
    </row>
    <row r="381" spans="1:31" x14ac:dyDescent="0.3">
      <c r="A381" t="s">
        <v>446</v>
      </c>
      <c r="B381">
        <v>27</v>
      </c>
      <c r="C381" t="s">
        <v>50</v>
      </c>
      <c r="D381" t="s">
        <v>73</v>
      </c>
      <c r="E381" t="s">
        <v>57</v>
      </c>
      <c r="F381">
        <v>15</v>
      </c>
      <c r="G381" t="s">
        <v>37</v>
      </c>
      <c r="H381">
        <v>32</v>
      </c>
      <c r="I381">
        <v>14</v>
      </c>
      <c r="J381">
        <v>2</v>
      </c>
      <c r="K381" t="s">
        <v>53</v>
      </c>
      <c r="L381" t="s">
        <v>84</v>
      </c>
      <c r="M381" t="s">
        <v>27</v>
      </c>
      <c r="N381" t="s">
        <v>28</v>
      </c>
      <c r="O381">
        <v>5</v>
      </c>
      <c r="P381" t="s">
        <v>64</v>
      </c>
      <c r="Q381">
        <v>1</v>
      </c>
      <c r="R381" t="s">
        <v>46</v>
      </c>
      <c r="S381" t="s">
        <v>47</v>
      </c>
      <c r="T381" t="s">
        <v>71</v>
      </c>
      <c r="U381" t="str">
        <f t="shared" si="133"/>
        <v>GEN Z</v>
      </c>
      <c r="V381" t="str">
        <f t="shared" si="139"/>
        <v>low</v>
      </c>
      <c r="W381" t="str">
        <f t="shared" si="134"/>
        <v>poor</v>
      </c>
      <c r="X381" s="8">
        <f t="shared" si="136"/>
        <v>1.7857142857142858</v>
      </c>
      <c r="Y381">
        <f t="shared" si="127"/>
        <v>2</v>
      </c>
      <c r="Z381">
        <f t="shared" si="128"/>
        <v>1</v>
      </c>
      <c r="AA381">
        <f t="shared" si="129"/>
        <v>4</v>
      </c>
      <c r="AB381">
        <f t="shared" si="130"/>
        <v>1.5</v>
      </c>
      <c r="AC381">
        <f t="shared" si="131"/>
        <v>2</v>
      </c>
      <c r="AD381">
        <f t="shared" si="132"/>
        <v>1</v>
      </c>
      <c r="AE381">
        <f t="shared" si="135"/>
        <v>1.6000000000000003</v>
      </c>
    </row>
    <row r="382" spans="1:31" x14ac:dyDescent="0.3">
      <c r="A382" t="s">
        <v>447</v>
      </c>
      <c r="B382">
        <v>39</v>
      </c>
      <c r="C382" t="s">
        <v>50</v>
      </c>
      <c r="D382" t="s">
        <v>77</v>
      </c>
      <c r="E382" t="s">
        <v>44</v>
      </c>
      <c r="F382">
        <v>28</v>
      </c>
      <c r="G382" t="s">
        <v>37</v>
      </c>
      <c r="H382">
        <v>41</v>
      </c>
      <c r="I382">
        <v>4</v>
      </c>
      <c r="J382">
        <v>3</v>
      </c>
      <c r="K382" t="s">
        <v>25</v>
      </c>
      <c r="L382" t="s">
        <v>46</v>
      </c>
      <c r="M382" t="s">
        <v>54</v>
      </c>
      <c r="N382" t="s">
        <v>39</v>
      </c>
      <c r="O382">
        <v>4</v>
      </c>
      <c r="P382" t="s">
        <v>29</v>
      </c>
      <c r="Q382">
        <v>2</v>
      </c>
      <c r="R382" t="s">
        <v>65</v>
      </c>
      <c r="S382" t="s">
        <v>58</v>
      </c>
      <c r="T382" t="s">
        <v>74</v>
      </c>
      <c r="U382" t="str">
        <f t="shared" si="133"/>
        <v>Millennieals</v>
      </c>
      <c r="V382" t="str">
        <f t="shared" si="139"/>
        <v>standard</v>
      </c>
      <c r="W382" t="str">
        <f t="shared" si="134"/>
        <v>Good</v>
      </c>
      <c r="X382" s="8">
        <f t="shared" ref="X382" si="150">AVERAGE(6-(AD382),6-(Y382),6-(O382),J382,AB382,Z382,6-(AA382))</f>
        <v>2.6428571428571428</v>
      </c>
      <c r="Y382">
        <f t="shared" si="127"/>
        <v>5</v>
      </c>
      <c r="Z382">
        <f t="shared" si="128"/>
        <v>3</v>
      </c>
      <c r="AA382">
        <f t="shared" si="129"/>
        <v>3</v>
      </c>
      <c r="AB382">
        <f t="shared" si="130"/>
        <v>3.5</v>
      </c>
      <c r="AC382">
        <f t="shared" si="131"/>
        <v>5</v>
      </c>
      <c r="AD382">
        <f t="shared" si="132"/>
        <v>3</v>
      </c>
      <c r="AE382">
        <f t="shared" si="135"/>
        <v>3.6499999999999995</v>
      </c>
    </row>
    <row r="383" spans="1:31" x14ac:dyDescent="0.3">
      <c r="A383" t="s">
        <v>448</v>
      </c>
      <c r="B383">
        <v>59</v>
      </c>
      <c r="C383" t="s">
        <v>50</v>
      </c>
      <c r="D383" t="s">
        <v>79</v>
      </c>
      <c r="E383" t="s">
        <v>44</v>
      </c>
      <c r="F383">
        <v>18</v>
      </c>
      <c r="G383" t="s">
        <v>37</v>
      </c>
      <c r="H383">
        <v>34</v>
      </c>
      <c r="I383">
        <v>14</v>
      </c>
      <c r="J383">
        <v>2</v>
      </c>
      <c r="K383" t="s">
        <v>25</v>
      </c>
      <c r="L383" t="s">
        <v>38</v>
      </c>
      <c r="M383" t="s">
        <v>27</v>
      </c>
      <c r="N383" t="s">
        <v>45</v>
      </c>
      <c r="O383">
        <v>5</v>
      </c>
      <c r="P383" t="s">
        <v>64</v>
      </c>
      <c r="Q383">
        <v>4</v>
      </c>
      <c r="R383" t="s">
        <v>30</v>
      </c>
      <c r="S383" t="s">
        <v>47</v>
      </c>
      <c r="T383" t="s">
        <v>60</v>
      </c>
      <c r="U383" t="str">
        <f t="shared" si="133"/>
        <v>Gen X</v>
      </c>
      <c r="V383" t="str">
        <f t="shared" si="139"/>
        <v>low</v>
      </c>
      <c r="W383" t="str">
        <f t="shared" si="134"/>
        <v>MEDIUM</v>
      </c>
      <c r="X383" s="8">
        <f t="shared" ref="X383" si="151">AVERAGE((AD383),(Y383),6-(O383),J383,AB383,Z383,(AA383))</f>
        <v>2.4285714285714284</v>
      </c>
      <c r="Y383">
        <f t="shared" si="127"/>
        <v>3</v>
      </c>
      <c r="Z383">
        <f t="shared" si="128"/>
        <v>1</v>
      </c>
      <c r="AA383">
        <f t="shared" si="129"/>
        <v>4</v>
      </c>
      <c r="AB383">
        <f t="shared" si="130"/>
        <v>3</v>
      </c>
      <c r="AC383">
        <f t="shared" si="131"/>
        <v>2</v>
      </c>
      <c r="AD383">
        <f t="shared" si="132"/>
        <v>3</v>
      </c>
      <c r="AE383">
        <f t="shared" si="135"/>
        <v>2.6</v>
      </c>
    </row>
    <row r="384" spans="1:31" x14ac:dyDescent="0.3">
      <c r="A384" t="s">
        <v>449</v>
      </c>
      <c r="B384">
        <v>58</v>
      </c>
      <c r="C384" t="s">
        <v>21</v>
      </c>
      <c r="D384" t="s">
        <v>22</v>
      </c>
      <c r="E384" t="s">
        <v>57</v>
      </c>
      <c r="F384">
        <v>10</v>
      </c>
      <c r="G384" t="s">
        <v>24</v>
      </c>
      <c r="H384">
        <v>41</v>
      </c>
      <c r="I384">
        <v>8</v>
      </c>
      <c r="J384">
        <v>3</v>
      </c>
      <c r="K384" t="s">
        <v>63</v>
      </c>
      <c r="L384" t="s">
        <v>84</v>
      </c>
      <c r="M384" t="s">
        <v>27</v>
      </c>
      <c r="N384" t="s">
        <v>28</v>
      </c>
      <c r="O384">
        <v>2</v>
      </c>
      <c r="P384" t="s">
        <v>64</v>
      </c>
      <c r="Q384">
        <v>2</v>
      </c>
      <c r="R384" t="s">
        <v>65</v>
      </c>
      <c r="S384" t="s">
        <v>58</v>
      </c>
      <c r="T384" t="s">
        <v>48</v>
      </c>
      <c r="U384" t="str">
        <f t="shared" si="133"/>
        <v>Gen X</v>
      </c>
      <c r="V384" t="str">
        <f t="shared" si="139"/>
        <v>standard</v>
      </c>
      <c r="W384" t="str">
        <f t="shared" si="134"/>
        <v>MEDIUM</v>
      </c>
      <c r="X384" s="8">
        <f t="shared" si="136"/>
        <v>3.1428571428571428</v>
      </c>
      <c r="Y384">
        <f t="shared" si="127"/>
        <v>2</v>
      </c>
      <c r="Z384">
        <f t="shared" si="128"/>
        <v>3</v>
      </c>
      <c r="AA384">
        <f t="shared" si="129"/>
        <v>3</v>
      </c>
      <c r="AB384">
        <f t="shared" si="130"/>
        <v>2</v>
      </c>
      <c r="AC384">
        <f t="shared" si="131"/>
        <v>2</v>
      </c>
      <c r="AD384">
        <f t="shared" si="132"/>
        <v>5</v>
      </c>
      <c r="AE384">
        <f t="shared" si="135"/>
        <v>3.2</v>
      </c>
    </row>
    <row r="385" spans="1:31" x14ac:dyDescent="0.3">
      <c r="A385" t="s">
        <v>450</v>
      </c>
      <c r="B385">
        <v>28</v>
      </c>
      <c r="C385" t="s">
        <v>62</v>
      </c>
      <c r="D385" t="s">
        <v>56</v>
      </c>
      <c r="E385" t="s">
        <v>44</v>
      </c>
      <c r="F385">
        <v>5</v>
      </c>
      <c r="G385" t="s">
        <v>37</v>
      </c>
      <c r="H385">
        <v>55</v>
      </c>
      <c r="I385">
        <v>9</v>
      </c>
      <c r="J385">
        <v>3</v>
      </c>
      <c r="K385" t="s">
        <v>25</v>
      </c>
      <c r="L385" t="s">
        <v>38</v>
      </c>
      <c r="M385" t="s">
        <v>54</v>
      </c>
      <c r="N385" t="s">
        <v>45</v>
      </c>
      <c r="O385">
        <v>1</v>
      </c>
      <c r="P385" t="s">
        <v>40</v>
      </c>
      <c r="Q385">
        <v>4</v>
      </c>
      <c r="R385" t="s">
        <v>46</v>
      </c>
      <c r="S385" t="s">
        <v>47</v>
      </c>
      <c r="T385" t="s">
        <v>32</v>
      </c>
      <c r="U385" t="str">
        <f t="shared" si="133"/>
        <v>GEN Z</v>
      </c>
      <c r="V385" t="str">
        <f t="shared" si="139"/>
        <v>high</v>
      </c>
      <c r="W385" t="str">
        <f t="shared" si="134"/>
        <v>MEDIUM</v>
      </c>
      <c r="X385" s="8">
        <f t="shared" si="136"/>
        <v>3.0714285714285716</v>
      </c>
      <c r="Y385">
        <f t="shared" si="127"/>
        <v>3</v>
      </c>
      <c r="Z385">
        <f t="shared" si="128"/>
        <v>1</v>
      </c>
      <c r="AA385">
        <f t="shared" si="129"/>
        <v>2</v>
      </c>
      <c r="AB385">
        <f t="shared" si="130"/>
        <v>4.5</v>
      </c>
      <c r="AC385">
        <f t="shared" si="131"/>
        <v>5</v>
      </c>
      <c r="AD385">
        <f t="shared" si="132"/>
        <v>3</v>
      </c>
      <c r="AE385">
        <f t="shared" si="135"/>
        <v>2.9</v>
      </c>
    </row>
    <row r="386" spans="1:31" x14ac:dyDescent="0.3">
      <c r="A386" t="s">
        <v>451</v>
      </c>
      <c r="B386">
        <v>56</v>
      </c>
      <c r="C386" t="s">
        <v>50</v>
      </c>
      <c r="D386" t="s">
        <v>77</v>
      </c>
      <c r="E386" t="s">
        <v>36</v>
      </c>
      <c r="F386">
        <v>27</v>
      </c>
      <c r="G386" t="s">
        <v>37</v>
      </c>
      <c r="H386">
        <v>50</v>
      </c>
      <c r="I386">
        <v>8</v>
      </c>
      <c r="J386">
        <v>2</v>
      </c>
      <c r="K386" t="s">
        <v>53</v>
      </c>
      <c r="L386" t="s">
        <v>84</v>
      </c>
      <c r="M386" t="s">
        <v>54</v>
      </c>
      <c r="N386" t="s">
        <v>39</v>
      </c>
      <c r="O386">
        <v>1</v>
      </c>
      <c r="P386" t="s">
        <v>64</v>
      </c>
      <c r="Q386">
        <v>4</v>
      </c>
      <c r="R386" t="s">
        <v>46</v>
      </c>
      <c r="S386" t="s">
        <v>47</v>
      </c>
      <c r="T386" t="s">
        <v>41</v>
      </c>
      <c r="U386" t="str">
        <f t="shared" si="133"/>
        <v>Gen X</v>
      </c>
      <c r="V386" t="str">
        <f t="shared" si="139"/>
        <v>high</v>
      </c>
      <c r="W386" t="str">
        <f t="shared" si="134"/>
        <v>poor</v>
      </c>
      <c r="X386" s="8">
        <f t="shared" si="136"/>
        <v>2.5</v>
      </c>
      <c r="Y386">
        <f t="shared" ref="Y386:Y449" si="152">IF(L386="Depression",1,IF(L386="Burnout",2,IF(L386="Anxiety",3,5)))</f>
        <v>2</v>
      </c>
      <c r="Z386">
        <f t="shared" ref="Z386:Z449" si="153">IF(S386="Good",5,IF(S386="Poor",1,3))</f>
        <v>1</v>
      </c>
      <c r="AA386">
        <f t="shared" ref="AA386:AA449" si="154">IF(H386&lt;=20,5,IF(H386&lt;=35,4,IF(H386&lt;=45,3,IF(H386&lt;=55,2,IF(H386&gt;55,1 )))))</f>
        <v>2</v>
      </c>
      <c r="AB386">
        <f t="shared" ref="AB386:AB449" si="155">AVERAGE(AC386,Q386)</f>
        <v>4.5</v>
      </c>
      <c r="AC386">
        <f t="shared" ref="AC386:AC449" si="156">IF(M386="yes",5,2)</f>
        <v>5</v>
      </c>
      <c r="AD386">
        <f t="shared" ref="AD386:AD449" si="157">IF(K386="High",1,IF(K386="Medium",3,5))</f>
        <v>1</v>
      </c>
      <c r="AE386">
        <f t="shared" si="135"/>
        <v>1.9500000000000002</v>
      </c>
    </row>
    <row r="387" spans="1:31" x14ac:dyDescent="0.3">
      <c r="A387" t="s">
        <v>452</v>
      </c>
      <c r="B387">
        <v>31</v>
      </c>
      <c r="C387" t="s">
        <v>21</v>
      </c>
      <c r="D387" t="s">
        <v>79</v>
      </c>
      <c r="E387" t="s">
        <v>23</v>
      </c>
      <c r="F387">
        <v>4</v>
      </c>
      <c r="G387" t="s">
        <v>37</v>
      </c>
      <c r="H387">
        <v>25</v>
      </c>
      <c r="I387">
        <v>9</v>
      </c>
      <c r="J387">
        <v>1</v>
      </c>
      <c r="K387" t="s">
        <v>53</v>
      </c>
      <c r="L387" t="s">
        <v>38</v>
      </c>
      <c r="M387" t="s">
        <v>27</v>
      </c>
      <c r="N387" t="s">
        <v>39</v>
      </c>
      <c r="O387">
        <v>5</v>
      </c>
      <c r="P387" t="s">
        <v>29</v>
      </c>
      <c r="Q387">
        <v>2</v>
      </c>
      <c r="R387" t="s">
        <v>30</v>
      </c>
      <c r="S387" t="s">
        <v>58</v>
      </c>
      <c r="T387" t="s">
        <v>71</v>
      </c>
      <c r="U387" t="str">
        <f t="shared" ref="U387:U450" si="158">IF(B387&lt;=28,"GEN Z",IF(B387&lt;=44,"Millennieals",IF(B387&lt;=60,"Gen X","baby")))</f>
        <v>Millennieals</v>
      </c>
      <c r="V387" t="str">
        <f t="shared" si="139"/>
        <v>low</v>
      </c>
      <c r="W387" t="str">
        <f t="shared" ref="W387:W450" si="159">IF(AE387&lt;=2,"poor",IF(AE387&lt;=3.5,"MEDIUM","Good"))</f>
        <v>MEDIUM</v>
      </c>
      <c r="X387" s="8">
        <f t="shared" si="136"/>
        <v>2.1428571428571428</v>
      </c>
      <c r="Y387">
        <f t="shared" si="152"/>
        <v>3</v>
      </c>
      <c r="Z387">
        <f t="shared" si="153"/>
        <v>3</v>
      </c>
      <c r="AA387">
        <f t="shared" si="154"/>
        <v>4</v>
      </c>
      <c r="AB387">
        <f t="shared" si="155"/>
        <v>2</v>
      </c>
      <c r="AC387">
        <f t="shared" si="156"/>
        <v>2</v>
      </c>
      <c r="AD387">
        <f t="shared" si="157"/>
        <v>1</v>
      </c>
      <c r="AE387">
        <f t="shared" ref="AE387:AE450" si="160">AD387*0.3+Y387*0.25+Z387*0.15+J387*0.1+AB387*0.1+AC387*0.05+AA387*0.05</f>
        <v>2.1</v>
      </c>
    </row>
    <row r="388" spans="1:31" x14ac:dyDescent="0.3">
      <c r="A388" t="s">
        <v>453</v>
      </c>
      <c r="B388">
        <v>28</v>
      </c>
      <c r="C388" t="s">
        <v>34</v>
      </c>
      <c r="D388" t="s">
        <v>56</v>
      </c>
      <c r="E388" t="s">
        <v>57</v>
      </c>
      <c r="F388">
        <v>32</v>
      </c>
      <c r="G388" t="s">
        <v>52</v>
      </c>
      <c r="H388">
        <v>21</v>
      </c>
      <c r="I388">
        <v>12</v>
      </c>
      <c r="J388">
        <v>3</v>
      </c>
      <c r="K388" t="s">
        <v>25</v>
      </c>
      <c r="L388" t="s">
        <v>26</v>
      </c>
      <c r="M388" t="s">
        <v>54</v>
      </c>
      <c r="N388" t="s">
        <v>45</v>
      </c>
      <c r="O388">
        <v>1</v>
      </c>
      <c r="P388" t="s">
        <v>64</v>
      </c>
      <c r="Q388">
        <v>5</v>
      </c>
      <c r="R388" t="s">
        <v>46</v>
      </c>
      <c r="S388" t="s">
        <v>58</v>
      </c>
      <c r="T388" t="s">
        <v>74</v>
      </c>
      <c r="U388" t="str">
        <f t="shared" si="158"/>
        <v>GEN Z</v>
      </c>
      <c r="V388" t="str">
        <f t="shared" si="139"/>
        <v>low</v>
      </c>
      <c r="W388" t="str">
        <f t="shared" si="159"/>
        <v>MEDIUM</v>
      </c>
      <c r="X388" s="8">
        <f t="shared" si="136"/>
        <v>3.4285714285714284</v>
      </c>
      <c r="Y388">
        <f t="shared" si="152"/>
        <v>1</v>
      </c>
      <c r="Z388">
        <f t="shared" si="153"/>
        <v>3</v>
      </c>
      <c r="AA388">
        <f t="shared" si="154"/>
        <v>4</v>
      </c>
      <c r="AB388">
        <f t="shared" si="155"/>
        <v>5</v>
      </c>
      <c r="AC388">
        <f t="shared" si="156"/>
        <v>5</v>
      </c>
      <c r="AD388">
        <f t="shared" si="157"/>
        <v>3</v>
      </c>
      <c r="AE388">
        <f t="shared" si="160"/>
        <v>2.85</v>
      </c>
    </row>
    <row r="389" spans="1:31" x14ac:dyDescent="0.3">
      <c r="A389" t="s">
        <v>454</v>
      </c>
      <c r="B389">
        <v>46</v>
      </c>
      <c r="C389" t="s">
        <v>34</v>
      </c>
      <c r="D389" t="s">
        <v>56</v>
      </c>
      <c r="E389" t="s">
        <v>51</v>
      </c>
      <c r="F389">
        <v>20</v>
      </c>
      <c r="G389" t="s">
        <v>24</v>
      </c>
      <c r="H389">
        <v>44</v>
      </c>
      <c r="I389">
        <v>11</v>
      </c>
      <c r="J389">
        <v>5</v>
      </c>
      <c r="K389" t="s">
        <v>53</v>
      </c>
      <c r="L389" t="s">
        <v>26</v>
      </c>
      <c r="M389" t="s">
        <v>27</v>
      </c>
      <c r="N389" t="s">
        <v>28</v>
      </c>
      <c r="O389">
        <v>4</v>
      </c>
      <c r="P389" t="s">
        <v>64</v>
      </c>
      <c r="Q389">
        <v>3</v>
      </c>
      <c r="R389" t="s">
        <v>65</v>
      </c>
      <c r="S389" t="s">
        <v>47</v>
      </c>
      <c r="T389" t="s">
        <v>74</v>
      </c>
      <c r="U389" t="str">
        <f t="shared" si="158"/>
        <v>Gen X</v>
      </c>
      <c r="V389" t="str">
        <f t="shared" si="139"/>
        <v>standard</v>
      </c>
      <c r="W389" t="str">
        <f t="shared" si="159"/>
        <v>poor</v>
      </c>
      <c r="X389" s="8">
        <f t="shared" si="136"/>
        <v>2.2142857142857144</v>
      </c>
      <c r="Y389">
        <f t="shared" si="152"/>
        <v>1</v>
      </c>
      <c r="Z389">
        <f t="shared" si="153"/>
        <v>1</v>
      </c>
      <c r="AA389">
        <f t="shared" si="154"/>
        <v>3</v>
      </c>
      <c r="AB389">
        <f t="shared" si="155"/>
        <v>2.5</v>
      </c>
      <c r="AC389">
        <f t="shared" si="156"/>
        <v>2</v>
      </c>
      <c r="AD389">
        <f t="shared" si="157"/>
        <v>1</v>
      </c>
      <c r="AE389">
        <f t="shared" si="160"/>
        <v>1.7000000000000002</v>
      </c>
    </row>
    <row r="390" spans="1:31" x14ac:dyDescent="0.3">
      <c r="A390" t="s">
        <v>455</v>
      </c>
      <c r="B390">
        <v>32</v>
      </c>
      <c r="C390" t="s">
        <v>34</v>
      </c>
      <c r="D390" t="s">
        <v>56</v>
      </c>
      <c r="E390" t="s">
        <v>57</v>
      </c>
      <c r="F390">
        <v>18</v>
      </c>
      <c r="G390" t="s">
        <v>37</v>
      </c>
      <c r="H390">
        <v>28</v>
      </c>
      <c r="I390">
        <v>0</v>
      </c>
      <c r="J390">
        <v>5</v>
      </c>
      <c r="K390" t="s">
        <v>53</v>
      </c>
      <c r="L390" t="s">
        <v>26</v>
      </c>
      <c r="M390" t="s">
        <v>54</v>
      </c>
      <c r="N390" t="s">
        <v>45</v>
      </c>
      <c r="O390">
        <v>2</v>
      </c>
      <c r="P390" t="s">
        <v>64</v>
      </c>
      <c r="Q390">
        <v>3</v>
      </c>
      <c r="R390" t="s">
        <v>30</v>
      </c>
      <c r="S390" t="s">
        <v>31</v>
      </c>
      <c r="T390" t="s">
        <v>60</v>
      </c>
      <c r="U390" t="str">
        <f t="shared" si="158"/>
        <v>Millennieals</v>
      </c>
      <c r="V390" t="str">
        <f t="shared" si="139"/>
        <v>low</v>
      </c>
      <c r="W390" t="str">
        <f t="shared" si="159"/>
        <v>MEDIUM</v>
      </c>
      <c r="X390" s="8">
        <f t="shared" ref="X390:X453" si="161">AVERAGE((AD390),(Y390),6-(O390),J390,AB390,Z390,(AA390))</f>
        <v>3.4285714285714284</v>
      </c>
      <c r="Y390">
        <f t="shared" si="152"/>
        <v>1</v>
      </c>
      <c r="Z390">
        <f t="shared" si="153"/>
        <v>5</v>
      </c>
      <c r="AA390">
        <f t="shared" si="154"/>
        <v>4</v>
      </c>
      <c r="AB390">
        <f t="shared" si="155"/>
        <v>4</v>
      </c>
      <c r="AC390">
        <f t="shared" si="156"/>
        <v>5</v>
      </c>
      <c r="AD390">
        <f t="shared" si="157"/>
        <v>1</v>
      </c>
      <c r="AE390">
        <f t="shared" si="160"/>
        <v>2.6500000000000004</v>
      </c>
    </row>
    <row r="391" spans="1:31" x14ac:dyDescent="0.3">
      <c r="A391" t="s">
        <v>456</v>
      </c>
      <c r="B391">
        <v>37</v>
      </c>
      <c r="C391" t="s">
        <v>50</v>
      </c>
      <c r="D391" t="s">
        <v>43</v>
      </c>
      <c r="E391" t="s">
        <v>80</v>
      </c>
      <c r="F391">
        <v>31</v>
      </c>
      <c r="G391" t="s">
        <v>52</v>
      </c>
      <c r="H391">
        <v>54</v>
      </c>
      <c r="I391">
        <v>8</v>
      </c>
      <c r="J391">
        <v>5</v>
      </c>
      <c r="K391" t="s">
        <v>25</v>
      </c>
      <c r="L391" t="s">
        <v>84</v>
      </c>
      <c r="M391" t="s">
        <v>27</v>
      </c>
      <c r="N391" t="s">
        <v>45</v>
      </c>
      <c r="O391">
        <v>3</v>
      </c>
      <c r="P391" t="s">
        <v>40</v>
      </c>
      <c r="Q391">
        <v>1</v>
      </c>
      <c r="R391" t="s">
        <v>30</v>
      </c>
      <c r="S391" t="s">
        <v>47</v>
      </c>
      <c r="T391" t="s">
        <v>32</v>
      </c>
      <c r="U391" t="str">
        <f t="shared" si="158"/>
        <v>Millennieals</v>
      </c>
      <c r="V391" t="str">
        <f t="shared" si="139"/>
        <v>high</v>
      </c>
      <c r="W391" t="str">
        <f t="shared" si="159"/>
        <v>MEDIUM</v>
      </c>
      <c r="X391" s="8">
        <f t="shared" ref="X391" si="162">AVERAGE(6-(AD391),6-(Y391),6-(O391),J391,AB391,Z391,6-(AA391))</f>
        <v>3.0714285714285716</v>
      </c>
      <c r="Y391">
        <f t="shared" si="152"/>
        <v>2</v>
      </c>
      <c r="Z391">
        <f t="shared" si="153"/>
        <v>1</v>
      </c>
      <c r="AA391">
        <f t="shared" si="154"/>
        <v>2</v>
      </c>
      <c r="AB391">
        <f t="shared" si="155"/>
        <v>1.5</v>
      </c>
      <c r="AC391">
        <f t="shared" si="156"/>
        <v>2</v>
      </c>
      <c r="AD391">
        <f t="shared" si="157"/>
        <v>3</v>
      </c>
      <c r="AE391">
        <f t="shared" si="160"/>
        <v>2.4</v>
      </c>
    </row>
    <row r="392" spans="1:31" x14ac:dyDescent="0.3">
      <c r="A392" t="s">
        <v>457</v>
      </c>
      <c r="B392">
        <v>50</v>
      </c>
      <c r="C392" t="s">
        <v>62</v>
      </c>
      <c r="D392" t="s">
        <v>79</v>
      </c>
      <c r="E392" t="s">
        <v>57</v>
      </c>
      <c r="F392">
        <v>9</v>
      </c>
      <c r="G392" t="s">
        <v>24</v>
      </c>
      <c r="H392">
        <v>55</v>
      </c>
      <c r="I392">
        <v>12</v>
      </c>
      <c r="J392">
        <v>3</v>
      </c>
      <c r="K392" t="s">
        <v>25</v>
      </c>
      <c r="L392" t="s">
        <v>84</v>
      </c>
      <c r="M392" t="s">
        <v>27</v>
      </c>
      <c r="N392" t="s">
        <v>28</v>
      </c>
      <c r="O392">
        <v>1</v>
      </c>
      <c r="P392" t="s">
        <v>40</v>
      </c>
      <c r="Q392">
        <v>3</v>
      </c>
      <c r="R392" t="s">
        <v>46</v>
      </c>
      <c r="S392" t="s">
        <v>58</v>
      </c>
      <c r="T392" t="s">
        <v>48</v>
      </c>
      <c r="U392" t="str">
        <f t="shared" si="158"/>
        <v>Gen X</v>
      </c>
      <c r="V392" t="str">
        <f t="shared" si="139"/>
        <v>high</v>
      </c>
      <c r="W392" t="str">
        <f t="shared" si="159"/>
        <v>MEDIUM</v>
      </c>
      <c r="X392" s="8">
        <f t="shared" ref="X392" si="163">AVERAGE((AD392),(Y392),6-(O392),J392,AB392,Z392,(AA392))</f>
        <v>2.9285714285714284</v>
      </c>
      <c r="Y392">
        <f t="shared" si="152"/>
        <v>2</v>
      </c>
      <c r="Z392">
        <f t="shared" si="153"/>
        <v>3</v>
      </c>
      <c r="AA392">
        <f t="shared" si="154"/>
        <v>2</v>
      </c>
      <c r="AB392">
        <f t="shared" si="155"/>
        <v>2.5</v>
      </c>
      <c r="AC392">
        <f t="shared" si="156"/>
        <v>2</v>
      </c>
      <c r="AD392">
        <f t="shared" si="157"/>
        <v>3</v>
      </c>
      <c r="AE392">
        <f t="shared" si="160"/>
        <v>2.6</v>
      </c>
    </row>
    <row r="393" spans="1:31" x14ac:dyDescent="0.3">
      <c r="A393" t="s">
        <v>458</v>
      </c>
      <c r="B393">
        <v>55</v>
      </c>
      <c r="C393" t="s">
        <v>34</v>
      </c>
      <c r="D393" t="s">
        <v>73</v>
      </c>
      <c r="E393" t="s">
        <v>80</v>
      </c>
      <c r="F393">
        <v>29</v>
      </c>
      <c r="G393" t="s">
        <v>37</v>
      </c>
      <c r="H393">
        <v>26</v>
      </c>
      <c r="I393">
        <v>10</v>
      </c>
      <c r="J393">
        <v>5</v>
      </c>
      <c r="K393" t="s">
        <v>25</v>
      </c>
      <c r="L393" t="s">
        <v>46</v>
      </c>
      <c r="M393" t="s">
        <v>27</v>
      </c>
      <c r="N393" t="s">
        <v>39</v>
      </c>
      <c r="O393">
        <v>5</v>
      </c>
      <c r="P393" t="s">
        <v>29</v>
      </c>
      <c r="Q393">
        <v>1</v>
      </c>
      <c r="R393" t="s">
        <v>30</v>
      </c>
      <c r="S393" t="s">
        <v>31</v>
      </c>
      <c r="T393" t="s">
        <v>60</v>
      </c>
      <c r="U393" t="str">
        <f t="shared" si="158"/>
        <v>Gen X</v>
      </c>
      <c r="V393" t="str">
        <f t="shared" si="139"/>
        <v>low</v>
      </c>
      <c r="W393" t="str">
        <f t="shared" si="159"/>
        <v>Good</v>
      </c>
      <c r="X393" s="8">
        <f t="shared" si="161"/>
        <v>3.5</v>
      </c>
      <c r="Y393">
        <f t="shared" si="152"/>
        <v>5</v>
      </c>
      <c r="Z393">
        <f t="shared" si="153"/>
        <v>5</v>
      </c>
      <c r="AA393">
        <f t="shared" si="154"/>
        <v>4</v>
      </c>
      <c r="AB393">
        <f t="shared" si="155"/>
        <v>1.5</v>
      </c>
      <c r="AC393">
        <f t="shared" si="156"/>
        <v>2</v>
      </c>
      <c r="AD393">
        <f t="shared" si="157"/>
        <v>3</v>
      </c>
      <c r="AE393">
        <f t="shared" si="160"/>
        <v>3.85</v>
      </c>
    </row>
    <row r="394" spans="1:31" x14ac:dyDescent="0.3">
      <c r="A394" t="s">
        <v>459</v>
      </c>
      <c r="B394">
        <v>45</v>
      </c>
      <c r="C394" t="s">
        <v>34</v>
      </c>
      <c r="D394" t="s">
        <v>22</v>
      </c>
      <c r="E394" t="s">
        <v>80</v>
      </c>
      <c r="F394">
        <v>17</v>
      </c>
      <c r="G394" t="s">
        <v>52</v>
      </c>
      <c r="H394">
        <v>41</v>
      </c>
      <c r="I394">
        <v>7</v>
      </c>
      <c r="J394">
        <v>5</v>
      </c>
      <c r="K394" t="s">
        <v>63</v>
      </c>
      <c r="L394" t="s">
        <v>26</v>
      </c>
      <c r="M394" t="s">
        <v>27</v>
      </c>
      <c r="N394" t="s">
        <v>45</v>
      </c>
      <c r="O394">
        <v>4</v>
      </c>
      <c r="P394" t="s">
        <v>64</v>
      </c>
      <c r="Q394">
        <v>4</v>
      </c>
      <c r="R394" t="s">
        <v>65</v>
      </c>
      <c r="S394" t="s">
        <v>58</v>
      </c>
      <c r="T394" t="s">
        <v>74</v>
      </c>
      <c r="U394" t="str">
        <f t="shared" si="158"/>
        <v>Gen X</v>
      </c>
      <c r="V394" t="str">
        <f t="shared" si="139"/>
        <v>standard</v>
      </c>
      <c r="W394" t="str">
        <f t="shared" si="159"/>
        <v>MEDIUM</v>
      </c>
      <c r="X394" s="8">
        <f t="shared" si="161"/>
        <v>3.1428571428571428</v>
      </c>
      <c r="Y394">
        <f t="shared" si="152"/>
        <v>1</v>
      </c>
      <c r="Z394">
        <f t="shared" si="153"/>
        <v>3</v>
      </c>
      <c r="AA394">
        <f t="shared" si="154"/>
        <v>3</v>
      </c>
      <c r="AB394">
        <f t="shared" si="155"/>
        <v>3</v>
      </c>
      <c r="AC394">
        <f t="shared" si="156"/>
        <v>2</v>
      </c>
      <c r="AD394">
        <f t="shared" si="157"/>
        <v>5</v>
      </c>
      <c r="AE394">
        <f t="shared" si="160"/>
        <v>3.25</v>
      </c>
    </row>
    <row r="395" spans="1:31" x14ac:dyDescent="0.3">
      <c r="A395" t="s">
        <v>460</v>
      </c>
      <c r="B395">
        <v>50</v>
      </c>
      <c r="C395" t="s">
        <v>34</v>
      </c>
      <c r="D395" t="s">
        <v>56</v>
      </c>
      <c r="E395" t="s">
        <v>23</v>
      </c>
      <c r="F395">
        <v>31</v>
      </c>
      <c r="G395" t="s">
        <v>52</v>
      </c>
      <c r="H395">
        <v>50</v>
      </c>
      <c r="I395">
        <v>4</v>
      </c>
      <c r="J395">
        <v>4</v>
      </c>
      <c r="K395" t="s">
        <v>63</v>
      </c>
      <c r="L395" t="s">
        <v>38</v>
      </c>
      <c r="M395" t="s">
        <v>54</v>
      </c>
      <c r="N395" t="s">
        <v>45</v>
      </c>
      <c r="O395">
        <v>4</v>
      </c>
      <c r="P395" t="s">
        <v>40</v>
      </c>
      <c r="Q395">
        <v>5</v>
      </c>
      <c r="R395" t="s">
        <v>46</v>
      </c>
      <c r="S395" t="s">
        <v>47</v>
      </c>
      <c r="T395" t="s">
        <v>48</v>
      </c>
      <c r="U395" t="str">
        <f t="shared" si="158"/>
        <v>Gen X</v>
      </c>
      <c r="V395" t="str">
        <f t="shared" ref="V395:V458" si="164">IF(H395&lt;=20,"very low",IF(H395&lt;=35,"low",IF(H395&lt;=45,"standard",IF(H395&lt;=55,"high",IF(H395&gt;55,"very high ")))))</f>
        <v>high</v>
      </c>
      <c r="W395" t="str">
        <f t="shared" si="159"/>
        <v>Good</v>
      </c>
      <c r="X395" s="8">
        <f t="shared" si="161"/>
        <v>3.1428571428571428</v>
      </c>
      <c r="Y395">
        <f t="shared" si="152"/>
        <v>3</v>
      </c>
      <c r="Z395">
        <f t="shared" si="153"/>
        <v>1</v>
      </c>
      <c r="AA395">
        <f t="shared" si="154"/>
        <v>2</v>
      </c>
      <c r="AB395">
        <f t="shared" si="155"/>
        <v>5</v>
      </c>
      <c r="AC395">
        <f t="shared" si="156"/>
        <v>5</v>
      </c>
      <c r="AD395">
        <f t="shared" si="157"/>
        <v>5</v>
      </c>
      <c r="AE395">
        <f t="shared" si="160"/>
        <v>3.65</v>
      </c>
    </row>
    <row r="396" spans="1:31" x14ac:dyDescent="0.3">
      <c r="A396" t="s">
        <v>461</v>
      </c>
      <c r="B396">
        <v>43</v>
      </c>
      <c r="C396" t="s">
        <v>62</v>
      </c>
      <c r="D396" t="s">
        <v>79</v>
      </c>
      <c r="E396" t="s">
        <v>51</v>
      </c>
      <c r="F396">
        <v>3</v>
      </c>
      <c r="G396" t="s">
        <v>24</v>
      </c>
      <c r="H396">
        <v>55</v>
      </c>
      <c r="I396">
        <v>12</v>
      </c>
      <c r="J396">
        <v>2</v>
      </c>
      <c r="K396" t="s">
        <v>25</v>
      </c>
      <c r="L396" t="s">
        <v>38</v>
      </c>
      <c r="M396" t="s">
        <v>54</v>
      </c>
      <c r="N396" t="s">
        <v>45</v>
      </c>
      <c r="O396">
        <v>3</v>
      </c>
      <c r="P396" t="s">
        <v>64</v>
      </c>
      <c r="Q396">
        <v>5</v>
      </c>
      <c r="R396" t="s">
        <v>30</v>
      </c>
      <c r="S396" t="s">
        <v>58</v>
      </c>
      <c r="T396" t="s">
        <v>71</v>
      </c>
      <c r="U396" t="str">
        <f t="shared" si="158"/>
        <v>Millennieals</v>
      </c>
      <c r="V396" t="str">
        <f t="shared" si="164"/>
        <v>high</v>
      </c>
      <c r="W396" t="str">
        <f t="shared" si="159"/>
        <v>MEDIUM</v>
      </c>
      <c r="X396" s="8">
        <f t="shared" si="161"/>
        <v>3</v>
      </c>
      <c r="Y396">
        <f t="shared" si="152"/>
        <v>3</v>
      </c>
      <c r="Z396">
        <f t="shared" si="153"/>
        <v>3</v>
      </c>
      <c r="AA396">
        <f t="shared" si="154"/>
        <v>2</v>
      </c>
      <c r="AB396">
        <f t="shared" si="155"/>
        <v>5</v>
      </c>
      <c r="AC396">
        <f t="shared" si="156"/>
        <v>5</v>
      </c>
      <c r="AD396">
        <f t="shared" si="157"/>
        <v>3</v>
      </c>
      <c r="AE396">
        <f t="shared" si="160"/>
        <v>3.15</v>
      </c>
    </row>
    <row r="397" spans="1:31" x14ac:dyDescent="0.3">
      <c r="A397" t="s">
        <v>462</v>
      </c>
      <c r="B397">
        <v>39</v>
      </c>
      <c r="C397" t="s">
        <v>21</v>
      </c>
      <c r="D397" t="s">
        <v>73</v>
      </c>
      <c r="E397" t="s">
        <v>23</v>
      </c>
      <c r="F397">
        <v>20</v>
      </c>
      <c r="G397" t="s">
        <v>24</v>
      </c>
      <c r="H397">
        <v>22</v>
      </c>
      <c r="I397">
        <v>2</v>
      </c>
      <c r="J397">
        <v>3</v>
      </c>
      <c r="K397" t="s">
        <v>25</v>
      </c>
      <c r="L397" t="s">
        <v>38</v>
      </c>
      <c r="M397" t="s">
        <v>27</v>
      </c>
      <c r="N397" t="s">
        <v>39</v>
      </c>
      <c r="O397">
        <v>4</v>
      </c>
      <c r="P397" t="s">
        <v>40</v>
      </c>
      <c r="Q397">
        <v>5</v>
      </c>
      <c r="R397" t="s">
        <v>30</v>
      </c>
      <c r="S397" t="s">
        <v>31</v>
      </c>
      <c r="T397" t="s">
        <v>74</v>
      </c>
      <c r="U397" t="str">
        <f t="shared" si="158"/>
        <v>Millennieals</v>
      </c>
      <c r="V397" t="str">
        <f t="shared" si="164"/>
        <v>low</v>
      </c>
      <c r="W397" t="str">
        <f t="shared" si="159"/>
        <v>MEDIUM</v>
      </c>
      <c r="X397" s="8">
        <f t="shared" si="161"/>
        <v>3.3571428571428572</v>
      </c>
      <c r="Y397">
        <f t="shared" si="152"/>
        <v>3</v>
      </c>
      <c r="Z397">
        <f t="shared" si="153"/>
        <v>5</v>
      </c>
      <c r="AA397">
        <f t="shared" si="154"/>
        <v>4</v>
      </c>
      <c r="AB397">
        <f t="shared" si="155"/>
        <v>3.5</v>
      </c>
      <c r="AC397">
        <f t="shared" si="156"/>
        <v>2</v>
      </c>
      <c r="AD397">
        <f t="shared" si="157"/>
        <v>3</v>
      </c>
      <c r="AE397">
        <f t="shared" si="160"/>
        <v>3.3500000000000005</v>
      </c>
    </row>
    <row r="398" spans="1:31" x14ac:dyDescent="0.3">
      <c r="A398" t="s">
        <v>463</v>
      </c>
      <c r="B398">
        <v>30</v>
      </c>
      <c r="C398" t="s">
        <v>34</v>
      </c>
      <c r="D398" t="s">
        <v>35</v>
      </c>
      <c r="E398" t="s">
        <v>57</v>
      </c>
      <c r="F398">
        <v>9</v>
      </c>
      <c r="G398" t="s">
        <v>24</v>
      </c>
      <c r="H398">
        <v>33</v>
      </c>
      <c r="I398">
        <v>11</v>
      </c>
      <c r="J398">
        <v>5</v>
      </c>
      <c r="K398" t="s">
        <v>63</v>
      </c>
      <c r="L398" t="s">
        <v>84</v>
      </c>
      <c r="M398" t="s">
        <v>27</v>
      </c>
      <c r="N398" t="s">
        <v>45</v>
      </c>
      <c r="O398">
        <v>4</v>
      </c>
      <c r="P398" t="s">
        <v>29</v>
      </c>
      <c r="Q398">
        <v>1</v>
      </c>
      <c r="R398" t="s">
        <v>65</v>
      </c>
      <c r="S398" t="s">
        <v>58</v>
      </c>
      <c r="T398" t="s">
        <v>32</v>
      </c>
      <c r="U398" t="str">
        <f t="shared" si="158"/>
        <v>Millennieals</v>
      </c>
      <c r="V398" t="str">
        <f t="shared" si="164"/>
        <v>low</v>
      </c>
      <c r="W398" t="str">
        <f t="shared" si="159"/>
        <v>MEDIUM</v>
      </c>
      <c r="X398" s="8">
        <f t="shared" si="161"/>
        <v>3.2142857142857144</v>
      </c>
      <c r="Y398">
        <f t="shared" si="152"/>
        <v>2</v>
      </c>
      <c r="Z398">
        <f t="shared" si="153"/>
        <v>3</v>
      </c>
      <c r="AA398">
        <f t="shared" si="154"/>
        <v>4</v>
      </c>
      <c r="AB398">
        <f t="shared" si="155"/>
        <v>1.5</v>
      </c>
      <c r="AC398">
        <f t="shared" si="156"/>
        <v>2</v>
      </c>
      <c r="AD398">
        <f t="shared" si="157"/>
        <v>5</v>
      </c>
      <c r="AE398">
        <f t="shared" si="160"/>
        <v>3.4000000000000004</v>
      </c>
    </row>
    <row r="399" spans="1:31" x14ac:dyDescent="0.3">
      <c r="A399" t="s">
        <v>464</v>
      </c>
      <c r="B399">
        <v>36</v>
      </c>
      <c r="C399" t="s">
        <v>50</v>
      </c>
      <c r="D399" t="s">
        <v>79</v>
      </c>
      <c r="E399" t="s">
        <v>80</v>
      </c>
      <c r="F399">
        <v>4</v>
      </c>
      <c r="G399" t="s">
        <v>24</v>
      </c>
      <c r="H399">
        <v>21</v>
      </c>
      <c r="I399">
        <v>4</v>
      </c>
      <c r="J399">
        <v>1</v>
      </c>
      <c r="K399" t="s">
        <v>53</v>
      </c>
      <c r="L399" t="s">
        <v>84</v>
      </c>
      <c r="M399" t="s">
        <v>27</v>
      </c>
      <c r="N399" t="s">
        <v>39</v>
      </c>
      <c r="O399">
        <v>3</v>
      </c>
      <c r="P399" t="s">
        <v>64</v>
      </c>
      <c r="Q399">
        <v>1</v>
      </c>
      <c r="R399" t="s">
        <v>46</v>
      </c>
      <c r="S399" t="s">
        <v>47</v>
      </c>
      <c r="T399" t="s">
        <v>32</v>
      </c>
      <c r="U399" t="str">
        <f t="shared" si="158"/>
        <v>Millennieals</v>
      </c>
      <c r="V399" t="str">
        <f t="shared" si="164"/>
        <v>low</v>
      </c>
      <c r="W399" t="str">
        <f t="shared" si="159"/>
        <v>poor</v>
      </c>
      <c r="X399" s="8">
        <f t="shared" si="161"/>
        <v>1.9285714285714286</v>
      </c>
      <c r="Y399">
        <f t="shared" si="152"/>
        <v>2</v>
      </c>
      <c r="Z399">
        <f t="shared" si="153"/>
        <v>1</v>
      </c>
      <c r="AA399">
        <f t="shared" si="154"/>
        <v>4</v>
      </c>
      <c r="AB399">
        <f t="shared" si="155"/>
        <v>1.5</v>
      </c>
      <c r="AC399">
        <f t="shared" si="156"/>
        <v>2</v>
      </c>
      <c r="AD399">
        <f t="shared" si="157"/>
        <v>1</v>
      </c>
      <c r="AE399">
        <f t="shared" si="160"/>
        <v>1.5000000000000002</v>
      </c>
    </row>
    <row r="400" spans="1:31" x14ac:dyDescent="0.3">
      <c r="A400" t="s">
        <v>465</v>
      </c>
      <c r="B400">
        <v>58</v>
      </c>
      <c r="C400" t="s">
        <v>62</v>
      </c>
      <c r="D400" t="s">
        <v>77</v>
      </c>
      <c r="E400" t="s">
        <v>67</v>
      </c>
      <c r="F400">
        <v>17</v>
      </c>
      <c r="G400" t="s">
        <v>24</v>
      </c>
      <c r="H400">
        <v>28</v>
      </c>
      <c r="I400">
        <v>13</v>
      </c>
      <c r="J400">
        <v>2</v>
      </c>
      <c r="K400" t="s">
        <v>25</v>
      </c>
      <c r="L400" t="s">
        <v>84</v>
      </c>
      <c r="M400" t="s">
        <v>27</v>
      </c>
      <c r="N400" t="s">
        <v>45</v>
      </c>
      <c r="O400">
        <v>2</v>
      </c>
      <c r="P400" t="s">
        <v>64</v>
      </c>
      <c r="Q400">
        <v>5</v>
      </c>
      <c r="R400" t="s">
        <v>65</v>
      </c>
      <c r="S400" t="s">
        <v>31</v>
      </c>
      <c r="T400" t="s">
        <v>32</v>
      </c>
      <c r="U400" t="str">
        <f t="shared" si="158"/>
        <v>Gen X</v>
      </c>
      <c r="V400" t="str">
        <f t="shared" si="164"/>
        <v>low</v>
      </c>
      <c r="W400" t="str">
        <f t="shared" si="159"/>
        <v>MEDIUM</v>
      </c>
      <c r="X400" s="8">
        <f t="shared" ref="X400" si="165">AVERAGE(6-(AD400),6-(Y400),6-(O400),J400,AB400,Z400,6-(AA400))</f>
        <v>3.3571428571428572</v>
      </c>
      <c r="Y400">
        <f t="shared" si="152"/>
        <v>2</v>
      </c>
      <c r="Z400">
        <f t="shared" si="153"/>
        <v>5</v>
      </c>
      <c r="AA400">
        <f t="shared" si="154"/>
        <v>4</v>
      </c>
      <c r="AB400">
        <f t="shared" si="155"/>
        <v>3.5</v>
      </c>
      <c r="AC400">
        <f t="shared" si="156"/>
        <v>2</v>
      </c>
      <c r="AD400">
        <f t="shared" si="157"/>
        <v>3</v>
      </c>
      <c r="AE400">
        <f t="shared" si="160"/>
        <v>3.0000000000000004</v>
      </c>
    </row>
    <row r="401" spans="1:31" x14ac:dyDescent="0.3">
      <c r="A401" t="s">
        <v>466</v>
      </c>
      <c r="B401">
        <v>53</v>
      </c>
      <c r="C401" t="s">
        <v>62</v>
      </c>
      <c r="D401" t="s">
        <v>35</v>
      </c>
      <c r="E401" t="s">
        <v>23</v>
      </c>
      <c r="F401">
        <v>34</v>
      </c>
      <c r="G401" t="s">
        <v>37</v>
      </c>
      <c r="H401">
        <v>22</v>
      </c>
      <c r="I401">
        <v>6</v>
      </c>
      <c r="J401">
        <v>5</v>
      </c>
      <c r="K401" t="s">
        <v>53</v>
      </c>
      <c r="L401" t="s">
        <v>46</v>
      </c>
      <c r="M401" t="s">
        <v>54</v>
      </c>
      <c r="N401" t="s">
        <v>28</v>
      </c>
      <c r="O401">
        <v>1</v>
      </c>
      <c r="P401" t="s">
        <v>40</v>
      </c>
      <c r="Q401">
        <v>3</v>
      </c>
      <c r="R401" t="s">
        <v>30</v>
      </c>
      <c r="S401" t="s">
        <v>31</v>
      </c>
      <c r="T401" t="s">
        <v>74</v>
      </c>
      <c r="U401" t="str">
        <f t="shared" si="158"/>
        <v>Gen X</v>
      </c>
      <c r="V401" t="str">
        <f t="shared" si="164"/>
        <v>low</v>
      </c>
      <c r="W401" t="str">
        <f t="shared" si="159"/>
        <v>Good</v>
      </c>
      <c r="X401" s="8">
        <f t="shared" ref="X401" si="166">AVERAGE((AD401),(Y401),6-(O401),J401,AB401,Z401,(AA401))</f>
        <v>4.1428571428571432</v>
      </c>
      <c r="Y401">
        <f t="shared" si="152"/>
        <v>5</v>
      </c>
      <c r="Z401">
        <f t="shared" si="153"/>
        <v>5</v>
      </c>
      <c r="AA401">
        <f t="shared" si="154"/>
        <v>4</v>
      </c>
      <c r="AB401">
        <f t="shared" si="155"/>
        <v>4</v>
      </c>
      <c r="AC401">
        <f t="shared" si="156"/>
        <v>5</v>
      </c>
      <c r="AD401">
        <f t="shared" si="157"/>
        <v>1</v>
      </c>
      <c r="AE401">
        <f t="shared" si="160"/>
        <v>3.65</v>
      </c>
    </row>
    <row r="402" spans="1:31" x14ac:dyDescent="0.3">
      <c r="A402" t="s">
        <v>467</v>
      </c>
      <c r="B402">
        <v>56</v>
      </c>
      <c r="C402" t="s">
        <v>21</v>
      </c>
      <c r="D402" t="s">
        <v>22</v>
      </c>
      <c r="E402" t="s">
        <v>36</v>
      </c>
      <c r="F402">
        <v>13</v>
      </c>
      <c r="G402" t="s">
        <v>37</v>
      </c>
      <c r="H402">
        <v>58</v>
      </c>
      <c r="I402">
        <v>14</v>
      </c>
      <c r="J402">
        <v>4</v>
      </c>
      <c r="K402" t="s">
        <v>53</v>
      </c>
      <c r="L402" t="s">
        <v>38</v>
      </c>
      <c r="M402" t="s">
        <v>54</v>
      </c>
      <c r="N402" t="s">
        <v>45</v>
      </c>
      <c r="O402">
        <v>4</v>
      </c>
      <c r="P402" t="s">
        <v>64</v>
      </c>
      <c r="Q402">
        <v>2</v>
      </c>
      <c r="R402" t="s">
        <v>65</v>
      </c>
      <c r="S402" t="s">
        <v>47</v>
      </c>
      <c r="T402" t="s">
        <v>41</v>
      </c>
      <c r="U402" t="str">
        <f t="shared" si="158"/>
        <v>Gen X</v>
      </c>
      <c r="V402" t="str">
        <f t="shared" si="164"/>
        <v xml:space="preserve">very high </v>
      </c>
      <c r="W402" t="str">
        <f t="shared" si="159"/>
        <v>MEDIUM</v>
      </c>
      <c r="X402" s="8">
        <f t="shared" si="161"/>
        <v>2.2142857142857144</v>
      </c>
      <c r="Y402">
        <f t="shared" si="152"/>
        <v>3</v>
      </c>
      <c r="Z402">
        <f t="shared" si="153"/>
        <v>1</v>
      </c>
      <c r="AA402">
        <f t="shared" si="154"/>
        <v>1</v>
      </c>
      <c r="AB402">
        <f t="shared" si="155"/>
        <v>3.5</v>
      </c>
      <c r="AC402">
        <f t="shared" si="156"/>
        <v>5</v>
      </c>
      <c r="AD402">
        <f t="shared" si="157"/>
        <v>1</v>
      </c>
      <c r="AE402">
        <f t="shared" si="160"/>
        <v>2.25</v>
      </c>
    </row>
    <row r="403" spans="1:31" x14ac:dyDescent="0.3">
      <c r="A403" t="s">
        <v>468</v>
      </c>
      <c r="B403">
        <v>57</v>
      </c>
      <c r="C403" t="s">
        <v>50</v>
      </c>
      <c r="D403" t="s">
        <v>79</v>
      </c>
      <c r="E403" t="s">
        <v>57</v>
      </c>
      <c r="F403">
        <v>19</v>
      </c>
      <c r="G403" t="s">
        <v>37</v>
      </c>
      <c r="H403">
        <v>39</v>
      </c>
      <c r="I403">
        <v>0</v>
      </c>
      <c r="J403">
        <v>4</v>
      </c>
      <c r="K403" t="s">
        <v>63</v>
      </c>
      <c r="L403" t="s">
        <v>38</v>
      </c>
      <c r="M403" t="s">
        <v>27</v>
      </c>
      <c r="N403" t="s">
        <v>28</v>
      </c>
      <c r="O403">
        <v>1</v>
      </c>
      <c r="P403" t="s">
        <v>40</v>
      </c>
      <c r="Q403">
        <v>1</v>
      </c>
      <c r="R403" t="s">
        <v>65</v>
      </c>
      <c r="S403" t="s">
        <v>58</v>
      </c>
      <c r="T403" t="s">
        <v>60</v>
      </c>
      <c r="U403" t="str">
        <f t="shared" si="158"/>
        <v>Gen X</v>
      </c>
      <c r="V403" t="str">
        <f t="shared" si="164"/>
        <v>standard</v>
      </c>
      <c r="W403" t="str">
        <f t="shared" si="159"/>
        <v>MEDIUM</v>
      </c>
      <c r="X403" s="8">
        <f t="shared" si="161"/>
        <v>3.5</v>
      </c>
      <c r="Y403">
        <f t="shared" si="152"/>
        <v>3</v>
      </c>
      <c r="Z403">
        <f t="shared" si="153"/>
        <v>3</v>
      </c>
      <c r="AA403">
        <f t="shared" si="154"/>
        <v>3</v>
      </c>
      <c r="AB403">
        <f t="shared" si="155"/>
        <v>1.5</v>
      </c>
      <c r="AC403">
        <f t="shared" si="156"/>
        <v>2</v>
      </c>
      <c r="AD403">
        <f t="shared" si="157"/>
        <v>5</v>
      </c>
      <c r="AE403">
        <f t="shared" si="160"/>
        <v>3.5</v>
      </c>
    </row>
    <row r="404" spans="1:31" x14ac:dyDescent="0.3">
      <c r="A404" t="s">
        <v>469</v>
      </c>
      <c r="B404">
        <v>58</v>
      </c>
      <c r="C404" t="s">
        <v>50</v>
      </c>
      <c r="D404" t="s">
        <v>35</v>
      </c>
      <c r="E404" t="s">
        <v>51</v>
      </c>
      <c r="F404">
        <v>8</v>
      </c>
      <c r="G404" t="s">
        <v>52</v>
      </c>
      <c r="H404">
        <v>35</v>
      </c>
      <c r="I404">
        <v>15</v>
      </c>
      <c r="J404">
        <v>2</v>
      </c>
      <c r="K404" t="s">
        <v>63</v>
      </c>
      <c r="L404" t="s">
        <v>38</v>
      </c>
      <c r="M404" t="s">
        <v>27</v>
      </c>
      <c r="N404" t="s">
        <v>28</v>
      </c>
      <c r="O404">
        <v>2</v>
      </c>
      <c r="P404" t="s">
        <v>64</v>
      </c>
      <c r="Q404">
        <v>2</v>
      </c>
      <c r="R404" t="s">
        <v>30</v>
      </c>
      <c r="S404" t="s">
        <v>47</v>
      </c>
      <c r="T404" t="s">
        <v>74</v>
      </c>
      <c r="U404" t="str">
        <f t="shared" si="158"/>
        <v>Gen X</v>
      </c>
      <c r="V404" t="str">
        <f t="shared" si="164"/>
        <v>low</v>
      </c>
      <c r="W404" t="str">
        <f t="shared" si="159"/>
        <v>MEDIUM</v>
      </c>
      <c r="X404" s="8">
        <f t="shared" si="161"/>
        <v>3</v>
      </c>
      <c r="Y404">
        <f t="shared" si="152"/>
        <v>3</v>
      </c>
      <c r="Z404">
        <f t="shared" si="153"/>
        <v>1</v>
      </c>
      <c r="AA404">
        <f t="shared" si="154"/>
        <v>4</v>
      </c>
      <c r="AB404">
        <f t="shared" si="155"/>
        <v>2</v>
      </c>
      <c r="AC404">
        <f t="shared" si="156"/>
        <v>2</v>
      </c>
      <c r="AD404">
        <f t="shared" si="157"/>
        <v>5</v>
      </c>
      <c r="AE404">
        <f t="shared" si="160"/>
        <v>3.1000000000000005</v>
      </c>
    </row>
    <row r="405" spans="1:31" x14ac:dyDescent="0.3">
      <c r="A405" t="s">
        <v>470</v>
      </c>
      <c r="B405">
        <v>57</v>
      </c>
      <c r="C405" t="s">
        <v>34</v>
      </c>
      <c r="D405" t="s">
        <v>77</v>
      </c>
      <c r="E405" t="s">
        <v>23</v>
      </c>
      <c r="F405">
        <v>22</v>
      </c>
      <c r="G405" t="s">
        <v>24</v>
      </c>
      <c r="H405">
        <v>56</v>
      </c>
      <c r="I405">
        <v>3</v>
      </c>
      <c r="J405">
        <v>3</v>
      </c>
      <c r="K405" t="s">
        <v>53</v>
      </c>
      <c r="L405" t="s">
        <v>84</v>
      </c>
      <c r="M405" t="s">
        <v>54</v>
      </c>
      <c r="N405" t="s">
        <v>39</v>
      </c>
      <c r="O405">
        <v>3</v>
      </c>
      <c r="P405" t="s">
        <v>29</v>
      </c>
      <c r="Q405">
        <v>1</v>
      </c>
      <c r="R405" t="s">
        <v>30</v>
      </c>
      <c r="S405" t="s">
        <v>47</v>
      </c>
      <c r="T405" t="s">
        <v>32</v>
      </c>
      <c r="U405" t="str">
        <f t="shared" si="158"/>
        <v>Gen X</v>
      </c>
      <c r="V405" t="str">
        <f t="shared" si="164"/>
        <v xml:space="preserve">very high </v>
      </c>
      <c r="W405" t="str">
        <f t="shared" si="159"/>
        <v>poor</v>
      </c>
      <c r="X405" s="8">
        <f t="shared" si="161"/>
        <v>2</v>
      </c>
      <c r="Y405">
        <f t="shared" si="152"/>
        <v>2</v>
      </c>
      <c r="Z405">
        <f t="shared" si="153"/>
        <v>1</v>
      </c>
      <c r="AA405">
        <f t="shared" si="154"/>
        <v>1</v>
      </c>
      <c r="AB405">
        <f t="shared" si="155"/>
        <v>3</v>
      </c>
      <c r="AC405">
        <f t="shared" si="156"/>
        <v>5</v>
      </c>
      <c r="AD405">
        <f t="shared" si="157"/>
        <v>1</v>
      </c>
      <c r="AE405">
        <f t="shared" si="160"/>
        <v>1.85</v>
      </c>
    </row>
    <row r="406" spans="1:31" x14ac:dyDescent="0.3">
      <c r="A406" t="s">
        <v>471</v>
      </c>
      <c r="B406">
        <v>46</v>
      </c>
      <c r="C406" t="s">
        <v>21</v>
      </c>
      <c r="D406" t="s">
        <v>35</v>
      </c>
      <c r="E406" t="s">
        <v>57</v>
      </c>
      <c r="F406">
        <v>14</v>
      </c>
      <c r="G406" t="s">
        <v>37</v>
      </c>
      <c r="H406">
        <v>29</v>
      </c>
      <c r="I406">
        <v>13</v>
      </c>
      <c r="J406">
        <v>4</v>
      </c>
      <c r="K406" t="s">
        <v>25</v>
      </c>
      <c r="L406" t="s">
        <v>38</v>
      </c>
      <c r="M406" t="s">
        <v>27</v>
      </c>
      <c r="N406" t="s">
        <v>39</v>
      </c>
      <c r="O406">
        <v>2</v>
      </c>
      <c r="P406" t="s">
        <v>29</v>
      </c>
      <c r="Q406">
        <v>1</v>
      </c>
      <c r="R406" t="s">
        <v>65</v>
      </c>
      <c r="S406" t="s">
        <v>58</v>
      </c>
      <c r="T406" t="s">
        <v>41</v>
      </c>
      <c r="U406" t="str">
        <f t="shared" si="158"/>
        <v>Gen X</v>
      </c>
      <c r="V406" t="str">
        <f t="shared" si="164"/>
        <v>low</v>
      </c>
      <c r="W406" t="str">
        <f t="shared" si="159"/>
        <v>MEDIUM</v>
      </c>
      <c r="X406" s="8">
        <f t="shared" si="161"/>
        <v>3.2142857142857144</v>
      </c>
      <c r="Y406">
        <f t="shared" si="152"/>
        <v>3</v>
      </c>
      <c r="Z406">
        <f t="shared" si="153"/>
        <v>3</v>
      </c>
      <c r="AA406">
        <f t="shared" si="154"/>
        <v>4</v>
      </c>
      <c r="AB406">
        <f t="shared" si="155"/>
        <v>1.5</v>
      </c>
      <c r="AC406">
        <f t="shared" si="156"/>
        <v>2</v>
      </c>
      <c r="AD406">
        <f t="shared" si="157"/>
        <v>3</v>
      </c>
      <c r="AE406">
        <f t="shared" si="160"/>
        <v>2.9499999999999997</v>
      </c>
    </row>
    <row r="407" spans="1:31" x14ac:dyDescent="0.3">
      <c r="A407" t="s">
        <v>472</v>
      </c>
      <c r="B407">
        <v>42</v>
      </c>
      <c r="C407" t="s">
        <v>34</v>
      </c>
      <c r="D407" t="s">
        <v>22</v>
      </c>
      <c r="E407" t="s">
        <v>67</v>
      </c>
      <c r="F407">
        <v>33</v>
      </c>
      <c r="G407" t="s">
        <v>24</v>
      </c>
      <c r="H407">
        <v>24</v>
      </c>
      <c r="I407">
        <v>0</v>
      </c>
      <c r="J407">
        <v>4</v>
      </c>
      <c r="K407" t="s">
        <v>53</v>
      </c>
      <c r="L407" t="s">
        <v>46</v>
      </c>
      <c r="M407" t="s">
        <v>27</v>
      </c>
      <c r="N407" t="s">
        <v>45</v>
      </c>
      <c r="O407">
        <v>2</v>
      </c>
      <c r="P407" t="s">
        <v>64</v>
      </c>
      <c r="Q407">
        <v>1</v>
      </c>
      <c r="R407" t="s">
        <v>46</v>
      </c>
      <c r="S407" t="s">
        <v>31</v>
      </c>
      <c r="T407" t="s">
        <v>32</v>
      </c>
      <c r="U407" t="str">
        <f t="shared" si="158"/>
        <v>Millennieals</v>
      </c>
      <c r="V407" t="str">
        <f t="shared" si="164"/>
        <v>low</v>
      </c>
      <c r="W407" t="str">
        <f t="shared" si="159"/>
        <v>MEDIUM</v>
      </c>
      <c r="X407" s="8">
        <f t="shared" si="161"/>
        <v>3.5</v>
      </c>
      <c r="Y407">
        <f t="shared" si="152"/>
        <v>5</v>
      </c>
      <c r="Z407">
        <f t="shared" si="153"/>
        <v>5</v>
      </c>
      <c r="AA407">
        <f t="shared" si="154"/>
        <v>4</v>
      </c>
      <c r="AB407">
        <f t="shared" si="155"/>
        <v>1.5</v>
      </c>
      <c r="AC407">
        <f t="shared" si="156"/>
        <v>2</v>
      </c>
      <c r="AD407">
        <f t="shared" si="157"/>
        <v>1</v>
      </c>
      <c r="AE407">
        <f t="shared" si="160"/>
        <v>3.15</v>
      </c>
    </row>
    <row r="408" spans="1:31" x14ac:dyDescent="0.3">
      <c r="A408" t="s">
        <v>473</v>
      </c>
      <c r="B408">
        <v>24</v>
      </c>
      <c r="C408" t="s">
        <v>62</v>
      </c>
      <c r="D408" t="s">
        <v>79</v>
      </c>
      <c r="E408" t="s">
        <v>23</v>
      </c>
      <c r="F408">
        <v>30</v>
      </c>
      <c r="G408" t="s">
        <v>52</v>
      </c>
      <c r="H408">
        <v>60</v>
      </c>
      <c r="I408">
        <v>4</v>
      </c>
      <c r="J408">
        <v>3</v>
      </c>
      <c r="K408" t="s">
        <v>53</v>
      </c>
      <c r="L408" t="s">
        <v>46</v>
      </c>
      <c r="M408" t="s">
        <v>54</v>
      </c>
      <c r="N408" t="s">
        <v>28</v>
      </c>
      <c r="O408">
        <v>3</v>
      </c>
      <c r="P408" t="s">
        <v>40</v>
      </c>
      <c r="Q408">
        <v>3</v>
      </c>
      <c r="R408" t="s">
        <v>46</v>
      </c>
      <c r="S408" t="s">
        <v>58</v>
      </c>
      <c r="T408" t="s">
        <v>60</v>
      </c>
      <c r="U408" t="str">
        <f t="shared" si="158"/>
        <v>GEN Z</v>
      </c>
      <c r="V408" t="str">
        <f t="shared" si="164"/>
        <v xml:space="preserve">very high </v>
      </c>
      <c r="W408" t="str">
        <f t="shared" si="159"/>
        <v>MEDIUM</v>
      </c>
      <c r="X408" s="8">
        <f t="shared" si="161"/>
        <v>2.8571428571428572</v>
      </c>
      <c r="Y408">
        <f t="shared" si="152"/>
        <v>5</v>
      </c>
      <c r="Z408">
        <f t="shared" si="153"/>
        <v>3</v>
      </c>
      <c r="AA408">
        <f t="shared" si="154"/>
        <v>1</v>
      </c>
      <c r="AB408">
        <f t="shared" si="155"/>
        <v>4</v>
      </c>
      <c r="AC408">
        <f t="shared" si="156"/>
        <v>5</v>
      </c>
      <c r="AD408">
        <f t="shared" si="157"/>
        <v>1</v>
      </c>
      <c r="AE408">
        <f t="shared" si="160"/>
        <v>2.9999999999999996</v>
      </c>
    </row>
    <row r="409" spans="1:31" x14ac:dyDescent="0.3">
      <c r="A409" t="s">
        <v>474</v>
      </c>
      <c r="B409">
        <v>53</v>
      </c>
      <c r="C409" t="s">
        <v>34</v>
      </c>
      <c r="D409" t="s">
        <v>22</v>
      </c>
      <c r="E409" t="s">
        <v>80</v>
      </c>
      <c r="F409">
        <v>10</v>
      </c>
      <c r="G409" t="s">
        <v>37</v>
      </c>
      <c r="H409">
        <v>31</v>
      </c>
      <c r="I409">
        <v>9</v>
      </c>
      <c r="J409">
        <v>4</v>
      </c>
      <c r="K409" t="s">
        <v>63</v>
      </c>
      <c r="L409" t="s">
        <v>84</v>
      </c>
      <c r="M409" t="s">
        <v>27</v>
      </c>
      <c r="N409" t="s">
        <v>28</v>
      </c>
      <c r="O409">
        <v>2</v>
      </c>
      <c r="P409" t="s">
        <v>40</v>
      </c>
      <c r="Q409">
        <v>1</v>
      </c>
      <c r="R409" t="s">
        <v>65</v>
      </c>
      <c r="S409" t="s">
        <v>47</v>
      </c>
      <c r="T409" t="s">
        <v>71</v>
      </c>
      <c r="U409" t="str">
        <f t="shared" si="158"/>
        <v>Gen X</v>
      </c>
      <c r="V409" t="str">
        <f t="shared" si="164"/>
        <v>low</v>
      </c>
      <c r="W409" t="str">
        <f t="shared" si="159"/>
        <v>MEDIUM</v>
      </c>
      <c r="X409" s="8">
        <f t="shared" ref="X409" si="167">AVERAGE(6-(AD409),6-(Y409),6-(O409),J409,AB409,Z409,6-(AA409))</f>
        <v>2.5</v>
      </c>
      <c r="Y409">
        <f t="shared" si="152"/>
        <v>2</v>
      </c>
      <c r="Z409">
        <f t="shared" si="153"/>
        <v>1</v>
      </c>
      <c r="AA409">
        <f t="shared" si="154"/>
        <v>4</v>
      </c>
      <c r="AB409">
        <f t="shared" si="155"/>
        <v>1.5</v>
      </c>
      <c r="AC409">
        <f t="shared" si="156"/>
        <v>2</v>
      </c>
      <c r="AD409">
        <f t="shared" si="157"/>
        <v>5</v>
      </c>
      <c r="AE409">
        <f t="shared" si="160"/>
        <v>3</v>
      </c>
    </row>
    <row r="410" spans="1:31" x14ac:dyDescent="0.3">
      <c r="A410" t="s">
        <v>475</v>
      </c>
      <c r="B410">
        <v>24</v>
      </c>
      <c r="C410" t="s">
        <v>34</v>
      </c>
      <c r="D410" t="s">
        <v>35</v>
      </c>
      <c r="E410" t="s">
        <v>51</v>
      </c>
      <c r="F410">
        <v>35</v>
      </c>
      <c r="G410" t="s">
        <v>37</v>
      </c>
      <c r="H410">
        <v>50</v>
      </c>
      <c r="I410">
        <v>10</v>
      </c>
      <c r="J410">
        <v>1</v>
      </c>
      <c r="K410" t="s">
        <v>63</v>
      </c>
      <c r="L410" t="s">
        <v>46</v>
      </c>
      <c r="M410" t="s">
        <v>27</v>
      </c>
      <c r="N410" t="s">
        <v>28</v>
      </c>
      <c r="O410">
        <v>5</v>
      </c>
      <c r="P410" t="s">
        <v>40</v>
      </c>
      <c r="Q410">
        <v>5</v>
      </c>
      <c r="R410" t="s">
        <v>30</v>
      </c>
      <c r="S410" t="s">
        <v>47</v>
      </c>
      <c r="T410" t="s">
        <v>48</v>
      </c>
      <c r="U410" t="str">
        <f t="shared" si="158"/>
        <v>GEN Z</v>
      </c>
      <c r="V410" t="str">
        <f t="shared" si="164"/>
        <v>high</v>
      </c>
      <c r="W410" t="str">
        <f t="shared" si="159"/>
        <v>Good</v>
      </c>
      <c r="X410" s="8">
        <f t="shared" ref="X410" si="168">AVERAGE((AD410),(Y410),6-(O410),J410,AB410,Z410,(AA410))</f>
        <v>2.6428571428571428</v>
      </c>
      <c r="Y410">
        <f t="shared" si="152"/>
        <v>5</v>
      </c>
      <c r="Z410">
        <f t="shared" si="153"/>
        <v>1</v>
      </c>
      <c r="AA410">
        <f t="shared" si="154"/>
        <v>2</v>
      </c>
      <c r="AB410">
        <f t="shared" si="155"/>
        <v>3.5</v>
      </c>
      <c r="AC410">
        <f t="shared" si="156"/>
        <v>2</v>
      </c>
      <c r="AD410">
        <f t="shared" si="157"/>
        <v>5</v>
      </c>
      <c r="AE410">
        <f t="shared" si="160"/>
        <v>3.5500000000000003</v>
      </c>
    </row>
    <row r="411" spans="1:31" x14ac:dyDescent="0.3">
      <c r="A411" t="s">
        <v>476</v>
      </c>
      <c r="B411">
        <v>30</v>
      </c>
      <c r="C411" t="s">
        <v>21</v>
      </c>
      <c r="D411" t="s">
        <v>79</v>
      </c>
      <c r="E411" t="s">
        <v>57</v>
      </c>
      <c r="F411">
        <v>20</v>
      </c>
      <c r="G411" t="s">
        <v>37</v>
      </c>
      <c r="H411">
        <v>27</v>
      </c>
      <c r="I411">
        <v>14</v>
      </c>
      <c r="J411">
        <v>2</v>
      </c>
      <c r="K411" t="s">
        <v>25</v>
      </c>
      <c r="L411" t="s">
        <v>84</v>
      </c>
      <c r="M411" t="s">
        <v>27</v>
      </c>
      <c r="N411" t="s">
        <v>45</v>
      </c>
      <c r="O411">
        <v>3</v>
      </c>
      <c r="P411" t="s">
        <v>29</v>
      </c>
      <c r="Q411">
        <v>3</v>
      </c>
      <c r="R411" t="s">
        <v>30</v>
      </c>
      <c r="S411" t="s">
        <v>31</v>
      </c>
      <c r="T411" t="s">
        <v>60</v>
      </c>
      <c r="U411" t="str">
        <f t="shared" si="158"/>
        <v>Millennieals</v>
      </c>
      <c r="V411" t="str">
        <f t="shared" si="164"/>
        <v>low</v>
      </c>
      <c r="W411" t="str">
        <f t="shared" si="159"/>
        <v>MEDIUM</v>
      </c>
      <c r="X411" s="8">
        <f t="shared" si="161"/>
        <v>3.0714285714285716</v>
      </c>
      <c r="Y411">
        <f t="shared" si="152"/>
        <v>2</v>
      </c>
      <c r="Z411">
        <f t="shared" si="153"/>
        <v>5</v>
      </c>
      <c r="AA411">
        <f t="shared" si="154"/>
        <v>4</v>
      </c>
      <c r="AB411">
        <f t="shared" si="155"/>
        <v>2.5</v>
      </c>
      <c r="AC411">
        <f t="shared" si="156"/>
        <v>2</v>
      </c>
      <c r="AD411">
        <f t="shared" si="157"/>
        <v>3</v>
      </c>
      <c r="AE411">
        <f t="shared" si="160"/>
        <v>2.9000000000000004</v>
      </c>
    </row>
    <row r="412" spans="1:31" x14ac:dyDescent="0.3">
      <c r="A412" t="s">
        <v>477</v>
      </c>
      <c r="B412">
        <v>22</v>
      </c>
      <c r="C412" t="s">
        <v>62</v>
      </c>
      <c r="D412" t="s">
        <v>43</v>
      </c>
      <c r="E412" t="s">
        <v>23</v>
      </c>
      <c r="F412">
        <v>6</v>
      </c>
      <c r="G412" t="s">
        <v>37</v>
      </c>
      <c r="H412">
        <v>43</v>
      </c>
      <c r="I412">
        <v>3</v>
      </c>
      <c r="J412">
        <v>2</v>
      </c>
      <c r="K412" t="s">
        <v>25</v>
      </c>
      <c r="L412" t="s">
        <v>46</v>
      </c>
      <c r="M412" t="s">
        <v>27</v>
      </c>
      <c r="N412" t="s">
        <v>45</v>
      </c>
      <c r="O412">
        <v>4</v>
      </c>
      <c r="P412" t="s">
        <v>29</v>
      </c>
      <c r="Q412">
        <v>4</v>
      </c>
      <c r="R412" t="s">
        <v>65</v>
      </c>
      <c r="S412" t="s">
        <v>31</v>
      </c>
      <c r="T412" t="s">
        <v>32</v>
      </c>
      <c r="U412" t="str">
        <f t="shared" si="158"/>
        <v>GEN Z</v>
      </c>
      <c r="V412" t="str">
        <f t="shared" si="164"/>
        <v>standard</v>
      </c>
      <c r="W412" t="str">
        <f t="shared" si="159"/>
        <v>Good</v>
      </c>
      <c r="X412" s="8">
        <f t="shared" si="161"/>
        <v>3.2857142857142856</v>
      </c>
      <c r="Y412">
        <f t="shared" si="152"/>
        <v>5</v>
      </c>
      <c r="Z412">
        <f t="shared" si="153"/>
        <v>5</v>
      </c>
      <c r="AA412">
        <f t="shared" si="154"/>
        <v>3</v>
      </c>
      <c r="AB412">
        <f t="shared" si="155"/>
        <v>3</v>
      </c>
      <c r="AC412">
        <f t="shared" si="156"/>
        <v>2</v>
      </c>
      <c r="AD412">
        <f t="shared" si="157"/>
        <v>3</v>
      </c>
      <c r="AE412">
        <f t="shared" si="160"/>
        <v>3.6500000000000004</v>
      </c>
    </row>
    <row r="413" spans="1:31" x14ac:dyDescent="0.3">
      <c r="A413" t="s">
        <v>478</v>
      </c>
      <c r="B413">
        <v>28</v>
      </c>
      <c r="C413" t="s">
        <v>21</v>
      </c>
      <c r="D413" t="s">
        <v>77</v>
      </c>
      <c r="E413" t="s">
        <v>80</v>
      </c>
      <c r="F413">
        <v>22</v>
      </c>
      <c r="G413" t="s">
        <v>24</v>
      </c>
      <c r="H413">
        <v>30</v>
      </c>
      <c r="I413">
        <v>3</v>
      </c>
      <c r="J413">
        <v>5</v>
      </c>
      <c r="K413" t="s">
        <v>25</v>
      </c>
      <c r="L413" t="s">
        <v>38</v>
      </c>
      <c r="M413" t="s">
        <v>54</v>
      </c>
      <c r="N413" t="s">
        <v>28</v>
      </c>
      <c r="O413">
        <v>5</v>
      </c>
      <c r="P413" t="s">
        <v>29</v>
      </c>
      <c r="Q413">
        <v>2</v>
      </c>
      <c r="R413" t="s">
        <v>65</v>
      </c>
      <c r="S413" t="s">
        <v>31</v>
      </c>
      <c r="T413" t="s">
        <v>60</v>
      </c>
      <c r="U413" t="str">
        <f t="shared" si="158"/>
        <v>GEN Z</v>
      </c>
      <c r="V413" t="str">
        <f t="shared" si="164"/>
        <v>low</v>
      </c>
      <c r="W413" t="str">
        <f t="shared" si="159"/>
        <v>Good</v>
      </c>
      <c r="X413" s="8">
        <f t="shared" si="161"/>
        <v>3.5</v>
      </c>
      <c r="Y413">
        <f t="shared" si="152"/>
        <v>3</v>
      </c>
      <c r="Z413">
        <f t="shared" si="153"/>
        <v>5</v>
      </c>
      <c r="AA413">
        <f t="shared" si="154"/>
        <v>4</v>
      </c>
      <c r="AB413">
        <f t="shared" si="155"/>
        <v>3.5</v>
      </c>
      <c r="AC413">
        <f t="shared" si="156"/>
        <v>5</v>
      </c>
      <c r="AD413">
        <f t="shared" si="157"/>
        <v>3</v>
      </c>
      <c r="AE413">
        <f t="shared" si="160"/>
        <v>3.7</v>
      </c>
    </row>
    <row r="414" spans="1:31" x14ac:dyDescent="0.3">
      <c r="A414" t="s">
        <v>479</v>
      </c>
      <c r="B414">
        <v>52</v>
      </c>
      <c r="C414" t="s">
        <v>21</v>
      </c>
      <c r="D414" t="s">
        <v>56</v>
      </c>
      <c r="E414" t="s">
        <v>44</v>
      </c>
      <c r="F414">
        <v>25</v>
      </c>
      <c r="G414" t="s">
        <v>52</v>
      </c>
      <c r="H414">
        <v>26</v>
      </c>
      <c r="I414">
        <v>15</v>
      </c>
      <c r="J414">
        <v>1</v>
      </c>
      <c r="K414" t="s">
        <v>25</v>
      </c>
      <c r="L414" t="s">
        <v>84</v>
      </c>
      <c r="M414" t="s">
        <v>54</v>
      </c>
      <c r="N414" t="s">
        <v>45</v>
      </c>
      <c r="O414">
        <v>2</v>
      </c>
      <c r="P414" t="s">
        <v>64</v>
      </c>
      <c r="Q414">
        <v>3</v>
      </c>
      <c r="R414" t="s">
        <v>46</v>
      </c>
      <c r="S414" t="s">
        <v>58</v>
      </c>
      <c r="T414" t="s">
        <v>32</v>
      </c>
      <c r="U414" t="str">
        <f t="shared" si="158"/>
        <v>Gen X</v>
      </c>
      <c r="V414" t="str">
        <f t="shared" si="164"/>
        <v>low</v>
      </c>
      <c r="W414" t="str">
        <f t="shared" si="159"/>
        <v>MEDIUM</v>
      </c>
      <c r="X414" s="8">
        <f t="shared" si="161"/>
        <v>3</v>
      </c>
      <c r="Y414">
        <f t="shared" si="152"/>
        <v>2</v>
      </c>
      <c r="Z414">
        <f t="shared" si="153"/>
        <v>3</v>
      </c>
      <c r="AA414">
        <f t="shared" si="154"/>
        <v>4</v>
      </c>
      <c r="AB414">
        <f t="shared" si="155"/>
        <v>4</v>
      </c>
      <c r="AC414">
        <f t="shared" si="156"/>
        <v>5</v>
      </c>
      <c r="AD414">
        <f t="shared" si="157"/>
        <v>3</v>
      </c>
      <c r="AE414">
        <f t="shared" si="160"/>
        <v>2.8000000000000003</v>
      </c>
    </row>
    <row r="415" spans="1:31" x14ac:dyDescent="0.3">
      <c r="A415" t="s">
        <v>480</v>
      </c>
      <c r="B415">
        <v>47</v>
      </c>
      <c r="C415" t="s">
        <v>62</v>
      </c>
      <c r="D415" t="s">
        <v>79</v>
      </c>
      <c r="E415" t="s">
        <v>67</v>
      </c>
      <c r="F415">
        <v>21</v>
      </c>
      <c r="G415" t="s">
        <v>52</v>
      </c>
      <c r="H415">
        <v>47</v>
      </c>
      <c r="I415">
        <v>7</v>
      </c>
      <c r="J415">
        <v>1</v>
      </c>
      <c r="K415" t="s">
        <v>25</v>
      </c>
      <c r="L415" t="s">
        <v>38</v>
      </c>
      <c r="M415" t="s">
        <v>27</v>
      </c>
      <c r="N415" t="s">
        <v>28</v>
      </c>
      <c r="O415">
        <v>3</v>
      </c>
      <c r="P415" t="s">
        <v>40</v>
      </c>
      <c r="Q415">
        <v>1</v>
      </c>
      <c r="R415" t="s">
        <v>30</v>
      </c>
      <c r="S415" t="s">
        <v>58</v>
      </c>
      <c r="T415" t="s">
        <v>60</v>
      </c>
      <c r="U415" t="str">
        <f t="shared" si="158"/>
        <v>Gen X</v>
      </c>
      <c r="V415" t="str">
        <f t="shared" si="164"/>
        <v>high</v>
      </c>
      <c r="W415" t="str">
        <f t="shared" si="159"/>
        <v>MEDIUM</v>
      </c>
      <c r="X415" s="8">
        <f t="shared" si="161"/>
        <v>2.3571428571428572</v>
      </c>
      <c r="Y415">
        <f t="shared" si="152"/>
        <v>3</v>
      </c>
      <c r="Z415">
        <f t="shared" si="153"/>
        <v>3</v>
      </c>
      <c r="AA415">
        <f t="shared" si="154"/>
        <v>2</v>
      </c>
      <c r="AB415">
        <f t="shared" si="155"/>
        <v>1.5</v>
      </c>
      <c r="AC415">
        <f t="shared" si="156"/>
        <v>2</v>
      </c>
      <c r="AD415">
        <f t="shared" si="157"/>
        <v>3</v>
      </c>
      <c r="AE415">
        <f t="shared" si="160"/>
        <v>2.5499999999999998</v>
      </c>
    </row>
    <row r="416" spans="1:31" x14ac:dyDescent="0.3">
      <c r="A416" t="s">
        <v>481</v>
      </c>
      <c r="B416">
        <v>30</v>
      </c>
      <c r="C416" t="s">
        <v>50</v>
      </c>
      <c r="D416" t="s">
        <v>35</v>
      </c>
      <c r="E416" t="s">
        <v>67</v>
      </c>
      <c r="F416">
        <v>14</v>
      </c>
      <c r="G416" t="s">
        <v>52</v>
      </c>
      <c r="H416">
        <v>56</v>
      </c>
      <c r="I416">
        <v>14</v>
      </c>
      <c r="J416">
        <v>3</v>
      </c>
      <c r="K416" t="s">
        <v>25</v>
      </c>
      <c r="L416" t="s">
        <v>84</v>
      </c>
      <c r="M416" t="s">
        <v>27</v>
      </c>
      <c r="N416" t="s">
        <v>39</v>
      </c>
      <c r="O416">
        <v>4</v>
      </c>
      <c r="P416" t="s">
        <v>40</v>
      </c>
      <c r="Q416">
        <v>5</v>
      </c>
      <c r="R416" t="s">
        <v>65</v>
      </c>
      <c r="S416" t="s">
        <v>47</v>
      </c>
      <c r="T416" t="s">
        <v>71</v>
      </c>
      <c r="U416" t="str">
        <f t="shared" si="158"/>
        <v>Millennieals</v>
      </c>
      <c r="V416" t="str">
        <f t="shared" si="164"/>
        <v xml:space="preserve">very high </v>
      </c>
      <c r="W416" t="str">
        <f t="shared" si="159"/>
        <v>MEDIUM</v>
      </c>
      <c r="X416" s="8">
        <f t="shared" si="161"/>
        <v>2.2142857142857144</v>
      </c>
      <c r="Y416">
        <f t="shared" si="152"/>
        <v>2</v>
      </c>
      <c r="Z416">
        <f t="shared" si="153"/>
        <v>1</v>
      </c>
      <c r="AA416">
        <f t="shared" si="154"/>
        <v>1</v>
      </c>
      <c r="AB416">
        <f t="shared" si="155"/>
        <v>3.5</v>
      </c>
      <c r="AC416">
        <f t="shared" si="156"/>
        <v>2</v>
      </c>
      <c r="AD416">
        <f t="shared" si="157"/>
        <v>3</v>
      </c>
      <c r="AE416">
        <f t="shared" si="160"/>
        <v>2.3499999999999996</v>
      </c>
    </row>
    <row r="417" spans="1:31" x14ac:dyDescent="0.3">
      <c r="A417" t="s">
        <v>482</v>
      </c>
      <c r="B417">
        <v>52</v>
      </c>
      <c r="C417" t="s">
        <v>34</v>
      </c>
      <c r="D417" t="s">
        <v>56</v>
      </c>
      <c r="E417" t="s">
        <v>23</v>
      </c>
      <c r="F417">
        <v>26</v>
      </c>
      <c r="G417" t="s">
        <v>24</v>
      </c>
      <c r="H417">
        <v>30</v>
      </c>
      <c r="I417">
        <v>15</v>
      </c>
      <c r="J417">
        <v>4</v>
      </c>
      <c r="K417" t="s">
        <v>63</v>
      </c>
      <c r="L417" t="s">
        <v>26</v>
      </c>
      <c r="M417" t="s">
        <v>27</v>
      </c>
      <c r="N417" t="s">
        <v>28</v>
      </c>
      <c r="O417">
        <v>4</v>
      </c>
      <c r="P417" t="s">
        <v>40</v>
      </c>
      <c r="Q417">
        <v>5</v>
      </c>
      <c r="R417" t="s">
        <v>46</v>
      </c>
      <c r="S417" t="s">
        <v>47</v>
      </c>
      <c r="T417" t="s">
        <v>48</v>
      </c>
      <c r="U417" t="str">
        <f t="shared" si="158"/>
        <v>Gen X</v>
      </c>
      <c r="V417" t="str">
        <f t="shared" si="164"/>
        <v>low</v>
      </c>
      <c r="W417" t="str">
        <f t="shared" si="159"/>
        <v>MEDIUM</v>
      </c>
      <c r="X417" s="8">
        <f t="shared" si="161"/>
        <v>2.9285714285714284</v>
      </c>
      <c r="Y417">
        <f t="shared" si="152"/>
        <v>1</v>
      </c>
      <c r="Z417">
        <f t="shared" si="153"/>
        <v>1</v>
      </c>
      <c r="AA417">
        <f t="shared" si="154"/>
        <v>4</v>
      </c>
      <c r="AB417">
        <f t="shared" si="155"/>
        <v>3.5</v>
      </c>
      <c r="AC417">
        <f t="shared" si="156"/>
        <v>2</v>
      </c>
      <c r="AD417">
        <f t="shared" si="157"/>
        <v>5</v>
      </c>
      <c r="AE417">
        <f t="shared" si="160"/>
        <v>2.95</v>
      </c>
    </row>
    <row r="418" spans="1:31" x14ac:dyDescent="0.3">
      <c r="A418" t="s">
        <v>483</v>
      </c>
      <c r="B418">
        <v>25</v>
      </c>
      <c r="C418" t="s">
        <v>62</v>
      </c>
      <c r="D418" t="s">
        <v>56</v>
      </c>
      <c r="E418" t="s">
        <v>23</v>
      </c>
      <c r="F418">
        <v>9</v>
      </c>
      <c r="G418" t="s">
        <v>24</v>
      </c>
      <c r="H418">
        <v>26</v>
      </c>
      <c r="I418">
        <v>12</v>
      </c>
      <c r="J418">
        <v>4</v>
      </c>
      <c r="K418" t="s">
        <v>53</v>
      </c>
      <c r="L418" t="s">
        <v>26</v>
      </c>
      <c r="M418" t="s">
        <v>27</v>
      </c>
      <c r="N418" t="s">
        <v>45</v>
      </c>
      <c r="O418">
        <v>2</v>
      </c>
      <c r="P418" t="s">
        <v>29</v>
      </c>
      <c r="Q418">
        <v>3</v>
      </c>
      <c r="R418" t="s">
        <v>65</v>
      </c>
      <c r="S418" t="s">
        <v>31</v>
      </c>
      <c r="T418" t="s">
        <v>41</v>
      </c>
      <c r="U418" t="str">
        <f t="shared" si="158"/>
        <v>GEN Z</v>
      </c>
      <c r="V418" t="str">
        <f t="shared" si="164"/>
        <v>low</v>
      </c>
      <c r="W418" t="str">
        <f t="shared" si="159"/>
        <v>MEDIUM</v>
      </c>
      <c r="X418" s="8">
        <f t="shared" ref="X418" si="169">AVERAGE(6-(AD418),6-(Y418),6-(O418),J418,AB418,Z418,6-(AA418))</f>
        <v>3.9285714285714284</v>
      </c>
      <c r="Y418">
        <f t="shared" si="152"/>
        <v>1</v>
      </c>
      <c r="Z418">
        <f t="shared" si="153"/>
        <v>5</v>
      </c>
      <c r="AA418">
        <f t="shared" si="154"/>
        <v>4</v>
      </c>
      <c r="AB418">
        <f t="shared" si="155"/>
        <v>2.5</v>
      </c>
      <c r="AC418">
        <f t="shared" si="156"/>
        <v>2</v>
      </c>
      <c r="AD418">
        <f t="shared" si="157"/>
        <v>1</v>
      </c>
      <c r="AE418">
        <f t="shared" si="160"/>
        <v>2.2500000000000004</v>
      </c>
    </row>
    <row r="419" spans="1:31" x14ac:dyDescent="0.3">
      <c r="A419" t="s">
        <v>484</v>
      </c>
      <c r="B419">
        <v>50</v>
      </c>
      <c r="C419" t="s">
        <v>21</v>
      </c>
      <c r="D419" t="s">
        <v>22</v>
      </c>
      <c r="E419" t="s">
        <v>57</v>
      </c>
      <c r="F419">
        <v>22</v>
      </c>
      <c r="G419" t="s">
        <v>52</v>
      </c>
      <c r="H419">
        <v>47</v>
      </c>
      <c r="I419">
        <v>10</v>
      </c>
      <c r="J419">
        <v>2</v>
      </c>
      <c r="K419" t="s">
        <v>25</v>
      </c>
      <c r="L419" t="s">
        <v>84</v>
      </c>
      <c r="M419" t="s">
        <v>27</v>
      </c>
      <c r="N419" t="s">
        <v>39</v>
      </c>
      <c r="O419">
        <v>2</v>
      </c>
      <c r="P419" t="s">
        <v>29</v>
      </c>
      <c r="Q419">
        <v>5</v>
      </c>
      <c r="R419" t="s">
        <v>65</v>
      </c>
      <c r="S419" t="s">
        <v>47</v>
      </c>
      <c r="T419" t="s">
        <v>71</v>
      </c>
      <c r="U419" t="str">
        <f t="shared" si="158"/>
        <v>Gen X</v>
      </c>
      <c r="V419" t="str">
        <f t="shared" si="164"/>
        <v>high</v>
      </c>
      <c r="W419" t="str">
        <f t="shared" si="159"/>
        <v>MEDIUM</v>
      </c>
      <c r="X419" s="8">
        <f t="shared" ref="X419" si="170">AVERAGE((AD419),(Y419),6-(O419),J419,AB419,Z419,(AA419))</f>
        <v>2.5</v>
      </c>
      <c r="Y419">
        <f t="shared" si="152"/>
        <v>2</v>
      </c>
      <c r="Z419">
        <f t="shared" si="153"/>
        <v>1</v>
      </c>
      <c r="AA419">
        <f t="shared" si="154"/>
        <v>2</v>
      </c>
      <c r="AB419">
        <f t="shared" si="155"/>
        <v>3.5</v>
      </c>
      <c r="AC419">
        <f t="shared" si="156"/>
        <v>2</v>
      </c>
      <c r="AD419">
        <f t="shared" si="157"/>
        <v>3</v>
      </c>
      <c r="AE419">
        <f t="shared" si="160"/>
        <v>2.2999999999999998</v>
      </c>
    </row>
    <row r="420" spans="1:31" x14ac:dyDescent="0.3">
      <c r="A420" t="s">
        <v>485</v>
      </c>
      <c r="B420">
        <v>60</v>
      </c>
      <c r="C420" t="s">
        <v>34</v>
      </c>
      <c r="D420" t="s">
        <v>22</v>
      </c>
      <c r="E420" t="s">
        <v>44</v>
      </c>
      <c r="F420">
        <v>34</v>
      </c>
      <c r="G420" t="s">
        <v>37</v>
      </c>
      <c r="H420">
        <v>38</v>
      </c>
      <c r="I420">
        <v>7</v>
      </c>
      <c r="J420">
        <v>4</v>
      </c>
      <c r="K420" t="s">
        <v>53</v>
      </c>
      <c r="L420" t="s">
        <v>26</v>
      </c>
      <c r="M420" t="s">
        <v>27</v>
      </c>
      <c r="N420" t="s">
        <v>45</v>
      </c>
      <c r="O420">
        <v>4</v>
      </c>
      <c r="P420" t="s">
        <v>64</v>
      </c>
      <c r="Q420">
        <v>4</v>
      </c>
      <c r="R420" t="s">
        <v>30</v>
      </c>
      <c r="S420" t="s">
        <v>31</v>
      </c>
      <c r="T420" t="s">
        <v>41</v>
      </c>
      <c r="U420" t="str">
        <f t="shared" si="158"/>
        <v>Gen X</v>
      </c>
      <c r="V420" t="str">
        <f t="shared" si="164"/>
        <v>standard</v>
      </c>
      <c r="W420" t="str">
        <f t="shared" si="159"/>
        <v>MEDIUM</v>
      </c>
      <c r="X420" s="8">
        <f t="shared" si="161"/>
        <v>2.7142857142857144</v>
      </c>
      <c r="Y420">
        <f t="shared" si="152"/>
        <v>1</v>
      </c>
      <c r="Z420">
        <f t="shared" si="153"/>
        <v>5</v>
      </c>
      <c r="AA420">
        <f t="shared" si="154"/>
        <v>3</v>
      </c>
      <c r="AB420">
        <f t="shared" si="155"/>
        <v>3</v>
      </c>
      <c r="AC420">
        <f t="shared" si="156"/>
        <v>2</v>
      </c>
      <c r="AD420">
        <f t="shared" si="157"/>
        <v>1</v>
      </c>
      <c r="AE420">
        <f t="shared" si="160"/>
        <v>2.25</v>
      </c>
    </row>
    <row r="421" spans="1:31" x14ac:dyDescent="0.3">
      <c r="A421" t="s">
        <v>486</v>
      </c>
      <c r="B421">
        <v>48</v>
      </c>
      <c r="C421" t="s">
        <v>34</v>
      </c>
      <c r="D421" t="s">
        <v>73</v>
      </c>
      <c r="E421" t="s">
        <v>36</v>
      </c>
      <c r="F421">
        <v>30</v>
      </c>
      <c r="G421" t="s">
        <v>24</v>
      </c>
      <c r="H421">
        <v>49</v>
      </c>
      <c r="I421">
        <v>0</v>
      </c>
      <c r="J421">
        <v>2</v>
      </c>
      <c r="K421" t="s">
        <v>25</v>
      </c>
      <c r="L421" t="s">
        <v>38</v>
      </c>
      <c r="M421" t="s">
        <v>54</v>
      </c>
      <c r="N421" t="s">
        <v>45</v>
      </c>
      <c r="O421">
        <v>2</v>
      </c>
      <c r="P421" t="s">
        <v>64</v>
      </c>
      <c r="Q421">
        <v>1</v>
      </c>
      <c r="R421" t="s">
        <v>65</v>
      </c>
      <c r="S421" t="s">
        <v>47</v>
      </c>
      <c r="T421" t="s">
        <v>74</v>
      </c>
      <c r="U421" t="str">
        <f t="shared" si="158"/>
        <v>Gen X</v>
      </c>
      <c r="V421" t="str">
        <f t="shared" si="164"/>
        <v>high</v>
      </c>
      <c r="W421" t="str">
        <f t="shared" si="159"/>
        <v>MEDIUM</v>
      </c>
      <c r="X421" s="8">
        <f t="shared" si="161"/>
        <v>2.5714285714285716</v>
      </c>
      <c r="Y421">
        <f t="shared" si="152"/>
        <v>3</v>
      </c>
      <c r="Z421">
        <f t="shared" si="153"/>
        <v>1</v>
      </c>
      <c r="AA421">
        <f t="shared" si="154"/>
        <v>2</v>
      </c>
      <c r="AB421">
        <f t="shared" si="155"/>
        <v>3</v>
      </c>
      <c r="AC421">
        <f t="shared" si="156"/>
        <v>5</v>
      </c>
      <c r="AD421">
        <f t="shared" si="157"/>
        <v>3</v>
      </c>
      <c r="AE421">
        <f t="shared" si="160"/>
        <v>2.65</v>
      </c>
    </row>
    <row r="422" spans="1:31" x14ac:dyDescent="0.3">
      <c r="A422" t="s">
        <v>487</v>
      </c>
      <c r="B422">
        <v>28</v>
      </c>
      <c r="C422" t="s">
        <v>50</v>
      </c>
      <c r="D422" t="s">
        <v>22</v>
      </c>
      <c r="E422" t="s">
        <v>36</v>
      </c>
      <c r="F422">
        <v>32</v>
      </c>
      <c r="G422" t="s">
        <v>37</v>
      </c>
      <c r="H422">
        <v>49</v>
      </c>
      <c r="I422">
        <v>0</v>
      </c>
      <c r="J422">
        <v>1</v>
      </c>
      <c r="K422" t="s">
        <v>25</v>
      </c>
      <c r="L422" t="s">
        <v>84</v>
      </c>
      <c r="M422" t="s">
        <v>54</v>
      </c>
      <c r="N422" t="s">
        <v>28</v>
      </c>
      <c r="O422">
        <v>4</v>
      </c>
      <c r="P422" t="s">
        <v>40</v>
      </c>
      <c r="Q422">
        <v>2</v>
      </c>
      <c r="R422" t="s">
        <v>30</v>
      </c>
      <c r="S422" t="s">
        <v>47</v>
      </c>
      <c r="T422" t="s">
        <v>41</v>
      </c>
      <c r="U422" t="str">
        <f t="shared" si="158"/>
        <v>GEN Z</v>
      </c>
      <c r="V422" t="str">
        <f t="shared" si="164"/>
        <v>high</v>
      </c>
      <c r="W422" t="str">
        <f t="shared" si="159"/>
        <v>MEDIUM</v>
      </c>
      <c r="X422" s="8">
        <f t="shared" si="161"/>
        <v>2.0714285714285716</v>
      </c>
      <c r="Y422">
        <f t="shared" si="152"/>
        <v>2</v>
      </c>
      <c r="Z422">
        <f t="shared" si="153"/>
        <v>1</v>
      </c>
      <c r="AA422">
        <f t="shared" si="154"/>
        <v>2</v>
      </c>
      <c r="AB422">
        <f t="shared" si="155"/>
        <v>3.5</v>
      </c>
      <c r="AC422">
        <f t="shared" si="156"/>
        <v>5</v>
      </c>
      <c r="AD422">
        <f t="shared" si="157"/>
        <v>3</v>
      </c>
      <c r="AE422">
        <f t="shared" si="160"/>
        <v>2.35</v>
      </c>
    </row>
    <row r="423" spans="1:31" x14ac:dyDescent="0.3">
      <c r="A423" t="s">
        <v>488</v>
      </c>
      <c r="B423">
        <v>23</v>
      </c>
      <c r="C423" t="s">
        <v>62</v>
      </c>
      <c r="D423" t="s">
        <v>73</v>
      </c>
      <c r="E423" t="s">
        <v>51</v>
      </c>
      <c r="F423">
        <v>5</v>
      </c>
      <c r="G423" t="s">
        <v>37</v>
      </c>
      <c r="H423">
        <v>37</v>
      </c>
      <c r="I423">
        <v>11</v>
      </c>
      <c r="J423">
        <v>1</v>
      </c>
      <c r="K423" t="s">
        <v>25</v>
      </c>
      <c r="L423" t="s">
        <v>46</v>
      </c>
      <c r="M423" t="s">
        <v>54</v>
      </c>
      <c r="N423" t="s">
        <v>39</v>
      </c>
      <c r="O423">
        <v>3</v>
      </c>
      <c r="P423" t="s">
        <v>40</v>
      </c>
      <c r="Q423">
        <v>3</v>
      </c>
      <c r="R423" t="s">
        <v>46</v>
      </c>
      <c r="S423" t="s">
        <v>31</v>
      </c>
      <c r="T423" t="s">
        <v>71</v>
      </c>
      <c r="U423" t="str">
        <f t="shared" si="158"/>
        <v>GEN Z</v>
      </c>
      <c r="V423" t="str">
        <f t="shared" si="164"/>
        <v>standard</v>
      </c>
      <c r="W423" t="str">
        <f t="shared" si="159"/>
        <v>Good</v>
      </c>
      <c r="X423" s="8">
        <f t="shared" si="161"/>
        <v>3.4285714285714284</v>
      </c>
      <c r="Y423">
        <f t="shared" si="152"/>
        <v>5</v>
      </c>
      <c r="Z423">
        <f t="shared" si="153"/>
        <v>5</v>
      </c>
      <c r="AA423">
        <f t="shared" si="154"/>
        <v>3</v>
      </c>
      <c r="AB423">
        <f t="shared" si="155"/>
        <v>4</v>
      </c>
      <c r="AC423">
        <f t="shared" si="156"/>
        <v>5</v>
      </c>
      <c r="AD423">
        <f t="shared" si="157"/>
        <v>3</v>
      </c>
      <c r="AE423">
        <f t="shared" si="160"/>
        <v>3.8</v>
      </c>
    </row>
    <row r="424" spans="1:31" x14ac:dyDescent="0.3">
      <c r="A424" t="s">
        <v>489</v>
      </c>
      <c r="B424">
        <v>26</v>
      </c>
      <c r="C424" t="s">
        <v>50</v>
      </c>
      <c r="D424" t="s">
        <v>79</v>
      </c>
      <c r="E424" t="s">
        <v>44</v>
      </c>
      <c r="F424">
        <v>21</v>
      </c>
      <c r="G424" t="s">
        <v>24</v>
      </c>
      <c r="H424">
        <v>24</v>
      </c>
      <c r="I424">
        <v>13</v>
      </c>
      <c r="J424">
        <v>2</v>
      </c>
      <c r="K424" t="s">
        <v>53</v>
      </c>
      <c r="L424" t="s">
        <v>46</v>
      </c>
      <c r="M424" t="s">
        <v>27</v>
      </c>
      <c r="N424" t="s">
        <v>28</v>
      </c>
      <c r="O424">
        <v>2</v>
      </c>
      <c r="P424" t="s">
        <v>29</v>
      </c>
      <c r="Q424">
        <v>4</v>
      </c>
      <c r="R424" t="s">
        <v>46</v>
      </c>
      <c r="S424" t="s">
        <v>58</v>
      </c>
      <c r="T424" t="s">
        <v>32</v>
      </c>
      <c r="U424" t="str">
        <f t="shared" si="158"/>
        <v>GEN Z</v>
      </c>
      <c r="V424" t="str">
        <f t="shared" si="164"/>
        <v>low</v>
      </c>
      <c r="W424" t="str">
        <f t="shared" si="159"/>
        <v>MEDIUM</v>
      </c>
      <c r="X424" s="8">
        <f t="shared" si="161"/>
        <v>3.1428571428571428</v>
      </c>
      <c r="Y424">
        <f t="shared" si="152"/>
        <v>5</v>
      </c>
      <c r="Z424">
        <f t="shared" si="153"/>
        <v>3</v>
      </c>
      <c r="AA424">
        <f t="shared" si="154"/>
        <v>4</v>
      </c>
      <c r="AB424">
        <f t="shared" si="155"/>
        <v>3</v>
      </c>
      <c r="AC424">
        <f t="shared" si="156"/>
        <v>2</v>
      </c>
      <c r="AD424">
        <f t="shared" si="157"/>
        <v>1</v>
      </c>
      <c r="AE424">
        <f t="shared" si="160"/>
        <v>2.8000000000000003</v>
      </c>
    </row>
    <row r="425" spans="1:31" x14ac:dyDescent="0.3">
      <c r="A425" t="s">
        <v>490</v>
      </c>
      <c r="B425">
        <v>27</v>
      </c>
      <c r="C425" t="s">
        <v>34</v>
      </c>
      <c r="D425" t="s">
        <v>73</v>
      </c>
      <c r="E425" t="s">
        <v>57</v>
      </c>
      <c r="F425">
        <v>32</v>
      </c>
      <c r="G425" t="s">
        <v>24</v>
      </c>
      <c r="H425">
        <v>53</v>
      </c>
      <c r="I425">
        <v>0</v>
      </c>
      <c r="J425">
        <v>5</v>
      </c>
      <c r="K425" t="s">
        <v>25</v>
      </c>
      <c r="L425" t="s">
        <v>26</v>
      </c>
      <c r="M425" t="s">
        <v>54</v>
      </c>
      <c r="N425" t="s">
        <v>39</v>
      </c>
      <c r="O425">
        <v>1</v>
      </c>
      <c r="P425" t="s">
        <v>64</v>
      </c>
      <c r="Q425">
        <v>1</v>
      </c>
      <c r="R425" t="s">
        <v>65</v>
      </c>
      <c r="S425" t="s">
        <v>47</v>
      </c>
      <c r="T425" t="s">
        <v>48</v>
      </c>
      <c r="U425" t="str">
        <f t="shared" si="158"/>
        <v>GEN Z</v>
      </c>
      <c r="V425" t="str">
        <f t="shared" si="164"/>
        <v>high</v>
      </c>
      <c r="W425" t="str">
        <f t="shared" si="159"/>
        <v>MEDIUM</v>
      </c>
      <c r="X425" s="8">
        <f t="shared" si="161"/>
        <v>2.8571428571428572</v>
      </c>
      <c r="Y425">
        <f t="shared" si="152"/>
        <v>1</v>
      </c>
      <c r="Z425">
        <f t="shared" si="153"/>
        <v>1</v>
      </c>
      <c r="AA425">
        <f t="shared" si="154"/>
        <v>2</v>
      </c>
      <c r="AB425">
        <f t="shared" si="155"/>
        <v>3</v>
      </c>
      <c r="AC425">
        <f t="shared" si="156"/>
        <v>5</v>
      </c>
      <c r="AD425">
        <f t="shared" si="157"/>
        <v>3</v>
      </c>
      <c r="AE425">
        <f t="shared" si="160"/>
        <v>2.4499999999999997</v>
      </c>
    </row>
    <row r="426" spans="1:31" x14ac:dyDescent="0.3">
      <c r="A426" t="s">
        <v>491</v>
      </c>
      <c r="B426">
        <v>52</v>
      </c>
      <c r="C426" t="s">
        <v>21</v>
      </c>
      <c r="D426" t="s">
        <v>56</v>
      </c>
      <c r="E426" t="s">
        <v>51</v>
      </c>
      <c r="F426">
        <v>30</v>
      </c>
      <c r="G426" t="s">
        <v>37</v>
      </c>
      <c r="H426">
        <v>33</v>
      </c>
      <c r="I426">
        <v>14</v>
      </c>
      <c r="J426">
        <v>2</v>
      </c>
      <c r="K426" t="s">
        <v>25</v>
      </c>
      <c r="L426" t="s">
        <v>38</v>
      </c>
      <c r="M426" t="s">
        <v>54</v>
      </c>
      <c r="N426" t="s">
        <v>39</v>
      </c>
      <c r="O426">
        <v>2</v>
      </c>
      <c r="P426" t="s">
        <v>64</v>
      </c>
      <c r="Q426">
        <v>5</v>
      </c>
      <c r="R426" t="s">
        <v>30</v>
      </c>
      <c r="S426" t="s">
        <v>31</v>
      </c>
      <c r="T426" t="s">
        <v>41</v>
      </c>
      <c r="U426" t="str">
        <f t="shared" si="158"/>
        <v>Gen X</v>
      </c>
      <c r="V426" t="str">
        <f t="shared" si="164"/>
        <v>low</v>
      </c>
      <c r="W426" t="str">
        <f t="shared" si="159"/>
        <v>Good</v>
      </c>
      <c r="X426" s="8">
        <f t="shared" si="161"/>
        <v>3.7142857142857144</v>
      </c>
      <c r="Y426">
        <f t="shared" si="152"/>
        <v>3</v>
      </c>
      <c r="Z426">
        <f t="shared" si="153"/>
        <v>5</v>
      </c>
      <c r="AA426">
        <f t="shared" si="154"/>
        <v>4</v>
      </c>
      <c r="AB426">
        <f t="shared" si="155"/>
        <v>5</v>
      </c>
      <c r="AC426">
        <f t="shared" si="156"/>
        <v>5</v>
      </c>
      <c r="AD426">
        <f t="shared" si="157"/>
        <v>3</v>
      </c>
      <c r="AE426">
        <f t="shared" si="160"/>
        <v>3.5500000000000003</v>
      </c>
    </row>
    <row r="427" spans="1:31" x14ac:dyDescent="0.3">
      <c r="A427" t="s">
        <v>492</v>
      </c>
      <c r="B427">
        <v>32</v>
      </c>
      <c r="C427" t="s">
        <v>62</v>
      </c>
      <c r="D427" t="s">
        <v>43</v>
      </c>
      <c r="E427" t="s">
        <v>57</v>
      </c>
      <c r="F427">
        <v>28</v>
      </c>
      <c r="G427" t="s">
        <v>52</v>
      </c>
      <c r="H427">
        <v>41</v>
      </c>
      <c r="I427">
        <v>13</v>
      </c>
      <c r="J427">
        <v>1</v>
      </c>
      <c r="K427" t="s">
        <v>25</v>
      </c>
      <c r="L427" t="s">
        <v>26</v>
      </c>
      <c r="M427" t="s">
        <v>54</v>
      </c>
      <c r="N427" t="s">
        <v>28</v>
      </c>
      <c r="O427">
        <v>1</v>
      </c>
      <c r="P427" t="s">
        <v>64</v>
      </c>
      <c r="Q427">
        <v>1</v>
      </c>
      <c r="R427" t="s">
        <v>65</v>
      </c>
      <c r="S427" t="s">
        <v>58</v>
      </c>
      <c r="T427" t="s">
        <v>41</v>
      </c>
      <c r="U427" t="str">
        <f t="shared" si="158"/>
        <v>Millennieals</v>
      </c>
      <c r="V427" t="str">
        <f t="shared" si="164"/>
        <v>standard</v>
      </c>
      <c r="W427" t="str">
        <f t="shared" si="159"/>
        <v>MEDIUM</v>
      </c>
      <c r="X427" s="8">
        <f t="shared" ref="X427" si="171">AVERAGE(6-(AD427),6-(Y427),6-(O427),J427,AB427,Z427,6-(AA427))</f>
        <v>3.2857142857142856</v>
      </c>
      <c r="Y427">
        <f t="shared" si="152"/>
        <v>1</v>
      </c>
      <c r="Z427">
        <f t="shared" si="153"/>
        <v>3</v>
      </c>
      <c r="AA427">
        <f t="shared" si="154"/>
        <v>3</v>
      </c>
      <c r="AB427">
        <f t="shared" si="155"/>
        <v>3</v>
      </c>
      <c r="AC427">
        <f t="shared" si="156"/>
        <v>5</v>
      </c>
      <c r="AD427">
        <f t="shared" si="157"/>
        <v>3</v>
      </c>
      <c r="AE427">
        <f t="shared" si="160"/>
        <v>2.4</v>
      </c>
    </row>
    <row r="428" spans="1:31" x14ac:dyDescent="0.3">
      <c r="A428" t="s">
        <v>493</v>
      </c>
      <c r="B428">
        <v>23</v>
      </c>
      <c r="C428" t="s">
        <v>62</v>
      </c>
      <c r="D428" t="s">
        <v>56</v>
      </c>
      <c r="E428" t="s">
        <v>51</v>
      </c>
      <c r="F428">
        <v>4</v>
      </c>
      <c r="G428" t="s">
        <v>37</v>
      </c>
      <c r="H428">
        <v>31</v>
      </c>
      <c r="I428">
        <v>15</v>
      </c>
      <c r="J428">
        <v>2</v>
      </c>
      <c r="K428" t="s">
        <v>63</v>
      </c>
      <c r="L428" t="s">
        <v>84</v>
      </c>
      <c r="M428" t="s">
        <v>54</v>
      </c>
      <c r="N428" t="s">
        <v>39</v>
      </c>
      <c r="O428">
        <v>2</v>
      </c>
      <c r="P428" t="s">
        <v>64</v>
      </c>
      <c r="Q428">
        <v>3</v>
      </c>
      <c r="R428" t="s">
        <v>30</v>
      </c>
      <c r="S428" t="s">
        <v>58</v>
      </c>
      <c r="T428" t="s">
        <v>32</v>
      </c>
      <c r="U428" t="str">
        <f t="shared" si="158"/>
        <v>GEN Z</v>
      </c>
      <c r="V428" t="str">
        <f t="shared" si="164"/>
        <v>low</v>
      </c>
      <c r="W428" t="str">
        <f t="shared" si="159"/>
        <v>MEDIUM</v>
      </c>
      <c r="X428" s="8">
        <f t="shared" ref="X428" si="172">AVERAGE((AD428),(Y428),6-(O428),J428,AB428,Z428,(AA428))</f>
        <v>3.4285714285714284</v>
      </c>
      <c r="Y428">
        <f t="shared" si="152"/>
        <v>2</v>
      </c>
      <c r="Z428">
        <f t="shared" si="153"/>
        <v>3</v>
      </c>
      <c r="AA428">
        <f t="shared" si="154"/>
        <v>4</v>
      </c>
      <c r="AB428">
        <f t="shared" si="155"/>
        <v>4</v>
      </c>
      <c r="AC428">
        <f t="shared" si="156"/>
        <v>5</v>
      </c>
      <c r="AD428">
        <f t="shared" si="157"/>
        <v>5</v>
      </c>
      <c r="AE428">
        <f t="shared" si="160"/>
        <v>3.5000000000000004</v>
      </c>
    </row>
    <row r="429" spans="1:31" x14ac:dyDescent="0.3">
      <c r="A429" t="s">
        <v>494</v>
      </c>
      <c r="B429">
        <v>41</v>
      </c>
      <c r="C429" t="s">
        <v>62</v>
      </c>
      <c r="D429" t="s">
        <v>56</v>
      </c>
      <c r="E429" t="s">
        <v>36</v>
      </c>
      <c r="F429">
        <v>19</v>
      </c>
      <c r="G429" t="s">
        <v>52</v>
      </c>
      <c r="H429">
        <v>29</v>
      </c>
      <c r="I429">
        <v>4</v>
      </c>
      <c r="J429">
        <v>4</v>
      </c>
      <c r="K429" t="s">
        <v>63</v>
      </c>
      <c r="L429" t="s">
        <v>38</v>
      </c>
      <c r="M429" t="s">
        <v>54</v>
      </c>
      <c r="N429" t="s">
        <v>45</v>
      </c>
      <c r="O429">
        <v>1</v>
      </c>
      <c r="P429" t="s">
        <v>40</v>
      </c>
      <c r="Q429">
        <v>5</v>
      </c>
      <c r="R429" t="s">
        <v>46</v>
      </c>
      <c r="S429" t="s">
        <v>58</v>
      </c>
      <c r="T429" t="s">
        <v>71</v>
      </c>
      <c r="U429" t="str">
        <f t="shared" si="158"/>
        <v>Millennieals</v>
      </c>
      <c r="V429" t="str">
        <f t="shared" si="164"/>
        <v>low</v>
      </c>
      <c r="W429" t="str">
        <f t="shared" si="159"/>
        <v>Good</v>
      </c>
      <c r="X429" s="8">
        <f t="shared" si="161"/>
        <v>4.1428571428571432</v>
      </c>
      <c r="Y429">
        <f t="shared" si="152"/>
        <v>3</v>
      </c>
      <c r="Z429">
        <f t="shared" si="153"/>
        <v>3</v>
      </c>
      <c r="AA429">
        <f t="shared" si="154"/>
        <v>4</v>
      </c>
      <c r="AB429">
        <f t="shared" si="155"/>
        <v>5</v>
      </c>
      <c r="AC429">
        <f t="shared" si="156"/>
        <v>5</v>
      </c>
      <c r="AD429">
        <f t="shared" si="157"/>
        <v>5</v>
      </c>
      <c r="AE429">
        <f t="shared" si="160"/>
        <v>4.05</v>
      </c>
    </row>
    <row r="430" spans="1:31" x14ac:dyDescent="0.3">
      <c r="A430" t="s">
        <v>495</v>
      </c>
      <c r="B430">
        <v>33</v>
      </c>
      <c r="C430" t="s">
        <v>34</v>
      </c>
      <c r="D430" t="s">
        <v>79</v>
      </c>
      <c r="E430" t="s">
        <v>36</v>
      </c>
      <c r="F430">
        <v>25</v>
      </c>
      <c r="G430" t="s">
        <v>24</v>
      </c>
      <c r="H430">
        <v>33</v>
      </c>
      <c r="I430">
        <v>7</v>
      </c>
      <c r="J430">
        <v>1</v>
      </c>
      <c r="K430" t="s">
        <v>53</v>
      </c>
      <c r="L430" t="s">
        <v>38</v>
      </c>
      <c r="M430" t="s">
        <v>54</v>
      </c>
      <c r="N430" t="s">
        <v>45</v>
      </c>
      <c r="O430">
        <v>3</v>
      </c>
      <c r="P430" t="s">
        <v>64</v>
      </c>
      <c r="Q430">
        <v>1</v>
      </c>
      <c r="R430" t="s">
        <v>65</v>
      </c>
      <c r="S430" t="s">
        <v>58</v>
      </c>
      <c r="T430" t="s">
        <v>48</v>
      </c>
      <c r="U430" t="str">
        <f t="shared" si="158"/>
        <v>Millennieals</v>
      </c>
      <c r="V430" t="str">
        <f t="shared" si="164"/>
        <v>low</v>
      </c>
      <c r="W430" t="str">
        <f t="shared" si="159"/>
        <v>MEDIUM</v>
      </c>
      <c r="X430" s="8">
        <f t="shared" si="161"/>
        <v>2.5714285714285716</v>
      </c>
      <c r="Y430">
        <f t="shared" si="152"/>
        <v>3</v>
      </c>
      <c r="Z430">
        <f t="shared" si="153"/>
        <v>3</v>
      </c>
      <c r="AA430">
        <f t="shared" si="154"/>
        <v>4</v>
      </c>
      <c r="AB430">
        <f t="shared" si="155"/>
        <v>3</v>
      </c>
      <c r="AC430">
        <f t="shared" si="156"/>
        <v>5</v>
      </c>
      <c r="AD430">
        <f t="shared" si="157"/>
        <v>1</v>
      </c>
      <c r="AE430">
        <f t="shared" si="160"/>
        <v>2.3500000000000005</v>
      </c>
    </row>
    <row r="431" spans="1:31" x14ac:dyDescent="0.3">
      <c r="A431" t="s">
        <v>496</v>
      </c>
      <c r="B431">
        <v>37</v>
      </c>
      <c r="C431" t="s">
        <v>21</v>
      </c>
      <c r="D431" t="s">
        <v>56</v>
      </c>
      <c r="E431" t="s">
        <v>57</v>
      </c>
      <c r="F431">
        <v>9</v>
      </c>
      <c r="G431" t="s">
        <v>37</v>
      </c>
      <c r="H431">
        <v>58</v>
      </c>
      <c r="I431">
        <v>8</v>
      </c>
      <c r="J431">
        <v>5</v>
      </c>
      <c r="K431" t="s">
        <v>53</v>
      </c>
      <c r="L431" t="s">
        <v>38</v>
      </c>
      <c r="M431" t="s">
        <v>54</v>
      </c>
      <c r="N431" t="s">
        <v>39</v>
      </c>
      <c r="O431">
        <v>5</v>
      </c>
      <c r="P431" t="s">
        <v>40</v>
      </c>
      <c r="Q431">
        <v>5</v>
      </c>
      <c r="R431" t="s">
        <v>65</v>
      </c>
      <c r="S431" t="s">
        <v>47</v>
      </c>
      <c r="T431" t="s">
        <v>32</v>
      </c>
      <c r="U431" t="str">
        <f t="shared" si="158"/>
        <v>Millennieals</v>
      </c>
      <c r="V431" t="str">
        <f t="shared" si="164"/>
        <v xml:space="preserve">very high </v>
      </c>
      <c r="W431" t="str">
        <f t="shared" si="159"/>
        <v>MEDIUM</v>
      </c>
      <c r="X431" s="8">
        <f t="shared" si="161"/>
        <v>2.4285714285714284</v>
      </c>
      <c r="Y431">
        <f t="shared" si="152"/>
        <v>3</v>
      </c>
      <c r="Z431">
        <f t="shared" si="153"/>
        <v>1</v>
      </c>
      <c r="AA431">
        <f t="shared" si="154"/>
        <v>1</v>
      </c>
      <c r="AB431">
        <f t="shared" si="155"/>
        <v>5</v>
      </c>
      <c r="AC431">
        <f t="shared" si="156"/>
        <v>5</v>
      </c>
      <c r="AD431">
        <f t="shared" si="157"/>
        <v>1</v>
      </c>
      <c r="AE431">
        <f t="shared" si="160"/>
        <v>2.5</v>
      </c>
    </row>
    <row r="432" spans="1:31" x14ac:dyDescent="0.3">
      <c r="A432" t="s">
        <v>497</v>
      </c>
      <c r="B432">
        <v>33</v>
      </c>
      <c r="C432" t="s">
        <v>50</v>
      </c>
      <c r="D432" t="s">
        <v>79</v>
      </c>
      <c r="E432" t="s">
        <v>57</v>
      </c>
      <c r="F432">
        <v>10</v>
      </c>
      <c r="G432" t="s">
        <v>24</v>
      </c>
      <c r="H432">
        <v>42</v>
      </c>
      <c r="I432">
        <v>12</v>
      </c>
      <c r="J432">
        <v>3</v>
      </c>
      <c r="K432" t="s">
        <v>53</v>
      </c>
      <c r="L432" t="s">
        <v>46</v>
      </c>
      <c r="M432" t="s">
        <v>54</v>
      </c>
      <c r="N432" t="s">
        <v>39</v>
      </c>
      <c r="O432">
        <v>2</v>
      </c>
      <c r="P432" t="s">
        <v>29</v>
      </c>
      <c r="Q432">
        <v>2</v>
      </c>
      <c r="R432" t="s">
        <v>46</v>
      </c>
      <c r="S432" t="s">
        <v>58</v>
      </c>
      <c r="T432" t="s">
        <v>71</v>
      </c>
      <c r="U432" t="str">
        <f t="shared" si="158"/>
        <v>Millennieals</v>
      </c>
      <c r="V432" t="str">
        <f t="shared" si="164"/>
        <v>standard</v>
      </c>
      <c r="W432" t="str">
        <f t="shared" si="159"/>
        <v>MEDIUM</v>
      </c>
      <c r="X432" s="8">
        <f t="shared" si="161"/>
        <v>3.2142857142857144</v>
      </c>
      <c r="Y432">
        <f t="shared" si="152"/>
        <v>5</v>
      </c>
      <c r="Z432">
        <f t="shared" si="153"/>
        <v>3</v>
      </c>
      <c r="AA432">
        <f t="shared" si="154"/>
        <v>3</v>
      </c>
      <c r="AB432">
        <f t="shared" si="155"/>
        <v>3.5</v>
      </c>
      <c r="AC432">
        <f t="shared" si="156"/>
        <v>5</v>
      </c>
      <c r="AD432">
        <f t="shared" si="157"/>
        <v>1</v>
      </c>
      <c r="AE432">
        <f t="shared" si="160"/>
        <v>3.05</v>
      </c>
    </row>
    <row r="433" spans="1:31" x14ac:dyDescent="0.3">
      <c r="A433" t="s">
        <v>498</v>
      </c>
      <c r="B433">
        <v>28</v>
      </c>
      <c r="C433" t="s">
        <v>21</v>
      </c>
      <c r="D433" t="s">
        <v>73</v>
      </c>
      <c r="E433" t="s">
        <v>51</v>
      </c>
      <c r="F433">
        <v>26</v>
      </c>
      <c r="G433" t="s">
        <v>24</v>
      </c>
      <c r="H433">
        <v>23</v>
      </c>
      <c r="I433">
        <v>15</v>
      </c>
      <c r="J433">
        <v>3</v>
      </c>
      <c r="K433" t="s">
        <v>53</v>
      </c>
      <c r="L433" t="s">
        <v>26</v>
      </c>
      <c r="M433" t="s">
        <v>27</v>
      </c>
      <c r="N433" t="s">
        <v>45</v>
      </c>
      <c r="O433">
        <v>1</v>
      </c>
      <c r="P433" t="s">
        <v>29</v>
      </c>
      <c r="Q433">
        <v>1</v>
      </c>
      <c r="R433" t="s">
        <v>65</v>
      </c>
      <c r="S433" t="s">
        <v>47</v>
      </c>
      <c r="T433" t="s">
        <v>48</v>
      </c>
      <c r="U433" t="str">
        <f t="shared" si="158"/>
        <v>GEN Z</v>
      </c>
      <c r="V433" t="str">
        <f t="shared" si="164"/>
        <v>low</v>
      </c>
      <c r="W433" t="str">
        <f t="shared" si="159"/>
        <v>poor</v>
      </c>
      <c r="X433" s="8">
        <f t="shared" si="161"/>
        <v>2.3571428571428572</v>
      </c>
      <c r="Y433">
        <f t="shared" si="152"/>
        <v>1</v>
      </c>
      <c r="Z433">
        <f t="shared" si="153"/>
        <v>1</v>
      </c>
      <c r="AA433">
        <f t="shared" si="154"/>
        <v>4</v>
      </c>
      <c r="AB433">
        <f t="shared" si="155"/>
        <v>1.5</v>
      </c>
      <c r="AC433">
        <f t="shared" si="156"/>
        <v>2</v>
      </c>
      <c r="AD433">
        <f t="shared" si="157"/>
        <v>1</v>
      </c>
      <c r="AE433">
        <f t="shared" si="160"/>
        <v>1.45</v>
      </c>
    </row>
    <row r="434" spans="1:31" x14ac:dyDescent="0.3">
      <c r="A434" t="s">
        <v>499</v>
      </c>
      <c r="B434">
        <v>57</v>
      </c>
      <c r="C434" t="s">
        <v>21</v>
      </c>
      <c r="D434" t="s">
        <v>79</v>
      </c>
      <c r="E434" t="s">
        <v>57</v>
      </c>
      <c r="F434">
        <v>26</v>
      </c>
      <c r="G434" t="s">
        <v>24</v>
      </c>
      <c r="H434">
        <v>28</v>
      </c>
      <c r="I434">
        <v>4</v>
      </c>
      <c r="J434">
        <v>5</v>
      </c>
      <c r="K434" t="s">
        <v>53</v>
      </c>
      <c r="L434" t="s">
        <v>84</v>
      </c>
      <c r="M434" t="s">
        <v>54</v>
      </c>
      <c r="N434" t="s">
        <v>28</v>
      </c>
      <c r="O434">
        <v>1</v>
      </c>
      <c r="P434" t="s">
        <v>64</v>
      </c>
      <c r="Q434">
        <v>2</v>
      </c>
      <c r="R434" t="s">
        <v>30</v>
      </c>
      <c r="S434" t="s">
        <v>47</v>
      </c>
      <c r="T434" t="s">
        <v>60</v>
      </c>
      <c r="U434" t="str">
        <f t="shared" si="158"/>
        <v>Gen X</v>
      </c>
      <c r="V434" t="str">
        <f t="shared" si="164"/>
        <v>low</v>
      </c>
      <c r="W434" t="str">
        <f t="shared" si="159"/>
        <v>MEDIUM</v>
      </c>
      <c r="X434" s="8">
        <f t="shared" si="161"/>
        <v>3.0714285714285716</v>
      </c>
      <c r="Y434">
        <f t="shared" si="152"/>
        <v>2</v>
      </c>
      <c r="Z434">
        <f t="shared" si="153"/>
        <v>1</v>
      </c>
      <c r="AA434">
        <f t="shared" si="154"/>
        <v>4</v>
      </c>
      <c r="AB434">
        <f t="shared" si="155"/>
        <v>3.5</v>
      </c>
      <c r="AC434">
        <f t="shared" si="156"/>
        <v>5</v>
      </c>
      <c r="AD434">
        <f t="shared" si="157"/>
        <v>1</v>
      </c>
      <c r="AE434">
        <f t="shared" si="160"/>
        <v>2.2500000000000004</v>
      </c>
    </row>
    <row r="435" spans="1:31" x14ac:dyDescent="0.3">
      <c r="A435" t="s">
        <v>500</v>
      </c>
      <c r="B435">
        <v>45</v>
      </c>
      <c r="C435" t="s">
        <v>34</v>
      </c>
      <c r="D435" t="s">
        <v>77</v>
      </c>
      <c r="E435" t="s">
        <v>51</v>
      </c>
      <c r="F435">
        <v>11</v>
      </c>
      <c r="G435" t="s">
        <v>24</v>
      </c>
      <c r="H435">
        <v>41</v>
      </c>
      <c r="I435">
        <v>10</v>
      </c>
      <c r="J435">
        <v>2</v>
      </c>
      <c r="K435" t="s">
        <v>63</v>
      </c>
      <c r="L435" t="s">
        <v>84</v>
      </c>
      <c r="M435" t="s">
        <v>27</v>
      </c>
      <c r="N435" t="s">
        <v>28</v>
      </c>
      <c r="O435">
        <v>3</v>
      </c>
      <c r="P435" t="s">
        <v>64</v>
      </c>
      <c r="Q435">
        <v>1</v>
      </c>
      <c r="R435" t="s">
        <v>46</v>
      </c>
      <c r="S435" t="s">
        <v>47</v>
      </c>
      <c r="T435" t="s">
        <v>71</v>
      </c>
      <c r="U435" t="str">
        <f t="shared" si="158"/>
        <v>Gen X</v>
      </c>
      <c r="V435" t="str">
        <f t="shared" si="164"/>
        <v>standard</v>
      </c>
      <c r="W435" t="str">
        <f t="shared" si="159"/>
        <v>MEDIUM</v>
      </c>
      <c r="X435" s="8">
        <f t="shared" si="161"/>
        <v>2.5</v>
      </c>
      <c r="Y435">
        <f t="shared" si="152"/>
        <v>2</v>
      </c>
      <c r="Z435">
        <f t="shared" si="153"/>
        <v>1</v>
      </c>
      <c r="AA435">
        <f t="shared" si="154"/>
        <v>3</v>
      </c>
      <c r="AB435">
        <f t="shared" si="155"/>
        <v>1.5</v>
      </c>
      <c r="AC435">
        <f t="shared" si="156"/>
        <v>2</v>
      </c>
      <c r="AD435">
        <f t="shared" si="157"/>
        <v>5</v>
      </c>
      <c r="AE435">
        <f t="shared" si="160"/>
        <v>2.75</v>
      </c>
    </row>
    <row r="436" spans="1:31" x14ac:dyDescent="0.3">
      <c r="A436" t="s">
        <v>501</v>
      </c>
      <c r="B436">
        <v>50</v>
      </c>
      <c r="C436" t="s">
        <v>34</v>
      </c>
      <c r="D436" t="s">
        <v>35</v>
      </c>
      <c r="E436" t="s">
        <v>57</v>
      </c>
      <c r="F436">
        <v>25</v>
      </c>
      <c r="G436" t="s">
        <v>52</v>
      </c>
      <c r="H436">
        <v>33</v>
      </c>
      <c r="I436">
        <v>9</v>
      </c>
      <c r="J436">
        <v>5</v>
      </c>
      <c r="K436" t="s">
        <v>53</v>
      </c>
      <c r="L436" t="s">
        <v>38</v>
      </c>
      <c r="M436" t="s">
        <v>54</v>
      </c>
      <c r="N436" t="s">
        <v>28</v>
      </c>
      <c r="O436">
        <v>3</v>
      </c>
      <c r="P436" t="s">
        <v>40</v>
      </c>
      <c r="Q436">
        <v>2</v>
      </c>
      <c r="R436" t="s">
        <v>65</v>
      </c>
      <c r="S436" t="s">
        <v>47</v>
      </c>
      <c r="T436" t="s">
        <v>71</v>
      </c>
      <c r="U436" t="str">
        <f t="shared" si="158"/>
        <v>Gen X</v>
      </c>
      <c r="V436" t="str">
        <f t="shared" si="164"/>
        <v>low</v>
      </c>
      <c r="W436" t="str">
        <f t="shared" si="159"/>
        <v>MEDIUM</v>
      </c>
      <c r="X436" s="8">
        <f t="shared" ref="X436" si="173">AVERAGE(6-(AD436),6-(Y436),6-(O436),J436,AB436,Z436,6-(AA436))</f>
        <v>3.2142857142857144</v>
      </c>
      <c r="Y436">
        <f t="shared" si="152"/>
        <v>3</v>
      </c>
      <c r="Z436">
        <f t="shared" si="153"/>
        <v>1</v>
      </c>
      <c r="AA436">
        <f t="shared" si="154"/>
        <v>4</v>
      </c>
      <c r="AB436">
        <f t="shared" si="155"/>
        <v>3.5</v>
      </c>
      <c r="AC436">
        <f t="shared" si="156"/>
        <v>5</v>
      </c>
      <c r="AD436">
        <f t="shared" si="157"/>
        <v>1</v>
      </c>
      <c r="AE436">
        <f t="shared" si="160"/>
        <v>2.5</v>
      </c>
    </row>
    <row r="437" spans="1:31" x14ac:dyDescent="0.3">
      <c r="A437" t="s">
        <v>502</v>
      </c>
      <c r="B437">
        <v>53</v>
      </c>
      <c r="C437" t="s">
        <v>21</v>
      </c>
      <c r="D437" t="s">
        <v>73</v>
      </c>
      <c r="E437" t="s">
        <v>23</v>
      </c>
      <c r="F437">
        <v>3</v>
      </c>
      <c r="G437" t="s">
        <v>24</v>
      </c>
      <c r="H437">
        <v>46</v>
      </c>
      <c r="I437">
        <v>13</v>
      </c>
      <c r="J437">
        <v>2</v>
      </c>
      <c r="K437" t="s">
        <v>25</v>
      </c>
      <c r="L437" t="s">
        <v>46</v>
      </c>
      <c r="M437" t="s">
        <v>54</v>
      </c>
      <c r="N437" t="s">
        <v>45</v>
      </c>
      <c r="O437">
        <v>3</v>
      </c>
      <c r="P437" t="s">
        <v>40</v>
      </c>
      <c r="Q437">
        <v>3</v>
      </c>
      <c r="R437" t="s">
        <v>65</v>
      </c>
      <c r="S437" t="s">
        <v>31</v>
      </c>
      <c r="T437" t="s">
        <v>71</v>
      </c>
      <c r="U437" t="str">
        <f t="shared" si="158"/>
        <v>Gen X</v>
      </c>
      <c r="V437" t="str">
        <f t="shared" si="164"/>
        <v>high</v>
      </c>
      <c r="W437" t="str">
        <f t="shared" si="159"/>
        <v>Good</v>
      </c>
      <c r="X437" s="8">
        <f t="shared" ref="X437" si="174">AVERAGE((AD437),(Y437),6-(O437),J437,AB437,Z437,(AA437))</f>
        <v>3.4285714285714284</v>
      </c>
      <c r="Y437">
        <f t="shared" si="152"/>
        <v>5</v>
      </c>
      <c r="Z437">
        <f t="shared" si="153"/>
        <v>5</v>
      </c>
      <c r="AA437">
        <f t="shared" si="154"/>
        <v>2</v>
      </c>
      <c r="AB437">
        <f t="shared" si="155"/>
        <v>4</v>
      </c>
      <c r="AC437">
        <f t="shared" si="156"/>
        <v>5</v>
      </c>
      <c r="AD437">
        <f t="shared" si="157"/>
        <v>3</v>
      </c>
      <c r="AE437">
        <f t="shared" si="160"/>
        <v>3.85</v>
      </c>
    </row>
    <row r="438" spans="1:31" x14ac:dyDescent="0.3">
      <c r="A438" t="s">
        <v>503</v>
      </c>
      <c r="B438">
        <v>58</v>
      </c>
      <c r="C438" t="s">
        <v>62</v>
      </c>
      <c r="D438" t="s">
        <v>22</v>
      </c>
      <c r="E438" t="s">
        <v>23</v>
      </c>
      <c r="F438">
        <v>29</v>
      </c>
      <c r="G438" t="s">
        <v>37</v>
      </c>
      <c r="H438">
        <v>25</v>
      </c>
      <c r="I438">
        <v>9</v>
      </c>
      <c r="J438">
        <v>4</v>
      </c>
      <c r="K438" t="s">
        <v>53</v>
      </c>
      <c r="L438" t="s">
        <v>26</v>
      </c>
      <c r="M438" t="s">
        <v>27</v>
      </c>
      <c r="N438" t="s">
        <v>39</v>
      </c>
      <c r="O438">
        <v>2</v>
      </c>
      <c r="P438" t="s">
        <v>29</v>
      </c>
      <c r="Q438">
        <v>1</v>
      </c>
      <c r="R438" t="s">
        <v>30</v>
      </c>
      <c r="S438" t="s">
        <v>31</v>
      </c>
      <c r="T438" t="s">
        <v>32</v>
      </c>
      <c r="U438" t="str">
        <f t="shared" si="158"/>
        <v>Gen X</v>
      </c>
      <c r="V438" t="str">
        <f t="shared" si="164"/>
        <v>low</v>
      </c>
      <c r="W438" t="str">
        <f t="shared" si="159"/>
        <v>MEDIUM</v>
      </c>
      <c r="X438" s="8">
        <f t="shared" si="161"/>
        <v>2.9285714285714284</v>
      </c>
      <c r="Y438">
        <f t="shared" si="152"/>
        <v>1</v>
      </c>
      <c r="Z438">
        <f t="shared" si="153"/>
        <v>5</v>
      </c>
      <c r="AA438">
        <f t="shared" si="154"/>
        <v>4</v>
      </c>
      <c r="AB438">
        <f t="shared" si="155"/>
        <v>1.5</v>
      </c>
      <c r="AC438">
        <f t="shared" si="156"/>
        <v>2</v>
      </c>
      <c r="AD438">
        <f t="shared" si="157"/>
        <v>1</v>
      </c>
      <c r="AE438">
        <f t="shared" si="160"/>
        <v>2.1500000000000004</v>
      </c>
    </row>
    <row r="439" spans="1:31" x14ac:dyDescent="0.3">
      <c r="A439" t="s">
        <v>504</v>
      </c>
      <c r="B439">
        <v>48</v>
      </c>
      <c r="C439" t="s">
        <v>62</v>
      </c>
      <c r="D439" t="s">
        <v>79</v>
      </c>
      <c r="E439" t="s">
        <v>44</v>
      </c>
      <c r="F439">
        <v>7</v>
      </c>
      <c r="G439" t="s">
        <v>52</v>
      </c>
      <c r="H439">
        <v>55</v>
      </c>
      <c r="I439">
        <v>1</v>
      </c>
      <c r="J439">
        <v>2</v>
      </c>
      <c r="K439" t="s">
        <v>25</v>
      </c>
      <c r="L439" t="s">
        <v>26</v>
      </c>
      <c r="M439" t="s">
        <v>54</v>
      </c>
      <c r="N439" t="s">
        <v>28</v>
      </c>
      <c r="O439">
        <v>5</v>
      </c>
      <c r="P439" t="s">
        <v>64</v>
      </c>
      <c r="Q439">
        <v>1</v>
      </c>
      <c r="R439" t="s">
        <v>30</v>
      </c>
      <c r="S439" t="s">
        <v>31</v>
      </c>
      <c r="T439" t="s">
        <v>41</v>
      </c>
      <c r="U439" t="str">
        <f t="shared" si="158"/>
        <v>Gen X</v>
      </c>
      <c r="V439" t="str">
        <f t="shared" si="164"/>
        <v>high</v>
      </c>
      <c r="W439" t="str">
        <f t="shared" si="159"/>
        <v>MEDIUM</v>
      </c>
      <c r="X439" s="8">
        <f t="shared" si="161"/>
        <v>2.4285714285714284</v>
      </c>
      <c r="Y439">
        <f t="shared" si="152"/>
        <v>1</v>
      </c>
      <c r="Z439">
        <f t="shared" si="153"/>
        <v>5</v>
      </c>
      <c r="AA439">
        <f t="shared" si="154"/>
        <v>2</v>
      </c>
      <c r="AB439">
        <f t="shared" si="155"/>
        <v>3</v>
      </c>
      <c r="AC439">
        <f t="shared" si="156"/>
        <v>5</v>
      </c>
      <c r="AD439">
        <f t="shared" si="157"/>
        <v>3</v>
      </c>
      <c r="AE439">
        <f t="shared" si="160"/>
        <v>2.7500000000000004</v>
      </c>
    </row>
    <row r="440" spans="1:31" x14ac:dyDescent="0.3">
      <c r="A440" t="s">
        <v>505</v>
      </c>
      <c r="B440">
        <v>42</v>
      </c>
      <c r="C440" t="s">
        <v>62</v>
      </c>
      <c r="D440" t="s">
        <v>56</v>
      </c>
      <c r="E440" t="s">
        <v>67</v>
      </c>
      <c r="F440">
        <v>28</v>
      </c>
      <c r="G440" t="s">
        <v>52</v>
      </c>
      <c r="H440">
        <v>53</v>
      </c>
      <c r="I440">
        <v>4</v>
      </c>
      <c r="J440">
        <v>4</v>
      </c>
      <c r="K440" t="s">
        <v>53</v>
      </c>
      <c r="L440" t="s">
        <v>84</v>
      </c>
      <c r="M440" t="s">
        <v>54</v>
      </c>
      <c r="N440" t="s">
        <v>39</v>
      </c>
      <c r="O440">
        <v>2</v>
      </c>
      <c r="P440" t="s">
        <v>40</v>
      </c>
      <c r="Q440">
        <v>3</v>
      </c>
      <c r="R440" t="s">
        <v>65</v>
      </c>
      <c r="S440" t="s">
        <v>58</v>
      </c>
      <c r="T440" t="s">
        <v>32</v>
      </c>
      <c r="U440" t="str">
        <f t="shared" si="158"/>
        <v>Millennieals</v>
      </c>
      <c r="V440" t="str">
        <f t="shared" si="164"/>
        <v>high</v>
      </c>
      <c r="W440" t="str">
        <f t="shared" si="159"/>
        <v>MEDIUM</v>
      </c>
      <c r="X440" s="8">
        <f t="shared" si="161"/>
        <v>2.8571428571428572</v>
      </c>
      <c r="Y440">
        <f t="shared" si="152"/>
        <v>2</v>
      </c>
      <c r="Z440">
        <f t="shared" si="153"/>
        <v>3</v>
      </c>
      <c r="AA440">
        <f t="shared" si="154"/>
        <v>2</v>
      </c>
      <c r="AB440">
        <f t="shared" si="155"/>
        <v>4</v>
      </c>
      <c r="AC440">
        <f t="shared" si="156"/>
        <v>5</v>
      </c>
      <c r="AD440">
        <f t="shared" si="157"/>
        <v>1</v>
      </c>
      <c r="AE440">
        <f t="shared" si="160"/>
        <v>2.4</v>
      </c>
    </row>
    <row r="441" spans="1:31" x14ac:dyDescent="0.3">
      <c r="A441" t="s">
        <v>506</v>
      </c>
      <c r="B441">
        <v>22</v>
      </c>
      <c r="C441" t="s">
        <v>21</v>
      </c>
      <c r="D441" t="s">
        <v>43</v>
      </c>
      <c r="E441" t="s">
        <v>80</v>
      </c>
      <c r="F441">
        <v>7</v>
      </c>
      <c r="G441" t="s">
        <v>52</v>
      </c>
      <c r="H441">
        <v>47</v>
      </c>
      <c r="I441">
        <v>10</v>
      </c>
      <c r="J441">
        <v>1</v>
      </c>
      <c r="K441" t="s">
        <v>25</v>
      </c>
      <c r="L441" t="s">
        <v>84</v>
      </c>
      <c r="M441" t="s">
        <v>27</v>
      </c>
      <c r="N441" t="s">
        <v>28</v>
      </c>
      <c r="O441">
        <v>3</v>
      </c>
      <c r="P441" t="s">
        <v>64</v>
      </c>
      <c r="Q441">
        <v>1</v>
      </c>
      <c r="R441" t="s">
        <v>46</v>
      </c>
      <c r="S441" t="s">
        <v>58</v>
      </c>
      <c r="T441" t="s">
        <v>41</v>
      </c>
      <c r="U441" t="str">
        <f t="shared" si="158"/>
        <v>GEN Z</v>
      </c>
      <c r="V441" t="str">
        <f t="shared" si="164"/>
        <v>high</v>
      </c>
      <c r="W441" t="str">
        <f t="shared" si="159"/>
        <v>MEDIUM</v>
      </c>
      <c r="X441" s="8">
        <f t="shared" si="161"/>
        <v>2.2142857142857144</v>
      </c>
      <c r="Y441">
        <f t="shared" si="152"/>
        <v>2</v>
      </c>
      <c r="Z441">
        <f t="shared" si="153"/>
        <v>3</v>
      </c>
      <c r="AA441">
        <f t="shared" si="154"/>
        <v>2</v>
      </c>
      <c r="AB441">
        <f t="shared" si="155"/>
        <v>1.5</v>
      </c>
      <c r="AC441">
        <f t="shared" si="156"/>
        <v>2</v>
      </c>
      <c r="AD441">
        <f t="shared" si="157"/>
        <v>3</v>
      </c>
      <c r="AE441">
        <f t="shared" si="160"/>
        <v>2.3000000000000003</v>
      </c>
    </row>
    <row r="442" spans="1:31" x14ac:dyDescent="0.3">
      <c r="A442" t="s">
        <v>507</v>
      </c>
      <c r="B442">
        <v>23</v>
      </c>
      <c r="C442" t="s">
        <v>34</v>
      </c>
      <c r="D442" t="s">
        <v>35</v>
      </c>
      <c r="E442" t="s">
        <v>80</v>
      </c>
      <c r="F442">
        <v>34</v>
      </c>
      <c r="G442" t="s">
        <v>24</v>
      </c>
      <c r="H442">
        <v>35</v>
      </c>
      <c r="I442">
        <v>14</v>
      </c>
      <c r="J442">
        <v>2</v>
      </c>
      <c r="K442" t="s">
        <v>63</v>
      </c>
      <c r="L442" t="s">
        <v>26</v>
      </c>
      <c r="M442" t="s">
        <v>27</v>
      </c>
      <c r="N442" t="s">
        <v>28</v>
      </c>
      <c r="O442">
        <v>2</v>
      </c>
      <c r="P442" t="s">
        <v>40</v>
      </c>
      <c r="Q442">
        <v>4</v>
      </c>
      <c r="R442" t="s">
        <v>65</v>
      </c>
      <c r="S442" t="s">
        <v>31</v>
      </c>
      <c r="T442" t="s">
        <v>60</v>
      </c>
      <c r="U442" t="str">
        <f t="shared" si="158"/>
        <v>GEN Z</v>
      </c>
      <c r="V442" t="str">
        <f t="shared" si="164"/>
        <v>low</v>
      </c>
      <c r="W442" t="str">
        <f t="shared" si="159"/>
        <v>MEDIUM</v>
      </c>
      <c r="X442" s="8">
        <f t="shared" si="161"/>
        <v>3.4285714285714284</v>
      </c>
      <c r="Y442">
        <f t="shared" si="152"/>
        <v>1</v>
      </c>
      <c r="Z442">
        <f t="shared" si="153"/>
        <v>5</v>
      </c>
      <c r="AA442">
        <f t="shared" si="154"/>
        <v>4</v>
      </c>
      <c r="AB442">
        <f t="shared" si="155"/>
        <v>3</v>
      </c>
      <c r="AC442">
        <f t="shared" si="156"/>
        <v>2</v>
      </c>
      <c r="AD442">
        <f t="shared" si="157"/>
        <v>5</v>
      </c>
      <c r="AE442">
        <f t="shared" si="160"/>
        <v>3.3000000000000003</v>
      </c>
    </row>
    <row r="443" spans="1:31" x14ac:dyDescent="0.3">
      <c r="A443" t="s">
        <v>508</v>
      </c>
      <c r="B443">
        <v>59</v>
      </c>
      <c r="C443" t="s">
        <v>62</v>
      </c>
      <c r="D443" t="s">
        <v>22</v>
      </c>
      <c r="E443" t="s">
        <v>51</v>
      </c>
      <c r="F443">
        <v>3</v>
      </c>
      <c r="G443" t="s">
        <v>24</v>
      </c>
      <c r="H443">
        <v>39</v>
      </c>
      <c r="I443">
        <v>8</v>
      </c>
      <c r="J443">
        <v>4</v>
      </c>
      <c r="K443" t="s">
        <v>63</v>
      </c>
      <c r="L443" t="s">
        <v>26</v>
      </c>
      <c r="M443" t="s">
        <v>54</v>
      </c>
      <c r="N443" t="s">
        <v>45</v>
      </c>
      <c r="O443">
        <v>1</v>
      </c>
      <c r="P443" t="s">
        <v>64</v>
      </c>
      <c r="Q443">
        <v>5</v>
      </c>
      <c r="R443" t="s">
        <v>30</v>
      </c>
      <c r="S443" t="s">
        <v>47</v>
      </c>
      <c r="T443" t="s">
        <v>48</v>
      </c>
      <c r="U443" t="str">
        <f t="shared" si="158"/>
        <v>Gen X</v>
      </c>
      <c r="V443" t="str">
        <f t="shared" si="164"/>
        <v>standard</v>
      </c>
      <c r="W443" t="str">
        <f t="shared" si="159"/>
        <v>MEDIUM</v>
      </c>
      <c r="X443" s="8">
        <f t="shared" si="161"/>
        <v>3.4285714285714284</v>
      </c>
      <c r="Y443">
        <f t="shared" si="152"/>
        <v>1</v>
      </c>
      <c r="Z443">
        <f t="shared" si="153"/>
        <v>1</v>
      </c>
      <c r="AA443">
        <f t="shared" si="154"/>
        <v>3</v>
      </c>
      <c r="AB443">
        <f t="shared" si="155"/>
        <v>5</v>
      </c>
      <c r="AC443">
        <f t="shared" si="156"/>
        <v>5</v>
      </c>
      <c r="AD443">
        <f t="shared" si="157"/>
        <v>5</v>
      </c>
      <c r="AE443">
        <f t="shared" si="160"/>
        <v>3.1999999999999997</v>
      </c>
    </row>
    <row r="444" spans="1:31" x14ac:dyDescent="0.3">
      <c r="A444" t="s">
        <v>509</v>
      </c>
      <c r="B444">
        <v>50</v>
      </c>
      <c r="C444" t="s">
        <v>21</v>
      </c>
      <c r="D444" t="s">
        <v>77</v>
      </c>
      <c r="E444" t="s">
        <v>57</v>
      </c>
      <c r="F444">
        <v>24</v>
      </c>
      <c r="G444" t="s">
        <v>24</v>
      </c>
      <c r="H444">
        <v>34</v>
      </c>
      <c r="I444">
        <v>12</v>
      </c>
      <c r="J444">
        <v>1</v>
      </c>
      <c r="K444" t="s">
        <v>53</v>
      </c>
      <c r="L444" t="s">
        <v>26</v>
      </c>
      <c r="M444" t="s">
        <v>54</v>
      </c>
      <c r="N444" t="s">
        <v>28</v>
      </c>
      <c r="O444">
        <v>4</v>
      </c>
      <c r="P444" t="s">
        <v>29</v>
      </c>
      <c r="Q444">
        <v>5</v>
      </c>
      <c r="R444" t="s">
        <v>46</v>
      </c>
      <c r="S444" t="s">
        <v>58</v>
      </c>
      <c r="T444" t="s">
        <v>71</v>
      </c>
      <c r="U444" t="str">
        <f t="shared" si="158"/>
        <v>Gen X</v>
      </c>
      <c r="V444" t="str">
        <f t="shared" si="164"/>
        <v>low</v>
      </c>
      <c r="W444" t="str">
        <f t="shared" si="159"/>
        <v>MEDIUM</v>
      </c>
      <c r="X444" s="8">
        <f t="shared" si="161"/>
        <v>2.4285714285714284</v>
      </c>
      <c r="Y444">
        <f t="shared" si="152"/>
        <v>1</v>
      </c>
      <c r="Z444">
        <f t="shared" si="153"/>
        <v>3</v>
      </c>
      <c r="AA444">
        <f t="shared" si="154"/>
        <v>4</v>
      </c>
      <c r="AB444">
        <f t="shared" si="155"/>
        <v>5</v>
      </c>
      <c r="AC444">
        <f t="shared" si="156"/>
        <v>5</v>
      </c>
      <c r="AD444">
        <f t="shared" si="157"/>
        <v>1</v>
      </c>
      <c r="AE444">
        <f t="shared" si="160"/>
        <v>2.0500000000000003</v>
      </c>
    </row>
    <row r="445" spans="1:31" x14ac:dyDescent="0.3">
      <c r="A445" t="s">
        <v>510</v>
      </c>
      <c r="B445">
        <v>27</v>
      </c>
      <c r="C445" t="s">
        <v>34</v>
      </c>
      <c r="D445" t="s">
        <v>22</v>
      </c>
      <c r="E445" t="s">
        <v>80</v>
      </c>
      <c r="F445">
        <v>7</v>
      </c>
      <c r="G445" t="s">
        <v>24</v>
      </c>
      <c r="H445">
        <v>27</v>
      </c>
      <c r="I445">
        <v>9</v>
      </c>
      <c r="J445">
        <v>5</v>
      </c>
      <c r="K445" t="s">
        <v>53</v>
      </c>
      <c r="L445" t="s">
        <v>84</v>
      </c>
      <c r="M445" t="s">
        <v>27</v>
      </c>
      <c r="N445" t="s">
        <v>39</v>
      </c>
      <c r="O445">
        <v>5</v>
      </c>
      <c r="P445" t="s">
        <v>29</v>
      </c>
      <c r="Q445">
        <v>1</v>
      </c>
      <c r="R445" t="s">
        <v>30</v>
      </c>
      <c r="S445" t="s">
        <v>47</v>
      </c>
      <c r="T445" t="s">
        <v>71</v>
      </c>
      <c r="U445" t="str">
        <f t="shared" si="158"/>
        <v>GEN Z</v>
      </c>
      <c r="V445" t="str">
        <f t="shared" si="164"/>
        <v>low</v>
      </c>
      <c r="W445" t="str">
        <f t="shared" si="159"/>
        <v>poor</v>
      </c>
      <c r="X445" s="8">
        <f t="shared" ref="X445" si="175">AVERAGE(6-(AD445),6-(Y445),6-(O445),J445,AB445,Z445,6-(AA445))</f>
        <v>2.7857142857142856</v>
      </c>
      <c r="Y445">
        <f t="shared" si="152"/>
        <v>2</v>
      </c>
      <c r="Z445">
        <f t="shared" si="153"/>
        <v>1</v>
      </c>
      <c r="AA445">
        <f t="shared" si="154"/>
        <v>4</v>
      </c>
      <c r="AB445">
        <f t="shared" si="155"/>
        <v>1.5</v>
      </c>
      <c r="AC445">
        <f t="shared" si="156"/>
        <v>2</v>
      </c>
      <c r="AD445">
        <f t="shared" si="157"/>
        <v>1</v>
      </c>
      <c r="AE445">
        <f t="shared" si="160"/>
        <v>1.9000000000000001</v>
      </c>
    </row>
    <row r="446" spans="1:31" x14ac:dyDescent="0.3">
      <c r="A446" t="s">
        <v>511</v>
      </c>
      <c r="B446">
        <v>25</v>
      </c>
      <c r="C446" t="s">
        <v>62</v>
      </c>
      <c r="D446" t="s">
        <v>43</v>
      </c>
      <c r="E446" t="s">
        <v>80</v>
      </c>
      <c r="F446">
        <v>18</v>
      </c>
      <c r="G446" t="s">
        <v>37</v>
      </c>
      <c r="H446">
        <v>22</v>
      </c>
      <c r="I446">
        <v>4</v>
      </c>
      <c r="J446">
        <v>3</v>
      </c>
      <c r="K446" t="s">
        <v>63</v>
      </c>
      <c r="L446" t="s">
        <v>38</v>
      </c>
      <c r="M446" t="s">
        <v>27</v>
      </c>
      <c r="N446" t="s">
        <v>39</v>
      </c>
      <c r="O446">
        <v>1</v>
      </c>
      <c r="P446" t="s">
        <v>64</v>
      </c>
      <c r="Q446">
        <v>4</v>
      </c>
      <c r="R446" t="s">
        <v>46</v>
      </c>
      <c r="S446" t="s">
        <v>47</v>
      </c>
      <c r="T446" t="s">
        <v>74</v>
      </c>
      <c r="U446" t="str">
        <f t="shared" si="158"/>
        <v>GEN Z</v>
      </c>
      <c r="V446" t="str">
        <f t="shared" si="164"/>
        <v>low</v>
      </c>
      <c r="W446" t="str">
        <f t="shared" si="159"/>
        <v>MEDIUM</v>
      </c>
      <c r="X446" s="8">
        <f t="shared" ref="X446" si="176">AVERAGE((AD446),(Y446),6-(O446),J446,AB446,Z446,(AA446))</f>
        <v>3.4285714285714284</v>
      </c>
      <c r="Y446">
        <f t="shared" si="152"/>
        <v>3</v>
      </c>
      <c r="Z446">
        <f t="shared" si="153"/>
        <v>1</v>
      </c>
      <c r="AA446">
        <f t="shared" si="154"/>
        <v>4</v>
      </c>
      <c r="AB446">
        <f t="shared" si="155"/>
        <v>3</v>
      </c>
      <c r="AC446">
        <f t="shared" si="156"/>
        <v>2</v>
      </c>
      <c r="AD446">
        <f t="shared" si="157"/>
        <v>5</v>
      </c>
      <c r="AE446">
        <f t="shared" si="160"/>
        <v>3.3000000000000003</v>
      </c>
    </row>
    <row r="447" spans="1:31" x14ac:dyDescent="0.3">
      <c r="A447" t="s">
        <v>512</v>
      </c>
      <c r="B447">
        <v>52</v>
      </c>
      <c r="C447" t="s">
        <v>50</v>
      </c>
      <c r="D447" t="s">
        <v>77</v>
      </c>
      <c r="E447" t="s">
        <v>23</v>
      </c>
      <c r="F447">
        <v>33</v>
      </c>
      <c r="G447" t="s">
        <v>52</v>
      </c>
      <c r="H447">
        <v>48</v>
      </c>
      <c r="I447">
        <v>1</v>
      </c>
      <c r="J447">
        <v>2</v>
      </c>
      <c r="K447" t="s">
        <v>63</v>
      </c>
      <c r="L447" t="s">
        <v>26</v>
      </c>
      <c r="M447" t="s">
        <v>54</v>
      </c>
      <c r="N447" t="s">
        <v>45</v>
      </c>
      <c r="O447">
        <v>3</v>
      </c>
      <c r="P447" t="s">
        <v>29</v>
      </c>
      <c r="Q447">
        <v>1</v>
      </c>
      <c r="R447" t="s">
        <v>65</v>
      </c>
      <c r="S447" t="s">
        <v>31</v>
      </c>
      <c r="T447" t="s">
        <v>74</v>
      </c>
      <c r="U447" t="str">
        <f t="shared" si="158"/>
        <v>Gen X</v>
      </c>
      <c r="V447" t="str">
        <f t="shared" si="164"/>
        <v>high</v>
      </c>
      <c r="W447" t="str">
        <f t="shared" si="159"/>
        <v>MEDIUM</v>
      </c>
      <c r="X447" s="8">
        <f t="shared" si="161"/>
        <v>3</v>
      </c>
      <c r="Y447">
        <f t="shared" si="152"/>
        <v>1</v>
      </c>
      <c r="Z447">
        <f t="shared" si="153"/>
        <v>5</v>
      </c>
      <c r="AA447">
        <f t="shared" si="154"/>
        <v>2</v>
      </c>
      <c r="AB447">
        <f t="shared" si="155"/>
        <v>3</v>
      </c>
      <c r="AC447">
        <f t="shared" si="156"/>
        <v>5</v>
      </c>
      <c r="AD447">
        <f t="shared" si="157"/>
        <v>5</v>
      </c>
      <c r="AE447">
        <f t="shared" si="160"/>
        <v>3.35</v>
      </c>
    </row>
    <row r="448" spans="1:31" x14ac:dyDescent="0.3">
      <c r="A448" t="s">
        <v>513</v>
      </c>
      <c r="B448">
        <v>37</v>
      </c>
      <c r="C448" t="s">
        <v>21</v>
      </c>
      <c r="D448" t="s">
        <v>56</v>
      </c>
      <c r="E448" t="s">
        <v>23</v>
      </c>
      <c r="F448">
        <v>28</v>
      </c>
      <c r="G448" t="s">
        <v>37</v>
      </c>
      <c r="H448">
        <v>52</v>
      </c>
      <c r="I448">
        <v>3</v>
      </c>
      <c r="J448">
        <v>5</v>
      </c>
      <c r="K448" t="s">
        <v>63</v>
      </c>
      <c r="L448" t="s">
        <v>84</v>
      </c>
      <c r="M448" t="s">
        <v>27</v>
      </c>
      <c r="N448" t="s">
        <v>39</v>
      </c>
      <c r="O448">
        <v>1</v>
      </c>
      <c r="P448" t="s">
        <v>29</v>
      </c>
      <c r="Q448">
        <v>3</v>
      </c>
      <c r="R448" t="s">
        <v>65</v>
      </c>
      <c r="S448" t="s">
        <v>47</v>
      </c>
      <c r="T448" t="s">
        <v>48</v>
      </c>
      <c r="U448" t="str">
        <f t="shared" si="158"/>
        <v>Millennieals</v>
      </c>
      <c r="V448" t="str">
        <f t="shared" si="164"/>
        <v>high</v>
      </c>
      <c r="W448" t="str">
        <f t="shared" si="159"/>
        <v>MEDIUM</v>
      </c>
      <c r="X448" s="8">
        <f t="shared" si="161"/>
        <v>3.2142857142857144</v>
      </c>
      <c r="Y448">
        <f t="shared" si="152"/>
        <v>2</v>
      </c>
      <c r="Z448">
        <f t="shared" si="153"/>
        <v>1</v>
      </c>
      <c r="AA448">
        <f t="shared" si="154"/>
        <v>2</v>
      </c>
      <c r="AB448">
        <f t="shared" si="155"/>
        <v>2.5</v>
      </c>
      <c r="AC448">
        <f t="shared" si="156"/>
        <v>2</v>
      </c>
      <c r="AD448">
        <f t="shared" si="157"/>
        <v>5</v>
      </c>
      <c r="AE448">
        <f t="shared" si="160"/>
        <v>3.1</v>
      </c>
    </row>
    <row r="449" spans="1:31" x14ac:dyDescent="0.3">
      <c r="A449" t="s">
        <v>514</v>
      </c>
      <c r="B449">
        <v>22</v>
      </c>
      <c r="C449" t="s">
        <v>21</v>
      </c>
      <c r="D449" t="s">
        <v>79</v>
      </c>
      <c r="E449" t="s">
        <v>80</v>
      </c>
      <c r="F449">
        <v>2</v>
      </c>
      <c r="G449" t="s">
        <v>52</v>
      </c>
      <c r="H449">
        <v>40</v>
      </c>
      <c r="I449">
        <v>5</v>
      </c>
      <c r="J449">
        <v>3</v>
      </c>
      <c r="K449" t="s">
        <v>25</v>
      </c>
      <c r="L449" t="s">
        <v>84</v>
      </c>
      <c r="M449" t="s">
        <v>27</v>
      </c>
      <c r="N449" t="s">
        <v>39</v>
      </c>
      <c r="O449">
        <v>4</v>
      </c>
      <c r="P449" t="s">
        <v>40</v>
      </c>
      <c r="Q449">
        <v>2</v>
      </c>
      <c r="R449" t="s">
        <v>30</v>
      </c>
      <c r="S449" t="s">
        <v>47</v>
      </c>
      <c r="T449" t="s">
        <v>60</v>
      </c>
      <c r="U449" t="str">
        <f t="shared" si="158"/>
        <v>GEN Z</v>
      </c>
      <c r="V449" t="str">
        <f t="shared" si="164"/>
        <v>standard</v>
      </c>
      <c r="W449" t="str">
        <f t="shared" si="159"/>
        <v>MEDIUM</v>
      </c>
      <c r="X449" s="8">
        <f t="shared" si="161"/>
        <v>2.2857142857142856</v>
      </c>
      <c r="Y449">
        <f t="shared" si="152"/>
        <v>2</v>
      </c>
      <c r="Z449">
        <f t="shared" si="153"/>
        <v>1</v>
      </c>
      <c r="AA449">
        <f t="shared" si="154"/>
        <v>3</v>
      </c>
      <c r="AB449">
        <f t="shared" si="155"/>
        <v>2</v>
      </c>
      <c r="AC449">
        <f t="shared" si="156"/>
        <v>2</v>
      </c>
      <c r="AD449">
        <f t="shared" si="157"/>
        <v>3</v>
      </c>
      <c r="AE449">
        <f t="shared" si="160"/>
        <v>2.2999999999999998</v>
      </c>
    </row>
    <row r="450" spans="1:31" x14ac:dyDescent="0.3">
      <c r="A450" t="s">
        <v>515</v>
      </c>
      <c r="B450">
        <v>51</v>
      </c>
      <c r="C450" t="s">
        <v>50</v>
      </c>
      <c r="D450" t="s">
        <v>22</v>
      </c>
      <c r="E450" t="s">
        <v>51</v>
      </c>
      <c r="F450">
        <v>22</v>
      </c>
      <c r="G450" t="s">
        <v>24</v>
      </c>
      <c r="H450">
        <v>41</v>
      </c>
      <c r="I450">
        <v>7</v>
      </c>
      <c r="J450">
        <v>1</v>
      </c>
      <c r="K450" t="s">
        <v>63</v>
      </c>
      <c r="L450" t="s">
        <v>84</v>
      </c>
      <c r="M450" t="s">
        <v>27</v>
      </c>
      <c r="N450" t="s">
        <v>28</v>
      </c>
      <c r="O450">
        <v>4</v>
      </c>
      <c r="P450" t="s">
        <v>29</v>
      </c>
      <c r="Q450">
        <v>5</v>
      </c>
      <c r="R450" t="s">
        <v>46</v>
      </c>
      <c r="S450" t="s">
        <v>58</v>
      </c>
      <c r="T450" t="s">
        <v>41</v>
      </c>
      <c r="U450" t="str">
        <f t="shared" si="158"/>
        <v>Gen X</v>
      </c>
      <c r="V450" t="str">
        <f t="shared" si="164"/>
        <v>standard</v>
      </c>
      <c r="W450" t="str">
        <f t="shared" si="159"/>
        <v>MEDIUM</v>
      </c>
      <c r="X450" s="8">
        <f t="shared" si="161"/>
        <v>2.7857142857142856</v>
      </c>
      <c r="Y450">
        <f t="shared" ref="Y450:Y513" si="177">IF(L450="Depression",1,IF(L450="Burnout",2,IF(L450="Anxiety",3,5)))</f>
        <v>2</v>
      </c>
      <c r="Z450">
        <f t="shared" ref="Z450:Z513" si="178">IF(S450="Good",5,IF(S450="Poor",1,3))</f>
        <v>3</v>
      </c>
      <c r="AA450">
        <f t="shared" ref="AA450:AA513" si="179">IF(H450&lt;=20,5,IF(H450&lt;=35,4,IF(H450&lt;=45,3,IF(H450&lt;=55,2,IF(H450&gt;55,1 )))))</f>
        <v>3</v>
      </c>
      <c r="AB450">
        <f t="shared" ref="AB450:AB513" si="180">AVERAGE(AC450,Q450)</f>
        <v>3.5</v>
      </c>
      <c r="AC450">
        <f t="shared" ref="AC450:AC513" si="181">IF(M450="yes",5,2)</f>
        <v>2</v>
      </c>
      <c r="AD450">
        <f t="shared" ref="AD450:AD513" si="182">IF(K450="High",1,IF(K450="Medium",3,5))</f>
        <v>5</v>
      </c>
      <c r="AE450">
        <f t="shared" si="160"/>
        <v>3.1500000000000004</v>
      </c>
    </row>
    <row r="451" spans="1:31" x14ac:dyDescent="0.3">
      <c r="A451" t="s">
        <v>516</v>
      </c>
      <c r="B451">
        <v>57</v>
      </c>
      <c r="C451" t="s">
        <v>50</v>
      </c>
      <c r="D451" t="s">
        <v>79</v>
      </c>
      <c r="E451" t="s">
        <v>36</v>
      </c>
      <c r="F451">
        <v>8</v>
      </c>
      <c r="G451" t="s">
        <v>24</v>
      </c>
      <c r="H451">
        <v>56</v>
      </c>
      <c r="I451">
        <v>15</v>
      </c>
      <c r="J451">
        <v>1</v>
      </c>
      <c r="K451" t="s">
        <v>53</v>
      </c>
      <c r="L451" t="s">
        <v>84</v>
      </c>
      <c r="M451" t="s">
        <v>54</v>
      </c>
      <c r="N451" t="s">
        <v>28</v>
      </c>
      <c r="O451">
        <v>1</v>
      </c>
      <c r="P451" t="s">
        <v>29</v>
      </c>
      <c r="Q451">
        <v>4</v>
      </c>
      <c r="R451" t="s">
        <v>46</v>
      </c>
      <c r="S451" t="s">
        <v>47</v>
      </c>
      <c r="T451" t="s">
        <v>32</v>
      </c>
      <c r="U451" t="str">
        <f t="shared" ref="U451:U514" si="183">IF(B451&lt;=28,"GEN Z",IF(B451&lt;=44,"Millennieals",IF(B451&lt;=60,"Gen X","baby")))</f>
        <v>Gen X</v>
      </c>
      <c r="V451" t="str">
        <f t="shared" si="164"/>
        <v xml:space="preserve">very high </v>
      </c>
      <c r="W451" t="str">
        <f t="shared" ref="W451:W514" si="184">IF(AE451&lt;=2,"poor",IF(AE451&lt;=3.5,"MEDIUM","Good"))</f>
        <v>poor</v>
      </c>
      <c r="X451" s="8">
        <f t="shared" si="161"/>
        <v>2.2142857142857144</v>
      </c>
      <c r="Y451">
        <f t="shared" si="177"/>
        <v>2</v>
      </c>
      <c r="Z451">
        <f t="shared" si="178"/>
        <v>1</v>
      </c>
      <c r="AA451">
        <f t="shared" si="179"/>
        <v>1</v>
      </c>
      <c r="AB451">
        <f t="shared" si="180"/>
        <v>4.5</v>
      </c>
      <c r="AC451">
        <f t="shared" si="181"/>
        <v>5</v>
      </c>
      <c r="AD451">
        <f t="shared" si="182"/>
        <v>1</v>
      </c>
      <c r="AE451">
        <f t="shared" ref="AE451:AE514" si="185">AD451*0.3+Y451*0.25+Z451*0.15+J451*0.1+AB451*0.1+AC451*0.05+AA451*0.05</f>
        <v>1.8</v>
      </c>
    </row>
    <row r="452" spans="1:31" x14ac:dyDescent="0.3">
      <c r="A452" t="s">
        <v>517</v>
      </c>
      <c r="B452">
        <v>58</v>
      </c>
      <c r="C452" t="s">
        <v>62</v>
      </c>
      <c r="D452" t="s">
        <v>35</v>
      </c>
      <c r="E452" t="s">
        <v>67</v>
      </c>
      <c r="F452">
        <v>32</v>
      </c>
      <c r="G452" t="s">
        <v>52</v>
      </c>
      <c r="H452">
        <v>57</v>
      </c>
      <c r="I452">
        <v>9</v>
      </c>
      <c r="J452">
        <v>5</v>
      </c>
      <c r="K452" t="s">
        <v>63</v>
      </c>
      <c r="L452" t="s">
        <v>38</v>
      </c>
      <c r="M452" t="s">
        <v>54</v>
      </c>
      <c r="N452" t="s">
        <v>45</v>
      </c>
      <c r="O452">
        <v>4</v>
      </c>
      <c r="P452" t="s">
        <v>40</v>
      </c>
      <c r="Q452">
        <v>5</v>
      </c>
      <c r="R452" t="s">
        <v>30</v>
      </c>
      <c r="S452" t="s">
        <v>31</v>
      </c>
      <c r="T452" t="s">
        <v>48</v>
      </c>
      <c r="U452" t="str">
        <f t="shared" si="183"/>
        <v>Gen X</v>
      </c>
      <c r="V452" t="str">
        <f t="shared" si="164"/>
        <v xml:space="preserve">very high </v>
      </c>
      <c r="W452" t="str">
        <f t="shared" si="184"/>
        <v>Good</v>
      </c>
      <c r="X452" s="8">
        <f t="shared" si="161"/>
        <v>3.7142857142857144</v>
      </c>
      <c r="Y452">
        <f t="shared" si="177"/>
        <v>3</v>
      </c>
      <c r="Z452">
        <f t="shared" si="178"/>
        <v>5</v>
      </c>
      <c r="AA452">
        <f t="shared" si="179"/>
        <v>1</v>
      </c>
      <c r="AB452">
        <f t="shared" si="180"/>
        <v>5</v>
      </c>
      <c r="AC452">
        <f t="shared" si="181"/>
        <v>5</v>
      </c>
      <c r="AD452">
        <f t="shared" si="182"/>
        <v>5</v>
      </c>
      <c r="AE452">
        <f t="shared" si="185"/>
        <v>4.3</v>
      </c>
    </row>
    <row r="453" spans="1:31" x14ac:dyDescent="0.3">
      <c r="A453" t="s">
        <v>518</v>
      </c>
      <c r="B453">
        <v>32</v>
      </c>
      <c r="C453" t="s">
        <v>62</v>
      </c>
      <c r="D453" t="s">
        <v>35</v>
      </c>
      <c r="E453" t="s">
        <v>51</v>
      </c>
      <c r="F453">
        <v>21</v>
      </c>
      <c r="G453" t="s">
        <v>37</v>
      </c>
      <c r="H453">
        <v>36</v>
      </c>
      <c r="I453">
        <v>5</v>
      </c>
      <c r="J453">
        <v>3</v>
      </c>
      <c r="K453" t="s">
        <v>53</v>
      </c>
      <c r="L453" t="s">
        <v>38</v>
      </c>
      <c r="M453" t="s">
        <v>27</v>
      </c>
      <c r="N453" t="s">
        <v>45</v>
      </c>
      <c r="O453">
        <v>4</v>
      </c>
      <c r="P453" t="s">
        <v>40</v>
      </c>
      <c r="Q453">
        <v>5</v>
      </c>
      <c r="R453" t="s">
        <v>65</v>
      </c>
      <c r="S453" t="s">
        <v>31</v>
      </c>
      <c r="T453" t="s">
        <v>71</v>
      </c>
      <c r="U453" t="str">
        <f t="shared" si="183"/>
        <v>Millennieals</v>
      </c>
      <c r="V453" t="str">
        <f t="shared" si="164"/>
        <v>standard</v>
      </c>
      <c r="W453" t="str">
        <f t="shared" si="184"/>
        <v>MEDIUM</v>
      </c>
      <c r="X453" s="8">
        <f t="shared" si="161"/>
        <v>2.9285714285714284</v>
      </c>
      <c r="Y453">
        <f t="shared" si="177"/>
        <v>3</v>
      </c>
      <c r="Z453">
        <f t="shared" si="178"/>
        <v>5</v>
      </c>
      <c r="AA453">
        <f t="shared" si="179"/>
        <v>3</v>
      </c>
      <c r="AB453">
        <f t="shared" si="180"/>
        <v>3.5</v>
      </c>
      <c r="AC453">
        <f t="shared" si="181"/>
        <v>2</v>
      </c>
      <c r="AD453">
        <f t="shared" si="182"/>
        <v>1</v>
      </c>
      <c r="AE453">
        <f t="shared" si="185"/>
        <v>2.7</v>
      </c>
    </row>
    <row r="454" spans="1:31" x14ac:dyDescent="0.3">
      <c r="A454" t="s">
        <v>519</v>
      </c>
      <c r="B454">
        <v>41</v>
      </c>
      <c r="C454" t="s">
        <v>34</v>
      </c>
      <c r="D454" t="s">
        <v>35</v>
      </c>
      <c r="E454" t="s">
        <v>51</v>
      </c>
      <c r="F454">
        <v>15</v>
      </c>
      <c r="G454" t="s">
        <v>24</v>
      </c>
      <c r="H454">
        <v>32</v>
      </c>
      <c r="I454">
        <v>5</v>
      </c>
      <c r="J454">
        <v>4</v>
      </c>
      <c r="K454" t="s">
        <v>63</v>
      </c>
      <c r="L454" t="s">
        <v>84</v>
      </c>
      <c r="M454" t="s">
        <v>54</v>
      </c>
      <c r="N454" t="s">
        <v>39</v>
      </c>
      <c r="O454">
        <v>4</v>
      </c>
      <c r="P454" t="s">
        <v>29</v>
      </c>
      <c r="Q454">
        <v>1</v>
      </c>
      <c r="R454" t="s">
        <v>65</v>
      </c>
      <c r="S454" t="s">
        <v>58</v>
      </c>
      <c r="T454" t="s">
        <v>71</v>
      </c>
      <c r="U454" t="str">
        <f t="shared" si="183"/>
        <v>Millennieals</v>
      </c>
      <c r="V454" t="str">
        <f t="shared" si="164"/>
        <v>low</v>
      </c>
      <c r="W454" t="str">
        <f t="shared" si="184"/>
        <v>Good</v>
      </c>
      <c r="X454" s="8">
        <f t="shared" ref="X454" si="186">AVERAGE(6-(AD454),6-(Y454),6-(O454),J454,AB454,Z454,6-(AA454))</f>
        <v>2.7142857142857144</v>
      </c>
      <c r="Y454">
        <f t="shared" si="177"/>
        <v>2</v>
      </c>
      <c r="Z454">
        <f t="shared" si="178"/>
        <v>3</v>
      </c>
      <c r="AA454">
        <f t="shared" si="179"/>
        <v>4</v>
      </c>
      <c r="AB454">
        <f t="shared" si="180"/>
        <v>3</v>
      </c>
      <c r="AC454">
        <f t="shared" si="181"/>
        <v>5</v>
      </c>
      <c r="AD454">
        <f t="shared" si="182"/>
        <v>5</v>
      </c>
      <c r="AE454">
        <f t="shared" si="185"/>
        <v>3.6000000000000005</v>
      </c>
    </row>
    <row r="455" spans="1:31" x14ac:dyDescent="0.3">
      <c r="A455" t="s">
        <v>520</v>
      </c>
      <c r="B455">
        <v>36</v>
      </c>
      <c r="C455" t="s">
        <v>34</v>
      </c>
      <c r="D455" t="s">
        <v>73</v>
      </c>
      <c r="E455" t="s">
        <v>44</v>
      </c>
      <c r="F455">
        <v>10</v>
      </c>
      <c r="G455" t="s">
        <v>37</v>
      </c>
      <c r="H455">
        <v>32</v>
      </c>
      <c r="I455">
        <v>7</v>
      </c>
      <c r="J455">
        <v>4</v>
      </c>
      <c r="K455" t="s">
        <v>25</v>
      </c>
      <c r="L455" t="s">
        <v>46</v>
      </c>
      <c r="M455" t="s">
        <v>27</v>
      </c>
      <c r="N455" t="s">
        <v>28</v>
      </c>
      <c r="O455">
        <v>5</v>
      </c>
      <c r="P455" t="s">
        <v>29</v>
      </c>
      <c r="Q455">
        <v>3</v>
      </c>
      <c r="R455" t="s">
        <v>30</v>
      </c>
      <c r="S455" t="s">
        <v>31</v>
      </c>
      <c r="T455" t="s">
        <v>41</v>
      </c>
      <c r="U455" t="str">
        <f t="shared" si="183"/>
        <v>Millennieals</v>
      </c>
      <c r="V455" t="str">
        <f t="shared" si="164"/>
        <v>low</v>
      </c>
      <c r="W455" t="str">
        <f t="shared" si="184"/>
        <v>Good</v>
      </c>
      <c r="X455" s="8">
        <f t="shared" ref="X455:X516" si="187">AVERAGE((AD455),(Y455),6-(O455),J455,AB455,Z455,(AA455))</f>
        <v>3.5</v>
      </c>
      <c r="Y455">
        <f t="shared" si="177"/>
        <v>5</v>
      </c>
      <c r="Z455">
        <f t="shared" si="178"/>
        <v>5</v>
      </c>
      <c r="AA455">
        <f t="shared" si="179"/>
        <v>4</v>
      </c>
      <c r="AB455">
        <f t="shared" si="180"/>
        <v>2.5</v>
      </c>
      <c r="AC455">
        <f t="shared" si="181"/>
        <v>2</v>
      </c>
      <c r="AD455">
        <f t="shared" si="182"/>
        <v>3</v>
      </c>
      <c r="AE455">
        <f t="shared" si="185"/>
        <v>3.85</v>
      </c>
    </row>
    <row r="456" spans="1:31" x14ac:dyDescent="0.3">
      <c r="A456" t="s">
        <v>521</v>
      </c>
      <c r="B456">
        <v>51</v>
      </c>
      <c r="C456" t="s">
        <v>21</v>
      </c>
      <c r="D456" t="s">
        <v>35</v>
      </c>
      <c r="E456" t="s">
        <v>67</v>
      </c>
      <c r="F456">
        <v>2</v>
      </c>
      <c r="G456" t="s">
        <v>37</v>
      </c>
      <c r="H456">
        <v>58</v>
      </c>
      <c r="I456">
        <v>14</v>
      </c>
      <c r="J456">
        <v>3</v>
      </c>
      <c r="K456" t="s">
        <v>63</v>
      </c>
      <c r="L456" t="s">
        <v>26</v>
      </c>
      <c r="M456" t="s">
        <v>27</v>
      </c>
      <c r="N456" t="s">
        <v>28</v>
      </c>
      <c r="O456">
        <v>4</v>
      </c>
      <c r="P456" t="s">
        <v>40</v>
      </c>
      <c r="Q456">
        <v>4</v>
      </c>
      <c r="R456" t="s">
        <v>46</v>
      </c>
      <c r="S456" t="s">
        <v>58</v>
      </c>
      <c r="T456" t="s">
        <v>41</v>
      </c>
      <c r="U456" t="str">
        <f t="shared" si="183"/>
        <v>Gen X</v>
      </c>
      <c r="V456" t="str">
        <f t="shared" si="164"/>
        <v xml:space="preserve">very high </v>
      </c>
      <c r="W456" t="str">
        <f t="shared" si="184"/>
        <v>MEDIUM</v>
      </c>
      <c r="X456" s="8">
        <f t="shared" si="187"/>
        <v>2.5714285714285716</v>
      </c>
      <c r="Y456">
        <f t="shared" si="177"/>
        <v>1</v>
      </c>
      <c r="Z456">
        <f t="shared" si="178"/>
        <v>3</v>
      </c>
      <c r="AA456">
        <f t="shared" si="179"/>
        <v>1</v>
      </c>
      <c r="AB456">
        <f t="shared" si="180"/>
        <v>3</v>
      </c>
      <c r="AC456">
        <f t="shared" si="181"/>
        <v>2</v>
      </c>
      <c r="AD456">
        <f t="shared" si="182"/>
        <v>5</v>
      </c>
      <c r="AE456">
        <f t="shared" si="185"/>
        <v>2.9499999999999997</v>
      </c>
    </row>
    <row r="457" spans="1:31" x14ac:dyDescent="0.3">
      <c r="A457" t="s">
        <v>522</v>
      </c>
      <c r="B457">
        <v>60</v>
      </c>
      <c r="C457" t="s">
        <v>34</v>
      </c>
      <c r="D457" t="s">
        <v>56</v>
      </c>
      <c r="E457" t="s">
        <v>80</v>
      </c>
      <c r="F457">
        <v>10</v>
      </c>
      <c r="G457" t="s">
        <v>37</v>
      </c>
      <c r="H457">
        <v>59</v>
      </c>
      <c r="I457">
        <v>15</v>
      </c>
      <c r="J457">
        <v>4</v>
      </c>
      <c r="K457" t="s">
        <v>63</v>
      </c>
      <c r="L457" t="s">
        <v>46</v>
      </c>
      <c r="M457" t="s">
        <v>27</v>
      </c>
      <c r="N457" t="s">
        <v>39</v>
      </c>
      <c r="O457">
        <v>4</v>
      </c>
      <c r="P457" t="s">
        <v>40</v>
      </c>
      <c r="Q457">
        <v>1</v>
      </c>
      <c r="R457" t="s">
        <v>65</v>
      </c>
      <c r="S457" t="s">
        <v>47</v>
      </c>
      <c r="T457" t="s">
        <v>60</v>
      </c>
      <c r="U457" t="str">
        <f t="shared" si="183"/>
        <v>Gen X</v>
      </c>
      <c r="V457" t="str">
        <f t="shared" si="164"/>
        <v xml:space="preserve">very high </v>
      </c>
      <c r="W457" t="str">
        <f t="shared" si="184"/>
        <v>Good</v>
      </c>
      <c r="X457" s="8">
        <f t="shared" si="187"/>
        <v>2.7857142857142856</v>
      </c>
      <c r="Y457">
        <f t="shared" si="177"/>
        <v>5</v>
      </c>
      <c r="Z457">
        <f t="shared" si="178"/>
        <v>1</v>
      </c>
      <c r="AA457">
        <f t="shared" si="179"/>
        <v>1</v>
      </c>
      <c r="AB457">
        <f t="shared" si="180"/>
        <v>1.5</v>
      </c>
      <c r="AC457">
        <f t="shared" si="181"/>
        <v>2</v>
      </c>
      <c r="AD457">
        <f t="shared" si="182"/>
        <v>5</v>
      </c>
      <c r="AE457">
        <f t="shared" si="185"/>
        <v>3.5999999999999996</v>
      </c>
    </row>
    <row r="458" spans="1:31" x14ac:dyDescent="0.3">
      <c r="A458" t="s">
        <v>523</v>
      </c>
      <c r="B458">
        <v>34</v>
      </c>
      <c r="C458" t="s">
        <v>34</v>
      </c>
      <c r="D458" t="s">
        <v>22</v>
      </c>
      <c r="E458" t="s">
        <v>23</v>
      </c>
      <c r="F458">
        <v>28</v>
      </c>
      <c r="G458" t="s">
        <v>52</v>
      </c>
      <c r="H458">
        <v>22</v>
      </c>
      <c r="I458">
        <v>3</v>
      </c>
      <c r="J458">
        <v>3</v>
      </c>
      <c r="K458" t="s">
        <v>25</v>
      </c>
      <c r="L458" t="s">
        <v>46</v>
      </c>
      <c r="M458" t="s">
        <v>54</v>
      </c>
      <c r="N458" t="s">
        <v>45</v>
      </c>
      <c r="O458">
        <v>2</v>
      </c>
      <c r="P458" t="s">
        <v>64</v>
      </c>
      <c r="Q458">
        <v>5</v>
      </c>
      <c r="R458" t="s">
        <v>30</v>
      </c>
      <c r="S458" t="s">
        <v>47</v>
      </c>
      <c r="T458" t="s">
        <v>74</v>
      </c>
      <c r="U458" t="str">
        <f t="shared" si="183"/>
        <v>Millennieals</v>
      </c>
      <c r="V458" t="str">
        <f t="shared" si="164"/>
        <v>low</v>
      </c>
      <c r="W458" t="str">
        <f t="shared" si="184"/>
        <v>Good</v>
      </c>
      <c r="X458" s="8">
        <f t="shared" si="187"/>
        <v>3.5714285714285716</v>
      </c>
      <c r="Y458">
        <f t="shared" si="177"/>
        <v>5</v>
      </c>
      <c r="Z458">
        <f t="shared" si="178"/>
        <v>1</v>
      </c>
      <c r="AA458">
        <f t="shared" si="179"/>
        <v>4</v>
      </c>
      <c r="AB458">
        <f t="shared" si="180"/>
        <v>5</v>
      </c>
      <c r="AC458">
        <f t="shared" si="181"/>
        <v>5</v>
      </c>
      <c r="AD458">
        <f t="shared" si="182"/>
        <v>3</v>
      </c>
      <c r="AE458">
        <f t="shared" si="185"/>
        <v>3.55</v>
      </c>
    </row>
    <row r="459" spans="1:31" x14ac:dyDescent="0.3">
      <c r="A459" t="s">
        <v>524</v>
      </c>
      <c r="B459">
        <v>33</v>
      </c>
      <c r="C459" t="s">
        <v>34</v>
      </c>
      <c r="D459" t="s">
        <v>56</v>
      </c>
      <c r="E459" t="s">
        <v>67</v>
      </c>
      <c r="F459">
        <v>27</v>
      </c>
      <c r="G459" t="s">
        <v>37</v>
      </c>
      <c r="H459">
        <v>49</v>
      </c>
      <c r="I459">
        <v>10</v>
      </c>
      <c r="J459">
        <v>2</v>
      </c>
      <c r="K459" t="s">
        <v>25</v>
      </c>
      <c r="L459" t="s">
        <v>38</v>
      </c>
      <c r="M459" t="s">
        <v>54</v>
      </c>
      <c r="N459" t="s">
        <v>45</v>
      </c>
      <c r="O459">
        <v>2</v>
      </c>
      <c r="P459" t="s">
        <v>29</v>
      </c>
      <c r="Q459">
        <v>3</v>
      </c>
      <c r="R459" t="s">
        <v>46</v>
      </c>
      <c r="S459" t="s">
        <v>58</v>
      </c>
      <c r="T459" t="s">
        <v>71</v>
      </c>
      <c r="U459" t="str">
        <f t="shared" si="183"/>
        <v>Millennieals</v>
      </c>
      <c r="V459" t="str">
        <f t="shared" ref="V459:V522" si="188">IF(H459&lt;=20,"very low",IF(H459&lt;=35,"low",IF(H459&lt;=45,"standard",IF(H459&lt;=55,"high",IF(H459&gt;55,"very high ")))))</f>
        <v>high</v>
      </c>
      <c r="W459" t="str">
        <f t="shared" si="184"/>
        <v>MEDIUM</v>
      </c>
      <c r="X459" s="8">
        <f t="shared" si="187"/>
        <v>3</v>
      </c>
      <c r="Y459">
        <f t="shared" si="177"/>
        <v>3</v>
      </c>
      <c r="Z459">
        <f t="shared" si="178"/>
        <v>3</v>
      </c>
      <c r="AA459">
        <f t="shared" si="179"/>
        <v>2</v>
      </c>
      <c r="AB459">
        <f t="shared" si="180"/>
        <v>4</v>
      </c>
      <c r="AC459">
        <f t="shared" si="181"/>
        <v>5</v>
      </c>
      <c r="AD459">
        <f t="shared" si="182"/>
        <v>3</v>
      </c>
      <c r="AE459">
        <f t="shared" si="185"/>
        <v>3.05</v>
      </c>
    </row>
    <row r="460" spans="1:31" x14ac:dyDescent="0.3">
      <c r="A460" t="s">
        <v>525</v>
      </c>
      <c r="B460">
        <v>53</v>
      </c>
      <c r="C460" t="s">
        <v>62</v>
      </c>
      <c r="D460" t="s">
        <v>73</v>
      </c>
      <c r="E460" t="s">
        <v>57</v>
      </c>
      <c r="F460">
        <v>1</v>
      </c>
      <c r="G460" t="s">
        <v>52</v>
      </c>
      <c r="H460">
        <v>42</v>
      </c>
      <c r="I460">
        <v>14</v>
      </c>
      <c r="J460">
        <v>3</v>
      </c>
      <c r="K460" t="s">
        <v>53</v>
      </c>
      <c r="L460" t="s">
        <v>26</v>
      </c>
      <c r="M460" t="s">
        <v>27</v>
      </c>
      <c r="N460" t="s">
        <v>45</v>
      </c>
      <c r="O460">
        <v>1</v>
      </c>
      <c r="P460" t="s">
        <v>40</v>
      </c>
      <c r="Q460">
        <v>3</v>
      </c>
      <c r="R460" t="s">
        <v>65</v>
      </c>
      <c r="S460" t="s">
        <v>47</v>
      </c>
      <c r="T460" t="s">
        <v>41</v>
      </c>
      <c r="U460" t="str">
        <f t="shared" si="183"/>
        <v>Gen X</v>
      </c>
      <c r="V460" t="str">
        <f t="shared" si="188"/>
        <v>standard</v>
      </c>
      <c r="W460" t="str">
        <f t="shared" si="184"/>
        <v>poor</v>
      </c>
      <c r="X460" s="8">
        <f t="shared" si="187"/>
        <v>2.3571428571428572</v>
      </c>
      <c r="Y460">
        <f t="shared" si="177"/>
        <v>1</v>
      </c>
      <c r="Z460">
        <f t="shared" si="178"/>
        <v>1</v>
      </c>
      <c r="AA460">
        <f t="shared" si="179"/>
        <v>3</v>
      </c>
      <c r="AB460">
        <f t="shared" si="180"/>
        <v>2.5</v>
      </c>
      <c r="AC460">
        <f t="shared" si="181"/>
        <v>2</v>
      </c>
      <c r="AD460">
        <f t="shared" si="182"/>
        <v>1</v>
      </c>
      <c r="AE460">
        <f t="shared" si="185"/>
        <v>1.5</v>
      </c>
    </row>
    <row r="461" spans="1:31" x14ac:dyDescent="0.3">
      <c r="A461" t="s">
        <v>526</v>
      </c>
      <c r="B461">
        <v>53</v>
      </c>
      <c r="C461" t="s">
        <v>34</v>
      </c>
      <c r="D461" t="s">
        <v>56</v>
      </c>
      <c r="E461" t="s">
        <v>80</v>
      </c>
      <c r="F461">
        <v>7</v>
      </c>
      <c r="G461" t="s">
        <v>52</v>
      </c>
      <c r="H461">
        <v>20</v>
      </c>
      <c r="I461">
        <v>5</v>
      </c>
      <c r="J461">
        <v>5</v>
      </c>
      <c r="K461" t="s">
        <v>63</v>
      </c>
      <c r="L461" t="s">
        <v>26</v>
      </c>
      <c r="M461" t="s">
        <v>54</v>
      </c>
      <c r="N461" t="s">
        <v>39</v>
      </c>
      <c r="O461">
        <v>2</v>
      </c>
      <c r="P461" t="s">
        <v>29</v>
      </c>
      <c r="Q461">
        <v>3</v>
      </c>
      <c r="R461" t="s">
        <v>46</v>
      </c>
      <c r="S461" t="s">
        <v>58</v>
      </c>
      <c r="T461" t="s">
        <v>74</v>
      </c>
      <c r="U461" t="str">
        <f t="shared" si="183"/>
        <v>Gen X</v>
      </c>
      <c r="V461" t="str">
        <f t="shared" si="188"/>
        <v>very low</v>
      </c>
      <c r="W461" t="str">
        <f t="shared" si="184"/>
        <v>Good</v>
      </c>
      <c r="X461" s="8">
        <f t="shared" si="187"/>
        <v>3.8571428571428572</v>
      </c>
      <c r="Y461">
        <f t="shared" si="177"/>
        <v>1</v>
      </c>
      <c r="Z461">
        <f t="shared" si="178"/>
        <v>3</v>
      </c>
      <c r="AA461">
        <f t="shared" si="179"/>
        <v>5</v>
      </c>
      <c r="AB461">
        <f t="shared" si="180"/>
        <v>4</v>
      </c>
      <c r="AC461">
        <f t="shared" si="181"/>
        <v>5</v>
      </c>
      <c r="AD461">
        <f t="shared" si="182"/>
        <v>5</v>
      </c>
      <c r="AE461">
        <f t="shared" si="185"/>
        <v>3.6</v>
      </c>
    </row>
    <row r="462" spans="1:31" x14ac:dyDescent="0.3">
      <c r="A462" t="s">
        <v>527</v>
      </c>
      <c r="B462">
        <v>40</v>
      </c>
      <c r="C462" t="s">
        <v>34</v>
      </c>
      <c r="D462" t="s">
        <v>79</v>
      </c>
      <c r="E462" t="s">
        <v>36</v>
      </c>
      <c r="F462">
        <v>12</v>
      </c>
      <c r="G462" t="s">
        <v>37</v>
      </c>
      <c r="H462">
        <v>22</v>
      </c>
      <c r="I462">
        <v>5</v>
      </c>
      <c r="J462">
        <v>2</v>
      </c>
      <c r="K462" t="s">
        <v>25</v>
      </c>
      <c r="L462" t="s">
        <v>84</v>
      </c>
      <c r="M462" t="s">
        <v>27</v>
      </c>
      <c r="N462" t="s">
        <v>28</v>
      </c>
      <c r="O462">
        <v>2</v>
      </c>
      <c r="P462" t="s">
        <v>40</v>
      </c>
      <c r="Q462">
        <v>2</v>
      </c>
      <c r="R462" t="s">
        <v>46</v>
      </c>
      <c r="S462" t="s">
        <v>47</v>
      </c>
      <c r="T462" t="s">
        <v>32</v>
      </c>
      <c r="U462" t="str">
        <f t="shared" si="183"/>
        <v>Millennieals</v>
      </c>
      <c r="V462" t="str">
        <f t="shared" si="188"/>
        <v>low</v>
      </c>
      <c r="W462" t="str">
        <f t="shared" si="184"/>
        <v>MEDIUM</v>
      </c>
      <c r="X462" s="8">
        <f t="shared" si="187"/>
        <v>2.5714285714285716</v>
      </c>
      <c r="Y462">
        <f t="shared" si="177"/>
        <v>2</v>
      </c>
      <c r="Z462">
        <f t="shared" si="178"/>
        <v>1</v>
      </c>
      <c r="AA462">
        <f t="shared" si="179"/>
        <v>4</v>
      </c>
      <c r="AB462">
        <f t="shared" si="180"/>
        <v>2</v>
      </c>
      <c r="AC462">
        <f t="shared" si="181"/>
        <v>2</v>
      </c>
      <c r="AD462">
        <f t="shared" si="182"/>
        <v>3</v>
      </c>
      <c r="AE462">
        <f t="shared" si="185"/>
        <v>2.25</v>
      </c>
    </row>
    <row r="463" spans="1:31" x14ac:dyDescent="0.3">
      <c r="A463" t="s">
        <v>528</v>
      </c>
      <c r="B463">
        <v>36</v>
      </c>
      <c r="C463" t="s">
        <v>21</v>
      </c>
      <c r="D463" t="s">
        <v>77</v>
      </c>
      <c r="E463" t="s">
        <v>67</v>
      </c>
      <c r="F463">
        <v>28</v>
      </c>
      <c r="G463" t="s">
        <v>24</v>
      </c>
      <c r="H463">
        <v>48</v>
      </c>
      <c r="I463">
        <v>1</v>
      </c>
      <c r="J463">
        <v>5</v>
      </c>
      <c r="K463" t="s">
        <v>25</v>
      </c>
      <c r="L463" t="s">
        <v>84</v>
      </c>
      <c r="M463" t="s">
        <v>27</v>
      </c>
      <c r="N463" t="s">
        <v>28</v>
      </c>
      <c r="O463">
        <v>2</v>
      </c>
      <c r="P463" t="s">
        <v>64</v>
      </c>
      <c r="Q463">
        <v>2</v>
      </c>
      <c r="R463" t="s">
        <v>46</v>
      </c>
      <c r="S463" t="s">
        <v>31</v>
      </c>
      <c r="T463" t="s">
        <v>32</v>
      </c>
      <c r="U463" t="str">
        <f t="shared" si="183"/>
        <v>Millennieals</v>
      </c>
      <c r="V463" t="str">
        <f t="shared" si="188"/>
        <v>high</v>
      </c>
      <c r="W463" t="str">
        <f t="shared" si="184"/>
        <v>MEDIUM</v>
      </c>
      <c r="X463" s="8">
        <f t="shared" ref="X463" si="189">AVERAGE(6-(AD463),6-(Y463),6-(O463),J463,AB463,Z463,6-(AA463))</f>
        <v>3.8571428571428572</v>
      </c>
      <c r="Y463">
        <f t="shared" si="177"/>
        <v>2</v>
      </c>
      <c r="Z463">
        <f t="shared" si="178"/>
        <v>5</v>
      </c>
      <c r="AA463">
        <f t="shared" si="179"/>
        <v>2</v>
      </c>
      <c r="AB463">
        <f t="shared" si="180"/>
        <v>2</v>
      </c>
      <c r="AC463">
        <f t="shared" si="181"/>
        <v>2</v>
      </c>
      <c r="AD463">
        <f t="shared" si="182"/>
        <v>3</v>
      </c>
      <c r="AE463">
        <f t="shared" si="185"/>
        <v>3.0500000000000003</v>
      </c>
    </row>
    <row r="464" spans="1:31" x14ac:dyDescent="0.3">
      <c r="A464" t="s">
        <v>529</v>
      </c>
      <c r="B464">
        <v>54</v>
      </c>
      <c r="C464" t="s">
        <v>62</v>
      </c>
      <c r="D464" t="s">
        <v>77</v>
      </c>
      <c r="E464" t="s">
        <v>23</v>
      </c>
      <c r="F464">
        <v>27</v>
      </c>
      <c r="G464" t="s">
        <v>37</v>
      </c>
      <c r="H464">
        <v>20</v>
      </c>
      <c r="I464">
        <v>1</v>
      </c>
      <c r="J464">
        <v>1</v>
      </c>
      <c r="K464" t="s">
        <v>53</v>
      </c>
      <c r="L464" t="s">
        <v>84</v>
      </c>
      <c r="M464" t="s">
        <v>27</v>
      </c>
      <c r="N464" t="s">
        <v>28</v>
      </c>
      <c r="O464">
        <v>1</v>
      </c>
      <c r="P464" t="s">
        <v>40</v>
      </c>
      <c r="Q464">
        <v>3</v>
      </c>
      <c r="R464" t="s">
        <v>46</v>
      </c>
      <c r="S464" t="s">
        <v>58</v>
      </c>
      <c r="T464" t="s">
        <v>32</v>
      </c>
      <c r="U464" t="str">
        <f t="shared" si="183"/>
        <v>Gen X</v>
      </c>
      <c r="V464" t="str">
        <f t="shared" si="188"/>
        <v>very low</v>
      </c>
      <c r="W464" t="str">
        <f t="shared" si="184"/>
        <v>poor</v>
      </c>
      <c r="X464" s="8">
        <f t="shared" ref="X464" si="190">AVERAGE((AD464),(Y464),6-(O464),J464,AB464,Z464,(AA464))</f>
        <v>2.7857142857142856</v>
      </c>
      <c r="Y464">
        <f t="shared" si="177"/>
        <v>2</v>
      </c>
      <c r="Z464">
        <f t="shared" si="178"/>
        <v>3</v>
      </c>
      <c r="AA464">
        <f t="shared" si="179"/>
        <v>5</v>
      </c>
      <c r="AB464">
        <f t="shared" si="180"/>
        <v>2.5</v>
      </c>
      <c r="AC464">
        <f t="shared" si="181"/>
        <v>2</v>
      </c>
      <c r="AD464">
        <f t="shared" si="182"/>
        <v>1</v>
      </c>
      <c r="AE464">
        <f t="shared" si="185"/>
        <v>1.9500000000000002</v>
      </c>
    </row>
    <row r="465" spans="1:31" x14ac:dyDescent="0.3">
      <c r="A465" t="s">
        <v>530</v>
      </c>
      <c r="B465">
        <v>41</v>
      </c>
      <c r="C465" t="s">
        <v>62</v>
      </c>
      <c r="D465" t="s">
        <v>22</v>
      </c>
      <c r="E465" t="s">
        <v>36</v>
      </c>
      <c r="F465">
        <v>19</v>
      </c>
      <c r="G465" t="s">
        <v>24</v>
      </c>
      <c r="H465">
        <v>24</v>
      </c>
      <c r="I465">
        <v>8</v>
      </c>
      <c r="J465">
        <v>3</v>
      </c>
      <c r="K465" t="s">
        <v>63</v>
      </c>
      <c r="L465" t="s">
        <v>26</v>
      </c>
      <c r="M465" t="s">
        <v>27</v>
      </c>
      <c r="N465" t="s">
        <v>45</v>
      </c>
      <c r="O465">
        <v>3</v>
      </c>
      <c r="P465" t="s">
        <v>40</v>
      </c>
      <c r="Q465">
        <v>5</v>
      </c>
      <c r="R465" t="s">
        <v>65</v>
      </c>
      <c r="S465" t="s">
        <v>47</v>
      </c>
      <c r="T465" t="s">
        <v>48</v>
      </c>
      <c r="U465" t="str">
        <f t="shared" si="183"/>
        <v>Millennieals</v>
      </c>
      <c r="V465" t="str">
        <f t="shared" si="188"/>
        <v>low</v>
      </c>
      <c r="W465" t="str">
        <f t="shared" si="184"/>
        <v>MEDIUM</v>
      </c>
      <c r="X465" s="8">
        <f t="shared" si="187"/>
        <v>2.9285714285714284</v>
      </c>
      <c r="Y465">
        <f t="shared" si="177"/>
        <v>1</v>
      </c>
      <c r="Z465">
        <f t="shared" si="178"/>
        <v>1</v>
      </c>
      <c r="AA465">
        <f t="shared" si="179"/>
        <v>4</v>
      </c>
      <c r="AB465">
        <f t="shared" si="180"/>
        <v>3.5</v>
      </c>
      <c r="AC465">
        <f t="shared" si="181"/>
        <v>2</v>
      </c>
      <c r="AD465">
        <f t="shared" si="182"/>
        <v>5</v>
      </c>
      <c r="AE465">
        <f t="shared" si="185"/>
        <v>2.8500000000000005</v>
      </c>
    </row>
    <row r="466" spans="1:31" x14ac:dyDescent="0.3">
      <c r="A466" t="s">
        <v>531</v>
      </c>
      <c r="B466">
        <v>55</v>
      </c>
      <c r="C466" t="s">
        <v>34</v>
      </c>
      <c r="D466" t="s">
        <v>56</v>
      </c>
      <c r="E466" t="s">
        <v>57</v>
      </c>
      <c r="F466">
        <v>15</v>
      </c>
      <c r="G466" t="s">
        <v>24</v>
      </c>
      <c r="H466">
        <v>22</v>
      </c>
      <c r="I466">
        <v>9</v>
      </c>
      <c r="J466">
        <v>4</v>
      </c>
      <c r="K466" t="s">
        <v>53</v>
      </c>
      <c r="L466" t="s">
        <v>38</v>
      </c>
      <c r="M466" t="s">
        <v>54</v>
      </c>
      <c r="N466" t="s">
        <v>45</v>
      </c>
      <c r="O466">
        <v>1</v>
      </c>
      <c r="P466" t="s">
        <v>29</v>
      </c>
      <c r="Q466">
        <v>2</v>
      </c>
      <c r="R466" t="s">
        <v>46</v>
      </c>
      <c r="S466" t="s">
        <v>47</v>
      </c>
      <c r="T466" t="s">
        <v>32</v>
      </c>
      <c r="U466" t="str">
        <f t="shared" si="183"/>
        <v>Gen X</v>
      </c>
      <c r="V466" t="str">
        <f t="shared" si="188"/>
        <v>low</v>
      </c>
      <c r="W466" t="str">
        <f t="shared" si="184"/>
        <v>MEDIUM</v>
      </c>
      <c r="X466" s="8">
        <f t="shared" si="187"/>
        <v>3.0714285714285716</v>
      </c>
      <c r="Y466">
        <f t="shared" si="177"/>
        <v>3</v>
      </c>
      <c r="Z466">
        <f t="shared" si="178"/>
        <v>1</v>
      </c>
      <c r="AA466">
        <f t="shared" si="179"/>
        <v>4</v>
      </c>
      <c r="AB466">
        <f t="shared" si="180"/>
        <v>3.5</v>
      </c>
      <c r="AC466">
        <f t="shared" si="181"/>
        <v>5</v>
      </c>
      <c r="AD466">
        <f t="shared" si="182"/>
        <v>1</v>
      </c>
      <c r="AE466">
        <f t="shared" si="185"/>
        <v>2.4000000000000004</v>
      </c>
    </row>
    <row r="467" spans="1:31" x14ac:dyDescent="0.3">
      <c r="A467" t="s">
        <v>532</v>
      </c>
      <c r="B467">
        <v>34</v>
      </c>
      <c r="C467" t="s">
        <v>62</v>
      </c>
      <c r="D467" t="s">
        <v>73</v>
      </c>
      <c r="E467" t="s">
        <v>51</v>
      </c>
      <c r="F467">
        <v>19</v>
      </c>
      <c r="G467" t="s">
        <v>52</v>
      </c>
      <c r="H467">
        <v>58</v>
      </c>
      <c r="I467">
        <v>4</v>
      </c>
      <c r="J467">
        <v>1</v>
      </c>
      <c r="K467" t="s">
        <v>53</v>
      </c>
      <c r="L467" t="s">
        <v>46</v>
      </c>
      <c r="M467" t="s">
        <v>27</v>
      </c>
      <c r="N467" t="s">
        <v>28</v>
      </c>
      <c r="O467">
        <v>5</v>
      </c>
      <c r="P467" t="s">
        <v>29</v>
      </c>
      <c r="Q467">
        <v>2</v>
      </c>
      <c r="R467" t="s">
        <v>46</v>
      </c>
      <c r="S467" t="s">
        <v>58</v>
      </c>
      <c r="T467" t="s">
        <v>32</v>
      </c>
      <c r="U467" t="str">
        <f t="shared" si="183"/>
        <v>Millennieals</v>
      </c>
      <c r="V467" t="str">
        <f t="shared" si="188"/>
        <v xml:space="preserve">very high </v>
      </c>
      <c r="W467" t="str">
        <f t="shared" si="184"/>
        <v>MEDIUM</v>
      </c>
      <c r="X467" s="8">
        <f t="shared" si="187"/>
        <v>2</v>
      </c>
      <c r="Y467">
        <f t="shared" si="177"/>
        <v>5</v>
      </c>
      <c r="Z467">
        <f t="shared" si="178"/>
        <v>3</v>
      </c>
      <c r="AA467">
        <f t="shared" si="179"/>
        <v>1</v>
      </c>
      <c r="AB467">
        <f t="shared" si="180"/>
        <v>2</v>
      </c>
      <c r="AC467">
        <f t="shared" si="181"/>
        <v>2</v>
      </c>
      <c r="AD467">
        <f t="shared" si="182"/>
        <v>1</v>
      </c>
      <c r="AE467">
        <f t="shared" si="185"/>
        <v>2.4500000000000002</v>
      </c>
    </row>
    <row r="468" spans="1:31" x14ac:dyDescent="0.3">
      <c r="A468" t="s">
        <v>533</v>
      </c>
      <c r="B468">
        <v>43</v>
      </c>
      <c r="C468" t="s">
        <v>62</v>
      </c>
      <c r="D468" t="s">
        <v>79</v>
      </c>
      <c r="E468" t="s">
        <v>36</v>
      </c>
      <c r="F468">
        <v>17</v>
      </c>
      <c r="G468" t="s">
        <v>24</v>
      </c>
      <c r="H468">
        <v>58</v>
      </c>
      <c r="I468">
        <v>2</v>
      </c>
      <c r="J468">
        <v>2</v>
      </c>
      <c r="K468" t="s">
        <v>25</v>
      </c>
      <c r="L468" t="s">
        <v>38</v>
      </c>
      <c r="M468" t="s">
        <v>54</v>
      </c>
      <c r="N468" t="s">
        <v>39</v>
      </c>
      <c r="O468">
        <v>2</v>
      </c>
      <c r="P468" t="s">
        <v>64</v>
      </c>
      <c r="Q468">
        <v>2</v>
      </c>
      <c r="R468" t="s">
        <v>46</v>
      </c>
      <c r="S468" t="s">
        <v>58</v>
      </c>
      <c r="T468" t="s">
        <v>32</v>
      </c>
      <c r="U468" t="str">
        <f t="shared" si="183"/>
        <v>Millennieals</v>
      </c>
      <c r="V468" t="str">
        <f t="shared" si="188"/>
        <v xml:space="preserve">very high </v>
      </c>
      <c r="W468" t="str">
        <f t="shared" si="184"/>
        <v>MEDIUM</v>
      </c>
      <c r="X468" s="8">
        <f t="shared" si="187"/>
        <v>2.7857142857142856</v>
      </c>
      <c r="Y468">
        <f t="shared" si="177"/>
        <v>3</v>
      </c>
      <c r="Z468">
        <f t="shared" si="178"/>
        <v>3</v>
      </c>
      <c r="AA468">
        <f t="shared" si="179"/>
        <v>1</v>
      </c>
      <c r="AB468">
        <f t="shared" si="180"/>
        <v>3.5</v>
      </c>
      <c r="AC468">
        <f t="shared" si="181"/>
        <v>5</v>
      </c>
      <c r="AD468">
        <f t="shared" si="182"/>
        <v>3</v>
      </c>
      <c r="AE468">
        <f t="shared" si="185"/>
        <v>2.9499999999999997</v>
      </c>
    </row>
    <row r="469" spans="1:31" x14ac:dyDescent="0.3">
      <c r="A469" t="s">
        <v>534</v>
      </c>
      <c r="B469">
        <v>37</v>
      </c>
      <c r="C469" t="s">
        <v>21</v>
      </c>
      <c r="D469" t="s">
        <v>79</v>
      </c>
      <c r="E469" t="s">
        <v>36</v>
      </c>
      <c r="F469">
        <v>26</v>
      </c>
      <c r="G469" t="s">
        <v>24</v>
      </c>
      <c r="H469">
        <v>27</v>
      </c>
      <c r="I469">
        <v>9</v>
      </c>
      <c r="J469">
        <v>1</v>
      </c>
      <c r="K469" t="s">
        <v>25</v>
      </c>
      <c r="L469" t="s">
        <v>38</v>
      </c>
      <c r="M469" t="s">
        <v>54</v>
      </c>
      <c r="N469" t="s">
        <v>28</v>
      </c>
      <c r="O469">
        <v>5</v>
      </c>
      <c r="P469" t="s">
        <v>40</v>
      </c>
      <c r="Q469">
        <v>1</v>
      </c>
      <c r="R469" t="s">
        <v>30</v>
      </c>
      <c r="S469" t="s">
        <v>47</v>
      </c>
      <c r="T469" t="s">
        <v>71</v>
      </c>
      <c r="U469" t="str">
        <f t="shared" si="183"/>
        <v>Millennieals</v>
      </c>
      <c r="V469" t="str">
        <f t="shared" si="188"/>
        <v>low</v>
      </c>
      <c r="W469" t="str">
        <f t="shared" si="184"/>
        <v>MEDIUM</v>
      </c>
      <c r="X469" s="8">
        <f t="shared" si="187"/>
        <v>2.2857142857142856</v>
      </c>
      <c r="Y469">
        <f t="shared" si="177"/>
        <v>3</v>
      </c>
      <c r="Z469">
        <f t="shared" si="178"/>
        <v>1</v>
      </c>
      <c r="AA469">
        <f t="shared" si="179"/>
        <v>4</v>
      </c>
      <c r="AB469">
        <f t="shared" si="180"/>
        <v>3</v>
      </c>
      <c r="AC469">
        <f t="shared" si="181"/>
        <v>5</v>
      </c>
      <c r="AD469">
        <f t="shared" si="182"/>
        <v>3</v>
      </c>
      <c r="AE469">
        <f t="shared" si="185"/>
        <v>2.6500000000000004</v>
      </c>
    </row>
    <row r="470" spans="1:31" x14ac:dyDescent="0.3">
      <c r="A470" t="s">
        <v>535</v>
      </c>
      <c r="B470">
        <v>37</v>
      </c>
      <c r="C470" t="s">
        <v>62</v>
      </c>
      <c r="D470" t="s">
        <v>22</v>
      </c>
      <c r="E470" t="s">
        <v>44</v>
      </c>
      <c r="F470">
        <v>14</v>
      </c>
      <c r="G470" t="s">
        <v>24</v>
      </c>
      <c r="H470">
        <v>40</v>
      </c>
      <c r="I470">
        <v>13</v>
      </c>
      <c r="J470">
        <v>1</v>
      </c>
      <c r="K470" t="s">
        <v>63</v>
      </c>
      <c r="L470" t="s">
        <v>84</v>
      </c>
      <c r="M470" t="s">
        <v>54</v>
      </c>
      <c r="N470" t="s">
        <v>28</v>
      </c>
      <c r="O470">
        <v>4</v>
      </c>
      <c r="P470" t="s">
        <v>40</v>
      </c>
      <c r="Q470">
        <v>1</v>
      </c>
      <c r="R470" t="s">
        <v>30</v>
      </c>
      <c r="S470" t="s">
        <v>58</v>
      </c>
      <c r="T470" t="s">
        <v>41</v>
      </c>
      <c r="U470" t="str">
        <f t="shared" si="183"/>
        <v>Millennieals</v>
      </c>
      <c r="V470" t="str">
        <f t="shared" si="188"/>
        <v>standard</v>
      </c>
      <c r="W470" t="str">
        <f t="shared" si="184"/>
        <v>MEDIUM</v>
      </c>
      <c r="X470" s="8">
        <f t="shared" si="187"/>
        <v>2.7142857142857144</v>
      </c>
      <c r="Y470">
        <f t="shared" si="177"/>
        <v>2</v>
      </c>
      <c r="Z470">
        <f t="shared" si="178"/>
        <v>3</v>
      </c>
      <c r="AA470">
        <f t="shared" si="179"/>
        <v>3</v>
      </c>
      <c r="AB470">
        <f t="shared" si="180"/>
        <v>3</v>
      </c>
      <c r="AC470">
        <f t="shared" si="181"/>
        <v>5</v>
      </c>
      <c r="AD470">
        <f t="shared" si="182"/>
        <v>5</v>
      </c>
      <c r="AE470">
        <f t="shared" si="185"/>
        <v>3.2500000000000004</v>
      </c>
    </row>
    <row r="471" spans="1:31" x14ac:dyDescent="0.3">
      <c r="A471" t="s">
        <v>536</v>
      </c>
      <c r="B471">
        <v>57</v>
      </c>
      <c r="C471" t="s">
        <v>34</v>
      </c>
      <c r="D471" t="s">
        <v>56</v>
      </c>
      <c r="E471" t="s">
        <v>51</v>
      </c>
      <c r="F471">
        <v>1</v>
      </c>
      <c r="G471" t="s">
        <v>24</v>
      </c>
      <c r="H471">
        <v>24</v>
      </c>
      <c r="I471">
        <v>14</v>
      </c>
      <c r="J471">
        <v>4</v>
      </c>
      <c r="K471" t="s">
        <v>63</v>
      </c>
      <c r="L471" t="s">
        <v>26</v>
      </c>
      <c r="M471" t="s">
        <v>54</v>
      </c>
      <c r="N471" t="s">
        <v>45</v>
      </c>
      <c r="O471">
        <v>1</v>
      </c>
      <c r="P471" t="s">
        <v>29</v>
      </c>
      <c r="Q471">
        <v>3</v>
      </c>
      <c r="R471" t="s">
        <v>65</v>
      </c>
      <c r="S471" t="s">
        <v>47</v>
      </c>
      <c r="T471" t="s">
        <v>74</v>
      </c>
      <c r="U471" t="str">
        <f t="shared" si="183"/>
        <v>Gen X</v>
      </c>
      <c r="V471" t="str">
        <f t="shared" si="188"/>
        <v>low</v>
      </c>
      <c r="W471" t="str">
        <f t="shared" si="184"/>
        <v>MEDIUM</v>
      </c>
      <c r="X471" s="8">
        <f t="shared" si="187"/>
        <v>3.4285714285714284</v>
      </c>
      <c r="Y471">
        <f t="shared" si="177"/>
        <v>1</v>
      </c>
      <c r="Z471">
        <f t="shared" si="178"/>
        <v>1</v>
      </c>
      <c r="AA471">
        <f t="shared" si="179"/>
        <v>4</v>
      </c>
      <c r="AB471">
        <f t="shared" si="180"/>
        <v>4</v>
      </c>
      <c r="AC471">
        <f t="shared" si="181"/>
        <v>5</v>
      </c>
      <c r="AD471">
        <f t="shared" si="182"/>
        <v>5</v>
      </c>
      <c r="AE471">
        <f t="shared" si="185"/>
        <v>3.15</v>
      </c>
    </row>
    <row r="472" spans="1:31" x14ac:dyDescent="0.3">
      <c r="A472" t="s">
        <v>537</v>
      </c>
      <c r="B472">
        <v>33</v>
      </c>
      <c r="C472" t="s">
        <v>34</v>
      </c>
      <c r="D472" t="s">
        <v>56</v>
      </c>
      <c r="E472" t="s">
        <v>36</v>
      </c>
      <c r="F472">
        <v>26</v>
      </c>
      <c r="G472" t="s">
        <v>52</v>
      </c>
      <c r="H472">
        <v>43</v>
      </c>
      <c r="I472">
        <v>7</v>
      </c>
      <c r="J472">
        <v>2</v>
      </c>
      <c r="K472" t="s">
        <v>63</v>
      </c>
      <c r="L472" t="s">
        <v>26</v>
      </c>
      <c r="M472" t="s">
        <v>27</v>
      </c>
      <c r="N472" t="s">
        <v>45</v>
      </c>
      <c r="O472">
        <v>1</v>
      </c>
      <c r="P472" t="s">
        <v>64</v>
      </c>
      <c r="Q472">
        <v>2</v>
      </c>
      <c r="R472" t="s">
        <v>65</v>
      </c>
      <c r="S472" t="s">
        <v>31</v>
      </c>
      <c r="T472" t="s">
        <v>32</v>
      </c>
      <c r="U472" t="str">
        <f t="shared" si="183"/>
        <v>Millennieals</v>
      </c>
      <c r="V472" t="str">
        <f t="shared" si="188"/>
        <v>standard</v>
      </c>
      <c r="W472" t="str">
        <f t="shared" si="184"/>
        <v>MEDIUM</v>
      </c>
      <c r="X472" s="8">
        <f t="shared" ref="X472" si="191">AVERAGE(6-(AD472),6-(Y472),6-(O472),J472,AB472,Z472,6-(AA472))</f>
        <v>3.2857142857142856</v>
      </c>
      <c r="Y472">
        <f t="shared" si="177"/>
        <v>1</v>
      </c>
      <c r="Z472">
        <f t="shared" si="178"/>
        <v>5</v>
      </c>
      <c r="AA472">
        <f t="shared" si="179"/>
        <v>3</v>
      </c>
      <c r="AB472">
        <f t="shared" si="180"/>
        <v>2</v>
      </c>
      <c r="AC472">
        <f t="shared" si="181"/>
        <v>2</v>
      </c>
      <c r="AD472">
        <f t="shared" si="182"/>
        <v>5</v>
      </c>
      <c r="AE472">
        <f t="shared" si="185"/>
        <v>3.1500000000000004</v>
      </c>
    </row>
    <row r="473" spans="1:31" x14ac:dyDescent="0.3">
      <c r="A473" t="s">
        <v>538</v>
      </c>
      <c r="B473">
        <v>51</v>
      </c>
      <c r="C473" t="s">
        <v>34</v>
      </c>
      <c r="D473" t="s">
        <v>22</v>
      </c>
      <c r="E473" t="s">
        <v>67</v>
      </c>
      <c r="F473">
        <v>14</v>
      </c>
      <c r="G473" t="s">
        <v>37</v>
      </c>
      <c r="H473">
        <v>50</v>
      </c>
      <c r="I473">
        <v>9</v>
      </c>
      <c r="J473">
        <v>2</v>
      </c>
      <c r="K473" t="s">
        <v>53</v>
      </c>
      <c r="L473" t="s">
        <v>46</v>
      </c>
      <c r="M473" t="s">
        <v>27</v>
      </c>
      <c r="N473" t="s">
        <v>28</v>
      </c>
      <c r="O473">
        <v>3</v>
      </c>
      <c r="P473" t="s">
        <v>64</v>
      </c>
      <c r="Q473">
        <v>2</v>
      </c>
      <c r="R473" t="s">
        <v>65</v>
      </c>
      <c r="S473" t="s">
        <v>58</v>
      </c>
      <c r="T473" t="s">
        <v>74</v>
      </c>
      <c r="U473" t="str">
        <f t="shared" si="183"/>
        <v>Gen X</v>
      </c>
      <c r="V473" t="str">
        <f t="shared" si="188"/>
        <v>high</v>
      </c>
      <c r="W473" t="str">
        <f t="shared" si="184"/>
        <v>MEDIUM</v>
      </c>
      <c r="X473" s="8">
        <f t="shared" ref="X473" si="192">AVERAGE((AD473),(Y473),6-(O473),J473,AB473,Z473,(AA473))</f>
        <v>2.5714285714285716</v>
      </c>
      <c r="Y473">
        <f t="shared" si="177"/>
        <v>5</v>
      </c>
      <c r="Z473">
        <f t="shared" si="178"/>
        <v>3</v>
      </c>
      <c r="AA473">
        <f t="shared" si="179"/>
        <v>2</v>
      </c>
      <c r="AB473">
        <f t="shared" si="180"/>
        <v>2</v>
      </c>
      <c r="AC473">
        <f t="shared" si="181"/>
        <v>2</v>
      </c>
      <c r="AD473">
        <f t="shared" si="182"/>
        <v>1</v>
      </c>
      <c r="AE473">
        <f t="shared" si="185"/>
        <v>2.6000000000000005</v>
      </c>
    </row>
    <row r="474" spans="1:31" x14ac:dyDescent="0.3">
      <c r="A474" t="s">
        <v>539</v>
      </c>
      <c r="B474">
        <v>50</v>
      </c>
      <c r="C474" t="s">
        <v>50</v>
      </c>
      <c r="D474" t="s">
        <v>77</v>
      </c>
      <c r="E474" t="s">
        <v>67</v>
      </c>
      <c r="F474">
        <v>17</v>
      </c>
      <c r="G474" t="s">
        <v>37</v>
      </c>
      <c r="H474">
        <v>30</v>
      </c>
      <c r="I474">
        <v>14</v>
      </c>
      <c r="J474">
        <v>3</v>
      </c>
      <c r="K474" t="s">
        <v>25</v>
      </c>
      <c r="L474" t="s">
        <v>46</v>
      </c>
      <c r="M474" t="s">
        <v>54</v>
      </c>
      <c r="N474" t="s">
        <v>28</v>
      </c>
      <c r="O474">
        <v>5</v>
      </c>
      <c r="P474" t="s">
        <v>40</v>
      </c>
      <c r="Q474">
        <v>1</v>
      </c>
      <c r="R474" t="s">
        <v>30</v>
      </c>
      <c r="S474" t="s">
        <v>58</v>
      </c>
      <c r="T474" t="s">
        <v>32</v>
      </c>
      <c r="U474" t="str">
        <f t="shared" si="183"/>
        <v>Gen X</v>
      </c>
      <c r="V474" t="str">
        <f t="shared" si="188"/>
        <v>low</v>
      </c>
      <c r="W474" t="str">
        <f t="shared" si="184"/>
        <v>Good</v>
      </c>
      <c r="X474" s="8">
        <f t="shared" si="187"/>
        <v>3.1428571428571428</v>
      </c>
      <c r="Y474">
        <f t="shared" si="177"/>
        <v>5</v>
      </c>
      <c r="Z474">
        <f t="shared" si="178"/>
        <v>3</v>
      </c>
      <c r="AA474">
        <f t="shared" si="179"/>
        <v>4</v>
      </c>
      <c r="AB474">
        <f t="shared" si="180"/>
        <v>3</v>
      </c>
      <c r="AC474">
        <f t="shared" si="181"/>
        <v>5</v>
      </c>
      <c r="AD474">
        <f t="shared" si="182"/>
        <v>3</v>
      </c>
      <c r="AE474">
        <f t="shared" si="185"/>
        <v>3.6499999999999995</v>
      </c>
    </row>
    <row r="475" spans="1:31" x14ac:dyDescent="0.3">
      <c r="A475" t="s">
        <v>540</v>
      </c>
      <c r="B475">
        <v>35</v>
      </c>
      <c r="C475" t="s">
        <v>34</v>
      </c>
      <c r="D475" t="s">
        <v>56</v>
      </c>
      <c r="E475" t="s">
        <v>57</v>
      </c>
      <c r="F475">
        <v>26</v>
      </c>
      <c r="G475" t="s">
        <v>24</v>
      </c>
      <c r="H475">
        <v>35</v>
      </c>
      <c r="I475">
        <v>15</v>
      </c>
      <c r="J475">
        <v>2</v>
      </c>
      <c r="K475" t="s">
        <v>25</v>
      </c>
      <c r="L475" t="s">
        <v>26</v>
      </c>
      <c r="M475" t="s">
        <v>27</v>
      </c>
      <c r="N475" t="s">
        <v>28</v>
      </c>
      <c r="O475">
        <v>1</v>
      </c>
      <c r="P475" t="s">
        <v>29</v>
      </c>
      <c r="Q475">
        <v>2</v>
      </c>
      <c r="R475" t="s">
        <v>46</v>
      </c>
      <c r="S475" t="s">
        <v>47</v>
      </c>
      <c r="T475" t="s">
        <v>41</v>
      </c>
      <c r="U475" t="str">
        <f t="shared" si="183"/>
        <v>Millennieals</v>
      </c>
      <c r="V475" t="str">
        <f t="shared" si="188"/>
        <v>low</v>
      </c>
      <c r="W475" t="str">
        <f t="shared" si="184"/>
        <v>poor</v>
      </c>
      <c r="X475" s="8">
        <f t="shared" si="187"/>
        <v>2.5714285714285716</v>
      </c>
      <c r="Y475">
        <f t="shared" si="177"/>
        <v>1</v>
      </c>
      <c r="Z475">
        <f t="shared" si="178"/>
        <v>1</v>
      </c>
      <c r="AA475">
        <f t="shared" si="179"/>
        <v>4</v>
      </c>
      <c r="AB475">
        <f t="shared" si="180"/>
        <v>2</v>
      </c>
      <c r="AC475">
        <f t="shared" si="181"/>
        <v>2</v>
      </c>
      <c r="AD475">
        <f t="shared" si="182"/>
        <v>3</v>
      </c>
      <c r="AE475">
        <f t="shared" si="185"/>
        <v>1.9999999999999998</v>
      </c>
    </row>
    <row r="476" spans="1:31" x14ac:dyDescent="0.3">
      <c r="A476" t="s">
        <v>541</v>
      </c>
      <c r="B476">
        <v>40</v>
      </c>
      <c r="C476" t="s">
        <v>21</v>
      </c>
      <c r="D476" t="s">
        <v>73</v>
      </c>
      <c r="E476" t="s">
        <v>44</v>
      </c>
      <c r="F476">
        <v>33</v>
      </c>
      <c r="G476" t="s">
        <v>37</v>
      </c>
      <c r="H476">
        <v>37</v>
      </c>
      <c r="I476">
        <v>13</v>
      </c>
      <c r="J476">
        <v>2</v>
      </c>
      <c r="K476" t="s">
        <v>63</v>
      </c>
      <c r="L476" t="s">
        <v>26</v>
      </c>
      <c r="M476" t="s">
        <v>54</v>
      </c>
      <c r="N476" t="s">
        <v>39</v>
      </c>
      <c r="O476">
        <v>4</v>
      </c>
      <c r="P476" t="s">
        <v>40</v>
      </c>
      <c r="Q476">
        <v>5</v>
      </c>
      <c r="R476" t="s">
        <v>46</v>
      </c>
      <c r="S476" t="s">
        <v>47</v>
      </c>
      <c r="T476" t="s">
        <v>74</v>
      </c>
      <c r="U476" t="str">
        <f t="shared" si="183"/>
        <v>Millennieals</v>
      </c>
      <c r="V476" t="str">
        <f t="shared" si="188"/>
        <v>standard</v>
      </c>
      <c r="W476" t="str">
        <f t="shared" si="184"/>
        <v>MEDIUM</v>
      </c>
      <c r="X476" s="8">
        <f t="shared" si="187"/>
        <v>2.7142857142857144</v>
      </c>
      <c r="Y476">
        <f t="shared" si="177"/>
        <v>1</v>
      </c>
      <c r="Z476">
        <f t="shared" si="178"/>
        <v>1</v>
      </c>
      <c r="AA476">
        <f t="shared" si="179"/>
        <v>3</v>
      </c>
      <c r="AB476">
        <f t="shared" si="180"/>
        <v>5</v>
      </c>
      <c r="AC476">
        <f t="shared" si="181"/>
        <v>5</v>
      </c>
      <c r="AD476">
        <f t="shared" si="182"/>
        <v>5</v>
      </c>
      <c r="AE476">
        <f t="shared" si="185"/>
        <v>3</v>
      </c>
    </row>
    <row r="477" spans="1:31" x14ac:dyDescent="0.3">
      <c r="A477" t="s">
        <v>542</v>
      </c>
      <c r="B477">
        <v>53</v>
      </c>
      <c r="C477" t="s">
        <v>21</v>
      </c>
      <c r="D477" t="s">
        <v>79</v>
      </c>
      <c r="E477" t="s">
        <v>80</v>
      </c>
      <c r="F477">
        <v>7</v>
      </c>
      <c r="G477" t="s">
        <v>52</v>
      </c>
      <c r="H477">
        <v>51</v>
      </c>
      <c r="I477">
        <v>9</v>
      </c>
      <c r="J477">
        <v>3</v>
      </c>
      <c r="K477" t="s">
        <v>63</v>
      </c>
      <c r="L477" t="s">
        <v>26</v>
      </c>
      <c r="M477" t="s">
        <v>54</v>
      </c>
      <c r="N477" t="s">
        <v>45</v>
      </c>
      <c r="O477">
        <v>3</v>
      </c>
      <c r="P477" t="s">
        <v>40</v>
      </c>
      <c r="Q477">
        <v>5</v>
      </c>
      <c r="R477" t="s">
        <v>30</v>
      </c>
      <c r="S477" t="s">
        <v>47</v>
      </c>
      <c r="T477" t="s">
        <v>60</v>
      </c>
      <c r="U477" t="str">
        <f t="shared" si="183"/>
        <v>Gen X</v>
      </c>
      <c r="V477" t="str">
        <f t="shared" si="188"/>
        <v>high</v>
      </c>
      <c r="W477" t="str">
        <f t="shared" si="184"/>
        <v>MEDIUM</v>
      </c>
      <c r="X477" s="8">
        <f t="shared" si="187"/>
        <v>2.8571428571428572</v>
      </c>
      <c r="Y477">
        <f t="shared" si="177"/>
        <v>1</v>
      </c>
      <c r="Z477">
        <f t="shared" si="178"/>
        <v>1</v>
      </c>
      <c r="AA477">
        <f t="shared" si="179"/>
        <v>2</v>
      </c>
      <c r="AB477">
        <f t="shared" si="180"/>
        <v>5</v>
      </c>
      <c r="AC477">
        <f t="shared" si="181"/>
        <v>5</v>
      </c>
      <c r="AD477">
        <f t="shared" si="182"/>
        <v>5</v>
      </c>
      <c r="AE477">
        <f t="shared" si="185"/>
        <v>3.0500000000000003</v>
      </c>
    </row>
    <row r="478" spans="1:31" x14ac:dyDescent="0.3">
      <c r="A478" t="s">
        <v>543</v>
      </c>
      <c r="B478">
        <v>32</v>
      </c>
      <c r="C478" t="s">
        <v>50</v>
      </c>
      <c r="D478" t="s">
        <v>73</v>
      </c>
      <c r="E478" t="s">
        <v>67</v>
      </c>
      <c r="F478">
        <v>5</v>
      </c>
      <c r="G478" t="s">
        <v>52</v>
      </c>
      <c r="H478">
        <v>54</v>
      </c>
      <c r="I478">
        <v>11</v>
      </c>
      <c r="J478">
        <v>2</v>
      </c>
      <c r="K478" t="s">
        <v>63</v>
      </c>
      <c r="L478" t="s">
        <v>38</v>
      </c>
      <c r="M478" t="s">
        <v>27</v>
      </c>
      <c r="N478" t="s">
        <v>39</v>
      </c>
      <c r="O478">
        <v>4</v>
      </c>
      <c r="P478" t="s">
        <v>29</v>
      </c>
      <c r="Q478">
        <v>4</v>
      </c>
      <c r="R478" t="s">
        <v>65</v>
      </c>
      <c r="S478" t="s">
        <v>58</v>
      </c>
      <c r="T478" t="s">
        <v>74</v>
      </c>
      <c r="U478" t="str">
        <f t="shared" si="183"/>
        <v>Millennieals</v>
      </c>
      <c r="V478" t="str">
        <f t="shared" si="188"/>
        <v>high</v>
      </c>
      <c r="W478" t="str">
        <f t="shared" si="184"/>
        <v>MEDIUM</v>
      </c>
      <c r="X478" s="8">
        <f t="shared" si="187"/>
        <v>2.8571428571428572</v>
      </c>
      <c r="Y478">
        <f t="shared" si="177"/>
        <v>3</v>
      </c>
      <c r="Z478">
        <f t="shared" si="178"/>
        <v>3</v>
      </c>
      <c r="AA478">
        <f t="shared" si="179"/>
        <v>2</v>
      </c>
      <c r="AB478">
        <f t="shared" si="180"/>
        <v>3</v>
      </c>
      <c r="AC478">
        <f t="shared" si="181"/>
        <v>2</v>
      </c>
      <c r="AD478">
        <f t="shared" si="182"/>
        <v>5</v>
      </c>
      <c r="AE478">
        <f t="shared" si="185"/>
        <v>3.4000000000000004</v>
      </c>
    </row>
    <row r="479" spans="1:31" x14ac:dyDescent="0.3">
      <c r="A479" t="s">
        <v>544</v>
      </c>
      <c r="B479">
        <v>56</v>
      </c>
      <c r="C479" t="s">
        <v>34</v>
      </c>
      <c r="D479" t="s">
        <v>77</v>
      </c>
      <c r="E479" t="s">
        <v>80</v>
      </c>
      <c r="F479">
        <v>25</v>
      </c>
      <c r="G479" t="s">
        <v>37</v>
      </c>
      <c r="H479">
        <v>58</v>
      </c>
      <c r="I479">
        <v>15</v>
      </c>
      <c r="J479">
        <v>4</v>
      </c>
      <c r="K479" t="s">
        <v>53</v>
      </c>
      <c r="L479" t="s">
        <v>84</v>
      </c>
      <c r="M479" t="s">
        <v>27</v>
      </c>
      <c r="N479" t="s">
        <v>28</v>
      </c>
      <c r="O479">
        <v>3</v>
      </c>
      <c r="P479" t="s">
        <v>40</v>
      </c>
      <c r="Q479">
        <v>2</v>
      </c>
      <c r="R479" t="s">
        <v>46</v>
      </c>
      <c r="S479" t="s">
        <v>31</v>
      </c>
      <c r="T479" t="s">
        <v>74</v>
      </c>
      <c r="U479" t="str">
        <f t="shared" si="183"/>
        <v>Gen X</v>
      </c>
      <c r="V479" t="str">
        <f t="shared" si="188"/>
        <v xml:space="preserve">very high </v>
      </c>
      <c r="W479" t="str">
        <f t="shared" si="184"/>
        <v>MEDIUM</v>
      </c>
      <c r="X479" s="8">
        <f t="shared" si="187"/>
        <v>2.5714285714285716</v>
      </c>
      <c r="Y479">
        <f t="shared" si="177"/>
        <v>2</v>
      </c>
      <c r="Z479">
        <f t="shared" si="178"/>
        <v>5</v>
      </c>
      <c r="AA479">
        <f t="shared" si="179"/>
        <v>1</v>
      </c>
      <c r="AB479">
        <f t="shared" si="180"/>
        <v>2</v>
      </c>
      <c r="AC479">
        <f t="shared" si="181"/>
        <v>2</v>
      </c>
      <c r="AD479">
        <f t="shared" si="182"/>
        <v>1</v>
      </c>
      <c r="AE479">
        <f t="shared" si="185"/>
        <v>2.3000000000000003</v>
      </c>
    </row>
    <row r="480" spans="1:31" x14ac:dyDescent="0.3">
      <c r="A480" t="s">
        <v>545</v>
      </c>
      <c r="B480">
        <v>55</v>
      </c>
      <c r="C480" t="s">
        <v>34</v>
      </c>
      <c r="D480" t="s">
        <v>56</v>
      </c>
      <c r="E480" t="s">
        <v>51</v>
      </c>
      <c r="F480">
        <v>3</v>
      </c>
      <c r="G480" t="s">
        <v>52</v>
      </c>
      <c r="H480">
        <v>36</v>
      </c>
      <c r="I480">
        <v>1</v>
      </c>
      <c r="J480">
        <v>1</v>
      </c>
      <c r="K480" t="s">
        <v>63</v>
      </c>
      <c r="L480" t="s">
        <v>26</v>
      </c>
      <c r="M480" t="s">
        <v>54</v>
      </c>
      <c r="N480" t="s">
        <v>28</v>
      </c>
      <c r="O480">
        <v>2</v>
      </c>
      <c r="P480" t="s">
        <v>29</v>
      </c>
      <c r="Q480">
        <v>5</v>
      </c>
      <c r="R480" t="s">
        <v>46</v>
      </c>
      <c r="S480" t="s">
        <v>31</v>
      </c>
      <c r="T480" t="s">
        <v>60</v>
      </c>
      <c r="U480" t="str">
        <f t="shared" si="183"/>
        <v>Gen X</v>
      </c>
      <c r="V480" t="str">
        <f t="shared" si="188"/>
        <v>standard</v>
      </c>
      <c r="W480" t="str">
        <f t="shared" si="184"/>
        <v>MEDIUM</v>
      </c>
      <c r="X480" s="8">
        <f t="shared" si="187"/>
        <v>3.4285714285714284</v>
      </c>
      <c r="Y480">
        <f t="shared" si="177"/>
        <v>1</v>
      </c>
      <c r="Z480">
        <f t="shared" si="178"/>
        <v>5</v>
      </c>
      <c r="AA480">
        <f t="shared" si="179"/>
        <v>3</v>
      </c>
      <c r="AB480">
        <f t="shared" si="180"/>
        <v>5</v>
      </c>
      <c r="AC480">
        <f t="shared" si="181"/>
        <v>5</v>
      </c>
      <c r="AD480">
        <f t="shared" si="182"/>
        <v>5</v>
      </c>
      <c r="AE480">
        <f t="shared" si="185"/>
        <v>3.5</v>
      </c>
    </row>
    <row r="481" spans="1:31" x14ac:dyDescent="0.3">
      <c r="A481" t="s">
        <v>546</v>
      </c>
      <c r="B481">
        <v>49</v>
      </c>
      <c r="C481" t="s">
        <v>21</v>
      </c>
      <c r="D481" t="s">
        <v>79</v>
      </c>
      <c r="E481" t="s">
        <v>80</v>
      </c>
      <c r="F481">
        <v>2</v>
      </c>
      <c r="G481" t="s">
        <v>52</v>
      </c>
      <c r="H481">
        <v>53</v>
      </c>
      <c r="I481">
        <v>10</v>
      </c>
      <c r="J481">
        <v>4</v>
      </c>
      <c r="K481" t="s">
        <v>63</v>
      </c>
      <c r="L481" t="s">
        <v>84</v>
      </c>
      <c r="M481" t="s">
        <v>54</v>
      </c>
      <c r="N481" t="s">
        <v>45</v>
      </c>
      <c r="O481">
        <v>1</v>
      </c>
      <c r="P481" t="s">
        <v>29</v>
      </c>
      <c r="Q481">
        <v>1</v>
      </c>
      <c r="R481" t="s">
        <v>30</v>
      </c>
      <c r="S481" t="s">
        <v>47</v>
      </c>
      <c r="T481" t="s">
        <v>74</v>
      </c>
      <c r="U481" t="str">
        <f t="shared" si="183"/>
        <v>Gen X</v>
      </c>
      <c r="V481" t="str">
        <f t="shared" si="188"/>
        <v>high</v>
      </c>
      <c r="W481" t="str">
        <f t="shared" si="184"/>
        <v>MEDIUM</v>
      </c>
      <c r="X481" s="8">
        <f t="shared" ref="X481" si="193">AVERAGE(6-(AD481),6-(Y481),6-(O481),J481,AB481,Z481,6-(AA481))</f>
        <v>3.1428571428571428</v>
      </c>
      <c r="Y481">
        <f t="shared" si="177"/>
        <v>2</v>
      </c>
      <c r="Z481">
        <f t="shared" si="178"/>
        <v>1</v>
      </c>
      <c r="AA481">
        <f t="shared" si="179"/>
        <v>2</v>
      </c>
      <c r="AB481">
        <f t="shared" si="180"/>
        <v>3</v>
      </c>
      <c r="AC481">
        <f t="shared" si="181"/>
        <v>5</v>
      </c>
      <c r="AD481">
        <f t="shared" si="182"/>
        <v>5</v>
      </c>
      <c r="AE481">
        <f t="shared" si="185"/>
        <v>3.1999999999999997</v>
      </c>
    </row>
    <row r="482" spans="1:31" x14ac:dyDescent="0.3">
      <c r="A482" t="s">
        <v>547</v>
      </c>
      <c r="B482">
        <v>23</v>
      </c>
      <c r="C482" t="s">
        <v>34</v>
      </c>
      <c r="D482" t="s">
        <v>43</v>
      </c>
      <c r="E482" t="s">
        <v>80</v>
      </c>
      <c r="F482">
        <v>13</v>
      </c>
      <c r="G482" t="s">
        <v>24</v>
      </c>
      <c r="H482">
        <v>56</v>
      </c>
      <c r="I482">
        <v>12</v>
      </c>
      <c r="J482">
        <v>2</v>
      </c>
      <c r="K482" t="s">
        <v>53</v>
      </c>
      <c r="L482" t="s">
        <v>84</v>
      </c>
      <c r="M482" t="s">
        <v>27</v>
      </c>
      <c r="N482" t="s">
        <v>28</v>
      </c>
      <c r="O482">
        <v>3</v>
      </c>
      <c r="P482" t="s">
        <v>64</v>
      </c>
      <c r="Q482">
        <v>5</v>
      </c>
      <c r="R482" t="s">
        <v>65</v>
      </c>
      <c r="S482" t="s">
        <v>58</v>
      </c>
      <c r="T482" t="s">
        <v>48</v>
      </c>
      <c r="U482" t="str">
        <f t="shared" si="183"/>
        <v>GEN Z</v>
      </c>
      <c r="V482" t="str">
        <f t="shared" si="188"/>
        <v xml:space="preserve">very high </v>
      </c>
      <c r="W482" t="str">
        <f t="shared" si="184"/>
        <v>poor</v>
      </c>
      <c r="X482" s="8">
        <f t="shared" ref="X482" si="194">AVERAGE((AD482),(Y482),6-(O482),J482,AB482,Z482,(AA482))</f>
        <v>2.2142857142857144</v>
      </c>
      <c r="Y482">
        <f t="shared" si="177"/>
        <v>2</v>
      </c>
      <c r="Z482">
        <f t="shared" si="178"/>
        <v>3</v>
      </c>
      <c r="AA482">
        <f t="shared" si="179"/>
        <v>1</v>
      </c>
      <c r="AB482">
        <f t="shared" si="180"/>
        <v>3.5</v>
      </c>
      <c r="AC482">
        <f t="shared" si="181"/>
        <v>2</v>
      </c>
      <c r="AD482">
        <f t="shared" si="182"/>
        <v>1</v>
      </c>
      <c r="AE482">
        <f t="shared" si="185"/>
        <v>1.9500000000000002</v>
      </c>
    </row>
    <row r="483" spans="1:31" x14ac:dyDescent="0.3">
      <c r="A483" t="s">
        <v>548</v>
      </c>
      <c r="B483">
        <v>38</v>
      </c>
      <c r="C483" t="s">
        <v>50</v>
      </c>
      <c r="D483" t="s">
        <v>56</v>
      </c>
      <c r="E483" t="s">
        <v>80</v>
      </c>
      <c r="F483">
        <v>8</v>
      </c>
      <c r="G483" t="s">
        <v>24</v>
      </c>
      <c r="H483">
        <v>27</v>
      </c>
      <c r="I483">
        <v>4</v>
      </c>
      <c r="J483">
        <v>2</v>
      </c>
      <c r="K483" t="s">
        <v>25</v>
      </c>
      <c r="L483" t="s">
        <v>38</v>
      </c>
      <c r="M483" t="s">
        <v>54</v>
      </c>
      <c r="N483" t="s">
        <v>28</v>
      </c>
      <c r="O483">
        <v>3</v>
      </c>
      <c r="P483" t="s">
        <v>29</v>
      </c>
      <c r="Q483">
        <v>1</v>
      </c>
      <c r="R483" t="s">
        <v>30</v>
      </c>
      <c r="S483" t="s">
        <v>47</v>
      </c>
      <c r="T483" t="s">
        <v>74</v>
      </c>
      <c r="U483" t="str">
        <f t="shared" si="183"/>
        <v>Millennieals</v>
      </c>
      <c r="V483" t="str">
        <f t="shared" si="188"/>
        <v>low</v>
      </c>
      <c r="W483" t="str">
        <f t="shared" si="184"/>
        <v>MEDIUM</v>
      </c>
      <c r="X483" s="8">
        <f t="shared" si="187"/>
        <v>2.7142857142857144</v>
      </c>
      <c r="Y483">
        <f t="shared" si="177"/>
        <v>3</v>
      </c>
      <c r="Z483">
        <f t="shared" si="178"/>
        <v>1</v>
      </c>
      <c r="AA483">
        <f t="shared" si="179"/>
        <v>4</v>
      </c>
      <c r="AB483">
        <f t="shared" si="180"/>
        <v>3</v>
      </c>
      <c r="AC483">
        <f t="shared" si="181"/>
        <v>5</v>
      </c>
      <c r="AD483">
        <f t="shared" si="182"/>
        <v>3</v>
      </c>
      <c r="AE483">
        <f t="shared" si="185"/>
        <v>2.75</v>
      </c>
    </row>
    <row r="484" spans="1:31" x14ac:dyDescent="0.3">
      <c r="A484" t="s">
        <v>549</v>
      </c>
      <c r="B484">
        <v>23</v>
      </c>
      <c r="C484" t="s">
        <v>50</v>
      </c>
      <c r="D484" t="s">
        <v>73</v>
      </c>
      <c r="E484" t="s">
        <v>44</v>
      </c>
      <c r="F484">
        <v>16</v>
      </c>
      <c r="G484" t="s">
        <v>37</v>
      </c>
      <c r="H484">
        <v>20</v>
      </c>
      <c r="I484">
        <v>11</v>
      </c>
      <c r="J484">
        <v>3</v>
      </c>
      <c r="K484" t="s">
        <v>25</v>
      </c>
      <c r="L484" t="s">
        <v>84</v>
      </c>
      <c r="M484" t="s">
        <v>54</v>
      </c>
      <c r="N484" t="s">
        <v>28</v>
      </c>
      <c r="O484">
        <v>2</v>
      </c>
      <c r="P484" t="s">
        <v>64</v>
      </c>
      <c r="Q484">
        <v>3</v>
      </c>
      <c r="R484" t="s">
        <v>30</v>
      </c>
      <c r="S484" t="s">
        <v>47</v>
      </c>
      <c r="T484" t="s">
        <v>74</v>
      </c>
      <c r="U484" t="str">
        <f t="shared" si="183"/>
        <v>GEN Z</v>
      </c>
      <c r="V484" t="str">
        <f t="shared" si="188"/>
        <v>very low</v>
      </c>
      <c r="W484" t="str">
        <f t="shared" si="184"/>
        <v>MEDIUM</v>
      </c>
      <c r="X484" s="8">
        <f t="shared" si="187"/>
        <v>3.1428571428571428</v>
      </c>
      <c r="Y484">
        <f t="shared" si="177"/>
        <v>2</v>
      </c>
      <c r="Z484">
        <f t="shared" si="178"/>
        <v>1</v>
      </c>
      <c r="AA484">
        <f t="shared" si="179"/>
        <v>5</v>
      </c>
      <c r="AB484">
        <f t="shared" si="180"/>
        <v>4</v>
      </c>
      <c r="AC484">
        <f t="shared" si="181"/>
        <v>5</v>
      </c>
      <c r="AD484">
        <f t="shared" si="182"/>
        <v>3</v>
      </c>
      <c r="AE484">
        <f t="shared" si="185"/>
        <v>2.75</v>
      </c>
    </row>
    <row r="485" spans="1:31" x14ac:dyDescent="0.3">
      <c r="A485" t="s">
        <v>550</v>
      </c>
      <c r="B485">
        <v>29</v>
      </c>
      <c r="C485" t="s">
        <v>34</v>
      </c>
      <c r="D485" t="s">
        <v>79</v>
      </c>
      <c r="E485" t="s">
        <v>44</v>
      </c>
      <c r="F485">
        <v>21</v>
      </c>
      <c r="G485" t="s">
        <v>37</v>
      </c>
      <c r="H485">
        <v>25</v>
      </c>
      <c r="I485">
        <v>14</v>
      </c>
      <c r="J485">
        <v>2</v>
      </c>
      <c r="K485" t="s">
        <v>63</v>
      </c>
      <c r="L485" t="s">
        <v>84</v>
      </c>
      <c r="M485" t="s">
        <v>27</v>
      </c>
      <c r="N485" t="s">
        <v>39</v>
      </c>
      <c r="O485">
        <v>1</v>
      </c>
      <c r="P485" t="s">
        <v>40</v>
      </c>
      <c r="Q485">
        <v>3</v>
      </c>
      <c r="R485" t="s">
        <v>30</v>
      </c>
      <c r="S485" t="s">
        <v>58</v>
      </c>
      <c r="T485" t="s">
        <v>74</v>
      </c>
      <c r="U485" t="str">
        <f t="shared" si="183"/>
        <v>Millennieals</v>
      </c>
      <c r="V485" t="str">
        <f t="shared" si="188"/>
        <v>low</v>
      </c>
      <c r="W485" t="str">
        <f t="shared" si="184"/>
        <v>MEDIUM</v>
      </c>
      <c r="X485" s="8">
        <f t="shared" si="187"/>
        <v>3.3571428571428572</v>
      </c>
      <c r="Y485">
        <f t="shared" si="177"/>
        <v>2</v>
      </c>
      <c r="Z485">
        <f t="shared" si="178"/>
        <v>3</v>
      </c>
      <c r="AA485">
        <f t="shared" si="179"/>
        <v>4</v>
      </c>
      <c r="AB485">
        <f t="shared" si="180"/>
        <v>2.5</v>
      </c>
      <c r="AC485">
        <f t="shared" si="181"/>
        <v>2</v>
      </c>
      <c r="AD485">
        <f t="shared" si="182"/>
        <v>5</v>
      </c>
      <c r="AE485">
        <f t="shared" si="185"/>
        <v>3.2000000000000006</v>
      </c>
    </row>
    <row r="486" spans="1:31" x14ac:dyDescent="0.3">
      <c r="A486" t="s">
        <v>551</v>
      </c>
      <c r="B486">
        <v>24</v>
      </c>
      <c r="C486" t="s">
        <v>34</v>
      </c>
      <c r="D486" t="s">
        <v>35</v>
      </c>
      <c r="E486" t="s">
        <v>57</v>
      </c>
      <c r="F486">
        <v>20</v>
      </c>
      <c r="G486" t="s">
        <v>37</v>
      </c>
      <c r="H486">
        <v>33</v>
      </c>
      <c r="I486">
        <v>14</v>
      </c>
      <c r="J486">
        <v>1</v>
      </c>
      <c r="K486" t="s">
        <v>63</v>
      </c>
      <c r="L486" t="s">
        <v>38</v>
      </c>
      <c r="M486" t="s">
        <v>27</v>
      </c>
      <c r="N486" t="s">
        <v>39</v>
      </c>
      <c r="O486">
        <v>1</v>
      </c>
      <c r="P486" t="s">
        <v>40</v>
      </c>
      <c r="Q486">
        <v>5</v>
      </c>
      <c r="R486" t="s">
        <v>46</v>
      </c>
      <c r="S486" t="s">
        <v>58</v>
      </c>
      <c r="T486" t="s">
        <v>32</v>
      </c>
      <c r="U486" t="str">
        <f t="shared" si="183"/>
        <v>GEN Z</v>
      </c>
      <c r="V486" t="str">
        <f t="shared" si="188"/>
        <v>low</v>
      </c>
      <c r="W486" t="str">
        <f t="shared" si="184"/>
        <v>MEDIUM</v>
      </c>
      <c r="X486" s="8">
        <f t="shared" si="187"/>
        <v>3.5</v>
      </c>
      <c r="Y486">
        <f t="shared" si="177"/>
        <v>3</v>
      </c>
      <c r="Z486">
        <f t="shared" si="178"/>
        <v>3</v>
      </c>
      <c r="AA486">
        <f t="shared" si="179"/>
        <v>4</v>
      </c>
      <c r="AB486">
        <f t="shared" si="180"/>
        <v>3.5</v>
      </c>
      <c r="AC486">
        <f t="shared" si="181"/>
        <v>2</v>
      </c>
      <c r="AD486">
        <f t="shared" si="182"/>
        <v>5</v>
      </c>
      <c r="AE486">
        <f t="shared" si="185"/>
        <v>3.4500000000000006</v>
      </c>
    </row>
    <row r="487" spans="1:31" x14ac:dyDescent="0.3">
      <c r="A487" t="s">
        <v>552</v>
      </c>
      <c r="B487">
        <v>58</v>
      </c>
      <c r="C487" t="s">
        <v>50</v>
      </c>
      <c r="D487" t="s">
        <v>43</v>
      </c>
      <c r="E487" t="s">
        <v>51</v>
      </c>
      <c r="F487">
        <v>12</v>
      </c>
      <c r="G487" t="s">
        <v>52</v>
      </c>
      <c r="H487">
        <v>35</v>
      </c>
      <c r="I487">
        <v>5</v>
      </c>
      <c r="J487">
        <v>5</v>
      </c>
      <c r="K487" t="s">
        <v>63</v>
      </c>
      <c r="L487" t="s">
        <v>84</v>
      </c>
      <c r="M487" t="s">
        <v>27</v>
      </c>
      <c r="N487" t="s">
        <v>45</v>
      </c>
      <c r="O487">
        <v>2</v>
      </c>
      <c r="P487" t="s">
        <v>64</v>
      </c>
      <c r="Q487">
        <v>2</v>
      </c>
      <c r="R487" t="s">
        <v>30</v>
      </c>
      <c r="S487" t="s">
        <v>47</v>
      </c>
      <c r="T487" t="s">
        <v>60</v>
      </c>
      <c r="U487" t="str">
        <f t="shared" si="183"/>
        <v>Gen X</v>
      </c>
      <c r="V487" t="str">
        <f t="shared" si="188"/>
        <v>low</v>
      </c>
      <c r="W487" t="str">
        <f t="shared" si="184"/>
        <v>MEDIUM</v>
      </c>
      <c r="X487" s="8">
        <f t="shared" si="187"/>
        <v>3.2857142857142856</v>
      </c>
      <c r="Y487">
        <f t="shared" si="177"/>
        <v>2</v>
      </c>
      <c r="Z487">
        <f t="shared" si="178"/>
        <v>1</v>
      </c>
      <c r="AA487">
        <f t="shared" si="179"/>
        <v>4</v>
      </c>
      <c r="AB487">
        <f t="shared" si="180"/>
        <v>2</v>
      </c>
      <c r="AC487">
        <f t="shared" si="181"/>
        <v>2</v>
      </c>
      <c r="AD487">
        <f t="shared" si="182"/>
        <v>5</v>
      </c>
      <c r="AE487">
        <f t="shared" si="185"/>
        <v>3.1500000000000004</v>
      </c>
    </row>
    <row r="488" spans="1:31" x14ac:dyDescent="0.3">
      <c r="A488" t="s">
        <v>553</v>
      </c>
      <c r="B488">
        <v>42</v>
      </c>
      <c r="C488" t="s">
        <v>50</v>
      </c>
      <c r="D488" t="s">
        <v>79</v>
      </c>
      <c r="E488" t="s">
        <v>67</v>
      </c>
      <c r="F488">
        <v>1</v>
      </c>
      <c r="G488" t="s">
        <v>24</v>
      </c>
      <c r="H488">
        <v>34</v>
      </c>
      <c r="I488">
        <v>4</v>
      </c>
      <c r="J488">
        <v>1</v>
      </c>
      <c r="K488" t="s">
        <v>63</v>
      </c>
      <c r="L488" t="s">
        <v>38</v>
      </c>
      <c r="M488" t="s">
        <v>27</v>
      </c>
      <c r="N488" t="s">
        <v>39</v>
      </c>
      <c r="O488">
        <v>5</v>
      </c>
      <c r="P488" t="s">
        <v>64</v>
      </c>
      <c r="Q488">
        <v>4</v>
      </c>
      <c r="R488" t="s">
        <v>30</v>
      </c>
      <c r="S488" t="s">
        <v>31</v>
      </c>
      <c r="T488" t="s">
        <v>74</v>
      </c>
      <c r="U488" t="str">
        <f t="shared" si="183"/>
        <v>Millennieals</v>
      </c>
      <c r="V488" t="str">
        <f t="shared" si="188"/>
        <v>low</v>
      </c>
      <c r="W488" t="str">
        <f t="shared" si="184"/>
        <v>Good</v>
      </c>
      <c r="X488" s="8">
        <f t="shared" si="187"/>
        <v>3.1428571428571428</v>
      </c>
      <c r="Y488">
        <f t="shared" si="177"/>
        <v>3</v>
      </c>
      <c r="Z488">
        <f t="shared" si="178"/>
        <v>5</v>
      </c>
      <c r="AA488">
        <f t="shared" si="179"/>
        <v>4</v>
      </c>
      <c r="AB488">
        <f t="shared" si="180"/>
        <v>3</v>
      </c>
      <c r="AC488">
        <f t="shared" si="181"/>
        <v>2</v>
      </c>
      <c r="AD488">
        <f t="shared" si="182"/>
        <v>5</v>
      </c>
      <c r="AE488">
        <f t="shared" si="185"/>
        <v>3.7000000000000006</v>
      </c>
    </row>
    <row r="489" spans="1:31" x14ac:dyDescent="0.3">
      <c r="A489" t="s">
        <v>554</v>
      </c>
      <c r="B489">
        <v>42</v>
      </c>
      <c r="C489" t="s">
        <v>50</v>
      </c>
      <c r="D489" t="s">
        <v>77</v>
      </c>
      <c r="E489" t="s">
        <v>23</v>
      </c>
      <c r="F489">
        <v>32</v>
      </c>
      <c r="G489" t="s">
        <v>52</v>
      </c>
      <c r="H489">
        <v>21</v>
      </c>
      <c r="I489">
        <v>5</v>
      </c>
      <c r="J489">
        <v>1</v>
      </c>
      <c r="K489" t="s">
        <v>63</v>
      </c>
      <c r="L489" t="s">
        <v>38</v>
      </c>
      <c r="M489" t="s">
        <v>27</v>
      </c>
      <c r="N489" t="s">
        <v>45</v>
      </c>
      <c r="O489">
        <v>1</v>
      </c>
      <c r="P489" t="s">
        <v>64</v>
      </c>
      <c r="Q489">
        <v>4</v>
      </c>
      <c r="R489" t="s">
        <v>46</v>
      </c>
      <c r="S489" t="s">
        <v>47</v>
      </c>
      <c r="T489" t="s">
        <v>60</v>
      </c>
      <c r="U489" t="str">
        <f t="shared" si="183"/>
        <v>Millennieals</v>
      </c>
      <c r="V489" t="str">
        <f t="shared" si="188"/>
        <v>low</v>
      </c>
      <c r="W489" t="str">
        <f t="shared" si="184"/>
        <v>MEDIUM</v>
      </c>
      <c r="X489" s="8">
        <f t="shared" si="187"/>
        <v>3.1428571428571428</v>
      </c>
      <c r="Y489">
        <f t="shared" si="177"/>
        <v>3</v>
      </c>
      <c r="Z489">
        <f t="shared" si="178"/>
        <v>1</v>
      </c>
      <c r="AA489">
        <f t="shared" si="179"/>
        <v>4</v>
      </c>
      <c r="AB489">
        <f t="shared" si="180"/>
        <v>3</v>
      </c>
      <c r="AC489">
        <f t="shared" si="181"/>
        <v>2</v>
      </c>
      <c r="AD489">
        <f t="shared" si="182"/>
        <v>5</v>
      </c>
      <c r="AE489">
        <f t="shared" si="185"/>
        <v>3.1</v>
      </c>
    </row>
    <row r="490" spans="1:31" x14ac:dyDescent="0.3">
      <c r="A490" t="s">
        <v>555</v>
      </c>
      <c r="B490">
        <v>39</v>
      </c>
      <c r="C490" t="s">
        <v>21</v>
      </c>
      <c r="D490" t="s">
        <v>56</v>
      </c>
      <c r="E490" t="s">
        <v>23</v>
      </c>
      <c r="F490">
        <v>22</v>
      </c>
      <c r="G490" t="s">
        <v>37</v>
      </c>
      <c r="H490">
        <v>21</v>
      </c>
      <c r="I490">
        <v>2</v>
      </c>
      <c r="J490">
        <v>3</v>
      </c>
      <c r="K490" t="s">
        <v>63</v>
      </c>
      <c r="L490" t="s">
        <v>84</v>
      </c>
      <c r="M490" t="s">
        <v>54</v>
      </c>
      <c r="N490" t="s">
        <v>39</v>
      </c>
      <c r="O490">
        <v>4</v>
      </c>
      <c r="P490" t="s">
        <v>29</v>
      </c>
      <c r="Q490">
        <v>1</v>
      </c>
      <c r="R490" t="s">
        <v>65</v>
      </c>
      <c r="S490" t="s">
        <v>47</v>
      </c>
      <c r="T490" t="s">
        <v>41</v>
      </c>
      <c r="U490" t="str">
        <f t="shared" si="183"/>
        <v>Millennieals</v>
      </c>
      <c r="V490" t="str">
        <f t="shared" si="188"/>
        <v>low</v>
      </c>
      <c r="W490" t="str">
        <f t="shared" si="184"/>
        <v>MEDIUM</v>
      </c>
      <c r="X490" s="8">
        <f t="shared" ref="X490" si="195">AVERAGE(6-(AD490),6-(Y490),6-(O490),J490,AB490,Z490,6-(AA490))</f>
        <v>2.2857142857142856</v>
      </c>
      <c r="Y490">
        <f t="shared" si="177"/>
        <v>2</v>
      </c>
      <c r="Z490">
        <f t="shared" si="178"/>
        <v>1</v>
      </c>
      <c r="AA490">
        <f t="shared" si="179"/>
        <v>4</v>
      </c>
      <c r="AB490">
        <f t="shared" si="180"/>
        <v>3</v>
      </c>
      <c r="AC490">
        <f t="shared" si="181"/>
        <v>5</v>
      </c>
      <c r="AD490">
        <f t="shared" si="182"/>
        <v>5</v>
      </c>
      <c r="AE490">
        <f t="shared" si="185"/>
        <v>3.2</v>
      </c>
    </row>
    <row r="491" spans="1:31" x14ac:dyDescent="0.3">
      <c r="A491" t="s">
        <v>556</v>
      </c>
      <c r="B491">
        <v>45</v>
      </c>
      <c r="C491" t="s">
        <v>50</v>
      </c>
      <c r="D491" t="s">
        <v>77</v>
      </c>
      <c r="E491" t="s">
        <v>23</v>
      </c>
      <c r="F491">
        <v>23</v>
      </c>
      <c r="G491" t="s">
        <v>52</v>
      </c>
      <c r="H491">
        <v>29</v>
      </c>
      <c r="I491">
        <v>8</v>
      </c>
      <c r="J491">
        <v>5</v>
      </c>
      <c r="K491" t="s">
        <v>25</v>
      </c>
      <c r="L491" t="s">
        <v>26</v>
      </c>
      <c r="M491" t="s">
        <v>54</v>
      </c>
      <c r="N491" t="s">
        <v>39</v>
      </c>
      <c r="O491">
        <v>2</v>
      </c>
      <c r="P491" t="s">
        <v>29</v>
      </c>
      <c r="Q491">
        <v>3</v>
      </c>
      <c r="R491" t="s">
        <v>46</v>
      </c>
      <c r="S491" t="s">
        <v>31</v>
      </c>
      <c r="T491" t="s">
        <v>71</v>
      </c>
      <c r="U491" t="str">
        <f t="shared" si="183"/>
        <v>Gen X</v>
      </c>
      <c r="V491" t="str">
        <f t="shared" si="188"/>
        <v>low</v>
      </c>
      <c r="W491" t="str">
        <f t="shared" si="184"/>
        <v>MEDIUM</v>
      </c>
      <c r="X491" s="8">
        <f t="shared" ref="X491" si="196">AVERAGE((AD491),(Y491),6-(O491),J491,AB491,Z491,(AA491))</f>
        <v>3.7142857142857144</v>
      </c>
      <c r="Y491">
        <f t="shared" si="177"/>
        <v>1</v>
      </c>
      <c r="Z491">
        <f t="shared" si="178"/>
        <v>5</v>
      </c>
      <c r="AA491">
        <f t="shared" si="179"/>
        <v>4</v>
      </c>
      <c r="AB491">
        <f t="shared" si="180"/>
        <v>4</v>
      </c>
      <c r="AC491">
        <f t="shared" si="181"/>
        <v>5</v>
      </c>
      <c r="AD491">
        <f t="shared" si="182"/>
        <v>3</v>
      </c>
      <c r="AE491">
        <f t="shared" si="185"/>
        <v>3.25</v>
      </c>
    </row>
    <row r="492" spans="1:31" x14ac:dyDescent="0.3">
      <c r="A492" t="s">
        <v>557</v>
      </c>
      <c r="B492">
        <v>53</v>
      </c>
      <c r="C492" t="s">
        <v>21</v>
      </c>
      <c r="D492" t="s">
        <v>79</v>
      </c>
      <c r="E492" t="s">
        <v>36</v>
      </c>
      <c r="F492">
        <v>27</v>
      </c>
      <c r="G492" t="s">
        <v>52</v>
      </c>
      <c r="H492">
        <v>33</v>
      </c>
      <c r="I492">
        <v>5</v>
      </c>
      <c r="J492">
        <v>2</v>
      </c>
      <c r="K492" t="s">
        <v>53</v>
      </c>
      <c r="L492" t="s">
        <v>46</v>
      </c>
      <c r="M492" t="s">
        <v>27</v>
      </c>
      <c r="N492" t="s">
        <v>45</v>
      </c>
      <c r="O492">
        <v>4</v>
      </c>
      <c r="P492" t="s">
        <v>40</v>
      </c>
      <c r="Q492">
        <v>5</v>
      </c>
      <c r="R492" t="s">
        <v>46</v>
      </c>
      <c r="S492" t="s">
        <v>31</v>
      </c>
      <c r="T492" t="s">
        <v>71</v>
      </c>
      <c r="U492" t="str">
        <f t="shared" si="183"/>
        <v>Gen X</v>
      </c>
      <c r="V492" t="str">
        <f t="shared" si="188"/>
        <v>low</v>
      </c>
      <c r="W492" t="str">
        <f t="shared" si="184"/>
        <v>MEDIUM</v>
      </c>
      <c r="X492" s="8">
        <f t="shared" si="187"/>
        <v>3.2142857142857144</v>
      </c>
      <c r="Y492">
        <f t="shared" si="177"/>
        <v>5</v>
      </c>
      <c r="Z492">
        <f t="shared" si="178"/>
        <v>5</v>
      </c>
      <c r="AA492">
        <f t="shared" si="179"/>
        <v>4</v>
      </c>
      <c r="AB492">
        <f t="shared" si="180"/>
        <v>3.5</v>
      </c>
      <c r="AC492">
        <f t="shared" si="181"/>
        <v>2</v>
      </c>
      <c r="AD492">
        <f t="shared" si="182"/>
        <v>1</v>
      </c>
      <c r="AE492">
        <f t="shared" si="185"/>
        <v>3.1500000000000004</v>
      </c>
    </row>
    <row r="493" spans="1:31" x14ac:dyDescent="0.3">
      <c r="A493" t="s">
        <v>558</v>
      </c>
      <c r="B493">
        <v>43</v>
      </c>
      <c r="C493" t="s">
        <v>62</v>
      </c>
      <c r="D493" t="s">
        <v>56</v>
      </c>
      <c r="E493" t="s">
        <v>51</v>
      </c>
      <c r="F493">
        <v>10</v>
      </c>
      <c r="G493" t="s">
        <v>24</v>
      </c>
      <c r="H493">
        <v>42</v>
      </c>
      <c r="I493">
        <v>11</v>
      </c>
      <c r="J493">
        <v>4</v>
      </c>
      <c r="K493" t="s">
        <v>53</v>
      </c>
      <c r="L493" t="s">
        <v>46</v>
      </c>
      <c r="M493" t="s">
        <v>54</v>
      </c>
      <c r="N493" t="s">
        <v>39</v>
      </c>
      <c r="O493">
        <v>2</v>
      </c>
      <c r="P493" t="s">
        <v>64</v>
      </c>
      <c r="Q493">
        <v>3</v>
      </c>
      <c r="R493" t="s">
        <v>30</v>
      </c>
      <c r="S493" t="s">
        <v>47</v>
      </c>
      <c r="T493" t="s">
        <v>48</v>
      </c>
      <c r="U493" t="str">
        <f t="shared" si="183"/>
        <v>Millennieals</v>
      </c>
      <c r="V493" t="str">
        <f t="shared" si="188"/>
        <v>standard</v>
      </c>
      <c r="W493" t="str">
        <f t="shared" si="184"/>
        <v>MEDIUM</v>
      </c>
      <c r="X493" s="8">
        <f t="shared" si="187"/>
        <v>3.1428571428571428</v>
      </c>
      <c r="Y493">
        <f t="shared" si="177"/>
        <v>5</v>
      </c>
      <c r="Z493">
        <f t="shared" si="178"/>
        <v>1</v>
      </c>
      <c r="AA493">
        <f t="shared" si="179"/>
        <v>3</v>
      </c>
      <c r="AB493">
        <f t="shared" si="180"/>
        <v>4</v>
      </c>
      <c r="AC493">
        <f t="shared" si="181"/>
        <v>5</v>
      </c>
      <c r="AD493">
        <f t="shared" si="182"/>
        <v>1</v>
      </c>
      <c r="AE493">
        <f t="shared" si="185"/>
        <v>2.9</v>
      </c>
    </row>
    <row r="494" spans="1:31" x14ac:dyDescent="0.3">
      <c r="A494" t="s">
        <v>559</v>
      </c>
      <c r="B494">
        <v>24</v>
      </c>
      <c r="C494" t="s">
        <v>62</v>
      </c>
      <c r="D494" t="s">
        <v>77</v>
      </c>
      <c r="E494" t="s">
        <v>44</v>
      </c>
      <c r="F494">
        <v>23</v>
      </c>
      <c r="G494" t="s">
        <v>52</v>
      </c>
      <c r="H494">
        <v>38</v>
      </c>
      <c r="I494">
        <v>7</v>
      </c>
      <c r="J494">
        <v>1</v>
      </c>
      <c r="K494" t="s">
        <v>25</v>
      </c>
      <c r="L494" t="s">
        <v>38</v>
      </c>
      <c r="M494" t="s">
        <v>54</v>
      </c>
      <c r="N494" t="s">
        <v>45</v>
      </c>
      <c r="O494">
        <v>2</v>
      </c>
      <c r="P494" t="s">
        <v>64</v>
      </c>
      <c r="Q494">
        <v>3</v>
      </c>
      <c r="R494" t="s">
        <v>30</v>
      </c>
      <c r="S494" t="s">
        <v>58</v>
      </c>
      <c r="T494" t="s">
        <v>60</v>
      </c>
      <c r="U494" t="str">
        <f t="shared" si="183"/>
        <v>GEN Z</v>
      </c>
      <c r="V494" t="str">
        <f t="shared" si="188"/>
        <v>standard</v>
      </c>
      <c r="W494" t="str">
        <f t="shared" si="184"/>
        <v>MEDIUM</v>
      </c>
      <c r="X494" s="8">
        <f t="shared" si="187"/>
        <v>3</v>
      </c>
      <c r="Y494">
        <f t="shared" si="177"/>
        <v>3</v>
      </c>
      <c r="Z494">
        <f t="shared" si="178"/>
        <v>3</v>
      </c>
      <c r="AA494">
        <f t="shared" si="179"/>
        <v>3</v>
      </c>
      <c r="AB494">
        <f t="shared" si="180"/>
        <v>4</v>
      </c>
      <c r="AC494">
        <f t="shared" si="181"/>
        <v>5</v>
      </c>
      <c r="AD494">
        <f t="shared" si="182"/>
        <v>3</v>
      </c>
      <c r="AE494">
        <f t="shared" si="185"/>
        <v>2.9999999999999996</v>
      </c>
    </row>
    <row r="495" spans="1:31" x14ac:dyDescent="0.3">
      <c r="A495" t="s">
        <v>560</v>
      </c>
      <c r="B495">
        <v>44</v>
      </c>
      <c r="C495" t="s">
        <v>50</v>
      </c>
      <c r="D495" t="s">
        <v>73</v>
      </c>
      <c r="E495" t="s">
        <v>51</v>
      </c>
      <c r="F495">
        <v>24</v>
      </c>
      <c r="G495" t="s">
        <v>37</v>
      </c>
      <c r="H495">
        <v>40</v>
      </c>
      <c r="I495">
        <v>4</v>
      </c>
      <c r="J495">
        <v>1</v>
      </c>
      <c r="K495" t="s">
        <v>53</v>
      </c>
      <c r="L495" t="s">
        <v>84</v>
      </c>
      <c r="M495" t="s">
        <v>54</v>
      </c>
      <c r="N495" t="s">
        <v>28</v>
      </c>
      <c r="O495">
        <v>2</v>
      </c>
      <c r="P495" t="s">
        <v>29</v>
      </c>
      <c r="Q495">
        <v>5</v>
      </c>
      <c r="R495" t="s">
        <v>46</v>
      </c>
      <c r="S495" t="s">
        <v>58</v>
      </c>
      <c r="T495" t="s">
        <v>32</v>
      </c>
      <c r="U495" t="str">
        <f t="shared" si="183"/>
        <v>Millennieals</v>
      </c>
      <c r="V495" t="str">
        <f t="shared" si="188"/>
        <v>standard</v>
      </c>
      <c r="W495" t="str">
        <f t="shared" si="184"/>
        <v>MEDIUM</v>
      </c>
      <c r="X495" s="8">
        <f t="shared" si="187"/>
        <v>2.7142857142857144</v>
      </c>
      <c r="Y495">
        <f t="shared" si="177"/>
        <v>2</v>
      </c>
      <c r="Z495">
        <f t="shared" si="178"/>
        <v>3</v>
      </c>
      <c r="AA495">
        <f t="shared" si="179"/>
        <v>3</v>
      </c>
      <c r="AB495">
        <f t="shared" si="180"/>
        <v>5</v>
      </c>
      <c r="AC495">
        <f t="shared" si="181"/>
        <v>5</v>
      </c>
      <c r="AD495">
        <f t="shared" si="182"/>
        <v>1</v>
      </c>
      <c r="AE495">
        <f t="shared" si="185"/>
        <v>2.25</v>
      </c>
    </row>
    <row r="496" spans="1:31" x14ac:dyDescent="0.3">
      <c r="A496" t="s">
        <v>561</v>
      </c>
      <c r="B496">
        <v>39</v>
      </c>
      <c r="C496" t="s">
        <v>62</v>
      </c>
      <c r="D496" t="s">
        <v>43</v>
      </c>
      <c r="E496" t="s">
        <v>44</v>
      </c>
      <c r="F496">
        <v>16</v>
      </c>
      <c r="G496" t="s">
        <v>37</v>
      </c>
      <c r="H496">
        <v>24</v>
      </c>
      <c r="I496">
        <v>4</v>
      </c>
      <c r="J496">
        <v>4</v>
      </c>
      <c r="K496" t="s">
        <v>25</v>
      </c>
      <c r="L496" t="s">
        <v>38</v>
      </c>
      <c r="M496" t="s">
        <v>27</v>
      </c>
      <c r="N496" t="s">
        <v>28</v>
      </c>
      <c r="O496">
        <v>5</v>
      </c>
      <c r="P496" t="s">
        <v>64</v>
      </c>
      <c r="Q496">
        <v>5</v>
      </c>
      <c r="R496" t="s">
        <v>65</v>
      </c>
      <c r="S496" t="s">
        <v>31</v>
      </c>
      <c r="T496" t="s">
        <v>48</v>
      </c>
      <c r="U496" t="str">
        <f t="shared" si="183"/>
        <v>Millennieals</v>
      </c>
      <c r="V496" t="str">
        <f t="shared" si="188"/>
        <v>low</v>
      </c>
      <c r="W496" t="str">
        <f t="shared" si="184"/>
        <v>MEDIUM</v>
      </c>
      <c r="X496" s="8">
        <f t="shared" si="187"/>
        <v>3.3571428571428572</v>
      </c>
      <c r="Y496">
        <f t="shared" si="177"/>
        <v>3</v>
      </c>
      <c r="Z496">
        <f t="shared" si="178"/>
        <v>5</v>
      </c>
      <c r="AA496">
        <f t="shared" si="179"/>
        <v>4</v>
      </c>
      <c r="AB496">
        <f t="shared" si="180"/>
        <v>3.5</v>
      </c>
      <c r="AC496">
        <f t="shared" si="181"/>
        <v>2</v>
      </c>
      <c r="AD496">
        <f t="shared" si="182"/>
        <v>3</v>
      </c>
      <c r="AE496">
        <f t="shared" si="185"/>
        <v>3.45</v>
      </c>
    </row>
    <row r="497" spans="1:31" x14ac:dyDescent="0.3">
      <c r="A497" t="s">
        <v>562</v>
      </c>
      <c r="B497">
        <v>40</v>
      </c>
      <c r="C497" t="s">
        <v>62</v>
      </c>
      <c r="D497" t="s">
        <v>22</v>
      </c>
      <c r="E497" t="s">
        <v>80</v>
      </c>
      <c r="F497">
        <v>19</v>
      </c>
      <c r="G497" t="s">
        <v>24</v>
      </c>
      <c r="H497">
        <v>28</v>
      </c>
      <c r="I497">
        <v>4</v>
      </c>
      <c r="J497">
        <v>2</v>
      </c>
      <c r="K497" t="s">
        <v>63</v>
      </c>
      <c r="L497" t="s">
        <v>46</v>
      </c>
      <c r="M497" t="s">
        <v>54</v>
      </c>
      <c r="N497" t="s">
        <v>45</v>
      </c>
      <c r="O497">
        <v>1</v>
      </c>
      <c r="P497" t="s">
        <v>64</v>
      </c>
      <c r="Q497">
        <v>2</v>
      </c>
      <c r="R497" t="s">
        <v>46</v>
      </c>
      <c r="S497" t="s">
        <v>58</v>
      </c>
      <c r="T497" t="s">
        <v>32</v>
      </c>
      <c r="U497" t="str">
        <f t="shared" si="183"/>
        <v>Millennieals</v>
      </c>
      <c r="V497" t="str">
        <f t="shared" si="188"/>
        <v>low</v>
      </c>
      <c r="W497" t="str">
        <f t="shared" si="184"/>
        <v>Good</v>
      </c>
      <c r="X497" s="8">
        <f t="shared" si="187"/>
        <v>3.9285714285714284</v>
      </c>
      <c r="Y497">
        <f t="shared" si="177"/>
        <v>5</v>
      </c>
      <c r="Z497">
        <f t="shared" si="178"/>
        <v>3</v>
      </c>
      <c r="AA497">
        <f t="shared" si="179"/>
        <v>4</v>
      </c>
      <c r="AB497">
        <f t="shared" si="180"/>
        <v>3.5</v>
      </c>
      <c r="AC497">
        <f t="shared" si="181"/>
        <v>5</v>
      </c>
      <c r="AD497">
        <f t="shared" si="182"/>
        <v>5</v>
      </c>
      <c r="AE497">
        <f t="shared" si="185"/>
        <v>4.2</v>
      </c>
    </row>
    <row r="498" spans="1:31" x14ac:dyDescent="0.3">
      <c r="A498" t="s">
        <v>563</v>
      </c>
      <c r="B498">
        <v>41</v>
      </c>
      <c r="C498" t="s">
        <v>21</v>
      </c>
      <c r="D498" t="s">
        <v>77</v>
      </c>
      <c r="E498" t="s">
        <v>44</v>
      </c>
      <c r="F498">
        <v>14</v>
      </c>
      <c r="G498" t="s">
        <v>24</v>
      </c>
      <c r="H498">
        <v>57</v>
      </c>
      <c r="I498">
        <v>7</v>
      </c>
      <c r="J498">
        <v>4</v>
      </c>
      <c r="K498" t="s">
        <v>25</v>
      </c>
      <c r="L498" t="s">
        <v>38</v>
      </c>
      <c r="M498" t="s">
        <v>54</v>
      </c>
      <c r="N498" t="s">
        <v>45</v>
      </c>
      <c r="O498">
        <v>2</v>
      </c>
      <c r="P498" t="s">
        <v>29</v>
      </c>
      <c r="Q498">
        <v>3</v>
      </c>
      <c r="R498" t="s">
        <v>30</v>
      </c>
      <c r="S498" t="s">
        <v>31</v>
      </c>
      <c r="T498" t="s">
        <v>48</v>
      </c>
      <c r="U498" t="str">
        <f t="shared" si="183"/>
        <v>Millennieals</v>
      </c>
      <c r="V498" t="str">
        <f t="shared" si="188"/>
        <v xml:space="preserve">very high </v>
      </c>
      <c r="W498" t="str">
        <f t="shared" si="184"/>
        <v>MEDIUM</v>
      </c>
      <c r="X498" s="8">
        <f t="shared" si="187"/>
        <v>3.4285714285714284</v>
      </c>
      <c r="Y498">
        <f t="shared" si="177"/>
        <v>3</v>
      </c>
      <c r="Z498">
        <f t="shared" si="178"/>
        <v>5</v>
      </c>
      <c r="AA498">
        <f t="shared" si="179"/>
        <v>1</v>
      </c>
      <c r="AB498">
        <f t="shared" si="180"/>
        <v>4</v>
      </c>
      <c r="AC498">
        <f t="shared" si="181"/>
        <v>5</v>
      </c>
      <c r="AD498">
        <f t="shared" si="182"/>
        <v>3</v>
      </c>
      <c r="AE498">
        <f t="shared" si="185"/>
        <v>3.4999999999999996</v>
      </c>
    </row>
    <row r="499" spans="1:31" x14ac:dyDescent="0.3">
      <c r="A499" t="s">
        <v>564</v>
      </c>
      <c r="B499">
        <v>23</v>
      </c>
      <c r="C499" t="s">
        <v>50</v>
      </c>
      <c r="D499" t="s">
        <v>35</v>
      </c>
      <c r="E499" t="s">
        <v>51</v>
      </c>
      <c r="F499">
        <v>23</v>
      </c>
      <c r="G499" t="s">
        <v>37</v>
      </c>
      <c r="H499">
        <v>41</v>
      </c>
      <c r="I499">
        <v>13</v>
      </c>
      <c r="J499">
        <v>4</v>
      </c>
      <c r="K499" t="s">
        <v>63</v>
      </c>
      <c r="L499" t="s">
        <v>84</v>
      </c>
      <c r="M499" t="s">
        <v>54</v>
      </c>
      <c r="N499" t="s">
        <v>45</v>
      </c>
      <c r="O499">
        <v>2</v>
      </c>
      <c r="P499" t="s">
        <v>64</v>
      </c>
      <c r="Q499">
        <v>2</v>
      </c>
      <c r="R499" t="s">
        <v>65</v>
      </c>
      <c r="S499" t="s">
        <v>31</v>
      </c>
      <c r="T499" t="s">
        <v>48</v>
      </c>
      <c r="U499" t="str">
        <f t="shared" si="183"/>
        <v>GEN Z</v>
      </c>
      <c r="V499" t="str">
        <f t="shared" si="188"/>
        <v>standard</v>
      </c>
      <c r="W499" t="str">
        <f t="shared" si="184"/>
        <v>Good</v>
      </c>
      <c r="X499" s="8">
        <f t="shared" ref="X499" si="197">AVERAGE(6-(AD499),6-(Y499),6-(O499),J499,AB499,Z499,6-(AA499))</f>
        <v>3.5</v>
      </c>
      <c r="Y499">
        <f t="shared" si="177"/>
        <v>2</v>
      </c>
      <c r="Z499">
        <f t="shared" si="178"/>
        <v>5</v>
      </c>
      <c r="AA499">
        <f t="shared" si="179"/>
        <v>3</v>
      </c>
      <c r="AB499">
        <f t="shared" si="180"/>
        <v>3.5</v>
      </c>
      <c r="AC499">
        <f t="shared" si="181"/>
        <v>5</v>
      </c>
      <c r="AD499">
        <f t="shared" si="182"/>
        <v>5</v>
      </c>
      <c r="AE499">
        <f t="shared" si="185"/>
        <v>3.9</v>
      </c>
    </row>
    <row r="500" spans="1:31" x14ac:dyDescent="0.3">
      <c r="A500" t="s">
        <v>565</v>
      </c>
      <c r="B500">
        <v>53</v>
      </c>
      <c r="C500" t="s">
        <v>34</v>
      </c>
      <c r="D500" t="s">
        <v>43</v>
      </c>
      <c r="E500" t="s">
        <v>80</v>
      </c>
      <c r="F500">
        <v>14</v>
      </c>
      <c r="G500" t="s">
        <v>52</v>
      </c>
      <c r="H500">
        <v>40</v>
      </c>
      <c r="I500">
        <v>13</v>
      </c>
      <c r="J500">
        <v>4</v>
      </c>
      <c r="K500" t="s">
        <v>63</v>
      </c>
      <c r="L500" t="s">
        <v>84</v>
      </c>
      <c r="M500" t="s">
        <v>27</v>
      </c>
      <c r="N500" t="s">
        <v>39</v>
      </c>
      <c r="O500">
        <v>5</v>
      </c>
      <c r="P500" t="s">
        <v>29</v>
      </c>
      <c r="Q500">
        <v>5</v>
      </c>
      <c r="R500" t="s">
        <v>65</v>
      </c>
      <c r="S500" t="s">
        <v>47</v>
      </c>
      <c r="T500" t="s">
        <v>48</v>
      </c>
      <c r="U500" t="str">
        <f t="shared" si="183"/>
        <v>Gen X</v>
      </c>
      <c r="V500" t="str">
        <f t="shared" si="188"/>
        <v>standard</v>
      </c>
      <c r="W500" t="str">
        <f t="shared" si="184"/>
        <v>MEDIUM</v>
      </c>
      <c r="X500" s="8">
        <f t="shared" ref="X500" si="198">AVERAGE((AD500),(Y500),6-(O500),J500,AB500,Z500,(AA500))</f>
        <v>2.7857142857142856</v>
      </c>
      <c r="Y500">
        <f t="shared" si="177"/>
        <v>2</v>
      </c>
      <c r="Z500">
        <f t="shared" si="178"/>
        <v>1</v>
      </c>
      <c r="AA500">
        <f t="shared" si="179"/>
        <v>3</v>
      </c>
      <c r="AB500">
        <f t="shared" si="180"/>
        <v>3.5</v>
      </c>
      <c r="AC500">
        <f t="shared" si="181"/>
        <v>2</v>
      </c>
      <c r="AD500">
        <f t="shared" si="182"/>
        <v>5</v>
      </c>
      <c r="AE500">
        <f t="shared" si="185"/>
        <v>3.15</v>
      </c>
    </row>
    <row r="501" spans="1:31" x14ac:dyDescent="0.3">
      <c r="A501" t="s">
        <v>566</v>
      </c>
      <c r="B501">
        <v>52</v>
      </c>
      <c r="C501" t="s">
        <v>21</v>
      </c>
      <c r="D501" t="s">
        <v>79</v>
      </c>
      <c r="E501" t="s">
        <v>80</v>
      </c>
      <c r="F501">
        <v>10</v>
      </c>
      <c r="G501" t="s">
        <v>52</v>
      </c>
      <c r="H501">
        <v>47</v>
      </c>
      <c r="I501">
        <v>3</v>
      </c>
      <c r="J501">
        <v>3</v>
      </c>
      <c r="K501" t="s">
        <v>25</v>
      </c>
      <c r="L501" t="s">
        <v>26</v>
      </c>
      <c r="M501" t="s">
        <v>54</v>
      </c>
      <c r="N501" t="s">
        <v>28</v>
      </c>
      <c r="O501">
        <v>2</v>
      </c>
      <c r="P501" t="s">
        <v>64</v>
      </c>
      <c r="Q501">
        <v>3</v>
      </c>
      <c r="R501" t="s">
        <v>65</v>
      </c>
      <c r="S501" t="s">
        <v>58</v>
      </c>
      <c r="T501" t="s">
        <v>41</v>
      </c>
      <c r="U501" t="str">
        <f t="shared" si="183"/>
        <v>Gen X</v>
      </c>
      <c r="V501" t="str">
        <f t="shared" si="188"/>
        <v>high</v>
      </c>
      <c r="W501" t="str">
        <f t="shared" si="184"/>
        <v>MEDIUM</v>
      </c>
      <c r="X501" s="8">
        <f t="shared" si="187"/>
        <v>2.8571428571428572</v>
      </c>
      <c r="Y501">
        <f t="shared" si="177"/>
        <v>1</v>
      </c>
      <c r="Z501">
        <f t="shared" si="178"/>
        <v>3</v>
      </c>
      <c r="AA501">
        <f t="shared" si="179"/>
        <v>2</v>
      </c>
      <c r="AB501">
        <f t="shared" si="180"/>
        <v>4</v>
      </c>
      <c r="AC501">
        <f t="shared" si="181"/>
        <v>5</v>
      </c>
      <c r="AD501">
        <f t="shared" si="182"/>
        <v>3</v>
      </c>
      <c r="AE501">
        <f t="shared" si="185"/>
        <v>2.65</v>
      </c>
    </row>
    <row r="502" spans="1:31" x14ac:dyDescent="0.3">
      <c r="A502" t="s">
        <v>567</v>
      </c>
      <c r="B502">
        <v>58</v>
      </c>
      <c r="C502" t="s">
        <v>34</v>
      </c>
      <c r="D502" t="s">
        <v>35</v>
      </c>
      <c r="E502" t="s">
        <v>57</v>
      </c>
      <c r="F502">
        <v>7</v>
      </c>
      <c r="G502" t="s">
        <v>52</v>
      </c>
      <c r="H502">
        <v>53</v>
      </c>
      <c r="I502">
        <v>2</v>
      </c>
      <c r="J502">
        <v>5</v>
      </c>
      <c r="K502" t="s">
        <v>63</v>
      </c>
      <c r="L502" t="s">
        <v>84</v>
      </c>
      <c r="M502" t="s">
        <v>27</v>
      </c>
      <c r="N502" t="s">
        <v>28</v>
      </c>
      <c r="O502">
        <v>4</v>
      </c>
      <c r="P502" t="s">
        <v>29</v>
      </c>
      <c r="Q502">
        <v>1</v>
      </c>
      <c r="R502" t="s">
        <v>46</v>
      </c>
      <c r="S502" t="s">
        <v>31</v>
      </c>
      <c r="T502" t="s">
        <v>32</v>
      </c>
      <c r="U502" t="str">
        <f t="shared" si="183"/>
        <v>Gen X</v>
      </c>
      <c r="V502" t="str">
        <f t="shared" si="188"/>
        <v>high</v>
      </c>
      <c r="W502" t="str">
        <f t="shared" si="184"/>
        <v>Good</v>
      </c>
      <c r="X502" s="8">
        <f t="shared" si="187"/>
        <v>3.2142857142857144</v>
      </c>
      <c r="Y502">
        <f t="shared" si="177"/>
        <v>2</v>
      </c>
      <c r="Z502">
        <f t="shared" si="178"/>
        <v>5</v>
      </c>
      <c r="AA502">
        <f t="shared" si="179"/>
        <v>2</v>
      </c>
      <c r="AB502">
        <f t="shared" si="180"/>
        <v>1.5</v>
      </c>
      <c r="AC502">
        <f t="shared" si="181"/>
        <v>2</v>
      </c>
      <c r="AD502">
        <f t="shared" si="182"/>
        <v>5</v>
      </c>
      <c r="AE502">
        <f t="shared" si="185"/>
        <v>3.6</v>
      </c>
    </row>
    <row r="503" spans="1:31" x14ac:dyDescent="0.3">
      <c r="A503" t="s">
        <v>568</v>
      </c>
      <c r="B503">
        <v>56</v>
      </c>
      <c r="C503" t="s">
        <v>62</v>
      </c>
      <c r="D503" t="s">
        <v>35</v>
      </c>
      <c r="E503" t="s">
        <v>80</v>
      </c>
      <c r="F503">
        <v>25</v>
      </c>
      <c r="G503" t="s">
        <v>24</v>
      </c>
      <c r="H503">
        <v>27</v>
      </c>
      <c r="I503">
        <v>13</v>
      </c>
      <c r="J503">
        <v>1</v>
      </c>
      <c r="K503" t="s">
        <v>53</v>
      </c>
      <c r="L503" t="s">
        <v>46</v>
      </c>
      <c r="M503" t="s">
        <v>27</v>
      </c>
      <c r="N503" t="s">
        <v>45</v>
      </c>
      <c r="O503">
        <v>4</v>
      </c>
      <c r="P503" t="s">
        <v>29</v>
      </c>
      <c r="Q503">
        <v>5</v>
      </c>
      <c r="R503" t="s">
        <v>30</v>
      </c>
      <c r="S503" t="s">
        <v>58</v>
      </c>
      <c r="T503" t="s">
        <v>71</v>
      </c>
      <c r="U503" t="str">
        <f t="shared" si="183"/>
        <v>Gen X</v>
      </c>
      <c r="V503" t="str">
        <f t="shared" si="188"/>
        <v>low</v>
      </c>
      <c r="W503" t="str">
        <f t="shared" si="184"/>
        <v>MEDIUM</v>
      </c>
      <c r="X503" s="8">
        <f t="shared" si="187"/>
        <v>2.7857142857142856</v>
      </c>
      <c r="Y503">
        <f t="shared" si="177"/>
        <v>5</v>
      </c>
      <c r="Z503">
        <f t="shared" si="178"/>
        <v>3</v>
      </c>
      <c r="AA503">
        <f t="shared" si="179"/>
        <v>4</v>
      </c>
      <c r="AB503">
        <f t="shared" si="180"/>
        <v>3.5</v>
      </c>
      <c r="AC503">
        <f t="shared" si="181"/>
        <v>2</v>
      </c>
      <c r="AD503">
        <f t="shared" si="182"/>
        <v>1</v>
      </c>
      <c r="AE503">
        <f t="shared" si="185"/>
        <v>2.7500000000000004</v>
      </c>
    </row>
    <row r="504" spans="1:31" x14ac:dyDescent="0.3">
      <c r="A504" t="s">
        <v>569</v>
      </c>
      <c r="B504">
        <v>34</v>
      </c>
      <c r="C504" t="s">
        <v>34</v>
      </c>
      <c r="D504" t="s">
        <v>43</v>
      </c>
      <c r="E504" t="s">
        <v>57</v>
      </c>
      <c r="F504">
        <v>21</v>
      </c>
      <c r="G504" t="s">
        <v>24</v>
      </c>
      <c r="H504">
        <v>33</v>
      </c>
      <c r="I504">
        <v>13</v>
      </c>
      <c r="J504">
        <v>3</v>
      </c>
      <c r="K504" t="s">
        <v>53</v>
      </c>
      <c r="L504" t="s">
        <v>84</v>
      </c>
      <c r="M504" t="s">
        <v>27</v>
      </c>
      <c r="N504" t="s">
        <v>39</v>
      </c>
      <c r="O504">
        <v>3</v>
      </c>
      <c r="P504" t="s">
        <v>29</v>
      </c>
      <c r="Q504">
        <v>2</v>
      </c>
      <c r="R504" t="s">
        <v>46</v>
      </c>
      <c r="S504" t="s">
        <v>58</v>
      </c>
      <c r="T504" t="s">
        <v>74</v>
      </c>
      <c r="U504" t="str">
        <f t="shared" si="183"/>
        <v>Millennieals</v>
      </c>
      <c r="V504" t="str">
        <f t="shared" si="188"/>
        <v>low</v>
      </c>
      <c r="W504" t="str">
        <f t="shared" si="184"/>
        <v>MEDIUM</v>
      </c>
      <c r="X504" s="8">
        <f t="shared" si="187"/>
        <v>2.5714285714285716</v>
      </c>
      <c r="Y504">
        <f t="shared" si="177"/>
        <v>2</v>
      </c>
      <c r="Z504">
        <f t="shared" si="178"/>
        <v>3</v>
      </c>
      <c r="AA504">
        <f t="shared" si="179"/>
        <v>4</v>
      </c>
      <c r="AB504">
        <f t="shared" si="180"/>
        <v>2</v>
      </c>
      <c r="AC504">
        <f t="shared" si="181"/>
        <v>2</v>
      </c>
      <c r="AD504">
        <f t="shared" si="182"/>
        <v>1</v>
      </c>
      <c r="AE504">
        <f t="shared" si="185"/>
        <v>2.0500000000000003</v>
      </c>
    </row>
    <row r="505" spans="1:31" x14ac:dyDescent="0.3">
      <c r="A505" t="s">
        <v>570</v>
      </c>
      <c r="B505">
        <v>36</v>
      </c>
      <c r="C505" t="s">
        <v>21</v>
      </c>
      <c r="D505" t="s">
        <v>56</v>
      </c>
      <c r="E505" t="s">
        <v>23</v>
      </c>
      <c r="F505">
        <v>22</v>
      </c>
      <c r="G505" t="s">
        <v>24</v>
      </c>
      <c r="H505">
        <v>50</v>
      </c>
      <c r="I505">
        <v>3</v>
      </c>
      <c r="J505">
        <v>3</v>
      </c>
      <c r="K505" t="s">
        <v>63</v>
      </c>
      <c r="L505" t="s">
        <v>38</v>
      </c>
      <c r="M505" t="s">
        <v>27</v>
      </c>
      <c r="N505" t="s">
        <v>28</v>
      </c>
      <c r="O505">
        <v>3</v>
      </c>
      <c r="P505" t="s">
        <v>40</v>
      </c>
      <c r="Q505">
        <v>5</v>
      </c>
      <c r="R505" t="s">
        <v>65</v>
      </c>
      <c r="S505" t="s">
        <v>58</v>
      </c>
      <c r="T505" t="s">
        <v>32</v>
      </c>
      <c r="U505" t="str">
        <f t="shared" si="183"/>
        <v>Millennieals</v>
      </c>
      <c r="V505" t="str">
        <f t="shared" si="188"/>
        <v>high</v>
      </c>
      <c r="W505" t="str">
        <f t="shared" si="184"/>
        <v>Good</v>
      </c>
      <c r="X505" s="8">
        <f t="shared" si="187"/>
        <v>3.2142857142857144</v>
      </c>
      <c r="Y505">
        <f t="shared" si="177"/>
        <v>3</v>
      </c>
      <c r="Z505">
        <f t="shared" si="178"/>
        <v>3</v>
      </c>
      <c r="AA505">
        <f t="shared" si="179"/>
        <v>2</v>
      </c>
      <c r="AB505">
        <f t="shared" si="180"/>
        <v>3.5</v>
      </c>
      <c r="AC505">
        <f t="shared" si="181"/>
        <v>2</v>
      </c>
      <c r="AD505">
        <f t="shared" si="182"/>
        <v>5</v>
      </c>
      <c r="AE505">
        <f t="shared" si="185"/>
        <v>3.5500000000000003</v>
      </c>
    </row>
    <row r="506" spans="1:31" x14ac:dyDescent="0.3">
      <c r="A506" t="s">
        <v>571</v>
      </c>
      <c r="B506">
        <v>50</v>
      </c>
      <c r="C506" t="s">
        <v>50</v>
      </c>
      <c r="D506" t="s">
        <v>43</v>
      </c>
      <c r="E506" t="s">
        <v>80</v>
      </c>
      <c r="F506">
        <v>29</v>
      </c>
      <c r="G506" t="s">
        <v>37</v>
      </c>
      <c r="H506">
        <v>40</v>
      </c>
      <c r="I506">
        <v>5</v>
      </c>
      <c r="J506">
        <v>3</v>
      </c>
      <c r="K506" t="s">
        <v>63</v>
      </c>
      <c r="L506" t="s">
        <v>26</v>
      </c>
      <c r="M506" t="s">
        <v>27</v>
      </c>
      <c r="N506" t="s">
        <v>45</v>
      </c>
      <c r="O506">
        <v>1</v>
      </c>
      <c r="P506" t="s">
        <v>64</v>
      </c>
      <c r="Q506">
        <v>4</v>
      </c>
      <c r="R506" t="s">
        <v>65</v>
      </c>
      <c r="S506" t="s">
        <v>58</v>
      </c>
      <c r="T506" t="s">
        <v>60</v>
      </c>
      <c r="U506" t="str">
        <f t="shared" si="183"/>
        <v>Gen X</v>
      </c>
      <c r="V506" t="str">
        <f t="shared" si="188"/>
        <v>standard</v>
      </c>
      <c r="W506" t="str">
        <f t="shared" si="184"/>
        <v>MEDIUM</v>
      </c>
      <c r="X506" s="8">
        <f t="shared" si="187"/>
        <v>3.2857142857142856</v>
      </c>
      <c r="Y506">
        <f t="shared" si="177"/>
        <v>1</v>
      </c>
      <c r="Z506">
        <f t="shared" si="178"/>
        <v>3</v>
      </c>
      <c r="AA506">
        <f t="shared" si="179"/>
        <v>3</v>
      </c>
      <c r="AB506">
        <f t="shared" si="180"/>
        <v>3</v>
      </c>
      <c r="AC506">
        <f t="shared" si="181"/>
        <v>2</v>
      </c>
      <c r="AD506">
        <f t="shared" si="182"/>
        <v>5</v>
      </c>
      <c r="AE506">
        <f t="shared" si="185"/>
        <v>3.05</v>
      </c>
    </row>
    <row r="507" spans="1:31" x14ac:dyDescent="0.3">
      <c r="A507" t="s">
        <v>572</v>
      </c>
      <c r="B507">
        <v>41</v>
      </c>
      <c r="C507" t="s">
        <v>50</v>
      </c>
      <c r="D507" t="s">
        <v>43</v>
      </c>
      <c r="E507" t="s">
        <v>44</v>
      </c>
      <c r="F507">
        <v>14</v>
      </c>
      <c r="G507" t="s">
        <v>37</v>
      </c>
      <c r="H507">
        <v>56</v>
      </c>
      <c r="I507">
        <v>8</v>
      </c>
      <c r="J507">
        <v>4</v>
      </c>
      <c r="K507" t="s">
        <v>25</v>
      </c>
      <c r="L507" t="s">
        <v>38</v>
      </c>
      <c r="M507" t="s">
        <v>27</v>
      </c>
      <c r="N507" t="s">
        <v>45</v>
      </c>
      <c r="O507">
        <v>2</v>
      </c>
      <c r="P507" t="s">
        <v>40</v>
      </c>
      <c r="Q507">
        <v>4</v>
      </c>
      <c r="R507" t="s">
        <v>65</v>
      </c>
      <c r="S507" t="s">
        <v>58</v>
      </c>
      <c r="T507" t="s">
        <v>41</v>
      </c>
      <c r="U507" t="str">
        <f t="shared" si="183"/>
        <v>Millennieals</v>
      </c>
      <c r="V507" t="str">
        <f t="shared" si="188"/>
        <v xml:space="preserve">very high </v>
      </c>
      <c r="W507" t="str">
        <f t="shared" si="184"/>
        <v>MEDIUM</v>
      </c>
      <c r="X507" s="8">
        <f t="shared" si="187"/>
        <v>3</v>
      </c>
      <c r="Y507">
        <f t="shared" si="177"/>
        <v>3</v>
      </c>
      <c r="Z507">
        <f t="shared" si="178"/>
        <v>3</v>
      </c>
      <c r="AA507">
        <f t="shared" si="179"/>
        <v>1</v>
      </c>
      <c r="AB507">
        <f t="shared" si="180"/>
        <v>3</v>
      </c>
      <c r="AC507">
        <f t="shared" si="181"/>
        <v>2</v>
      </c>
      <c r="AD507">
        <f t="shared" si="182"/>
        <v>3</v>
      </c>
      <c r="AE507">
        <f t="shared" si="185"/>
        <v>2.9499999999999997</v>
      </c>
    </row>
    <row r="508" spans="1:31" x14ac:dyDescent="0.3">
      <c r="A508" t="s">
        <v>573</v>
      </c>
      <c r="B508">
        <v>27</v>
      </c>
      <c r="C508" t="s">
        <v>34</v>
      </c>
      <c r="D508" t="s">
        <v>56</v>
      </c>
      <c r="E508" t="s">
        <v>23</v>
      </c>
      <c r="F508">
        <v>17</v>
      </c>
      <c r="G508" t="s">
        <v>37</v>
      </c>
      <c r="H508">
        <v>29</v>
      </c>
      <c r="I508">
        <v>15</v>
      </c>
      <c r="J508">
        <v>1</v>
      </c>
      <c r="K508" t="s">
        <v>63</v>
      </c>
      <c r="L508" t="s">
        <v>84</v>
      </c>
      <c r="M508" t="s">
        <v>54</v>
      </c>
      <c r="N508" t="s">
        <v>28</v>
      </c>
      <c r="O508">
        <v>5</v>
      </c>
      <c r="P508" t="s">
        <v>40</v>
      </c>
      <c r="Q508">
        <v>5</v>
      </c>
      <c r="R508" t="s">
        <v>46</v>
      </c>
      <c r="S508" t="s">
        <v>47</v>
      </c>
      <c r="T508" t="s">
        <v>48</v>
      </c>
      <c r="U508" t="str">
        <f t="shared" si="183"/>
        <v>GEN Z</v>
      </c>
      <c r="V508" t="str">
        <f t="shared" si="188"/>
        <v>low</v>
      </c>
      <c r="W508" t="str">
        <f t="shared" si="184"/>
        <v>MEDIUM</v>
      </c>
      <c r="X508" s="8">
        <f t="shared" ref="X508" si="199">AVERAGE(6-(AD508),6-(Y508),6-(O508),J508,AB508,Z508,6-(AA508))</f>
        <v>2.1428571428571428</v>
      </c>
      <c r="Y508">
        <f t="shared" si="177"/>
        <v>2</v>
      </c>
      <c r="Z508">
        <f t="shared" si="178"/>
        <v>1</v>
      </c>
      <c r="AA508">
        <f t="shared" si="179"/>
        <v>4</v>
      </c>
      <c r="AB508">
        <f t="shared" si="180"/>
        <v>5</v>
      </c>
      <c r="AC508">
        <f t="shared" si="181"/>
        <v>5</v>
      </c>
      <c r="AD508">
        <f t="shared" si="182"/>
        <v>5</v>
      </c>
      <c r="AE508">
        <f t="shared" si="185"/>
        <v>3.2</v>
      </c>
    </row>
    <row r="509" spans="1:31" x14ac:dyDescent="0.3">
      <c r="A509" t="s">
        <v>574</v>
      </c>
      <c r="B509">
        <v>40</v>
      </c>
      <c r="C509" t="s">
        <v>21</v>
      </c>
      <c r="D509" t="s">
        <v>77</v>
      </c>
      <c r="E509" t="s">
        <v>57</v>
      </c>
      <c r="F509">
        <v>18</v>
      </c>
      <c r="G509" t="s">
        <v>37</v>
      </c>
      <c r="H509">
        <v>27</v>
      </c>
      <c r="I509">
        <v>1</v>
      </c>
      <c r="J509">
        <v>1</v>
      </c>
      <c r="K509" t="s">
        <v>25</v>
      </c>
      <c r="L509" t="s">
        <v>26</v>
      </c>
      <c r="M509" t="s">
        <v>27</v>
      </c>
      <c r="N509" t="s">
        <v>39</v>
      </c>
      <c r="O509">
        <v>2</v>
      </c>
      <c r="P509" t="s">
        <v>29</v>
      </c>
      <c r="Q509">
        <v>2</v>
      </c>
      <c r="R509" t="s">
        <v>46</v>
      </c>
      <c r="S509" t="s">
        <v>58</v>
      </c>
      <c r="T509" t="s">
        <v>32</v>
      </c>
      <c r="U509" t="str">
        <f t="shared" si="183"/>
        <v>Millennieals</v>
      </c>
      <c r="V509" t="str">
        <f t="shared" si="188"/>
        <v>low</v>
      </c>
      <c r="W509" t="str">
        <f t="shared" si="184"/>
        <v>MEDIUM</v>
      </c>
      <c r="X509" s="8">
        <f t="shared" ref="X509" si="200">AVERAGE((AD509),(Y509),6-(O509),J509,AB509,Z509,(AA509))</f>
        <v>2.5714285714285716</v>
      </c>
      <c r="Y509">
        <f t="shared" si="177"/>
        <v>1</v>
      </c>
      <c r="Z509">
        <f t="shared" si="178"/>
        <v>3</v>
      </c>
      <c r="AA509">
        <f t="shared" si="179"/>
        <v>4</v>
      </c>
      <c r="AB509">
        <f t="shared" si="180"/>
        <v>2</v>
      </c>
      <c r="AC509">
        <f t="shared" si="181"/>
        <v>2</v>
      </c>
      <c r="AD509">
        <f t="shared" si="182"/>
        <v>3</v>
      </c>
      <c r="AE509">
        <f t="shared" si="185"/>
        <v>2.2000000000000002</v>
      </c>
    </row>
    <row r="510" spans="1:31" x14ac:dyDescent="0.3">
      <c r="A510" t="s">
        <v>575</v>
      </c>
      <c r="B510">
        <v>33</v>
      </c>
      <c r="C510" t="s">
        <v>50</v>
      </c>
      <c r="D510" t="s">
        <v>22</v>
      </c>
      <c r="E510" t="s">
        <v>44</v>
      </c>
      <c r="F510">
        <v>27</v>
      </c>
      <c r="G510" t="s">
        <v>52</v>
      </c>
      <c r="H510">
        <v>55</v>
      </c>
      <c r="I510">
        <v>11</v>
      </c>
      <c r="J510">
        <v>1</v>
      </c>
      <c r="K510" t="s">
        <v>25</v>
      </c>
      <c r="L510" t="s">
        <v>38</v>
      </c>
      <c r="M510" t="s">
        <v>54</v>
      </c>
      <c r="N510" t="s">
        <v>45</v>
      </c>
      <c r="O510">
        <v>2</v>
      </c>
      <c r="P510" t="s">
        <v>64</v>
      </c>
      <c r="Q510">
        <v>5</v>
      </c>
      <c r="R510" t="s">
        <v>65</v>
      </c>
      <c r="S510" t="s">
        <v>31</v>
      </c>
      <c r="T510" t="s">
        <v>74</v>
      </c>
      <c r="U510" t="str">
        <f t="shared" si="183"/>
        <v>Millennieals</v>
      </c>
      <c r="V510" t="str">
        <f t="shared" si="188"/>
        <v>high</v>
      </c>
      <c r="W510" t="str">
        <f t="shared" si="184"/>
        <v>MEDIUM</v>
      </c>
      <c r="X510" s="8">
        <f t="shared" si="187"/>
        <v>3.2857142857142856</v>
      </c>
      <c r="Y510">
        <f t="shared" si="177"/>
        <v>3</v>
      </c>
      <c r="Z510">
        <f t="shared" si="178"/>
        <v>5</v>
      </c>
      <c r="AA510">
        <f t="shared" si="179"/>
        <v>2</v>
      </c>
      <c r="AB510">
        <f t="shared" si="180"/>
        <v>5</v>
      </c>
      <c r="AC510">
        <f t="shared" si="181"/>
        <v>5</v>
      </c>
      <c r="AD510">
        <f t="shared" si="182"/>
        <v>3</v>
      </c>
      <c r="AE510">
        <f t="shared" si="185"/>
        <v>3.35</v>
      </c>
    </row>
    <row r="511" spans="1:31" x14ac:dyDescent="0.3">
      <c r="A511" t="s">
        <v>576</v>
      </c>
      <c r="B511">
        <v>45</v>
      </c>
      <c r="C511" t="s">
        <v>62</v>
      </c>
      <c r="D511" t="s">
        <v>56</v>
      </c>
      <c r="E511" t="s">
        <v>51</v>
      </c>
      <c r="F511">
        <v>10</v>
      </c>
      <c r="G511" t="s">
        <v>37</v>
      </c>
      <c r="H511">
        <v>28</v>
      </c>
      <c r="I511">
        <v>14</v>
      </c>
      <c r="J511">
        <v>2</v>
      </c>
      <c r="K511" t="s">
        <v>25</v>
      </c>
      <c r="L511" t="s">
        <v>84</v>
      </c>
      <c r="M511" t="s">
        <v>27</v>
      </c>
      <c r="N511" t="s">
        <v>39</v>
      </c>
      <c r="O511">
        <v>4</v>
      </c>
      <c r="P511" t="s">
        <v>64</v>
      </c>
      <c r="Q511">
        <v>1</v>
      </c>
      <c r="R511" t="s">
        <v>30</v>
      </c>
      <c r="S511" t="s">
        <v>47</v>
      </c>
      <c r="T511" t="s">
        <v>71</v>
      </c>
      <c r="U511" t="str">
        <f t="shared" si="183"/>
        <v>Gen X</v>
      </c>
      <c r="V511" t="str">
        <f t="shared" si="188"/>
        <v>low</v>
      </c>
      <c r="W511" t="str">
        <f t="shared" si="184"/>
        <v>MEDIUM</v>
      </c>
      <c r="X511" s="8">
        <f t="shared" si="187"/>
        <v>2.2142857142857144</v>
      </c>
      <c r="Y511">
        <f t="shared" si="177"/>
        <v>2</v>
      </c>
      <c r="Z511">
        <f t="shared" si="178"/>
        <v>1</v>
      </c>
      <c r="AA511">
        <f t="shared" si="179"/>
        <v>4</v>
      </c>
      <c r="AB511">
        <f t="shared" si="180"/>
        <v>1.5</v>
      </c>
      <c r="AC511">
        <f t="shared" si="181"/>
        <v>2</v>
      </c>
      <c r="AD511">
        <f t="shared" si="182"/>
        <v>3</v>
      </c>
      <c r="AE511">
        <f t="shared" si="185"/>
        <v>2.2000000000000002</v>
      </c>
    </row>
    <row r="512" spans="1:31" x14ac:dyDescent="0.3">
      <c r="A512" t="s">
        <v>577</v>
      </c>
      <c r="B512">
        <v>39</v>
      </c>
      <c r="C512" t="s">
        <v>62</v>
      </c>
      <c r="D512" t="s">
        <v>22</v>
      </c>
      <c r="E512" t="s">
        <v>67</v>
      </c>
      <c r="F512">
        <v>5</v>
      </c>
      <c r="G512" t="s">
        <v>37</v>
      </c>
      <c r="H512">
        <v>59</v>
      </c>
      <c r="I512">
        <v>12</v>
      </c>
      <c r="J512">
        <v>4</v>
      </c>
      <c r="K512" t="s">
        <v>63</v>
      </c>
      <c r="L512" t="s">
        <v>38</v>
      </c>
      <c r="M512" t="s">
        <v>54</v>
      </c>
      <c r="N512" t="s">
        <v>28</v>
      </c>
      <c r="O512">
        <v>3</v>
      </c>
      <c r="P512" t="s">
        <v>40</v>
      </c>
      <c r="Q512">
        <v>4</v>
      </c>
      <c r="R512" t="s">
        <v>30</v>
      </c>
      <c r="S512" t="s">
        <v>47</v>
      </c>
      <c r="T512" t="s">
        <v>71</v>
      </c>
      <c r="U512" t="str">
        <f t="shared" si="183"/>
        <v>Millennieals</v>
      </c>
      <c r="V512" t="str">
        <f t="shared" si="188"/>
        <v xml:space="preserve">very high </v>
      </c>
      <c r="W512" t="str">
        <f t="shared" si="184"/>
        <v>Good</v>
      </c>
      <c r="X512" s="8">
        <f t="shared" si="187"/>
        <v>3.0714285714285716</v>
      </c>
      <c r="Y512">
        <f t="shared" si="177"/>
        <v>3</v>
      </c>
      <c r="Z512">
        <f t="shared" si="178"/>
        <v>1</v>
      </c>
      <c r="AA512">
        <f t="shared" si="179"/>
        <v>1</v>
      </c>
      <c r="AB512">
        <f t="shared" si="180"/>
        <v>4.5</v>
      </c>
      <c r="AC512">
        <f t="shared" si="181"/>
        <v>5</v>
      </c>
      <c r="AD512">
        <f t="shared" si="182"/>
        <v>5</v>
      </c>
      <c r="AE512">
        <f t="shared" si="185"/>
        <v>3.55</v>
      </c>
    </row>
    <row r="513" spans="1:31" x14ac:dyDescent="0.3">
      <c r="A513" t="s">
        <v>578</v>
      </c>
      <c r="B513">
        <v>34</v>
      </c>
      <c r="C513" t="s">
        <v>50</v>
      </c>
      <c r="D513" t="s">
        <v>77</v>
      </c>
      <c r="E513" t="s">
        <v>44</v>
      </c>
      <c r="F513">
        <v>23</v>
      </c>
      <c r="G513" t="s">
        <v>24</v>
      </c>
      <c r="H513">
        <v>40</v>
      </c>
      <c r="I513">
        <v>1</v>
      </c>
      <c r="J513">
        <v>2</v>
      </c>
      <c r="K513" t="s">
        <v>53</v>
      </c>
      <c r="L513" t="s">
        <v>38</v>
      </c>
      <c r="M513" t="s">
        <v>54</v>
      </c>
      <c r="N513" t="s">
        <v>28</v>
      </c>
      <c r="O513">
        <v>4</v>
      </c>
      <c r="P513" t="s">
        <v>40</v>
      </c>
      <c r="Q513">
        <v>5</v>
      </c>
      <c r="R513" t="s">
        <v>65</v>
      </c>
      <c r="S513" t="s">
        <v>58</v>
      </c>
      <c r="T513" t="s">
        <v>41</v>
      </c>
      <c r="U513" t="str">
        <f t="shared" si="183"/>
        <v>Millennieals</v>
      </c>
      <c r="V513" t="str">
        <f t="shared" si="188"/>
        <v>standard</v>
      </c>
      <c r="W513" t="str">
        <f t="shared" si="184"/>
        <v>MEDIUM</v>
      </c>
      <c r="X513" s="8">
        <f t="shared" si="187"/>
        <v>2.7142857142857144</v>
      </c>
      <c r="Y513">
        <f t="shared" si="177"/>
        <v>3</v>
      </c>
      <c r="Z513">
        <f t="shared" si="178"/>
        <v>3</v>
      </c>
      <c r="AA513">
        <f t="shared" si="179"/>
        <v>3</v>
      </c>
      <c r="AB513">
        <f t="shared" si="180"/>
        <v>5</v>
      </c>
      <c r="AC513">
        <f t="shared" si="181"/>
        <v>5</v>
      </c>
      <c r="AD513">
        <f t="shared" si="182"/>
        <v>1</v>
      </c>
      <c r="AE513">
        <f t="shared" si="185"/>
        <v>2.6</v>
      </c>
    </row>
    <row r="514" spans="1:31" x14ac:dyDescent="0.3">
      <c r="A514" t="s">
        <v>579</v>
      </c>
      <c r="B514">
        <v>40</v>
      </c>
      <c r="C514" t="s">
        <v>34</v>
      </c>
      <c r="D514" t="s">
        <v>73</v>
      </c>
      <c r="E514" t="s">
        <v>36</v>
      </c>
      <c r="F514">
        <v>27</v>
      </c>
      <c r="G514" t="s">
        <v>52</v>
      </c>
      <c r="H514">
        <v>38</v>
      </c>
      <c r="I514">
        <v>13</v>
      </c>
      <c r="J514">
        <v>3</v>
      </c>
      <c r="K514" t="s">
        <v>63</v>
      </c>
      <c r="L514" t="s">
        <v>84</v>
      </c>
      <c r="M514" t="s">
        <v>54</v>
      </c>
      <c r="N514" t="s">
        <v>39</v>
      </c>
      <c r="O514">
        <v>4</v>
      </c>
      <c r="P514" t="s">
        <v>64</v>
      </c>
      <c r="Q514">
        <v>5</v>
      </c>
      <c r="R514" t="s">
        <v>65</v>
      </c>
      <c r="S514" t="s">
        <v>58</v>
      </c>
      <c r="T514" t="s">
        <v>71</v>
      </c>
      <c r="U514" t="str">
        <f t="shared" si="183"/>
        <v>Millennieals</v>
      </c>
      <c r="V514" t="str">
        <f t="shared" si="188"/>
        <v>standard</v>
      </c>
      <c r="W514" t="str">
        <f t="shared" si="184"/>
        <v>Good</v>
      </c>
      <c r="X514" s="8">
        <f t="shared" si="187"/>
        <v>3.2857142857142856</v>
      </c>
      <c r="Y514">
        <f t="shared" ref="Y514:Y577" si="201">IF(L514="Depression",1,IF(L514="Burnout",2,IF(L514="Anxiety",3,5)))</f>
        <v>2</v>
      </c>
      <c r="Z514">
        <f t="shared" ref="Z514:Z577" si="202">IF(S514="Good",5,IF(S514="Poor",1,3))</f>
        <v>3</v>
      </c>
      <c r="AA514">
        <f t="shared" ref="AA514:AA577" si="203">IF(H514&lt;=20,5,IF(H514&lt;=35,4,IF(H514&lt;=45,3,IF(H514&lt;=55,2,IF(H514&gt;55,1 )))))</f>
        <v>3</v>
      </c>
      <c r="AB514">
        <f t="shared" ref="AB514:AB577" si="204">AVERAGE(AC514,Q514)</f>
        <v>5</v>
      </c>
      <c r="AC514">
        <f t="shared" ref="AC514:AC577" si="205">IF(M514="yes",5,2)</f>
        <v>5</v>
      </c>
      <c r="AD514">
        <f t="shared" ref="AD514:AD577" si="206">IF(K514="High",1,IF(K514="Medium",3,5))</f>
        <v>5</v>
      </c>
      <c r="AE514">
        <f t="shared" si="185"/>
        <v>3.65</v>
      </c>
    </row>
    <row r="515" spans="1:31" x14ac:dyDescent="0.3">
      <c r="A515" t="s">
        <v>580</v>
      </c>
      <c r="B515">
        <v>49</v>
      </c>
      <c r="C515" t="s">
        <v>34</v>
      </c>
      <c r="D515" t="s">
        <v>35</v>
      </c>
      <c r="E515" t="s">
        <v>44</v>
      </c>
      <c r="F515">
        <v>6</v>
      </c>
      <c r="G515" t="s">
        <v>37</v>
      </c>
      <c r="H515">
        <v>37</v>
      </c>
      <c r="I515">
        <v>13</v>
      </c>
      <c r="J515">
        <v>4</v>
      </c>
      <c r="K515" t="s">
        <v>25</v>
      </c>
      <c r="L515" t="s">
        <v>46</v>
      </c>
      <c r="M515" t="s">
        <v>54</v>
      </c>
      <c r="N515" t="s">
        <v>39</v>
      </c>
      <c r="O515">
        <v>1</v>
      </c>
      <c r="P515" t="s">
        <v>29</v>
      </c>
      <c r="Q515">
        <v>3</v>
      </c>
      <c r="R515" t="s">
        <v>46</v>
      </c>
      <c r="S515" t="s">
        <v>31</v>
      </c>
      <c r="T515" t="s">
        <v>48</v>
      </c>
      <c r="U515" t="str">
        <f t="shared" ref="U515:U578" si="207">IF(B515&lt;=28,"GEN Z",IF(B515&lt;=44,"Millennieals",IF(B515&lt;=60,"Gen X","baby")))</f>
        <v>Gen X</v>
      </c>
      <c r="V515" t="str">
        <f t="shared" si="188"/>
        <v>standard</v>
      </c>
      <c r="W515" t="str">
        <f t="shared" ref="W515:W578" si="208">IF(AE515&lt;=2,"poor",IF(AE515&lt;=3.5,"MEDIUM","Good"))</f>
        <v>Good</v>
      </c>
      <c r="X515" s="8">
        <f t="shared" si="187"/>
        <v>4.1428571428571432</v>
      </c>
      <c r="Y515">
        <f t="shared" si="201"/>
        <v>5</v>
      </c>
      <c r="Z515">
        <f t="shared" si="202"/>
        <v>5</v>
      </c>
      <c r="AA515">
        <f t="shared" si="203"/>
        <v>3</v>
      </c>
      <c r="AB515">
        <f t="shared" si="204"/>
        <v>4</v>
      </c>
      <c r="AC515">
        <f t="shared" si="205"/>
        <v>5</v>
      </c>
      <c r="AD515">
        <f t="shared" si="206"/>
        <v>3</v>
      </c>
      <c r="AE515">
        <f t="shared" ref="AE515:AE578" si="209">AD515*0.3+Y515*0.25+Z515*0.15+J515*0.1+AB515*0.1+AC515*0.05+AA515*0.05</f>
        <v>4.0999999999999996</v>
      </c>
    </row>
    <row r="516" spans="1:31" x14ac:dyDescent="0.3">
      <c r="A516" t="s">
        <v>581</v>
      </c>
      <c r="B516">
        <v>35</v>
      </c>
      <c r="C516" t="s">
        <v>34</v>
      </c>
      <c r="D516" t="s">
        <v>79</v>
      </c>
      <c r="E516" t="s">
        <v>36</v>
      </c>
      <c r="F516">
        <v>32</v>
      </c>
      <c r="G516" t="s">
        <v>37</v>
      </c>
      <c r="H516">
        <v>36</v>
      </c>
      <c r="I516">
        <v>0</v>
      </c>
      <c r="J516">
        <v>1</v>
      </c>
      <c r="K516" t="s">
        <v>25</v>
      </c>
      <c r="L516" t="s">
        <v>26</v>
      </c>
      <c r="M516" t="s">
        <v>54</v>
      </c>
      <c r="N516" t="s">
        <v>28</v>
      </c>
      <c r="O516">
        <v>4</v>
      </c>
      <c r="P516" t="s">
        <v>29</v>
      </c>
      <c r="Q516">
        <v>5</v>
      </c>
      <c r="R516" t="s">
        <v>46</v>
      </c>
      <c r="S516" t="s">
        <v>58</v>
      </c>
      <c r="T516" t="s">
        <v>74</v>
      </c>
      <c r="U516" t="str">
        <f t="shared" si="207"/>
        <v>Millennieals</v>
      </c>
      <c r="V516" t="str">
        <f t="shared" si="188"/>
        <v>standard</v>
      </c>
      <c r="W516" t="str">
        <f t="shared" si="208"/>
        <v>MEDIUM</v>
      </c>
      <c r="X516" s="8">
        <f t="shared" si="187"/>
        <v>2.5714285714285716</v>
      </c>
      <c r="Y516">
        <f t="shared" si="201"/>
        <v>1</v>
      </c>
      <c r="Z516">
        <f t="shared" si="202"/>
        <v>3</v>
      </c>
      <c r="AA516">
        <f t="shared" si="203"/>
        <v>3</v>
      </c>
      <c r="AB516">
        <f t="shared" si="204"/>
        <v>5</v>
      </c>
      <c r="AC516">
        <f t="shared" si="205"/>
        <v>5</v>
      </c>
      <c r="AD516">
        <f t="shared" si="206"/>
        <v>3</v>
      </c>
      <c r="AE516">
        <f t="shared" si="209"/>
        <v>2.6</v>
      </c>
    </row>
    <row r="517" spans="1:31" x14ac:dyDescent="0.3">
      <c r="A517" t="s">
        <v>582</v>
      </c>
      <c r="B517">
        <v>43</v>
      </c>
      <c r="C517" t="s">
        <v>21</v>
      </c>
      <c r="D517" t="s">
        <v>77</v>
      </c>
      <c r="E517" t="s">
        <v>51</v>
      </c>
      <c r="F517">
        <v>20</v>
      </c>
      <c r="G517" t="s">
        <v>37</v>
      </c>
      <c r="H517">
        <v>55</v>
      </c>
      <c r="I517">
        <v>11</v>
      </c>
      <c r="J517">
        <v>1</v>
      </c>
      <c r="K517" t="s">
        <v>63</v>
      </c>
      <c r="L517" t="s">
        <v>38</v>
      </c>
      <c r="M517" t="s">
        <v>27</v>
      </c>
      <c r="N517" t="s">
        <v>39</v>
      </c>
      <c r="O517">
        <v>1</v>
      </c>
      <c r="P517" t="s">
        <v>64</v>
      </c>
      <c r="Q517">
        <v>5</v>
      </c>
      <c r="R517" t="s">
        <v>46</v>
      </c>
      <c r="S517" t="s">
        <v>47</v>
      </c>
      <c r="T517" t="s">
        <v>41</v>
      </c>
      <c r="U517" t="str">
        <f t="shared" si="207"/>
        <v>Millennieals</v>
      </c>
      <c r="V517" t="str">
        <f t="shared" si="188"/>
        <v>high</v>
      </c>
      <c r="W517" t="str">
        <f t="shared" si="208"/>
        <v>MEDIUM</v>
      </c>
      <c r="X517" s="8">
        <f t="shared" ref="X517" si="210">AVERAGE(6-(AD517),6-(Y517),6-(O517),J517,AB517,Z517,6-(AA517))</f>
        <v>2.6428571428571428</v>
      </c>
      <c r="Y517">
        <f t="shared" si="201"/>
        <v>3</v>
      </c>
      <c r="Z517">
        <f t="shared" si="202"/>
        <v>1</v>
      </c>
      <c r="AA517">
        <f t="shared" si="203"/>
        <v>2</v>
      </c>
      <c r="AB517">
        <f t="shared" si="204"/>
        <v>3.5</v>
      </c>
      <c r="AC517">
        <f t="shared" si="205"/>
        <v>2</v>
      </c>
      <c r="AD517">
        <f t="shared" si="206"/>
        <v>5</v>
      </c>
      <c r="AE517">
        <f t="shared" si="209"/>
        <v>3.0500000000000003</v>
      </c>
    </row>
    <row r="518" spans="1:31" x14ac:dyDescent="0.3">
      <c r="A518" t="s">
        <v>583</v>
      </c>
      <c r="B518">
        <v>59</v>
      </c>
      <c r="C518" t="s">
        <v>34</v>
      </c>
      <c r="D518" t="s">
        <v>22</v>
      </c>
      <c r="E518" t="s">
        <v>36</v>
      </c>
      <c r="F518">
        <v>32</v>
      </c>
      <c r="G518" t="s">
        <v>37</v>
      </c>
      <c r="H518">
        <v>47</v>
      </c>
      <c r="I518">
        <v>10</v>
      </c>
      <c r="J518">
        <v>2</v>
      </c>
      <c r="K518" t="s">
        <v>63</v>
      </c>
      <c r="L518" t="s">
        <v>26</v>
      </c>
      <c r="M518" t="s">
        <v>54</v>
      </c>
      <c r="N518" t="s">
        <v>39</v>
      </c>
      <c r="O518">
        <v>3</v>
      </c>
      <c r="P518" t="s">
        <v>64</v>
      </c>
      <c r="Q518">
        <v>3</v>
      </c>
      <c r="R518" t="s">
        <v>65</v>
      </c>
      <c r="S518" t="s">
        <v>31</v>
      </c>
      <c r="T518" t="s">
        <v>32</v>
      </c>
      <c r="U518" t="str">
        <f t="shared" si="207"/>
        <v>Gen X</v>
      </c>
      <c r="V518" t="str">
        <f t="shared" si="188"/>
        <v>high</v>
      </c>
      <c r="W518" t="str">
        <f t="shared" si="208"/>
        <v>MEDIUM</v>
      </c>
      <c r="X518" s="8">
        <f t="shared" ref="X518:X579" si="211">AVERAGE((AD518),(Y518),6-(O518),J518,AB518,Z518,(AA518))</f>
        <v>3.1428571428571428</v>
      </c>
      <c r="Y518">
        <f t="shared" si="201"/>
        <v>1</v>
      </c>
      <c r="Z518">
        <f t="shared" si="202"/>
        <v>5</v>
      </c>
      <c r="AA518">
        <f t="shared" si="203"/>
        <v>2</v>
      </c>
      <c r="AB518">
        <f t="shared" si="204"/>
        <v>4</v>
      </c>
      <c r="AC518">
        <f t="shared" si="205"/>
        <v>5</v>
      </c>
      <c r="AD518">
        <f t="shared" si="206"/>
        <v>5</v>
      </c>
      <c r="AE518">
        <f t="shared" si="209"/>
        <v>3.45</v>
      </c>
    </row>
    <row r="519" spans="1:31" x14ac:dyDescent="0.3">
      <c r="A519" t="s">
        <v>584</v>
      </c>
      <c r="B519">
        <v>60</v>
      </c>
      <c r="C519" t="s">
        <v>62</v>
      </c>
      <c r="D519" t="s">
        <v>35</v>
      </c>
      <c r="E519" t="s">
        <v>23</v>
      </c>
      <c r="F519">
        <v>8</v>
      </c>
      <c r="G519" t="s">
        <v>52</v>
      </c>
      <c r="H519">
        <v>51</v>
      </c>
      <c r="I519">
        <v>14</v>
      </c>
      <c r="J519">
        <v>4</v>
      </c>
      <c r="K519" t="s">
        <v>25</v>
      </c>
      <c r="L519" t="s">
        <v>26</v>
      </c>
      <c r="M519" t="s">
        <v>27</v>
      </c>
      <c r="N519" t="s">
        <v>45</v>
      </c>
      <c r="O519">
        <v>4</v>
      </c>
      <c r="P519" t="s">
        <v>64</v>
      </c>
      <c r="Q519">
        <v>5</v>
      </c>
      <c r="R519" t="s">
        <v>30</v>
      </c>
      <c r="S519" t="s">
        <v>31</v>
      </c>
      <c r="T519" t="s">
        <v>41</v>
      </c>
      <c r="U519" t="str">
        <f t="shared" si="207"/>
        <v>Gen X</v>
      </c>
      <c r="V519" t="str">
        <f t="shared" si="188"/>
        <v>high</v>
      </c>
      <c r="W519" t="str">
        <f t="shared" si="208"/>
        <v>MEDIUM</v>
      </c>
      <c r="X519" s="8">
        <f t="shared" si="211"/>
        <v>2.9285714285714284</v>
      </c>
      <c r="Y519">
        <f t="shared" si="201"/>
        <v>1</v>
      </c>
      <c r="Z519">
        <f t="shared" si="202"/>
        <v>5</v>
      </c>
      <c r="AA519">
        <f t="shared" si="203"/>
        <v>2</v>
      </c>
      <c r="AB519">
        <f t="shared" si="204"/>
        <v>3.5</v>
      </c>
      <c r="AC519">
        <f t="shared" si="205"/>
        <v>2</v>
      </c>
      <c r="AD519">
        <f t="shared" si="206"/>
        <v>3</v>
      </c>
      <c r="AE519">
        <f t="shared" si="209"/>
        <v>2.85</v>
      </c>
    </row>
    <row r="520" spans="1:31" x14ac:dyDescent="0.3">
      <c r="A520" t="s">
        <v>585</v>
      </c>
      <c r="B520">
        <v>42</v>
      </c>
      <c r="C520" t="s">
        <v>34</v>
      </c>
      <c r="D520" t="s">
        <v>79</v>
      </c>
      <c r="E520" t="s">
        <v>80</v>
      </c>
      <c r="F520">
        <v>29</v>
      </c>
      <c r="G520" t="s">
        <v>24</v>
      </c>
      <c r="H520">
        <v>42</v>
      </c>
      <c r="I520">
        <v>14</v>
      </c>
      <c r="J520">
        <v>5</v>
      </c>
      <c r="K520" t="s">
        <v>63</v>
      </c>
      <c r="L520" t="s">
        <v>46</v>
      </c>
      <c r="M520" t="s">
        <v>54</v>
      </c>
      <c r="N520" t="s">
        <v>45</v>
      </c>
      <c r="O520">
        <v>3</v>
      </c>
      <c r="P520" t="s">
        <v>40</v>
      </c>
      <c r="Q520">
        <v>4</v>
      </c>
      <c r="R520" t="s">
        <v>30</v>
      </c>
      <c r="S520" t="s">
        <v>47</v>
      </c>
      <c r="T520" t="s">
        <v>71</v>
      </c>
      <c r="U520" t="str">
        <f t="shared" si="207"/>
        <v>Millennieals</v>
      </c>
      <c r="V520" t="str">
        <f t="shared" si="188"/>
        <v>standard</v>
      </c>
      <c r="W520" t="str">
        <f t="shared" si="208"/>
        <v>Good</v>
      </c>
      <c r="X520" s="8">
        <f t="shared" si="211"/>
        <v>3.7857142857142856</v>
      </c>
      <c r="Y520">
        <f t="shared" si="201"/>
        <v>5</v>
      </c>
      <c r="Z520">
        <f t="shared" si="202"/>
        <v>1</v>
      </c>
      <c r="AA520">
        <f t="shared" si="203"/>
        <v>3</v>
      </c>
      <c r="AB520">
        <f t="shared" si="204"/>
        <v>4.5</v>
      </c>
      <c r="AC520">
        <f t="shared" si="205"/>
        <v>5</v>
      </c>
      <c r="AD520">
        <f t="shared" si="206"/>
        <v>5</v>
      </c>
      <c r="AE520">
        <f t="shared" si="209"/>
        <v>4.25</v>
      </c>
    </row>
    <row r="521" spans="1:31" x14ac:dyDescent="0.3">
      <c r="A521" t="s">
        <v>586</v>
      </c>
      <c r="B521">
        <v>42</v>
      </c>
      <c r="C521" t="s">
        <v>62</v>
      </c>
      <c r="D521" t="s">
        <v>77</v>
      </c>
      <c r="E521" t="s">
        <v>57</v>
      </c>
      <c r="F521">
        <v>22</v>
      </c>
      <c r="G521" t="s">
        <v>24</v>
      </c>
      <c r="H521">
        <v>45</v>
      </c>
      <c r="I521">
        <v>6</v>
      </c>
      <c r="J521">
        <v>3</v>
      </c>
      <c r="K521" t="s">
        <v>53</v>
      </c>
      <c r="L521" t="s">
        <v>38</v>
      </c>
      <c r="M521" t="s">
        <v>54</v>
      </c>
      <c r="N521" t="s">
        <v>28</v>
      </c>
      <c r="O521">
        <v>4</v>
      </c>
      <c r="P521" t="s">
        <v>64</v>
      </c>
      <c r="Q521">
        <v>4</v>
      </c>
      <c r="R521" t="s">
        <v>65</v>
      </c>
      <c r="S521" t="s">
        <v>58</v>
      </c>
      <c r="T521" t="s">
        <v>41</v>
      </c>
      <c r="U521" t="str">
        <f t="shared" si="207"/>
        <v>Millennieals</v>
      </c>
      <c r="V521" t="str">
        <f t="shared" si="188"/>
        <v>standard</v>
      </c>
      <c r="W521" t="str">
        <f t="shared" si="208"/>
        <v>MEDIUM</v>
      </c>
      <c r="X521" s="8">
        <f t="shared" si="211"/>
        <v>2.7857142857142856</v>
      </c>
      <c r="Y521">
        <f t="shared" si="201"/>
        <v>3</v>
      </c>
      <c r="Z521">
        <f t="shared" si="202"/>
        <v>3</v>
      </c>
      <c r="AA521">
        <f t="shared" si="203"/>
        <v>3</v>
      </c>
      <c r="AB521">
        <f t="shared" si="204"/>
        <v>4.5</v>
      </c>
      <c r="AC521">
        <f t="shared" si="205"/>
        <v>5</v>
      </c>
      <c r="AD521">
        <f t="shared" si="206"/>
        <v>1</v>
      </c>
      <c r="AE521">
        <f t="shared" si="209"/>
        <v>2.65</v>
      </c>
    </row>
    <row r="522" spans="1:31" x14ac:dyDescent="0.3">
      <c r="A522" t="s">
        <v>587</v>
      </c>
      <c r="B522">
        <v>37</v>
      </c>
      <c r="C522" t="s">
        <v>50</v>
      </c>
      <c r="D522" t="s">
        <v>22</v>
      </c>
      <c r="E522" t="s">
        <v>51</v>
      </c>
      <c r="F522">
        <v>8</v>
      </c>
      <c r="G522" t="s">
        <v>24</v>
      </c>
      <c r="H522">
        <v>46</v>
      </c>
      <c r="I522">
        <v>4</v>
      </c>
      <c r="J522">
        <v>5</v>
      </c>
      <c r="K522" t="s">
        <v>63</v>
      </c>
      <c r="L522" t="s">
        <v>84</v>
      </c>
      <c r="M522" t="s">
        <v>54</v>
      </c>
      <c r="N522" t="s">
        <v>28</v>
      </c>
      <c r="O522">
        <v>5</v>
      </c>
      <c r="P522" t="s">
        <v>29</v>
      </c>
      <c r="Q522">
        <v>3</v>
      </c>
      <c r="R522" t="s">
        <v>65</v>
      </c>
      <c r="S522" t="s">
        <v>47</v>
      </c>
      <c r="T522" t="s">
        <v>60</v>
      </c>
      <c r="U522" t="str">
        <f t="shared" si="207"/>
        <v>Millennieals</v>
      </c>
      <c r="V522" t="str">
        <f t="shared" si="188"/>
        <v>high</v>
      </c>
      <c r="W522" t="str">
        <f t="shared" si="208"/>
        <v>MEDIUM</v>
      </c>
      <c r="X522" s="8">
        <f t="shared" si="211"/>
        <v>2.8571428571428572</v>
      </c>
      <c r="Y522">
        <f t="shared" si="201"/>
        <v>2</v>
      </c>
      <c r="Z522">
        <f t="shared" si="202"/>
        <v>1</v>
      </c>
      <c r="AA522">
        <f t="shared" si="203"/>
        <v>2</v>
      </c>
      <c r="AB522">
        <f t="shared" si="204"/>
        <v>4</v>
      </c>
      <c r="AC522">
        <f t="shared" si="205"/>
        <v>5</v>
      </c>
      <c r="AD522">
        <f t="shared" si="206"/>
        <v>5</v>
      </c>
      <c r="AE522">
        <f t="shared" si="209"/>
        <v>3.4</v>
      </c>
    </row>
    <row r="523" spans="1:31" x14ac:dyDescent="0.3">
      <c r="A523" t="s">
        <v>588</v>
      </c>
      <c r="B523">
        <v>60</v>
      </c>
      <c r="C523" t="s">
        <v>34</v>
      </c>
      <c r="D523" t="s">
        <v>35</v>
      </c>
      <c r="E523" t="s">
        <v>51</v>
      </c>
      <c r="F523">
        <v>33</v>
      </c>
      <c r="G523" t="s">
        <v>24</v>
      </c>
      <c r="H523">
        <v>60</v>
      </c>
      <c r="I523">
        <v>0</v>
      </c>
      <c r="J523">
        <v>1</v>
      </c>
      <c r="K523" t="s">
        <v>25</v>
      </c>
      <c r="L523" t="s">
        <v>84</v>
      </c>
      <c r="M523" t="s">
        <v>54</v>
      </c>
      <c r="N523" t="s">
        <v>39</v>
      </c>
      <c r="O523">
        <v>3</v>
      </c>
      <c r="P523" t="s">
        <v>64</v>
      </c>
      <c r="Q523">
        <v>4</v>
      </c>
      <c r="R523" t="s">
        <v>65</v>
      </c>
      <c r="S523" t="s">
        <v>58</v>
      </c>
      <c r="T523" t="s">
        <v>71</v>
      </c>
      <c r="U523" t="str">
        <f t="shared" si="207"/>
        <v>Gen X</v>
      </c>
      <c r="V523" t="str">
        <f t="shared" ref="V523:V586" si="212">IF(H523&lt;=20,"very low",IF(H523&lt;=35,"low",IF(H523&lt;=45,"standard",IF(H523&lt;=55,"high",IF(H523&gt;55,"very high ")))))</f>
        <v xml:space="preserve">very high </v>
      </c>
      <c r="W523" t="str">
        <f t="shared" si="208"/>
        <v>MEDIUM</v>
      </c>
      <c r="X523" s="8">
        <f t="shared" si="211"/>
        <v>2.5</v>
      </c>
      <c r="Y523">
        <f t="shared" si="201"/>
        <v>2</v>
      </c>
      <c r="Z523">
        <f t="shared" si="202"/>
        <v>3</v>
      </c>
      <c r="AA523">
        <f t="shared" si="203"/>
        <v>1</v>
      </c>
      <c r="AB523">
        <f t="shared" si="204"/>
        <v>4.5</v>
      </c>
      <c r="AC523">
        <f t="shared" si="205"/>
        <v>5</v>
      </c>
      <c r="AD523">
        <f t="shared" si="206"/>
        <v>3</v>
      </c>
      <c r="AE523">
        <f t="shared" si="209"/>
        <v>2.6999999999999997</v>
      </c>
    </row>
    <row r="524" spans="1:31" x14ac:dyDescent="0.3">
      <c r="A524" t="s">
        <v>589</v>
      </c>
      <c r="B524">
        <v>33</v>
      </c>
      <c r="C524" t="s">
        <v>21</v>
      </c>
      <c r="D524" t="s">
        <v>43</v>
      </c>
      <c r="E524" t="s">
        <v>80</v>
      </c>
      <c r="F524">
        <v>6</v>
      </c>
      <c r="G524" t="s">
        <v>52</v>
      </c>
      <c r="H524">
        <v>45</v>
      </c>
      <c r="I524">
        <v>2</v>
      </c>
      <c r="J524">
        <v>3</v>
      </c>
      <c r="K524" t="s">
        <v>25</v>
      </c>
      <c r="L524" t="s">
        <v>38</v>
      </c>
      <c r="M524" t="s">
        <v>27</v>
      </c>
      <c r="N524" t="s">
        <v>39</v>
      </c>
      <c r="O524">
        <v>4</v>
      </c>
      <c r="P524" t="s">
        <v>29</v>
      </c>
      <c r="Q524">
        <v>5</v>
      </c>
      <c r="R524" t="s">
        <v>65</v>
      </c>
      <c r="S524" t="s">
        <v>31</v>
      </c>
      <c r="T524" t="s">
        <v>32</v>
      </c>
      <c r="U524" t="str">
        <f t="shared" si="207"/>
        <v>Millennieals</v>
      </c>
      <c r="V524" t="str">
        <f t="shared" si="212"/>
        <v>standard</v>
      </c>
      <c r="W524" t="str">
        <f t="shared" si="208"/>
        <v>MEDIUM</v>
      </c>
      <c r="X524" s="8">
        <f t="shared" si="211"/>
        <v>3.2142857142857144</v>
      </c>
      <c r="Y524">
        <f t="shared" si="201"/>
        <v>3</v>
      </c>
      <c r="Z524">
        <f t="shared" si="202"/>
        <v>5</v>
      </c>
      <c r="AA524">
        <f t="shared" si="203"/>
        <v>3</v>
      </c>
      <c r="AB524">
        <f t="shared" si="204"/>
        <v>3.5</v>
      </c>
      <c r="AC524">
        <f t="shared" si="205"/>
        <v>2</v>
      </c>
      <c r="AD524">
        <f t="shared" si="206"/>
        <v>3</v>
      </c>
      <c r="AE524">
        <f t="shared" si="209"/>
        <v>3.3000000000000003</v>
      </c>
    </row>
    <row r="525" spans="1:31" x14ac:dyDescent="0.3">
      <c r="A525" t="s">
        <v>590</v>
      </c>
      <c r="B525">
        <v>60</v>
      </c>
      <c r="C525" t="s">
        <v>50</v>
      </c>
      <c r="D525" t="s">
        <v>79</v>
      </c>
      <c r="E525" t="s">
        <v>57</v>
      </c>
      <c r="F525">
        <v>6</v>
      </c>
      <c r="G525" t="s">
        <v>24</v>
      </c>
      <c r="H525">
        <v>33</v>
      </c>
      <c r="I525">
        <v>11</v>
      </c>
      <c r="J525">
        <v>2</v>
      </c>
      <c r="K525" t="s">
        <v>25</v>
      </c>
      <c r="L525" t="s">
        <v>38</v>
      </c>
      <c r="M525" t="s">
        <v>54</v>
      </c>
      <c r="N525" t="s">
        <v>28</v>
      </c>
      <c r="O525">
        <v>4</v>
      </c>
      <c r="P525" t="s">
        <v>40</v>
      </c>
      <c r="Q525">
        <v>3</v>
      </c>
      <c r="R525" t="s">
        <v>30</v>
      </c>
      <c r="S525" t="s">
        <v>47</v>
      </c>
      <c r="T525" t="s">
        <v>71</v>
      </c>
      <c r="U525" t="str">
        <f t="shared" si="207"/>
        <v>Gen X</v>
      </c>
      <c r="V525" t="str">
        <f t="shared" si="212"/>
        <v>low</v>
      </c>
      <c r="W525" t="str">
        <f t="shared" si="208"/>
        <v>MEDIUM</v>
      </c>
      <c r="X525" s="8">
        <f t="shared" si="211"/>
        <v>2.7142857142857144</v>
      </c>
      <c r="Y525">
        <f t="shared" si="201"/>
        <v>3</v>
      </c>
      <c r="Z525">
        <f t="shared" si="202"/>
        <v>1</v>
      </c>
      <c r="AA525">
        <f t="shared" si="203"/>
        <v>4</v>
      </c>
      <c r="AB525">
        <f t="shared" si="204"/>
        <v>4</v>
      </c>
      <c r="AC525">
        <f t="shared" si="205"/>
        <v>5</v>
      </c>
      <c r="AD525">
        <f t="shared" si="206"/>
        <v>3</v>
      </c>
      <c r="AE525">
        <f t="shared" si="209"/>
        <v>2.85</v>
      </c>
    </row>
    <row r="526" spans="1:31" x14ac:dyDescent="0.3">
      <c r="A526" t="s">
        <v>591</v>
      </c>
      <c r="B526">
        <v>58</v>
      </c>
      <c r="C526" t="s">
        <v>34</v>
      </c>
      <c r="D526" t="s">
        <v>77</v>
      </c>
      <c r="E526" t="s">
        <v>80</v>
      </c>
      <c r="F526">
        <v>9</v>
      </c>
      <c r="G526" t="s">
        <v>52</v>
      </c>
      <c r="H526">
        <v>44</v>
      </c>
      <c r="I526">
        <v>2</v>
      </c>
      <c r="J526">
        <v>2</v>
      </c>
      <c r="K526" t="s">
        <v>25</v>
      </c>
      <c r="L526" t="s">
        <v>26</v>
      </c>
      <c r="M526" t="s">
        <v>27</v>
      </c>
      <c r="N526" t="s">
        <v>39</v>
      </c>
      <c r="O526">
        <v>3</v>
      </c>
      <c r="P526" t="s">
        <v>29</v>
      </c>
      <c r="Q526">
        <v>4</v>
      </c>
      <c r="R526" t="s">
        <v>46</v>
      </c>
      <c r="S526" t="s">
        <v>58</v>
      </c>
      <c r="T526" t="s">
        <v>71</v>
      </c>
      <c r="U526" t="str">
        <f t="shared" si="207"/>
        <v>Gen X</v>
      </c>
      <c r="V526" t="str">
        <f t="shared" si="212"/>
        <v>standard</v>
      </c>
      <c r="W526" t="str">
        <f t="shared" si="208"/>
        <v>MEDIUM</v>
      </c>
      <c r="X526" s="8">
        <f t="shared" ref="X526" si="213">AVERAGE(6-(AD526),6-(Y526),6-(O526),J526,AB526,Z526,6-(AA526))</f>
        <v>3.1428571428571428</v>
      </c>
      <c r="Y526">
        <f t="shared" si="201"/>
        <v>1</v>
      </c>
      <c r="Z526">
        <f t="shared" si="202"/>
        <v>3</v>
      </c>
      <c r="AA526">
        <f t="shared" si="203"/>
        <v>3</v>
      </c>
      <c r="AB526">
        <f t="shared" si="204"/>
        <v>3</v>
      </c>
      <c r="AC526">
        <f t="shared" si="205"/>
        <v>2</v>
      </c>
      <c r="AD526">
        <f t="shared" si="206"/>
        <v>3</v>
      </c>
      <c r="AE526">
        <f t="shared" si="209"/>
        <v>2.3499999999999996</v>
      </c>
    </row>
    <row r="527" spans="1:31" x14ac:dyDescent="0.3">
      <c r="A527" t="s">
        <v>592</v>
      </c>
      <c r="B527">
        <v>25</v>
      </c>
      <c r="C527" t="s">
        <v>50</v>
      </c>
      <c r="D527" t="s">
        <v>43</v>
      </c>
      <c r="E527" t="s">
        <v>51</v>
      </c>
      <c r="F527">
        <v>10</v>
      </c>
      <c r="G527" t="s">
        <v>37</v>
      </c>
      <c r="H527">
        <v>24</v>
      </c>
      <c r="I527">
        <v>0</v>
      </c>
      <c r="J527">
        <v>2</v>
      </c>
      <c r="K527" t="s">
        <v>63</v>
      </c>
      <c r="L527" t="s">
        <v>84</v>
      </c>
      <c r="M527" t="s">
        <v>54</v>
      </c>
      <c r="N527" t="s">
        <v>45</v>
      </c>
      <c r="O527">
        <v>1</v>
      </c>
      <c r="P527" t="s">
        <v>29</v>
      </c>
      <c r="Q527">
        <v>1</v>
      </c>
      <c r="R527" t="s">
        <v>30</v>
      </c>
      <c r="S527" t="s">
        <v>47</v>
      </c>
      <c r="T527" t="s">
        <v>60</v>
      </c>
      <c r="U527" t="str">
        <f t="shared" si="207"/>
        <v>GEN Z</v>
      </c>
      <c r="V527" t="str">
        <f t="shared" si="212"/>
        <v>low</v>
      </c>
      <c r="W527" t="str">
        <f t="shared" si="208"/>
        <v>MEDIUM</v>
      </c>
      <c r="X527" s="8">
        <f t="shared" ref="X527" si="214">AVERAGE((AD527),(Y527),6-(O527),J527,AB527,Z527,(AA527))</f>
        <v>3.1428571428571428</v>
      </c>
      <c r="Y527">
        <f t="shared" si="201"/>
        <v>2</v>
      </c>
      <c r="Z527">
        <f t="shared" si="202"/>
        <v>1</v>
      </c>
      <c r="AA527">
        <f t="shared" si="203"/>
        <v>4</v>
      </c>
      <c r="AB527">
        <f t="shared" si="204"/>
        <v>3</v>
      </c>
      <c r="AC527">
        <f t="shared" si="205"/>
        <v>5</v>
      </c>
      <c r="AD527">
        <f t="shared" si="206"/>
        <v>5</v>
      </c>
      <c r="AE527">
        <f t="shared" si="209"/>
        <v>3.1000000000000005</v>
      </c>
    </row>
    <row r="528" spans="1:31" x14ac:dyDescent="0.3">
      <c r="A528" t="s">
        <v>593</v>
      </c>
      <c r="B528">
        <v>30</v>
      </c>
      <c r="C528" t="s">
        <v>62</v>
      </c>
      <c r="D528" t="s">
        <v>79</v>
      </c>
      <c r="E528" t="s">
        <v>57</v>
      </c>
      <c r="F528">
        <v>26</v>
      </c>
      <c r="G528" t="s">
        <v>24</v>
      </c>
      <c r="H528">
        <v>28</v>
      </c>
      <c r="I528">
        <v>4</v>
      </c>
      <c r="J528">
        <v>3</v>
      </c>
      <c r="K528" t="s">
        <v>53</v>
      </c>
      <c r="L528" t="s">
        <v>38</v>
      </c>
      <c r="M528" t="s">
        <v>54</v>
      </c>
      <c r="N528" t="s">
        <v>39</v>
      </c>
      <c r="O528">
        <v>1</v>
      </c>
      <c r="P528" t="s">
        <v>29</v>
      </c>
      <c r="Q528">
        <v>5</v>
      </c>
      <c r="R528" t="s">
        <v>30</v>
      </c>
      <c r="S528" t="s">
        <v>31</v>
      </c>
      <c r="T528" t="s">
        <v>48</v>
      </c>
      <c r="U528" t="str">
        <f t="shared" si="207"/>
        <v>Millennieals</v>
      </c>
      <c r="V528" t="str">
        <f t="shared" si="212"/>
        <v>low</v>
      </c>
      <c r="W528" t="str">
        <f t="shared" si="208"/>
        <v>MEDIUM</v>
      </c>
      <c r="X528" s="8">
        <f t="shared" si="211"/>
        <v>3.7142857142857144</v>
      </c>
      <c r="Y528">
        <f t="shared" si="201"/>
        <v>3</v>
      </c>
      <c r="Z528">
        <f t="shared" si="202"/>
        <v>5</v>
      </c>
      <c r="AA528">
        <f t="shared" si="203"/>
        <v>4</v>
      </c>
      <c r="AB528">
        <f t="shared" si="204"/>
        <v>5</v>
      </c>
      <c r="AC528">
        <f t="shared" si="205"/>
        <v>5</v>
      </c>
      <c r="AD528">
        <f t="shared" si="206"/>
        <v>1</v>
      </c>
      <c r="AE528">
        <f t="shared" si="209"/>
        <v>3.0500000000000003</v>
      </c>
    </row>
    <row r="529" spans="1:31" x14ac:dyDescent="0.3">
      <c r="A529" t="s">
        <v>594</v>
      </c>
      <c r="B529">
        <v>28</v>
      </c>
      <c r="C529" t="s">
        <v>34</v>
      </c>
      <c r="D529" t="s">
        <v>43</v>
      </c>
      <c r="E529" t="s">
        <v>23</v>
      </c>
      <c r="F529">
        <v>14</v>
      </c>
      <c r="G529" t="s">
        <v>24</v>
      </c>
      <c r="H529">
        <v>56</v>
      </c>
      <c r="I529">
        <v>1</v>
      </c>
      <c r="J529">
        <v>3</v>
      </c>
      <c r="K529" t="s">
        <v>25</v>
      </c>
      <c r="L529" t="s">
        <v>26</v>
      </c>
      <c r="M529" t="s">
        <v>27</v>
      </c>
      <c r="N529" t="s">
        <v>39</v>
      </c>
      <c r="O529">
        <v>3</v>
      </c>
      <c r="P529" t="s">
        <v>29</v>
      </c>
      <c r="Q529">
        <v>3</v>
      </c>
      <c r="R529" t="s">
        <v>30</v>
      </c>
      <c r="S529" t="s">
        <v>31</v>
      </c>
      <c r="T529" t="s">
        <v>74</v>
      </c>
      <c r="U529" t="str">
        <f t="shared" si="207"/>
        <v>GEN Z</v>
      </c>
      <c r="V529" t="str">
        <f t="shared" si="212"/>
        <v xml:space="preserve">very high </v>
      </c>
      <c r="W529" t="str">
        <f t="shared" si="208"/>
        <v>MEDIUM</v>
      </c>
      <c r="X529" s="8">
        <f t="shared" si="211"/>
        <v>2.6428571428571428</v>
      </c>
      <c r="Y529">
        <f t="shared" si="201"/>
        <v>1</v>
      </c>
      <c r="Z529">
        <f t="shared" si="202"/>
        <v>5</v>
      </c>
      <c r="AA529">
        <f t="shared" si="203"/>
        <v>1</v>
      </c>
      <c r="AB529">
        <f t="shared" si="204"/>
        <v>2.5</v>
      </c>
      <c r="AC529">
        <f t="shared" si="205"/>
        <v>2</v>
      </c>
      <c r="AD529">
        <f t="shared" si="206"/>
        <v>3</v>
      </c>
      <c r="AE529">
        <f t="shared" si="209"/>
        <v>2.6</v>
      </c>
    </row>
    <row r="530" spans="1:31" x14ac:dyDescent="0.3">
      <c r="A530" t="s">
        <v>595</v>
      </c>
      <c r="B530">
        <v>28</v>
      </c>
      <c r="C530" t="s">
        <v>21</v>
      </c>
      <c r="D530" t="s">
        <v>79</v>
      </c>
      <c r="E530" t="s">
        <v>36</v>
      </c>
      <c r="F530">
        <v>5</v>
      </c>
      <c r="G530" t="s">
        <v>52</v>
      </c>
      <c r="H530">
        <v>22</v>
      </c>
      <c r="I530">
        <v>5</v>
      </c>
      <c r="J530">
        <v>2</v>
      </c>
      <c r="K530" t="s">
        <v>25</v>
      </c>
      <c r="L530" t="s">
        <v>38</v>
      </c>
      <c r="M530" t="s">
        <v>54</v>
      </c>
      <c r="N530" t="s">
        <v>45</v>
      </c>
      <c r="O530">
        <v>4</v>
      </c>
      <c r="P530" t="s">
        <v>40</v>
      </c>
      <c r="Q530">
        <v>1</v>
      </c>
      <c r="R530" t="s">
        <v>65</v>
      </c>
      <c r="S530" t="s">
        <v>47</v>
      </c>
      <c r="T530" t="s">
        <v>48</v>
      </c>
      <c r="U530" t="str">
        <f t="shared" si="207"/>
        <v>GEN Z</v>
      </c>
      <c r="V530" t="str">
        <f t="shared" si="212"/>
        <v>low</v>
      </c>
      <c r="W530" t="str">
        <f t="shared" si="208"/>
        <v>MEDIUM</v>
      </c>
      <c r="X530" s="8">
        <f t="shared" si="211"/>
        <v>2.5714285714285716</v>
      </c>
      <c r="Y530">
        <f t="shared" si="201"/>
        <v>3</v>
      </c>
      <c r="Z530">
        <f t="shared" si="202"/>
        <v>1</v>
      </c>
      <c r="AA530">
        <f t="shared" si="203"/>
        <v>4</v>
      </c>
      <c r="AB530">
        <f t="shared" si="204"/>
        <v>3</v>
      </c>
      <c r="AC530">
        <f t="shared" si="205"/>
        <v>5</v>
      </c>
      <c r="AD530">
        <f t="shared" si="206"/>
        <v>3</v>
      </c>
      <c r="AE530">
        <f t="shared" si="209"/>
        <v>2.75</v>
      </c>
    </row>
    <row r="531" spans="1:31" x14ac:dyDescent="0.3">
      <c r="A531" t="s">
        <v>596</v>
      </c>
      <c r="B531">
        <v>23</v>
      </c>
      <c r="C531" t="s">
        <v>62</v>
      </c>
      <c r="D531" t="s">
        <v>73</v>
      </c>
      <c r="E531" t="s">
        <v>80</v>
      </c>
      <c r="F531">
        <v>15</v>
      </c>
      <c r="G531" t="s">
        <v>52</v>
      </c>
      <c r="H531">
        <v>34</v>
      </c>
      <c r="I531">
        <v>4</v>
      </c>
      <c r="J531">
        <v>3</v>
      </c>
      <c r="K531" t="s">
        <v>53</v>
      </c>
      <c r="L531" t="s">
        <v>46</v>
      </c>
      <c r="M531" t="s">
        <v>27</v>
      </c>
      <c r="N531" t="s">
        <v>39</v>
      </c>
      <c r="O531">
        <v>1</v>
      </c>
      <c r="P531" t="s">
        <v>40</v>
      </c>
      <c r="Q531">
        <v>5</v>
      </c>
      <c r="R531" t="s">
        <v>30</v>
      </c>
      <c r="S531" t="s">
        <v>58</v>
      </c>
      <c r="T531" t="s">
        <v>32</v>
      </c>
      <c r="U531" t="str">
        <f t="shared" si="207"/>
        <v>GEN Z</v>
      </c>
      <c r="V531" t="str">
        <f t="shared" si="212"/>
        <v>low</v>
      </c>
      <c r="W531" t="str">
        <f t="shared" si="208"/>
        <v>MEDIUM</v>
      </c>
      <c r="X531" s="8">
        <f t="shared" si="211"/>
        <v>3.5</v>
      </c>
      <c r="Y531">
        <f t="shared" si="201"/>
        <v>5</v>
      </c>
      <c r="Z531">
        <f t="shared" si="202"/>
        <v>3</v>
      </c>
      <c r="AA531">
        <f t="shared" si="203"/>
        <v>4</v>
      </c>
      <c r="AB531">
        <f t="shared" si="204"/>
        <v>3.5</v>
      </c>
      <c r="AC531">
        <f t="shared" si="205"/>
        <v>2</v>
      </c>
      <c r="AD531">
        <f t="shared" si="206"/>
        <v>1</v>
      </c>
      <c r="AE531">
        <f t="shared" si="209"/>
        <v>2.95</v>
      </c>
    </row>
    <row r="532" spans="1:31" x14ac:dyDescent="0.3">
      <c r="A532" t="s">
        <v>597</v>
      </c>
      <c r="B532">
        <v>36</v>
      </c>
      <c r="C532" t="s">
        <v>34</v>
      </c>
      <c r="D532" t="s">
        <v>43</v>
      </c>
      <c r="E532" t="s">
        <v>80</v>
      </c>
      <c r="F532">
        <v>14</v>
      </c>
      <c r="G532" t="s">
        <v>52</v>
      </c>
      <c r="H532">
        <v>34</v>
      </c>
      <c r="I532">
        <v>1</v>
      </c>
      <c r="J532">
        <v>3</v>
      </c>
      <c r="K532" t="s">
        <v>53</v>
      </c>
      <c r="L532" t="s">
        <v>38</v>
      </c>
      <c r="M532" t="s">
        <v>27</v>
      </c>
      <c r="N532" t="s">
        <v>45</v>
      </c>
      <c r="O532">
        <v>4</v>
      </c>
      <c r="P532" t="s">
        <v>29</v>
      </c>
      <c r="Q532">
        <v>3</v>
      </c>
      <c r="R532" t="s">
        <v>65</v>
      </c>
      <c r="S532" t="s">
        <v>31</v>
      </c>
      <c r="T532" t="s">
        <v>71</v>
      </c>
      <c r="U532" t="str">
        <f t="shared" si="207"/>
        <v>Millennieals</v>
      </c>
      <c r="V532" t="str">
        <f t="shared" si="212"/>
        <v>low</v>
      </c>
      <c r="W532" t="str">
        <f t="shared" si="208"/>
        <v>MEDIUM</v>
      </c>
      <c r="X532" s="8">
        <f t="shared" si="211"/>
        <v>2.9285714285714284</v>
      </c>
      <c r="Y532">
        <f t="shared" si="201"/>
        <v>3</v>
      </c>
      <c r="Z532">
        <f t="shared" si="202"/>
        <v>5</v>
      </c>
      <c r="AA532">
        <f t="shared" si="203"/>
        <v>4</v>
      </c>
      <c r="AB532">
        <f t="shared" si="204"/>
        <v>2.5</v>
      </c>
      <c r="AC532">
        <f t="shared" si="205"/>
        <v>2</v>
      </c>
      <c r="AD532">
        <f t="shared" si="206"/>
        <v>1</v>
      </c>
      <c r="AE532">
        <f t="shared" si="209"/>
        <v>2.6500000000000004</v>
      </c>
    </row>
    <row r="533" spans="1:31" x14ac:dyDescent="0.3">
      <c r="A533" t="s">
        <v>598</v>
      </c>
      <c r="B533">
        <v>50</v>
      </c>
      <c r="C533" t="s">
        <v>50</v>
      </c>
      <c r="D533" t="s">
        <v>77</v>
      </c>
      <c r="E533" t="s">
        <v>80</v>
      </c>
      <c r="F533">
        <v>16</v>
      </c>
      <c r="G533" t="s">
        <v>24</v>
      </c>
      <c r="H533">
        <v>55</v>
      </c>
      <c r="I533">
        <v>8</v>
      </c>
      <c r="J533">
        <v>1</v>
      </c>
      <c r="K533" t="s">
        <v>53</v>
      </c>
      <c r="L533" t="s">
        <v>38</v>
      </c>
      <c r="M533" t="s">
        <v>54</v>
      </c>
      <c r="N533" t="s">
        <v>28</v>
      </c>
      <c r="O533">
        <v>1</v>
      </c>
      <c r="P533" t="s">
        <v>29</v>
      </c>
      <c r="Q533">
        <v>5</v>
      </c>
      <c r="R533" t="s">
        <v>65</v>
      </c>
      <c r="S533" t="s">
        <v>47</v>
      </c>
      <c r="T533" t="s">
        <v>60</v>
      </c>
      <c r="U533" t="str">
        <f t="shared" si="207"/>
        <v>Gen X</v>
      </c>
      <c r="V533" t="str">
        <f t="shared" si="212"/>
        <v>high</v>
      </c>
      <c r="W533" t="str">
        <f t="shared" si="208"/>
        <v>MEDIUM</v>
      </c>
      <c r="X533" s="8">
        <f t="shared" si="211"/>
        <v>2.5714285714285716</v>
      </c>
      <c r="Y533">
        <f t="shared" si="201"/>
        <v>3</v>
      </c>
      <c r="Z533">
        <f t="shared" si="202"/>
        <v>1</v>
      </c>
      <c r="AA533">
        <f t="shared" si="203"/>
        <v>2</v>
      </c>
      <c r="AB533">
        <f t="shared" si="204"/>
        <v>5</v>
      </c>
      <c r="AC533">
        <f t="shared" si="205"/>
        <v>5</v>
      </c>
      <c r="AD533">
        <f t="shared" si="206"/>
        <v>1</v>
      </c>
      <c r="AE533">
        <f t="shared" si="209"/>
        <v>2.15</v>
      </c>
    </row>
    <row r="534" spans="1:31" x14ac:dyDescent="0.3">
      <c r="A534" t="s">
        <v>599</v>
      </c>
      <c r="B534">
        <v>57</v>
      </c>
      <c r="C534" t="s">
        <v>21</v>
      </c>
      <c r="D534" t="s">
        <v>77</v>
      </c>
      <c r="E534" t="s">
        <v>36</v>
      </c>
      <c r="F534">
        <v>35</v>
      </c>
      <c r="G534" t="s">
        <v>52</v>
      </c>
      <c r="H534">
        <v>20</v>
      </c>
      <c r="I534">
        <v>15</v>
      </c>
      <c r="J534">
        <v>3</v>
      </c>
      <c r="K534" t="s">
        <v>25</v>
      </c>
      <c r="L534" t="s">
        <v>46</v>
      </c>
      <c r="M534" t="s">
        <v>27</v>
      </c>
      <c r="N534" t="s">
        <v>45</v>
      </c>
      <c r="O534">
        <v>1</v>
      </c>
      <c r="P534" t="s">
        <v>40</v>
      </c>
      <c r="Q534">
        <v>5</v>
      </c>
      <c r="R534" t="s">
        <v>46</v>
      </c>
      <c r="S534" t="s">
        <v>47</v>
      </c>
      <c r="T534" t="s">
        <v>60</v>
      </c>
      <c r="U534" t="str">
        <f t="shared" si="207"/>
        <v>Gen X</v>
      </c>
      <c r="V534" t="str">
        <f t="shared" si="212"/>
        <v>very low</v>
      </c>
      <c r="W534" t="str">
        <f t="shared" si="208"/>
        <v>MEDIUM</v>
      </c>
      <c r="X534" s="8">
        <f t="shared" si="211"/>
        <v>3.6428571428571428</v>
      </c>
      <c r="Y534">
        <f t="shared" si="201"/>
        <v>5</v>
      </c>
      <c r="Z534">
        <f t="shared" si="202"/>
        <v>1</v>
      </c>
      <c r="AA534">
        <f t="shared" si="203"/>
        <v>5</v>
      </c>
      <c r="AB534">
        <f t="shared" si="204"/>
        <v>3.5</v>
      </c>
      <c r="AC534">
        <f t="shared" si="205"/>
        <v>2</v>
      </c>
      <c r="AD534">
        <f t="shared" si="206"/>
        <v>3</v>
      </c>
      <c r="AE534">
        <f t="shared" si="209"/>
        <v>3.3</v>
      </c>
    </row>
    <row r="535" spans="1:31" x14ac:dyDescent="0.3">
      <c r="A535" t="s">
        <v>600</v>
      </c>
      <c r="B535">
        <v>44</v>
      </c>
      <c r="C535" t="s">
        <v>50</v>
      </c>
      <c r="D535" t="s">
        <v>56</v>
      </c>
      <c r="E535" t="s">
        <v>23</v>
      </c>
      <c r="F535">
        <v>25</v>
      </c>
      <c r="G535" t="s">
        <v>52</v>
      </c>
      <c r="H535">
        <v>53</v>
      </c>
      <c r="I535">
        <v>7</v>
      </c>
      <c r="J535">
        <v>3</v>
      </c>
      <c r="K535" t="s">
        <v>63</v>
      </c>
      <c r="L535" t="s">
        <v>26</v>
      </c>
      <c r="M535" t="s">
        <v>27</v>
      </c>
      <c r="N535" t="s">
        <v>39</v>
      </c>
      <c r="O535">
        <v>4</v>
      </c>
      <c r="P535" t="s">
        <v>29</v>
      </c>
      <c r="Q535">
        <v>1</v>
      </c>
      <c r="R535" t="s">
        <v>46</v>
      </c>
      <c r="S535" t="s">
        <v>58</v>
      </c>
      <c r="T535" t="s">
        <v>74</v>
      </c>
      <c r="U535" t="str">
        <f t="shared" si="207"/>
        <v>Millennieals</v>
      </c>
      <c r="V535" t="str">
        <f t="shared" si="212"/>
        <v>high</v>
      </c>
      <c r="W535" t="str">
        <f t="shared" si="208"/>
        <v>MEDIUM</v>
      </c>
      <c r="X535" s="8">
        <f t="shared" ref="X535" si="215">AVERAGE(6-(AD535),6-(Y535),6-(O535),J535,AB535,Z535,6-(AA535))</f>
        <v>2.7857142857142856</v>
      </c>
      <c r="Y535">
        <f t="shared" si="201"/>
        <v>1</v>
      </c>
      <c r="Z535">
        <f t="shared" si="202"/>
        <v>3</v>
      </c>
      <c r="AA535">
        <f t="shared" si="203"/>
        <v>2</v>
      </c>
      <c r="AB535">
        <f t="shared" si="204"/>
        <v>1.5</v>
      </c>
      <c r="AC535">
        <f t="shared" si="205"/>
        <v>2</v>
      </c>
      <c r="AD535">
        <f t="shared" si="206"/>
        <v>5</v>
      </c>
      <c r="AE535">
        <f t="shared" si="209"/>
        <v>2.85</v>
      </c>
    </row>
    <row r="536" spans="1:31" x14ac:dyDescent="0.3">
      <c r="A536" t="s">
        <v>601</v>
      </c>
      <c r="B536">
        <v>24</v>
      </c>
      <c r="C536" t="s">
        <v>21</v>
      </c>
      <c r="D536" t="s">
        <v>73</v>
      </c>
      <c r="E536" t="s">
        <v>23</v>
      </c>
      <c r="F536">
        <v>2</v>
      </c>
      <c r="G536" t="s">
        <v>24</v>
      </c>
      <c r="H536">
        <v>31</v>
      </c>
      <c r="I536">
        <v>3</v>
      </c>
      <c r="J536">
        <v>5</v>
      </c>
      <c r="K536" t="s">
        <v>53</v>
      </c>
      <c r="L536" t="s">
        <v>46</v>
      </c>
      <c r="M536" t="s">
        <v>54</v>
      </c>
      <c r="N536" t="s">
        <v>28</v>
      </c>
      <c r="O536">
        <v>3</v>
      </c>
      <c r="P536" t="s">
        <v>29</v>
      </c>
      <c r="Q536">
        <v>5</v>
      </c>
      <c r="R536" t="s">
        <v>65</v>
      </c>
      <c r="S536" t="s">
        <v>58</v>
      </c>
      <c r="T536" t="s">
        <v>74</v>
      </c>
      <c r="U536" t="str">
        <f t="shared" si="207"/>
        <v>GEN Z</v>
      </c>
      <c r="V536" t="str">
        <f t="shared" si="212"/>
        <v>low</v>
      </c>
      <c r="W536" t="str">
        <f t="shared" si="208"/>
        <v>MEDIUM</v>
      </c>
      <c r="X536" s="8">
        <f t="shared" ref="X536" si="216">AVERAGE((AD536),(Y536),6-(O536),J536,AB536,Z536,(AA536))</f>
        <v>3.7142857142857144</v>
      </c>
      <c r="Y536">
        <f t="shared" si="201"/>
        <v>5</v>
      </c>
      <c r="Z536">
        <f t="shared" si="202"/>
        <v>3</v>
      </c>
      <c r="AA536">
        <f t="shared" si="203"/>
        <v>4</v>
      </c>
      <c r="AB536">
        <f t="shared" si="204"/>
        <v>5</v>
      </c>
      <c r="AC536">
        <f t="shared" si="205"/>
        <v>5</v>
      </c>
      <c r="AD536">
        <f t="shared" si="206"/>
        <v>1</v>
      </c>
      <c r="AE536">
        <f t="shared" si="209"/>
        <v>3.45</v>
      </c>
    </row>
    <row r="537" spans="1:31" x14ac:dyDescent="0.3">
      <c r="A537" t="s">
        <v>602</v>
      </c>
      <c r="B537">
        <v>39</v>
      </c>
      <c r="C537" t="s">
        <v>62</v>
      </c>
      <c r="D537" t="s">
        <v>43</v>
      </c>
      <c r="E537" t="s">
        <v>44</v>
      </c>
      <c r="F537">
        <v>32</v>
      </c>
      <c r="G537" t="s">
        <v>24</v>
      </c>
      <c r="H537">
        <v>51</v>
      </c>
      <c r="I537">
        <v>10</v>
      </c>
      <c r="J537">
        <v>1</v>
      </c>
      <c r="K537" t="s">
        <v>53</v>
      </c>
      <c r="L537" t="s">
        <v>26</v>
      </c>
      <c r="M537" t="s">
        <v>54</v>
      </c>
      <c r="N537" t="s">
        <v>39</v>
      </c>
      <c r="O537">
        <v>4</v>
      </c>
      <c r="P537" t="s">
        <v>64</v>
      </c>
      <c r="Q537">
        <v>4</v>
      </c>
      <c r="R537" t="s">
        <v>30</v>
      </c>
      <c r="S537" t="s">
        <v>47</v>
      </c>
      <c r="T537" t="s">
        <v>60</v>
      </c>
      <c r="U537" t="str">
        <f t="shared" si="207"/>
        <v>Millennieals</v>
      </c>
      <c r="V537" t="str">
        <f t="shared" si="212"/>
        <v>high</v>
      </c>
      <c r="W537" t="str">
        <f t="shared" si="208"/>
        <v>poor</v>
      </c>
      <c r="X537" s="8">
        <f t="shared" si="211"/>
        <v>1.7857142857142858</v>
      </c>
      <c r="Y537">
        <f t="shared" si="201"/>
        <v>1</v>
      </c>
      <c r="Z537">
        <f t="shared" si="202"/>
        <v>1</v>
      </c>
      <c r="AA537">
        <f t="shared" si="203"/>
        <v>2</v>
      </c>
      <c r="AB537">
        <f t="shared" si="204"/>
        <v>4.5</v>
      </c>
      <c r="AC537">
        <f t="shared" si="205"/>
        <v>5</v>
      </c>
      <c r="AD537">
        <f t="shared" si="206"/>
        <v>1</v>
      </c>
      <c r="AE537">
        <f t="shared" si="209"/>
        <v>1.6</v>
      </c>
    </row>
    <row r="538" spans="1:31" x14ac:dyDescent="0.3">
      <c r="A538" t="s">
        <v>603</v>
      </c>
      <c r="B538">
        <v>57</v>
      </c>
      <c r="C538" t="s">
        <v>50</v>
      </c>
      <c r="D538" t="s">
        <v>73</v>
      </c>
      <c r="E538" t="s">
        <v>36</v>
      </c>
      <c r="F538">
        <v>28</v>
      </c>
      <c r="G538" t="s">
        <v>24</v>
      </c>
      <c r="H538">
        <v>33</v>
      </c>
      <c r="I538">
        <v>3</v>
      </c>
      <c r="J538">
        <v>5</v>
      </c>
      <c r="K538" t="s">
        <v>25</v>
      </c>
      <c r="L538" t="s">
        <v>26</v>
      </c>
      <c r="M538" t="s">
        <v>54</v>
      </c>
      <c r="N538" t="s">
        <v>45</v>
      </c>
      <c r="O538">
        <v>1</v>
      </c>
      <c r="P538" t="s">
        <v>64</v>
      </c>
      <c r="Q538">
        <v>1</v>
      </c>
      <c r="R538" t="s">
        <v>65</v>
      </c>
      <c r="S538" t="s">
        <v>58</v>
      </c>
      <c r="T538" t="s">
        <v>32</v>
      </c>
      <c r="U538" t="str">
        <f t="shared" si="207"/>
        <v>Gen X</v>
      </c>
      <c r="V538" t="str">
        <f t="shared" si="212"/>
        <v>low</v>
      </c>
      <c r="W538" t="str">
        <f t="shared" si="208"/>
        <v>MEDIUM</v>
      </c>
      <c r="X538" s="8">
        <f t="shared" si="211"/>
        <v>3.4285714285714284</v>
      </c>
      <c r="Y538">
        <f t="shared" si="201"/>
        <v>1</v>
      </c>
      <c r="Z538">
        <f t="shared" si="202"/>
        <v>3</v>
      </c>
      <c r="AA538">
        <f t="shared" si="203"/>
        <v>4</v>
      </c>
      <c r="AB538">
        <f t="shared" si="204"/>
        <v>3</v>
      </c>
      <c r="AC538">
        <f t="shared" si="205"/>
        <v>5</v>
      </c>
      <c r="AD538">
        <f t="shared" si="206"/>
        <v>3</v>
      </c>
      <c r="AE538">
        <f t="shared" si="209"/>
        <v>2.8499999999999996</v>
      </c>
    </row>
    <row r="539" spans="1:31" x14ac:dyDescent="0.3">
      <c r="A539" t="s">
        <v>604</v>
      </c>
      <c r="B539">
        <v>45</v>
      </c>
      <c r="C539" t="s">
        <v>62</v>
      </c>
      <c r="D539" t="s">
        <v>22</v>
      </c>
      <c r="E539" t="s">
        <v>80</v>
      </c>
      <c r="F539">
        <v>12</v>
      </c>
      <c r="G539" t="s">
        <v>24</v>
      </c>
      <c r="H539">
        <v>46</v>
      </c>
      <c r="I539">
        <v>0</v>
      </c>
      <c r="J539">
        <v>3</v>
      </c>
      <c r="K539" t="s">
        <v>25</v>
      </c>
      <c r="L539" t="s">
        <v>46</v>
      </c>
      <c r="M539" t="s">
        <v>54</v>
      </c>
      <c r="N539" t="s">
        <v>45</v>
      </c>
      <c r="O539">
        <v>2</v>
      </c>
      <c r="P539" t="s">
        <v>29</v>
      </c>
      <c r="Q539">
        <v>3</v>
      </c>
      <c r="R539" t="s">
        <v>65</v>
      </c>
      <c r="S539" t="s">
        <v>47</v>
      </c>
      <c r="T539" t="s">
        <v>48</v>
      </c>
      <c r="U539" t="str">
        <f t="shared" si="207"/>
        <v>Gen X</v>
      </c>
      <c r="V539" t="str">
        <f t="shared" si="212"/>
        <v>high</v>
      </c>
      <c r="W539" t="str">
        <f t="shared" si="208"/>
        <v>MEDIUM</v>
      </c>
      <c r="X539" s="8">
        <f t="shared" si="211"/>
        <v>3.1428571428571428</v>
      </c>
      <c r="Y539">
        <f t="shared" si="201"/>
        <v>5</v>
      </c>
      <c r="Z539">
        <f t="shared" si="202"/>
        <v>1</v>
      </c>
      <c r="AA539">
        <f t="shared" si="203"/>
        <v>2</v>
      </c>
      <c r="AB539">
        <f t="shared" si="204"/>
        <v>4</v>
      </c>
      <c r="AC539">
        <f t="shared" si="205"/>
        <v>5</v>
      </c>
      <c r="AD539">
        <f t="shared" si="206"/>
        <v>3</v>
      </c>
      <c r="AE539">
        <f t="shared" si="209"/>
        <v>3.3499999999999996</v>
      </c>
    </row>
    <row r="540" spans="1:31" x14ac:dyDescent="0.3">
      <c r="A540" t="s">
        <v>605</v>
      </c>
      <c r="B540">
        <v>35</v>
      </c>
      <c r="C540" t="s">
        <v>34</v>
      </c>
      <c r="D540" t="s">
        <v>73</v>
      </c>
      <c r="E540" t="s">
        <v>80</v>
      </c>
      <c r="F540">
        <v>14</v>
      </c>
      <c r="G540" t="s">
        <v>52</v>
      </c>
      <c r="H540">
        <v>32</v>
      </c>
      <c r="I540">
        <v>4</v>
      </c>
      <c r="J540">
        <v>3</v>
      </c>
      <c r="K540" t="s">
        <v>63</v>
      </c>
      <c r="L540" t="s">
        <v>38</v>
      </c>
      <c r="M540" t="s">
        <v>27</v>
      </c>
      <c r="N540" t="s">
        <v>45</v>
      </c>
      <c r="O540">
        <v>4</v>
      </c>
      <c r="P540" t="s">
        <v>40</v>
      </c>
      <c r="Q540">
        <v>3</v>
      </c>
      <c r="R540" t="s">
        <v>46</v>
      </c>
      <c r="S540" t="s">
        <v>31</v>
      </c>
      <c r="T540" t="s">
        <v>48</v>
      </c>
      <c r="U540" t="str">
        <f t="shared" si="207"/>
        <v>Millennieals</v>
      </c>
      <c r="V540" t="str">
        <f t="shared" si="212"/>
        <v>low</v>
      </c>
      <c r="W540" t="str">
        <f t="shared" si="208"/>
        <v>Good</v>
      </c>
      <c r="X540" s="8">
        <f t="shared" si="211"/>
        <v>3.5</v>
      </c>
      <c r="Y540">
        <f t="shared" si="201"/>
        <v>3</v>
      </c>
      <c r="Z540">
        <f t="shared" si="202"/>
        <v>5</v>
      </c>
      <c r="AA540">
        <f t="shared" si="203"/>
        <v>4</v>
      </c>
      <c r="AB540">
        <f t="shared" si="204"/>
        <v>2.5</v>
      </c>
      <c r="AC540">
        <f t="shared" si="205"/>
        <v>2</v>
      </c>
      <c r="AD540">
        <f t="shared" si="206"/>
        <v>5</v>
      </c>
      <c r="AE540">
        <f t="shared" si="209"/>
        <v>3.85</v>
      </c>
    </row>
    <row r="541" spans="1:31" x14ac:dyDescent="0.3">
      <c r="A541" t="s">
        <v>606</v>
      </c>
      <c r="B541">
        <v>59</v>
      </c>
      <c r="C541" t="s">
        <v>62</v>
      </c>
      <c r="D541" t="s">
        <v>79</v>
      </c>
      <c r="E541" t="s">
        <v>23</v>
      </c>
      <c r="F541">
        <v>27</v>
      </c>
      <c r="G541" t="s">
        <v>37</v>
      </c>
      <c r="H541">
        <v>25</v>
      </c>
      <c r="I541">
        <v>11</v>
      </c>
      <c r="J541">
        <v>4</v>
      </c>
      <c r="K541" t="s">
        <v>53</v>
      </c>
      <c r="L541" t="s">
        <v>26</v>
      </c>
      <c r="M541" t="s">
        <v>27</v>
      </c>
      <c r="N541" t="s">
        <v>45</v>
      </c>
      <c r="O541">
        <v>1</v>
      </c>
      <c r="P541" t="s">
        <v>64</v>
      </c>
      <c r="Q541">
        <v>1</v>
      </c>
      <c r="R541" t="s">
        <v>65</v>
      </c>
      <c r="S541" t="s">
        <v>58</v>
      </c>
      <c r="T541" t="s">
        <v>48</v>
      </c>
      <c r="U541" t="str">
        <f t="shared" si="207"/>
        <v>Gen X</v>
      </c>
      <c r="V541" t="str">
        <f t="shared" si="212"/>
        <v>low</v>
      </c>
      <c r="W541" t="str">
        <f t="shared" si="208"/>
        <v>poor</v>
      </c>
      <c r="X541" s="8">
        <f t="shared" si="211"/>
        <v>2.7857142857142856</v>
      </c>
      <c r="Y541">
        <f t="shared" si="201"/>
        <v>1</v>
      </c>
      <c r="Z541">
        <f t="shared" si="202"/>
        <v>3</v>
      </c>
      <c r="AA541">
        <f t="shared" si="203"/>
        <v>4</v>
      </c>
      <c r="AB541">
        <f t="shared" si="204"/>
        <v>1.5</v>
      </c>
      <c r="AC541">
        <f t="shared" si="205"/>
        <v>2</v>
      </c>
      <c r="AD541">
        <f t="shared" si="206"/>
        <v>1</v>
      </c>
      <c r="AE541">
        <f t="shared" si="209"/>
        <v>1.8499999999999999</v>
      </c>
    </row>
    <row r="542" spans="1:31" x14ac:dyDescent="0.3">
      <c r="A542" t="s">
        <v>607</v>
      </c>
      <c r="B542">
        <v>58</v>
      </c>
      <c r="C542" t="s">
        <v>62</v>
      </c>
      <c r="D542" t="s">
        <v>73</v>
      </c>
      <c r="E542" t="s">
        <v>80</v>
      </c>
      <c r="F542">
        <v>1</v>
      </c>
      <c r="G542" t="s">
        <v>24</v>
      </c>
      <c r="H542">
        <v>43</v>
      </c>
      <c r="I542">
        <v>14</v>
      </c>
      <c r="J542">
        <v>2</v>
      </c>
      <c r="K542" t="s">
        <v>53</v>
      </c>
      <c r="L542" t="s">
        <v>84</v>
      </c>
      <c r="M542" t="s">
        <v>27</v>
      </c>
      <c r="N542" t="s">
        <v>45</v>
      </c>
      <c r="O542">
        <v>4</v>
      </c>
      <c r="P542" t="s">
        <v>64</v>
      </c>
      <c r="Q542">
        <v>4</v>
      </c>
      <c r="R542" t="s">
        <v>65</v>
      </c>
      <c r="S542" t="s">
        <v>47</v>
      </c>
      <c r="T542" t="s">
        <v>71</v>
      </c>
      <c r="U542" t="str">
        <f t="shared" si="207"/>
        <v>Gen X</v>
      </c>
      <c r="V542" t="str">
        <f t="shared" si="212"/>
        <v>standard</v>
      </c>
      <c r="W542" t="str">
        <f t="shared" si="208"/>
        <v>poor</v>
      </c>
      <c r="X542" s="8">
        <f t="shared" si="211"/>
        <v>2</v>
      </c>
      <c r="Y542">
        <f t="shared" si="201"/>
        <v>2</v>
      </c>
      <c r="Z542">
        <f t="shared" si="202"/>
        <v>1</v>
      </c>
      <c r="AA542">
        <f t="shared" si="203"/>
        <v>3</v>
      </c>
      <c r="AB542">
        <f t="shared" si="204"/>
        <v>3</v>
      </c>
      <c r="AC542">
        <f t="shared" si="205"/>
        <v>2</v>
      </c>
      <c r="AD542">
        <f t="shared" si="206"/>
        <v>1</v>
      </c>
      <c r="AE542">
        <f t="shared" si="209"/>
        <v>1.7000000000000002</v>
      </c>
    </row>
    <row r="543" spans="1:31" x14ac:dyDescent="0.3">
      <c r="A543" t="s">
        <v>608</v>
      </c>
      <c r="B543">
        <v>48</v>
      </c>
      <c r="C543" t="s">
        <v>50</v>
      </c>
      <c r="D543" t="s">
        <v>35</v>
      </c>
      <c r="E543" t="s">
        <v>44</v>
      </c>
      <c r="F543">
        <v>30</v>
      </c>
      <c r="G543" t="s">
        <v>37</v>
      </c>
      <c r="H543">
        <v>42</v>
      </c>
      <c r="I543">
        <v>1</v>
      </c>
      <c r="J543">
        <v>4</v>
      </c>
      <c r="K543" t="s">
        <v>25</v>
      </c>
      <c r="L543" t="s">
        <v>26</v>
      </c>
      <c r="M543" t="s">
        <v>27</v>
      </c>
      <c r="N543" t="s">
        <v>39</v>
      </c>
      <c r="O543">
        <v>5</v>
      </c>
      <c r="P543" t="s">
        <v>29</v>
      </c>
      <c r="Q543">
        <v>3</v>
      </c>
      <c r="R543" t="s">
        <v>30</v>
      </c>
      <c r="S543" t="s">
        <v>58</v>
      </c>
      <c r="T543" t="s">
        <v>71</v>
      </c>
      <c r="U543" t="str">
        <f t="shared" si="207"/>
        <v>Gen X</v>
      </c>
      <c r="V543" t="str">
        <f t="shared" si="212"/>
        <v>standard</v>
      </c>
      <c r="W543" t="str">
        <f t="shared" si="208"/>
        <v>MEDIUM</v>
      </c>
      <c r="X543" s="8">
        <f t="shared" si="211"/>
        <v>2.5</v>
      </c>
      <c r="Y543">
        <f t="shared" si="201"/>
        <v>1</v>
      </c>
      <c r="Z543">
        <f t="shared" si="202"/>
        <v>3</v>
      </c>
      <c r="AA543">
        <f t="shared" si="203"/>
        <v>3</v>
      </c>
      <c r="AB543">
        <f t="shared" si="204"/>
        <v>2.5</v>
      </c>
      <c r="AC543">
        <f t="shared" si="205"/>
        <v>2</v>
      </c>
      <c r="AD543">
        <f t="shared" si="206"/>
        <v>3</v>
      </c>
      <c r="AE543">
        <f t="shared" si="209"/>
        <v>2.5</v>
      </c>
    </row>
    <row r="544" spans="1:31" x14ac:dyDescent="0.3">
      <c r="A544" t="s">
        <v>609</v>
      </c>
      <c r="B544">
        <v>55</v>
      </c>
      <c r="C544" t="s">
        <v>62</v>
      </c>
      <c r="D544" t="s">
        <v>35</v>
      </c>
      <c r="E544" t="s">
        <v>23</v>
      </c>
      <c r="F544">
        <v>8</v>
      </c>
      <c r="G544" t="s">
        <v>37</v>
      </c>
      <c r="H544">
        <v>49</v>
      </c>
      <c r="I544">
        <v>10</v>
      </c>
      <c r="J544">
        <v>5</v>
      </c>
      <c r="K544" t="s">
        <v>25</v>
      </c>
      <c r="L544" t="s">
        <v>26</v>
      </c>
      <c r="M544" t="s">
        <v>27</v>
      </c>
      <c r="N544" t="s">
        <v>45</v>
      </c>
      <c r="O544">
        <v>2</v>
      </c>
      <c r="P544" t="s">
        <v>40</v>
      </c>
      <c r="Q544">
        <v>5</v>
      </c>
      <c r="R544" t="s">
        <v>30</v>
      </c>
      <c r="S544" t="s">
        <v>31</v>
      </c>
      <c r="T544" t="s">
        <v>60</v>
      </c>
      <c r="U544" t="str">
        <f t="shared" si="207"/>
        <v>Gen X</v>
      </c>
      <c r="V544" t="str">
        <f t="shared" si="212"/>
        <v>high</v>
      </c>
      <c r="W544" t="str">
        <f t="shared" si="208"/>
        <v>MEDIUM</v>
      </c>
      <c r="X544" s="8">
        <f t="shared" ref="X544" si="217">AVERAGE(6-(AD544),6-(Y544),6-(O544),J544,AB544,Z544,6-(AA544))</f>
        <v>4.2142857142857144</v>
      </c>
      <c r="Y544">
        <f t="shared" si="201"/>
        <v>1</v>
      </c>
      <c r="Z544">
        <f t="shared" si="202"/>
        <v>5</v>
      </c>
      <c r="AA544">
        <f t="shared" si="203"/>
        <v>2</v>
      </c>
      <c r="AB544">
        <f t="shared" si="204"/>
        <v>3.5</v>
      </c>
      <c r="AC544">
        <f t="shared" si="205"/>
        <v>2</v>
      </c>
      <c r="AD544">
        <f t="shared" si="206"/>
        <v>3</v>
      </c>
      <c r="AE544">
        <f t="shared" si="209"/>
        <v>2.95</v>
      </c>
    </row>
    <row r="545" spans="1:31" x14ac:dyDescent="0.3">
      <c r="A545" t="s">
        <v>610</v>
      </c>
      <c r="B545">
        <v>60</v>
      </c>
      <c r="C545" t="s">
        <v>50</v>
      </c>
      <c r="D545" t="s">
        <v>77</v>
      </c>
      <c r="E545" t="s">
        <v>36</v>
      </c>
      <c r="F545">
        <v>11</v>
      </c>
      <c r="G545" t="s">
        <v>24</v>
      </c>
      <c r="H545">
        <v>50</v>
      </c>
      <c r="I545">
        <v>2</v>
      </c>
      <c r="J545">
        <v>3</v>
      </c>
      <c r="K545" t="s">
        <v>25</v>
      </c>
      <c r="L545" t="s">
        <v>46</v>
      </c>
      <c r="M545" t="s">
        <v>27</v>
      </c>
      <c r="N545" t="s">
        <v>28</v>
      </c>
      <c r="O545">
        <v>2</v>
      </c>
      <c r="P545" t="s">
        <v>29</v>
      </c>
      <c r="Q545">
        <v>5</v>
      </c>
      <c r="R545" t="s">
        <v>46</v>
      </c>
      <c r="S545" t="s">
        <v>58</v>
      </c>
      <c r="T545" t="s">
        <v>32</v>
      </c>
      <c r="U545" t="str">
        <f t="shared" si="207"/>
        <v>Gen X</v>
      </c>
      <c r="V545" t="str">
        <f t="shared" si="212"/>
        <v>high</v>
      </c>
      <c r="W545" t="str">
        <f t="shared" si="208"/>
        <v>MEDIUM</v>
      </c>
      <c r="X545" s="8">
        <f t="shared" ref="X545" si="218">AVERAGE((AD545),(Y545),6-(O545),J545,AB545,Z545,(AA545))</f>
        <v>3.3571428571428572</v>
      </c>
      <c r="Y545">
        <f t="shared" si="201"/>
        <v>5</v>
      </c>
      <c r="Z545">
        <f t="shared" si="202"/>
        <v>3</v>
      </c>
      <c r="AA545">
        <f t="shared" si="203"/>
        <v>2</v>
      </c>
      <c r="AB545">
        <f t="shared" si="204"/>
        <v>3.5</v>
      </c>
      <c r="AC545">
        <f t="shared" si="205"/>
        <v>2</v>
      </c>
      <c r="AD545">
        <f t="shared" si="206"/>
        <v>3</v>
      </c>
      <c r="AE545">
        <f t="shared" si="209"/>
        <v>3.4499999999999997</v>
      </c>
    </row>
    <row r="546" spans="1:31" x14ac:dyDescent="0.3">
      <c r="A546" t="s">
        <v>611</v>
      </c>
      <c r="B546">
        <v>60</v>
      </c>
      <c r="C546" t="s">
        <v>62</v>
      </c>
      <c r="D546" t="s">
        <v>43</v>
      </c>
      <c r="E546" t="s">
        <v>51</v>
      </c>
      <c r="F546">
        <v>20</v>
      </c>
      <c r="G546" t="s">
        <v>52</v>
      </c>
      <c r="H546">
        <v>44</v>
      </c>
      <c r="I546">
        <v>6</v>
      </c>
      <c r="J546">
        <v>1</v>
      </c>
      <c r="K546" t="s">
        <v>63</v>
      </c>
      <c r="L546" t="s">
        <v>46</v>
      </c>
      <c r="M546" t="s">
        <v>54</v>
      </c>
      <c r="N546" t="s">
        <v>28</v>
      </c>
      <c r="O546">
        <v>3</v>
      </c>
      <c r="P546" t="s">
        <v>29</v>
      </c>
      <c r="Q546">
        <v>3</v>
      </c>
      <c r="R546" t="s">
        <v>65</v>
      </c>
      <c r="S546" t="s">
        <v>47</v>
      </c>
      <c r="T546" t="s">
        <v>32</v>
      </c>
      <c r="U546" t="str">
        <f t="shared" si="207"/>
        <v>Gen X</v>
      </c>
      <c r="V546" t="str">
        <f t="shared" si="212"/>
        <v>standard</v>
      </c>
      <c r="W546" t="str">
        <f t="shared" si="208"/>
        <v>Good</v>
      </c>
      <c r="X546" s="8">
        <f t="shared" si="211"/>
        <v>3.1428571428571428</v>
      </c>
      <c r="Y546">
        <f t="shared" si="201"/>
        <v>5</v>
      </c>
      <c r="Z546">
        <f t="shared" si="202"/>
        <v>1</v>
      </c>
      <c r="AA546">
        <f t="shared" si="203"/>
        <v>3</v>
      </c>
      <c r="AB546">
        <f t="shared" si="204"/>
        <v>4</v>
      </c>
      <c r="AC546">
        <f t="shared" si="205"/>
        <v>5</v>
      </c>
      <c r="AD546">
        <f t="shared" si="206"/>
        <v>5</v>
      </c>
      <c r="AE546">
        <f t="shared" si="209"/>
        <v>3.8</v>
      </c>
    </row>
    <row r="547" spans="1:31" x14ac:dyDescent="0.3">
      <c r="A547" t="s">
        <v>612</v>
      </c>
      <c r="B547">
        <v>23</v>
      </c>
      <c r="C547" t="s">
        <v>21</v>
      </c>
      <c r="D547" t="s">
        <v>22</v>
      </c>
      <c r="E547" t="s">
        <v>36</v>
      </c>
      <c r="F547">
        <v>23</v>
      </c>
      <c r="G547" t="s">
        <v>37</v>
      </c>
      <c r="H547">
        <v>32</v>
      </c>
      <c r="I547">
        <v>6</v>
      </c>
      <c r="J547">
        <v>4</v>
      </c>
      <c r="K547" t="s">
        <v>63</v>
      </c>
      <c r="L547" t="s">
        <v>38</v>
      </c>
      <c r="M547" t="s">
        <v>54</v>
      </c>
      <c r="N547" t="s">
        <v>45</v>
      </c>
      <c r="O547">
        <v>5</v>
      </c>
      <c r="P547" t="s">
        <v>29</v>
      </c>
      <c r="Q547">
        <v>2</v>
      </c>
      <c r="R547" t="s">
        <v>30</v>
      </c>
      <c r="S547" t="s">
        <v>31</v>
      </c>
      <c r="T547" t="s">
        <v>60</v>
      </c>
      <c r="U547" t="str">
        <f t="shared" si="207"/>
        <v>GEN Z</v>
      </c>
      <c r="V547" t="str">
        <f t="shared" si="212"/>
        <v>low</v>
      </c>
      <c r="W547" t="str">
        <f t="shared" si="208"/>
        <v>Good</v>
      </c>
      <c r="X547" s="8">
        <f t="shared" si="211"/>
        <v>3.6428571428571428</v>
      </c>
      <c r="Y547">
        <f t="shared" si="201"/>
        <v>3</v>
      </c>
      <c r="Z547">
        <f t="shared" si="202"/>
        <v>5</v>
      </c>
      <c r="AA547">
        <f t="shared" si="203"/>
        <v>4</v>
      </c>
      <c r="AB547">
        <f t="shared" si="204"/>
        <v>3.5</v>
      </c>
      <c r="AC547">
        <f t="shared" si="205"/>
        <v>5</v>
      </c>
      <c r="AD547">
        <f t="shared" si="206"/>
        <v>5</v>
      </c>
      <c r="AE547">
        <f t="shared" si="209"/>
        <v>4.2</v>
      </c>
    </row>
    <row r="548" spans="1:31" x14ac:dyDescent="0.3">
      <c r="A548" t="s">
        <v>613</v>
      </c>
      <c r="B548">
        <v>28</v>
      </c>
      <c r="C548" t="s">
        <v>50</v>
      </c>
      <c r="D548" t="s">
        <v>77</v>
      </c>
      <c r="E548" t="s">
        <v>44</v>
      </c>
      <c r="F548">
        <v>32</v>
      </c>
      <c r="G548" t="s">
        <v>24</v>
      </c>
      <c r="H548">
        <v>51</v>
      </c>
      <c r="I548">
        <v>3</v>
      </c>
      <c r="J548">
        <v>3</v>
      </c>
      <c r="K548" t="s">
        <v>25</v>
      </c>
      <c r="L548" t="s">
        <v>84</v>
      </c>
      <c r="M548" t="s">
        <v>54</v>
      </c>
      <c r="N548" t="s">
        <v>45</v>
      </c>
      <c r="O548">
        <v>3</v>
      </c>
      <c r="P548" t="s">
        <v>40</v>
      </c>
      <c r="Q548">
        <v>5</v>
      </c>
      <c r="R548" t="s">
        <v>46</v>
      </c>
      <c r="S548" t="s">
        <v>47</v>
      </c>
      <c r="T548" t="s">
        <v>48</v>
      </c>
      <c r="U548" t="str">
        <f t="shared" si="207"/>
        <v>GEN Z</v>
      </c>
      <c r="V548" t="str">
        <f t="shared" si="212"/>
        <v>high</v>
      </c>
      <c r="W548" t="str">
        <f t="shared" si="208"/>
        <v>MEDIUM</v>
      </c>
      <c r="X548" s="8">
        <f t="shared" si="211"/>
        <v>2.7142857142857144</v>
      </c>
      <c r="Y548">
        <f t="shared" si="201"/>
        <v>2</v>
      </c>
      <c r="Z548">
        <f t="shared" si="202"/>
        <v>1</v>
      </c>
      <c r="AA548">
        <f t="shared" si="203"/>
        <v>2</v>
      </c>
      <c r="AB548">
        <f t="shared" si="204"/>
        <v>5</v>
      </c>
      <c r="AC548">
        <f t="shared" si="205"/>
        <v>5</v>
      </c>
      <c r="AD548">
        <f t="shared" si="206"/>
        <v>3</v>
      </c>
      <c r="AE548">
        <f t="shared" si="209"/>
        <v>2.6999999999999997</v>
      </c>
    </row>
    <row r="549" spans="1:31" x14ac:dyDescent="0.3">
      <c r="A549" t="s">
        <v>614</v>
      </c>
      <c r="B549">
        <v>49</v>
      </c>
      <c r="C549" t="s">
        <v>34</v>
      </c>
      <c r="D549" t="s">
        <v>73</v>
      </c>
      <c r="E549" t="s">
        <v>36</v>
      </c>
      <c r="F549">
        <v>5</v>
      </c>
      <c r="G549" t="s">
        <v>24</v>
      </c>
      <c r="H549">
        <v>51</v>
      </c>
      <c r="I549">
        <v>6</v>
      </c>
      <c r="J549">
        <v>3</v>
      </c>
      <c r="K549" t="s">
        <v>25</v>
      </c>
      <c r="L549" t="s">
        <v>26</v>
      </c>
      <c r="M549" t="s">
        <v>54</v>
      </c>
      <c r="N549" t="s">
        <v>45</v>
      </c>
      <c r="O549">
        <v>4</v>
      </c>
      <c r="P549" t="s">
        <v>29</v>
      </c>
      <c r="Q549">
        <v>5</v>
      </c>
      <c r="R549" t="s">
        <v>30</v>
      </c>
      <c r="S549" t="s">
        <v>58</v>
      </c>
      <c r="T549" t="s">
        <v>71</v>
      </c>
      <c r="U549" t="str">
        <f t="shared" si="207"/>
        <v>Gen X</v>
      </c>
      <c r="V549" t="str">
        <f t="shared" si="212"/>
        <v>high</v>
      </c>
      <c r="W549" t="str">
        <f t="shared" si="208"/>
        <v>MEDIUM</v>
      </c>
      <c r="X549" s="8">
        <f t="shared" si="211"/>
        <v>2.7142857142857144</v>
      </c>
      <c r="Y549">
        <f t="shared" si="201"/>
        <v>1</v>
      </c>
      <c r="Z549">
        <f t="shared" si="202"/>
        <v>3</v>
      </c>
      <c r="AA549">
        <f t="shared" si="203"/>
        <v>2</v>
      </c>
      <c r="AB549">
        <f t="shared" si="204"/>
        <v>5</v>
      </c>
      <c r="AC549">
        <f t="shared" si="205"/>
        <v>5</v>
      </c>
      <c r="AD549">
        <f t="shared" si="206"/>
        <v>3</v>
      </c>
      <c r="AE549">
        <f t="shared" si="209"/>
        <v>2.75</v>
      </c>
    </row>
    <row r="550" spans="1:31" x14ac:dyDescent="0.3">
      <c r="A550" t="s">
        <v>615</v>
      </c>
      <c r="B550">
        <v>45</v>
      </c>
      <c r="C550" t="s">
        <v>50</v>
      </c>
      <c r="D550" t="s">
        <v>77</v>
      </c>
      <c r="E550" t="s">
        <v>80</v>
      </c>
      <c r="F550">
        <v>18</v>
      </c>
      <c r="G550" t="s">
        <v>37</v>
      </c>
      <c r="H550">
        <v>55</v>
      </c>
      <c r="I550">
        <v>8</v>
      </c>
      <c r="J550">
        <v>4</v>
      </c>
      <c r="K550" t="s">
        <v>25</v>
      </c>
      <c r="L550" t="s">
        <v>84</v>
      </c>
      <c r="M550" t="s">
        <v>54</v>
      </c>
      <c r="N550" t="s">
        <v>45</v>
      </c>
      <c r="O550">
        <v>2</v>
      </c>
      <c r="P550" t="s">
        <v>29</v>
      </c>
      <c r="Q550">
        <v>4</v>
      </c>
      <c r="R550" t="s">
        <v>46</v>
      </c>
      <c r="S550" t="s">
        <v>58</v>
      </c>
      <c r="T550" t="s">
        <v>32</v>
      </c>
      <c r="U550" t="str">
        <f t="shared" si="207"/>
        <v>Gen X</v>
      </c>
      <c r="V550" t="str">
        <f t="shared" si="212"/>
        <v>high</v>
      </c>
      <c r="W550" t="str">
        <f t="shared" si="208"/>
        <v>MEDIUM</v>
      </c>
      <c r="X550" s="8">
        <f t="shared" si="211"/>
        <v>3.2142857142857144</v>
      </c>
      <c r="Y550">
        <f t="shared" si="201"/>
        <v>2</v>
      </c>
      <c r="Z550">
        <f t="shared" si="202"/>
        <v>3</v>
      </c>
      <c r="AA550">
        <f t="shared" si="203"/>
        <v>2</v>
      </c>
      <c r="AB550">
        <f t="shared" si="204"/>
        <v>4.5</v>
      </c>
      <c r="AC550">
        <f t="shared" si="205"/>
        <v>5</v>
      </c>
      <c r="AD550">
        <f t="shared" si="206"/>
        <v>3</v>
      </c>
      <c r="AE550">
        <f t="shared" si="209"/>
        <v>3.0500000000000003</v>
      </c>
    </row>
    <row r="551" spans="1:31" x14ac:dyDescent="0.3">
      <c r="A551" t="s">
        <v>616</v>
      </c>
      <c r="B551">
        <v>22</v>
      </c>
      <c r="C551" t="s">
        <v>50</v>
      </c>
      <c r="D551" t="s">
        <v>79</v>
      </c>
      <c r="E551" t="s">
        <v>80</v>
      </c>
      <c r="F551">
        <v>35</v>
      </c>
      <c r="G551" t="s">
        <v>52</v>
      </c>
      <c r="H551">
        <v>26</v>
      </c>
      <c r="I551">
        <v>12</v>
      </c>
      <c r="J551">
        <v>3</v>
      </c>
      <c r="K551" t="s">
        <v>53</v>
      </c>
      <c r="L551" t="s">
        <v>84</v>
      </c>
      <c r="M551" t="s">
        <v>54</v>
      </c>
      <c r="N551" t="s">
        <v>28</v>
      </c>
      <c r="O551">
        <v>5</v>
      </c>
      <c r="P551" t="s">
        <v>64</v>
      </c>
      <c r="Q551">
        <v>3</v>
      </c>
      <c r="R551" t="s">
        <v>65</v>
      </c>
      <c r="S551" t="s">
        <v>47</v>
      </c>
      <c r="T551" t="s">
        <v>60</v>
      </c>
      <c r="U551" t="str">
        <f t="shared" si="207"/>
        <v>GEN Z</v>
      </c>
      <c r="V551" t="str">
        <f t="shared" si="212"/>
        <v>low</v>
      </c>
      <c r="W551" t="str">
        <f t="shared" si="208"/>
        <v>MEDIUM</v>
      </c>
      <c r="X551" s="8">
        <f t="shared" si="211"/>
        <v>2.2857142857142856</v>
      </c>
      <c r="Y551">
        <f t="shared" si="201"/>
        <v>2</v>
      </c>
      <c r="Z551">
        <f t="shared" si="202"/>
        <v>1</v>
      </c>
      <c r="AA551">
        <f t="shared" si="203"/>
        <v>4</v>
      </c>
      <c r="AB551">
        <f t="shared" si="204"/>
        <v>4</v>
      </c>
      <c r="AC551">
        <f t="shared" si="205"/>
        <v>5</v>
      </c>
      <c r="AD551">
        <f t="shared" si="206"/>
        <v>1</v>
      </c>
      <c r="AE551">
        <f t="shared" si="209"/>
        <v>2.1</v>
      </c>
    </row>
    <row r="552" spans="1:31" x14ac:dyDescent="0.3">
      <c r="A552" t="s">
        <v>617</v>
      </c>
      <c r="B552">
        <v>24</v>
      </c>
      <c r="C552" t="s">
        <v>34</v>
      </c>
      <c r="D552" t="s">
        <v>77</v>
      </c>
      <c r="E552" t="s">
        <v>67</v>
      </c>
      <c r="F552">
        <v>20</v>
      </c>
      <c r="G552" t="s">
        <v>52</v>
      </c>
      <c r="H552">
        <v>58</v>
      </c>
      <c r="I552">
        <v>12</v>
      </c>
      <c r="J552">
        <v>2</v>
      </c>
      <c r="K552" t="s">
        <v>53</v>
      </c>
      <c r="L552" t="s">
        <v>38</v>
      </c>
      <c r="M552" t="s">
        <v>54</v>
      </c>
      <c r="N552" t="s">
        <v>45</v>
      </c>
      <c r="O552">
        <v>4</v>
      </c>
      <c r="P552" t="s">
        <v>29</v>
      </c>
      <c r="Q552">
        <v>1</v>
      </c>
      <c r="R552" t="s">
        <v>65</v>
      </c>
      <c r="S552" t="s">
        <v>31</v>
      </c>
      <c r="T552" t="s">
        <v>71</v>
      </c>
      <c r="U552" t="str">
        <f t="shared" si="207"/>
        <v>GEN Z</v>
      </c>
      <c r="V552" t="str">
        <f t="shared" si="212"/>
        <v xml:space="preserve">very high </v>
      </c>
      <c r="W552" t="str">
        <f t="shared" si="208"/>
        <v>MEDIUM</v>
      </c>
      <c r="X552" s="8">
        <f t="shared" si="211"/>
        <v>2.4285714285714284</v>
      </c>
      <c r="Y552">
        <f t="shared" si="201"/>
        <v>3</v>
      </c>
      <c r="Z552">
        <f t="shared" si="202"/>
        <v>5</v>
      </c>
      <c r="AA552">
        <f t="shared" si="203"/>
        <v>1</v>
      </c>
      <c r="AB552">
        <f t="shared" si="204"/>
        <v>3</v>
      </c>
      <c r="AC552">
        <f t="shared" si="205"/>
        <v>5</v>
      </c>
      <c r="AD552">
        <f t="shared" si="206"/>
        <v>1</v>
      </c>
      <c r="AE552">
        <f t="shared" si="209"/>
        <v>2.5999999999999996</v>
      </c>
    </row>
    <row r="553" spans="1:31" x14ac:dyDescent="0.3">
      <c r="A553" t="s">
        <v>618</v>
      </c>
      <c r="B553">
        <v>39</v>
      </c>
      <c r="C553" t="s">
        <v>50</v>
      </c>
      <c r="D553" t="s">
        <v>56</v>
      </c>
      <c r="E553" t="s">
        <v>23</v>
      </c>
      <c r="F553">
        <v>28</v>
      </c>
      <c r="G553" t="s">
        <v>24</v>
      </c>
      <c r="H553">
        <v>44</v>
      </c>
      <c r="I553">
        <v>6</v>
      </c>
      <c r="J553">
        <v>3</v>
      </c>
      <c r="K553" t="s">
        <v>53</v>
      </c>
      <c r="L553" t="s">
        <v>26</v>
      </c>
      <c r="M553" t="s">
        <v>27</v>
      </c>
      <c r="N553" t="s">
        <v>28</v>
      </c>
      <c r="O553">
        <v>5</v>
      </c>
      <c r="P553" t="s">
        <v>40</v>
      </c>
      <c r="Q553">
        <v>1</v>
      </c>
      <c r="R553" t="s">
        <v>30</v>
      </c>
      <c r="S553" t="s">
        <v>47</v>
      </c>
      <c r="T553" t="s">
        <v>71</v>
      </c>
      <c r="U553" t="str">
        <f t="shared" si="207"/>
        <v>Millennieals</v>
      </c>
      <c r="V553" t="str">
        <f t="shared" si="212"/>
        <v>standard</v>
      </c>
      <c r="W553" t="str">
        <f t="shared" si="208"/>
        <v>poor</v>
      </c>
      <c r="X553" s="8">
        <f t="shared" ref="X553" si="219">AVERAGE(6-(AD553),6-(Y553),6-(O553),J553,AB553,Z553,6-(AA553))</f>
        <v>2.7857142857142856</v>
      </c>
      <c r="Y553">
        <f t="shared" si="201"/>
        <v>1</v>
      </c>
      <c r="Z553">
        <f t="shared" si="202"/>
        <v>1</v>
      </c>
      <c r="AA553">
        <f t="shared" si="203"/>
        <v>3</v>
      </c>
      <c r="AB553">
        <f t="shared" si="204"/>
        <v>1.5</v>
      </c>
      <c r="AC553">
        <f t="shared" si="205"/>
        <v>2</v>
      </c>
      <c r="AD553">
        <f t="shared" si="206"/>
        <v>1</v>
      </c>
      <c r="AE553">
        <f t="shared" si="209"/>
        <v>1.4</v>
      </c>
    </row>
    <row r="554" spans="1:31" x14ac:dyDescent="0.3">
      <c r="A554" t="s">
        <v>619</v>
      </c>
      <c r="B554">
        <v>27</v>
      </c>
      <c r="C554" t="s">
        <v>21</v>
      </c>
      <c r="D554" t="s">
        <v>22</v>
      </c>
      <c r="E554" t="s">
        <v>67</v>
      </c>
      <c r="F554">
        <v>29</v>
      </c>
      <c r="G554" t="s">
        <v>52</v>
      </c>
      <c r="H554">
        <v>39</v>
      </c>
      <c r="I554">
        <v>11</v>
      </c>
      <c r="J554">
        <v>4</v>
      </c>
      <c r="K554" t="s">
        <v>53</v>
      </c>
      <c r="L554" t="s">
        <v>26</v>
      </c>
      <c r="M554" t="s">
        <v>54</v>
      </c>
      <c r="N554" t="s">
        <v>28</v>
      </c>
      <c r="O554">
        <v>2</v>
      </c>
      <c r="P554" t="s">
        <v>40</v>
      </c>
      <c r="Q554">
        <v>1</v>
      </c>
      <c r="R554" t="s">
        <v>65</v>
      </c>
      <c r="S554" t="s">
        <v>47</v>
      </c>
      <c r="T554" t="s">
        <v>60</v>
      </c>
      <c r="U554" t="str">
        <f t="shared" si="207"/>
        <v>GEN Z</v>
      </c>
      <c r="V554" t="str">
        <f t="shared" si="212"/>
        <v>standard</v>
      </c>
      <c r="W554" t="str">
        <f t="shared" si="208"/>
        <v>poor</v>
      </c>
      <c r="X554" s="8">
        <f t="shared" ref="X554" si="220">AVERAGE((AD554),(Y554),6-(O554),J554,AB554,Z554,(AA554))</f>
        <v>2.4285714285714284</v>
      </c>
      <c r="Y554">
        <f t="shared" si="201"/>
        <v>1</v>
      </c>
      <c r="Z554">
        <f t="shared" si="202"/>
        <v>1</v>
      </c>
      <c r="AA554">
        <f t="shared" si="203"/>
        <v>3</v>
      </c>
      <c r="AB554">
        <f t="shared" si="204"/>
        <v>3</v>
      </c>
      <c r="AC554">
        <f t="shared" si="205"/>
        <v>5</v>
      </c>
      <c r="AD554">
        <f t="shared" si="206"/>
        <v>1</v>
      </c>
      <c r="AE554">
        <f t="shared" si="209"/>
        <v>1.8000000000000003</v>
      </c>
    </row>
    <row r="555" spans="1:31" x14ac:dyDescent="0.3">
      <c r="A555" t="s">
        <v>620</v>
      </c>
      <c r="B555">
        <v>38</v>
      </c>
      <c r="C555" t="s">
        <v>50</v>
      </c>
      <c r="D555" t="s">
        <v>79</v>
      </c>
      <c r="E555" t="s">
        <v>36</v>
      </c>
      <c r="F555">
        <v>26</v>
      </c>
      <c r="G555" t="s">
        <v>24</v>
      </c>
      <c r="H555">
        <v>39</v>
      </c>
      <c r="I555">
        <v>0</v>
      </c>
      <c r="J555">
        <v>4</v>
      </c>
      <c r="K555" t="s">
        <v>53</v>
      </c>
      <c r="L555" t="s">
        <v>38</v>
      </c>
      <c r="M555" t="s">
        <v>27</v>
      </c>
      <c r="N555" t="s">
        <v>39</v>
      </c>
      <c r="O555">
        <v>1</v>
      </c>
      <c r="P555" t="s">
        <v>64</v>
      </c>
      <c r="Q555">
        <v>3</v>
      </c>
      <c r="R555" t="s">
        <v>30</v>
      </c>
      <c r="S555" t="s">
        <v>31</v>
      </c>
      <c r="T555" t="s">
        <v>48</v>
      </c>
      <c r="U555" t="str">
        <f t="shared" si="207"/>
        <v>Millennieals</v>
      </c>
      <c r="V555" t="str">
        <f t="shared" si="212"/>
        <v>standard</v>
      </c>
      <c r="W555" t="str">
        <f t="shared" si="208"/>
        <v>MEDIUM</v>
      </c>
      <c r="X555" s="8">
        <f t="shared" si="211"/>
        <v>3.3571428571428572</v>
      </c>
      <c r="Y555">
        <f t="shared" si="201"/>
        <v>3</v>
      </c>
      <c r="Z555">
        <f t="shared" si="202"/>
        <v>5</v>
      </c>
      <c r="AA555">
        <f t="shared" si="203"/>
        <v>3</v>
      </c>
      <c r="AB555">
        <f t="shared" si="204"/>
        <v>2.5</v>
      </c>
      <c r="AC555">
        <f t="shared" si="205"/>
        <v>2</v>
      </c>
      <c r="AD555">
        <f t="shared" si="206"/>
        <v>1</v>
      </c>
      <c r="AE555">
        <f t="shared" si="209"/>
        <v>2.7</v>
      </c>
    </row>
    <row r="556" spans="1:31" x14ac:dyDescent="0.3">
      <c r="A556" t="s">
        <v>621</v>
      </c>
      <c r="B556">
        <v>50</v>
      </c>
      <c r="C556" t="s">
        <v>34</v>
      </c>
      <c r="D556" t="s">
        <v>79</v>
      </c>
      <c r="E556" t="s">
        <v>23</v>
      </c>
      <c r="F556">
        <v>18</v>
      </c>
      <c r="G556" t="s">
        <v>37</v>
      </c>
      <c r="H556">
        <v>45</v>
      </c>
      <c r="I556">
        <v>1</v>
      </c>
      <c r="J556">
        <v>5</v>
      </c>
      <c r="K556" t="s">
        <v>63</v>
      </c>
      <c r="L556" t="s">
        <v>46</v>
      </c>
      <c r="M556" t="s">
        <v>54</v>
      </c>
      <c r="N556" t="s">
        <v>28</v>
      </c>
      <c r="O556">
        <v>5</v>
      </c>
      <c r="P556" t="s">
        <v>29</v>
      </c>
      <c r="Q556">
        <v>2</v>
      </c>
      <c r="R556" t="s">
        <v>30</v>
      </c>
      <c r="S556" t="s">
        <v>31</v>
      </c>
      <c r="T556" t="s">
        <v>74</v>
      </c>
      <c r="U556" t="str">
        <f t="shared" si="207"/>
        <v>Gen X</v>
      </c>
      <c r="V556" t="str">
        <f t="shared" si="212"/>
        <v>standard</v>
      </c>
      <c r="W556" t="str">
        <f t="shared" si="208"/>
        <v>Good</v>
      </c>
      <c r="X556" s="8">
        <f t="shared" si="211"/>
        <v>3.9285714285714284</v>
      </c>
      <c r="Y556">
        <f t="shared" si="201"/>
        <v>5</v>
      </c>
      <c r="Z556">
        <f t="shared" si="202"/>
        <v>5</v>
      </c>
      <c r="AA556">
        <f t="shared" si="203"/>
        <v>3</v>
      </c>
      <c r="AB556">
        <f t="shared" si="204"/>
        <v>3.5</v>
      </c>
      <c r="AC556">
        <f t="shared" si="205"/>
        <v>5</v>
      </c>
      <c r="AD556">
        <f t="shared" si="206"/>
        <v>5</v>
      </c>
      <c r="AE556">
        <f t="shared" si="209"/>
        <v>4.75</v>
      </c>
    </row>
    <row r="557" spans="1:31" x14ac:dyDescent="0.3">
      <c r="A557" t="s">
        <v>622</v>
      </c>
      <c r="B557">
        <v>46</v>
      </c>
      <c r="C557" t="s">
        <v>21</v>
      </c>
      <c r="D557" t="s">
        <v>22</v>
      </c>
      <c r="E557" t="s">
        <v>36</v>
      </c>
      <c r="F557">
        <v>4</v>
      </c>
      <c r="G557" t="s">
        <v>37</v>
      </c>
      <c r="H557">
        <v>57</v>
      </c>
      <c r="I557">
        <v>13</v>
      </c>
      <c r="J557">
        <v>4</v>
      </c>
      <c r="K557" t="s">
        <v>53</v>
      </c>
      <c r="L557" t="s">
        <v>26</v>
      </c>
      <c r="M557" t="s">
        <v>27</v>
      </c>
      <c r="N557" t="s">
        <v>28</v>
      </c>
      <c r="O557">
        <v>1</v>
      </c>
      <c r="P557" t="s">
        <v>40</v>
      </c>
      <c r="Q557">
        <v>5</v>
      </c>
      <c r="R557" t="s">
        <v>65</v>
      </c>
      <c r="S557" t="s">
        <v>47</v>
      </c>
      <c r="T557" t="s">
        <v>48</v>
      </c>
      <c r="U557" t="str">
        <f t="shared" si="207"/>
        <v>Gen X</v>
      </c>
      <c r="V557" t="str">
        <f t="shared" si="212"/>
        <v xml:space="preserve">very high </v>
      </c>
      <c r="W557" t="str">
        <f t="shared" si="208"/>
        <v>poor</v>
      </c>
      <c r="X557" s="8">
        <f t="shared" si="211"/>
        <v>2.3571428571428572</v>
      </c>
      <c r="Y557">
        <f t="shared" si="201"/>
        <v>1</v>
      </c>
      <c r="Z557">
        <f t="shared" si="202"/>
        <v>1</v>
      </c>
      <c r="AA557">
        <f t="shared" si="203"/>
        <v>1</v>
      </c>
      <c r="AB557">
        <f t="shared" si="204"/>
        <v>3.5</v>
      </c>
      <c r="AC557">
        <f t="shared" si="205"/>
        <v>2</v>
      </c>
      <c r="AD557">
        <f t="shared" si="206"/>
        <v>1</v>
      </c>
      <c r="AE557">
        <f t="shared" si="209"/>
        <v>1.6000000000000003</v>
      </c>
    </row>
    <row r="558" spans="1:31" x14ac:dyDescent="0.3">
      <c r="A558" t="s">
        <v>623</v>
      </c>
      <c r="B558">
        <v>46</v>
      </c>
      <c r="C558" t="s">
        <v>62</v>
      </c>
      <c r="D558" t="s">
        <v>77</v>
      </c>
      <c r="E558" t="s">
        <v>44</v>
      </c>
      <c r="F558">
        <v>4</v>
      </c>
      <c r="G558" t="s">
        <v>52</v>
      </c>
      <c r="H558">
        <v>48</v>
      </c>
      <c r="I558">
        <v>4</v>
      </c>
      <c r="J558">
        <v>1</v>
      </c>
      <c r="K558" t="s">
        <v>63</v>
      </c>
      <c r="L558" t="s">
        <v>38</v>
      </c>
      <c r="M558" t="s">
        <v>54</v>
      </c>
      <c r="N558" t="s">
        <v>39</v>
      </c>
      <c r="O558">
        <v>1</v>
      </c>
      <c r="P558" t="s">
        <v>64</v>
      </c>
      <c r="Q558">
        <v>3</v>
      </c>
      <c r="R558" t="s">
        <v>46</v>
      </c>
      <c r="S558" t="s">
        <v>31</v>
      </c>
      <c r="T558" t="s">
        <v>41</v>
      </c>
      <c r="U558" t="str">
        <f t="shared" si="207"/>
        <v>Gen X</v>
      </c>
      <c r="V558" t="str">
        <f t="shared" si="212"/>
        <v>high</v>
      </c>
      <c r="W558" t="str">
        <f t="shared" si="208"/>
        <v>Good</v>
      </c>
      <c r="X558" s="8">
        <f t="shared" si="211"/>
        <v>3.5714285714285716</v>
      </c>
      <c r="Y558">
        <f t="shared" si="201"/>
        <v>3</v>
      </c>
      <c r="Z558">
        <f t="shared" si="202"/>
        <v>5</v>
      </c>
      <c r="AA558">
        <f t="shared" si="203"/>
        <v>2</v>
      </c>
      <c r="AB558">
        <f t="shared" si="204"/>
        <v>4</v>
      </c>
      <c r="AC558">
        <f t="shared" si="205"/>
        <v>5</v>
      </c>
      <c r="AD558">
        <f t="shared" si="206"/>
        <v>5</v>
      </c>
      <c r="AE558">
        <f t="shared" si="209"/>
        <v>3.85</v>
      </c>
    </row>
    <row r="559" spans="1:31" x14ac:dyDescent="0.3">
      <c r="A559" t="s">
        <v>624</v>
      </c>
      <c r="B559">
        <v>28</v>
      </c>
      <c r="C559" t="s">
        <v>62</v>
      </c>
      <c r="D559" t="s">
        <v>56</v>
      </c>
      <c r="E559" t="s">
        <v>67</v>
      </c>
      <c r="F559">
        <v>10</v>
      </c>
      <c r="G559" t="s">
        <v>24</v>
      </c>
      <c r="H559">
        <v>30</v>
      </c>
      <c r="I559">
        <v>2</v>
      </c>
      <c r="J559">
        <v>3</v>
      </c>
      <c r="K559" t="s">
        <v>63</v>
      </c>
      <c r="L559" t="s">
        <v>38</v>
      </c>
      <c r="M559" t="s">
        <v>54</v>
      </c>
      <c r="N559" t="s">
        <v>28</v>
      </c>
      <c r="O559">
        <v>5</v>
      </c>
      <c r="P559" t="s">
        <v>29</v>
      </c>
      <c r="Q559">
        <v>3</v>
      </c>
      <c r="R559" t="s">
        <v>46</v>
      </c>
      <c r="S559" t="s">
        <v>47</v>
      </c>
      <c r="T559" t="s">
        <v>32</v>
      </c>
      <c r="U559" t="str">
        <f t="shared" si="207"/>
        <v>GEN Z</v>
      </c>
      <c r="V559" t="str">
        <f t="shared" si="212"/>
        <v>low</v>
      </c>
      <c r="W559" t="str">
        <f t="shared" si="208"/>
        <v>Good</v>
      </c>
      <c r="X559" s="8">
        <f t="shared" si="211"/>
        <v>3</v>
      </c>
      <c r="Y559">
        <f t="shared" si="201"/>
        <v>3</v>
      </c>
      <c r="Z559">
        <f t="shared" si="202"/>
        <v>1</v>
      </c>
      <c r="AA559">
        <f t="shared" si="203"/>
        <v>4</v>
      </c>
      <c r="AB559">
        <f t="shared" si="204"/>
        <v>4</v>
      </c>
      <c r="AC559">
        <f t="shared" si="205"/>
        <v>5</v>
      </c>
      <c r="AD559">
        <f t="shared" si="206"/>
        <v>5</v>
      </c>
      <c r="AE559">
        <f t="shared" si="209"/>
        <v>3.5500000000000003</v>
      </c>
    </row>
    <row r="560" spans="1:31" x14ac:dyDescent="0.3">
      <c r="A560" t="s">
        <v>625</v>
      </c>
      <c r="B560">
        <v>53</v>
      </c>
      <c r="C560" t="s">
        <v>62</v>
      </c>
      <c r="D560" t="s">
        <v>22</v>
      </c>
      <c r="E560" t="s">
        <v>67</v>
      </c>
      <c r="F560">
        <v>2</v>
      </c>
      <c r="G560" t="s">
        <v>37</v>
      </c>
      <c r="H560">
        <v>27</v>
      </c>
      <c r="I560">
        <v>11</v>
      </c>
      <c r="J560">
        <v>3</v>
      </c>
      <c r="K560" t="s">
        <v>25</v>
      </c>
      <c r="L560" t="s">
        <v>84</v>
      </c>
      <c r="M560" t="s">
        <v>27</v>
      </c>
      <c r="N560" t="s">
        <v>45</v>
      </c>
      <c r="O560">
        <v>4</v>
      </c>
      <c r="P560" t="s">
        <v>40</v>
      </c>
      <c r="Q560">
        <v>4</v>
      </c>
      <c r="R560" t="s">
        <v>30</v>
      </c>
      <c r="S560" t="s">
        <v>47</v>
      </c>
      <c r="T560" t="s">
        <v>71</v>
      </c>
      <c r="U560" t="str">
        <f t="shared" si="207"/>
        <v>Gen X</v>
      </c>
      <c r="V560" t="str">
        <f t="shared" si="212"/>
        <v>low</v>
      </c>
      <c r="W560" t="str">
        <f t="shared" si="208"/>
        <v>MEDIUM</v>
      </c>
      <c r="X560" s="8">
        <f t="shared" si="211"/>
        <v>2.5714285714285716</v>
      </c>
      <c r="Y560">
        <f t="shared" si="201"/>
        <v>2</v>
      </c>
      <c r="Z560">
        <f t="shared" si="202"/>
        <v>1</v>
      </c>
      <c r="AA560">
        <f t="shared" si="203"/>
        <v>4</v>
      </c>
      <c r="AB560">
        <f t="shared" si="204"/>
        <v>3</v>
      </c>
      <c r="AC560">
        <f t="shared" si="205"/>
        <v>2</v>
      </c>
      <c r="AD560">
        <f t="shared" si="206"/>
        <v>3</v>
      </c>
      <c r="AE560">
        <f t="shared" si="209"/>
        <v>2.4500000000000002</v>
      </c>
    </row>
    <row r="561" spans="1:31" x14ac:dyDescent="0.3">
      <c r="A561" t="s">
        <v>626</v>
      </c>
      <c r="B561">
        <v>34</v>
      </c>
      <c r="C561" t="s">
        <v>34</v>
      </c>
      <c r="D561" t="s">
        <v>43</v>
      </c>
      <c r="E561" t="s">
        <v>44</v>
      </c>
      <c r="F561">
        <v>2</v>
      </c>
      <c r="G561" t="s">
        <v>24</v>
      </c>
      <c r="H561">
        <v>25</v>
      </c>
      <c r="I561">
        <v>9</v>
      </c>
      <c r="J561">
        <v>5</v>
      </c>
      <c r="K561" t="s">
        <v>25</v>
      </c>
      <c r="L561" t="s">
        <v>26</v>
      </c>
      <c r="M561" t="s">
        <v>54</v>
      </c>
      <c r="N561" t="s">
        <v>28</v>
      </c>
      <c r="O561">
        <v>2</v>
      </c>
      <c r="P561" t="s">
        <v>64</v>
      </c>
      <c r="Q561">
        <v>1</v>
      </c>
      <c r="R561" t="s">
        <v>30</v>
      </c>
      <c r="S561" t="s">
        <v>58</v>
      </c>
      <c r="T561" t="s">
        <v>48</v>
      </c>
      <c r="U561" t="str">
        <f t="shared" si="207"/>
        <v>Millennieals</v>
      </c>
      <c r="V561" t="str">
        <f t="shared" si="212"/>
        <v>low</v>
      </c>
      <c r="W561" t="str">
        <f t="shared" si="208"/>
        <v>MEDIUM</v>
      </c>
      <c r="X561" s="8">
        <f t="shared" si="211"/>
        <v>3.2857142857142856</v>
      </c>
      <c r="Y561">
        <f t="shared" si="201"/>
        <v>1</v>
      </c>
      <c r="Z561">
        <f t="shared" si="202"/>
        <v>3</v>
      </c>
      <c r="AA561">
        <f t="shared" si="203"/>
        <v>4</v>
      </c>
      <c r="AB561">
        <f t="shared" si="204"/>
        <v>3</v>
      </c>
      <c r="AC561">
        <f t="shared" si="205"/>
        <v>5</v>
      </c>
      <c r="AD561">
        <f t="shared" si="206"/>
        <v>3</v>
      </c>
      <c r="AE561">
        <f t="shared" si="209"/>
        <v>2.8499999999999996</v>
      </c>
    </row>
    <row r="562" spans="1:31" x14ac:dyDescent="0.3">
      <c r="A562" t="s">
        <v>627</v>
      </c>
      <c r="B562">
        <v>35</v>
      </c>
      <c r="C562" t="s">
        <v>34</v>
      </c>
      <c r="D562" t="s">
        <v>79</v>
      </c>
      <c r="E562" t="s">
        <v>51</v>
      </c>
      <c r="F562">
        <v>8</v>
      </c>
      <c r="G562" t="s">
        <v>24</v>
      </c>
      <c r="H562">
        <v>25</v>
      </c>
      <c r="I562">
        <v>14</v>
      </c>
      <c r="J562">
        <v>5</v>
      </c>
      <c r="K562" t="s">
        <v>53</v>
      </c>
      <c r="L562" t="s">
        <v>38</v>
      </c>
      <c r="M562" t="s">
        <v>54</v>
      </c>
      <c r="N562" t="s">
        <v>45</v>
      </c>
      <c r="O562">
        <v>3</v>
      </c>
      <c r="P562" t="s">
        <v>29</v>
      </c>
      <c r="Q562">
        <v>4</v>
      </c>
      <c r="R562" t="s">
        <v>65</v>
      </c>
      <c r="S562" t="s">
        <v>47</v>
      </c>
      <c r="T562" t="s">
        <v>41</v>
      </c>
      <c r="U562" t="str">
        <f t="shared" si="207"/>
        <v>Millennieals</v>
      </c>
      <c r="V562" t="str">
        <f t="shared" si="212"/>
        <v>low</v>
      </c>
      <c r="W562" t="str">
        <f t="shared" si="208"/>
        <v>MEDIUM</v>
      </c>
      <c r="X562" s="8">
        <f t="shared" ref="X562" si="221">AVERAGE(6-(AD562),6-(Y562),6-(O562),J562,AB562,Z562,6-(AA562))</f>
        <v>3.3571428571428572</v>
      </c>
      <c r="Y562">
        <f t="shared" si="201"/>
        <v>3</v>
      </c>
      <c r="Z562">
        <f t="shared" si="202"/>
        <v>1</v>
      </c>
      <c r="AA562">
        <f t="shared" si="203"/>
        <v>4</v>
      </c>
      <c r="AB562">
        <f t="shared" si="204"/>
        <v>4.5</v>
      </c>
      <c r="AC562">
        <f t="shared" si="205"/>
        <v>5</v>
      </c>
      <c r="AD562">
        <f t="shared" si="206"/>
        <v>1</v>
      </c>
      <c r="AE562">
        <f t="shared" si="209"/>
        <v>2.6</v>
      </c>
    </row>
    <row r="563" spans="1:31" x14ac:dyDescent="0.3">
      <c r="A563" t="s">
        <v>628</v>
      </c>
      <c r="B563">
        <v>48</v>
      </c>
      <c r="C563" t="s">
        <v>62</v>
      </c>
      <c r="D563" t="s">
        <v>22</v>
      </c>
      <c r="E563" t="s">
        <v>80</v>
      </c>
      <c r="F563">
        <v>34</v>
      </c>
      <c r="G563" t="s">
        <v>52</v>
      </c>
      <c r="H563">
        <v>39</v>
      </c>
      <c r="I563">
        <v>9</v>
      </c>
      <c r="J563">
        <v>2</v>
      </c>
      <c r="K563" t="s">
        <v>25</v>
      </c>
      <c r="L563" t="s">
        <v>38</v>
      </c>
      <c r="M563" t="s">
        <v>54</v>
      </c>
      <c r="N563" t="s">
        <v>28</v>
      </c>
      <c r="O563">
        <v>2</v>
      </c>
      <c r="P563" t="s">
        <v>40</v>
      </c>
      <c r="Q563">
        <v>4</v>
      </c>
      <c r="R563" t="s">
        <v>30</v>
      </c>
      <c r="S563" t="s">
        <v>31</v>
      </c>
      <c r="T563" t="s">
        <v>48</v>
      </c>
      <c r="U563" t="str">
        <f t="shared" si="207"/>
        <v>Gen X</v>
      </c>
      <c r="V563" t="str">
        <f t="shared" si="212"/>
        <v>standard</v>
      </c>
      <c r="W563" t="str">
        <f t="shared" si="208"/>
        <v>MEDIUM</v>
      </c>
      <c r="X563" s="8">
        <f t="shared" ref="X563" si="222">AVERAGE((AD563),(Y563),6-(O563),J563,AB563,Z563,(AA563))</f>
        <v>3.5</v>
      </c>
      <c r="Y563">
        <f t="shared" si="201"/>
        <v>3</v>
      </c>
      <c r="Z563">
        <f t="shared" si="202"/>
        <v>5</v>
      </c>
      <c r="AA563">
        <f t="shared" si="203"/>
        <v>3</v>
      </c>
      <c r="AB563">
        <f t="shared" si="204"/>
        <v>4.5</v>
      </c>
      <c r="AC563">
        <f t="shared" si="205"/>
        <v>5</v>
      </c>
      <c r="AD563">
        <f t="shared" si="206"/>
        <v>3</v>
      </c>
      <c r="AE563">
        <f t="shared" si="209"/>
        <v>3.45</v>
      </c>
    </row>
    <row r="564" spans="1:31" x14ac:dyDescent="0.3">
      <c r="A564" t="s">
        <v>629</v>
      </c>
      <c r="B564">
        <v>25</v>
      </c>
      <c r="C564" t="s">
        <v>50</v>
      </c>
      <c r="D564" t="s">
        <v>56</v>
      </c>
      <c r="E564" t="s">
        <v>67</v>
      </c>
      <c r="F564">
        <v>31</v>
      </c>
      <c r="G564" t="s">
        <v>24</v>
      </c>
      <c r="H564">
        <v>31</v>
      </c>
      <c r="I564">
        <v>6</v>
      </c>
      <c r="J564">
        <v>5</v>
      </c>
      <c r="K564" t="s">
        <v>63</v>
      </c>
      <c r="L564" t="s">
        <v>26</v>
      </c>
      <c r="M564" t="s">
        <v>27</v>
      </c>
      <c r="N564" t="s">
        <v>39</v>
      </c>
      <c r="O564">
        <v>5</v>
      </c>
      <c r="P564" t="s">
        <v>29</v>
      </c>
      <c r="Q564">
        <v>5</v>
      </c>
      <c r="R564" t="s">
        <v>30</v>
      </c>
      <c r="S564" t="s">
        <v>31</v>
      </c>
      <c r="T564" t="s">
        <v>41</v>
      </c>
      <c r="U564" t="str">
        <f t="shared" si="207"/>
        <v>GEN Z</v>
      </c>
      <c r="V564" t="str">
        <f t="shared" si="212"/>
        <v>low</v>
      </c>
      <c r="W564" t="str">
        <f t="shared" si="208"/>
        <v>Good</v>
      </c>
      <c r="X564" s="8">
        <f t="shared" si="211"/>
        <v>3.5</v>
      </c>
      <c r="Y564">
        <f t="shared" si="201"/>
        <v>1</v>
      </c>
      <c r="Z564">
        <f t="shared" si="202"/>
        <v>5</v>
      </c>
      <c r="AA564">
        <f t="shared" si="203"/>
        <v>4</v>
      </c>
      <c r="AB564">
        <f t="shared" si="204"/>
        <v>3.5</v>
      </c>
      <c r="AC564">
        <f t="shared" si="205"/>
        <v>2</v>
      </c>
      <c r="AD564">
        <f t="shared" si="206"/>
        <v>5</v>
      </c>
      <c r="AE564">
        <f t="shared" si="209"/>
        <v>3.6500000000000004</v>
      </c>
    </row>
    <row r="565" spans="1:31" x14ac:dyDescent="0.3">
      <c r="A565" t="s">
        <v>630</v>
      </c>
      <c r="B565">
        <v>54</v>
      </c>
      <c r="C565" t="s">
        <v>62</v>
      </c>
      <c r="D565" t="s">
        <v>43</v>
      </c>
      <c r="E565" t="s">
        <v>44</v>
      </c>
      <c r="F565">
        <v>8</v>
      </c>
      <c r="G565" t="s">
        <v>37</v>
      </c>
      <c r="H565">
        <v>23</v>
      </c>
      <c r="I565">
        <v>6</v>
      </c>
      <c r="J565">
        <v>2</v>
      </c>
      <c r="K565" t="s">
        <v>53</v>
      </c>
      <c r="L565" t="s">
        <v>38</v>
      </c>
      <c r="M565" t="s">
        <v>54</v>
      </c>
      <c r="N565" t="s">
        <v>28</v>
      </c>
      <c r="O565">
        <v>4</v>
      </c>
      <c r="P565" t="s">
        <v>64</v>
      </c>
      <c r="Q565">
        <v>1</v>
      </c>
      <c r="R565" t="s">
        <v>30</v>
      </c>
      <c r="S565" t="s">
        <v>47</v>
      </c>
      <c r="T565" t="s">
        <v>60</v>
      </c>
      <c r="U565" t="str">
        <f t="shared" si="207"/>
        <v>Gen X</v>
      </c>
      <c r="V565" t="str">
        <f t="shared" si="212"/>
        <v>low</v>
      </c>
      <c r="W565" t="str">
        <f t="shared" si="208"/>
        <v>MEDIUM</v>
      </c>
      <c r="X565" s="8">
        <f t="shared" si="211"/>
        <v>2.2857142857142856</v>
      </c>
      <c r="Y565">
        <f t="shared" si="201"/>
        <v>3</v>
      </c>
      <c r="Z565">
        <f t="shared" si="202"/>
        <v>1</v>
      </c>
      <c r="AA565">
        <f t="shared" si="203"/>
        <v>4</v>
      </c>
      <c r="AB565">
        <f t="shared" si="204"/>
        <v>3</v>
      </c>
      <c r="AC565">
        <f t="shared" si="205"/>
        <v>5</v>
      </c>
      <c r="AD565">
        <f t="shared" si="206"/>
        <v>1</v>
      </c>
      <c r="AE565">
        <f t="shared" si="209"/>
        <v>2.15</v>
      </c>
    </row>
    <row r="566" spans="1:31" x14ac:dyDescent="0.3">
      <c r="A566" t="s">
        <v>631</v>
      </c>
      <c r="B566">
        <v>37</v>
      </c>
      <c r="C566" t="s">
        <v>50</v>
      </c>
      <c r="D566" t="s">
        <v>56</v>
      </c>
      <c r="E566" t="s">
        <v>36</v>
      </c>
      <c r="F566">
        <v>25</v>
      </c>
      <c r="G566" t="s">
        <v>24</v>
      </c>
      <c r="H566">
        <v>39</v>
      </c>
      <c r="I566">
        <v>9</v>
      </c>
      <c r="J566">
        <v>4</v>
      </c>
      <c r="K566" t="s">
        <v>63</v>
      </c>
      <c r="L566" t="s">
        <v>38</v>
      </c>
      <c r="M566" t="s">
        <v>27</v>
      </c>
      <c r="N566" t="s">
        <v>45</v>
      </c>
      <c r="O566">
        <v>4</v>
      </c>
      <c r="P566" t="s">
        <v>40</v>
      </c>
      <c r="Q566">
        <v>1</v>
      </c>
      <c r="R566" t="s">
        <v>46</v>
      </c>
      <c r="S566" t="s">
        <v>47</v>
      </c>
      <c r="T566" t="s">
        <v>71</v>
      </c>
      <c r="U566" t="str">
        <f t="shared" si="207"/>
        <v>Millennieals</v>
      </c>
      <c r="V566" t="str">
        <f t="shared" si="212"/>
        <v>standard</v>
      </c>
      <c r="W566" t="str">
        <f t="shared" si="208"/>
        <v>MEDIUM</v>
      </c>
      <c r="X566" s="8">
        <f t="shared" si="211"/>
        <v>2.7857142857142856</v>
      </c>
      <c r="Y566">
        <f t="shared" si="201"/>
        <v>3</v>
      </c>
      <c r="Z566">
        <f t="shared" si="202"/>
        <v>1</v>
      </c>
      <c r="AA566">
        <f t="shared" si="203"/>
        <v>3</v>
      </c>
      <c r="AB566">
        <f t="shared" si="204"/>
        <v>1.5</v>
      </c>
      <c r="AC566">
        <f t="shared" si="205"/>
        <v>2</v>
      </c>
      <c r="AD566">
        <f t="shared" si="206"/>
        <v>5</v>
      </c>
      <c r="AE566">
        <f t="shared" si="209"/>
        <v>3.1999999999999997</v>
      </c>
    </row>
    <row r="567" spans="1:31" x14ac:dyDescent="0.3">
      <c r="A567" t="s">
        <v>632</v>
      </c>
      <c r="B567">
        <v>33</v>
      </c>
      <c r="C567" t="s">
        <v>50</v>
      </c>
      <c r="D567" t="s">
        <v>79</v>
      </c>
      <c r="E567" t="s">
        <v>80</v>
      </c>
      <c r="F567">
        <v>18</v>
      </c>
      <c r="G567" t="s">
        <v>52</v>
      </c>
      <c r="H567">
        <v>39</v>
      </c>
      <c r="I567">
        <v>10</v>
      </c>
      <c r="J567">
        <v>2</v>
      </c>
      <c r="K567" t="s">
        <v>53</v>
      </c>
      <c r="L567" t="s">
        <v>26</v>
      </c>
      <c r="M567" t="s">
        <v>27</v>
      </c>
      <c r="N567" t="s">
        <v>28</v>
      </c>
      <c r="O567">
        <v>4</v>
      </c>
      <c r="P567" t="s">
        <v>40</v>
      </c>
      <c r="Q567">
        <v>5</v>
      </c>
      <c r="R567" t="s">
        <v>65</v>
      </c>
      <c r="S567" t="s">
        <v>31</v>
      </c>
      <c r="T567" t="s">
        <v>74</v>
      </c>
      <c r="U567" t="str">
        <f t="shared" si="207"/>
        <v>Millennieals</v>
      </c>
      <c r="V567" t="str">
        <f t="shared" si="212"/>
        <v>standard</v>
      </c>
      <c r="W567" t="str">
        <f t="shared" si="208"/>
        <v>MEDIUM</v>
      </c>
      <c r="X567" s="8">
        <f t="shared" si="211"/>
        <v>2.5</v>
      </c>
      <c r="Y567">
        <f t="shared" si="201"/>
        <v>1</v>
      </c>
      <c r="Z567">
        <f t="shared" si="202"/>
        <v>5</v>
      </c>
      <c r="AA567">
        <f t="shared" si="203"/>
        <v>3</v>
      </c>
      <c r="AB567">
        <f t="shared" si="204"/>
        <v>3.5</v>
      </c>
      <c r="AC567">
        <f t="shared" si="205"/>
        <v>2</v>
      </c>
      <c r="AD567">
        <f t="shared" si="206"/>
        <v>1</v>
      </c>
      <c r="AE567">
        <f t="shared" si="209"/>
        <v>2.1</v>
      </c>
    </row>
    <row r="568" spans="1:31" x14ac:dyDescent="0.3">
      <c r="A568" t="s">
        <v>633</v>
      </c>
      <c r="B568">
        <v>24</v>
      </c>
      <c r="C568" t="s">
        <v>34</v>
      </c>
      <c r="D568" t="s">
        <v>56</v>
      </c>
      <c r="E568" t="s">
        <v>44</v>
      </c>
      <c r="F568">
        <v>3</v>
      </c>
      <c r="G568" t="s">
        <v>37</v>
      </c>
      <c r="H568">
        <v>27</v>
      </c>
      <c r="I568">
        <v>11</v>
      </c>
      <c r="J568">
        <v>1</v>
      </c>
      <c r="K568" t="s">
        <v>25</v>
      </c>
      <c r="L568" t="s">
        <v>26</v>
      </c>
      <c r="M568" t="s">
        <v>54</v>
      </c>
      <c r="N568" t="s">
        <v>45</v>
      </c>
      <c r="O568">
        <v>4</v>
      </c>
      <c r="P568" t="s">
        <v>40</v>
      </c>
      <c r="Q568">
        <v>1</v>
      </c>
      <c r="R568" t="s">
        <v>46</v>
      </c>
      <c r="S568" t="s">
        <v>47</v>
      </c>
      <c r="T568" t="s">
        <v>60</v>
      </c>
      <c r="U568" t="str">
        <f t="shared" si="207"/>
        <v>GEN Z</v>
      </c>
      <c r="V568" t="str">
        <f t="shared" si="212"/>
        <v>low</v>
      </c>
      <c r="W568" t="str">
        <f t="shared" si="208"/>
        <v>MEDIUM</v>
      </c>
      <c r="X568" s="8">
        <f t="shared" si="211"/>
        <v>2.1428571428571428</v>
      </c>
      <c r="Y568">
        <f t="shared" si="201"/>
        <v>1</v>
      </c>
      <c r="Z568">
        <f t="shared" si="202"/>
        <v>1</v>
      </c>
      <c r="AA568">
        <f t="shared" si="203"/>
        <v>4</v>
      </c>
      <c r="AB568">
        <f t="shared" si="204"/>
        <v>3</v>
      </c>
      <c r="AC568">
        <f t="shared" si="205"/>
        <v>5</v>
      </c>
      <c r="AD568">
        <f t="shared" si="206"/>
        <v>3</v>
      </c>
      <c r="AE568">
        <f t="shared" si="209"/>
        <v>2.15</v>
      </c>
    </row>
    <row r="569" spans="1:31" x14ac:dyDescent="0.3">
      <c r="A569" t="s">
        <v>634</v>
      </c>
      <c r="B569">
        <v>52</v>
      </c>
      <c r="C569" t="s">
        <v>62</v>
      </c>
      <c r="D569" t="s">
        <v>22</v>
      </c>
      <c r="E569" t="s">
        <v>51</v>
      </c>
      <c r="F569">
        <v>35</v>
      </c>
      <c r="G569" t="s">
        <v>24</v>
      </c>
      <c r="H569">
        <v>45</v>
      </c>
      <c r="I569">
        <v>12</v>
      </c>
      <c r="J569">
        <v>5</v>
      </c>
      <c r="K569" t="s">
        <v>53</v>
      </c>
      <c r="L569" t="s">
        <v>84</v>
      </c>
      <c r="M569" t="s">
        <v>54</v>
      </c>
      <c r="N569" t="s">
        <v>28</v>
      </c>
      <c r="O569">
        <v>2</v>
      </c>
      <c r="P569" t="s">
        <v>40</v>
      </c>
      <c r="Q569">
        <v>4</v>
      </c>
      <c r="R569" t="s">
        <v>46</v>
      </c>
      <c r="S569" t="s">
        <v>58</v>
      </c>
      <c r="T569" t="s">
        <v>48</v>
      </c>
      <c r="U569" t="str">
        <f t="shared" si="207"/>
        <v>Gen X</v>
      </c>
      <c r="V569" t="str">
        <f t="shared" si="212"/>
        <v>standard</v>
      </c>
      <c r="W569" t="str">
        <f t="shared" si="208"/>
        <v>MEDIUM</v>
      </c>
      <c r="X569" s="8">
        <f t="shared" si="211"/>
        <v>3.2142857142857144</v>
      </c>
      <c r="Y569">
        <f t="shared" si="201"/>
        <v>2</v>
      </c>
      <c r="Z569">
        <f t="shared" si="202"/>
        <v>3</v>
      </c>
      <c r="AA569">
        <f t="shared" si="203"/>
        <v>3</v>
      </c>
      <c r="AB569">
        <f t="shared" si="204"/>
        <v>4.5</v>
      </c>
      <c r="AC569">
        <f t="shared" si="205"/>
        <v>5</v>
      </c>
      <c r="AD569">
        <f t="shared" si="206"/>
        <v>1</v>
      </c>
      <c r="AE569">
        <f t="shared" si="209"/>
        <v>2.6</v>
      </c>
    </row>
    <row r="570" spans="1:31" x14ac:dyDescent="0.3">
      <c r="A570" t="s">
        <v>635</v>
      </c>
      <c r="B570">
        <v>22</v>
      </c>
      <c r="C570" t="s">
        <v>50</v>
      </c>
      <c r="D570" t="s">
        <v>79</v>
      </c>
      <c r="E570" t="s">
        <v>80</v>
      </c>
      <c r="F570">
        <v>26</v>
      </c>
      <c r="G570" t="s">
        <v>24</v>
      </c>
      <c r="H570">
        <v>23</v>
      </c>
      <c r="I570">
        <v>0</v>
      </c>
      <c r="J570">
        <v>5</v>
      </c>
      <c r="K570" t="s">
        <v>53</v>
      </c>
      <c r="L570" t="s">
        <v>26</v>
      </c>
      <c r="M570" t="s">
        <v>54</v>
      </c>
      <c r="N570" t="s">
        <v>39</v>
      </c>
      <c r="O570">
        <v>4</v>
      </c>
      <c r="P570" t="s">
        <v>64</v>
      </c>
      <c r="Q570">
        <v>4</v>
      </c>
      <c r="R570" t="s">
        <v>46</v>
      </c>
      <c r="S570" t="s">
        <v>31</v>
      </c>
      <c r="T570" t="s">
        <v>71</v>
      </c>
      <c r="U570" t="str">
        <f t="shared" si="207"/>
        <v>GEN Z</v>
      </c>
      <c r="V570" t="str">
        <f t="shared" si="212"/>
        <v>low</v>
      </c>
      <c r="W570" t="str">
        <f t="shared" si="208"/>
        <v>MEDIUM</v>
      </c>
      <c r="X570" s="8">
        <f t="shared" si="211"/>
        <v>3.2142857142857144</v>
      </c>
      <c r="Y570">
        <f t="shared" si="201"/>
        <v>1</v>
      </c>
      <c r="Z570">
        <f t="shared" si="202"/>
        <v>5</v>
      </c>
      <c r="AA570">
        <f t="shared" si="203"/>
        <v>4</v>
      </c>
      <c r="AB570">
        <f t="shared" si="204"/>
        <v>4.5</v>
      </c>
      <c r="AC570">
        <f t="shared" si="205"/>
        <v>5</v>
      </c>
      <c r="AD570">
        <f t="shared" si="206"/>
        <v>1</v>
      </c>
      <c r="AE570">
        <f t="shared" si="209"/>
        <v>2.7</v>
      </c>
    </row>
    <row r="571" spans="1:31" x14ac:dyDescent="0.3">
      <c r="A571" t="s">
        <v>636</v>
      </c>
      <c r="B571">
        <v>48</v>
      </c>
      <c r="C571" t="s">
        <v>62</v>
      </c>
      <c r="D571" t="s">
        <v>43</v>
      </c>
      <c r="E571" t="s">
        <v>80</v>
      </c>
      <c r="F571">
        <v>25</v>
      </c>
      <c r="G571" t="s">
        <v>37</v>
      </c>
      <c r="H571">
        <v>39</v>
      </c>
      <c r="I571">
        <v>3</v>
      </c>
      <c r="J571">
        <v>1</v>
      </c>
      <c r="K571" t="s">
        <v>53</v>
      </c>
      <c r="L571" t="s">
        <v>38</v>
      </c>
      <c r="M571" t="s">
        <v>54</v>
      </c>
      <c r="N571" t="s">
        <v>39</v>
      </c>
      <c r="O571">
        <v>2</v>
      </c>
      <c r="P571" t="s">
        <v>29</v>
      </c>
      <c r="Q571">
        <v>2</v>
      </c>
      <c r="R571" t="s">
        <v>65</v>
      </c>
      <c r="S571" t="s">
        <v>31</v>
      </c>
      <c r="T571" t="s">
        <v>41</v>
      </c>
      <c r="U571" t="str">
        <f t="shared" si="207"/>
        <v>Gen X</v>
      </c>
      <c r="V571" t="str">
        <f t="shared" si="212"/>
        <v>standard</v>
      </c>
      <c r="W571" t="str">
        <f t="shared" si="208"/>
        <v>MEDIUM</v>
      </c>
      <c r="X571" s="8">
        <f t="shared" ref="X571" si="223">AVERAGE(6-(AD571),6-(Y571),6-(O571),J571,AB571,Z571,6-(AA571))</f>
        <v>3.5</v>
      </c>
      <c r="Y571">
        <f t="shared" si="201"/>
        <v>3</v>
      </c>
      <c r="Z571">
        <f t="shared" si="202"/>
        <v>5</v>
      </c>
      <c r="AA571">
        <f t="shared" si="203"/>
        <v>3</v>
      </c>
      <c r="AB571">
        <f t="shared" si="204"/>
        <v>3.5</v>
      </c>
      <c r="AC571">
        <f t="shared" si="205"/>
        <v>5</v>
      </c>
      <c r="AD571">
        <f t="shared" si="206"/>
        <v>1</v>
      </c>
      <c r="AE571">
        <f t="shared" si="209"/>
        <v>2.65</v>
      </c>
    </row>
    <row r="572" spans="1:31" x14ac:dyDescent="0.3">
      <c r="A572" t="s">
        <v>637</v>
      </c>
      <c r="B572">
        <v>48</v>
      </c>
      <c r="C572" t="s">
        <v>50</v>
      </c>
      <c r="D572" t="s">
        <v>77</v>
      </c>
      <c r="E572" t="s">
        <v>67</v>
      </c>
      <c r="F572">
        <v>4</v>
      </c>
      <c r="G572" t="s">
        <v>52</v>
      </c>
      <c r="H572">
        <v>27</v>
      </c>
      <c r="I572">
        <v>6</v>
      </c>
      <c r="J572">
        <v>2</v>
      </c>
      <c r="K572" t="s">
        <v>53</v>
      </c>
      <c r="L572" t="s">
        <v>38</v>
      </c>
      <c r="M572" t="s">
        <v>54</v>
      </c>
      <c r="N572" t="s">
        <v>45</v>
      </c>
      <c r="O572">
        <v>2</v>
      </c>
      <c r="P572" t="s">
        <v>40</v>
      </c>
      <c r="Q572">
        <v>2</v>
      </c>
      <c r="R572" t="s">
        <v>30</v>
      </c>
      <c r="S572" t="s">
        <v>58</v>
      </c>
      <c r="T572" t="s">
        <v>60</v>
      </c>
      <c r="U572" t="str">
        <f t="shared" si="207"/>
        <v>Gen X</v>
      </c>
      <c r="V572" t="str">
        <f t="shared" si="212"/>
        <v>low</v>
      </c>
      <c r="W572" t="str">
        <f t="shared" si="208"/>
        <v>MEDIUM</v>
      </c>
      <c r="X572" s="8">
        <f t="shared" ref="X572" si="224">AVERAGE((AD572),(Y572),6-(O572),J572,AB572,Z572,(AA572))</f>
        <v>2.9285714285714284</v>
      </c>
      <c r="Y572">
        <f t="shared" si="201"/>
        <v>3</v>
      </c>
      <c r="Z572">
        <f t="shared" si="202"/>
        <v>3</v>
      </c>
      <c r="AA572">
        <f t="shared" si="203"/>
        <v>4</v>
      </c>
      <c r="AB572">
        <f t="shared" si="204"/>
        <v>3.5</v>
      </c>
      <c r="AC572">
        <f t="shared" si="205"/>
        <v>5</v>
      </c>
      <c r="AD572">
        <f t="shared" si="206"/>
        <v>1</v>
      </c>
      <c r="AE572">
        <f t="shared" si="209"/>
        <v>2.5</v>
      </c>
    </row>
    <row r="573" spans="1:31" x14ac:dyDescent="0.3">
      <c r="A573" t="s">
        <v>638</v>
      </c>
      <c r="B573">
        <v>47</v>
      </c>
      <c r="C573" t="s">
        <v>34</v>
      </c>
      <c r="D573" t="s">
        <v>56</v>
      </c>
      <c r="E573" t="s">
        <v>23</v>
      </c>
      <c r="F573">
        <v>17</v>
      </c>
      <c r="G573" t="s">
        <v>37</v>
      </c>
      <c r="H573">
        <v>27</v>
      </c>
      <c r="I573">
        <v>8</v>
      </c>
      <c r="J573">
        <v>3</v>
      </c>
      <c r="K573" t="s">
        <v>25</v>
      </c>
      <c r="L573" t="s">
        <v>38</v>
      </c>
      <c r="M573" t="s">
        <v>27</v>
      </c>
      <c r="N573" t="s">
        <v>28</v>
      </c>
      <c r="O573">
        <v>2</v>
      </c>
      <c r="P573" t="s">
        <v>40</v>
      </c>
      <c r="Q573">
        <v>3</v>
      </c>
      <c r="R573" t="s">
        <v>65</v>
      </c>
      <c r="S573" t="s">
        <v>31</v>
      </c>
      <c r="T573" t="s">
        <v>74</v>
      </c>
      <c r="U573" t="str">
        <f t="shared" si="207"/>
        <v>Gen X</v>
      </c>
      <c r="V573" t="str">
        <f t="shared" si="212"/>
        <v>low</v>
      </c>
      <c r="W573" t="str">
        <f t="shared" si="208"/>
        <v>MEDIUM</v>
      </c>
      <c r="X573" s="8">
        <f t="shared" si="211"/>
        <v>3.5</v>
      </c>
      <c r="Y573">
        <f t="shared" si="201"/>
        <v>3</v>
      </c>
      <c r="Z573">
        <f t="shared" si="202"/>
        <v>5</v>
      </c>
      <c r="AA573">
        <f t="shared" si="203"/>
        <v>4</v>
      </c>
      <c r="AB573">
        <f t="shared" si="204"/>
        <v>2.5</v>
      </c>
      <c r="AC573">
        <f t="shared" si="205"/>
        <v>2</v>
      </c>
      <c r="AD573">
        <f t="shared" si="206"/>
        <v>3</v>
      </c>
      <c r="AE573">
        <f t="shared" si="209"/>
        <v>3.2500000000000004</v>
      </c>
    </row>
    <row r="574" spans="1:31" x14ac:dyDescent="0.3">
      <c r="A574" t="s">
        <v>639</v>
      </c>
      <c r="B574">
        <v>51</v>
      </c>
      <c r="C574" t="s">
        <v>50</v>
      </c>
      <c r="D574" t="s">
        <v>43</v>
      </c>
      <c r="E574" t="s">
        <v>44</v>
      </c>
      <c r="F574">
        <v>11</v>
      </c>
      <c r="G574" t="s">
        <v>52</v>
      </c>
      <c r="H574">
        <v>33</v>
      </c>
      <c r="I574">
        <v>5</v>
      </c>
      <c r="J574">
        <v>1</v>
      </c>
      <c r="K574" t="s">
        <v>25</v>
      </c>
      <c r="L574" t="s">
        <v>38</v>
      </c>
      <c r="M574" t="s">
        <v>54</v>
      </c>
      <c r="N574" t="s">
        <v>28</v>
      </c>
      <c r="O574">
        <v>2</v>
      </c>
      <c r="P574" t="s">
        <v>29</v>
      </c>
      <c r="Q574">
        <v>4</v>
      </c>
      <c r="R574" t="s">
        <v>46</v>
      </c>
      <c r="S574" t="s">
        <v>31</v>
      </c>
      <c r="T574" t="s">
        <v>60</v>
      </c>
      <c r="U574" t="str">
        <f t="shared" si="207"/>
        <v>Gen X</v>
      </c>
      <c r="V574" t="str">
        <f t="shared" si="212"/>
        <v>low</v>
      </c>
      <c r="W574" t="str">
        <f t="shared" si="208"/>
        <v>MEDIUM</v>
      </c>
      <c r="X574" s="8">
        <f t="shared" si="211"/>
        <v>3.5</v>
      </c>
      <c r="Y574">
        <f t="shared" si="201"/>
        <v>3</v>
      </c>
      <c r="Z574">
        <f t="shared" si="202"/>
        <v>5</v>
      </c>
      <c r="AA574">
        <f t="shared" si="203"/>
        <v>4</v>
      </c>
      <c r="AB574">
        <f t="shared" si="204"/>
        <v>4.5</v>
      </c>
      <c r="AC574">
        <f t="shared" si="205"/>
        <v>5</v>
      </c>
      <c r="AD574">
        <f t="shared" si="206"/>
        <v>3</v>
      </c>
      <c r="AE574">
        <f t="shared" si="209"/>
        <v>3.4000000000000004</v>
      </c>
    </row>
    <row r="575" spans="1:31" x14ac:dyDescent="0.3">
      <c r="A575" t="s">
        <v>640</v>
      </c>
      <c r="B575">
        <v>52</v>
      </c>
      <c r="C575" t="s">
        <v>50</v>
      </c>
      <c r="D575" t="s">
        <v>73</v>
      </c>
      <c r="E575" t="s">
        <v>23</v>
      </c>
      <c r="F575">
        <v>19</v>
      </c>
      <c r="G575" t="s">
        <v>24</v>
      </c>
      <c r="H575">
        <v>44</v>
      </c>
      <c r="I575">
        <v>8</v>
      </c>
      <c r="J575">
        <v>2</v>
      </c>
      <c r="K575" t="s">
        <v>25</v>
      </c>
      <c r="L575" t="s">
        <v>84</v>
      </c>
      <c r="M575" t="s">
        <v>27</v>
      </c>
      <c r="N575" t="s">
        <v>28</v>
      </c>
      <c r="O575">
        <v>4</v>
      </c>
      <c r="P575" t="s">
        <v>64</v>
      </c>
      <c r="Q575">
        <v>1</v>
      </c>
      <c r="R575" t="s">
        <v>46</v>
      </c>
      <c r="S575" t="s">
        <v>47</v>
      </c>
      <c r="T575" t="s">
        <v>48</v>
      </c>
      <c r="U575" t="str">
        <f t="shared" si="207"/>
        <v>Gen X</v>
      </c>
      <c r="V575" t="str">
        <f t="shared" si="212"/>
        <v>standard</v>
      </c>
      <c r="W575" t="str">
        <f t="shared" si="208"/>
        <v>MEDIUM</v>
      </c>
      <c r="X575" s="8">
        <f t="shared" si="211"/>
        <v>2.0714285714285716</v>
      </c>
      <c r="Y575">
        <f t="shared" si="201"/>
        <v>2</v>
      </c>
      <c r="Z575">
        <f t="shared" si="202"/>
        <v>1</v>
      </c>
      <c r="AA575">
        <f t="shared" si="203"/>
        <v>3</v>
      </c>
      <c r="AB575">
        <f t="shared" si="204"/>
        <v>1.5</v>
      </c>
      <c r="AC575">
        <f t="shared" si="205"/>
        <v>2</v>
      </c>
      <c r="AD575">
        <f t="shared" si="206"/>
        <v>3</v>
      </c>
      <c r="AE575">
        <f t="shared" si="209"/>
        <v>2.15</v>
      </c>
    </row>
    <row r="576" spans="1:31" x14ac:dyDescent="0.3">
      <c r="A576" t="s">
        <v>641</v>
      </c>
      <c r="B576">
        <v>41</v>
      </c>
      <c r="C576" t="s">
        <v>34</v>
      </c>
      <c r="D576" t="s">
        <v>43</v>
      </c>
      <c r="E576" t="s">
        <v>57</v>
      </c>
      <c r="F576">
        <v>8</v>
      </c>
      <c r="G576" t="s">
        <v>37</v>
      </c>
      <c r="H576">
        <v>45</v>
      </c>
      <c r="I576">
        <v>0</v>
      </c>
      <c r="J576">
        <v>4</v>
      </c>
      <c r="K576" t="s">
        <v>25</v>
      </c>
      <c r="L576" t="s">
        <v>38</v>
      </c>
      <c r="M576" t="s">
        <v>54</v>
      </c>
      <c r="N576" t="s">
        <v>39</v>
      </c>
      <c r="O576">
        <v>4</v>
      </c>
      <c r="P576" t="s">
        <v>40</v>
      </c>
      <c r="Q576">
        <v>3</v>
      </c>
      <c r="R576" t="s">
        <v>46</v>
      </c>
      <c r="S576" t="s">
        <v>31</v>
      </c>
      <c r="T576" t="s">
        <v>71</v>
      </c>
      <c r="U576" t="str">
        <f t="shared" si="207"/>
        <v>Millennieals</v>
      </c>
      <c r="V576" t="str">
        <f t="shared" si="212"/>
        <v>standard</v>
      </c>
      <c r="W576" t="str">
        <f t="shared" si="208"/>
        <v>Good</v>
      </c>
      <c r="X576" s="8">
        <f t="shared" si="211"/>
        <v>3.4285714285714284</v>
      </c>
      <c r="Y576">
        <f t="shared" si="201"/>
        <v>3</v>
      </c>
      <c r="Z576">
        <f t="shared" si="202"/>
        <v>5</v>
      </c>
      <c r="AA576">
        <f t="shared" si="203"/>
        <v>3</v>
      </c>
      <c r="AB576">
        <f t="shared" si="204"/>
        <v>4</v>
      </c>
      <c r="AC576">
        <f t="shared" si="205"/>
        <v>5</v>
      </c>
      <c r="AD576">
        <f t="shared" si="206"/>
        <v>3</v>
      </c>
      <c r="AE576">
        <f t="shared" si="209"/>
        <v>3.5999999999999996</v>
      </c>
    </row>
    <row r="577" spans="1:31" x14ac:dyDescent="0.3">
      <c r="A577" t="s">
        <v>642</v>
      </c>
      <c r="B577">
        <v>28</v>
      </c>
      <c r="C577" t="s">
        <v>50</v>
      </c>
      <c r="D577" t="s">
        <v>79</v>
      </c>
      <c r="E577" t="s">
        <v>80</v>
      </c>
      <c r="F577">
        <v>23</v>
      </c>
      <c r="G577" t="s">
        <v>24</v>
      </c>
      <c r="H577">
        <v>46</v>
      </c>
      <c r="I577">
        <v>6</v>
      </c>
      <c r="J577">
        <v>2</v>
      </c>
      <c r="K577" t="s">
        <v>25</v>
      </c>
      <c r="L577" t="s">
        <v>38</v>
      </c>
      <c r="M577" t="s">
        <v>54</v>
      </c>
      <c r="N577" t="s">
        <v>28</v>
      </c>
      <c r="O577">
        <v>4</v>
      </c>
      <c r="P577" t="s">
        <v>40</v>
      </c>
      <c r="Q577">
        <v>4</v>
      </c>
      <c r="R577" t="s">
        <v>46</v>
      </c>
      <c r="S577" t="s">
        <v>58</v>
      </c>
      <c r="T577" t="s">
        <v>71</v>
      </c>
      <c r="U577" t="str">
        <f t="shared" si="207"/>
        <v>GEN Z</v>
      </c>
      <c r="V577" t="str">
        <f t="shared" si="212"/>
        <v>high</v>
      </c>
      <c r="W577" t="str">
        <f t="shared" si="208"/>
        <v>MEDIUM</v>
      </c>
      <c r="X577" s="8">
        <f t="shared" si="211"/>
        <v>2.7857142857142856</v>
      </c>
      <c r="Y577">
        <f t="shared" si="201"/>
        <v>3</v>
      </c>
      <c r="Z577">
        <f t="shared" si="202"/>
        <v>3</v>
      </c>
      <c r="AA577">
        <f t="shared" si="203"/>
        <v>2</v>
      </c>
      <c r="AB577">
        <f t="shared" si="204"/>
        <v>4.5</v>
      </c>
      <c r="AC577">
        <f t="shared" si="205"/>
        <v>5</v>
      </c>
      <c r="AD577">
        <f t="shared" si="206"/>
        <v>3</v>
      </c>
      <c r="AE577">
        <f t="shared" si="209"/>
        <v>3.1</v>
      </c>
    </row>
    <row r="578" spans="1:31" x14ac:dyDescent="0.3">
      <c r="A578" t="s">
        <v>643</v>
      </c>
      <c r="B578">
        <v>44</v>
      </c>
      <c r="C578" t="s">
        <v>62</v>
      </c>
      <c r="D578" t="s">
        <v>77</v>
      </c>
      <c r="E578" t="s">
        <v>80</v>
      </c>
      <c r="F578">
        <v>2</v>
      </c>
      <c r="G578" t="s">
        <v>24</v>
      </c>
      <c r="H578">
        <v>40</v>
      </c>
      <c r="I578">
        <v>0</v>
      </c>
      <c r="J578">
        <v>3</v>
      </c>
      <c r="K578" t="s">
        <v>53</v>
      </c>
      <c r="L578" t="s">
        <v>46</v>
      </c>
      <c r="M578" t="s">
        <v>54</v>
      </c>
      <c r="N578" t="s">
        <v>39</v>
      </c>
      <c r="O578">
        <v>1</v>
      </c>
      <c r="P578" t="s">
        <v>29</v>
      </c>
      <c r="Q578">
        <v>5</v>
      </c>
      <c r="R578" t="s">
        <v>46</v>
      </c>
      <c r="S578" t="s">
        <v>31</v>
      </c>
      <c r="T578" t="s">
        <v>60</v>
      </c>
      <c r="U578" t="str">
        <f t="shared" si="207"/>
        <v>Millennieals</v>
      </c>
      <c r="V578" t="str">
        <f t="shared" si="212"/>
        <v>standard</v>
      </c>
      <c r="W578" t="str">
        <f t="shared" si="208"/>
        <v>MEDIUM</v>
      </c>
      <c r="X578" s="8">
        <f t="shared" si="211"/>
        <v>3.8571428571428572</v>
      </c>
      <c r="Y578">
        <f t="shared" ref="Y578:Y641" si="225">IF(L578="Depression",1,IF(L578="Burnout",2,IF(L578="Anxiety",3,5)))</f>
        <v>5</v>
      </c>
      <c r="Z578">
        <f t="shared" ref="Z578:Z641" si="226">IF(S578="Good",5,IF(S578="Poor",1,3))</f>
        <v>5</v>
      </c>
      <c r="AA578">
        <f t="shared" ref="AA578:AA641" si="227">IF(H578&lt;=20,5,IF(H578&lt;=35,4,IF(H578&lt;=45,3,IF(H578&lt;=55,2,IF(H578&gt;55,1 )))))</f>
        <v>3</v>
      </c>
      <c r="AB578">
        <f t="shared" ref="AB578:AB641" si="228">AVERAGE(AC578,Q578)</f>
        <v>5</v>
      </c>
      <c r="AC578">
        <f t="shared" ref="AC578:AC641" si="229">IF(M578="yes",5,2)</f>
        <v>5</v>
      </c>
      <c r="AD578">
        <f t="shared" ref="AD578:AD641" si="230">IF(K578="High",1,IF(K578="Medium",3,5))</f>
        <v>1</v>
      </c>
      <c r="AE578">
        <f t="shared" si="209"/>
        <v>3.4999999999999996</v>
      </c>
    </row>
    <row r="579" spans="1:31" x14ac:dyDescent="0.3">
      <c r="A579" t="s">
        <v>644</v>
      </c>
      <c r="B579">
        <v>50</v>
      </c>
      <c r="C579" t="s">
        <v>21</v>
      </c>
      <c r="D579" t="s">
        <v>56</v>
      </c>
      <c r="E579" t="s">
        <v>51</v>
      </c>
      <c r="F579">
        <v>12</v>
      </c>
      <c r="G579" t="s">
        <v>37</v>
      </c>
      <c r="H579">
        <v>25</v>
      </c>
      <c r="I579">
        <v>10</v>
      </c>
      <c r="J579">
        <v>4</v>
      </c>
      <c r="K579" t="s">
        <v>53</v>
      </c>
      <c r="L579" t="s">
        <v>38</v>
      </c>
      <c r="M579" t="s">
        <v>27</v>
      </c>
      <c r="N579" t="s">
        <v>39</v>
      </c>
      <c r="O579">
        <v>2</v>
      </c>
      <c r="P579" t="s">
        <v>40</v>
      </c>
      <c r="Q579">
        <v>4</v>
      </c>
      <c r="R579" t="s">
        <v>30</v>
      </c>
      <c r="S579" t="s">
        <v>58</v>
      </c>
      <c r="T579" t="s">
        <v>32</v>
      </c>
      <c r="U579" t="str">
        <f t="shared" ref="U579:U642" si="231">IF(B579&lt;=28,"GEN Z",IF(B579&lt;=44,"Millennieals",IF(B579&lt;=60,"Gen X","baby")))</f>
        <v>Gen X</v>
      </c>
      <c r="V579" t="str">
        <f t="shared" si="212"/>
        <v>low</v>
      </c>
      <c r="W579" t="str">
        <f t="shared" ref="W579:W642" si="232">IF(AE579&lt;=2,"poor",IF(AE579&lt;=3.5,"MEDIUM","Good"))</f>
        <v>MEDIUM</v>
      </c>
      <c r="X579" s="8">
        <f t="shared" si="211"/>
        <v>3.1428571428571428</v>
      </c>
      <c r="Y579">
        <f t="shared" si="225"/>
        <v>3</v>
      </c>
      <c r="Z579">
        <f t="shared" si="226"/>
        <v>3</v>
      </c>
      <c r="AA579">
        <f t="shared" si="227"/>
        <v>4</v>
      </c>
      <c r="AB579">
        <f t="shared" si="228"/>
        <v>3</v>
      </c>
      <c r="AC579">
        <f t="shared" si="229"/>
        <v>2</v>
      </c>
      <c r="AD579">
        <f t="shared" si="230"/>
        <v>1</v>
      </c>
      <c r="AE579">
        <f t="shared" ref="AE579:AE642" si="233">AD579*0.3+Y579*0.25+Z579*0.15+J579*0.1+AB579*0.1+AC579*0.05+AA579*0.05</f>
        <v>2.5000000000000004</v>
      </c>
    </row>
    <row r="580" spans="1:31" x14ac:dyDescent="0.3">
      <c r="A580" t="s">
        <v>645</v>
      </c>
      <c r="B580">
        <v>43</v>
      </c>
      <c r="C580" t="s">
        <v>62</v>
      </c>
      <c r="D580" t="s">
        <v>79</v>
      </c>
      <c r="E580" t="s">
        <v>23</v>
      </c>
      <c r="F580">
        <v>35</v>
      </c>
      <c r="G580" t="s">
        <v>24</v>
      </c>
      <c r="H580">
        <v>29</v>
      </c>
      <c r="I580">
        <v>4</v>
      </c>
      <c r="J580">
        <v>3</v>
      </c>
      <c r="K580" t="s">
        <v>63</v>
      </c>
      <c r="L580" t="s">
        <v>38</v>
      </c>
      <c r="M580" t="s">
        <v>27</v>
      </c>
      <c r="N580" t="s">
        <v>39</v>
      </c>
      <c r="O580">
        <v>4</v>
      </c>
      <c r="P580" t="s">
        <v>29</v>
      </c>
      <c r="Q580">
        <v>1</v>
      </c>
      <c r="R580" t="s">
        <v>46</v>
      </c>
      <c r="S580" t="s">
        <v>47</v>
      </c>
      <c r="T580" t="s">
        <v>32</v>
      </c>
      <c r="U580" t="str">
        <f t="shared" si="231"/>
        <v>Millennieals</v>
      </c>
      <c r="V580" t="str">
        <f t="shared" si="212"/>
        <v>low</v>
      </c>
      <c r="W580" t="str">
        <f t="shared" si="232"/>
        <v>MEDIUM</v>
      </c>
      <c r="X580" s="8">
        <f t="shared" ref="X580" si="234">AVERAGE(6-(AD580),6-(Y580),6-(O580),J580,AB580,Z580,6-(AA580))</f>
        <v>1.9285714285714286</v>
      </c>
      <c r="Y580">
        <f t="shared" si="225"/>
        <v>3</v>
      </c>
      <c r="Z580">
        <f t="shared" si="226"/>
        <v>1</v>
      </c>
      <c r="AA580">
        <f t="shared" si="227"/>
        <v>4</v>
      </c>
      <c r="AB580">
        <f t="shared" si="228"/>
        <v>1.5</v>
      </c>
      <c r="AC580">
        <f t="shared" si="229"/>
        <v>2</v>
      </c>
      <c r="AD580">
        <f t="shared" si="230"/>
        <v>5</v>
      </c>
      <c r="AE580">
        <f t="shared" si="233"/>
        <v>3.1500000000000004</v>
      </c>
    </row>
    <row r="581" spans="1:31" x14ac:dyDescent="0.3">
      <c r="A581" t="s">
        <v>646</v>
      </c>
      <c r="B581">
        <v>43</v>
      </c>
      <c r="C581" t="s">
        <v>50</v>
      </c>
      <c r="D581" t="s">
        <v>22</v>
      </c>
      <c r="E581" t="s">
        <v>36</v>
      </c>
      <c r="F581">
        <v>18</v>
      </c>
      <c r="G581" t="s">
        <v>37</v>
      </c>
      <c r="H581">
        <v>22</v>
      </c>
      <c r="I581">
        <v>13</v>
      </c>
      <c r="J581">
        <v>4</v>
      </c>
      <c r="K581" t="s">
        <v>63</v>
      </c>
      <c r="L581" t="s">
        <v>38</v>
      </c>
      <c r="M581" t="s">
        <v>27</v>
      </c>
      <c r="N581" t="s">
        <v>28</v>
      </c>
      <c r="O581">
        <v>4</v>
      </c>
      <c r="P581" t="s">
        <v>64</v>
      </c>
      <c r="Q581">
        <v>4</v>
      </c>
      <c r="R581" t="s">
        <v>30</v>
      </c>
      <c r="S581" t="s">
        <v>47</v>
      </c>
      <c r="T581" t="s">
        <v>48</v>
      </c>
      <c r="U581" t="str">
        <f t="shared" si="231"/>
        <v>Millennieals</v>
      </c>
      <c r="V581" t="str">
        <f t="shared" si="212"/>
        <v>low</v>
      </c>
      <c r="W581" t="str">
        <f t="shared" si="232"/>
        <v>MEDIUM</v>
      </c>
      <c r="X581" s="8">
        <f t="shared" ref="X581:X642" si="235">AVERAGE((AD581),(Y581),6-(O581),J581,AB581,Z581,(AA581))</f>
        <v>3.1428571428571428</v>
      </c>
      <c r="Y581">
        <f t="shared" si="225"/>
        <v>3</v>
      </c>
      <c r="Z581">
        <f t="shared" si="226"/>
        <v>1</v>
      </c>
      <c r="AA581">
        <f t="shared" si="227"/>
        <v>4</v>
      </c>
      <c r="AB581">
        <f t="shared" si="228"/>
        <v>3</v>
      </c>
      <c r="AC581">
        <f t="shared" si="229"/>
        <v>2</v>
      </c>
      <c r="AD581">
        <f t="shared" si="230"/>
        <v>5</v>
      </c>
      <c r="AE581">
        <f t="shared" si="233"/>
        <v>3.4</v>
      </c>
    </row>
    <row r="582" spans="1:31" x14ac:dyDescent="0.3">
      <c r="A582" t="s">
        <v>647</v>
      </c>
      <c r="B582">
        <v>29</v>
      </c>
      <c r="C582" t="s">
        <v>62</v>
      </c>
      <c r="D582" t="s">
        <v>73</v>
      </c>
      <c r="E582" t="s">
        <v>67</v>
      </c>
      <c r="F582">
        <v>15</v>
      </c>
      <c r="G582" t="s">
        <v>52</v>
      </c>
      <c r="H582">
        <v>27</v>
      </c>
      <c r="I582">
        <v>3</v>
      </c>
      <c r="J582">
        <v>5</v>
      </c>
      <c r="K582" t="s">
        <v>53</v>
      </c>
      <c r="L582" t="s">
        <v>38</v>
      </c>
      <c r="M582" t="s">
        <v>54</v>
      </c>
      <c r="N582" t="s">
        <v>45</v>
      </c>
      <c r="O582">
        <v>5</v>
      </c>
      <c r="P582" t="s">
        <v>40</v>
      </c>
      <c r="Q582">
        <v>5</v>
      </c>
      <c r="R582" t="s">
        <v>65</v>
      </c>
      <c r="S582" t="s">
        <v>58</v>
      </c>
      <c r="T582" t="s">
        <v>71</v>
      </c>
      <c r="U582" t="str">
        <f t="shared" si="231"/>
        <v>Millennieals</v>
      </c>
      <c r="V582" t="str">
        <f t="shared" si="212"/>
        <v>low</v>
      </c>
      <c r="W582" t="str">
        <f t="shared" si="232"/>
        <v>MEDIUM</v>
      </c>
      <c r="X582" s="8">
        <f t="shared" si="235"/>
        <v>3.1428571428571428</v>
      </c>
      <c r="Y582">
        <f t="shared" si="225"/>
        <v>3</v>
      </c>
      <c r="Z582">
        <f t="shared" si="226"/>
        <v>3</v>
      </c>
      <c r="AA582">
        <f t="shared" si="227"/>
        <v>4</v>
      </c>
      <c r="AB582">
        <f t="shared" si="228"/>
        <v>5</v>
      </c>
      <c r="AC582">
        <f t="shared" si="229"/>
        <v>5</v>
      </c>
      <c r="AD582">
        <f t="shared" si="230"/>
        <v>1</v>
      </c>
      <c r="AE582">
        <f t="shared" si="233"/>
        <v>2.95</v>
      </c>
    </row>
    <row r="583" spans="1:31" x14ac:dyDescent="0.3">
      <c r="A583" t="s">
        <v>648</v>
      </c>
      <c r="B583">
        <v>30</v>
      </c>
      <c r="C583" t="s">
        <v>62</v>
      </c>
      <c r="D583" t="s">
        <v>73</v>
      </c>
      <c r="E583" t="s">
        <v>67</v>
      </c>
      <c r="F583">
        <v>23</v>
      </c>
      <c r="G583" t="s">
        <v>24</v>
      </c>
      <c r="H583">
        <v>59</v>
      </c>
      <c r="I583">
        <v>2</v>
      </c>
      <c r="J583">
        <v>5</v>
      </c>
      <c r="K583" t="s">
        <v>25</v>
      </c>
      <c r="L583" t="s">
        <v>84</v>
      </c>
      <c r="M583" t="s">
        <v>54</v>
      </c>
      <c r="N583" t="s">
        <v>28</v>
      </c>
      <c r="O583">
        <v>4</v>
      </c>
      <c r="P583" t="s">
        <v>29</v>
      </c>
      <c r="Q583">
        <v>3</v>
      </c>
      <c r="R583" t="s">
        <v>65</v>
      </c>
      <c r="S583" t="s">
        <v>58</v>
      </c>
      <c r="T583" t="s">
        <v>32</v>
      </c>
      <c r="U583" t="str">
        <f t="shared" si="231"/>
        <v>Millennieals</v>
      </c>
      <c r="V583" t="str">
        <f t="shared" si="212"/>
        <v xml:space="preserve">very high </v>
      </c>
      <c r="W583" t="str">
        <f t="shared" si="232"/>
        <v>MEDIUM</v>
      </c>
      <c r="X583" s="8">
        <f t="shared" si="235"/>
        <v>2.8571428571428572</v>
      </c>
      <c r="Y583">
        <f t="shared" si="225"/>
        <v>2</v>
      </c>
      <c r="Z583">
        <f t="shared" si="226"/>
        <v>3</v>
      </c>
      <c r="AA583">
        <f t="shared" si="227"/>
        <v>1</v>
      </c>
      <c r="AB583">
        <f t="shared" si="228"/>
        <v>4</v>
      </c>
      <c r="AC583">
        <f t="shared" si="229"/>
        <v>5</v>
      </c>
      <c r="AD583">
        <f t="shared" si="230"/>
        <v>3</v>
      </c>
      <c r="AE583">
        <f t="shared" si="233"/>
        <v>3.0499999999999994</v>
      </c>
    </row>
    <row r="584" spans="1:31" x14ac:dyDescent="0.3">
      <c r="A584" t="s">
        <v>649</v>
      </c>
      <c r="B584">
        <v>50</v>
      </c>
      <c r="C584" t="s">
        <v>62</v>
      </c>
      <c r="D584" t="s">
        <v>22</v>
      </c>
      <c r="E584" t="s">
        <v>51</v>
      </c>
      <c r="F584">
        <v>26</v>
      </c>
      <c r="G584" t="s">
        <v>37</v>
      </c>
      <c r="H584">
        <v>57</v>
      </c>
      <c r="I584">
        <v>10</v>
      </c>
      <c r="J584">
        <v>1</v>
      </c>
      <c r="K584" t="s">
        <v>25</v>
      </c>
      <c r="L584" t="s">
        <v>38</v>
      </c>
      <c r="M584" t="s">
        <v>54</v>
      </c>
      <c r="N584" t="s">
        <v>28</v>
      </c>
      <c r="O584">
        <v>2</v>
      </c>
      <c r="P584" t="s">
        <v>29</v>
      </c>
      <c r="Q584">
        <v>4</v>
      </c>
      <c r="R584" t="s">
        <v>30</v>
      </c>
      <c r="S584" t="s">
        <v>58</v>
      </c>
      <c r="T584" t="s">
        <v>71</v>
      </c>
      <c r="U584" t="str">
        <f t="shared" si="231"/>
        <v>Gen X</v>
      </c>
      <c r="V584" t="str">
        <f t="shared" si="212"/>
        <v xml:space="preserve">very high </v>
      </c>
      <c r="W584" t="str">
        <f t="shared" si="232"/>
        <v>MEDIUM</v>
      </c>
      <c r="X584" s="8">
        <f t="shared" si="235"/>
        <v>2.7857142857142856</v>
      </c>
      <c r="Y584">
        <f t="shared" si="225"/>
        <v>3</v>
      </c>
      <c r="Z584">
        <f t="shared" si="226"/>
        <v>3</v>
      </c>
      <c r="AA584">
        <f t="shared" si="227"/>
        <v>1</v>
      </c>
      <c r="AB584">
        <f t="shared" si="228"/>
        <v>4.5</v>
      </c>
      <c r="AC584">
        <f t="shared" si="229"/>
        <v>5</v>
      </c>
      <c r="AD584">
        <f t="shared" si="230"/>
        <v>3</v>
      </c>
      <c r="AE584">
        <f t="shared" si="233"/>
        <v>2.9499999999999997</v>
      </c>
    </row>
    <row r="585" spans="1:31" x14ac:dyDescent="0.3">
      <c r="A585" t="s">
        <v>650</v>
      </c>
      <c r="B585">
        <v>60</v>
      </c>
      <c r="C585" t="s">
        <v>50</v>
      </c>
      <c r="D585" t="s">
        <v>22</v>
      </c>
      <c r="E585" t="s">
        <v>80</v>
      </c>
      <c r="F585">
        <v>2</v>
      </c>
      <c r="G585" t="s">
        <v>24</v>
      </c>
      <c r="H585">
        <v>34</v>
      </c>
      <c r="I585">
        <v>0</v>
      </c>
      <c r="J585">
        <v>1</v>
      </c>
      <c r="K585" t="s">
        <v>25</v>
      </c>
      <c r="L585" t="s">
        <v>26</v>
      </c>
      <c r="M585" t="s">
        <v>27</v>
      </c>
      <c r="N585" t="s">
        <v>28</v>
      </c>
      <c r="O585">
        <v>4</v>
      </c>
      <c r="P585" t="s">
        <v>64</v>
      </c>
      <c r="Q585">
        <v>1</v>
      </c>
      <c r="R585" t="s">
        <v>46</v>
      </c>
      <c r="S585" t="s">
        <v>47</v>
      </c>
      <c r="T585" t="s">
        <v>60</v>
      </c>
      <c r="U585" t="str">
        <f t="shared" si="231"/>
        <v>Gen X</v>
      </c>
      <c r="V585" t="str">
        <f t="shared" si="212"/>
        <v>low</v>
      </c>
      <c r="W585" t="str">
        <f t="shared" si="232"/>
        <v>poor</v>
      </c>
      <c r="X585" s="8">
        <f t="shared" si="235"/>
        <v>1.9285714285714286</v>
      </c>
      <c r="Y585">
        <f t="shared" si="225"/>
        <v>1</v>
      </c>
      <c r="Z585">
        <f t="shared" si="226"/>
        <v>1</v>
      </c>
      <c r="AA585">
        <f t="shared" si="227"/>
        <v>4</v>
      </c>
      <c r="AB585">
        <f t="shared" si="228"/>
        <v>1.5</v>
      </c>
      <c r="AC585">
        <f t="shared" si="229"/>
        <v>2</v>
      </c>
      <c r="AD585">
        <f t="shared" si="230"/>
        <v>3</v>
      </c>
      <c r="AE585">
        <f t="shared" si="233"/>
        <v>1.8499999999999999</v>
      </c>
    </row>
    <row r="586" spans="1:31" x14ac:dyDescent="0.3">
      <c r="A586" t="s">
        <v>651</v>
      </c>
      <c r="B586">
        <v>31</v>
      </c>
      <c r="C586" t="s">
        <v>62</v>
      </c>
      <c r="D586" t="s">
        <v>35</v>
      </c>
      <c r="E586" t="s">
        <v>80</v>
      </c>
      <c r="F586">
        <v>6</v>
      </c>
      <c r="G586" t="s">
        <v>24</v>
      </c>
      <c r="H586">
        <v>20</v>
      </c>
      <c r="I586">
        <v>2</v>
      </c>
      <c r="J586">
        <v>1</v>
      </c>
      <c r="K586" t="s">
        <v>63</v>
      </c>
      <c r="L586" t="s">
        <v>26</v>
      </c>
      <c r="M586" t="s">
        <v>27</v>
      </c>
      <c r="N586" t="s">
        <v>45</v>
      </c>
      <c r="O586">
        <v>5</v>
      </c>
      <c r="P586" t="s">
        <v>64</v>
      </c>
      <c r="Q586">
        <v>4</v>
      </c>
      <c r="R586" t="s">
        <v>46</v>
      </c>
      <c r="S586" t="s">
        <v>47</v>
      </c>
      <c r="T586" t="s">
        <v>48</v>
      </c>
      <c r="U586" t="str">
        <f t="shared" si="231"/>
        <v>Millennieals</v>
      </c>
      <c r="V586" t="str">
        <f t="shared" si="212"/>
        <v>very low</v>
      </c>
      <c r="W586" t="str">
        <f t="shared" si="232"/>
        <v>MEDIUM</v>
      </c>
      <c r="X586" s="8">
        <f t="shared" si="235"/>
        <v>2.4285714285714284</v>
      </c>
      <c r="Y586">
        <f t="shared" si="225"/>
        <v>1</v>
      </c>
      <c r="Z586">
        <f t="shared" si="226"/>
        <v>1</v>
      </c>
      <c r="AA586">
        <f t="shared" si="227"/>
        <v>5</v>
      </c>
      <c r="AB586">
        <f t="shared" si="228"/>
        <v>3</v>
      </c>
      <c r="AC586">
        <f t="shared" si="229"/>
        <v>2</v>
      </c>
      <c r="AD586">
        <f t="shared" si="230"/>
        <v>5</v>
      </c>
      <c r="AE586">
        <f t="shared" si="233"/>
        <v>2.65</v>
      </c>
    </row>
    <row r="587" spans="1:31" x14ac:dyDescent="0.3">
      <c r="A587" t="s">
        <v>652</v>
      </c>
      <c r="B587">
        <v>43</v>
      </c>
      <c r="C587" t="s">
        <v>34</v>
      </c>
      <c r="D587" t="s">
        <v>56</v>
      </c>
      <c r="E587" t="s">
        <v>44</v>
      </c>
      <c r="F587">
        <v>13</v>
      </c>
      <c r="G587" t="s">
        <v>52</v>
      </c>
      <c r="H587">
        <v>20</v>
      </c>
      <c r="I587">
        <v>5</v>
      </c>
      <c r="J587">
        <v>3</v>
      </c>
      <c r="K587" t="s">
        <v>63</v>
      </c>
      <c r="L587" t="s">
        <v>84</v>
      </c>
      <c r="M587" t="s">
        <v>27</v>
      </c>
      <c r="N587" t="s">
        <v>45</v>
      </c>
      <c r="O587">
        <v>3</v>
      </c>
      <c r="P587" t="s">
        <v>64</v>
      </c>
      <c r="Q587">
        <v>1</v>
      </c>
      <c r="R587" t="s">
        <v>65</v>
      </c>
      <c r="S587" t="s">
        <v>31</v>
      </c>
      <c r="T587" t="s">
        <v>32</v>
      </c>
      <c r="U587" t="str">
        <f t="shared" si="231"/>
        <v>Millennieals</v>
      </c>
      <c r="V587" t="str">
        <f t="shared" ref="V587:V650" si="236">IF(H587&lt;=20,"very low",IF(H587&lt;=35,"low",IF(H587&lt;=45,"standard",IF(H587&lt;=55,"high",IF(H587&gt;55,"very high ")))))</f>
        <v>very low</v>
      </c>
      <c r="W587" t="str">
        <f t="shared" si="232"/>
        <v>Good</v>
      </c>
      <c r="X587" s="8">
        <f t="shared" si="235"/>
        <v>3.5</v>
      </c>
      <c r="Y587">
        <f t="shared" si="225"/>
        <v>2</v>
      </c>
      <c r="Z587">
        <f t="shared" si="226"/>
        <v>5</v>
      </c>
      <c r="AA587">
        <f t="shared" si="227"/>
        <v>5</v>
      </c>
      <c r="AB587">
        <f t="shared" si="228"/>
        <v>1.5</v>
      </c>
      <c r="AC587">
        <f t="shared" si="229"/>
        <v>2</v>
      </c>
      <c r="AD587">
        <f t="shared" si="230"/>
        <v>5</v>
      </c>
      <c r="AE587">
        <f t="shared" si="233"/>
        <v>3.55</v>
      </c>
    </row>
    <row r="588" spans="1:31" x14ac:dyDescent="0.3">
      <c r="A588" t="s">
        <v>653</v>
      </c>
      <c r="B588">
        <v>58</v>
      </c>
      <c r="C588" t="s">
        <v>34</v>
      </c>
      <c r="D588" t="s">
        <v>56</v>
      </c>
      <c r="E588" t="s">
        <v>44</v>
      </c>
      <c r="F588">
        <v>18</v>
      </c>
      <c r="G588" t="s">
        <v>37</v>
      </c>
      <c r="H588">
        <v>57</v>
      </c>
      <c r="I588">
        <v>14</v>
      </c>
      <c r="J588">
        <v>5</v>
      </c>
      <c r="K588" t="s">
        <v>63</v>
      </c>
      <c r="L588" t="s">
        <v>46</v>
      </c>
      <c r="M588" t="s">
        <v>54</v>
      </c>
      <c r="N588" t="s">
        <v>39</v>
      </c>
      <c r="O588">
        <v>4</v>
      </c>
      <c r="P588" t="s">
        <v>29</v>
      </c>
      <c r="Q588">
        <v>2</v>
      </c>
      <c r="R588" t="s">
        <v>65</v>
      </c>
      <c r="S588" t="s">
        <v>47</v>
      </c>
      <c r="T588" t="s">
        <v>74</v>
      </c>
      <c r="U588" t="str">
        <f t="shared" si="231"/>
        <v>Gen X</v>
      </c>
      <c r="V588" t="str">
        <f t="shared" si="236"/>
        <v xml:space="preserve">very high </v>
      </c>
      <c r="W588" t="str">
        <f t="shared" si="232"/>
        <v>Good</v>
      </c>
      <c r="X588" s="8">
        <f t="shared" si="235"/>
        <v>3.2142857142857144</v>
      </c>
      <c r="Y588">
        <f t="shared" si="225"/>
        <v>5</v>
      </c>
      <c r="Z588">
        <f t="shared" si="226"/>
        <v>1</v>
      </c>
      <c r="AA588">
        <f t="shared" si="227"/>
        <v>1</v>
      </c>
      <c r="AB588">
        <f t="shared" si="228"/>
        <v>3.5</v>
      </c>
      <c r="AC588">
        <f t="shared" si="229"/>
        <v>5</v>
      </c>
      <c r="AD588">
        <f t="shared" si="230"/>
        <v>5</v>
      </c>
      <c r="AE588">
        <f t="shared" si="233"/>
        <v>4.05</v>
      </c>
    </row>
    <row r="589" spans="1:31" x14ac:dyDescent="0.3">
      <c r="A589" t="s">
        <v>654</v>
      </c>
      <c r="B589">
        <v>56</v>
      </c>
      <c r="C589" t="s">
        <v>62</v>
      </c>
      <c r="D589" t="s">
        <v>43</v>
      </c>
      <c r="E589" t="s">
        <v>44</v>
      </c>
      <c r="F589">
        <v>27</v>
      </c>
      <c r="G589" t="s">
        <v>24</v>
      </c>
      <c r="H589">
        <v>53</v>
      </c>
      <c r="I589">
        <v>2</v>
      </c>
      <c r="J589">
        <v>3</v>
      </c>
      <c r="K589" t="s">
        <v>63</v>
      </c>
      <c r="L589" t="s">
        <v>38</v>
      </c>
      <c r="M589" t="s">
        <v>27</v>
      </c>
      <c r="N589" t="s">
        <v>39</v>
      </c>
      <c r="O589">
        <v>1</v>
      </c>
      <c r="P589" t="s">
        <v>40</v>
      </c>
      <c r="Q589">
        <v>2</v>
      </c>
      <c r="R589" t="s">
        <v>65</v>
      </c>
      <c r="S589" t="s">
        <v>58</v>
      </c>
      <c r="T589" t="s">
        <v>60</v>
      </c>
      <c r="U589" t="str">
        <f t="shared" si="231"/>
        <v>Gen X</v>
      </c>
      <c r="V589" t="str">
        <f t="shared" si="236"/>
        <v>high</v>
      </c>
      <c r="W589" t="str">
        <f t="shared" si="232"/>
        <v>MEDIUM</v>
      </c>
      <c r="X589" s="8">
        <f t="shared" ref="X589" si="237">AVERAGE(6-(AD589),6-(Y589),6-(O589),J589,AB589,Z589,6-(AA589))</f>
        <v>3</v>
      </c>
      <c r="Y589">
        <f t="shared" si="225"/>
        <v>3</v>
      </c>
      <c r="Z589">
        <f t="shared" si="226"/>
        <v>3</v>
      </c>
      <c r="AA589">
        <f t="shared" si="227"/>
        <v>2</v>
      </c>
      <c r="AB589">
        <f t="shared" si="228"/>
        <v>2</v>
      </c>
      <c r="AC589">
        <f t="shared" si="229"/>
        <v>2</v>
      </c>
      <c r="AD589">
        <f t="shared" si="230"/>
        <v>5</v>
      </c>
      <c r="AE589">
        <f t="shared" si="233"/>
        <v>3.4000000000000004</v>
      </c>
    </row>
    <row r="590" spans="1:31" x14ac:dyDescent="0.3">
      <c r="A590" t="s">
        <v>655</v>
      </c>
      <c r="B590">
        <v>40</v>
      </c>
      <c r="C590" t="s">
        <v>21</v>
      </c>
      <c r="D590" t="s">
        <v>77</v>
      </c>
      <c r="E590" t="s">
        <v>51</v>
      </c>
      <c r="F590">
        <v>21</v>
      </c>
      <c r="G590" t="s">
        <v>37</v>
      </c>
      <c r="H590">
        <v>24</v>
      </c>
      <c r="I590">
        <v>8</v>
      </c>
      <c r="J590">
        <v>5</v>
      </c>
      <c r="K590" t="s">
        <v>25</v>
      </c>
      <c r="L590" t="s">
        <v>84</v>
      </c>
      <c r="M590" t="s">
        <v>27</v>
      </c>
      <c r="N590" t="s">
        <v>28</v>
      </c>
      <c r="O590">
        <v>4</v>
      </c>
      <c r="P590" t="s">
        <v>40</v>
      </c>
      <c r="Q590">
        <v>5</v>
      </c>
      <c r="R590" t="s">
        <v>30</v>
      </c>
      <c r="S590" t="s">
        <v>31</v>
      </c>
      <c r="T590" t="s">
        <v>60</v>
      </c>
      <c r="U590" t="str">
        <f t="shared" si="231"/>
        <v>Millennieals</v>
      </c>
      <c r="V590" t="str">
        <f t="shared" si="236"/>
        <v>low</v>
      </c>
      <c r="W590" t="str">
        <f t="shared" si="232"/>
        <v>MEDIUM</v>
      </c>
      <c r="X590" s="8">
        <f t="shared" ref="X590" si="238">AVERAGE((AD590),(Y590),6-(O590),J590,AB590,Z590,(AA590))</f>
        <v>3.5</v>
      </c>
      <c r="Y590">
        <f t="shared" si="225"/>
        <v>2</v>
      </c>
      <c r="Z590">
        <f t="shared" si="226"/>
        <v>5</v>
      </c>
      <c r="AA590">
        <f t="shared" si="227"/>
        <v>4</v>
      </c>
      <c r="AB590">
        <f t="shared" si="228"/>
        <v>3.5</v>
      </c>
      <c r="AC590">
        <f t="shared" si="229"/>
        <v>2</v>
      </c>
      <c r="AD590">
        <f t="shared" si="230"/>
        <v>3</v>
      </c>
      <c r="AE590">
        <f t="shared" si="233"/>
        <v>3.3000000000000003</v>
      </c>
    </row>
    <row r="591" spans="1:31" x14ac:dyDescent="0.3">
      <c r="A591" t="s">
        <v>656</v>
      </c>
      <c r="B591">
        <v>57</v>
      </c>
      <c r="C591" t="s">
        <v>34</v>
      </c>
      <c r="D591" t="s">
        <v>77</v>
      </c>
      <c r="E591" t="s">
        <v>23</v>
      </c>
      <c r="F591">
        <v>17</v>
      </c>
      <c r="G591" t="s">
        <v>24</v>
      </c>
      <c r="H591">
        <v>40</v>
      </c>
      <c r="I591">
        <v>15</v>
      </c>
      <c r="J591">
        <v>4</v>
      </c>
      <c r="K591" t="s">
        <v>63</v>
      </c>
      <c r="L591" t="s">
        <v>26</v>
      </c>
      <c r="M591" t="s">
        <v>27</v>
      </c>
      <c r="N591" t="s">
        <v>28</v>
      </c>
      <c r="O591">
        <v>1</v>
      </c>
      <c r="P591" t="s">
        <v>40</v>
      </c>
      <c r="Q591">
        <v>2</v>
      </c>
      <c r="R591" t="s">
        <v>30</v>
      </c>
      <c r="S591" t="s">
        <v>58</v>
      </c>
      <c r="T591" t="s">
        <v>41</v>
      </c>
      <c r="U591" t="str">
        <f t="shared" si="231"/>
        <v>Gen X</v>
      </c>
      <c r="V591" t="str">
        <f t="shared" si="236"/>
        <v>standard</v>
      </c>
      <c r="W591" t="str">
        <f t="shared" si="232"/>
        <v>MEDIUM</v>
      </c>
      <c r="X591" s="8">
        <f t="shared" si="235"/>
        <v>3.2857142857142856</v>
      </c>
      <c r="Y591">
        <f t="shared" si="225"/>
        <v>1</v>
      </c>
      <c r="Z591">
        <f t="shared" si="226"/>
        <v>3</v>
      </c>
      <c r="AA591">
        <f t="shared" si="227"/>
        <v>3</v>
      </c>
      <c r="AB591">
        <f t="shared" si="228"/>
        <v>2</v>
      </c>
      <c r="AC591">
        <f t="shared" si="229"/>
        <v>2</v>
      </c>
      <c r="AD591">
        <f t="shared" si="230"/>
        <v>5</v>
      </c>
      <c r="AE591">
        <f t="shared" si="233"/>
        <v>3.0500000000000003</v>
      </c>
    </row>
    <row r="592" spans="1:31" x14ac:dyDescent="0.3">
      <c r="A592" t="s">
        <v>657</v>
      </c>
      <c r="B592">
        <v>31</v>
      </c>
      <c r="C592" t="s">
        <v>50</v>
      </c>
      <c r="D592" t="s">
        <v>79</v>
      </c>
      <c r="E592" t="s">
        <v>23</v>
      </c>
      <c r="F592">
        <v>6</v>
      </c>
      <c r="G592" t="s">
        <v>24</v>
      </c>
      <c r="H592">
        <v>49</v>
      </c>
      <c r="I592">
        <v>11</v>
      </c>
      <c r="J592">
        <v>5</v>
      </c>
      <c r="K592" t="s">
        <v>63</v>
      </c>
      <c r="L592" t="s">
        <v>26</v>
      </c>
      <c r="M592" t="s">
        <v>27</v>
      </c>
      <c r="N592" t="s">
        <v>28</v>
      </c>
      <c r="O592">
        <v>4</v>
      </c>
      <c r="P592" t="s">
        <v>29</v>
      </c>
      <c r="Q592">
        <v>4</v>
      </c>
      <c r="R592" t="s">
        <v>65</v>
      </c>
      <c r="S592" t="s">
        <v>58</v>
      </c>
      <c r="T592" t="s">
        <v>48</v>
      </c>
      <c r="U592" t="str">
        <f t="shared" si="231"/>
        <v>Millennieals</v>
      </c>
      <c r="V592" t="str">
        <f t="shared" si="236"/>
        <v>high</v>
      </c>
      <c r="W592" t="str">
        <f t="shared" si="232"/>
        <v>MEDIUM</v>
      </c>
      <c r="X592" s="8">
        <f t="shared" si="235"/>
        <v>3</v>
      </c>
      <c r="Y592">
        <f t="shared" si="225"/>
        <v>1</v>
      </c>
      <c r="Z592">
        <f t="shared" si="226"/>
        <v>3</v>
      </c>
      <c r="AA592">
        <f t="shared" si="227"/>
        <v>2</v>
      </c>
      <c r="AB592">
        <f t="shared" si="228"/>
        <v>3</v>
      </c>
      <c r="AC592">
        <f t="shared" si="229"/>
        <v>2</v>
      </c>
      <c r="AD592">
        <f t="shared" si="230"/>
        <v>5</v>
      </c>
      <c r="AE592">
        <f t="shared" si="233"/>
        <v>3.2</v>
      </c>
    </row>
    <row r="593" spans="1:31" x14ac:dyDescent="0.3">
      <c r="A593" t="s">
        <v>658</v>
      </c>
      <c r="B593">
        <v>35</v>
      </c>
      <c r="C593" t="s">
        <v>34</v>
      </c>
      <c r="D593" t="s">
        <v>73</v>
      </c>
      <c r="E593" t="s">
        <v>80</v>
      </c>
      <c r="F593">
        <v>8</v>
      </c>
      <c r="G593" t="s">
        <v>37</v>
      </c>
      <c r="H593">
        <v>44</v>
      </c>
      <c r="I593">
        <v>14</v>
      </c>
      <c r="J593">
        <v>3</v>
      </c>
      <c r="K593" t="s">
        <v>25</v>
      </c>
      <c r="L593" t="s">
        <v>46</v>
      </c>
      <c r="M593" t="s">
        <v>54</v>
      </c>
      <c r="N593" t="s">
        <v>39</v>
      </c>
      <c r="O593">
        <v>1</v>
      </c>
      <c r="P593" t="s">
        <v>64</v>
      </c>
      <c r="Q593">
        <v>5</v>
      </c>
      <c r="R593" t="s">
        <v>30</v>
      </c>
      <c r="S593" t="s">
        <v>58</v>
      </c>
      <c r="T593" t="s">
        <v>60</v>
      </c>
      <c r="U593" t="str">
        <f t="shared" si="231"/>
        <v>Millennieals</v>
      </c>
      <c r="V593" t="str">
        <f t="shared" si="236"/>
        <v>standard</v>
      </c>
      <c r="W593" t="str">
        <f t="shared" si="232"/>
        <v>Good</v>
      </c>
      <c r="X593" s="8">
        <f t="shared" si="235"/>
        <v>3.8571428571428572</v>
      </c>
      <c r="Y593">
        <f t="shared" si="225"/>
        <v>5</v>
      </c>
      <c r="Z593">
        <f t="shared" si="226"/>
        <v>3</v>
      </c>
      <c r="AA593">
        <f t="shared" si="227"/>
        <v>3</v>
      </c>
      <c r="AB593">
        <f t="shared" si="228"/>
        <v>5</v>
      </c>
      <c r="AC593">
        <f t="shared" si="229"/>
        <v>5</v>
      </c>
      <c r="AD593">
        <f t="shared" si="230"/>
        <v>3</v>
      </c>
      <c r="AE593">
        <f t="shared" si="233"/>
        <v>3.7999999999999994</v>
      </c>
    </row>
    <row r="594" spans="1:31" x14ac:dyDescent="0.3">
      <c r="A594" t="s">
        <v>659</v>
      </c>
      <c r="B594">
        <v>32</v>
      </c>
      <c r="C594" t="s">
        <v>62</v>
      </c>
      <c r="D594" t="s">
        <v>56</v>
      </c>
      <c r="E594" t="s">
        <v>36</v>
      </c>
      <c r="F594">
        <v>10</v>
      </c>
      <c r="G594" t="s">
        <v>37</v>
      </c>
      <c r="H594">
        <v>53</v>
      </c>
      <c r="I594">
        <v>13</v>
      </c>
      <c r="J594">
        <v>2</v>
      </c>
      <c r="K594" t="s">
        <v>25</v>
      </c>
      <c r="L594" t="s">
        <v>38</v>
      </c>
      <c r="M594" t="s">
        <v>54</v>
      </c>
      <c r="N594" t="s">
        <v>45</v>
      </c>
      <c r="O594">
        <v>3</v>
      </c>
      <c r="P594" t="s">
        <v>29</v>
      </c>
      <c r="Q594">
        <v>3</v>
      </c>
      <c r="R594" t="s">
        <v>65</v>
      </c>
      <c r="S594" t="s">
        <v>31</v>
      </c>
      <c r="T594" t="s">
        <v>74</v>
      </c>
      <c r="U594" t="str">
        <f t="shared" si="231"/>
        <v>Millennieals</v>
      </c>
      <c r="V594" t="str">
        <f t="shared" si="236"/>
        <v>high</v>
      </c>
      <c r="W594" t="str">
        <f t="shared" si="232"/>
        <v>MEDIUM</v>
      </c>
      <c r="X594" s="8">
        <f t="shared" si="235"/>
        <v>3.1428571428571428</v>
      </c>
      <c r="Y594">
        <f t="shared" si="225"/>
        <v>3</v>
      </c>
      <c r="Z594">
        <f t="shared" si="226"/>
        <v>5</v>
      </c>
      <c r="AA594">
        <f t="shared" si="227"/>
        <v>2</v>
      </c>
      <c r="AB594">
        <f t="shared" si="228"/>
        <v>4</v>
      </c>
      <c r="AC594">
        <f t="shared" si="229"/>
        <v>5</v>
      </c>
      <c r="AD594">
        <f t="shared" si="230"/>
        <v>3</v>
      </c>
      <c r="AE594">
        <f t="shared" si="233"/>
        <v>3.35</v>
      </c>
    </row>
    <row r="595" spans="1:31" x14ac:dyDescent="0.3">
      <c r="A595" t="s">
        <v>660</v>
      </c>
      <c r="B595">
        <v>31</v>
      </c>
      <c r="C595" t="s">
        <v>62</v>
      </c>
      <c r="D595" t="s">
        <v>79</v>
      </c>
      <c r="E595" t="s">
        <v>23</v>
      </c>
      <c r="F595">
        <v>30</v>
      </c>
      <c r="G595" t="s">
        <v>37</v>
      </c>
      <c r="H595">
        <v>28</v>
      </c>
      <c r="I595">
        <v>0</v>
      </c>
      <c r="J595">
        <v>5</v>
      </c>
      <c r="K595" t="s">
        <v>53</v>
      </c>
      <c r="L595" t="s">
        <v>38</v>
      </c>
      <c r="M595" t="s">
        <v>54</v>
      </c>
      <c r="N595" t="s">
        <v>28</v>
      </c>
      <c r="O595">
        <v>3</v>
      </c>
      <c r="P595" t="s">
        <v>64</v>
      </c>
      <c r="Q595">
        <v>3</v>
      </c>
      <c r="R595" t="s">
        <v>46</v>
      </c>
      <c r="S595" t="s">
        <v>31</v>
      </c>
      <c r="T595" t="s">
        <v>71</v>
      </c>
      <c r="U595" t="str">
        <f t="shared" si="231"/>
        <v>Millennieals</v>
      </c>
      <c r="V595" t="str">
        <f t="shared" si="236"/>
        <v>low</v>
      </c>
      <c r="W595" t="str">
        <f t="shared" si="232"/>
        <v>MEDIUM</v>
      </c>
      <c r="X595" s="8">
        <f t="shared" si="235"/>
        <v>3.5714285714285716</v>
      </c>
      <c r="Y595">
        <f t="shared" si="225"/>
        <v>3</v>
      </c>
      <c r="Z595">
        <f t="shared" si="226"/>
        <v>5</v>
      </c>
      <c r="AA595">
        <f t="shared" si="227"/>
        <v>4</v>
      </c>
      <c r="AB595">
        <f t="shared" si="228"/>
        <v>4</v>
      </c>
      <c r="AC595">
        <f t="shared" si="229"/>
        <v>5</v>
      </c>
      <c r="AD595">
        <f t="shared" si="230"/>
        <v>1</v>
      </c>
      <c r="AE595">
        <f t="shared" si="233"/>
        <v>3.15</v>
      </c>
    </row>
    <row r="596" spans="1:31" x14ac:dyDescent="0.3">
      <c r="A596" t="s">
        <v>661</v>
      </c>
      <c r="B596">
        <v>53</v>
      </c>
      <c r="C596" t="s">
        <v>62</v>
      </c>
      <c r="D596" t="s">
        <v>56</v>
      </c>
      <c r="E596" t="s">
        <v>67</v>
      </c>
      <c r="F596">
        <v>3</v>
      </c>
      <c r="G596" t="s">
        <v>24</v>
      </c>
      <c r="H596">
        <v>53</v>
      </c>
      <c r="I596">
        <v>7</v>
      </c>
      <c r="J596">
        <v>1</v>
      </c>
      <c r="K596" t="s">
        <v>53</v>
      </c>
      <c r="L596" t="s">
        <v>84</v>
      </c>
      <c r="M596" t="s">
        <v>27</v>
      </c>
      <c r="N596" t="s">
        <v>45</v>
      </c>
      <c r="O596">
        <v>4</v>
      </c>
      <c r="P596" t="s">
        <v>29</v>
      </c>
      <c r="Q596">
        <v>3</v>
      </c>
      <c r="R596" t="s">
        <v>65</v>
      </c>
      <c r="S596" t="s">
        <v>47</v>
      </c>
      <c r="T596" t="s">
        <v>32</v>
      </c>
      <c r="U596" t="str">
        <f t="shared" si="231"/>
        <v>Gen X</v>
      </c>
      <c r="V596" t="str">
        <f t="shared" si="236"/>
        <v>high</v>
      </c>
      <c r="W596" t="str">
        <f t="shared" si="232"/>
        <v>poor</v>
      </c>
      <c r="X596" s="8">
        <f t="shared" si="235"/>
        <v>1.6428571428571428</v>
      </c>
      <c r="Y596">
        <f t="shared" si="225"/>
        <v>2</v>
      </c>
      <c r="Z596">
        <f t="shared" si="226"/>
        <v>1</v>
      </c>
      <c r="AA596">
        <f t="shared" si="227"/>
        <v>2</v>
      </c>
      <c r="AB596">
        <f t="shared" si="228"/>
        <v>2.5</v>
      </c>
      <c r="AC596">
        <f t="shared" si="229"/>
        <v>2</v>
      </c>
      <c r="AD596">
        <f t="shared" si="230"/>
        <v>1</v>
      </c>
      <c r="AE596">
        <f t="shared" si="233"/>
        <v>1.5000000000000002</v>
      </c>
    </row>
    <row r="597" spans="1:31" x14ac:dyDescent="0.3">
      <c r="A597" t="s">
        <v>662</v>
      </c>
      <c r="B597">
        <v>42</v>
      </c>
      <c r="C597" t="s">
        <v>62</v>
      </c>
      <c r="D597" t="s">
        <v>77</v>
      </c>
      <c r="E597" t="s">
        <v>57</v>
      </c>
      <c r="F597">
        <v>22</v>
      </c>
      <c r="G597" t="s">
        <v>24</v>
      </c>
      <c r="H597">
        <v>54</v>
      </c>
      <c r="I597">
        <v>9</v>
      </c>
      <c r="J597">
        <v>2</v>
      </c>
      <c r="K597" t="s">
        <v>25</v>
      </c>
      <c r="L597" t="s">
        <v>26</v>
      </c>
      <c r="M597" t="s">
        <v>54</v>
      </c>
      <c r="N597" t="s">
        <v>45</v>
      </c>
      <c r="O597">
        <v>1</v>
      </c>
      <c r="P597" t="s">
        <v>29</v>
      </c>
      <c r="Q597">
        <v>1</v>
      </c>
      <c r="R597" t="s">
        <v>46</v>
      </c>
      <c r="S597" t="s">
        <v>31</v>
      </c>
      <c r="T597" t="s">
        <v>71</v>
      </c>
      <c r="U597" t="str">
        <f t="shared" si="231"/>
        <v>Millennieals</v>
      </c>
      <c r="V597" t="str">
        <f t="shared" si="236"/>
        <v>high</v>
      </c>
      <c r="W597" t="str">
        <f t="shared" si="232"/>
        <v>MEDIUM</v>
      </c>
      <c r="X597" s="8">
        <f t="shared" si="235"/>
        <v>3</v>
      </c>
      <c r="Y597">
        <f t="shared" si="225"/>
        <v>1</v>
      </c>
      <c r="Z597">
        <f t="shared" si="226"/>
        <v>5</v>
      </c>
      <c r="AA597">
        <f t="shared" si="227"/>
        <v>2</v>
      </c>
      <c r="AB597">
        <f t="shared" si="228"/>
        <v>3</v>
      </c>
      <c r="AC597">
        <f t="shared" si="229"/>
        <v>5</v>
      </c>
      <c r="AD597">
        <f t="shared" si="230"/>
        <v>3</v>
      </c>
      <c r="AE597">
        <f t="shared" si="233"/>
        <v>2.7500000000000004</v>
      </c>
    </row>
    <row r="598" spans="1:31" x14ac:dyDescent="0.3">
      <c r="A598" t="s">
        <v>663</v>
      </c>
      <c r="B598">
        <v>35</v>
      </c>
      <c r="C598" t="s">
        <v>50</v>
      </c>
      <c r="D598" t="s">
        <v>77</v>
      </c>
      <c r="E598" t="s">
        <v>36</v>
      </c>
      <c r="F598">
        <v>35</v>
      </c>
      <c r="G598" t="s">
        <v>37</v>
      </c>
      <c r="H598">
        <v>23</v>
      </c>
      <c r="I598">
        <v>10</v>
      </c>
      <c r="J598">
        <v>5</v>
      </c>
      <c r="K598" t="s">
        <v>63</v>
      </c>
      <c r="L598" t="s">
        <v>38</v>
      </c>
      <c r="M598" t="s">
        <v>27</v>
      </c>
      <c r="N598" t="s">
        <v>28</v>
      </c>
      <c r="O598">
        <v>1</v>
      </c>
      <c r="P598" t="s">
        <v>29</v>
      </c>
      <c r="Q598">
        <v>5</v>
      </c>
      <c r="R598" t="s">
        <v>30</v>
      </c>
      <c r="S598" t="s">
        <v>31</v>
      </c>
      <c r="T598" t="s">
        <v>32</v>
      </c>
      <c r="U598" t="str">
        <f t="shared" si="231"/>
        <v>Millennieals</v>
      </c>
      <c r="V598" t="str">
        <f t="shared" si="236"/>
        <v>low</v>
      </c>
      <c r="W598" t="str">
        <f t="shared" si="232"/>
        <v>Good</v>
      </c>
      <c r="X598" s="8">
        <f t="shared" ref="X598" si="239">AVERAGE(6-(AD598),6-(Y598),6-(O598),J598,AB598,Z598,6-(AA598))</f>
        <v>3.5</v>
      </c>
      <c r="Y598">
        <f t="shared" si="225"/>
        <v>3</v>
      </c>
      <c r="Z598">
        <f t="shared" si="226"/>
        <v>5</v>
      </c>
      <c r="AA598">
        <f t="shared" si="227"/>
        <v>4</v>
      </c>
      <c r="AB598">
        <f t="shared" si="228"/>
        <v>3.5</v>
      </c>
      <c r="AC598">
        <f t="shared" si="229"/>
        <v>2</v>
      </c>
      <c r="AD598">
        <f t="shared" si="230"/>
        <v>5</v>
      </c>
      <c r="AE598">
        <f t="shared" si="233"/>
        <v>4.1500000000000004</v>
      </c>
    </row>
    <row r="599" spans="1:31" x14ac:dyDescent="0.3">
      <c r="A599" t="s">
        <v>664</v>
      </c>
      <c r="B599">
        <v>58</v>
      </c>
      <c r="C599" t="s">
        <v>34</v>
      </c>
      <c r="D599" t="s">
        <v>22</v>
      </c>
      <c r="E599" t="s">
        <v>51</v>
      </c>
      <c r="F599">
        <v>19</v>
      </c>
      <c r="G599" t="s">
        <v>37</v>
      </c>
      <c r="H599">
        <v>45</v>
      </c>
      <c r="I599">
        <v>12</v>
      </c>
      <c r="J599">
        <v>4</v>
      </c>
      <c r="K599" t="s">
        <v>53</v>
      </c>
      <c r="L599" t="s">
        <v>26</v>
      </c>
      <c r="M599" t="s">
        <v>27</v>
      </c>
      <c r="N599" t="s">
        <v>39</v>
      </c>
      <c r="O599">
        <v>5</v>
      </c>
      <c r="P599" t="s">
        <v>29</v>
      </c>
      <c r="Q599">
        <v>4</v>
      </c>
      <c r="R599" t="s">
        <v>65</v>
      </c>
      <c r="S599" t="s">
        <v>47</v>
      </c>
      <c r="T599" t="s">
        <v>60</v>
      </c>
      <c r="U599" t="str">
        <f t="shared" si="231"/>
        <v>Gen X</v>
      </c>
      <c r="V599" t="str">
        <f t="shared" si="236"/>
        <v>standard</v>
      </c>
      <c r="W599" t="str">
        <f t="shared" si="232"/>
        <v>poor</v>
      </c>
      <c r="X599" s="8">
        <f t="shared" ref="X599" si="240">AVERAGE((AD599),(Y599),6-(O599),J599,AB599,Z599,(AA599))</f>
        <v>2</v>
      </c>
      <c r="Y599">
        <f t="shared" si="225"/>
        <v>1</v>
      </c>
      <c r="Z599">
        <f t="shared" si="226"/>
        <v>1</v>
      </c>
      <c r="AA599">
        <f t="shared" si="227"/>
        <v>3</v>
      </c>
      <c r="AB599">
        <f t="shared" si="228"/>
        <v>3</v>
      </c>
      <c r="AC599">
        <f t="shared" si="229"/>
        <v>2</v>
      </c>
      <c r="AD599">
        <f t="shared" si="230"/>
        <v>1</v>
      </c>
      <c r="AE599">
        <f t="shared" si="233"/>
        <v>1.6500000000000004</v>
      </c>
    </row>
    <row r="600" spans="1:31" x14ac:dyDescent="0.3">
      <c r="A600" t="s">
        <v>665</v>
      </c>
      <c r="B600">
        <v>26</v>
      </c>
      <c r="C600" t="s">
        <v>34</v>
      </c>
      <c r="D600" t="s">
        <v>73</v>
      </c>
      <c r="E600" t="s">
        <v>51</v>
      </c>
      <c r="F600">
        <v>12</v>
      </c>
      <c r="G600" t="s">
        <v>37</v>
      </c>
      <c r="H600">
        <v>59</v>
      </c>
      <c r="I600">
        <v>5</v>
      </c>
      <c r="J600">
        <v>5</v>
      </c>
      <c r="K600" t="s">
        <v>25</v>
      </c>
      <c r="L600" t="s">
        <v>26</v>
      </c>
      <c r="M600" t="s">
        <v>54</v>
      </c>
      <c r="N600" t="s">
        <v>28</v>
      </c>
      <c r="O600">
        <v>2</v>
      </c>
      <c r="P600" t="s">
        <v>64</v>
      </c>
      <c r="Q600">
        <v>3</v>
      </c>
      <c r="R600" t="s">
        <v>65</v>
      </c>
      <c r="S600" t="s">
        <v>31</v>
      </c>
      <c r="T600" t="s">
        <v>60</v>
      </c>
      <c r="U600" t="str">
        <f t="shared" si="231"/>
        <v>GEN Z</v>
      </c>
      <c r="V600" t="str">
        <f t="shared" si="236"/>
        <v xml:space="preserve">very high </v>
      </c>
      <c r="W600" t="str">
        <f t="shared" si="232"/>
        <v>MEDIUM</v>
      </c>
      <c r="X600" s="8">
        <f t="shared" si="235"/>
        <v>3.2857142857142856</v>
      </c>
      <c r="Y600">
        <f t="shared" si="225"/>
        <v>1</v>
      </c>
      <c r="Z600">
        <f t="shared" si="226"/>
        <v>5</v>
      </c>
      <c r="AA600">
        <f t="shared" si="227"/>
        <v>1</v>
      </c>
      <c r="AB600">
        <f t="shared" si="228"/>
        <v>4</v>
      </c>
      <c r="AC600">
        <f t="shared" si="229"/>
        <v>5</v>
      </c>
      <c r="AD600">
        <f t="shared" si="230"/>
        <v>3</v>
      </c>
      <c r="AE600">
        <f t="shared" si="233"/>
        <v>3.0999999999999996</v>
      </c>
    </row>
    <row r="601" spans="1:31" x14ac:dyDescent="0.3">
      <c r="A601" t="s">
        <v>666</v>
      </c>
      <c r="B601">
        <v>45</v>
      </c>
      <c r="C601" t="s">
        <v>21</v>
      </c>
      <c r="D601" t="s">
        <v>43</v>
      </c>
      <c r="E601" t="s">
        <v>80</v>
      </c>
      <c r="F601">
        <v>31</v>
      </c>
      <c r="G601" t="s">
        <v>24</v>
      </c>
      <c r="H601">
        <v>20</v>
      </c>
      <c r="I601">
        <v>1</v>
      </c>
      <c r="J601">
        <v>1</v>
      </c>
      <c r="K601" t="s">
        <v>63</v>
      </c>
      <c r="L601" t="s">
        <v>46</v>
      </c>
      <c r="M601" t="s">
        <v>54</v>
      </c>
      <c r="N601" t="s">
        <v>28</v>
      </c>
      <c r="O601">
        <v>4</v>
      </c>
      <c r="P601" t="s">
        <v>64</v>
      </c>
      <c r="Q601">
        <v>5</v>
      </c>
      <c r="R601" t="s">
        <v>30</v>
      </c>
      <c r="S601" t="s">
        <v>47</v>
      </c>
      <c r="T601" t="s">
        <v>71</v>
      </c>
      <c r="U601" t="str">
        <f t="shared" si="231"/>
        <v>Gen X</v>
      </c>
      <c r="V601" t="str">
        <f t="shared" si="236"/>
        <v>very low</v>
      </c>
      <c r="W601" t="str">
        <f t="shared" si="232"/>
        <v>Good</v>
      </c>
      <c r="X601" s="8">
        <f t="shared" si="235"/>
        <v>3.4285714285714284</v>
      </c>
      <c r="Y601">
        <f t="shared" si="225"/>
        <v>5</v>
      </c>
      <c r="Z601">
        <f t="shared" si="226"/>
        <v>1</v>
      </c>
      <c r="AA601">
        <f t="shared" si="227"/>
        <v>5</v>
      </c>
      <c r="AB601">
        <f t="shared" si="228"/>
        <v>5</v>
      </c>
      <c r="AC601">
        <f t="shared" si="229"/>
        <v>5</v>
      </c>
      <c r="AD601">
        <f t="shared" si="230"/>
        <v>5</v>
      </c>
      <c r="AE601">
        <f t="shared" si="233"/>
        <v>4</v>
      </c>
    </row>
    <row r="602" spans="1:31" x14ac:dyDescent="0.3">
      <c r="A602" t="s">
        <v>667</v>
      </c>
      <c r="B602">
        <v>36</v>
      </c>
      <c r="C602" t="s">
        <v>50</v>
      </c>
      <c r="D602" t="s">
        <v>77</v>
      </c>
      <c r="E602" t="s">
        <v>36</v>
      </c>
      <c r="F602">
        <v>22</v>
      </c>
      <c r="G602" t="s">
        <v>24</v>
      </c>
      <c r="H602">
        <v>26</v>
      </c>
      <c r="I602">
        <v>11</v>
      </c>
      <c r="J602">
        <v>1</v>
      </c>
      <c r="K602" t="s">
        <v>63</v>
      </c>
      <c r="L602" t="s">
        <v>46</v>
      </c>
      <c r="M602" t="s">
        <v>54</v>
      </c>
      <c r="N602" t="s">
        <v>28</v>
      </c>
      <c r="O602">
        <v>3</v>
      </c>
      <c r="P602" t="s">
        <v>64</v>
      </c>
      <c r="Q602">
        <v>1</v>
      </c>
      <c r="R602" t="s">
        <v>65</v>
      </c>
      <c r="S602" t="s">
        <v>31</v>
      </c>
      <c r="T602" t="s">
        <v>74</v>
      </c>
      <c r="U602" t="str">
        <f t="shared" si="231"/>
        <v>Millennieals</v>
      </c>
      <c r="V602" t="str">
        <f t="shared" si="236"/>
        <v>low</v>
      </c>
      <c r="W602" t="str">
        <f t="shared" si="232"/>
        <v>Good</v>
      </c>
      <c r="X602" s="8">
        <f t="shared" si="235"/>
        <v>3.7142857142857144</v>
      </c>
      <c r="Y602">
        <f t="shared" si="225"/>
        <v>5</v>
      </c>
      <c r="Z602">
        <f t="shared" si="226"/>
        <v>5</v>
      </c>
      <c r="AA602">
        <f t="shared" si="227"/>
        <v>4</v>
      </c>
      <c r="AB602">
        <f t="shared" si="228"/>
        <v>3</v>
      </c>
      <c r="AC602">
        <f t="shared" si="229"/>
        <v>5</v>
      </c>
      <c r="AD602">
        <f t="shared" si="230"/>
        <v>5</v>
      </c>
      <c r="AE602">
        <f t="shared" si="233"/>
        <v>4.3500000000000005</v>
      </c>
    </row>
    <row r="603" spans="1:31" x14ac:dyDescent="0.3">
      <c r="A603" t="s">
        <v>668</v>
      </c>
      <c r="B603">
        <v>25</v>
      </c>
      <c r="C603" t="s">
        <v>21</v>
      </c>
      <c r="D603" t="s">
        <v>73</v>
      </c>
      <c r="E603" t="s">
        <v>80</v>
      </c>
      <c r="F603">
        <v>34</v>
      </c>
      <c r="G603" t="s">
        <v>52</v>
      </c>
      <c r="H603">
        <v>47</v>
      </c>
      <c r="I603">
        <v>6</v>
      </c>
      <c r="J603">
        <v>3</v>
      </c>
      <c r="K603" t="s">
        <v>53</v>
      </c>
      <c r="L603" t="s">
        <v>46</v>
      </c>
      <c r="M603" t="s">
        <v>27</v>
      </c>
      <c r="N603" t="s">
        <v>28</v>
      </c>
      <c r="O603">
        <v>4</v>
      </c>
      <c r="P603" t="s">
        <v>64</v>
      </c>
      <c r="Q603">
        <v>1</v>
      </c>
      <c r="R603" t="s">
        <v>46</v>
      </c>
      <c r="S603" t="s">
        <v>47</v>
      </c>
      <c r="T603" t="s">
        <v>41</v>
      </c>
      <c r="U603" t="str">
        <f t="shared" si="231"/>
        <v>GEN Z</v>
      </c>
      <c r="V603" t="str">
        <f t="shared" si="236"/>
        <v>high</v>
      </c>
      <c r="W603" t="str">
        <f t="shared" si="232"/>
        <v>MEDIUM</v>
      </c>
      <c r="X603" s="8">
        <f t="shared" si="235"/>
        <v>2.2142857142857144</v>
      </c>
      <c r="Y603">
        <f t="shared" si="225"/>
        <v>5</v>
      </c>
      <c r="Z603">
        <f t="shared" si="226"/>
        <v>1</v>
      </c>
      <c r="AA603">
        <f t="shared" si="227"/>
        <v>2</v>
      </c>
      <c r="AB603">
        <f t="shared" si="228"/>
        <v>1.5</v>
      </c>
      <c r="AC603">
        <f t="shared" si="229"/>
        <v>2</v>
      </c>
      <c r="AD603">
        <f t="shared" si="230"/>
        <v>1</v>
      </c>
      <c r="AE603">
        <f t="shared" si="233"/>
        <v>2.35</v>
      </c>
    </row>
    <row r="604" spans="1:31" x14ac:dyDescent="0.3">
      <c r="A604" t="s">
        <v>669</v>
      </c>
      <c r="B604">
        <v>55</v>
      </c>
      <c r="C604" t="s">
        <v>62</v>
      </c>
      <c r="D604" t="s">
        <v>79</v>
      </c>
      <c r="E604" t="s">
        <v>23</v>
      </c>
      <c r="F604">
        <v>11</v>
      </c>
      <c r="G604" t="s">
        <v>52</v>
      </c>
      <c r="H604">
        <v>37</v>
      </c>
      <c r="I604">
        <v>3</v>
      </c>
      <c r="J604">
        <v>1</v>
      </c>
      <c r="K604" t="s">
        <v>25</v>
      </c>
      <c r="L604" t="s">
        <v>26</v>
      </c>
      <c r="M604" t="s">
        <v>27</v>
      </c>
      <c r="N604" t="s">
        <v>28</v>
      </c>
      <c r="O604">
        <v>1</v>
      </c>
      <c r="P604" t="s">
        <v>40</v>
      </c>
      <c r="Q604">
        <v>1</v>
      </c>
      <c r="R604" t="s">
        <v>30</v>
      </c>
      <c r="S604" t="s">
        <v>47</v>
      </c>
      <c r="T604" t="s">
        <v>41</v>
      </c>
      <c r="U604" t="str">
        <f t="shared" si="231"/>
        <v>Gen X</v>
      </c>
      <c r="V604" t="str">
        <f t="shared" si="236"/>
        <v>standard</v>
      </c>
      <c r="W604" t="str">
        <f t="shared" si="232"/>
        <v>poor</v>
      </c>
      <c r="X604" s="8">
        <f t="shared" si="235"/>
        <v>2.2142857142857144</v>
      </c>
      <c r="Y604">
        <f t="shared" si="225"/>
        <v>1</v>
      </c>
      <c r="Z604">
        <f t="shared" si="226"/>
        <v>1</v>
      </c>
      <c r="AA604">
        <f t="shared" si="227"/>
        <v>3</v>
      </c>
      <c r="AB604">
        <f t="shared" si="228"/>
        <v>1.5</v>
      </c>
      <c r="AC604">
        <f t="shared" si="229"/>
        <v>2</v>
      </c>
      <c r="AD604">
        <f t="shared" si="230"/>
        <v>3</v>
      </c>
      <c r="AE604">
        <f t="shared" si="233"/>
        <v>1.7999999999999998</v>
      </c>
    </row>
    <row r="605" spans="1:31" x14ac:dyDescent="0.3">
      <c r="A605" t="s">
        <v>670</v>
      </c>
      <c r="B605">
        <v>47</v>
      </c>
      <c r="C605" t="s">
        <v>34</v>
      </c>
      <c r="D605" t="s">
        <v>35</v>
      </c>
      <c r="E605" t="s">
        <v>80</v>
      </c>
      <c r="F605">
        <v>1</v>
      </c>
      <c r="G605" t="s">
        <v>24</v>
      </c>
      <c r="H605">
        <v>25</v>
      </c>
      <c r="I605">
        <v>10</v>
      </c>
      <c r="J605">
        <v>3</v>
      </c>
      <c r="K605" t="s">
        <v>53</v>
      </c>
      <c r="L605" t="s">
        <v>26</v>
      </c>
      <c r="M605" t="s">
        <v>54</v>
      </c>
      <c r="N605" t="s">
        <v>28</v>
      </c>
      <c r="O605">
        <v>3</v>
      </c>
      <c r="P605" t="s">
        <v>40</v>
      </c>
      <c r="Q605">
        <v>3</v>
      </c>
      <c r="R605" t="s">
        <v>30</v>
      </c>
      <c r="S605" t="s">
        <v>58</v>
      </c>
      <c r="T605" t="s">
        <v>41</v>
      </c>
      <c r="U605" t="str">
        <f t="shared" si="231"/>
        <v>Gen X</v>
      </c>
      <c r="V605" t="str">
        <f t="shared" si="236"/>
        <v>low</v>
      </c>
      <c r="W605" t="str">
        <f t="shared" si="232"/>
        <v>MEDIUM</v>
      </c>
      <c r="X605" s="8">
        <f t="shared" si="235"/>
        <v>2.7142857142857144</v>
      </c>
      <c r="Y605">
        <f t="shared" si="225"/>
        <v>1</v>
      </c>
      <c r="Z605">
        <f t="shared" si="226"/>
        <v>3</v>
      </c>
      <c r="AA605">
        <f t="shared" si="227"/>
        <v>4</v>
      </c>
      <c r="AB605">
        <f t="shared" si="228"/>
        <v>4</v>
      </c>
      <c r="AC605">
        <f t="shared" si="229"/>
        <v>5</v>
      </c>
      <c r="AD605">
        <f t="shared" si="230"/>
        <v>1</v>
      </c>
      <c r="AE605">
        <f t="shared" si="233"/>
        <v>2.1500000000000004</v>
      </c>
    </row>
    <row r="606" spans="1:31" x14ac:dyDescent="0.3">
      <c r="A606" t="s">
        <v>671</v>
      </c>
      <c r="B606">
        <v>46</v>
      </c>
      <c r="C606" t="s">
        <v>34</v>
      </c>
      <c r="D606" t="s">
        <v>56</v>
      </c>
      <c r="E606" t="s">
        <v>80</v>
      </c>
      <c r="F606">
        <v>35</v>
      </c>
      <c r="G606" t="s">
        <v>24</v>
      </c>
      <c r="H606">
        <v>38</v>
      </c>
      <c r="I606">
        <v>11</v>
      </c>
      <c r="J606">
        <v>4</v>
      </c>
      <c r="K606" t="s">
        <v>53</v>
      </c>
      <c r="L606" t="s">
        <v>46</v>
      </c>
      <c r="M606" t="s">
        <v>27</v>
      </c>
      <c r="N606" t="s">
        <v>28</v>
      </c>
      <c r="O606">
        <v>2</v>
      </c>
      <c r="P606" t="s">
        <v>40</v>
      </c>
      <c r="Q606">
        <v>3</v>
      </c>
      <c r="R606" t="s">
        <v>30</v>
      </c>
      <c r="S606" t="s">
        <v>58</v>
      </c>
      <c r="T606" t="s">
        <v>41</v>
      </c>
      <c r="U606" t="str">
        <f t="shared" si="231"/>
        <v>Gen X</v>
      </c>
      <c r="V606" t="str">
        <f t="shared" si="236"/>
        <v>standard</v>
      </c>
      <c r="W606" t="str">
        <f t="shared" si="232"/>
        <v>MEDIUM</v>
      </c>
      <c r="X606" s="8">
        <f t="shared" si="235"/>
        <v>3.2142857142857144</v>
      </c>
      <c r="Y606">
        <f t="shared" si="225"/>
        <v>5</v>
      </c>
      <c r="Z606">
        <f t="shared" si="226"/>
        <v>3</v>
      </c>
      <c r="AA606">
        <f t="shared" si="227"/>
        <v>3</v>
      </c>
      <c r="AB606">
        <f t="shared" si="228"/>
        <v>2.5</v>
      </c>
      <c r="AC606">
        <f t="shared" si="229"/>
        <v>2</v>
      </c>
      <c r="AD606">
        <f t="shared" si="230"/>
        <v>1</v>
      </c>
      <c r="AE606">
        <f t="shared" si="233"/>
        <v>2.9</v>
      </c>
    </row>
    <row r="607" spans="1:31" x14ac:dyDescent="0.3">
      <c r="A607" t="s">
        <v>672</v>
      </c>
      <c r="B607">
        <v>39</v>
      </c>
      <c r="C607" t="s">
        <v>62</v>
      </c>
      <c r="D607" t="s">
        <v>56</v>
      </c>
      <c r="E607" t="s">
        <v>44</v>
      </c>
      <c r="F607">
        <v>9</v>
      </c>
      <c r="G607" t="s">
        <v>37</v>
      </c>
      <c r="H607">
        <v>23</v>
      </c>
      <c r="I607">
        <v>0</v>
      </c>
      <c r="J607">
        <v>1</v>
      </c>
      <c r="K607" t="s">
        <v>53</v>
      </c>
      <c r="L607" t="s">
        <v>26</v>
      </c>
      <c r="M607" t="s">
        <v>54</v>
      </c>
      <c r="N607" t="s">
        <v>45</v>
      </c>
      <c r="O607">
        <v>5</v>
      </c>
      <c r="P607" t="s">
        <v>29</v>
      </c>
      <c r="Q607">
        <v>4</v>
      </c>
      <c r="R607" t="s">
        <v>65</v>
      </c>
      <c r="S607" t="s">
        <v>58</v>
      </c>
      <c r="T607" t="s">
        <v>74</v>
      </c>
      <c r="U607" t="str">
        <f t="shared" si="231"/>
        <v>Millennieals</v>
      </c>
      <c r="V607" t="str">
        <f t="shared" si="236"/>
        <v>low</v>
      </c>
      <c r="W607" t="str">
        <f t="shared" si="232"/>
        <v>poor</v>
      </c>
      <c r="X607" s="8">
        <f t="shared" ref="X607" si="241">AVERAGE(6-(AD607),6-(Y607),6-(O607),J607,AB607,Z607,6-(AA607))</f>
        <v>3.0714285714285716</v>
      </c>
      <c r="Y607">
        <f t="shared" si="225"/>
        <v>1</v>
      </c>
      <c r="Z607">
        <f t="shared" si="226"/>
        <v>3</v>
      </c>
      <c r="AA607">
        <f t="shared" si="227"/>
        <v>4</v>
      </c>
      <c r="AB607">
        <f t="shared" si="228"/>
        <v>4.5</v>
      </c>
      <c r="AC607">
        <f t="shared" si="229"/>
        <v>5</v>
      </c>
      <c r="AD607">
        <f t="shared" si="230"/>
        <v>1</v>
      </c>
      <c r="AE607">
        <f t="shared" si="233"/>
        <v>2</v>
      </c>
    </row>
    <row r="608" spans="1:31" x14ac:dyDescent="0.3">
      <c r="A608" t="s">
        <v>673</v>
      </c>
      <c r="B608">
        <v>27</v>
      </c>
      <c r="C608" t="s">
        <v>50</v>
      </c>
      <c r="D608" t="s">
        <v>77</v>
      </c>
      <c r="E608" t="s">
        <v>80</v>
      </c>
      <c r="F608">
        <v>21</v>
      </c>
      <c r="G608" t="s">
        <v>24</v>
      </c>
      <c r="H608">
        <v>49</v>
      </c>
      <c r="I608">
        <v>13</v>
      </c>
      <c r="J608">
        <v>5</v>
      </c>
      <c r="K608" t="s">
        <v>63</v>
      </c>
      <c r="L608" t="s">
        <v>38</v>
      </c>
      <c r="M608" t="s">
        <v>54</v>
      </c>
      <c r="N608" t="s">
        <v>28</v>
      </c>
      <c r="O608">
        <v>3</v>
      </c>
      <c r="P608" t="s">
        <v>40</v>
      </c>
      <c r="Q608">
        <v>4</v>
      </c>
      <c r="R608" t="s">
        <v>46</v>
      </c>
      <c r="S608" t="s">
        <v>58</v>
      </c>
      <c r="T608" t="s">
        <v>60</v>
      </c>
      <c r="U608" t="str">
        <f t="shared" si="231"/>
        <v>GEN Z</v>
      </c>
      <c r="V608" t="str">
        <f t="shared" si="236"/>
        <v>high</v>
      </c>
      <c r="W608" t="str">
        <f t="shared" si="232"/>
        <v>Good</v>
      </c>
      <c r="X608" s="8">
        <f t="shared" ref="X608" si="242">AVERAGE((AD608),(Y608),6-(O608),J608,AB608,Z608,(AA608))</f>
        <v>3.6428571428571428</v>
      </c>
      <c r="Y608">
        <f t="shared" si="225"/>
        <v>3</v>
      </c>
      <c r="Z608">
        <f t="shared" si="226"/>
        <v>3</v>
      </c>
      <c r="AA608">
        <f t="shared" si="227"/>
        <v>2</v>
      </c>
      <c r="AB608">
        <f t="shared" si="228"/>
        <v>4.5</v>
      </c>
      <c r="AC608">
        <f t="shared" si="229"/>
        <v>5</v>
      </c>
      <c r="AD608">
        <f t="shared" si="230"/>
        <v>5</v>
      </c>
      <c r="AE608">
        <f t="shared" si="233"/>
        <v>4</v>
      </c>
    </row>
    <row r="609" spans="1:31" x14ac:dyDescent="0.3">
      <c r="A609" t="s">
        <v>674</v>
      </c>
      <c r="B609">
        <v>35</v>
      </c>
      <c r="C609" t="s">
        <v>62</v>
      </c>
      <c r="D609" t="s">
        <v>56</v>
      </c>
      <c r="E609" t="s">
        <v>23</v>
      </c>
      <c r="F609">
        <v>13</v>
      </c>
      <c r="G609" t="s">
        <v>52</v>
      </c>
      <c r="H609">
        <v>44</v>
      </c>
      <c r="I609">
        <v>6</v>
      </c>
      <c r="J609">
        <v>3</v>
      </c>
      <c r="K609" t="s">
        <v>53</v>
      </c>
      <c r="L609" t="s">
        <v>26</v>
      </c>
      <c r="M609" t="s">
        <v>27</v>
      </c>
      <c r="N609" t="s">
        <v>39</v>
      </c>
      <c r="O609">
        <v>2</v>
      </c>
      <c r="P609" t="s">
        <v>64</v>
      </c>
      <c r="Q609">
        <v>2</v>
      </c>
      <c r="R609" t="s">
        <v>46</v>
      </c>
      <c r="S609" t="s">
        <v>58</v>
      </c>
      <c r="T609" t="s">
        <v>48</v>
      </c>
      <c r="U609" t="str">
        <f t="shared" si="231"/>
        <v>Millennieals</v>
      </c>
      <c r="V609" t="str">
        <f t="shared" si="236"/>
        <v>standard</v>
      </c>
      <c r="W609" t="str">
        <f t="shared" si="232"/>
        <v>poor</v>
      </c>
      <c r="X609" s="8">
        <f t="shared" si="235"/>
        <v>2.4285714285714284</v>
      </c>
      <c r="Y609">
        <f t="shared" si="225"/>
        <v>1</v>
      </c>
      <c r="Z609">
        <f t="shared" si="226"/>
        <v>3</v>
      </c>
      <c r="AA609">
        <f t="shared" si="227"/>
        <v>3</v>
      </c>
      <c r="AB609">
        <f t="shared" si="228"/>
        <v>2</v>
      </c>
      <c r="AC609">
        <f t="shared" si="229"/>
        <v>2</v>
      </c>
      <c r="AD609">
        <f t="shared" si="230"/>
        <v>1</v>
      </c>
      <c r="AE609">
        <f t="shared" si="233"/>
        <v>1.75</v>
      </c>
    </row>
    <row r="610" spans="1:31" x14ac:dyDescent="0.3">
      <c r="A610" t="s">
        <v>675</v>
      </c>
      <c r="B610">
        <v>60</v>
      </c>
      <c r="C610" t="s">
        <v>34</v>
      </c>
      <c r="D610" t="s">
        <v>73</v>
      </c>
      <c r="E610" t="s">
        <v>44</v>
      </c>
      <c r="F610">
        <v>10</v>
      </c>
      <c r="G610" t="s">
        <v>24</v>
      </c>
      <c r="H610">
        <v>34</v>
      </c>
      <c r="I610">
        <v>13</v>
      </c>
      <c r="J610">
        <v>3</v>
      </c>
      <c r="K610" t="s">
        <v>53</v>
      </c>
      <c r="L610" t="s">
        <v>46</v>
      </c>
      <c r="M610" t="s">
        <v>54</v>
      </c>
      <c r="N610" t="s">
        <v>39</v>
      </c>
      <c r="O610">
        <v>2</v>
      </c>
      <c r="P610" t="s">
        <v>29</v>
      </c>
      <c r="Q610">
        <v>1</v>
      </c>
      <c r="R610" t="s">
        <v>30</v>
      </c>
      <c r="S610" t="s">
        <v>31</v>
      </c>
      <c r="T610" t="s">
        <v>48</v>
      </c>
      <c r="U610" t="str">
        <f t="shared" si="231"/>
        <v>Gen X</v>
      </c>
      <c r="V610" t="str">
        <f t="shared" si="236"/>
        <v>low</v>
      </c>
      <c r="W610" t="str">
        <f t="shared" si="232"/>
        <v>MEDIUM</v>
      </c>
      <c r="X610" s="8">
        <f t="shared" si="235"/>
        <v>3.5714285714285716</v>
      </c>
      <c r="Y610">
        <f t="shared" si="225"/>
        <v>5</v>
      </c>
      <c r="Z610">
        <f t="shared" si="226"/>
        <v>5</v>
      </c>
      <c r="AA610">
        <f t="shared" si="227"/>
        <v>4</v>
      </c>
      <c r="AB610">
        <f t="shared" si="228"/>
        <v>3</v>
      </c>
      <c r="AC610">
        <f t="shared" si="229"/>
        <v>5</v>
      </c>
      <c r="AD610">
        <f t="shared" si="230"/>
        <v>1</v>
      </c>
      <c r="AE610">
        <f t="shared" si="233"/>
        <v>3.3499999999999996</v>
      </c>
    </row>
    <row r="611" spans="1:31" x14ac:dyDescent="0.3">
      <c r="A611" t="s">
        <v>676</v>
      </c>
      <c r="B611">
        <v>33</v>
      </c>
      <c r="C611" t="s">
        <v>34</v>
      </c>
      <c r="D611" t="s">
        <v>43</v>
      </c>
      <c r="E611" t="s">
        <v>51</v>
      </c>
      <c r="F611">
        <v>13</v>
      </c>
      <c r="G611" t="s">
        <v>24</v>
      </c>
      <c r="H611">
        <v>36</v>
      </c>
      <c r="I611">
        <v>2</v>
      </c>
      <c r="J611">
        <v>5</v>
      </c>
      <c r="K611" t="s">
        <v>25</v>
      </c>
      <c r="L611" t="s">
        <v>84</v>
      </c>
      <c r="M611" t="s">
        <v>54</v>
      </c>
      <c r="N611" t="s">
        <v>45</v>
      </c>
      <c r="O611">
        <v>2</v>
      </c>
      <c r="P611" t="s">
        <v>40</v>
      </c>
      <c r="Q611">
        <v>5</v>
      </c>
      <c r="R611" t="s">
        <v>30</v>
      </c>
      <c r="S611" t="s">
        <v>31</v>
      </c>
      <c r="T611" t="s">
        <v>48</v>
      </c>
      <c r="U611" t="str">
        <f t="shared" si="231"/>
        <v>Millennieals</v>
      </c>
      <c r="V611" t="str">
        <f t="shared" si="236"/>
        <v>standard</v>
      </c>
      <c r="W611" t="str">
        <f t="shared" si="232"/>
        <v>Good</v>
      </c>
      <c r="X611" s="8">
        <f t="shared" si="235"/>
        <v>3.8571428571428572</v>
      </c>
      <c r="Y611">
        <f t="shared" si="225"/>
        <v>2</v>
      </c>
      <c r="Z611">
        <f t="shared" si="226"/>
        <v>5</v>
      </c>
      <c r="AA611">
        <f t="shared" si="227"/>
        <v>3</v>
      </c>
      <c r="AB611">
        <f t="shared" si="228"/>
        <v>5</v>
      </c>
      <c r="AC611">
        <f t="shared" si="229"/>
        <v>5</v>
      </c>
      <c r="AD611">
        <f t="shared" si="230"/>
        <v>3</v>
      </c>
      <c r="AE611">
        <f t="shared" si="233"/>
        <v>3.55</v>
      </c>
    </row>
    <row r="612" spans="1:31" x14ac:dyDescent="0.3">
      <c r="A612" t="s">
        <v>677</v>
      </c>
      <c r="B612">
        <v>45</v>
      </c>
      <c r="C612" t="s">
        <v>62</v>
      </c>
      <c r="D612" t="s">
        <v>73</v>
      </c>
      <c r="E612" t="s">
        <v>23</v>
      </c>
      <c r="F612">
        <v>30</v>
      </c>
      <c r="G612" t="s">
        <v>24</v>
      </c>
      <c r="H612">
        <v>44</v>
      </c>
      <c r="I612">
        <v>15</v>
      </c>
      <c r="J612">
        <v>4</v>
      </c>
      <c r="K612" t="s">
        <v>53</v>
      </c>
      <c r="L612" t="s">
        <v>84</v>
      </c>
      <c r="M612" t="s">
        <v>54</v>
      </c>
      <c r="N612" t="s">
        <v>28</v>
      </c>
      <c r="O612">
        <v>2</v>
      </c>
      <c r="P612" t="s">
        <v>29</v>
      </c>
      <c r="Q612">
        <v>3</v>
      </c>
      <c r="R612" t="s">
        <v>30</v>
      </c>
      <c r="S612" t="s">
        <v>47</v>
      </c>
      <c r="T612" t="s">
        <v>60</v>
      </c>
      <c r="U612" t="str">
        <f t="shared" si="231"/>
        <v>Gen X</v>
      </c>
      <c r="V612" t="str">
        <f t="shared" si="236"/>
        <v>standard</v>
      </c>
      <c r="W612" t="str">
        <f t="shared" si="232"/>
        <v>MEDIUM</v>
      </c>
      <c r="X612" s="8">
        <f t="shared" si="235"/>
        <v>2.7142857142857144</v>
      </c>
      <c r="Y612">
        <f t="shared" si="225"/>
        <v>2</v>
      </c>
      <c r="Z612">
        <f t="shared" si="226"/>
        <v>1</v>
      </c>
      <c r="AA612">
        <f t="shared" si="227"/>
        <v>3</v>
      </c>
      <c r="AB612">
        <f t="shared" si="228"/>
        <v>4</v>
      </c>
      <c r="AC612">
        <f t="shared" si="229"/>
        <v>5</v>
      </c>
      <c r="AD612">
        <f t="shared" si="230"/>
        <v>1</v>
      </c>
      <c r="AE612">
        <f t="shared" si="233"/>
        <v>2.15</v>
      </c>
    </row>
    <row r="613" spans="1:31" x14ac:dyDescent="0.3">
      <c r="A613" t="s">
        <v>678</v>
      </c>
      <c r="B613">
        <v>26</v>
      </c>
      <c r="C613" t="s">
        <v>50</v>
      </c>
      <c r="D613" t="s">
        <v>22</v>
      </c>
      <c r="E613" t="s">
        <v>36</v>
      </c>
      <c r="F613">
        <v>6</v>
      </c>
      <c r="G613" t="s">
        <v>24</v>
      </c>
      <c r="H613">
        <v>27</v>
      </c>
      <c r="I613">
        <v>10</v>
      </c>
      <c r="J613">
        <v>3</v>
      </c>
      <c r="K613" t="s">
        <v>25</v>
      </c>
      <c r="L613" t="s">
        <v>26</v>
      </c>
      <c r="M613" t="s">
        <v>27</v>
      </c>
      <c r="N613" t="s">
        <v>28</v>
      </c>
      <c r="O613">
        <v>4</v>
      </c>
      <c r="P613" t="s">
        <v>64</v>
      </c>
      <c r="Q613">
        <v>1</v>
      </c>
      <c r="R613" t="s">
        <v>65</v>
      </c>
      <c r="S613" t="s">
        <v>47</v>
      </c>
      <c r="T613" t="s">
        <v>41</v>
      </c>
      <c r="U613" t="str">
        <f t="shared" si="231"/>
        <v>GEN Z</v>
      </c>
      <c r="V613" t="str">
        <f t="shared" si="236"/>
        <v>low</v>
      </c>
      <c r="W613" t="str">
        <f t="shared" si="232"/>
        <v>MEDIUM</v>
      </c>
      <c r="X613" s="8">
        <f t="shared" si="235"/>
        <v>2.2142857142857144</v>
      </c>
      <c r="Y613">
        <f t="shared" si="225"/>
        <v>1</v>
      </c>
      <c r="Z613">
        <f t="shared" si="226"/>
        <v>1</v>
      </c>
      <c r="AA613">
        <f t="shared" si="227"/>
        <v>4</v>
      </c>
      <c r="AB613">
        <f t="shared" si="228"/>
        <v>1.5</v>
      </c>
      <c r="AC613">
        <f t="shared" si="229"/>
        <v>2</v>
      </c>
      <c r="AD613">
        <f t="shared" si="230"/>
        <v>3</v>
      </c>
      <c r="AE613">
        <f t="shared" si="233"/>
        <v>2.0500000000000003</v>
      </c>
    </row>
    <row r="614" spans="1:31" x14ac:dyDescent="0.3">
      <c r="A614" t="s">
        <v>679</v>
      </c>
      <c r="B614">
        <v>25</v>
      </c>
      <c r="C614" t="s">
        <v>50</v>
      </c>
      <c r="D614" t="s">
        <v>73</v>
      </c>
      <c r="E614" t="s">
        <v>57</v>
      </c>
      <c r="F614">
        <v>35</v>
      </c>
      <c r="G614" t="s">
        <v>37</v>
      </c>
      <c r="H614">
        <v>54</v>
      </c>
      <c r="I614">
        <v>15</v>
      </c>
      <c r="J614">
        <v>4</v>
      </c>
      <c r="K614" t="s">
        <v>25</v>
      </c>
      <c r="L614" t="s">
        <v>26</v>
      </c>
      <c r="M614" t="s">
        <v>27</v>
      </c>
      <c r="N614" t="s">
        <v>28</v>
      </c>
      <c r="O614">
        <v>3</v>
      </c>
      <c r="P614" t="s">
        <v>40</v>
      </c>
      <c r="Q614">
        <v>3</v>
      </c>
      <c r="R614" t="s">
        <v>46</v>
      </c>
      <c r="S614" t="s">
        <v>58</v>
      </c>
      <c r="T614" t="s">
        <v>41</v>
      </c>
      <c r="U614" t="str">
        <f t="shared" si="231"/>
        <v>GEN Z</v>
      </c>
      <c r="V614" t="str">
        <f t="shared" si="236"/>
        <v>high</v>
      </c>
      <c r="W614" t="str">
        <f t="shared" si="232"/>
        <v>MEDIUM</v>
      </c>
      <c r="X614" s="8">
        <f t="shared" si="235"/>
        <v>2.6428571428571428</v>
      </c>
      <c r="Y614">
        <f t="shared" si="225"/>
        <v>1</v>
      </c>
      <c r="Z614">
        <f t="shared" si="226"/>
        <v>3</v>
      </c>
      <c r="AA614">
        <f t="shared" si="227"/>
        <v>2</v>
      </c>
      <c r="AB614">
        <f t="shared" si="228"/>
        <v>2.5</v>
      </c>
      <c r="AC614">
        <f t="shared" si="229"/>
        <v>2</v>
      </c>
      <c r="AD614">
        <f t="shared" si="230"/>
        <v>3</v>
      </c>
      <c r="AE614">
        <f t="shared" si="233"/>
        <v>2.4500000000000002</v>
      </c>
    </row>
    <row r="615" spans="1:31" x14ac:dyDescent="0.3">
      <c r="A615" t="s">
        <v>680</v>
      </c>
      <c r="B615">
        <v>57</v>
      </c>
      <c r="C615" t="s">
        <v>34</v>
      </c>
      <c r="D615" t="s">
        <v>56</v>
      </c>
      <c r="E615" t="s">
        <v>51</v>
      </c>
      <c r="F615">
        <v>8</v>
      </c>
      <c r="G615" t="s">
        <v>24</v>
      </c>
      <c r="H615">
        <v>46</v>
      </c>
      <c r="I615">
        <v>9</v>
      </c>
      <c r="J615">
        <v>2</v>
      </c>
      <c r="K615" t="s">
        <v>53</v>
      </c>
      <c r="L615" t="s">
        <v>38</v>
      </c>
      <c r="M615" t="s">
        <v>54</v>
      </c>
      <c r="N615" t="s">
        <v>45</v>
      </c>
      <c r="O615">
        <v>2</v>
      </c>
      <c r="P615" t="s">
        <v>29</v>
      </c>
      <c r="Q615">
        <v>4</v>
      </c>
      <c r="R615" t="s">
        <v>46</v>
      </c>
      <c r="S615" t="s">
        <v>47</v>
      </c>
      <c r="T615" t="s">
        <v>71</v>
      </c>
      <c r="U615" t="str">
        <f t="shared" si="231"/>
        <v>Gen X</v>
      </c>
      <c r="V615" t="str">
        <f t="shared" si="236"/>
        <v>high</v>
      </c>
      <c r="W615" t="str">
        <f t="shared" si="232"/>
        <v>MEDIUM</v>
      </c>
      <c r="X615" s="8">
        <f t="shared" si="235"/>
        <v>2.5</v>
      </c>
      <c r="Y615">
        <f t="shared" si="225"/>
        <v>3</v>
      </c>
      <c r="Z615">
        <f t="shared" si="226"/>
        <v>1</v>
      </c>
      <c r="AA615">
        <f t="shared" si="227"/>
        <v>2</v>
      </c>
      <c r="AB615">
        <f t="shared" si="228"/>
        <v>4.5</v>
      </c>
      <c r="AC615">
        <f t="shared" si="229"/>
        <v>5</v>
      </c>
      <c r="AD615">
        <f t="shared" si="230"/>
        <v>1</v>
      </c>
      <c r="AE615">
        <f t="shared" si="233"/>
        <v>2.1999999999999997</v>
      </c>
    </row>
    <row r="616" spans="1:31" x14ac:dyDescent="0.3">
      <c r="A616" t="s">
        <v>681</v>
      </c>
      <c r="B616">
        <v>38</v>
      </c>
      <c r="C616" t="s">
        <v>62</v>
      </c>
      <c r="D616" t="s">
        <v>56</v>
      </c>
      <c r="E616" t="s">
        <v>51</v>
      </c>
      <c r="F616">
        <v>20</v>
      </c>
      <c r="G616" t="s">
        <v>37</v>
      </c>
      <c r="H616">
        <v>60</v>
      </c>
      <c r="I616">
        <v>11</v>
      </c>
      <c r="J616">
        <v>4</v>
      </c>
      <c r="K616" t="s">
        <v>25</v>
      </c>
      <c r="L616" t="s">
        <v>26</v>
      </c>
      <c r="M616" t="s">
        <v>27</v>
      </c>
      <c r="N616" t="s">
        <v>45</v>
      </c>
      <c r="O616">
        <v>3</v>
      </c>
      <c r="P616" t="s">
        <v>29</v>
      </c>
      <c r="Q616">
        <v>3</v>
      </c>
      <c r="R616" t="s">
        <v>65</v>
      </c>
      <c r="S616" t="s">
        <v>31</v>
      </c>
      <c r="T616" t="s">
        <v>41</v>
      </c>
      <c r="U616" t="str">
        <f t="shared" si="231"/>
        <v>Millennieals</v>
      </c>
      <c r="V616" t="str">
        <f t="shared" si="236"/>
        <v xml:space="preserve">very high </v>
      </c>
      <c r="W616" t="str">
        <f t="shared" si="232"/>
        <v>MEDIUM</v>
      </c>
      <c r="X616" s="8">
        <f t="shared" ref="X616" si="243">AVERAGE(6-(AD616),6-(Y616),6-(O616),J616,AB616,Z616,6-(AA616))</f>
        <v>3.9285714285714284</v>
      </c>
      <c r="Y616">
        <f t="shared" si="225"/>
        <v>1</v>
      </c>
      <c r="Z616">
        <f t="shared" si="226"/>
        <v>5</v>
      </c>
      <c r="AA616">
        <f t="shared" si="227"/>
        <v>1</v>
      </c>
      <c r="AB616">
        <f t="shared" si="228"/>
        <v>2.5</v>
      </c>
      <c r="AC616">
        <f t="shared" si="229"/>
        <v>2</v>
      </c>
      <c r="AD616">
        <f t="shared" si="230"/>
        <v>3</v>
      </c>
      <c r="AE616">
        <f t="shared" si="233"/>
        <v>2.6999999999999997</v>
      </c>
    </row>
    <row r="617" spans="1:31" x14ac:dyDescent="0.3">
      <c r="A617" t="s">
        <v>682</v>
      </c>
      <c r="B617">
        <v>50</v>
      </c>
      <c r="C617" t="s">
        <v>21</v>
      </c>
      <c r="D617" t="s">
        <v>56</v>
      </c>
      <c r="E617" t="s">
        <v>80</v>
      </c>
      <c r="F617">
        <v>30</v>
      </c>
      <c r="G617" t="s">
        <v>24</v>
      </c>
      <c r="H617">
        <v>27</v>
      </c>
      <c r="I617">
        <v>15</v>
      </c>
      <c r="J617">
        <v>3</v>
      </c>
      <c r="K617" t="s">
        <v>25</v>
      </c>
      <c r="L617" t="s">
        <v>46</v>
      </c>
      <c r="M617" t="s">
        <v>27</v>
      </c>
      <c r="N617" t="s">
        <v>45</v>
      </c>
      <c r="O617">
        <v>5</v>
      </c>
      <c r="P617" t="s">
        <v>29</v>
      </c>
      <c r="Q617">
        <v>4</v>
      </c>
      <c r="R617" t="s">
        <v>46</v>
      </c>
      <c r="S617" t="s">
        <v>47</v>
      </c>
      <c r="T617" t="s">
        <v>32</v>
      </c>
      <c r="U617" t="str">
        <f t="shared" si="231"/>
        <v>Gen X</v>
      </c>
      <c r="V617" t="str">
        <f t="shared" si="236"/>
        <v>low</v>
      </c>
      <c r="W617" t="str">
        <f t="shared" si="232"/>
        <v>MEDIUM</v>
      </c>
      <c r="X617" s="8">
        <f t="shared" ref="X617" si="244">AVERAGE((AD617),(Y617),6-(O617),J617,AB617,Z617,(AA617))</f>
        <v>2.8571428571428572</v>
      </c>
      <c r="Y617">
        <f t="shared" si="225"/>
        <v>5</v>
      </c>
      <c r="Z617">
        <f t="shared" si="226"/>
        <v>1</v>
      </c>
      <c r="AA617">
        <f t="shared" si="227"/>
        <v>4</v>
      </c>
      <c r="AB617">
        <f t="shared" si="228"/>
        <v>3</v>
      </c>
      <c r="AC617">
        <f t="shared" si="229"/>
        <v>2</v>
      </c>
      <c r="AD617">
        <f t="shared" si="230"/>
        <v>3</v>
      </c>
      <c r="AE617">
        <f t="shared" si="233"/>
        <v>3.1999999999999997</v>
      </c>
    </row>
    <row r="618" spans="1:31" x14ac:dyDescent="0.3">
      <c r="A618" t="s">
        <v>683</v>
      </c>
      <c r="B618">
        <v>38</v>
      </c>
      <c r="C618" t="s">
        <v>50</v>
      </c>
      <c r="D618" t="s">
        <v>73</v>
      </c>
      <c r="E618" t="s">
        <v>23</v>
      </c>
      <c r="F618">
        <v>34</v>
      </c>
      <c r="G618" t="s">
        <v>52</v>
      </c>
      <c r="H618">
        <v>45</v>
      </c>
      <c r="I618">
        <v>7</v>
      </c>
      <c r="J618">
        <v>1</v>
      </c>
      <c r="K618" t="s">
        <v>25</v>
      </c>
      <c r="L618" t="s">
        <v>84</v>
      </c>
      <c r="M618" t="s">
        <v>27</v>
      </c>
      <c r="N618" t="s">
        <v>45</v>
      </c>
      <c r="O618">
        <v>5</v>
      </c>
      <c r="P618" t="s">
        <v>40</v>
      </c>
      <c r="Q618">
        <v>2</v>
      </c>
      <c r="R618" t="s">
        <v>46</v>
      </c>
      <c r="S618" t="s">
        <v>47</v>
      </c>
      <c r="T618" t="s">
        <v>41</v>
      </c>
      <c r="U618" t="str">
        <f t="shared" si="231"/>
        <v>Millennieals</v>
      </c>
      <c r="V618" t="str">
        <f t="shared" si="236"/>
        <v>standard</v>
      </c>
      <c r="W618" t="str">
        <f t="shared" si="232"/>
        <v>MEDIUM</v>
      </c>
      <c r="X618" s="8">
        <f t="shared" si="235"/>
        <v>1.8571428571428572</v>
      </c>
      <c r="Y618">
        <f t="shared" si="225"/>
        <v>2</v>
      </c>
      <c r="Z618">
        <f t="shared" si="226"/>
        <v>1</v>
      </c>
      <c r="AA618">
        <f t="shared" si="227"/>
        <v>3</v>
      </c>
      <c r="AB618">
        <f t="shared" si="228"/>
        <v>2</v>
      </c>
      <c r="AC618">
        <f t="shared" si="229"/>
        <v>2</v>
      </c>
      <c r="AD618">
        <f t="shared" si="230"/>
        <v>3</v>
      </c>
      <c r="AE618">
        <f t="shared" si="233"/>
        <v>2.1</v>
      </c>
    </row>
    <row r="619" spans="1:31" x14ac:dyDescent="0.3">
      <c r="A619" t="s">
        <v>684</v>
      </c>
      <c r="B619">
        <v>56</v>
      </c>
      <c r="C619" t="s">
        <v>50</v>
      </c>
      <c r="D619" t="s">
        <v>56</v>
      </c>
      <c r="E619" t="s">
        <v>44</v>
      </c>
      <c r="F619">
        <v>10</v>
      </c>
      <c r="G619" t="s">
        <v>37</v>
      </c>
      <c r="H619">
        <v>36</v>
      </c>
      <c r="I619">
        <v>13</v>
      </c>
      <c r="J619">
        <v>4</v>
      </c>
      <c r="K619" t="s">
        <v>53</v>
      </c>
      <c r="L619" t="s">
        <v>84</v>
      </c>
      <c r="M619" t="s">
        <v>27</v>
      </c>
      <c r="N619" t="s">
        <v>28</v>
      </c>
      <c r="O619">
        <v>4</v>
      </c>
      <c r="P619" t="s">
        <v>29</v>
      </c>
      <c r="Q619">
        <v>4</v>
      </c>
      <c r="R619" t="s">
        <v>30</v>
      </c>
      <c r="S619" t="s">
        <v>58</v>
      </c>
      <c r="T619" t="s">
        <v>71</v>
      </c>
      <c r="U619" t="str">
        <f t="shared" si="231"/>
        <v>Gen X</v>
      </c>
      <c r="V619" t="str">
        <f t="shared" si="236"/>
        <v>standard</v>
      </c>
      <c r="W619" t="str">
        <f t="shared" si="232"/>
        <v>MEDIUM</v>
      </c>
      <c r="X619" s="8">
        <f t="shared" si="235"/>
        <v>2.5714285714285716</v>
      </c>
      <c r="Y619">
        <f t="shared" si="225"/>
        <v>2</v>
      </c>
      <c r="Z619">
        <f t="shared" si="226"/>
        <v>3</v>
      </c>
      <c r="AA619">
        <f t="shared" si="227"/>
        <v>3</v>
      </c>
      <c r="AB619">
        <f t="shared" si="228"/>
        <v>3</v>
      </c>
      <c r="AC619">
        <f t="shared" si="229"/>
        <v>2</v>
      </c>
      <c r="AD619">
        <f t="shared" si="230"/>
        <v>1</v>
      </c>
      <c r="AE619">
        <f t="shared" si="233"/>
        <v>2.1999999999999997</v>
      </c>
    </row>
    <row r="620" spans="1:31" x14ac:dyDescent="0.3">
      <c r="A620" t="s">
        <v>685</v>
      </c>
      <c r="B620">
        <v>54</v>
      </c>
      <c r="C620" t="s">
        <v>21</v>
      </c>
      <c r="D620" t="s">
        <v>43</v>
      </c>
      <c r="E620" t="s">
        <v>80</v>
      </c>
      <c r="F620">
        <v>26</v>
      </c>
      <c r="G620" t="s">
        <v>52</v>
      </c>
      <c r="H620">
        <v>42</v>
      </c>
      <c r="I620">
        <v>14</v>
      </c>
      <c r="J620">
        <v>2</v>
      </c>
      <c r="K620" t="s">
        <v>63</v>
      </c>
      <c r="L620" t="s">
        <v>46</v>
      </c>
      <c r="M620" t="s">
        <v>27</v>
      </c>
      <c r="N620" t="s">
        <v>28</v>
      </c>
      <c r="O620">
        <v>1</v>
      </c>
      <c r="P620" t="s">
        <v>40</v>
      </c>
      <c r="Q620">
        <v>4</v>
      </c>
      <c r="R620" t="s">
        <v>65</v>
      </c>
      <c r="S620" t="s">
        <v>58</v>
      </c>
      <c r="T620" t="s">
        <v>60</v>
      </c>
      <c r="U620" t="str">
        <f t="shared" si="231"/>
        <v>Gen X</v>
      </c>
      <c r="V620" t="str">
        <f t="shared" si="236"/>
        <v>standard</v>
      </c>
      <c r="W620" t="str">
        <f t="shared" si="232"/>
        <v>Good</v>
      </c>
      <c r="X620" s="8">
        <f t="shared" si="235"/>
        <v>3.7142857142857144</v>
      </c>
      <c r="Y620">
        <f t="shared" si="225"/>
        <v>5</v>
      </c>
      <c r="Z620">
        <f t="shared" si="226"/>
        <v>3</v>
      </c>
      <c r="AA620">
        <f t="shared" si="227"/>
        <v>3</v>
      </c>
      <c r="AB620">
        <f t="shared" si="228"/>
        <v>3</v>
      </c>
      <c r="AC620">
        <f t="shared" si="229"/>
        <v>2</v>
      </c>
      <c r="AD620">
        <f t="shared" si="230"/>
        <v>5</v>
      </c>
      <c r="AE620">
        <f t="shared" si="233"/>
        <v>3.95</v>
      </c>
    </row>
    <row r="621" spans="1:31" x14ac:dyDescent="0.3">
      <c r="A621" t="s">
        <v>686</v>
      </c>
      <c r="B621">
        <v>27</v>
      </c>
      <c r="C621" t="s">
        <v>62</v>
      </c>
      <c r="D621" t="s">
        <v>22</v>
      </c>
      <c r="E621" t="s">
        <v>57</v>
      </c>
      <c r="F621">
        <v>14</v>
      </c>
      <c r="G621" t="s">
        <v>52</v>
      </c>
      <c r="H621">
        <v>27</v>
      </c>
      <c r="I621">
        <v>1</v>
      </c>
      <c r="J621">
        <v>5</v>
      </c>
      <c r="K621" t="s">
        <v>53</v>
      </c>
      <c r="L621" t="s">
        <v>84</v>
      </c>
      <c r="M621" t="s">
        <v>27</v>
      </c>
      <c r="N621" t="s">
        <v>28</v>
      </c>
      <c r="O621">
        <v>4</v>
      </c>
      <c r="P621" t="s">
        <v>29</v>
      </c>
      <c r="Q621">
        <v>4</v>
      </c>
      <c r="R621" t="s">
        <v>30</v>
      </c>
      <c r="S621" t="s">
        <v>47</v>
      </c>
      <c r="T621" t="s">
        <v>48</v>
      </c>
      <c r="U621" t="str">
        <f t="shared" si="231"/>
        <v>GEN Z</v>
      </c>
      <c r="V621" t="str">
        <f t="shared" si="236"/>
        <v>low</v>
      </c>
      <c r="W621" t="str">
        <f t="shared" si="232"/>
        <v>MEDIUM</v>
      </c>
      <c r="X621" s="8">
        <f t="shared" si="235"/>
        <v>2.5714285714285716</v>
      </c>
      <c r="Y621">
        <f t="shared" si="225"/>
        <v>2</v>
      </c>
      <c r="Z621">
        <f t="shared" si="226"/>
        <v>1</v>
      </c>
      <c r="AA621">
        <f t="shared" si="227"/>
        <v>4</v>
      </c>
      <c r="AB621">
        <f t="shared" si="228"/>
        <v>3</v>
      </c>
      <c r="AC621">
        <f t="shared" si="229"/>
        <v>2</v>
      </c>
      <c r="AD621">
        <f t="shared" si="230"/>
        <v>1</v>
      </c>
      <c r="AE621">
        <f t="shared" si="233"/>
        <v>2.0500000000000003</v>
      </c>
    </row>
    <row r="622" spans="1:31" x14ac:dyDescent="0.3">
      <c r="A622" t="s">
        <v>687</v>
      </c>
      <c r="B622">
        <v>29</v>
      </c>
      <c r="C622" t="s">
        <v>21</v>
      </c>
      <c r="D622" t="s">
        <v>43</v>
      </c>
      <c r="E622" t="s">
        <v>44</v>
      </c>
      <c r="F622">
        <v>21</v>
      </c>
      <c r="G622" t="s">
        <v>24</v>
      </c>
      <c r="H622">
        <v>28</v>
      </c>
      <c r="I622">
        <v>5</v>
      </c>
      <c r="J622">
        <v>3</v>
      </c>
      <c r="K622" t="s">
        <v>53</v>
      </c>
      <c r="L622" t="s">
        <v>46</v>
      </c>
      <c r="M622" t="s">
        <v>27</v>
      </c>
      <c r="N622" t="s">
        <v>28</v>
      </c>
      <c r="O622">
        <v>3</v>
      </c>
      <c r="P622" t="s">
        <v>64</v>
      </c>
      <c r="Q622">
        <v>3</v>
      </c>
      <c r="R622" t="s">
        <v>46</v>
      </c>
      <c r="S622" t="s">
        <v>47</v>
      </c>
      <c r="T622" t="s">
        <v>74</v>
      </c>
      <c r="U622" t="str">
        <f t="shared" si="231"/>
        <v>Millennieals</v>
      </c>
      <c r="V622" t="str">
        <f t="shared" si="236"/>
        <v>low</v>
      </c>
      <c r="W622" t="str">
        <f t="shared" si="232"/>
        <v>MEDIUM</v>
      </c>
      <c r="X622" s="8">
        <f t="shared" si="235"/>
        <v>2.7857142857142856</v>
      </c>
      <c r="Y622">
        <f t="shared" si="225"/>
        <v>5</v>
      </c>
      <c r="Z622">
        <f t="shared" si="226"/>
        <v>1</v>
      </c>
      <c r="AA622">
        <f t="shared" si="227"/>
        <v>4</v>
      </c>
      <c r="AB622">
        <f t="shared" si="228"/>
        <v>2.5</v>
      </c>
      <c r="AC622">
        <f t="shared" si="229"/>
        <v>2</v>
      </c>
      <c r="AD622">
        <f t="shared" si="230"/>
        <v>1</v>
      </c>
      <c r="AE622">
        <f t="shared" si="233"/>
        <v>2.5500000000000003</v>
      </c>
    </row>
    <row r="623" spans="1:31" x14ac:dyDescent="0.3">
      <c r="A623" t="s">
        <v>688</v>
      </c>
      <c r="B623">
        <v>34</v>
      </c>
      <c r="C623" t="s">
        <v>21</v>
      </c>
      <c r="D623" t="s">
        <v>79</v>
      </c>
      <c r="E623" t="s">
        <v>36</v>
      </c>
      <c r="F623">
        <v>30</v>
      </c>
      <c r="G623" t="s">
        <v>37</v>
      </c>
      <c r="H623">
        <v>56</v>
      </c>
      <c r="I623">
        <v>15</v>
      </c>
      <c r="J623">
        <v>5</v>
      </c>
      <c r="K623" t="s">
        <v>63</v>
      </c>
      <c r="L623" t="s">
        <v>26</v>
      </c>
      <c r="M623" t="s">
        <v>54</v>
      </c>
      <c r="N623" t="s">
        <v>39</v>
      </c>
      <c r="O623">
        <v>1</v>
      </c>
      <c r="P623" t="s">
        <v>29</v>
      </c>
      <c r="Q623">
        <v>1</v>
      </c>
      <c r="R623" t="s">
        <v>30</v>
      </c>
      <c r="S623" t="s">
        <v>47</v>
      </c>
      <c r="T623" t="s">
        <v>71</v>
      </c>
      <c r="U623" t="str">
        <f t="shared" si="231"/>
        <v>Millennieals</v>
      </c>
      <c r="V623" t="str">
        <f t="shared" si="236"/>
        <v xml:space="preserve">very high </v>
      </c>
      <c r="W623" t="str">
        <f t="shared" si="232"/>
        <v>MEDIUM</v>
      </c>
      <c r="X623" s="8">
        <f t="shared" si="235"/>
        <v>3</v>
      </c>
      <c r="Y623">
        <f t="shared" si="225"/>
        <v>1</v>
      </c>
      <c r="Z623">
        <f t="shared" si="226"/>
        <v>1</v>
      </c>
      <c r="AA623">
        <f t="shared" si="227"/>
        <v>1</v>
      </c>
      <c r="AB623">
        <f t="shared" si="228"/>
        <v>3</v>
      </c>
      <c r="AC623">
        <f t="shared" si="229"/>
        <v>5</v>
      </c>
      <c r="AD623">
        <f t="shared" si="230"/>
        <v>5</v>
      </c>
      <c r="AE623">
        <f t="shared" si="233"/>
        <v>3</v>
      </c>
    </row>
    <row r="624" spans="1:31" x14ac:dyDescent="0.3">
      <c r="A624" t="s">
        <v>689</v>
      </c>
      <c r="B624">
        <v>25</v>
      </c>
      <c r="C624" t="s">
        <v>62</v>
      </c>
      <c r="D624" t="s">
        <v>77</v>
      </c>
      <c r="E624" t="s">
        <v>36</v>
      </c>
      <c r="F624">
        <v>11</v>
      </c>
      <c r="G624" t="s">
        <v>24</v>
      </c>
      <c r="H624">
        <v>22</v>
      </c>
      <c r="I624">
        <v>11</v>
      </c>
      <c r="J624">
        <v>5</v>
      </c>
      <c r="K624" t="s">
        <v>25</v>
      </c>
      <c r="L624" t="s">
        <v>38</v>
      </c>
      <c r="M624" t="s">
        <v>27</v>
      </c>
      <c r="N624" t="s">
        <v>45</v>
      </c>
      <c r="O624">
        <v>5</v>
      </c>
      <c r="P624" t="s">
        <v>64</v>
      </c>
      <c r="Q624">
        <v>5</v>
      </c>
      <c r="R624" t="s">
        <v>46</v>
      </c>
      <c r="S624" t="s">
        <v>47</v>
      </c>
      <c r="T624" t="s">
        <v>60</v>
      </c>
      <c r="U624" t="str">
        <f t="shared" si="231"/>
        <v>GEN Z</v>
      </c>
      <c r="V624" t="str">
        <f t="shared" si="236"/>
        <v>low</v>
      </c>
      <c r="W624" t="str">
        <f t="shared" si="232"/>
        <v>MEDIUM</v>
      </c>
      <c r="X624" s="8">
        <f t="shared" si="235"/>
        <v>2.9285714285714284</v>
      </c>
      <c r="Y624">
        <f t="shared" si="225"/>
        <v>3</v>
      </c>
      <c r="Z624">
        <f t="shared" si="226"/>
        <v>1</v>
      </c>
      <c r="AA624">
        <f t="shared" si="227"/>
        <v>4</v>
      </c>
      <c r="AB624">
        <f t="shared" si="228"/>
        <v>3.5</v>
      </c>
      <c r="AC624">
        <f t="shared" si="229"/>
        <v>2</v>
      </c>
      <c r="AD624">
        <f t="shared" si="230"/>
        <v>3</v>
      </c>
      <c r="AE624">
        <f t="shared" si="233"/>
        <v>2.95</v>
      </c>
    </row>
    <row r="625" spans="1:31" x14ac:dyDescent="0.3">
      <c r="A625" t="s">
        <v>690</v>
      </c>
      <c r="B625">
        <v>35</v>
      </c>
      <c r="C625" t="s">
        <v>50</v>
      </c>
      <c r="D625" t="s">
        <v>77</v>
      </c>
      <c r="E625" t="s">
        <v>67</v>
      </c>
      <c r="F625">
        <v>23</v>
      </c>
      <c r="G625" t="s">
        <v>24</v>
      </c>
      <c r="H625">
        <v>23</v>
      </c>
      <c r="I625">
        <v>5</v>
      </c>
      <c r="J625">
        <v>5</v>
      </c>
      <c r="K625" t="s">
        <v>53</v>
      </c>
      <c r="L625" t="s">
        <v>26</v>
      </c>
      <c r="M625" t="s">
        <v>54</v>
      </c>
      <c r="N625" t="s">
        <v>45</v>
      </c>
      <c r="O625">
        <v>4</v>
      </c>
      <c r="P625" t="s">
        <v>29</v>
      </c>
      <c r="Q625">
        <v>1</v>
      </c>
      <c r="R625" t="s">
        <v>46</v>
      </c>
      <c r="S625" t="s">
        <v>31</v>
      </c>
      <c r="T625" t="s">
        <v>60</v>
      </c>
      <c r="U625" t="str">
        <f t="shared" si="231"/>
        <v>Millennieals</v>
      </c>
      <c r="V625" t="str">
        <f t="shared" si="236"/>
        <v>low</v>
      </c>
      <c r="W625" t="str">
        <f t="shared" si="232"/>
        <v>MEDIUM</v>
      </c>
      <c r="X625" s="8">
        <f t="shared" ref="X625" si="245">AVERAGE(6-(AD625),6-(Y625),6-(O625),J625,AB625,Z625,6-(AA625))</f>
        <v>3.8571428571428572</v>
      </c>
      <c r="Y625">
        <f t="shared" si="225"/>
        <v>1</v>
      </c>
      <c r="Z625">
        <f t="shared" si="226"/>
        <v>5</v>
      </c>
      <c r="AA625">
        <f t="shared" si="227"/>
        <v>4</v>
      </c>
      <c r="AB625">
        <f t="shared" si="228"/>
        <v>3</v>
      </c>
      <c r="AC625">
        <f t="shared" si="229"/>
        <v>5</v>
      </c>
      <c r="AD625">
        <f t="shared" si="230"/>
        <v>1</v>
      </c>
      <c r="AE625">
        <f t="shared" si="233"/>
        <v>2.5500000000000003</v>
      </c>
    </row>
    <row r="626" spans="1:31" x14ac:dyDescent="0.3">
      <c r="A626" t="s">
        <v>691</v>
      </c>
      <c r="B626">
        <v>48</v>
      </c>
      <c r="C626" t="s">
        <v>34</v>
      </c>
      <c r="D626" t="s">
        <v>22</v>
      </c>
      <c r="E626" t="s">
        <v>67</v>
      </c>
      <c r="F626">
        <v>1</v>
      </c>
      <c r="G626" t="s">
        <v>37</v>
      </c>
      <c r="H626">
        <v>53</v>
      </c>
      <c r="I626">
        <v>2</v>
      </c>
      <c r="J626">
        <v>4</v>
      </c>
      <c r="K626" t="s">
        <v>53</v>
      </c>
      <c r="L626" t="s">
        <v>38</v>
      </c>
      <c r="M626" t="s">
        <v>54</v>
      </c>
      <c r="N626" t="s">
        <v>45</v>
      </c>
      <c r="O626">
        <v>3</v>
      </c>
      <c r="P626" t="s">
        <v>40</v>
      </c>
      <c r="Q626">
        <v>2</v>
      </c>
      <c r="R626" t="s">
        <v>30</v>
      </c>
      <c r="S626" t="s">
        <v>47</v>
      </c>
      <c r="T626" t="s">
        <v>32</v>
      </c>
      <c r="U626" t="str">
        <f t="shared" si="231"/>
        <v>Gen X</v>
      </c>
      <c r="V626" t="str">
        <f t="shared" si="236"/>
        <v>high</v>
      </c>
      <c r="W626" t="str">
        <f t="shared" si="232"/>
        <v>MEDIUM</v>
      </c>
      <c r="X626" s="8">
        <f t="shared" ref="X626" si="246">AVERAGE((AD626),(Y626),6-(O626),J626,AB626,Z626,(AA626))</f>
        <v>2.5</v>
      </c>
      <c r="Y626">
        <f t="shared" si="225"/>
        <v>3</v>
      </c>
      <c r="Z626">
        <f t="shared" si="226"/>
        <v>1</v>
      </c>
      <c r="AA626">
        <f t="shared" si="227"/>
        <v>2</v>
      </c>
      <c r="AB626">
        <f t="shared" si="228"/>
        <v>3.5</v>
      </c>
      <c r="AC626">
        <f t="shared" si="229"/>
        <v>5</v>
      </c>
      <c r="AD626">
        <f t="shared" si="230"/>
        <v>1</v>
      </c>
      <c r="AE626">
        <f t="shared" si="233"/>
        <v>2.3000000000000003</v>
      </c>
    </row>
    <row r="627" spans="1:31" x14ac:dyDescent="0.3">
      <c r="A627" t="s">
        <v>692</v>
      </c>
      <c r="B627">
        <v>28</v>
      </c>
      <c r="C627" t="s">
        <v>34</v>
      </c>
      <c r="D627" t="s">
        <v>79</v>
      </c>
      <c r="E627" t="s">
        <v>51</v>
      </c>
      <c r="F627">
        <v>20</v>
      </c>
      <c r="G627" t="s">
        <v>37</v>
      </c>
      <c r="H627">
        <v>38</v>
      </c>
      <c r="I627">
        <v>6</v>
      </c>
      <c r="J627">
        <v>1</v>
      </c>
      <c r="K627" t="s">
        <v>63</v>
      </c>
      <c r="L627" t="s">
        <v>38</v>
      </c>
      <c r="M627" t="s">
        <v>27</v>
      </c>
      <c r="N627" t="s">
        <v>28</v>
      </c>
      <c r="O627">
        <v>3</v>
      </c>
      <c r="P627" t="s">
        <v>29</v>
      </c>
      <c r="Q627">
        <v>1</v>
      </c>
      <c r="R627" t="s">
        <v>46</v>
      </c>
      <c r="S627" t="s">
        <v>47</v>
      </c>
      <c r="T627" t="s">
        <v>71</v>
      </c>
      <c r="U627" t="str">
        <f t="shared" si="231"/>
        <v>GEN Z</v>
      </c>
      <c r="V627" t="str">
        <f t="shared" si="236"/>
        <v>standard</v>
      </c>
      <c r="W627" t="str">
        <f t="shared" si="232"/>
        <v>MEDIUM</v>
      </c>
      <c r="X627" s="8">
        <f t="shared" si="235"/>
        <v>2.5</v>
      </c>
      <c r="Y627">
        <f t="shared" si="225"/>
        <v>3</v>
      </c>
      <c r="Z627">
        <f t="shared" si="226"/>
        <v>1</v>
      </c>
      <c r="AA627">
        <f t="shared" si="227"/>
        <v>3</v>
      </c>
      <c r="AB627">
        <f t="shared" si="228"/>
        <v>1.5</v>
      </c>
      <c r="AC627">
        <f t="shared" si="229"/>
        <v>2</v>
      </c>
      <c r="AD627">
        <f t="shared" si="230"/>
        <v>5</v>
      </c>
      <c r="AE627">
        <f t="shared" si="233"/>
        <v>2.9</v>
      </c>
    </row>
    <row r="628" spans="1:31" x14ac:dyDescent="0.3">
      <c r="A628" t="s">
        <v>693</v>
      </c>
      <c r="B628">
        <v>23</v>
      </c>
      <c r="C628" t="s">
        <v>21</v>
      </c>
      <c r="D628" t="s">
        <v>43</v>
      </c>
      <c r="E628" t="s">
        <v>51</v>
      </c>
      <c r="F628">
        <v>1</v>
      </c>
      <c r="G628" t="s">
        <v>52</v>
      </c>
      <c r="H628">
        <v>47</v>
      </c>
      <c r="I628">
        <v>8</v>
      </c>
      <c r="J628">
        <v>2</v>
      </c>
      <c r="K628" t="s">
        <v>25</v>
      </c>
      <c r="L628" t="s">
        <v>26</v>
      </c>
      <c r="M628" t="s">
        <v>54</v>
      </c>
      <c r="N628" t="s">
        <v>28</v>
      </c>
      <c r="O628">
        <v>3</v>
      </c>
      <c r="P628" t="s">
        <v>40</v>
      </c>
      <c r="Q628">
        <v>3</v>
      </c>
      <c r="R628" t="s">
        <v>46</v>
      </c>
      <c r="S628" t="s">
        <v>31</v>
      </c>
      <c r="T628" t="s">
        <v>41</v>
      </c>
      <c r="U628" t="str">
        <f t="shared" si="231"/>
        <v>GEN Z</v>
      </c>
      <c r="V628" t="str">
        <f t="shared" si="236"/>
        <v>high</v>
      </c>
      <c r="W628" t="str">
        <f t="shared" si="232"/>
        <v>MEDIUM</v>
      </c>
      <c r="X628" s="8">
        <f t="shared" si="235"/>
        <v>2.8571428571428572</v>
      </c>
      <c r="Y628">
        <f t="shared" si="225"/>
        <v>1</v>
      </c>
      <c r="Z628">
        <f t="shared" si="226"/>
        <v>5</v>
      </c>
      <c r="AA628">
        <f t="shared" si="227"/>
        <v>2</v>
      </c>
      <c r="AB628">
        <f t="shared" si="228"/>
        <v>4</v>
      </c>
      <c r="AC628">
        <f t="shared" si="229"/>
        <v>5</v>
      </c>
      <c r="AD628">
        <f t="shared" si="230"/>
        <v>3</v>
      </c>
      <c r="AE628">
        <f t="shared" si="233"/>
        <v>2.85</v>
      </c>
    </row>
    <row r="629" spans="1:31" x14ac:dyDescent="0.3">
      <c r="A629" t="s">
        <v>694</v>
      </c>
      <c r="B629">
        <v>34</v>
      </c>
      <c r="C629" t="s">
        <v>21</v>
      </c>
      <c r="D629" t="s">
        <v>73</v>
      </c>
      <c r="E629" t="s">
        <v>57</v>
      </c>
      <c r="F629">
        <v>31</v>
      </c>
      <c r="G629" t="s">
        <v>37</v>
      </c>
      <c r="H629">
        <v>51</v>
      </c>
      <c r="I629">
        <v>14</v>
      </c>
      <c r="J629">
        <v>1</v>
      </c>
      <c r="K629" t="s">
        <v>63</v>
      </c>
      <c r="L629" t="s">
        <v>38</v>
      </c>
      <c r="M629" t="s">
        <v>54</v>
      </c>
      <c r="N629" t="s">
        <v>39</v>
      </c>
      <c r="O629">
        <v>1</v>
      </c>
      <c r="P629" t="s">
        <v>29</v>
      </c>
      <c r="Q629">
        <v>1</v>
      </c>
      <c r="R629" t="s">
        <v>65</v>
      </c>
      <c r="S629" t="s">
        <v>31</v>
      </c>
      <c r="T629" t="s">
        <v>74</v>
      </c>
      <c r="U629" t="str">
        <f t="shared" si="231"/>
        <v>Millennieals</v>
      </c>
      <c r="V629" t="str">
        <f t="shared" si="236"/>
        <v>high</v>
      </c>
      <c r="W629" t="str">
        <f t="shared" si="232"/>
        <v>Good</v>
      </c>
      <c r="X629" s="8">
        <f t="shared" si="235"/>
        <v>3.4285714285714284</v>
      </c>
      <c r="Y629">
        <f t="shared" si="225"/>
        <v>3</v>
      </c>
      <c r="Z629">
        <f t="shared" si="226"/>
        <v>5</v>
      </c>
      <c r="AA629">
        <f t="shared" si="227"/>
        <v>2</v>
      </c>
      <c r="AB629">
        <f t="shared" si="228"/>
        <v>3</v>
      </c>
      <c r="AC629">
        <f t="shared" si="229"/>
        <v>5</v>
      </c>
      <c r="AD629">
        <f t="shared" si="230"/>
        <v>5</v>
      </c>
      <c r="AE629">
        <f t="shared" si="233"/>
        <v>3.7500000000000004</v>
      </c>
    </row>
    <row r="630" spans="1:31" x14ac:dyDescent="0.3">
      <c r="A630" t="s">
        <v>695</v>
      </c>
      <c r="B630">
        <v>53</v>
      </c>
      <c r="C630" t="s">
        <v>62</v>
      </c>
      <c r="D630" t="s">
        <v>35</v>
      </c>
      <c r="E630" t="s">
        <v>80</v>
      </c>
      <c r="F630">
        <v>28</v>
      </c>
      <c r="G630" t="s">
        <v>24</v>
      </c>
      <c r="H630">
        <v>48</v>
      </c>
      <c r="I630">
        <v>6</v>
      </c>
      <c r="J630">
        <v>1</v>
      </c>
      <c r="K630" t="s">
        <v>53</v>
      </c>
      <c r="L630" t="s">
        <v>26</v>
      </c>
      <c r="M630" t="s">
        <v>54</v>
      </c>
      <c r="N630" t="s">
        <v>45</v>
      </c>
      <c r="O630">
        <v>1</v>
      </c>
      <c r="P630" t="s">
        <v>40</v>
      </c>
      <c r="Q630">
        <v>3</v>
      </c>
      <c r="R630" t="s">
        <v>65</v>
      </c>
      <c r="S630" t="s">
        <v>58</v>
      </c>
      <c r="T630" t="s">
        <v>71</v>
      </c>
      <c r="U630" t="str">
        <f t="shared" si="231"/>
        <v>Gen X</v>
      </c>
      <c r="V630" t="str">
        <f t="shared" si="236"/>
        <v>high</v>
      </c>
      <c r="W630" t="str">
        <f t="shared" si="232"/>
        <v>poor</v>
      </c>
      <c r="X630" s="8">
        <f t="shared" si="235"/>
        <v>2.4285714285714284</v>
      </c>
      <c r="Y630">
        <f t="shared" si="225"/>
        <v>1</v>
      </c>
      <c r="Z630">
        <f t="shared" si="226"/>
        <v>3</v>
      </c>
      <c r="AA630">
        <f t="shared" si="227"/>
        <v>2</v>
      </c>
      <c r="AB630">
        <f t="shared" si="228"/>
        <v>4</v>
      </c>
      <c r="AC630">
        <f t="shared" si="229"/>
        <v>5</v>
      </c>
      <c r="AD630">
        <f t="shared" si="230"/>
        <v>1</v>
      </c>
      <c r="AE630">
        <f t="shared" si="233"/>
        <v>1.85</v>
      </c>
    </row>
    <row r="631" spans="1:31" x14ac:dyDescent="0.3">
      <c r="A631" t="s">
        <v>696</v>
      </c>
      <c r="B631">
        <v>52</v>
      </c>
      <c r="C631" t="s">
        <v>62</v>
      </c>
      <c r="D631" t="s">
        <v>77</v>
      </c>
      <c r="E631" t="s">
        <v>23</v>
      </c>
      <c r="F631">
        <v>11</v>
      </c>
      <c r="G631" t="s">
        <v>24</v>
      </c>
      <c r="H631">
        <v>28</v>
      </c>
      <c r="I631">
        <v>13</v>
      </c>
      <c r="J631">
        <v>4</v>
      </c>
      <c r="K631" t="s">
        <v>63</v>
      </c>
      <c r="L631" t="s">
        <v>38</v>
      </c>
      <c r="M631" t="s">
        <v>54</v>
      </c>
      <c r="N631" t="s">
        <v>39</v>
      </c>
      <c r="O631">
        <v>5</v>
      </c>
      <c r="P631" t="s">
        <v>29</v>
      </c>
      <c r="Q631">
        <v>4</v>
      </c>
      <c r="R631" t="s">
        <v>46</v>
      </c>
      <c r="S631" t="s">
        <v>58</v>
      </c>
      <c r="T631" t="s">
        <v>48</v>
      </c>
      <c r="U631" t="str">
        <f t="shared" si="231"/>
        <v>Gen X</v>
      </c>
      <c r="V631" t="str">
        <f t="shared" si="236"/>
        <v>low</v>
      </c>
      <c r="W631" t="str">
        <f t="shared" si="232"/>
        <v>Good</v>
      </c>
      <c r="X631" s="8">
        <f t="shared" si="235"/>
        <v>3.5</v>
      </c>
      <c r="Y631">
        <f t="shared" si="225"/>
        <v>3</v>
      </c>
      <c r="Z631">
        <f t="shared" si="226"/>
        <v>3</v>
      </c>
      <c r="AA631">
        <f t="shared" si="227"/>
        <v>4</v>
      </c>
      <c r="AB631">
        <f t="shared" si="228"/>
        <v>4.5</v>
      </c>
      <c r="AC631">
        <f t="shared" si="229"/>
        <v>5</v>
      </c>
      <c r="AD631">
        <f t="shared" si="230"/>
        <v>5</v>
      </c>
      <c r="AE631">
        <f t="shared" si="233"/>
        <v>4</v>
      </c>
    </row>
    <row r="632" spans="1:31" x14ac:dyDescent="0.3">
      <c r="A632" t="s">
        <v>697</v>
      </c>
      <c r="B632">
        <v>29</v>
      </c>
      <c r="C632" t="s">
        <v>50</v>
      </c>
      <c r="D632" t="s">
        <v>79</v>
      </c>
      <c r="E632" t="s">
        <v>23</v>
      </c>
      <c r="F632">
        <v>18</v>
      </c>
      <c r="G632" t="s">
        <v>52</v>
      </c>
      <c r="H632">
        <v>49</v>
      </c>
      <c r="I632">
        <v>14</v>
      </c>
      <c r="J632">
        <v>5</v>
      </c>
      <c r="K632" t="s">
        <v>63</v>
      </c>
      <c r="L632" t="s">
        <v>84</v>
      </c>
      <c r="M632" t="s">
        <v>27</v>
      </c>
      <c r="N632" t="s">
        <v>28</v>
      </c>
      <c r="O632">
        <v>2</v>
      </c>
      <c r="P632" t="s">
        <v>40</v>
      </c>
      <c r="Q632">
        <v>4</v>
      </c>
      <c r="R632" t="s">
        <v>30</v>
      </c>
      <c r="S632" t="s">
        <v>47</v>
      </c>
      <c r="T632" t="s">
        <v>41</v>
      </c>
      <c r="U632" t="str">
        <f t="shared" si="231"/>
        <v>Millennieals</v>
      </c>
      <c r="V632" t="str">
        <f t="shared" si="236"/>
        <v>high</v>
      </c>
      <c r="W632" t="str">
        <f t="shared" si="232"/>
        <v>MEDIUM</v>
      </c>
      <c r="X632" s="8">
        <f t="shared" si="235"/>
        <v>3.1428571428571428</v>
      </c>
      <c r="Y632">
        <f t="shared" si="225"/>
        <v>2</v>
      </c>
      <c r="Z632">
        <f t="shared" si="226"/>
        <v>1</v>
      </c>
      <c r="AA632">
        <f t="shared" si="227"/>
        <v>2</v>
      </c>
      <c r="AB632">
        <f t="shared" si="228"/>
        <v>3</v>
      </c>
      <c r="AC632">
        <f t="shared" si="229"/>
        <v>2</v>
      </c>
      <c r="AD632">
        <f t="shared" si="230"/>
        <v>5</v>
      </c>
      <c r="AE632">
        <f t="shared" si="233"/>
        <v>3.1500000000000004</v>
      </c>
    </row>
    <row r="633" spans="1:31" x14ac:dyDescent="0.3">
      <c r="A633" t="s">
        <v>698</v>
      </c>
      <c r="B633">
        <v>53</v>
      </c>
      <c r="C633" t="s">
        <v>34</v>
      </c>
      <c r="D633" t="s">
        <v>77</v>
      </c>
      <c r="E633" t="s">
        <v>51</v>
      </c>
      <c r="F633">
        <v>13</v>
      </c>
      <c r="G633" t="s">
        <v>24</v>
      </c>
      <c r="H633">
        <v>56</v>
      </c>
      <c r="I633">
        <v>1</v>
      </c>
      <c r="J633">
        <v>2</v>
      </c>
      <c r="K633" t="s">
        <v>25</v>
      </c>
      <c r="L633" t="s">
        <v>26</v>
      </c>
      <c r="M633" t="s">
        <v>54</v>
      </c>
      <c r="N633" t="s">
        <v>28</v>
      </c>
      <c r="O633">
        <v>1</v>
      </c>
      <c r="P633" t="s">
        <v>29</v>
      </c>
      <c r="Q633">
        <v>4</v>
      </c>
      <c r="R633" t="s">
        <v>46</v>
      </c>
      <c r="S633" t="s">
        <v>58</v>
      </c>
      <c r="T633" t="s">
        <v>48</v>
      </c>
      <c r="U633" t="str">
        <f t="shared" si="231"/>
        <v>Gen X</v>
      </c>
      <c r="V633" t="str">
        <f t="shared" si="236"/>
        <v xml:space="preserve">very high </v>
      </c>
      <c r="W633" t="str">
        <f t="shared" si="232"/>
        <v>MEDIUM</v>
      </c>
      <c r="X633" s="8">
        <f t="shared" si="235"/>
        <v>2.7857142857142856</v>
      </c>
      <c r="Y633">
        <f t="shared" si="225"/>
        <v>1</v>
      </c>
      <c r="Z633">
        <f t="shared" si="226"/>
        <v>3</v>
      </c>
      <c r="AA633">
        <f t="shared" si="227"/>
        <v>1</v>
      </c>
      <c r="AB633">
        <f t="shared" si="228"/>
        <v>4.5</v>
      </c>
      <c r="AC633">
        <f t="shared" si="229"/>
        <v>5</v>
      </c>
      <c r="AD633">
        <f t="shared" si="230"/>
        <v>3</v>
      </c>
      <c r="AE633">
        <f t="shared" si="233"/>
        <v>2.5499999999999998</v>
      </c>
    </row>
    <row r="634" spans="1:31" x14ac:dyDescent="0.3">
      <c r="A634" t="s">
        <v>699</v>
      </c>
      <c r="B634">
        <v>42</v>
      </c>
      <c r="C634" t="s">
        <v>50</v>
      </c>
      <c r="D634" t="s">
        <v>56</v>
      </c>
      <c r="E634" t="s">
        <v>51</v>
      </c>
      <c r="F634">
        <v>7</v>
      </c>
      <c r="G634" t="s">
        <v>37</v>
      </c>
      <c r="H634">
        <v>38</v>
      </c>
      <c r="I634">
        <v>1</v>
      </c>
      <c r="J634">
        <v>3</v>
      </c>
      <c r="K634" t="s">
        <v>53</v>
      </c>
      <c r="L634" t="s">
        <v>38</v>
      </c>
      <c r="M634" t="s">
        <v>54</v>
      </c>
      <c r="N634" t="s">
        <v>39</v>
      </c>
      <c r="O634">
        <v>4</v>
      </c>
      <c r="P634" t="s">
        <v>29</v>
      </c>
      <c r="Q634">
        <v>3</v>
      </c>
      <c r="R634" t="s">
        <v>46</v>
      </c>
      <c r="S634" t="s">
        <v>47</v>
      </c>
      <c r="T634" t="s">
        <v>48</v>
      </c>
      <c r="U634" t="str">
        <f t="shared" si="231"/>
        <v>Millennieals</v>
      </c>
      <c r="V634" t="str">
        <f t="shared" si="236"/>
        <v>standard</v>
      </c>
      <c r="W634" t="str">
        <f t="shared" si="232"/>
        <v>MEDIUM</v>
      </c>
      <c r="X634" s="8">
        <f t="shared" ref="X634" si="247">AVERAGE(6-(AD634),6-(Y634),6-(O634),J634,AB634,Z634,6-(AA634))</f>
        <v>3</v>
      </c>
      <c r="Y634">
        <f t="shared" si="225"/>
        <v>3</v>
      </c>
      <c r="Z634">
        <f t="shared" si="226"/>
        <v>1</v>
      </c>
      <c r="AA634">
        <f t="shared" si="227"/>
        <v>3</v>
      </c>
      <c r="AB634">
        <f t="shared" si="228"/>
        <v>4</v>
      </c>
      <c r="AC634">
        <f t="shared" si="229"/>
        <v>5</v>
      </c>
      <c r="AD634">
        <f t="shared" si="230"/>
        <v>1</v>
      </c>
      <c r="AE634">
        <f t="shared" si="233"/>
        <v>2.2999999999999998</v>
      </c>
    </row>
    <row r="635" spans="1:31" x14ac:dyDescent="0.3">
      <c r="A635" t="s">
        <v>700</v>
      </c>
      <c r="B635">
        <v>35</v>
      </c>
      <c r="C635" t="s">
        <v>50</v>
      </c>
      <c r="D635" t="s">
        <v>73</v>
      </c>
      <c r="E635" t="s">
        <v>23</v>
      </c>
      <c r="F635">
        <v>26</v>
      </c>
      <c r="G635" t="s">
        <v>52</v>
      </c>
      <c r="H635">
        <v>46</v>
      </c>
      <c r="I635">
        <v>0</v>
      </c>
      <c r="J635">
        <v>3</v>
      </c>
      <c r="K635" t="s">
        <v>63</v>
      </c>
      <c r="L635" t="s">
        <v>46</v>
      </c>
      <c r="M635" t="s">
        <v>27</v>
      </c>
      <c r="N635" t="s">
        <v>45</v>
      </c>
      <c r="O635">
        <v>1</v>
      </c>
      <c r="P635" t="s">
        <v>64</v>
      </c>
      <c r="Q635">
        <v>1</v>
      </c>
      <c r="R635" t="s">
        <v>30</v>
      </c>
      <c r="S635" t="s">
        <v>31</v>
      </c>
      <c r="T635" t="s">
        <v>71</v>
      </c>
      <c r="U635" t="str">
        <f t="shared" si="231"/>
        <v>Millennieals</v>
      </c>
      <c r="V635" t="str">
        <f t="shared" si="236"/>
        <v>high</v>
      </c>
      <c r="W635" t="str">
        <f t="shared" si="232"/>
        <v>Good</v>
      </c>
      <c r="X635" s="8">
        <f t="shared" ref="X635" si="248">AVERAGE((AD635),(Y635),6-(O635),J635,AB635,Z635,(AA635))</f>
        <v>3.7857142857142856</v>
      </c>
      <c r="Y635">
        <f t="shared" si="225"/>
        <v>5</v>
      </c>
      <c r="Z635">
        <f t="shared" si="226"/>
        <v>5</v>
      </c>
      <c r="AA635">
        <f t="shared" si="227"/>
        <v>2</v>
      </c>
      <c r="AB635">
        <f t="shared" si="228"/>
        <v>1.5</v>
      </c>
      <c r="AC635">
        <f t="shared" si="229"/>
        <v>2</v>
      </c>
      <c r="AD635">
        <f t="shared" si="230"/>
        <v>5</v>
      </c>
      <c r="AE635">
        <f t="shared" si="233"/>
        <v>4.1499999999999995</v>
      </c>
    </row>
    <row r="636" spans="1:31" x14ac:dyDescent="0.3">
      <c r="A636" t="s">
        <v>701</v>
      </c>
      <c r="B636">
        <v>42</v>
      </c>
      <c r="C636" t="s">
        <v>21</v>
      </c>
      <c r="D636" t="s">
        <v>79</v>
      </c>
      <c r="E636" t="s">
        <v>23</v>
      </c>
      <c r="F636">
        <v>7</v>
      </c>
      <c r="G636" t="s">
        <v>24</v>
      </c>
      <c r="H636">
        <v>32</v>
      </c>
      <c r="I636">
        <v>3</v>
      </c>
      <c r="J636">
        <v>1</v>
      </c>
      <c r="K636" t="s">
        <v>53</v>
      </c>
      <c r="L636" t="s">
        <v>26</v>
      </c>
      <c r="M636" t="s">
        <v>27</v>
      </c>
      <c r="N636" t="s">
        <v>39</v>
      </c>
      <c r="O636">
        <v>4</v>
      </c>
      <c r="P636" t="s">
        <v>29</v>
      </c>
      <c r="Q636">
        <v>3</v>
      </c>
      <c r="R636" t="s">
        <v>65</v>
      </c>
      <c r="S636" t="s">
        <v>58</v>
      </c>
      <c r="T636" t="s">
        <v>41</v>
      </c>
      <c r="U636" t="str">
        <f t="shared" si="231"/>
        <v>Millennieals</v>
      </c>
      <c r="V636" t="str">
        <f t="shared" si="236"/>
        <v>low</v>
      </c>
      <c r="W636" t="str">
        <f t="shared" si="232"/>
        <v>poor</v>
      </c>
      <c r="X636" s="8">
        <f t="shared" si="235"/>
        <v>2.0714285714285716</v>
      </c>
      <c r="Y636">
        <f t="shared" si="225"/>
        <v>1</v>
      </c>
      <c r="Z636">
        <f t="shared" si="226"/>
        <v>3</v>
      </c>
      <c r="AA636">
        <f t="shared" si="227"/>
        <v>4</v>
      </c>
      <c r="AB636">
        <f t="shared" si="228"/>
        <v>2.5</v>
      </c>
      <c r="AC636">
        <f t="shared" si="229"/>
        <v>2</v>
      </c>
      <c r="AD636">
        <f t="shared" si="230"/>
        <v>1</v>
      </c>
      <c r="AE636">
        <f t="shared" si="233"/>
        <v>1.6500000000000001</v>
      </c>
    </row>
    <row r="637" spans="1:31" x14ac:dyDescent="0.3">
      <c r="A637" t="s">
        <v>702</v>
      </c>
      <c r="B637">
        <v>45</v>
      </c>
      <c r="C637" t="s">
        <v>50</v>
      </c>
      <c r="D637" t="s">
        <v>43</v>
      </c>
      <c r="E637" t="s">
        <v>80</v>
      </c>
      <c r="F637">
        <v>16</v>
      </c>
      <c r="G637" t="s">
        <v>52</v>
      </c>
      <c r="H637">
        <v>52</v>
      </c>
      <c r="I637">
        <v>1</v>
      </c>
      <c r="J637">
        <v>2</v>
      </c>
      <c r="K637" t="s">
        <v>53</v>
      </c>
      <c r="L637" t="s">
        <v>26</v>
      </c>
      <c r="M637" t="s">
        <v>27</v>
      </c>
      <c r="N637" t="s">
        <v>39</v>
      </c>
      <c r="O637">
        <v>1</v>
      </c>
      <c r="P637" t="s">
        <v>64</v>
      </c>
      <c r="Q637">
        <v>2</v>
      </c>
      <c r="R637" t="s">
        <v>65</v>
      </c>
      <c r="S637" t="s">
        <v>58</v>
      </c>
      <c r="T637" t="s">
        <v>74</v>
      </c>
      <c r="U637" t="str">
        <f t="shared" si="231"/>
        <v>Gen X</v>
      </c>
      <c r="V637" t="str">
        <f t="shared" si="236"/>
        <v>high</v>
      </c>
      <c r="W637" t="str">
        <f t="shared" si="232"/>
        <v>poor</v>
      </c>
      <c r="X637" s="8">
        <f t="shared" si="235"/>
        <v>2.2857142857142856</v>
      </c>
      <c r="Y637">
        <f t="shared" si="225"/>
        <v>1</v>
      </c>
      <c r="Z637">
        <f t="shared" si="226"/>
        <v>3</v>
      </c>
      <c r="AA637">
        <f t="shared" si="227"/>
        <v>2</v>
      </c>
      <c r="AB637">
        <f t="shared" si="228"/>
        <v>2</v>
      </c>
      <c r="AC637">
        <f t="shared" si="229"/>
        <v>2</v>
      </c>
      <c r="AD637">
        <f t="shared" si="230"/>
        <v>1</v>
      </c>
      <c r="AE637">
        <f t="shared" si="233"/>
        <v>1.6</v>
      </c>
    </row>
    <row r="638" spans="1:31" x14ac:dyDescent="0.3">
      <c r="A638" t="s">
        <v>703</v>
      </c>
      <c r="B638">
        <v>24</v>
      </c>
      <c r="C638" t="s">
        <v>50</v>
      </c>
      <c r="D638" t="s">
        <v>56</v>
      </c>
      <c r="E638" t="s">
        <v>51</v>
      </c>
      <c r="F638">
        <v>16</v>
      </c>
      <c r="G638" t="s">
        <v>24</v>
      </c>
      <c r="H638">
        <v>48</v>
      </c>
      <c r="I638">
        <v>13</v>
      </c>
      <c r="J638">
        <v>1</v>
      </c>
      <c r="K638" t="s">
        <v>63</v>
      </c>
      <c r="L638" t="s">
        <v>84</v>
      </c>
      <c r="M638" t="s">
        <v>54</v>
      </c>
      <c r="N638" t="s">
        <v>39</v>
      </c>
      <c r="O638">
        <v>2</v>
      </c>
      <c r="P638" t="s">
        <v>29</v>
      </c>
      <c r="Q638">
        <v>3</v>
      </c>
      <c r="R638" t="s">
        <v>46</v>
      </c>
      <c r="S638" t="s">
        <v>31</v>
      </c>
      <c r="T638" t="s">
        <v>41</v>
      </c>
      <c r="U638" t="str">
        <f t="shared" si="231"/>
        <v>GEN Z</v>
      </c>
      <c r="V638" t="str">
        <f t="shared" si="236"/>
        <v>high</v>
      </c>
      <c r="W638" t="str">
        <f t="shared" si="232"/>
        <v>Good</v>
      </c>
      <c r="X638" s="8">
        <f t="shared" si="235"/>
        <v>3.2857142857142856</v>
      </c>
      <c r="Y638">
        <f t="shared" si="225"/>
        <v>2</v>
      </c>
      <c r="Z638">
        <f t="shared" si="226"/>
        <v>5</v>
      </c>
      <c r="AA638">
        <f t="shared" si="227"/>
        <v>2</v>
      </c>
      <c r="AB638">
        <f t="shared" si="228"/>
        <v>4</v>
      </c>
      <c r="AC638">
        <f t="shared" si="229"/>
        <v>5</v>
      </c>
      <c r="AD638">
        <f t="shared" si="230"/>
        <v>5</v>
      </c>
      <c r="AE638">
        <f t="shared" si="233"/>
        <v>3.6</v>
      </c>
    </row>
    <row r="639" spans="1:31" x14ac:dyDescent="0.3">
      <c r="A639" t="s">
        <v>704</v>
      </c>
      <c r="B639">
        <v>40</v>
      </c>
      <c r="C639" t="s">
        <v>34</v>
      </c>
      <c r="D639" t="s">
        <v>43</v>
      </c>
      <c r="E639" t="s">
        <v>67</v>
      </c>
      <c r="F639">
        <v>19</v>
      </c>
      <c r="G639" t="s">
        <v>37</v>
      </c>
      <c r="H639">
        <v>38</v>
      </c>
      <c r="I639">
        <v>0</v>
      </c>
      <c r="J639">
        <v>3</v>
      </c>
      <c r="K639" t="s">
        <v>53</v>
      </c>
      <c r="L639" t="s">
        <v>84</v>
      </c>
      <c r="M639" t="s">
        <v>27</v>
      </c>
      <c r="N639" t="s">
        <v>39</v>
      </c>
      <c r="O639">
        <v>5</v>
      </c>
      <c r="P639" t="s">
        <v>29</v>
      </c>
      <c r="Q639">
        <v>4</v>
      </c>
      <c r="R639" t="s">
        <v>30</v>
      </c>
      <c r="S639" t="s">
        <v>31</v>
      </c>
      <c r="T639" t="s">
        <v>32</v>
      </c>
      <c r="U639" t="str">
        <f t="shared" si="231"/>
        <v>Millennieals</v>
      </c>
      <c r="V639" t="str">
        <f t="shared" si="236"/>
        <v>standard</v>
      </c>
      <c r="W639" t="str">
        <f t="shared" si="232"/>
        <v>MEDIUM</v>
      </c>
      <c r="X639" s="8">
        <f t="shared" si="235"/>
        <v>2.5714285714285716</v>
      </c>
      <c r="Y639">
        <f t="shared" si="225"/>
        <v>2</v>
      </c>
      <c r="Z639">
        <f t="shared" si="226"/>
        <v>5</v>
      </c>
      <c r="AA639">
        <f t="shared" si="227"/>
        <v>3</v>
      </c>
      <c r="AB639">
        <f t="shared" si="228"/>
        <v>3</v>
      </c>
      <c r="AC639">
        <f t="shared" si="229"/>
        <v>2</v>
      </c>
      <c r="AD639">
        <f t="shared" si="230"/>
        <v>1</v>
      </c>
      <c r="AE639">
        <f t="shared" si="233"/>
        <v>2.4000000000000004</v>
      </c>
    </row>
    <row r="640" spans="1:31" x14ac:dyDescent="0.3">
      <c r="A640" t="s">
        <v>705</v>
      </c>
      <c r="B640">
        <v>52</v>
      </c>
      <c r="C640" t="s">
        <v>21</v>
      </c>
      <c r="D640" t="s">
        <v>43</v>
      </c>
      <c r="E640" t="s">
        <v>51</v>
      </c>
      <c r="F640">
        <v>16</v>
      </c>
      <c r="G640" t="s">
        <v>24</v>
      </c>
      <c r="H640">
        <v>25</v>
      </c>
      <c r="I640">
        <v>2</v>
      </c>
      <c r="J640">
        <v>3</v>
      </c>
      <c r="K640" t="s">
        <v>53</v>
      </c>
      <c r="L640" t="s">
        <v>46</v>
      </c>
      <c r="M640" t="s">
        <v>54</v>
      </c>
      <c r="N640" t="s">
        <v>28</v>
      </c>
      <c r="O640">
        <v>3</v>
      </c>
      <c r="P640" t="s">
        <v>40</v>
      </c>
      <c r="Q640">
        <v>1</v>
      </c>
      <c r="R640" t="s">
        <v>65</v>
      </c>
      <c r="S640" t="s">
        <v>31</v>
      </c>
      <c r="T640" t="s">
        <v>74</v>
      </c>
      <c r="U640" t="str">
        <f t="shared" si="231"/>
        <v>Gen X</v>
      </c>
      <c r="V640" t="str">
        <f t="shared" si="236"/>
        <v>low</v>
      </c>
      <c r="W640" t="str">
        <f t="shared" si="232"/>
        <v>MEDIUM</v>
      </c>
      <c r="X640" s="8">
        <f t="shared" si="235"/>
        <v>3.4285714285714284</v>
      </c>
      <c r="Y640">
        <f t="shared" si="225"/>
        <v>5</v>
      </c>
      <c r="Z640">
        <f t="shared" si="226"/>
        <v>5</v>
      </c>
      <c r="AA640">
        <f t="shared" si="227"/>
        <v>4</v>
      </c>
      <c r="AB640">
        <f t="shared" si="228"/>
        <v>3</v>
      </c>
      <c r="AC640">
        <f t="shared" si="229"/>
        <v>5</v>
      </c>
      <c r="AD640">
        <f t="shared" si="230"/>
        <v>1</v>
      </c>
      <c r="AE640">
        <f t="shared" si="233"/>
        <v>3.3499999999999996</v>
      </c>
    </row>
    <row r="641" spans="1:31" x14ac:dyDescent="0.3">
      <c r="A641" t="s">
        <v>706</v>
      </c>
      <c r="B641">
        <v>55</v>
      </c>
      <c r="C641" t="s">
        <v>50</v>
      </c>
      <c r="D641" t="s">
        <v>56</v>
      </c>
      <c r="E641" t="s">
        <v>67</v>
      </c>
      <c r="F641">
        <v>20</v>
      </c>
      <c r="G641" t="s">
        <v>24</v>
      </c>
      <c r="H641">
        <v>27</v>
      </c>
      <c r="I641">
        <v>10</v>
      </c>
      <c r="J641">
        <v>5</v>
      </c>
      <c r="K641" t="s">
        <v>63</v>
      </c>
      <c r="L641" t="s">
        <v>26</v>
      </c>
      <c r="M641" t="s">
        <v>54</v>
      </c>
      <c r="N641" t="s">
        <v>45</v>
      </c>
      <c r="O641">
        <v>2</v>
      </c>
      <c r="P641" t="s">
        <v>40</v>
      </c>
      <c r="Q641">
        <v>2</v>
      </c>
      <c r="R641" t="s">
        <v>46</v>
      </c>
      <c r="S641" t="s">
        <v>47</v>
      </c>
      <c r="T641" t="s">
        <v>48</v>
      </c>
      <c r="U641" t="str">
        <f t="shared" si="231"/>
        <v>Gen X</v>
      </c>
      <c r="V641" t="str">
        <f t="shared" si="236"/>
        <v>low</v>
      </c>
      <c r="W641" t="str">
        <f t="shared" si="232"/>
        <v>MEDIUM</v>
      </c>
      <c r="X641" s="8">
        <f t="shared" si="235"/>
        <v>3.3571428571428572</v>
      </c>
      <c r="Y641">
        <f t="shared" si="225"/>
        <v>1</v>
      </c>
      <c r="Z641">
        <f t="shared" si="226"/>
        <v>1</v>
      </c>
      <c r="AA641">
        <f t="shared" si="227"/>
        <v>4</v>
      </c>
      <c r="AB641">
        <f t="shared" si="228"/>
        <v>3.5</v>
      </c>
      <c r="AC641">
        <f t="shared" si="229"/>
        <v>5</v>
      </c>
      <c r="AD641">
        <f t="shared" si="230"/>
        <v>5</v>
      </c>
      <c r="AE641">
        <f t="shared" si="233"/>
        <v>3.2</v>
      </c>
    </row>
    <row r="642" spans="1:31" x14ac:dyDescent="0.3">
      <c r="A642" t="s">
        <v>707</v>
      </c>
      <c r="B642">
        <v>38</v>
      </c>
      <c r="C642" t="s">
        <v>21</v>
      </c>
      <c r="D642" t="s">
        <v>35</v>
      </c>
      <c r="E642" t="s">
        <v>51</v>
      </c>
      <c r="F642">
        <v>31</v>
      </c>
      <c r="G642" t="s">
        <v>24</v>
      </c>
      <c r="H642">
        <v>28</v>
      </c>
      <c r="I642">
        <v>3</v>
      </c>
      <c r="J642">
        <v>2</v>
      </c>
      <c r="K642" t="s">
        <v>53</v>
      </c>
      <c r="L642" t="s">
        <v>38</v>
      </c>
      <c r="M642" t="s">
        <v>27</v>
      </c>
      <c r="N642" t="s">
        <v>45</v>
      </c>
      <c r="O642">
        <v>1</v>
      </c>
      <c r="P642" t="s">
        <v>29</v>
      </c>
      <c r="Q642">
        <v>5</v>
      </c>
      <c r="R642" t="s">
        <v>46</v>
      </c>
      <c r="S642" t="s">
        <v>47</v>
      </c>
      <c r="T642" t="s">
        <v>48</v>
      </c>
      <c r="U642" t="str">
        <f t="shared" si="231"/>
        <v>Millennieals</v>
      </c>
      <c r="V642" t="str">
        <f t="shared" si="236"/>
        <v>low</v>
      </c>
      <c r="W642" t="str">
        <f t="shared" si="232"/>
        <v>MEDIUM</v>
      </c>
      <c r="X642" s="8">
        <f t="shared" si="235"/>
        <v>2.7857142857142856</v>
      </c>
      <c r="Y642">
        <f t="shared" ref="Y642:Y705" si="249">IF(L642="Depression",1,IF(L642="Burnout",2,IF(L642="Anxiety",3,5)))</f>
        <v>3</v>
      </c>
      <c r="Z642">
        <f t="shared" ref="Z642:Z705" si="250">IF(S642="Good",5,IF(S642="Poor",1,3))</f>
        <v>1</v>
      </c>
      <c r="AA642">
        <f t="shared" ref="AA642:AA705" si="251">IF(H642&lt;=20,5,IF(H642&lt;=35,4,IF(H642&lt;=45,3,IF(H642&lt;=55,2,IF(H642&gt;55,1 )))))</f>
        <v>4</v>
      </c>
      <c r="AB642">
        <f t="shared" ref="AB642:AB705" si="252">AVERAGE(AC642,Q642)</f>
        <v>3.5</v>
      </c>
      <c r="AC642">
        <f t="shared" ref="AC642:AC705" si="253">IF(M642="yes",5,2)</f>
        <v>2</v>
      </c>
      <c r="AD642">
        <f t="shared" ref="AD642:AD705" si="254">IF(K642="High",1,IF(K642="Medium",3,5))</f>
        <v>1</v>
      </c>
      <c r="AE642">
        <f t="shared" si="233"/>
        <v>2.0500000000000003</v>
      </c>
    </row>
    <row r="643" spans="1:31" x14ac:dyDescent="0.3">
      <c r="A643" t="s">
        <v>708</v>
      </c>
      <c r="B643">
        <v>50</v>
      </c>
      <c r="C643" t="s">
        <v>50</v>
      </c>
      <c r="D643" t="s">
        <v>77</v>
      </c>
      <c r="E643" t="s">
        <v>80</v>
      </c>
      <c r="F643">
        <v>15</v>
      </c>
      <c r="G643" t="s">
        <v>52</v>
      </c>
      <c r="H643">
        <v>36</v>
      </c>
      <c r="I643">
        <v>6</v>
      </c>
      <c r="J643">
        <v>5</v>
      </c>
      <c r="K643" t="s">
        <v>63</v>
      </c>
      <c r="L643" t="s">
        <v>84</v>
      </c>
      <c r="M643" t="s">
        <v>54</v>
      </c>
      <c r="N643" t="s">
        <v>28</v>
      </c>
      <c r="O643">
        <v>2</v>
      </c>
      <c r="P643" t="s">
        <v>40</v>
      </c>
      <c r="Q643">
        <v>1</v>
      </c>
      <c r="R643" t="s">
        <v>65</v>
      </c>
      <c r="S643" t="s">
        <v>47</v>
      </c>
      <c r="T643" t="s">
        <v>48</v>
      </c>
      <c r="U643" t="str">
        <f t="shared" ref="U643:U706" si="255">IF(B643&lt;=28,"GEN Z",IF(B643&lt;=44,"Millennieals",IF(B643&lt;=60,"Gen X","baby")))</f>
        <v>Gen X</v>
      </c>
      <c r="V643" t="str">
        <f t="shared" si="236"/>
        <v>standard</v>
      </c>
      <c r="W643" t="str">
        <f t="shared" ref="W643:W706" si="256">IF(AE643&lt;=2,"poor",IF(AE643&lt;=3.5,"MEDIUM","Good"))</f>
        <v>MEDIUM</v>
      </c>
      <c r="X643" s="8">
        <f t="shared" ref="X643" si="257">AVERAGE(6-(AD643),6-(Y643),6-(O643),J643,AB643,Z643,6-(AA643))</f>
        <v>3</v>
      </c>
      <c r="Y643">
        <f t="shared" si="249"/>
        <v>2</v>
      </c>
      <c r="Z643">
        <f t="shared" si="250"/>
        <v>1</v>
      </c>
      <c r="AA643">
        <f t="shared" si="251"/>
        <v>3</v>
      </c>
      <c r="AB643">
        <f t="shared" si="252"/>
        <v>3</v>
      </c>
      <c r="AC643">
        <f t="shared" si="253"/>
        <v>5</v>
      </c>
      <c r="AD643">
        <f t="shared" si="254"/>
        <v>5</v>
      </c>
      <c r="AE643">
        <f t="shared" ref="AE643:AE706" si="258">AD643*0.3+Y643*0.25+Z643*0.15+J643*0.1+AB643*0.1+AC643*0.05+AA643*0.05</f>
        <v>3.35</v>
      </c>
    </row>
    <row r="644" spans="1:31" x14ac:dyDescent="0.3">
      <c r="A644" t="s">
        <v>709</v>
      </c>
      <c r="B644">
        <v>36</v>
      </c>
      <c r="C644" t="s">
        <v>50</v>
      </c>
      <c r="D644" t="s">
        <v>73</v>
      </c>
      <c r="E644" t="s">
        <v>80</v>
      </c>
      <c r="F644">
        <v>31</v>
      </c>
      <c r="G644" t="s">
        <v>52</v>
      </c>
      <c r="H644">
        <v>53</v>
      </c>
      <c r="I644">
        <v>3</v>
      </c>
      <c r="J644">
        <v>1</v>
      </c>
      <c r="K644" t="s">
        <v>25</v>
      </c>
      <c r="L644" t="s">
        <v>84</v>
      </c>
      <c r="M644" t="s">
        <v>54</v>
      </c>
      <c r="N644" t="s">
        <v>39</v>
      </c>
      <c r="O644">
        <v>4</v>
      </c>
      <c r="P644" t="s">
        <v>64</v>
      </c>
      <c r="Q644">
        <v>4</v>
      </c>
      <c r="R644" t="s">
        <v>46</v>
      </c>
      <c r="S644" t="s">
        <v>47</v>
      </c>
      <c r="T644" t="s">
        <v>71</v>
      </c>
      <c r="U644" t="str">
        <f t="shared" si="255"/>
        <v>Millennieals</v>
      </c>
      <c r="V644" t="str">
        <f t="shared" si="236"/>
        <v>high</v>
      </c>
      <c r="W644" t="str">
        <f t="shared" si="256"/>
        <v>MEDIUM</v>
      </c>
      <c r="X644" s="8">
        <f t="shared" ref="X644:X705" si="259">AVERAGE((AD644),(Y644),6-(O644),J644,AB644,Z644,(AA644))</f>
        <v>2.2142857142857144</v>
      </c>
      <c r="Y644">
        <f t="shared" si="249"/>
        <v>2</v>
      </c>
      <c r="Z644">
        <f t="shared" si="250"/>
        <v>1</v>
      </c>
      <c r="AA644">
        <f t="shared" si="251"/>
        <v>2</v>
      </c>
      <c r="AB644">
        <f t="shared" si="252"/>
        <v>4.5</v>
      </c>
      <c r="AC644">
        <f t="shared" si="253"/>
        <v>5</v>
      </c>
      <c r="AD644">
        <f t="shared" si="254"/>
        <v>3</v>
      </c>
      <c r="AE644">
        <f t="shared" si="258"/>
        <v>2.4500000000000002</v>
      </c>
    </row>
    <row r="645" spans="1:31" x14ac:dyDescent="0.3">
      <c r="A645" t="s">
        <v>710</v>
      </c>
      <c r="B645">
        <v>36</v>
      </c>
      <c r="C645" t="s">
        <v>34</v>
      </c>
      <c r="D645" t="s">
        <v>79</v>
      </c>
      <c r="E645" t="s">
        <v>44</v>
      </c>
      <c r="F645">
        <v>20</v>
      </c>
      <c r="G645" t="s">
        <v>52</v>
      </c>
      <c r="H645">
        <v>54</v>
      </c>
      <c r="I645">
        <v>15</v>
      </c>
      <c r="J645">
        <v>3</v>
      </c>
      <c r="K645" t="s">
        <v>25</v>
      </c>
      <c r="L645" t="s">
        <v>84</v>
      </c>
      <c r="M645" t="s">
        <v>54</v>
      </c>
      <c r="N645" t="s">
        <v>45</v>
      </c>
      <c r="O645">
        <v>4</v>
      </c>
      <c r="P645" t="s">
        <v>40</v>
      </c>
      <c r="Q645">
        <v>2</v>
      </c>
      <c r="R645" t="s">
        <v>46</v>
      </c>
      <c r="S645" t="s">
        <v>31</v>
      </c>
      <c r="T645" t="s">
        <v>32</v>
      </c>
      <c r="U645" t="str">
        <f t="shared" si="255"/>
        <v>Millennieals</v>
      </c>
      <c r="V645" t="str">
        <f t="shared" si="236"/>
        <v>high</v>
      </c>
      <c r="W645" t="str">
        <f t="shared" si="256"/>
        <v>MEDIUM</v>
      </c>
      <c r="X645" s="8">
        <f t="shared" si="259"/>
        <v>2.9285714285714284</v>
      </c>
      <c r="Y645">
        <f t="shared" si="249"/>
        <v>2</v>
      </c>
      <c r="Z645">
        <f t="shared" si="250"/>
        <v>5</v>
      </c>
      <c r="AA645">
        <f t="shared" si="251"/>
        <v>2</v>
      </c>
      <c r="AB645">
        <f t="shared" si="252"/>
        <v>3.5</v>
      </c>
      <c r="AC645">
        <f t="shared" si="253"/>
        <v>5</v>
      </c>
      <c r="AD645">
        <f t="shared" si="254"/>
        <v>3</v>
      </c>
      <c r="AE645">
        <f t="shared" si="258"/>
        <v>3.1500000000000004</v>
      </c>
    </row>
    <row r="646" spans="1:31" x14ac:dyDescent="0.3">
      <c r="A646" t="s">
        <v>711</v>
      </c>
      <c r="B646">
        <v>34</v>
      </c>
      <c r="C646" t="s">
        <v>50</v>
      </c>
      <c r="D646" t="s">
        <v>56</v>
      </c>
      <c r="E646" t="s">
        <v>36</v>
      </c>
      <c r="F646">
        <v>26</v>
      </c>
      <c r="G646" t="s">
        <v>24</v>
      </c>
      <c r="H646">
        <v>39</v>
      </c>
      <c r="I646">
        <v>3</v>
      </c>
      <c r="J646">
        <v>3</v>
      </c>
      <c r="K646" t="s">
        <v>25</v>
      </c>
      <c r="L646" t="s">
        <v>46</v>
      </c>
      <c r="M646" t="s">
        <v>54</v>
      </c>
      <c r="N646" t="s">
        <v>28</v>
      </c>
      <c r="O646">
        <v>3</v>
      </c>
      <c r="P646" t="s">
        <v>40</v>
      </c>
      <c r="Q646">
        <v>5</v>
      </c>
      <c r="R646" t="s">
        <v>30</v>
      </c>
      <c r="S646" t="s">
        <v>58</v>
      </c>
      <c r="T646" t="s">
        <v>71</v>
      </c>
      <c r="U646" t="str">
        <f t="shared" si="255"/>
        <v>Millennieals</v>
      </c>
      <c r="V646" t="str">
        <f t="shared" si="236"/>
        <v>standard</v>
      </c>
      <c r="W646" t="str">
        <f t="shared" si="256"/>
        <v>Good</v>
      </c>
      <c r="X646" s="8">
        <f t="shared" si="259"/>
        <v>3.5714285714285716</v>
      </c>
      <c r="Y646">
        <f t="shared" si="249"/>
        <v>5</v>
      </c>
      <c r="Z646">
        <f t="shared" si="250"/>
        <v>3</v>
      </c>
      <c r="AA646">
        <f t="shared" si="251"/>
        <v>3</v>
      </c>
      <c r="AB646">
        <f t="shared" si="252"/>
        <v>5</v>
      </c>
      <c r="AC646">
        <f t="shared" si="253"/>
        <v>5</v>
      </c>
      <c r="AD646">
        <f t="shared" si="254"/>
        <v>3</v>
      </c>
      <c r="AE646">
        <f t="shared" si="258"/>
        <v>3.7999999999999994</v>
      </c>
    </row>
    <row r="647" spans="1:31" x14ac:dyDescent="0.3">
      <c r="A647" t="s">
        <v>712</v>
      </c>
      <c r="B647">
        <v>55</v>
      </c>
      <c r="C647" t="s">
        <v>50</v>
      </c>
      <c r="D647" t="s">
        <v>77</v>
      </c>
      <c r="E647" t="s">
        <v>57</v>
      </c>
      <c r="F647">
        <v>16</v>
      </c>
      <c r="G647" t="s">
        <v>52</v>
      </c>
      <c r="H647">
        <v>47</v>
      </c>
      <c r="I647">
        <v>8</v>
      </c>
      <c r="J647">
        <v>1</v>
      </c>
      <c r="K647" t="s">
        <v>25</v>
      </c>
      <c r="L647" t="s">
        <v>46</v>
      </c>
      <c r="M647" t="s">
        <v>54</v>
      </c>
      <c r="N647" t="s">
        <v>45</v>
      </c>
      <c r="O647">
        <v>3</v>
      </c>
      <c r="P647" t="s">
        <v>29</v>
      </c>
      <c r="Q647">
        <v>5</v>
      </c>
      <c r="R647" t="s">
        <v>46</v>
      </c>
      <c r="S647" t="s">
        <v>58</v>
      </c>
      <c r="T647" t="s">
        <v>60</v>
      </c>
      <c r="U647" t="str">
        <f t="shared" si="255"/>
        <v>Gen X</v>
      </c>
      <c r="V647" t="str">
        <f t="shared" si="236"/>
        <v>high</v>
      </c>
      <c r="W647" t="str">
        <f t="shared" si="256"/>
        <v>Good</v>
      </c>
      <c r="X647" s="8">
        <f t="shared" si="259"/>
        <v>3.1428571428571428</v>
      </c>
      <c r="Y647">
        <f t="shared" si="249"/>
        <v>5</v>
      </c>
      <c r="Z647">
        <f t="shared" si="250"/>
        <v>3</v>
      </c>
      <c r="AA647">
        <f t="shared" si="251"/>
        <v>2</v>
      </c>
      <c r="AB647">
        <f t="shared" si="252"/>
        <v>5</v>
      </c>
      <c r="AC647">
        <f t="shared" si="253"/>
        <v>5</v>
      </c>
      <c r="AD647">
        <f t="shared" si="254"/>
        <v>3</v>
      </c>
      <c r="AE647">
        <f t="shared" si="258"/>
        <v>3.55</v>
      </c>
    </row>
    <row r="648" spans="1:31" x14ac:dyDescent="0.3">
      <c r="A648" t="s">
        <v>713</v>
      </c>
      <c r="B648">
        <v>37</v>
      </c>
      <c r="C648" t="s">
        <v>62</v>
      </c>
      <c r="D648" t="s">
        <v>22</v>
      </c>
      <c r="E648" t="s">
        <v>57</v>
      </c>
      <c r="F648">
        <v>14</v>
      </c>
      <c r="G648" t="s">
        <v>24</v>
      </c>
      <c r="H648">
        <v>60</v>
      </c>
      <c r="I648">
        <v>1</v>
      </c>
      <c r="J648">
        <v>3</v>
      </c>
      <c r="K648" t="s">
        <v>53</v>
      </c>
      <c r="L648" t="s">
        <v>84</v>
      </c>
      <c r="M648" t="s">
        <v>54</v>
      </c>
      <c r="N648" t="s">
        <v>45</v>
      </c>
      <c r="O648">
        <v>4</v>
      </c>
      <c r="P648" t="s">
        <v>40</v>
      </c>
      <c r="Q648">
        <v>4</v>
      </c>
      <c r="R648" t="s">
        <v>46</v>
      </c>
      <c r="S648" t="s">
        <v>31</v>
      </c>
      <c r="T648" t="s">
        <v>48</v>
      </c>
      <c r="U648" t="str">
        <f t="shared" si="255"/>
        <v>Millennieals</v>
      </c>
      <c r="V648" t="str">
        <f t="shared" si="236"/>
        <v xml:space="preserve">very high </v>
      </c>
      <c r="W648" t="str">
        <f t="shared" si="256"/>
        <v>MEDIUM</v>
      </c>
      <c r="X648" s="8">
        <f t="shared" si="259"/>
        <v>2.6428571428571428</v>
      </c>
      <c r="Y648">
        <f t="shared" si="249"/>
        <v>2</v>
      </c>
      <c r="Z648">
        <f t="shared" si="250"/>
        <v>5</v>
      </c>
      <c r="AA648">
        <f t="shared" si="251"/>
        <v>1</v>
      </c>
      <c r="AB648">
        <f t="shared" si="252"/>
        <v>4.5</v>
      </c>
      <c r="AC648">
        <f t="shared" si="253"/>
        <v>5</v>
      </c>
      <c r="AD648">
        <f t="shared" si="254"/>
        <v>1</v>
      </c>
      <c r="AE648">
        <f t="shared" si="258"/>
        <v>2.6</v>
      </c>
    </row>
    <row r="649" spans="1:31" x14ac:dyDescent="0.3">
      <c r="A649" t="s">
        <v>714</v>
      </c>
      <c r="B649">
        <v>39</v>
      </c>
      <c r="C649" t="s">
        <v>34</v>
      </c>
      <c r="D649" t="s">
        <v>77</v>
      </c>
      <c r="E649" t="s">
        <v>51</v>
      </c>
      <c r="F649">
        <v>29</v>
      </c>
      <c r="G649" t="s">
        <v>52</v>
      </c>
      <c r="H649">
        <v>37</v>
      </c>
      <c r="I649">
        <v>1</v>
      </c>
      <c r="J649">
        <v>3</v>
      </c>
      <c r="K649" t="s">
        <v>63</v>
      </c>
      <c r="L649" t="s">
        <v>84</v>
      </c>
      <c r="M649" t="s">
        <v>27</v>
      </c>
      <c r="N649" t="s">
        <v>28</v>
      </c>
      <c r="O649">
        <v>3</v>
      </c>
      <c r="P649" t="s">
        <v>40</v>
      </c>
      <c r="Q649">
        <v>4</v>
      </c>
      <c r="R649" t="s">
        <v>30</v>
      </c>
      <c r="S649" t="s">
        <v>31</v>
      </c>
      <c r="T649" t="s">
        <v>48</v>
      </c>
      <c r="U649" t="str">
        <f t="shared" si="255"/>
        <v>Millennieals</v>
      </c>
      <c r="V649" t="str">
        <f t="shared" si="236"/>
        <v>standard</v>
      </c>
      <c r="W649" t="str">
        <f t="shared" si="256"/>
        <v>Good</v>
      </c>
      <c r="X649" s="8">
        <f t="shared" si="259"/>
        <v>3.4285714285714284</v>
      </c>
      <c r="Y649">
        <f t="shared" si="249"/>
        <v>2</v>
      </c>
      <c r="Z649">
        <f t="shared" si="250"/>
        <v>5</v>
      </c>
      <c r="AA649">
        <f t="shared" si="251"/>
        <v>3</v>
      </c>
      <c r="AB649">
        <f t="shared" si="252"/>
        <v>3</v>
      </c>
      <c r="AC649">
        <f t="shared" si="253"/>
        <v>2</v>
      </c>
      <c r="AD649">
        <f t="shared" si="254"/>
        <v>5</v>
      </c>
      <c r="AE649">
        <f t="shared" si="258"/>
        <v>3.5999999999999996</v>
      </c>
    </row>
    <row r="650" spans="1:31" x14ac:dyDescent="0.3">
      <c r="A650" t="s">
        <v>715</v>
      </c>
      <c r="B650">
        <v>41</v>
      </c>
      <c r="C650" t="s">
        <v>34</v>
      </c>
      <c r="D650" t="s">
        <v>73</v>
      </c>
      <c r="E650" t="s">
        <v>36</v>
      </c>
      <c r="F650">
        <v>13</v>
      </c>
      <c r="G650" t="s">
        <v>37</v>
      </c>
      <c r="H650">
        <v>33</v>
      </c>
      <c r="I650">
        <v>10</v>
      </c>
      <c r="J650">
        <v>3</v>
      </c>
      <c r="K650" t="s">
        <v>63</v>
      </c>
      <c r="L650" t="s">
        <v>26</v>
      </c>
      <c r="M650" t="s">
        <v>27</v>
      </c>
      <c r="N650" t="s">
        <v>28</v>
      </c>
      <c r="O650">
        <v>4</v>
      </c>
      <c r="P650" t="s">
        <v>40</v>
      </c>
      <c r="Q650">
        <v>5</v>
      </c>
      <c r="R650" t="s">
        <v>30</v>
      </c>
      <c r="S650" t="s">
        <v>31</v>
      </c>
      <c r="T650" t="s">
        <v>41</v>
      </c>
      <c r="U650" t="str">
        <f t="shared" si="255"/>
        <v>Millennieals</v>
      </c>
      <c r="V650" t="str">
        <f t="shared" si="236"/>
        <v>low</v>
      </c>
      <c r="W650" t="str">
        <f t="shared" si="256"/>
        <v>MEDIUM</v>
      </c>
      <c r="X650" s="8">
        <f t="shared" si="259"/>
        <v>3.3571428571428572</v>
      </c>
      <c r="Y650">
        <f t="shared" si="249"/>
        <v>1</v>
      </c>
      <c r="Z650">
        <f t="shared" si="250"/>
        <v>5</v>
      </c>
      <c r="AA650">
        <f t="shared" si="251"/>
        <v>4</v>
      </c>
      <c r="AB650">
        <f t="shared" si="252"/>
        <v>3.5</v>
      </c>
      <c r="AC650">
        <f t="shared" si="253"/>
        <v>2</v>
      </c>
      <c r="AD650">
        <f t="shared" si="254"/>
        <v>5</v>
      </c>
      <c r="AE650">
        <f t="shared" si="258"/>
        <v>3.45</v>
      </c>
    </row>
    <row r="651" spans="1:31" x14ac:dyDescent="0.3">
      <c r="A651" t="s">
        <v>716</v>
      </c>
      <c r="B651">
        <v>58</v>
      </c>
      <c r="C651" t="s">
        <v>50</v>
      </c>
      <c r="D651" t="s">
        <v>56</v>
      </c>
      <c r="E651" t="s">
        <v>57</v>
      </c>
      <c r="F651">
        <v>31</v>
      </c>
      <c r="G651" t="s">
        <v>52</v>
      </c>
      <c r="H651">
        <v>27</v>
      </c>
      <c r="I651">
        <v>13</v>
      </c>
      <c r="J651">
        <v>5</v>
      </c>
      <c r="K651" t="s">
        <v>63</v>
      </c>
      <c r="L651" t="s">
        <v>38</v>
      </c>
      <c r="M651" t="s">
        <v>27</v>
      </c>
      <c r="N651" t="s">
        <v>39</v>
      </c>
      <c r="O651">
        <v>4</v>
      </c>
      <c r="P651" t="s">
        <v>40</v>
      </c>
      <c r="Q651">
        <v>3</v>
      </c>
      <c r="R651" t="s">
        <v>30</v>
      </c>
      <c r="S651" t="s">
        <v>31</v>
      </c>
      <c r="T651" t="s">
        <v>41</v>
      </c>
      <c r="U651" t="str">
        <f t="shared" si="255"/>
        <v>Gen X</v>
      </c>
      <c r="V651" t="str">
        <f t="shared" ref="V651:V714" si="260">IF(H651&lt;=20,"very low",IF(H651&lt;=35,"low",IF(H651&lt;=45,"standard",IF(H651&lt;=55,"high",IF(H651&gt;55,"very high ")))))</f>
        <v>low</v>
      </c>
      <c r="W651" t="str">
        <f t="shared" si="256"/>
        <v>Good</v>
      </c>
      <c r="X651" s="8">
        <f t="shared" si="259"/>
        <v>3.7857142857142856</v>
      </c>
      <c r="Y651">
        <f t="shared" si="249"/>
        <v>3</v>
      </c>
      <c r="Z651">
        <f t="shared" si="250"/>
        <v>5</v>
      </c>
      <c r="AA651">
        <f t="shared" si="251"/>
        <v>4</v>
      </c>
      <c r="AB651">
        <f t="shared" si="252"/>
        <v>2.5</v>
      </c>
      <c r="AC651">
        <f t="shared" si="253"/>
        <v>2</v>
      </c>
      <c r="AD651">
        <f t="shared" si="254"/>
        <v>5</v>
      </c>
      <c r="AE651">
        <f t="shared" si="258"/>
        <v>4.05</v>
      </c>
    </row>
    <row r="652" spans="1:31" x14ac:dyDescent="0.3">
      <c r="A652" t="s">
        <v>717</v>
      </c>
      <c r="B652">
        <v>25</v>
      </c>
      <c r="C652" t="s">
        <v>34</v>
      </c>
      <c r="D652" t="s">
        <v>43</v>
      </c>
      <c r="E652" t="s">
        <v>57</v>
      </c>
      <c r="F652">
        <v>1</v>
      </c>
      <c r="G652" t="s">
        <v>37</v>
      </c>
      <c r="H652">
        <v>39</v>
      </c>
      <c r="I652">
        <v>6</v>
      </c>
      <c r="J652">
        <v>4</v>
      </c>
      <c r="K652" t="s">
        <v>63</v>
      </c>
      <c r="L652" t="s">
        <v>38</v>
      </c>
      <c r="M652" t="s">
        <v>54</v>
      </c>
      <c r="N652" t="s">
        <v>28</v>
      </c>
      <c r="O652">
        <v>2</v>
      </c>
      <c r="P652" t="s">
        <v>29</v>
      </c>
      <c r="Q652">
        <v>5</v>
      </c>
      <c r="R652" t="s">
        <v>65</v>
      </c>
      <c r="S652" t="s">
        <v>58</v>
      </c>
      <c r="T652" t="s">
        <v>74</v>
      </c>
      <c r="U652" t="str">
        <f t="shared" si="255"/>
        <v>GEN Z</v>
      </c>
      <c r="V652" t="str">
        <f t="shared" si="260"/>
        <v>standard</v>
      </c>
      <c r="W652" t="str">
        <f t="shared" si="256"/>
        <v>Good</v>
      </c>
      <c r="X652" s="8">
        <f t="shared" ref="X652" si="261">AVERAGE(6-(AD652),6-(Y652),6-(O652),J652,AB652,Z652,6-(AA652))</f>
        <v>3.2857142857142856</v>
      </c>
      <c r="Y652">
        <f t="shared" si="249"/>
        <v>3</v>
      </c>
      <c r="Z652">
        <f t="shared" si="250"/>
        <v>3</v>
      </c>
      <c r="AA652">
        <f t="shared" si="251"/>
        <v>3</v>
      </c>
      <c r="AB652">
        <f t="shared" si="252"/>
        <v>5</v>
      </c>
      <c r="AC652">
        <f t="shared" si="253"/>
        <v>5</v>
      </c>
      <c r="AD652">
        <f t="shared" si="254"/>
        <v>5</v>
      </c>
      <c r="AE652">
        <f t="shared" si="258"/>
        <v>4</v>
      </c>
    </row>
    <row r="653" spans="1:31" x14ac:dyDescent="0.3">
      <c r="A653" t="s">
        <v>718</v>
      </c>
      <c r="B653">
        <v>26</v>
      </c>
      <c r="C653" t="s">
        <v>50</v>
      </c>
      <c r="D653" t="s">
        <v>22</v>
      </c>
      <c r="E653" t="s">
        <v>80</v>
      </c>
      <c r="F653">
        <v>9</v>
      </c>
      <c r="G653" t="s">
        <v>52</v>
      </c>
      <c r="H653">
        <v>45</v>
      </c>
      <c r="I653">
        <v>0</v>
      </c>
      <c r="J653">
        <v>2</v>
      </c>
      <c r="K653" t="s">
        <v>25</v>
      </c>
      <c r="L653" t="s">
        <v>84</v>
      </c>
      <c r="M653" t="s">
        <v>54</v>
      </c>
      <c r="N653" t="s">
        <v>28</v>
      </c>
      <c r="O653">
        <v>4</v>
      </c>
      <c r="P653" t="s">
        <v>40</v>
      </c>
      <c r="Q653">
        <v>5</v>
      </c>
      <c r="R653" t="s">
        <v>30</v>
      </c>
      <c r="S653" t="s">
        <v>47</v>
      </c>
      <c r="T653" t="s">
        <v>71</v>
      </c>
      <c r="U653" t="str">
        <f t="shared" si="255"/>
        <v>GEN Z</v>
      </c>
      <c r="V653" t="str">
        <f t="shared" si="260"/>
        <v>standard</v>
      </c>
      <c r="W653" t="str">
        <f t="shared" si="256"/>
        <v>MEDIUM</v>
      </c>
      <c r="X653" s="8">
        <f t="shared" ref="X653" si="262">AVERAGE((AD653),(Y653),6-(O653),J653,AB653,Z653,(AA653))</f>
        <v>2.5714285714285716</v>
      </c>
      <c r="Y653">
        <f t="shared" si="249"/>
        <v>2</v>
      </c>
      <c r="Z653">
        <f t="shared" si="250"/>
        <v>1</v>
      </c>
      <c r="AA653">
        <f t="shared" si="251"/>
        <v>3</v>
      </c>
      <c r="AB653">
        <f t="shared" si="252"/>
        <v>5</v>
      </c>
      <c r="AC653">
        <f t="shared" si="253"/>
        <v>5</v>
      </c>
      <c r="AD653">
        <f t="shared" si="254"/>
        <v>3</v>
      </c>
      <c r="AE653">
        <f t="shared" si="258"/>
        <v>2.65</v>
      </c>
    </row>
    <row r="654" spans="1:31" x14ac:dyDescent="0.3">
      <c r="A654" t="s">
        <v>719</v>
      </c>
      <c r="B654">
        <v>23</v>
      </c>
      <c r="C654" t="s">
        <v>50</v>
      </c>
      <c r="D654" t="s">
        <v>79</v>
      </c>
      <c r="E654" t="s">
        <v>44</v>
      </c>
      <c r="F654">
        <v>21</v>
      </c>
      <c r="G654" t="s">
        <v>37</v>
      </c>
      <c r="H654">
        <v>57</v>
      </c>
      <c r="I654">
        <v>5</v>
      </c>
      <c r="J654">
        <v>1</v>
      </c>
      <c r="K654" t="s">
        <v>63</v>
      </c>
      <c r="L654" t="s">
        <v>38</v>
      </c>
      <c r="M654" t="s">
        <v>27</v>
      </c>
      <c r="N654" t="s">
        <v>45</v>
      </c>
      <c r="O654">
        <v>4</v>
      </c>
      <c r="P654" t="s">
        <v>29</v>
      </c>
      <c r="Q654">
        <v>4</v>
      </c>
      <c r="R654" t="s">
        <v>65</v>
      </c>
      <c r="S654" t="s">
        <v>58</v>
      </c>
      <c r="T654" t="s">
        <v>48</v>
      </c>
      <c r="U654" t="str">
        <f t="shared" si="255"/>
        <v>GEN Z</v>
      </c>
      <c r="V654" t="str">
        <f t="shared" si="260"/>
        <v xml:space="preserve">very high </v>
      </c>
      <c r="W654" t="str">
        <f t="shared" si="256"/>
        <v>MEDIUM</v>
      </c>
      <c r="X654" s="8">
        <f t="shared" si="259"/>
        <v>2.5714285714285716</v>
      </c>
      <c r="Y654">
        <f t="shared" si="249"/>
        <v>3</v>
      </c>
      <c r="Z654">
        <f t="shared" si="250"/>
        <v>3</v>
      </c>
      <c r="AA654">
        <f t="shared" si="251"/>
        <v>1</v>
      </c>
      <c r="AB654">
        <f t="shared" si="252"/>
        <v>3</v>
      </c>
      <c r="AC654">
        <f t="shared" si="253"/>
        <v>2</v>
      </c>
      <c r="AD654">
        <f t="shared" si="254"/>
        <v>5</v>
      </c>
      <c r="AE654">
        <f t="shared" si="258"/>
        <v>3.2500000000000004</v>
      </c>
    </row>
    <row r="655" spans="1:31" x14ac:dyDescent="0.3">
      <c r="A655" t="s">
        <v>720</v>
      </c>
      <c r="B655">
        <v>45</v>
      </c>
      <c r="C655" t="s">
        <v>50</v>
      </c>
      <c r="D655" t="s">
        <v>35</v>
      </c>
      <c r="E655" t="s">
        <v>36</v>
      </c>
      <c r="F655">
        <v>5</v>
      </c>
      <c r="G655" t="s">
        <v>37</v>
      </c>
      <c r="H655">
        <v>27</v>
      </c>
      <c r="I655">
        <v>9</v>
      </c>
      <c r="J655">
        <v>3</v>
      </c>
      <c r="K655" t="s">
        <v>53</v>
      </c>
      <c r="L655" t="s">
        <v>84</v>
      </c>
      <c r="M655" t="s">
        <v>54</v>
      </c>
      <c r="N655" t="s">
        <v>45</v>
      </c>
      <c r="O655">
        <v>2</v>
      </c>
      <c r="P655" t="s">
        <v>64</v>
      </c>
      <c r="Q655">
        <v>5</v>
      </c>
      <c r="R655" t="s">
        <v>65</v>
      </c>
      <c r="S655" t="s">
        <v>31</v>
      </c>
      <c r="T655" t="s">
        <v>32</v>
      </c>
      <c r="U655" t="str">
        <f t="shared" si="255"/>
        <v>Gen X</v>
      </c>
      <c r="V655" t="str">
        <f t="shared" si="260"/>
        <v>low</v>
      </c>
      <c r="W655" t="str">
        <f t="shared" si="256"/>
        <v>MEDIUM</v>
      </c>
      <c r="X655" s="8">
        <f t="shared" si="259"/>
        <v>3.4285714285714284</v>
      </c>
      <c r="Y655">
        <f t="shared" si="249"/>
        <v>2</v>
      </c>
      <c r="Z655">
        <f t="shared" si="250"/>
        <v>5</v>
      </c>
      <c r="AA655">
        <f t="shared" si="251"/>
        <v>4</v>
      </c>
      <c r="AB655">
        <f t="shared" si="252"/>
        <v>5</v>
      </c>
      <c r="AC655">
        <f t="shared" si="253"/>
        <v>5</v>
      </c>
      <c r="AD655">
        <f t="shared" si="254"/>
        <v>1</v>
      </c>
      <c r="AE655">
        <f t="shared" si="258"/>
        <v>2.8000000000000003</v>
      </c>
    </row>
    <row r="656" spans="1:31" x14ac:dyDescent="0.3">
      <c r="A656" t="s">
        <v>721</v>
      </c>
      <c r="B656">
        <v>55</v>
      </c>
      <c r="C656" t="s">
        <v>50</v>
      </c>
      <c r="D656" t="s">
        <v>43</v>
      </c>
      <c r="E656" t="s">
        <v>80</v>
      </c>
      <c r="F656">
        <v>1</v>
      </c>
      <c r="G656" t="s">
        <v>24</v>
      </c>
      <c r="H656">
        <v>44</v>
      </c>
      <c r="I656">
        <v>5</v>
      </c>
      <c r="J656">
        <v>2</v>
      </c>
      <c r="K656" t="s">
        <v>53</v>
      </c>
      <c r="L656" t="s">
        <v>38</v>
      </c>
      <c r="M656" t="s">
        <v>54</v>
      </c>
      <c r="N656" t="s">
        <v>39</v>
      </c>
      <c r="O656">
        <v>2</v>
      </c>
      <c r="P656" t="s">
        <v>40</v>
      </c>
      <c r="Q656">
        <v>1</v>
      </c>
      <c r="R656" t="s">
        <v>30</v>
      </c>
      <c r="S656" t="s">
        <v>47</v>
      </c>
      <c r="T656" t="s">
        <v>41</v>
      </c>
      <c r="U656" t="str">
        <f t="shared" si="255"/>
        <v>Gen X</v>
      </c>
      <c r="V656" t="str">
        <f t="shared" si="260"/>
        <v>standard</v>
      </c>
      <c r="W656" t="str">
        <f t="shared" si="256"/>
        <v>MEDIUM</v>
      </c>
      <c r="X656" s="8">
        <f t="shared" si="259"/>
        <v>2.4285714285714284</v>
      </c>
      <c r="Y656">
        <f t="shared" si="249"/>
        <v>3</v>
      </c>
      <c r="Z656">
        <f t="shared" si="250"/>
        <v>1</v>
      </c>
      <c r="AA656">
        <f t="shared" si="251"/>
        <v>3</v>
      </c>
      <c r="AB656">
        <f t="shared" si="252"/>
        <v>3</v>
      </c>
      <c r="AC656">
        <f t="shared" si="253"/>
        <v>5</v>
      </c>
      <c r="AD656">
        <f t="shared" si="254"/>
        <v>1</v>
      </c>
      <c r="AE656">
        <f t="shared" si="258"/>
        <v>2.1</v>
      </c>
    </row>
    <row r="657" spans="1:31" x14ac:dyDescent="0.3">
      <c r="A657" t="s">
        <v>722</v>
      </c>
      <c r="B657">
        <v>23</v>
      </c>
      <c r="C657" t="s">
        <v>50</v>
      </c>
      <c r="D657" t="s">
        <v>77</v>
      </c>
      <c r="E657" t="s">
        <v>44</v>
      </c>
      <c r="F657">
        <v>1</v>
      </c>
      <c r="G657" t="s">
        <v>37</v>
      </c>
      <c r="H657">
        <v>25</v>
      </c>
      <c r="I657">
        <v>3</v>
      </c>
      <c r="J657">
        <v>5</v>
      </c>
      <c r="K657" t="s">
        <v>53</v>
      </c>
      <c r="L657" t="s">
        <v>46</v>
      </c>
      <c r="M657" t="s">
        <v>54</v>
      </c>
      <c r="N657" t="s">
        <v>28</v>
      </c>
      <c r="O657">
        <v>5</v>
      </c>
      <c r="P657" t="s">
        <v>64</v>
      </c>
      <c r="Q657">
        <v>4</v>
      </c>
      <c r="R657" t="s">
        <v>46</v>
      </c>
      <c r="S657" t="s">
        <v>58</v>
      </c>
      <c r="T657" t="s">
        <v>48</v>
      </c>
      <c r="U657" t="str">
        <f t="shared" si="255"/>
        <v>GEN Z</v>
      </c>
      <c r="V657" t="str">
        <f t="shared" si="260"/>
        <v>low</v>
      </c>
      <c r="W657" t="str">
        <f t="shared" si="256"/>
        <v>MEDIUM</v>
      </c>
      <c r="X657" s="8">
        <f t="shared" si="259"/>
        <v>3.3571428571428572</v>
      </c>
      <c r="Y657">
        <f t="shared" si="249"/>
        <v>5</v>
      </c>
      <c r="Z657">
        <f t="shared" si="250"/>
        <v>3</v>
      </c>
      <c r="AA657">
        <f t="shared" si="251"/>
        <v>4</v>
      </c>
      <c r="AB657">
        <f t="shared" si="252"/>
        <v>4.5</v>
      </c>
      <c r="AC657">
        <f t="shared" si="253"/>
        <v>5</v>
      </c>
      <c r="AD657">
        <f t="shared" si="254"/>
        <v>1</v>
      </c>
      <c r="AE657">
        <f t="shared" si="258"/>
        <v>3.4000000000000004</v>
      </c>
    </row>
    <row r="658" spans="1:31" x14ac:dyDescent="0.3">
      <c r="A658" t="s">
        <v>723</v>
      </c>
      <c r="B658">
        <v>27</v>
      </c>
      <c r="C658" t="s">
        <v>34</v>
      </c>
      <c r="D658" t="s">
        <v>43</v>
      </c>
      <c r="E658" t="s">
        <v>44</v>
      </c>
      <c r="F658">
        <v>14</v>
      </c>
      <c r="G658" t="s">
        <v>24</v>
      </c>
      <c r="H658">
        <v>46</v>
      </c>
      <c r="I658">
        <v>5</v>
      </c>
      <c r="J658">
        <v>1</v>
      </c>
      <c r="K658" t="s">
        <v>25</v>
      </c>
      <c r="L658" t="s">
        <v>84</v>
      </c>
      <c r="M658" t="s">
        <v>27</v>
      </c>
      <c r="N658" t="s">
        <v>28</v>
      </c>
      <c r="O658">
        <v>3</v>
      </c>
      <c r="P658" t="s">
        <v>29</v>
      </c>
      <c r="Q658">
        <v>4</v>
      </c>
      <c r="R658" t="s">
        <v>65</v>
      </c>
      <c r="S658" t="s">
        <v>31</v>
      </c>
      <c r="T658" t="s">
        <v>71</v>
      </c>
      <c r="U658" t="str">
        <f t="shared" si="255"/>
        <v>GEN Z</v>
      </c>
      <c r="V658" t="str">
        <f t="shared" si="260"/>
        <v>high</v>
      </c>
      <c r="W658" t="str">
        <f t="shared" si="256"/>
        <v>MEDIUM</v>
      </c>
      <c r="X658" s="8">
        <f t="shared" si="259"/>
        <v>2.7142857142857144</v>
      </c>
      <c r="Y658">
        <f t="shared" si="249"/>
        <v>2</v>
      </c>
      <c r="Z658">
        <f t="shared" si="250"/>
        <v>5</v>
      </c>
      <c r="AA658">
        <f t="shared" si="251"/>
        <v>2</v>
      </c>
      <c r="AB658">
        <f t="shared" si="252"/>
        <v>3</v>
      </c>
      <c r="AC658">
        <f t="shared" si="253"/>
        <v>2</v>
      </c>
      <c r="AD658">
        <f t="shared" si="254"/>
        <v>3</v>
      </c>
      <c r="AE658">
        <f t="shared" si="258"/>
        <v>2.75</v>
      </c>
    </row>
    <row r="659" spans="1:31" x14ac:dyDescent="0.3">
      <c r="A659" t="s">
        <v>724</v>
      </c>
      <c r="B659">
        <v>33</v>
      </c>
      <c r="C659" t="s">
        <v>50</v>
      </c>
      <c r="D659" t="s">
        <v>73</v>
      </c>
      <c r="E659" t="s">
        <v>57</v>
      </c>
      <c r="F659">
        <v>12</v>
      </c>
      <c r="G659" t="s">
        <v>37</v>
      </c>
      <c r="H659">
        <v>51</v>
      </c>
      <c r="I659">
        <v>12</v>
      </c>
      <c r="J659">
        <v>1</v>
      </c>
      <c r="K659" t="s">
        <v>63</v>
      </c>
      <c r="L659" t="s">
        <v>84</v>
      </c>
      <c r="M659" t="s">
        <v>54</v>
      </c>
      <c r="N659" t="s">
        <v>39</v>
      </c>
      <c r="O659">
        <v>5</v>
      </c>
      <c r="P659" t="s">
        <v>64</v>
      </c>
      <c r="Q659">
        <v>2</v>
      </c>
      <c r="R659" t="s">
        <v>46</v>
      </c>
      <c r="S659" t="s">
        <v>47</v>
      </c>
      <c r="T659" t="s">
        <v>71</v>
      </c>
      <c r="U659" t="str">
        <f t="shared" si="255"/>
        <v>Millennieals</v>
      </c>
      <c r="V659" t="str">
        <f t="shared" si="260"/>
        <v>high</v>
      </c>
      <c r="W659" t="str">
        <f t="shared" si="256"/>
        <v>MEDIUM</v>
      </c>
      <c r="X659" s="8">
        <f t="shared" si="259"/>
        <v>2.2142857142857144</v>
      </c>
      <c r="Y659">
        <f t="shared" si="249"/>
        <v>2</v>
      </c>
      <c r="Z659">
        <f t="shared" si="250"/>
        <v>1</v>
      </c>
      <c r="AA659">
        <f t="shared" si="251"/>
        <v>2</v>
      </c>
      <c r="AB659">
        <f t="shared" si="252"/>
        <v>3.5</v>
      </c>
      <c r="AC659">
        <f t="shared" si="253"/>
        <v>5</v>
      </c>
      <c r="AD659">
        <f t="shared" si="254"/>
        <v>5</v>
      </c>
      <c r="AE659">
        <f t="shared" si="258"/>
        <v>2.95</v>
      </c>
    </row>
    <row r="660" spans="1:31" x14ac:dyDescent="0.3">
      <c r="A660" t="s">
        <v>725</v>
      </c>
      <c r="B660">
        <v>54</v>
      </c>
      <c r="C660" t="s">
        <v>21</v>
      </c>
      <c r="D660" t="s">
        <v>22</v>
      </c>
      <c r="E660" t="s">
        <v>80</v>
      </c>
      <c r="F660">
        <v>32</v>
      </c>
      <c r="G660" t="s">
        <v>37</v>
      </c>
      <c r="H660">
        <v>55</v>
      </c>
      <c r="I660">
        <v>5</v>
      </c>
      <c r="J660">
        <v>5</v>
      </c>
      <c r="K660" t="s">
        <v>63</v>
      </c>
      <c r="L660" t="s">
        <v>46</v>
      </c>
      <c r="M660" t="s">
        <v>54</v>
      </c>
      <c r="N660" t="s">
        <v>45</v>
      </c>
      <c r="O660">
        <v>4</v>
      </c>
      <c r="P660" t="s">
        <v>40</v>
      </c>
      <c r="Q660">
        <v>4</v>
      </c>
      <c r="R660" t="s">
        <v>30</v>
      </c>
      <c r="S660" t="s">
        <v>31</v>
      </c>
      <c r="T660" t="s">
        <v>32</v>
      </c>
      <c r="U660" t="str">
        <f t="shared" si="255"/>
        <v>Gen X</v>
      </c>
      <c r="V660" t="str">
        <f t="shared" si="260"/>
        <v>high</v>
      </c>
      <c r="W660" t="str">
        <f t="shared" si="256"/>
        <v>Good</v>
      </c>
      <c r="X660" s="8">
        <f t="shared" si="259"/>
        <v>4.0714285714285712</v>
      </c>
      <c r="Y660">
        <f t="shared" si="249"/>
        <v>5</v>
      </c>
      <c r="Z660">
        <f t="shared" si="250"/>
        <v>5</v>
      </c>
      <c r="AA660">
        <f t="shared" si="251"/>
        <v>2</v>
      </c>
      <c r="AB660">
        <f t="shared" si="252"/>
        <v>4.5</v>
      </c>
      <c r="AC660">
        <f t="shared" si="253"/>
        <v>5</v>
      </c>
      <c r="AD660">
        <f t="shared" si="254"/>
        <v>5</v>
      </c>
      <c r="AE660">
        <f t="shared" si="258"/>
        <v>4.8</v>
      </c>
    </row>
    <row r="661" spans="1:31" x14ac:dyDescent="0.3">
      <c r="A661" t="s">
        <v>726</v>
      </c>
      <c r="B661">
        <v>47</v>
      </c>
      <c r="C661" t="s">
        <v>21</v>
      </c>
      <c r="D661" t="s">
        <v>43</v>
      </c>
      <c r="E661" t="s">
        <v>80</v>
      </c>
      <c r="F661">
        <v>9</v>
      </c>
      <c r="G661" t="s">
        <v>52</v>
      </c>
      <c r="H661">
        <v>54</v>
      </c>
      <c r="I661">
        <v>14</v>
      </c>
      <c r="J661">
        <v>4</v>
      </c>
      <c r="K661" t="s">
        <v>53</v>
      </c>
      <c r="L661" t="s">
        <v>84</v>
      </c>
      <c r="M661" t="s">
        <v>54</v>
      </c>
      <c r="N661" t="s">
        <v>28</v>
      </c>
      <c r="O661">
        <v>5</v>
      </c>
      <c r="P661" t="s">
        <v>64</v>
      </c>
      <c r="Q661">
        <v>3</v>
      </c>
      <c r="R661" t="s">
        <v>65</v>
      </c>
      <c r="S661" t="s">
        <v>31</v>
      </c>
      <c r="T661" t="s">
        <v>32</v>
      </c>
      <c r="U661" t="str">
        <f t="shared" si="255"/>
        <v>Gen X</v>
      </c>
      <c r="V661" t="str">
        <f t="shared" si="260"/>
        <v>high</v>
      </c>
      <c r="W661" t="str">
        <f t="shared" si="256"/>
        <v>MEDIUM</v>
      </c>
      <c r="X661" s="8">
        <f t="shared" ref="X661" si="263">AVERAGE(6-(AD661),6-(Y661),6-(O661),J661,AB661,Z661,6-(AA661))</f>
        <v>3.8571428571428572</v>
      </c>
      <c r="Y661">
        <f t="shared" si="249"/>
        <v>2</v>
      </c>
      <c r="Z661">
        <f t="shared" si="250"/>
        <v>5</v>
      </c>
      <c r="AA661">
        <f t="shared" si="251"/>
        <v>2</v>
      </c>
      <c r="AB661">
        <f t="shared" si="252"/>
        <v>4</v>
      </c>
      <c r="AC661">
        <f t="shared" si="253"/>
        <v>5</v>
      </c>
      <c r="AD661">
        <f t="shared" si="254"/>
        <v>1</v>
      </c>
      <c r="AE661">
        <f t="shared" si="258"/>
        <v>2.7</v>
      </c>
    </row>
    <row r="662" spans="1:31" x14ac:dyDescent="0.3">
      <c r="A662" t="s">
        <v>727</v>
      </c>
      <c r="B662">
        <v>48</v>
      </c>
      <c r="C662" t="s">
        <v>62</v>
      </c>
      <c r="D662" t="s">
        <v>43</v>
      </c>
      <c r="E662" t="s">
        <v>36</v>
      </c>
      <c r="F662">
        <v>3</v>
      </c>
      <c r="G662" t="s">
        <v>52</v>
      </c>
      <c r="H662">
        <v>34</v>
      </c>
      <c r="I662">
        <v>11</v>
      </c>
      <c r="J662">
        <v>3</v>
      </c>
      <c r="K662" t="s">
        <v>53</v>
      </c>
      <c r="L662" t="s">
        <v>84</v>
      </c>
      <c r="M662" t="s">
        <v>54</v>
      </c>
      <c r="N662" t="s">
        <v>39</v>
      </c>
      <c r="O662">
        <v>4</v>
      </c>
      <c r="P662" t="s">
        <v>40</v>
      </c>
      <c r="Q662">
        <v>3</v>
      </c>
      <c r="R662" t="s">
        <v>46</v>
      </c>
      <c r="S662" t="s">
        <v>47</v>
      </c>
      <c r="T662" t="s">
        <v>74</v>
      </c>
      <c r="U662" t="str">
        <f t="shared" si="255"/>
        <v>Gen X</v>
      </c>
      <c r="V662" t="str">
        <f t="shared" si="260"/>
        <v>low</v>
      </c>
      <c r="W662" t="str">
        <f t="shared" si="256"/>
        <v>MEDIUM</v>
      </c>
      <c r="X662" s="8">
        <f t="shared" ref="X662" si="264">AVERAGE((AD662),(Y662),6-(O662),J662,AB662,Z662,(AA662))</f>
        <v>2.4285714285714284</v>
      </c>
      <c r="Y662">
        <f t="shared" si="249"/>
        <v>2</v>
      </c>
      <c r="Z662">
        <f t="shared" si="250"/>
        <v>1</v>
      </c>
      <c r="AA662">
        <f t="shared" si="251"/>
        <v>4</v>
      </c>
      <c r="AB662">
        <f t="shared" si="252"/>
        <v>4</v>
      </c>
      <c r="AC662">
        <f t="shared" si="253"/>
        <v>5</v>
      </c>
      <c r="AD662">
        <f t="shared" si="254"/>
        <v>1</v>
      </c>
      <c r="AE662">
        <f t="shared" si="258"/>
        <v>2.1</v>
      </c>
    </row>
    <row r="663" spans="1:31" x14ac:dyDescent="0.3">
      <c r="A663" t="s">
        <v>728</v>
      </c>
      <c r="B663">
        <v>35</v>
      </c>
      <c r="C663" t="s">
        <v>34</v>
      </c>
      <c r="D663" t="s">
        <v>77</v>
      </c>
      <c r="E663" t="s">
        <v>80</v>
      </c>
      <c r="F663">
        <v>2</v>
      </c>
      <c r="G663" t="s">
        <v>24</v>
      </c>
      <c r="H663">
        <v>32</v>
      </c>
      <c r="I663">
        <v>9</v>
      </c>
      <c r="J663">
        <v>1</v>
      </c>
      <c r="K663" t="s">
        <v>63</v>
      </c>
      <c r="L663" t="s">
        <v>46</v>
      </c>
      <c r="M663" t="s">
        <v>54</v>
      </c>
      <c r="N663" t="s">
        <v>28</v>
      </c>
      <c r="O663">
        <v>2</v>
      </c>
      <c r="P663" t="s">
        <v>40</v>
      </c>
      <c r="Q663">
        <v>1</v>
      </c>
      <c r="R663" t="s">
        <v>46</v>
      </c>
      <c r="S663" t="s">
        <v>58</v>
      </c>
      <c r="T663" t="s">
        <v>41</v>
      </c>
      <c r="U663" t="str">
        <f t="shared" si="255"/>
        <v>Millennieals</v>
      </c>
      <c r="V663" t="str">
        <f t="shared" si="260"/>
        <v>low</v>
      </c>
      <c r="W663" t="str">
        <f t="shared" si="256"/>
        <v>Good</v>
      </c>
      <c r="X663" s="8">
        <f t="shared" si="259"/>
        <v>3.5714285714285716</v>
      </c>
      <c r="Y663">
        <f t="shared" si="249"/>
        <v>5</v>
      </c>
      <c r="Z663">
        <f t="shared" si="250"/>
        <v>3</v>
      </c>
      <c r="AA663">
        <f t="shared" si="251"/>
        <v>4</v>
      </c>
      <c r="AB663">
        <f t="shared" si="252"/>
        <v>3</v>
      </c>
      <c r="AC663">
        <f t="shared" si="253"/>
        <v>5</v>
      </c>
      <c r="AD663">
        <f t="shared" si="254"/>
        <v>5</v>
      </c>
      <c r="AE663">
        <f t="shared" si="258"/>
        <v>4.0500000000000007</v>
      </c>
    </row>
    <row r="664" spans="1:31" x14ac:dyDescent="0.3">
      <c r="A664" t="s">
        <v>729</v>
      </c>
      <c r="B664">
        <v>43</v>
      </c>
      <c r="C664" t="s">
        <v>50</v>
      </c>
      <c r="D664" t="s">
        <v>43</v>
      </c>
      <c r="E664" t="s">
        <v>80</v>
      </c>
      <c r="F664">
        <v>32</v>
      </c>
      <c r="G664" t="s">
        <v>37</v>
      </c>
      <c r="H664">
        <v>23</v>
      </c>
      <c r="I664">
        <v>10</v>
      </c>
      <c r="J664">
        <v>5</v>
      </c>
      <c r="K664" t="s">
        <v>63</v>
      </c>
      <c r="L664" t="s">
        <v>84</v>
      </c>
      <c r="M664" t="s">
        <v>27</v>
      </c>
      <c r="N664" t="s">
        <v>39</v>
      </c>
      <c r="O664">
        <v>4</v>
      </c>
      <c r="P664" t="s">
        <v>40</v>
      </c>
      <c r="Q664">
        <v>5</v>
      </c>
      <c r="R664" t="s">
        <v>65</v>
      </c>
      <c r="S664" t="s">
        <v>31</v>
      </c>
      <c r="T664" t="s">
        <v>60</v>
      </c>
      <c r="U664" t="str">
        <f t="shared" si="255"/>
        <v>Millennieals</v>
      </c>
      <c r="V664" t="str">
        <f t="shared" si="260"/>
        <v>low</v>
      </c>
      <c r="W664" t="str">
        <f t="shared" si="256"/>
        <v>Good</v>
      </c>
      <c r="X664" s="8">
        <f t="shared" si="259"/>
        <v>3.7857142857142856</v>
      </c>
      <c r="Y664">
        <f t="shared" si="249"/>
        <v>2</v>
      </c>
      <c r="Z664">
        <f t="shared" si="250"/>
        <v>5</v>
      </c>
      <c r="AA664">
        <f t="shared" si="251"/>
        <v>4</v>
      </c>
      <c r="AB664">
        <f t="shared" si="252"/>
        <v>3.5</v>
      </c>
      <c r="AC664">
        <f t="shared" si="253"/>
        <v>2</v>
      </c>
      <c r="AD664">
        <f t="shared" si="254"/>
        <v>5</v>
      </c>
      <c r="AE664">
        <f t="shared" si="258"/>
        <v>3.9000000000000004</v>
      </c>
    </row>
    <row r="665" spans="1:31" x14ac:dyDescent="0.3">
      <c r="A665" t="s">
        <v>730</v>
      </c>
      <c r="B665">
        <v>43</v>
      </c>
      <c r="C665" t="s">
        <v>34</v>
      </c>
      <c r="D665" t="s">
        <v>56</v>
      </c>
      <c r="E665" t="s">
        <v>80</v>
      </c>
      <c r="F665">
        <v>23</v>
      </c>
      <c r="G665" t="s">
        <v>37</v>
      </c>
      <c r="H665">
        <v>22</v>
      </c>
      <c r="I665">
        <v>8</v>
      </c>
      <c r="J665">
        <v>1</v>
      </c>
      <c r="K665" t="s">
        <v>53</v>
      </c>
      <c r="L665" t="s">
        <v>84</v>
      </c>
      <c r="M665" t="s">
        <v>27</v>
      </c>
      <c r="N665" t="s">
        <v>45</v>
      </c>
      <c r="O665">
        <v>1</v>
      </c>
      <c r="P665" t="s">
        <v>29</v>
      </c>
      <c r="Q665">
        <v>5</v>
      </c>
      <c r="R665" t="s">
        <v>65</v>
      </c>
      <c r="S665" t="s">
        <v>31</v>
      </c>
      <c r="T665" t="s">
        <v>74</v>
      </c>
      <c r="U665" t="str">
        <f t="shared" si="255"/>
        <v>Millennieals</v>
      </c>
      <c r="V665" t="str">
        <f t="shared" si="260"/>
        <v>low</v>
      </c>
      <c r="W665" t="str">
        <f t="shared" si="256"/>
        <v>MEDIUM</v>
      </c>
      <c r="X665" s="8">
        <f t="shared" si="259"/>
        <v>3.0714285714285716</v>
      </c>
      <c r="Y665">
        <f t="shared" si="249"/>
        <v>2</v>
      </c>
      <c r="Z665">
        <f t="shared" si="250"/>
        <v>5</v>
      </c>
      <c r="AA665">
        <f t="shared" si="251"/>
        <v>4</v>
      </c>
      <c r="AB665">
        <f t="shared" si="252"/>
        <v>3.5</v>
      </c>
      <c r="AC665">
        <f t="shared" si="253"/>
        <v>2</v>
      </c>
      <c r="AD665">
        <f t="shared" si="254"/>
        <v>1</v>
      </c>
      <c r="AE665">
        <f t="shared" si="258"/>
        <v>2.3000000000000003</v>
      </c>
    </row>
    <row r="666" spans="1:31" x14ac:dyDescent="0.3">
      <c r="A666" t="s">
        <v>731</v>
      </c>
      <c r="B666">
        <v>46</v>
      </c>
      <c r="C666" t="s">
        <v>62</v>
      </c>
      <c r="D666" t="s">
        <v>73</v>
      </c>
      <c r="E666" t="s">
        <v>57</v>
      </c>
      <c r="F666">
        <v>25</v>
      </c>
      <c r="G666" t="s">
        <v>52</v>
      </c>
      <c r="H666">
        <v>36</v>
      </c>
      <c r="I666">
        <v>2</v>
      </c>
      <c r="J666">
        <v>1</v>
      </c>
      <c r="K666" t="s">
        <v>53</v>
      </c>
      <c r="L666" t="s">
        <v>38</v>
      </c>
      <c r="M666" t="s">
        <v>54</v>
      </c>
      <c r="N666" t="s">
        <v>28</v>
      </c>
      <c r="O666">
        <v>2</v>
      </c>
      <c r="P666" t="s">
        <v>29</v>
      </c>
      <c r="Q666">
        <v>3</v>
      </c>
      <c r="R666" t="s">
        <v>65</v>
      </c>
      <c r="S666" t="s">
        <v>47</v>
      </c>
      <c r="T666" t="s">
        <v>60</v>
      </c>
      <c r="U666" t="str">
        <f t="shared" si="255"/>
        <v>Gen X</v>
      </c>
      <c r="V666" t="str">
        <f t="shared" si="260"/>
        <v>standard</v>
      </c>
      <c r="W666" t="str">
        <f t="shared" si="256"/>
        <v>MEDIUM</v>
      </c>
      <c r="X666" s="8">
        <f t="shared" si="259"/>
        <v>2.4285714285714284</v>
      </c>
      <c r="Y666">
        <f t="shared" si="249"/>
        <v>3</v>
      </c>
      <c r="Z666">
        <f t="shared" si="250"/>
        <v>1</v>
      </c>
      <c r="AA666">
        <f t="shared" si="251"/>
        <v>3</v>
      </c>
      <c r="AB666">
        <f t="shared" si="252"/>
        <v>4</v>
      </c>
      <c r="AC666">
        <f t="shared" si="253"/>
        <v>5</v>
      </c>
      <c r="AD666">
        <f t="shared" si="254"/>
        <v>1</v>
      </c>
      <c r="AE666">
        <f t="shared" si="258"/>
        <v>2.1</v>
      </c>
    </row>
    <row r="667" spans="1:31" x14ac:dyDescent="0.3">
      <c r="A667" t="s">
        <v>732</v>
      </c>
      <c r="B667">
        <v>38</v>
      </c>
      <c r="C667" t="s">
        <v>21</v>
      </c>
      <c r="D667" t="s">
        <v>79</v>
      </c>
      <c r="E667" t="s">
        <v>80</v>
      </c>
      <c r="F667">
        <v>29</v>
      </c>
      <c r="G667" t="s">
        <v>52</v>
      </c>
      <c r="H667">
        <v>50</v>
      </c>
      <c r="I667">
        <v>3</v>
      </c>
      <c r="J667">
        <v>5</v>
      </c>
      <c r="K667" t="s">
        <v>63</v>
      </c>
      <c r="L667" t="s">
        <v>26</v>
      </c>
      <c r="M667" t="s">
        <v>27</v>
      </c>
      <c r="N667" t="s">
        <v>45</v>
      </c>
      <c r="O667">
        <v>4</v>
      </c>
      <c r="P667" t="s">
        <v>64</v>
      </c>
      <c r="Q667">
        <v>1</v>
      </c>
      <c r="R667" t="s">
        <v>30</v>
      </c>
      <c r="S667" t="s">
        <v>47</v>
      </c>
      <c r="T667" t="s">
        <v>71</v>
      </c>
      <c r="U667" t="str">
        <f t="shared" si="255"/>
        <v>Millennieals</v>
      </c>
      <c r="V667" t="str">
        <f t="shared" si="260"/>
        <v>high</v>
      </c>
      <c r="W667" t="str">
        <f t="shared" si="256"/>
        <v>MEDIUM</v>
      </c>
      <c r="X667" s="8">
        <f t="shared" si="259"/>
        <v>2.5</v>
      </c>
      <c r="Y667">
        <f t="shared" si="249"/>
        <v>1</v>
      </c>
      <c r="Z667">
        <f t="shared" si="250"/>
        <v>1</v>
      </c>
      <c r="AA667">
        <f t="shared" si="251"/>
        <v>2</v>
      </c>
      <c r="AB667">
        <f t="shared" si="252"/>
        <v>1.5</v>
      </c>
      <c r="AC667">
        <f t="shared" si="253"/>
        <v>2</v>
      </c>
      <c r="AD667">
        <f t="shared" si="254"/>
        <v>5</v>
      </c>
      <c r="AE667">
        <f t="shared" si="258"/>
        <v>2.75</v>
      </c>
    </row>
    <row r="668" spans="1:31" x14ac:dyDescent="0.3">
      <c r="A668" t="s">
        <v>733</v>
      </c>
      <c r="B668">
        <v>22</v>
      </c>
      <c r="C668" t="s">
        <v>34</v>
      </c>
      <c r="D668" t="s">
        <v>22</v>
      </c>
      <c r="E668" t="s">
        <v>80</v>
      </c>
      <c r="F668">
        <v>11</v>
      </c>
      <c r="G668" t="s">
        <v>24</v>
      </c>
      <c r="H668">
        <v>36</v>
      </c>
      <c r="I668">
        <v>13</v>
      </c>
      <c r="J668">
        <v>5</v>
      </c>
      <c r="K668" t="s">
        <v>53</v>
      </c>
      <c r="L668" t="s">
        <v>38</v>
      </c>
      <c r="M668" t="s">
        <v>54</v>
      </c>
      <c r="N668" t="s">
        <v>39</v>
      </c>
      <c r="O668">
        <v>4</v>
      </c>
      <c r="P668" t="s">
        <v>64</v>
      </c>
      <c r="Q668">
        <v>2</v>
      </c>
      <c r="R668" t="s">
        <v>30</v>
      </c>
      <c r="S668" t="s">
        <v>31</v>
      </c>
      <c r="T668" t="s">
        <v>41</v>
      </c>
      <c r="U668" t="str">
        <f t="shared" si="255"/>
        <v>GEN Z</v>
      </c>
      <c r="V668" t="str">
        <f t="shared" si="260"/>
        <v>standard</v>
      </c>
      <c r="W668" t="str">
        <f t="shared" si="256"/>
        <v>MEDIUM</v>
      </c>
      <c r="X668" s="8">
        <f t="shared" si="259"/>
        <v>3.2142857142857144</v>
      </c>
      <c r="Y668">
        <f t="shared" si="249"/>
        <v>3</v>
      </c>
      <c r="Z668">
        <f t="shared" si="250"/>
        <v>5</v>
      </c>
      <c r="AA668">
        <f t="shared" si="251"/>
        <v>3</v>
      </c>
      <c r="AB668">
        <f t="shared" si="252"/>
        <v>3.5</v>
      </c>
      <c r="AC668">
        <f t="shared" si="253"/>
        <v>5</v>
      </c>
      <c r="AD668">
        <f t="shared" si="254"/>
        <v>1</v>
      </c>
      <c r="AE668">
        <f t="shared" si="258"/>
        <v>3.05</v>
      </c>
    </row>
    <row r="669" spans="1:31" x14ac:dyDescent="0.3">
      <c r="A669" t="s">
        <v>734</v>
      </c>
      <c r="B669">
        <v>41</v>
      </c>
      <c r="C669" t="s">
        <v>21</v>
      </c>
      <c r="D669" t="s">
        <v>35</v>
      </c>
      <c r="E669" t="s">
        <v>51</v>
      </c>
      <c r="F669">
        <v>33</v>
      </c>
      <c r="G669" t="s">
        <v>37</v>
      </c>
      <c r="H669">
        <v>39</v>
      </c>
      <c r="I669">
        <v>13</v>
      </c>
      <c r="J669">
        <v>4</v>
      </c>
      <c r="K669" t="s">
        <v>25</v>
      </c>
      <c r="L669" t="s">
        <v>84</v>
      </c>
      <c r="M669" t="s">
        <v>27</v>
      </c>
      <c r="N669" t="s">
        <v>45</v>
      </c>
      <c r="O669">
        <v>5</v>
      </c>
      <c r="P669" t="s">
        <v>64</v>
      </c>
      <c r="Q669">
        <v>3</v>
      </c>
      <c r="R669" t="s">
        <v>30</v>
      </c>
      <c r="S669" t="s">
        <v>31</v>
      </c>
      <c r="T669" t="s">
        <v>48</v>
      </c>
      <c r="U669" t="str">
        <f t="shared" si="255"/>
        <v>Millennieals</v>
      </c>
      <c r="V669" t="str">
        <f t="shared" si="260"/>
        <v>standard</v>
      </c>
      <c r="W669" t="str">
        <f t="shared" si="256"/>
        <v>MEDIUM</v>
      </c>
      <c r="X669" s="8">
        <f t="shared" si="259"/>
        <v>2.9285714285714284</v>
      </c>
      <c r="Y669">
        <f t="shared" si="249"/>
        <v>2</v>
      </c>
      <c r="Z669">
        <f t="shared" si="250"/>
        <v>5</v>
      </c>
      <c r="AA669">
        <f t="shared" si="251"/>
        <v>3</v>
      </c>
      <c r="AB669">
        <f t="shared" si="252"/>
        <v>2.5</v>
      </c>
      <c r="AC669">
        <f t="shared" si="253"/>
        <v>2</v>
      </c>
      <c r="AD669">
        <f t="shared" si="254"/>
        <v>3</v>
      </c>
      <c r="AE669">
        <f t="shared" si="258"/>
        <v>3.05</v>
      </c>
    </row>
    <row r="670" spans="1:31" x14ac:dyDescent="0.3">
      <c r="A670" t="s">
        <v>735</v>
      </c>
      <c r="B670">
        <v>50</v>
      </c>
      <c r="C670" t="s">
        <v>50</v>
      </c>
      <c r="D670" t="s">
        <v>56</v>
      </c>
      <c r="E670" t="s">
        <v>44</v>
      </c>
      <c r="F670">
        <v>31</v>
      </c>
      <c r="G670" t="s">
        <v>24</v>
      </c>
      <c r="H670">
        <v>32</v>
      </c>
      <c r="I670">
        <v>15</v>
      </c>
      <c r="J670">
        <v>5</v>
      </c>
      <c r="K670" t="s">
        <v>25</v>
      </c>
      <c r="L670" t="s">
        <v>46</v>
      </c>
      <c r="M670" t="s">
        <v>54</v>
      </c>
      <c r="N670" t="s">
        <v>45</v>
      </c>
      <c r="O670">
        <v>4</v>
      </c>
      <c r="P670" t="s">
        <v>29</v>
      </c>
      <c r="Q670">
        <v>4</v>
      </c>
      <c r="R670" t="s">
        <v>30</v>
      </c>
      <c r="S670" t="s">
        <v>31</v>
      </c>
      <c r="T670" t="s">
        <v>71</v>
      </c>
      <c r="U670" t="str">
        <f t="shared" si="255"/>
        <v>Gen X</v>
      </c>
      <c r="V670" t="str">
        <f t="shared" si="260"/>
        <v>low</v>
      </c>
      <c r="W670" t="str">
        <f t="shared" si="256"/>
        <v>Good</v>
      </c>
      <c r="X670" s="8">
        <f t="shared" ref="X670" si="265">AVERAGE(6-(AD670),6-(Y670),6-(O670),J670,AB670,Z670,6-(AA670))</f>
        <v>3.2142857142857144</v>
      </c>
      <c r="Y670">
        <f t="shared" si="249"/>
        <v>5</v>
      </c>
      <c r="Z670">
        <f t="shared" si="250"/>
        <v>5</v>
      </c>
      <c r="AA670">
        <f t="shared" si="251"/>
        <v>4</v>
      </c>
      <c r="AB670">
        <f t="shared" si="252"/>
        <v>4.5</v>
      </c>
      <c r="AC670">
        <f t="shared" si="253"/>
        <v>5</v>
      </c>
      <c r="AD670">
        <f t="shared" si="254"/>
        <v>3</v>
      </c>
      <c r="AE670">
        <f t="shared" si="258"/>
        <v>4.3</v>
      </c>
    </row>
    <row r="671" spans="1:31" x14ac:dyDescent="0.3">
      <c r="A671" t="s">
        <v>736</v>
      </c>
      <c r="B671">
        <v>50</v>
      </c>
      <c r="C671" t="s">
        <v>62</v>
      </c>
      <c r="D671" t="s">
        <v>73</v>
      </c>
      <c r="E671" t="s">
        <v>67</v>
      </c>
      <c r="F671">
        <v>12</v>
      </c>
      <c r="G671" t="s">
        <v>24</v>
      </c>
      <c r="H671">
        <v>53</v>
      </c>
      <c r="I671">
        <v>10</v>
      </c>
      <c r="J671">
        <v>2</v>
      </c>
      <c r="K671" t="s">
        <v>63</v>
      </c>
      <c r="L671" t="s">
        <v>46</v>
      </c>
      <c r="M671" t="s">
        <v>27</v>
      </c>
      <c r="N671" t="s">
        <v>45</v>
      </c>
      <c r="O671">
        <v>2</v>
      </c>
      <c r="P671" t="s">
        <v>64</v>
      </c>
      <c r="Q671">
        <v>2</v>
      </c>
      <c r="R671" t="s">
        <v>65</v>
      </c>
      <c r="S671" t="s">
        <v>31</v>
      </c>
      <c r="T671" t="s">
        <v>74</v>
      </c>
      <c r="U671" t="str">
        <f t="shared" si="255"/>
        <v>Gen X</v>
      </c>
      <c r="V671" t="str">
        <f t="shared" si="260"/>
        <v>high</v>
      </c>
      <c r="W671" t="str">
        <f t="shared" si="256"/>
        <v>Good</v>
      </c>
      <c r="X671" s="8">
        <f t="shared" ref="X671" si="266">AVERAGE((AD671),(Y671),6-(O671),J671,AB671,Z671,(AA671))</f>
        <v>3.5714285714285716</v>
      </c>
      <c r="Y671">
        <f t="shared" si="249"/>
        <v>5</v>
      </c>
      <c r="Z671">
        <f t="shared" si="250"/>
        <v>5</v>
      </c>
      <c r="AA671">
        <f t="shared" si="251"/>
        <v>2</v>
      </c>
      <c r="AB671">
        <f t="shared" si="252"/>
        <v>2</v>
      </c>
      <c r="AC671">
        <f t="shared" si="253"/>
        <v>2</v>
      </c>
      <c r="AD671">
        <f t="shared" si="254"/>
        <v>5</v>
      </c>
      <c r="AE671">
        <f t="shared" si="258"/>
        <v>4.0999999999999996</v>
      </c>
    </row>
    <row r="672" spans="1:31" x14ac:dyDescent="0.3">
      <c r="A672" t="s">
        <v>737</v>
      </c>
      <c r="B672">
        <v>42</v>
      </c>
      <c r="C672" t="s">
        <v>62</v>
      </c>
      <c r="D672" t="s">
        <v>43</v>
      </c>
      <c r="E672" t="s">
        <v>44</v>
      </c>
      <c r="F672">
        <v>5</v>
      </c>
      <c r="G672" t="s">
        <v>37</v>
      </c>
      <c r="H672">
        <v>57</v>
      </c>
      <c r="I672">
        <v>12</v>
      </c>
      <c r="J672">
        <v>5</v>
      </c>
      <c r="K672" t="s">
        <v>25</v>
      </c>
      <c r="L672" t="s">
        <v>26</v>
      </c>
      <c r="M672" t="s">
        <v>54</v>
      </c>
      <c r="N672" t="s">
        <v>28</v>
      </c>
      <c r="O672">
        <v>1</v>
      </c>
      <c r="P672" t="s">
        <v>29</v>
      </c>
      <c r="Q672">
        <v>4</v>
      </c>
      <c r="R672" t="s">
        <v>30</v>
      </c>
      <c r="S672" t="s">
        <v>31</v>
      </c>
      <c r="T672" t="s">
        <v>32</v>
      </c>
      <c r="U672" t="str">
        <f t="shared" si="255"/>
        <v>Millennieals</v>
      </c>
      <c r="V672" t="str">
        <f t="shared" si="260"/>
        <v xml:space="preserve">very high </v>
      </c>
      <c r="W672" t="str">
        <f t="shared" si="256"/>
        <v>MEDIUM</v>
      </c>
      <c r="X672" s="8">
        <f t="shared" si="259"/>
        <v>3.5</v>
      </c>
      <c r="Y672">
        <f t="shared" si="249"/>
        <v>1</v>
      </c>
      <c r="Z672">
        <f t="shared" si="250"/>
        <v>5</v>
      </c>
      <c r="AA672">
        <f t="shared" si="251"/>
        <v>1</v>
      </c>
      <c r="AB672">
        <f t="shared" si="252"/>
        <v>4.5</v>
      </c>
      <c r="AC672">
        <f t="shared" si="253"/>
        <v>5</v>
      </c>
      <c r="AD672">
        <f t="shared" si="254"/>
        <v>3</v>
      </c>
      <c r="AE672">
        <f t="shared" si="258"/>
        <v>3.15</v>
      </c>
    </row>
    <row r="673" spans="1:31" x14ac:dyDescent="0.3">
      <c r="A673" t="s">
        <v>738</v>
      </c>
      <c r="B673">
        <v>22</v>
      </c>
      <c r="C673" t="s">
        <v>21</v>
      </c>
      <c r="D673" t="s">
        <v>77</v>
      </c>
      <c r="E673" t="s">
        <v>80</v>
      </c>
      <c r="F673">
        <v>27</v>
      </c>
      <c r="G673" t="s">
        <v>37</v>
      </c>
      <c r="H673">
        <v>25</v>
      </c>
      <c r="I673">
        <v>12</v>
      </c>
      <c r="J673">
        <v>4</v>
      </c>
      <c r="K673" t="s">
        <v>53</v>
      </c>
      <c r="L673" t="s">
        <v>84</v>
      </c>
      <c r="M673" t="s">
        <v>54</v>
      </c>
      <c r="N673" t="s">
        <v>39</v>
      </c>
      <c r="O673">
        <v>4</v>
      </c>
      <c r="P673" t="s">
        <v>40</v>
      </c>
      <c r="Q673">
        <v>2</v>
      </c>
      <c r="R673" t="s">
        <v>30</v>
      </c>
      <c r="S673" t="s">
        <v>47</v>
      </c>
      <c r="T673" t="s">
        <v>32</v>
      </c>
      <c r="U673" t="str">
        <f t="shared" si="255"/>
        <v>GEN Z</v>
      </c>
      <c r="V673" t="str">
        <f t="shared" si="260"/>
        <v>low</v>
      </c>
      <c r="W673" t="str">
        <f t="shared" si="256"/>
        <v>MEDIUM</v>
      </c>
      <c r="X673" s="8">
        <f t="shared" si="259"/>
        <v>2.5</v>
      </c>
      <c r="Y673">
        <f t="shared" si="249"/>
        <v>2</v>
      </c>
      <c r="Z673">
        <f t="shared" si="250"/>
        <v>1</v>
      </c>
      <c r="AA673">
        <f t="shared" si="251"/>
        <v>4</v>
      </c>
      <c r="AB673">
        <f t="shared" si="252"/>
        <v>3.5</v>
      </c>
      <c r="AC673">
        <f t="shared" si="253"/>
        <v>5</v>
      </c>
      <c r="AD673">
        <f t="shared" si="254"/>
        <v>1</v>
      </c>
      <c r="AE673">
        <f t="shared" si="258"/>
        <v>2.1500000000000004</v>
      </c>
    </row>
    <row r="674" spans="1:31" x14ac:dyDescent="0.3">
      <c r="A674" t="s">
        <v>739</v>
      </c>
      <c r="B674">
        <v>60</v>
      </c>
      <c r="C674" t="s">
        <v>34</v>
      </c>
      <c r="D674" t="s">
        <v>56</v>
      </c>
      <c r="E674" t="s">
        <v>36</v>
      </c>
      <c r="F674">
        <v>6</v>
      </c>
      <c r="G674" t="s">
        <v>52</v>
      </c>
      <c r="H674">
        <v>25</v>
      </c>
      <c r="I674">
        <v>6</v>
      </c>
      <c r="J674">
        <v>3</v>
      </c>
      <c r="K674" t="s">
        <v>25</v>
      </c>
      <c r="L674" t="s">
        <v>26</v>
      </c>
      <c r="M674" t="s">
        <v>54</v>
      </c>
      <c r="N674" t="s">
        <v>39</v>
      </c>
      <c r="O674">
        <v>2</v>
      </c>
      <c r="P674" t="s">
        <v>29</v>
      </c>
      <c r="Q674">
        <v>1</v>
      </c>
      <c r="R674" t="s">
        <v>46</v>
      </c>
      <c r="S674" t="s">
        <v>47</v>
      </c>
      <c r="T674" t="s">
        <v>41</v>
      </c>
      <c r="U674" t="str">
        <f t="shared" si="255"/>
        <v>Gen X</v>
      </c>
      <c r="V674" t="str">
        <f t="shared" si="260"/>
        <v>low</v>
      </c>
      <c r="W674" t="str">
        <f t="shared" si="256"/>
        <v>MEDIUM</v>
      </c>
      <c r="X674" s="8">
        <f t="shared" si="259"/>
        <v>2.7142857142857144</v>
      </c>
      <c r="Y674">
        <f t="shared" si="249"/>
        <v>1</v>
      </c>
      <c r="Z674">
        <f t="shared" si="250"/>
        <v>1</v>
      </c>
      <c r="AA674">
        <f t="shared" si="251"/>
        <v>4</v>
      </c>
      <c r="AB674">
        <f t="shared" si="252"/>
        <v>3</v>
      </c>
      <c r="AC674">
        <f t="shared" si="253"/>
        <v>5</v>
      </c>
      <c r="AD674">
        <f t="shared" si="254"/>
        <v>3</v>
      </c>
      <c r="AE674">
        <f t="shared" si="258"/>
        <v>2.35</v>
      </c>
    </row>
    <row r="675" spans="1:31" x14ac:dyDescent="0.3">
      <c r="A675" t="s">
        <v>740</v>
      </c>
      <c r="B675">
        <v>58</v>
      </c>
      <c r="C675" t="s">
        <v>62</v>
      </c>
      <c r="D675" t="s">
        <v>56</v>
      </c>
      <c r="E675" t="s">
        <v>67</v>
      </c>
      <c r="F675">
        <v>2</v>
      </c>
      <c r="G675" t="s">
        <v>37</v>
      </c>
      <c r="H675">
        <v>25</v>
      </c>
      <c r="I675">
        <v>7</v>
      </c>
      <c r="J675">
        <v>2</v>
      </c>
      <c r="K675" t="s">
        <v>63</v>
      </c>
      <c r="L675" t="s">
        <v>46</v>
      </c>
      <c r="M675" t="s">
        <v>27</v>
      </c>
      <c r="N675" t="s">
        <v>28</v>
      </c>
      <c r="O675">
        <v>4</v>
      </c>
      <c r="P675" t="s">
        <v>64</v>
      </c>
      <c r="Q675">
        <v>2</v>
      </c>
      <c r="R675" t="s">
        <v>30</v>
      </c>
      <c r="S675" t="s">
        <v>47</v>
      </c>
      <c r="T675" t="s">
        <v>41</v>
      </c>
      <c r="U675" t="str">
        <f t="shared" si="255"/>
        <v>Gen X</v>
      </c>
      <c r="V675" t="str">
        <f t="shared" si="260"/>
        <v>low</v>
      </c>
      <c r="W675" t="str">
        <f t="shared" si="256"/>
        <v>Good</v>
      </c>
      <c r="X675" s="8">
        <f t="shared" si="259"/>
        <v>3</v>
      </c>
      <c r="Y675">
        <f t="shared" si="249"/>
        <v>5</v>
      </c>
      <c r="Z675">
        <f t="shared" si="250"/>
        <v>1</v>
      </c>
      <c r="AA675">
        <f t="shared" si="251"/>
        <v>4</v>
      </c>
      <c r="AB675">
        <f t="shared" si="252"/>
        <v>2</v>
      </c>
      <c r="AC675">
        <f t="shared" si="253"/>
        <v>2</v>
      </c>
      <c r="AD675">
        <f t="shared" si="254"/>
        <v>5</v>
      </c>
      <c r="AE675">
        <f t="shared" si="258"/>
        <v>3.6000000000000005</v>
      </c>
    </row>
    <row r="676" spans="1:31" x14ac:dyDescent="0.3">
      <c r="A676" t="s">
        <v>741</v>
      </c>
      <c r="B676">
        <v>32</v>
      </c>
      <c r="C676" t="s">
        <v>21</v>
      </c>
      <c r="D676" t="s">
        <v>22</v>
      </c>
      <c r="E676" t="s">
        <v>36</v>
      </c>
      <c r="F676">
        <v>33</v>
      </c>
      <c r="G676" t="s">
        <v>37</v>
      </c>
      <c r="H676">
        <v>52</v>
      </c>
      <c r="I676">
        <v>3</v>
      </c>
      <c r="J676">
        <v>4</v>
      </c>
      <c r="K676" t="s">
        <v>53</v>
      </c>
      <c r="L676" t="s">
        <v>26</v>
      </c>
      <c r="M676" t="s">
        <v>27</v>
      </c>
      <c r="N676" t="s">
        <v>39</v>
      </c>
      <c r="O676">
        <v>3</v>
      </c>
      <c r="P676" t="s">
        <v>40</v>
      </c>
      <c r="Q676">
        <v>2</v>
      </c>
      <c r="R676" t="s">
        <v>65</v>
      </c>
      <c r="S676" t="s">
        <v>47</v>
      </c>
      <c r="T676" t="s">
        <v>32</v>
      </c>
      <c r="U676" t="str">
        <f t="shared" si="255"/>
        <v>Millennieals</v>
      </c>
      <c r="V676" t="str">
        <f t="shared" si="260"/>
        <v>high</v>
      </c>
      <c r="W676" t="str">
        <f t="shared" si="256"/>
        <v>poor</v>
      </c>
      <c r="X676" s="8">
        <f t="shared" si="259"/>
        <v>2</v>
      </c>
      <c r="Y676">
        <f t="shared" si="249"/>
        <v>1</v>
      </c>
      <c r="Z676">
        <f t="shared" si="250"/>
        <v>1</v>
      </c>
      <c r="AA676">
        <f t="shared" si="251"/>
        <v>2</v>
      </c>
      <c r="AB676">
        <f t="shared" si="252"/>
        <v>2</v>
      </c>
      <c r="AC676">
        <f t="shared" si="253"/>
        <v>2</v>
      </c>
      <c r="AD676">
        <f t="shared" si="254"/>
        <v>1</v>
      </c>
      <c r="AE676">
        <f t="shared" si="258"/>
        <v>1.5000000000000002</v>
      </c>
    </row>
    <row r="677" spans="1:31" x14ac:dyDescent="0.3">
      <c r="A677" t="s">
        <v>742</v>
      </c>
      <c r="B677">
        <v>32</v>
      </c>
      <c r="C677" t="s">
        <v>50</v>
      </c>
      <c r="D677" t="s">
        <v>56</v>
      </c>
      <c r="E677" t="s">
        <v>67</v>
      </c>
      <c r="F677">
        <v>6</v>
      </c>
      <c r="G677" t="s">
        <v>24</v>
      </c>
      <c r="H677">
        <v>44</v>
      </c>
      <c r="I677">
        <v>15</v>
      </c>
      <c r="J677">
        <v>2</v>
      </c>
      <c r="K677" t="s">
        <v>25</v>
      </c>
      <c r="L677" t="s">
        <v>38</v>
      </c>
      <c r="M677" t="s">
        <v>54</v>
      </c>
      <c r="N677" t="s">
        <v>45</v>
      </c>
      <c r="O677">
        <v>4</v>
      </c>
      <c r="P677" t="s">
        <v>29</v>
      </c>
      <c r="Q677">
        <v>2</v>
      </c>
      <c r="R677" t="s">
        <v>65</v>
      </c>
      <c r="S677" t="s">
        <v>58</v>
      </c>
      <c r="T677" t="s">
        <v>71</v>
      </c>
      <c r="U677" t="str">
        <f t="shared" si="255"/>
        <v>Millennieals</v>
      </c>
      <c r="V677" t="str">
        <f t="shared" si="260"/>
        <v>standard</v>
      </c>
      <c r="W677" t="str">
        <f t="shared" si="256"/>
        <v>MEDIUM</v>
      </c>
      <c r="X677" s="8">
        <f t="shared" si="259"/>
        <v>2.7857142857142856</v>
      </c>
      <c r="Y677">
        <f t="shared" si="249"/>
        <v>3</v>
      </c>
      <c r="Z677">
        <f t="shared" si="250"/>
        <v>3</v>
      </c>
      <c r="AA677">
        <f t="shared" si="251"/>
        <v>3</v>
      </c>
      <c r="AB677">
        <f t="shared" si="252"/>
        <v>3.5</v>
      </c>
      <c r="AC677">
        <f t="shared" si="253"/>
        <v>5</v>
      </c>
      <c r="AD677">
        <f t="shared" si="254"/>
        <v>3</v>
      </c>
      <c r="AE677">
        <f t="shared" si="258"/>
        <v>3.05</v>
      </c>
    </row>
    <row r="678" spans="1:31" x14ac:dyDescent="0.3">
      <c r="A678" t="s">
        <v>743</v>
      </c>
      <c r="B678">
        <v>44</v>
      </c>
      <c r="C678" t="s">
        <v>34</v>
      </c>
      <c r="D678" t="s">
        <v>56</v>
      </c>
      <c r="E678" t="s">
        <v>23</v>
      </c>
      <c r="F678">
        <v>20</v>
      </c>
      <c r="G678" t="s">
        <v>37</v>
      </c>
      <c r="H678">
        <v>27</v>
      </c>
      <c r="I678">
        <v>7</v>
      </c>
      <c r="J678">
        <v>1</v>
      </c>
      <c r="K678" t="s">
        <v>53</v>
      </c>
      <c r="L678" t="s">
        <v>26</v>
      </c>
      <c r="M678" t="s">
        <v>27</v>
      </c>
      <c r="N678" t="s">
        <v>28</v>
      </c>
      <c r="O678">
        <v>5</v>
      </c>
      <c r="P678" t="s">
        <v>64</v>
      </c>
      <c r="Q678">
        <v>5</v>
      </c>
      <c r="R678" t="s">
        <v>65</v>
      </c>
      <c r="S678" t="s">
        <v>58</v>
      </c>
      <c r="T678" t="s">
        <v>48</v>
      </c>
      <c r="U678" t="str">
        <f t="shared" si="255"/>
        <v>Millennieals</v>
      </c>
      <c r="V678" t="str">
        <f t="shared" si="260"/>
        <v>low</v>
      </c>
      <c r="W678" t="str">
        <f t="shared" si="256"/>
        <v>poor</v>
      </c>
      <c r="X678" s="8">
        <f t="shared" si="259"/>
        <v>2.0714285714285716</v>
      </c>
      <c r="Y678">
        <f t="shared" si="249"/>
        <v>1</v>
      </c>
      <c r="Z678">
        <f t="shared" si="250"/>
        <v>3</v>
      </c>
      <c r="AA678">
        <f t="shared" si="251"/>
        <v>4</v>
      </c>
      <c r="AB678">
        <f t="shared" si="252"/>
        <v>3.5</v>
      </c>
      <c r="AC678">
        <f t="shared" si="253"/>
        <v>2</v>
      </c>
      <c r="AD678">
        <f t="shared" si="254"/>
        <v>1</v>
      </c>
      <c r="AE678">
        <f t="shared" si="258"/>
        <v>1.7500000000000002</v>
      </c>
    </row>
    <row r="679" spans="1:31" x14ac:dyDescent="0.3">
      <c r="A679" t="s">
        <v>744</v>
      </c>
      <c r="B679">
        <v>42</v>
      </c>
      <c r="C679" t="s">
        <v>62</v>
      </c>
      <c r="D679" t="s">
        <v>43</v>
      </c>
      <c r="E679" t="s">
        <v>80</v>
      </c>
      <c r="F679">
        <v>30</v>
      </c>
      <c r="G679" t="s">
        <v>37</v>
      </c>
      <c r="H679">
        <v>37</v>
      </c>
      <c r="I679">
        <v>15</v>
      </c>
      <c r="J679">
        <v>2</v>
      </c>
      <c r="K679" t="s">
        <v>25</v>
      </c>
      <c r="L679" t="s">
        <v>26</v>
      </c>
      <c r="M679" t="s">
        <v>54</v>
      </c>
      <c r="N679" t="s">
        <v>39</v>
      </c>
      <c r="O679">
        <v>2</v>
      </c>
      <c r="P679" t="s">
        <v>64</v>
      </c>
      <c r="Q679">
        <v>3</v>
      </c>
      <c r="R679" t="s">
        <v>30</v>
      </c>
      <c r="S679" t="s">
        <v>47</v>
      </c>
      <c r="T679" t="s">
        <v>74</v>
      </c>
      <c r="U679" t="str">
        <f t="shared" si="255"/>
        <v>Millennieals</v>
      </c>
      <c r="V679" t="str">
        <f t="shared" si="260"/>
        <v>standard</v>
      </c>
      <c r="W679" t="str">
        <f t="shared" si="256"/>
        <v>MEDIUM</v>
      </c>
      <c r="X679" s="8">
        <f t="shared" ref="X679" si="267">AVERAGE(6-(AD679),6-(Y679),6-(O679),J679,AB679,Z679,6-(AA679))</f>
        <v>3.1428571428571428</v>
      </c>
      <c r="Y679">
        <f t="shared" si="249"/>
        <v>1</v>
      </c>
      <c r="Z679">
        <f t="shared" si="250"/>
        <v>1</v>
      </c>
      <c r="AA679">
        <f t="shared" si="251"/>
        <v>3</v>
      </c>
      <c r="AB679">
        <f t="shared" si="252"/>
        <v>4</v>
      </c>
      <c r="AC679">
        <f t="shared" si="253"/>
        <v>5</v>
      </c>
      <c r="AD679">
        <f t="shared" si="254"/>
        <v>3</v>
      </c>
      <c r="AE679">
        <f t="shared" si="258"/>
        <v>2.2999999999999998</v>
      </c>
    </row>
    <row r="680" spans="1:31" x14ac:dyDescent="0.3">
      <c r="A680" t="s">
        <v>745</v>
      </c>
      <c r="B680">
        <v>25</v>
      </c>
      <c r="C680" t="s">
        <v>62</v>
      </c>
      <c r="D680" t="s">
        <v>22</v>
      </c>
      <c r="E680" t="s">
        <v>36</v>
      </c>
      <c r="F680">
        <v>33</v>
      </c>
      <c r="G680" t="s">
        <v>52</v>
      </c>
      <c r="H680">
        <v>39</v>
      </c>
      <c r="I680">
        <v>15</v>
      </c>
      <c r="J680">
        <v>3</v>
      </c>
      <c r="K680" t="s">
        <v>25</v>
      </c>
      <c r="L680" t="s">
        <v>46</v>
      </c>
      <c r="M680" t="s">
        <v>54</v>
      </c>
      <c r="N680" t="s">
        <v>39</v>
      </c>
      <c r="O680">
        <v>2</v>
      </c>
      <c r="P680" t="s">
        <v>40</v>
      </c>
      <c r="Q680">
        <v>3</v>
      </c>
      <c r="R680" t="s">
        <v>46</v>
      </c>
      <c r="S680" t="s">
        <v>58</v>
      </c>
      <c r="T680" t="s">
        <v>60</v>
      </c>
      <c r="U680" t="str">
        <f t="shared" si="255"/>
        <v>GEN Z</v>
      </c>
      <c r="V680" t="str">
        <f t="shared" si="260"/>
        <v>standard</v>
      </c>
      <c r="W680" t="str">
        <f t="shared" si="256"/>
        <v>Good</v>
      </c>
      <c r="X680" s="8">
        <f t="shared" ref="X680" si="268">AVERAGE((AD680),(Y680),6-(O680),J680,AB680,Z680,(AA680))</f>
        <v>3.5714285714285716</v>
      </c>
      <c r="Y680">
        <f t="shared" si="249"/>
        <v>5</v>
      </c>
      <c r="Z680">
        <f t="shared" si="250"/>
        <v>3</v>
      </c>
      <c r="AA680">
        <f t="shared" si="251"/>
        <v>3</v>
      </c>
      <c r="AB680">
        <f t="shared" si="252"/>
        <v>4</v>
      </c>
      <c r="AC680">
        <f t="shared" si="253"/>
        <v>5</v>
      </c>
      <c r="AD680">
        <f t="shared" si="254"/>
        <v>3</v>
      </c>
      <c r="AE680">
        <f t="shared" si="258"/>
        <v>3.6999999999999993</v>
      </c>
    </row>
    <row r="681" spans="1:31" x14ac:dyDescent="0.3">
      <c r="A681" t="s">
        <v>746</v>
      </c>
      <c r="B681">
        <v>43</v>
      </c>
      <c r="C681" t="s">
        <v>50</v>
      </c>
      <c r="D681" t="s">
        <v>35</v>
      </c>
      <c r="E681" t="s">
        <v>57</v>
      </c>
      <c r="F681">
        <v>32</v>
      </c>
      <c r="G681" t="s">
        <v>24</v>
      </c>
      <c r="H681">
        <v>40</v>
      </c>
      <c r="I681">
        <v>7</v>
      </c>
      <c r="J681">
        <v>4</v>
      </c>
      <c r="K681" t="s">
        <v>25</v>
      </c>
      <c r="L681" t="s">
        <v>26</v>
      </c>
      <c r="M681" t="s">
        <v>27</v>
      </c>
      <c r="N681" t="s">
        <v>45</v>
      </c>
      <c r="O681">
        <v>5</v>
      </c>
      <c r="P681" t="s">
        <v>29</v>
      </c>
      <c r="Q681">
        <v>1</v>
      </c>
      <c r="R681" t="s">
        <v>30</v>
      </c>
      <c r="S681" t="s">
        <v>58</v>
      </c>
      <c r="T681" t="s">
        <v>32</v>
      </c>
      <c r="U681" t="str">
        <f t="shared" si="255"/>
        <v>Millennieals</v>
      </c>
      <c r="V681" t="str">
        <f t="shared" si="260"/>
        <v>standard</v>
      </c>
      <c r="W681" t="str">
        <f t="shared" si="256"/>
        <v>MEDIUM</v>
      </c>
      <c r="X681" s="8">
        <f t="shared" si="259"/>
        <v>2.3571428571428572</v>
      </c>
      <c r="Y681">
        <f t="shared" si="249"/>
        <v>1</v>
      </c>
      <c r="Z681">
        <f t="shared" si="250"/>
        <v>3</v>
      </c>
      <c r="AA681">
        <f t="shared" si="251"/>
        <v>3</v>
      </c>
      <c r="AB681">
        <f t="shared" si="252"/>
        <v>1.5</v>
      </c>
      <c r="AC681">
        <f t="shared" si="253"/>
        <v>2</v>
      </c>
      <c r="AD681">
        <f t="shared" si="254"/>
        <v>3</v>
      </c>
      <c r="AE681">
        <f t="shared" si="258"/>
        <v>2.4</v>
      </c>
    </row>
    <row r="682" spans="1:31" x14ac:dyDescent="0.3">
      <c r="A682" t="s">
        <v>747</v>
      </c>
      <c r="B682">
        <v>39</v>
      </c>
      <c r="C682" t="s">
        <v>50</v>
      </c>
      <c r="D682" t="s">
        <v>79</v>
      </c>
      <c r="E682" t="s">
        <v>51</v>
      </c>
      <c r="F682">
        <v>1</v>
      </c>
      <c r="G682" t="s">
        <v>24</v>
      </c>
      <c r="H682">
        <v>60</v>
      </c>
      <c r="I682">
        <v>5</v>
      </c>
      <c r="J682">
        <v>5</v>
      </c>
      <c r="K682" t="s">
        <v>53</v>
      </c>
      <c r="L682" t="s">
        <v>26</v>
      </c>
      <c r="M682" t="s">
        <v>27</v>
      </c>
      <c r="N682" t="s">
        <v>45</v>
      </c>
      <c r="O682">
        <v>4</v>
      </c>
      <c r="P682" t="s">
        <v>40</v>
      </c>
      <c r="Q682">
        <v>3</v>
      </c>
      <c r="R682" t="s">
        <v>65</v>
      </c>
      <c r="S682" t="s">
        <v>47</v>
      </c>
      <c r="T682" t="s">
        <v>71</v>
      </c>
      <c r="U682" t="str">
        <f t="shared" si="255"/>
        <v>Millennieals</v>
      </c>
      <c r="V682" t="str">
        <f t="shared" si="260"/>
        <v xml:space="preserve">very high </v>
      </c>
      <c r="W682" t="str">
        <f t="shared" si="256"/>
        <v>poor</v>
      </c>
      <c r="X682" s="8">
        <f t="shared" si="259"/>
        <v>1.9285714285714286</v>
      </c>
      <c r="Y682">
        <f t="shared" si="249"/>
        <v>1</v>
      </c>
      <c r="Z682">
        <f t="shared" si="250"/>
        <v>1</v>
      </c>
      <c r="AA682">
        <f t="shared" si="251"/>
        <v>1</v>
      </c>
      <c r="AB682">
        <f t="shared" si="252"/>
        <v>2.5</v>
      </c>
      <c r="AC682">
        <f t="shared" si="253"/>
        <v>2</v>
      </c>
      <c r="AD682">
        <f t="shared" si="254"/>
        <v>1</v>
      </c>
      <c r="AE682">
        <f t="shared" si="258"/>
        <v>1.6000000000000003</v>
      </c>
    </row>
    <row r="683" spans="1:31" x14ac:dyDescent="0.3">
      <c r="A683" t="s">
        <v>748</v>
      </c>
      <c r="B683">
        <v>53</v>
      </c>
      <c r="C683" t="s">
        <v>62</v>
      </c>
      <c r="D683" t="s">
        <v>35</v>
      </c>
      <c r="E683" t="s">
        <v>36</v>
      </c>
      <c r="F683">
        <v>10</v>
      </c>
      <c r="G683" t="s">
        <v>52</v>
      </c>
      <c r="H683">
        <v>53</v>
      </c>
      <c r="I683">
        <v>15</v>
      </c>
      <c r="J683">
        <v>4</v>
      </c>
      <c r="K683" t="s">
        <v>25</v>
      </c>
      <c r="L683" t="s">
        <v>84</v>
      </c>
      <c r="M683" t="s">
        <v>54</v>
      </c>
      <c r="N683" t="s">
        <v>39</v>
      </c>
      <c r="O683">
        <v>3</v>
      </c>
      <c r="P683" t="s">
        <v>64</v>
      </c>
      <c r="Q683">
        <v>4</v>
      </c>
      <c r="R683" t="s">
        <v>65</v>
      </c>
      <c r="S683" t="s">
        <v>58</v>
      </c>
      <c r="T683" t="s">
        <v>71</v>
      </c>
      <c r="U683" t="str">
        <f t="shared" si="255"/>
        <v>Gen X</v>
      </c>
      <c r="V683" t="str">
        <f t="shared" si="260"/>
        <v>high</v>
      </c>
      <c r="W683" t="str">
        <f t="shared" si="256"/>
        <v>MEDIUM</v>
      </c>
      <c r="X683" s="8">
        <f t="shared" si="259"/>
        <v>3.0714285714285716</v>
      </c>
      <c r="Y683">
        <f t="shared" si="249"/>
        <v>2</v>
      </c>
      <c r="Z683">
        <f t="shared" si="250"/>
        <v>3</v>
      </c>
      <c r="AA683">
        <f t="shared" si="251"/>
        <v>2</v>
      </c>
      <c r="AB683">
        <f t="shared" si="252"/>
        <v>4.5</v>
      </c>
      <c r="AC683">
        <f t="shared" si="253"/>
        <v>5</v>
      </c>
      <c r="AD683">
        <f t="shared" si="254"/>
        <v>3</v>
      </c>
      <c r="AE683">
        <f t="shared" si="258"/>
        <v>3.0500000000000003</v>
      </c>
    </row>
    <row r="684" spans="1:31" x14ac:dyDescent="0.3">
      <c r="A684" t="s">
        <v>749</v>
      </c>
      <c r="B684">
        <v>30</v>
      </c>
      <c r="C684" t="s">
        <v>62</v>
      </c>
      <c r="D684" t="s">
        <v>56</v>
      </c>
      <c r="E684" t="s">
        <v>57</v>
      </c>
      <c r="F684">
        <v>1</v>
      </c>
      <c r="G684" t="s">
        <v>52</v>
      </c>
      <c r="H684">
        <v>35</v>
      </c>
      <c r="I684">
        <v>8</v>
      </c>
      <c r="J684">
        <v>5</v>
      </c>
      <c r="K684" t="s">
        <v>25</v>
      </c>
      <c r="L684" t="s">
        <v>26</v>
      </c>
      <c r="M684" t="s">
        <v>54</v>
      </c>
      <c r="N684" t="s">
        <v>45</v>
      </c>
      <c r="O684">
        <v>1</v>
      </c>
      <c r="P684" t="s">
        <v>40</v>
      </c>
      <c r="Q684">
        <v>4</v>
      </c>
      <c r="R684" t="s">
        <v>46</v>
      </c>
      <c r="S684" t="s">
        <v>47</v>
      </c>
      <c r="T684" t="s">
        <v>48</v>
      </c>
      <c r="U684" t="str">
        <f t="shared" si="255"/>
        <v>Millennieals</v>
      </c>
      <c r="V684" t="str">
        <f t="shared" si="260"/>
        <v>low</v>
      </c>
      <c r="W684" t="str">
        <f t="shared" si="256"/>
        <v>MEDIUM</v>
      </c>
      <c r="X684" s="8">
        <f t="shared" si="259"/>
        <v>3.3571428571428572</v>
      </c>
      <c r="Y684">
        <f t="shared" si="249"/>
        <v>1</v>
      </c>
      <c r="Z684">
        <f t="shared" si="250"/>
        <v>1</v>
      </c>
      <c r="AA684">
        <f t="shared" si="251"/>
        <v>4</v>
      </c>
      <c r="AB684">
        <f t="shared" si="252"/>
        <v>4.5</v>
      </c>
      <c r="AC684">
        <f t="shared" si="253"/>
        <v>5</v>
      </c>
      <c r="AD684">
        <f t="shared" si="254"/>
        <v>3</v>
      </c>
      <c r="AE684">
        <f t="shared" si="258"/>
        <v>2.7</v>
      </c>
    </row>
    <row r="685" spans="1:31" x14ac:dyDescent="0.3">
      <c r="A685" t="s">
        <v>750</v>
      </c>
      <c r="B685">
        <v>40</v>
      </c>
      <c r="C685" t="s">
        <v>21</v>
      </c>
      <c r="D685" t="s">
        <v>56</v>
      </c>
      <c r="E685" t="s">
        <v>67</v>
      </c>
      <c r="F685">
        <v>21</v>
      </c>
      <c r="G685" t="s">
        <v>52</v>
      </c>
      <c r="H685">
        <v>44</v>
      </c>
      <c r="I685">
        <v>0</v>
      </c>
      <c r="J685">
        <v>4</v>
      </c>
      <c r="K685" t="s">
        <v>25</v>
      </c>
      <c r="L685" t="s">
        <v>26</v>
      </c>
      <c r="M685" t="s">
        <v>27</v>
      </c>
      <c r="N685" t="s">
        <v>45</v>
      </c>
      <c r="O685">
        <v>4</v>
      </c>
      <c r="P685" t="s">
        <v>64</v>
      </c>
      <c r="Q685">
        <v>2</v>
      </c>
      <c r="R685" t="s">
        <v>46</v>
      </c>
      <c r="S685" t="s">
        <v>58</v>
      </c>
      <c r="T685" t="s">
        <v>74</v>
      </c>
      <c r="U685" t="str">
        <f t="shared" si="255"/>
        <v>Millennieals</v>
      </c>
      <c r="V685" t="str">
        <f t="shared" si="260"/>
        <v>standard</v>
      </c>
      <c r="W685" t="str">
        <f t="shared" si="256"/>
        <v>MEDIUM</v>
      </c>
      <c r="X685" s="8">
        <f t="shared" si="259"/>
        <v>2.5714285714285716</v>
      </c>
      <c r="Y685">
        <f t="shared" si="249"/>
        <v>1</v>
      </c>
      <c r="Z685">
        <f t="shared" si="250"/>
        <v>3</v>
      </c>
      <c r="AA685">
        <f t="shared" si="251"/>
        <v>3</v>
      </c>
      <c r="AB685">
        <f t="shared" si="252"/>
        <v>2</v>
      </c>
      <c r="AC685">
        <f t="shared" si="253"/>
        <v>2</v>
      </c>
      <c r="AD685">
        <f t="shared" si="254"/>
        <v>3</v>
      </c>
      <c r="AE685">
        <f t="shared" si="258"/>
        <v>2.4500000000000002</v>
      </c>
    </row>
    <row r="686" spans="1:31" x14ac:dyDescent="0.3">
      <c r="A686" t="s">
        <v>751</v>
      </c>
      <c r="B686">
        <v>53</v>
      </c>
      <c r="C686" t="s">
        <v>62</v>
      </c>
      <c r="D686" t="s">
        <v>35</v>
      </c>
      <c r="E686" t="s">
        <v>36</v>
      </c>
      <c r="F686">
        <v>28</v>
      </c>
      <c r="G686" t="s">
        <v>37</v>
      </c>
      <c r="H686">
        <v>60</v>
      </c>
      <c r="I686">
        <v>5</v>
      </c>
      <c r="J686">
        <v>1</v>
      </c>
      <c r="K686" t="s">
        <v>25</v>
      </c>
      <c r="L686" t="s">
        <v>46</v>
      </c>
      <c r="M686" t="s">
        <v>27</v>
      </c>
      <c r="N686" t="s">
        <v>28</v>
      </c>
      <c r="O686">
        <v>2</v>
      </c>
      <c r="P686" t="s">
        <v>40</v>
      </c>
      <c r="Q686">
        <v>2</v>
      </c>
      <c r="R686" t="s">
        <v>46</v>
      </c>
      <c r="S686" t="s">
        <v>31</v>
      </c>
      <c r="T686" t="s">
        <v>74</v>
      </c>
      <c r="U686" t="str">
        <f t="shared" si="255"/>
        <v>Gen X</v>
      </c>
      <c r="V686" t="str">
        <f t="shared" si="260"/>
        <v xml:space="preserve">very high </v>
      </c>
      <c r="W686" t="str">
        <f t="shared" si="256"/>
        <v>MEDIUM</v>
      </c>
      <c r="X686" s="8">
        <f t="shared" si="259"/>
        <v>3</v>
      </c>
      <c r="Y686">
        <f t="shared" si="249"/>
        <v>5</v>
      </c>
      <c r="Z686">
        <f t="shared" si="250"/>
        <v>5</v>
      </c>
      <c r="AA686">
        <f t="shared" si="251"/>
        <v>1</v>
      </c>
      <c r="AB686">
        <f t="shared" si="252"/>
        <v>2</v>
      </c>
      <c r="AC686">
        <f t="shared" si="253"/>
        <v>2</v>
      </c>
      <c r="AD686">
        <f t="shared" si="254"/>
        <v>3</v>
      </c>
      <c r="AE686">
        <f t="shared" si="258"/>
        <v>3.35</v>
      </c>
    </row>
    <row r="687" spans="1:31" x14ac:dyDescent="0.3">
      <c r="A687" t="s">
        <v>752</v>
      </c>
      <c r="B687">
        <v>59</v>
      </c>
      <c r="C687" t="s">
        <v>50</v>
      </c>
      <c r="D687" t="s">
        <v>56</v>
      </c>
      <c r="E687" t="s">
        <v>51</v>
      </c>
      <c r="F687">
        <v>4</v>
      </c>
      <c r="G687" t="s">
        <v>52</v>
      </c>
      <c r="H687">
        <v>27</v>
      </c>
      <c r="I687">
        <v>14</v>
      </c>
      <c r="J687">
        <v>2</v>
      </c>
      <c r="K687" t="s">
        <v>53</v>
      </c>
      <c r="L687" t="s">
        <v>26</v>
      </c>
      <c r="M687" t="s">
        <v>54</v>
      </c>
      <c r="N687" t="s">
        <v>45</v>
      </c>
      <c r="O687">
        <v>2</v>
      </c>
      <c r="P687" t="s">
        <v>29</v>
      </c>
      <c r="Q687">
        <v>4</v>
      </c>
      <c r="R687" t="s">
        <v>46</v>
      </c>
      <c r="S687" t="s">
        <v>58</v>
      </c>
      <c r="T687" t="s">
        <v>74</v>
      </c>
      <c r="U687" t="str">
        <f t="shared" si="255"/>
        <v>Gen X</v>
      </c>
      <c r="V687" t="str">
        <f t="shared" si="260"/>
        <v>low</v>
      </c>
      <c r="W687" t="str">
        <f t="shared" si="256"/>
        <v>MEDIUM</v>
      </c>
      <c r="X687" s="8">
        <f t="shared" si="259"/>
        <v>2.7857142857142856</v>
      </c>
      <c r="Y687">
        <f t="shared" si="249"/>
        <v>1</v>
      </c>
      <c r="Z687">
        <f t="shared" si="250"/>
        <v>3</v>
      </c>
      <c r="AA687">
        <f t="shared" si="251"/>
        <v>4</v>
      </c>
      <c r="AB687">
        <f t="shared" si="252"/>
        <v>4.5</v>
      </c>
      <c r="AC687">
        <f t="shared" si="253"/>
        <v>5</v>
      </c>
      <c r="AD687">
        <f t="shared" si="254"/>
        <v>1</v>
      </c>
      <c r="AE687">
        <f t="shared" si="258"/>
        <v>2.1</v>
      </c>
    </row>
    <row r="688" spans="1:31" x14ac:dyDescent="0.3">
      <c r="A688" t="s">
        <v>753</v>
      </c>
      <c r="B688">
        <v>39</v>
      </c>
      <c r="C688" t="s">
        <v>62</v>
      </c>
      <c r="D688" t="s">
        <v>35</v>
      </c>
      <c r="E688" t="s">
        <v>23</v>
      </c>
      <c r="F688">
        <v>20</v>
      </c>
      <c r="G688" t="s">
        <v>37</v>
      </c>
      <c r="H688">
        <v>39</v>
      </c>
      <c r="I688">
        <v>1</v>
      </c>
      <c r="J688">
        <v>4</v>
      </c>
      <c r="K688" t="s">
        <v>63</v>
      </c>
      <c r="L688" t="s">
        <v>46</v>
      </c>
      <c r="M688" t="s">
        <v>27</v>
      </c>
      <c r="N688" t="s">
        <v>39</v>
      </c>
      <c r="O688">
        <v>5</v>
      </c>
      <c r="P688" t="s">
        <v>29</v>
      </c>
      <c r="Q688">
        <v>2</v>
      </c>
      <c r="R688" t="s">
        <v>30</v>
      </c>
      <c r="S688" t="s">
        <v>31</v>
      </c>
      <c r="T688" t="s">
        <v>41</v>
      </c>
      <c r="U688" t="str">
        <f t="shared" si="255"/>
        <v>Millennieals</v>
      </c>
      <c r="V688" t="str">
        <f t="shared" si="260"/>
        <v>standard</v>
      </c>
      <c r="W688" t="str">
        <f t="shared" si="256"/>
        <v>Good</v>
      </c>
      <c r="X688" s="8">
        <f t="shared" ref="X688" si="269">AVERAGE(6-(AD688),6-(Y688),6-(O688),J688,AB688,Z688,6-(AA688))</f>
        <v>2.4285714285714284</v>
      </c>
      <c r="Y688">
        <f t="shared" si="249"/>
        <v>5</v>
      </c>
      <c r="Z688">
        <f t="shared" si="250"/>
        <v>5</v>
      </c>
      <c r="AA688">
        <f t="shared" si="251"/>
        <v>3</v>
      </c>
      <c r="AB688">
        <f t="shared" si="252"/>
        <v>2</v>
      </c>
      <c r="AC688">
        <f t="shared" si="253"/>
        <v>2</v>
      </c>
      <c r="AD688">
        <f t="shared" si="254"/>
        <v>5</v>
      </c>
      <c r="AE688">
        <f t="shared" si="258"/>
        <v>4.3499999999999996</v>
      </c>
    </row>
    <row r="689" spans="1:31" x14ac:dyDescent="0.3">
      <c r="A689" t="s">
        <v>754</v>
      </c>
      <c r="B689">
        <v>57</v>
      </c>
      <c r="C689" t="s">
        <v>21</v>
      </c>
      <c r="D689" t="s">
        <v>35</v>
      </c>
      <c r="E689" t="s">
        <v>36</v>
      </c>
      <c r="F689">
        <v>31</v>
      </c>
      <c r="G689" t="s">
        <v>37</v>
      </c>
      <c r="H689">
        <v>31</v>
      </c>
      <c r="I689">
        <v>1</v>
      </c>
      <c r="J689">
        <v>3</v>
      </c>
      <c r="K689" t="s">
        <v>63</v>
      </c>
      <c r="L689" t="s">
        <v>38</v>
      </c>
      <c r="M689" t="s">
        <v>27</v>
      </c>
      <c r="N689" t="s">
        <v>39</v>
      </c>
      <c r="O689">
        <v>1</v>
      </c>
      <c r="P689" t="s">
        <v>40</v>
      </c>
      <c r="Q689">
        <v>1</v>
      </c>
      <c r="R689" t="s">
        <v>65</v>
      </c>
      <c r="S689" t="s">
        <v>58</v>
      </c>
      <c r="T689" t="s">
        <v>74</v>
      </c>
      <c r="U689" t="str">
        <f t="shared" si="255"/>
        <v>Gen X</v>
      </c>
      <c r="V689" t="str">
        <f t="shared" si="260"/>
        <v>low</v>
      </c>
      <c r="W689" t="str">
        <f t="shared" si="256"/>
        <v>MEDIUM</v>
      </c>
      <c r="X689" s="8">
        <f t="shared" ref="X689" si="270">AVERAGE((AD689),(Y689),6-(O689),J689,AB689,Z689,(AA689))</f>
        <v>3.5</v>
      </c>
      <c r="Y689">
        <f t="shared" si="249"/>
        <v>3</v>
      </c>
      <c r="Z689">
        <f t="shared" si="250"/>
        <v>3</v>
      </c>
      <c r="AA689">
        <f t="shared" si="251"/>
        <v>4</v>
      </c>
      <c r="AB689">
        <f t="shared" si="252"/>
        <v>1.5</v>
      </c>
      <c r="AC689">
        <f t="shared" si="253"/>
        <v>2</v>
      </c>
      <c r="AD689">
        <f t="shared" si="254"/>
        <v>5</v>
      </c>
      <c r="AE689">
        <f t="shared" si="258"/>
        <v>3.45</v>
      </c>
    </row>
    <row r="690" spans="1:31" x14ac:dyDescent="0.3">
      <c r="A690" t="s">
        <v>755</v>
      </c>
      <c r="B690">
        <v>57</v>
      </c>
      <c r="C690" t="s">
        <v>50</v>
      </c>
      <c r="D690" t="s">
        <v>73</v>
      </c>
      <c r="E690" t="s">
        <v>44</v>
      </c>
      <c r="F690">
        <v>11</v>
      </c>
      <c r="G690" t="s">
        <v>24</v>
      </c>
      <c r="H690">
        <v>25</v>
      </c>
      <c r="I690">
        <v>0</v>
      </c>
      <c r="J690">
        <v>4</v>
      </c>
      <c r="K690" t="s">
        <v>53</v>
      </c>
      <c r="L690" t="s">
        <v>26</v>
      </c>
      <c r="M690" t="s">
        <v>54</v>
      </c>
      <c r="N690" t="s">
        <v>39</v>
      </c>
      <c r="O690">
        <v>3</v>
      </c>
      <c r="P690" t="s">
        <v>64</v>
      </c>
      <c r="Q690">
        <v>2</v>
      </c>
      <c r="R690" t="s">
        <v>65</v>
      </c>
      <c r="S690" t="s">
        <v>58</v>
      </c>
      <c r="T690" t="s">
        <v>60</v>
      </c>
      <c r="U690" t="str">
        <f t="shared" si="255"/>
        <v>Gen X</v>
      </c>
      <c r="V690" t="str">
        <f t="shared" si="260"/>
        <v>low</v>
      </c>
      <c r="W690" t="str">
        <f t="shared" si="256"/>
        <v>MEDIUM</v>
      </c>
      <c r="X690" s="8">
        <f t="shared" si="259"/>
        <v>2.7857142857142856</v>
      </c>
      <c r="Y690">
        <f t="shared" si="249"/>
        <v>1</v>
      </c>
      <c r="Z690">
        <f t="shared" si="250"/>
        <v>3</v>
      </c>
      <c r="AA690">
        <f t="shared" si="251"/>
        <v>4</v>
      </c>
      <c r="AB690">
        <f t="shared" si="252"/>
        <v>3.5</v>
      </c>
      <c r="AC690">
        <f t="shared" si="253"/>
        <v>5</v>
      </c>
      <c r="AD690">
        <f t="shared" si="254"/>
        <v>1</v>
      </c>
      <c r="AE690">
        <f t="shared" si="258"/>
        <v>2.2000000000000002</v>
      </c>
    </row>
    <row r="691" spans="1:31" x14ac:dyDescent="0.3">
      <c r="A691" t="s">
        <v>756</v>
      </c>
      <c r="B691">
        <v>45</v>
      </c>
      <c r="C691" t="s">
        <v>62</v>
      </c>
      <c r="D691" t="s">
        <v>43</v>
      </c>
      <c r="E691" t="s">
        <v>44</v>
      </c>
      <c r="F691">
        <v>5</v>
      </c>
      <c r="G691" t="s">
        <v>24</v>
      </c>
      <c r="H691">
        <v>21</v>
      </c>
      <c r="I691">
        <v>10</v>
      </c>
      <c r="J691">
        <v>1</v>
      </c>
      <c r="K691" t="s">
        <v>25</v>
      </c>
      <c r="L691" t="s">
        <v>84</v>
      </c>
      <c r="M691" t="s">
        <v>54</v>
      </c>
      <c r="N691" t="s">
        <v>28</v>
      </c>
      <c r="O691">
        <v>4</v>
      </c>
      <c r="P691" t="s">
        <v>40</v>
      </c>
      <c r="Q691">
        <v>4</v>
      </c>
      <c r="R691" t="s">
        <v>30</v>
      </c>
      <c r="S691" t="s">
        <v>31</v>
      </c>
      <c r="T691" t="s">
        <v>41</v>
      </c>
      <c r="U691" t="str">
        <f t="shared" si="255"/>
        <v>Gen X</v>
      </c>
      <c r="V691" t="str">
        <f t="shared" si="260"/>
        <v>low</v>
      </c>
      <c r="W691" t="str">
        <f t="shared" si="256"/>
        <v>MEDIUM</v>
      </c>
      <c r="X691" s="8">
        <f t="shared" si="259"/>
        <v>3.0714285714285716</v>
      </c>
      <c r="Y691">
        <f t="shared" si="249"/>
        <v>2</v>
      </c>
      <c r="Z691">
        <f t="shared" si="250"/>
        <v>5</v>
      </c>
      <c r="AA691">
        <f t="shared" si="251"/>
        <v>4</v>
      </c>
      <c r="AB691">
        <f t="shared" si="252"/>
        <v>4.5</v>
      </c>
      <c r="AC691">
        <f t="shared" si="253"/>
        <v>5</v>
      </c>
      <c r="AD691">
        <f t="shared" si="254"/>
        <v>3</v>
      </c>
      <c r="AE691">
        <f t="shared" si="258"/>
        <v>3.1500000000000004</v>
      </c>
    </row>
    <row r="692" spans="1:31" x14ac:dyDescent="0.3">
      <c r="A692" t="s">
        <v>757</v>
      </c>
      <c r="B692">
        <v>31</v>
      </c>
      <c r="C692" t="s">
        <v>62</v>
      </c>
      <c r="D692" t="s">
        <v>73</v>
      </c>
      <c r="E692" t="s">
        <v>51</v>
      </c>
      <c r="F692">
        <v>16</v>
      </c>
      <c r="G692" t="s">
        <v>52</v>
      </c>
      <c r="H692">
        <v>49</v>
      </c>
      <c r="I692">
        <v>7</v>
      </c>
      <c r="J692">
        <v>3</v>
      </c>
      <c r="K692" t="s">
        <v>25</v>
      </c>
      <c r="L692" t="s">
        <v>38</v>
      </c>
      <c r="M692" t="s">
        <v>54</v>
      </c>
      <c r="N692" t="s">
        <v>45</v>
      </c>
      <c r="O692">
        <v>4</v>
      </c>
      <c r="P692" t="s">
        <v>40</v>
      </c>
      <c r="Q692">
        <v>3</v>
      </c>
      <c r="R692" t="s">
        <v>46</v>
      </c>
      <c r="S692" t="s">
        <v>31</v>
      </c>
      <c r="T692" t="s">
        <v>60</v>
      </c>
      <c r="U692" t="str">
        <f t="shared" si="255"/>
        <v>Millennieals</v>
      </c>
      <c r="V692" t="str">
        <f t="shared" si="260"/>
        <v>high</v>
      </c>
      <c r="W692" t="str">
        <f t="shared" si="256"/>
        <v>MEDIUM</v>
      </c>
      <c r="X692" s="8">
        <f t="shared" si="259"/>
        <v>3.1428571428571428</v>
      </c>
      <c r="Y692">
        <f t="shared" si="249"/>
        <v>3</v>
      </c>
      <c r="Z692">
        <f t="shared" si="250"/>
        <v>5</v>
      </c>
      <c r="AA692">
        <f t="shared" si="251"/>
        <v>2</v>
      </c>
      <c r="AB692">
        <f t="shared" si="252"/>
        <v>4</v>
      </c>
      <c r="AC692">
        <f t="shared" si="253"/>
        <v>5</v>
      </c>
      <c r="AD692">
        <f t="shared" si="254"/>
        <v>3</v>
      </c>
      <c r="AE692">
        <f t="shared" si="258"/>
        <v>3.45</v>
      </c>
    </row>
    <row r="693" spans="1:31" x14ac:dyDescent="0.3">
      <c r="A693" t="s">
        <v>758</v>
      </c>
      <c r="B693">
        <v>44</v>
      </c>
      <c r="C693" t="s">
        <v>34</v>
      </c>
      <c r="D693" t="s">
        <v>77</v>
      </c>
      <c r="E693" t="s">
        <v>80</v>
      </c>
      <c r="F693">
        <v>6</v>
      </c>
      <c r="G693" t="s">
        <v>37</v>
      </c>
      <c r="H693">
        <v>54</v>
      </c>
      <c r="I693">
        <v>10</v>
      </c>
      <c r="J693">
        <v>3</v>
      </c>
      <c r="K693" t="s">
        <v>63</v>
      </c>
      <c r="L693" t="s">
        <v>26</v>
      </c>
      <c r="M693" t="s">
        <v>27</v>
      </c>
      <c r="N693" t="s">
        <v>39</v>
      </c>
      <c r="O693">
        <v>4</v>
      </c>
      <c r="P693" t="s">
        <v>64</v>
      </c>
      <c r="Q693">
        <v>5</v>
      </c>
      <c r="R693" t="s">
        <v>65</v>
      </c>
      <c r="S693" t="s">
        <v>47</v>
      </c>
      <c r="T693" t="s">
        <v>71</v>
      </c>
      <c r="U693" t="str">
        <f t="shared" si="255"/>
        <v>Millennieals</v>
      </c>
      <c r="V693" t="str">
        <f t="shared" si="260"/>
        <v>high</v>
      </c>
      <c r="W693" t="str">
        <f t="shared" si="256"/>
        <v>MEDIUM</v>
      </c>
      <c r="X693" s="8">
        <f t="shared" si="259"/>
        <v>2.5</v>
      </c>
      <c r="Y693">
        <f t="shared" si="249"/>
        <v>1</v>
      </c>
      <c r="Z693">
        <f t="shared" si="250"/>
        <v>1</v>
      </c>
      <c r="AA693">
        <f t="shared" si="251"/>
        <v>2</v>
      </c>
      <c r="AB693">
        <f t="shared" si="252"/>
        <v>3.5</v>
      </c>
      <c r="AC693">
        <f t="shared" si="253"/>
        <v>2</v>
      </c>
      <c r="AD693">
        <f t="shared" si="254"/>
        <v>5</v>
      </c>
      <c r="AE693">
        <f t="shared" si="258"/>
        <v>2.7500000000000004</v>
      </c>
    </row>
    <row r="694" spans="1:31" x14ac:dyDescent="0.3">
      <c r="A694" t="s">
        <v>759</v>
      </c>
      <c r="B694">
        <v>47</v>
      </c>
      <c r="C694" t="s">
        <v>21</v>
      </c>
      <c r="D694" t="s">
        <v>22</v>
      </c>
      <c r="E694" t="s">
        <v>51</v>
      </c>
      <c r="F694">
        <v>23</v>
      </c>
      <c r="G694" t="s">
        <v>24</v>
      </c>
      <c r="H694">
        <v>56</v>
      </c>
      <c r="I694">
        <v>6</v>
      </c>
      <c r="J694">
        <v>5</v>
      </c>
      <c r="K694" t="s">
        <v>25</v>
      </c>
      <c r="L694" t="s">
        <v>84</v>
      </c>
      <c r="M694" t="s">
        <v>27</v>
      </c>
      <c r="N694" t="s">
        <v>45</v>
      </c>
      <c r="O694">
        <v>5</v>
      </c>
      <c r="P694" t="s">
        <v>29</v>
      </c>
      <c r="Q694">
        <v>3</v>
      </c>
      <c r="R694" t="s">
        <v>65</v>
      </c>
      <c r="S694" t="s">
        <v>58</v>
      </c>
      <c r="T694" t="s">
        <v>71</v>
      </c>
      <c r="U694" t="str">
        <f t="shared" si="255"/>
        <v>Gen X</v>
      </c>
      <c r="V694" t="str">
        <f t="shared" si="260"/>
        <v xml:space="preserve">very high </v>
      </c>
      <c r="W694" t="str">
        <f t="shared" si="256"/>
        <v>MEDIUM</v>
      </c>
      <c r="X694" s="8">
        <f t="shared" si="259"/>
        <v>2.5</v>
      </c>
      <c r="Y694">
        <f t="shared" si="249"/>
        <v>2</v>
      </c>
      <c r="Z694">
        <f t="shared" si="250"/>
        <v>3</v>
      </c>
      <c r="AA694">
        <f t="shared" si="251"/>
        <v>1</v>
      </c>
      <c r="AB694">
        <f t="shared" si="252"/>
        <v>2.5</v>
      </c>
      <c r="AC694">
        <f t="shared" si="253"/>
        <v>2</v>
      </c>
      <c r="AD694">
        <f t="shared" si="254"/>
        <v>3</v>
      </c>
      <c r="AE694">
        <f t="shared" si="258"/>
        <v>2.7499999999999996</v>
      </c>
    </row>
    <row r="695" spans="1:31" x14ac:dyDescent="0.3">
      <c r="A695" t="s">
        <v>760</v>
      </c>
      <c r="B695">
        <v>54</v>
      </c>
      <c r="C695" t="s">
        <v>21</v>
      </c>
      <c r="D695" t="s">
        <v>22</v>
      </c>
      <c r="E695" t="s">
        <v>80</v>
      </c>
      <c r="F695">
        <v>16</v>
      </c>
      <c r="G695" t="s">
        <v>24</v>
      </c>
      <c r="H695">
        <v>57</v>
      </c>
      <c r="I695">
        <v>6</v>
      </c>
      <c r="J695">
        <v>5</v>
      </c>
      <c r="K695" t="s">
        <v>63</v>
      </c>
      <c r="L695" t="s">
        <v>46</v>
      </c>
      <c r="M695" t="s">
        <v>54</v>
      </c>
      <c r="N695" t="s">
        <v>28</v>
      </c>
      <c r="O695">
        <v>1</v>
      </c>
      <c r="P695" t="s">
        <v>29</v>
      </c>
      <c r="Q695">
        <v>1</v>
      </c>
      <c r="R695" t="s">
        <v>65</v>
      </c>
      <c r="S695" t="s">
        <v>58</v>
      </c>
      <c r="T695" t="s">
        <v>32</v>
      </c>
      <c r="U695" t="str">
        <f t="shared" si="255"/>
        <v>Gen X</v>
      </c>
      <c r="V695" t="str">
        <f t="shared" si="260"/>
        <v xml:space="preserve">very high </v>
      </c>
      <c r="W695" t="str">
        <f t="shared" si="256"/>
        <v>Good</v>
      </c>
      <c r="X695" s="8">
        <f t="shared" si="259"/>
        <v>3.8571428571428572</v>
      </c>
      <c r="Y695">
        <f t="shared" si="249"/>
        <v>5</v>
      </c>
      <c r="Z695">
        <f t="shared" si="250"/>
        <v>3</v>
      </c>
      <c r="AA695">
        <f t="shared" si="251"/>
        <v>1</v>
      </c>
      <c r="AB695">
        <f t="shared" si="252"/>
        <v>3</v>
      </c>
      <c r="AC695">
        <f t="shared" si="253"/>
        <v>5</v>
      </c>
      <c r="AD695">
        <f t="shared" si="254"/>
        <v>5</v>
      </c>
      <c r="AE695">
        <f t="shared" si="258"/>
        <v>4.3</v>
      </c>
    </row>
    <row r="696" spans="1:31" x14ac:dyDescent="0.3">
      <c r="A696" t="s">
        <v>761</v>
      </c>
      <c r="B696">
        <v>48</v>
      </c>
      <c r="C696" t="s">
        <v>50</v>
      </c>
      <c r="D696" t="s">
        <v>43</v>
      </c>
      <c r="E696" t="s">
        <v>23</v>
      </c>
      <c r="F696">
        <v>18</v>
      </c>
      <c r="G696" t="s">
        <v>37</v>
      </c>
      <c r="H696">
        <v>43</v>
      </c>
      <c r="I696">
        <v>1</v>
      </c>
      <c r="J696">
        <v>3</v>
      </c>
      <c r="K696" t="s">
        <v>63</v>
      </c>
      <c r="L696" t="s">
        <v>46</v>
      </c>
      <c r="M696" t="s">
        <v>54</v>
      </c>
      <c r="N696" t="s">
        <v>39</v>
      </c>
      <c r="O696">
        <v>1</v>
      </c>
      <c r="P696" t="s">
        <v>29</v>
      </c>
      <c r="Q696">
        <v>1</v>
      </c>
      <c r="R696" t="s">
        <v>30</v>
      </c>
      <c r="S696" t="s">
        <v>47</v>
      </c>
      <c r="T696" t="s">
        <v>71</v>
      </c>
      <c r="U696" t="str">
        <f t="shared" si="255"/>
        <v>Gen X</v>
      </c>
      <c r="V696" t="str">
        <f t="shared" si="260"/>
        <v>standard</v>
      </c>
      <c r="W696" t="str">
        <f t="shared" si="256"/>
        <v>Good</v>
      </c>
      <c r="X696" s="8">
        <f t="shared" si="259"/>
        <v>3.5714285714285716</v>
      </c>
      <c r="Y696">
        <f t="shared" si="249"/>
        <v>5</v>
      </c>
      <c r="Z696">
        <f t="shared" si="250"/>
        <v>1</v>
      </c>
      <c r="AA696">
        <f t="shared" si="251"/>
        <v>3</v>
      </c>
      <c r="AB696">
        <f t="shared" si="252"/>
        <v>3</v>
      </c>
      <c r="AC696">
        <f t="shared" si="253"/>
        <v>5</v>
      </c>
      <c r="AD696">
        <f t="shared" si="254"/>
        <v>5</v>
      </c>
      <c r="AE696">
        <f t="shared" si="258"/>
        <v>3.9</v>
      </c>
    </row>
    <row r="697" spans="1:31" x14ac:dyDescent="0.3">
      <c r="A697" t="s">
        <v>762</v>
      </c>
      <c r="B697">
        <v>58</v>
      </c>
      <c r="C697" t="s">
        <v>50</v>
      </c>
      <c r="D697" t="s">
        <v>73</v>
      </c>
      <c r="E697" t="s">
        <v>80</v>
      </c>
      <c r="F697">
        <v>3</v>
      </c>
      <c r="G697" t="s">
        <v>52</v>
      </c>
      <c r="H697">
        <v>59</v>
      </c>
      <c r="I697">
        <v>9</v>
      </c>
      <c r="J697">
        <v>5</v>
      </c>
      <c r="K697" t="s">
        <v>25</v>
      </c>
      <c r="L697" t="s">
        <v>46</v>
      </c>
      <c r="M697" t="s">
        <v>27</v>
      </c>
      <c r="N697" t="s">
        <v>39</v>
      </c>
      <c r="O697">
        <v>4</v>
      </c>
      <c r="P697" t="s">
        <v>64</v>
      </c>
      <c r="Q697">
        <v>3</v>
      </c>
      <c r="R697" t="s">
        <v>46</v>
      </c>
      <c r="S697" t="s">
        <v>47</v>
      </c>
      <c r="T697" t="s">
        <v>48</v>
      </c>
      <c r="U697" t="str">
        <f t="shared" si="255"/>
        <v>Gen X</v>
      </c>
      <c r="V697" t="str">
        <f t="shared" si="260"/>
        <v xml:space="preserve">very high </v>
      </c>
      <c r="W697" t="str">
        <f t="shared" si="256"/>
        <v>MEDIUM</v>
      </c>
      <c r="X697" s="8">
        <f t="shared" ref="X697" si="271">AVERAGE(6-(AD697),6-(Y697),6-(O697),J697,AB697,Z697,6-(AA697))</f>
        <v>2.7857142857142856</v>
      </c>
      <c r="Y697">
        <f t="shared" si="249"/>
        <v>5</v>
      </c>
      <c r="Z697">
        <f t="shared" si="250"/>
        <v>1</v>
      </c>
      <c r="AA697">
        <f t="shared" si="251"/>
        <v>1</v>
      </c>
      <c r="AB697">
        <f t="shared" si="252"/>
        <v>2.5</v>
      </c>
      <c r="AC697">
        <f t="shared" si="253"/>
        <v>2</v>
      </c>
      <c r="AD697">
        <f t="shared" si="254"/>
        <v>3</v>
      </c>
      <c r="AE697">
        <f t="shared" si="258"/>
        <v>3.1999999999999997</v>
      </c>
    </row>
    <row r="698" spans="1:31" x14ac:dyDescent="0.3">
      <c r="A698" t="s">
        <v>763</v>
      </c>
      <c r="B698">
        <v>29</v>
      </c>
      <c r="C698" t="s">
        <v>50</v>
      </c>
      <c r="D698" t="s">
        <v>22</v>
      </c>
      <c r="E698" t="s">
        <v>36</v>
      </c>
      <c r="F698">
        <v>29</v>
      </c>
      <c r="G698" t="s">
        <v>52</v>
      </c>
      <c r="H698">
        <v>44</v>
      </c>
      <c r="I698">
        <v>4</v>
      </c>
      <c r="J698">
        <v>1</v>
      </c>
      <c r="K698" t="s">
        <v>25</v>
      </c>
      <c r="L698" t="s">
        <v>26</v>
      </c>
      <c r="M698" t="s">
        <v>27</v>
      </c>
      <c r="N698" t="s">
        <v>28</v>
      </c>
      <c r="O698">
        <v>3</v>
      </c>
      <c r="P698" t="s">
        <v>40</v>
      </c>
      <c r="Q698">
        <v>1</v>
      </c>
      <c r="R698" t="s">
        <v>30</v>
      </c>
      <c r="S698" t="s">
        <v>47</v>
      </c>
      <c r="T698" t="s">
        <v>32</v>
      </c>
      <c r="U698" t="str">
        <f t="shared" si="255"/>
        <v>Millennieals</v>
      </c>
      <c r="V698" t="str">
        <f t="shared" si="260"/>
        <v>standard</v>
      </c>
      <c r="W698" t="str">
        <f t="shared" si="256"/>
        <v>poor</v>
      </c>
      <c r="X698" s="8">
        <f t="shared" ref="X698" si="272">AVERAGE((AD698),(Y698),6-(O698),J698,AB698,Z698,(AA698))</f>
        <v>1.9285714285714286</v>
      </c>
      <c r="Y698">
        <f t="shared" si="249"/>
        <v>1</v>
      </c>
      <c r="Z698">
        <f t="shared" si="250"/>
        <v>1</v>
      </c>
      <c r="AA698">
        <f t="shared" si="251"/>
        <v>3</v>
      </c>
      <c r="AB698">
        <f t="shared" si="252"/>
        <v>1.5</v>
      </c>
      <c r="AC698">
        <f t="shared" si="253"/>
        <v>2</v>
      </c>
      <c r="AD698">
        <f t="shared" si="254"/>
        <v>3</v>
      </c>
      <c r="AE698">
        <f t="shared" si="258"/>
        <v>1.7999999999999998</v>
      </c>
    </row>
    <row r="699" spans="1:31" x14ac:dyDescent="0.3">
      <c r="A699" t="s">
        <v>764</v>
      </c>
      <c r="B699">
        <v>43</v>
      </c>
      <c r="C699" t="s">
        <v>34</v>
      </c>
      <c r="D699" t="s">
        <v>79</v>
      </c>
      <c r="E699" t="s">
        <v>67</v>
      </c>
      <c r="F699">
        <v>21</v>
      </c>
      <c r="G699" t="s">
        <v>24</v>
      </c>
      <c r="H699">
        <v>24</v>
      </c>
      <c r="I699">
        <v>13</v>
      </c>
      <c r="J699">
        <v>1</v>
      </c>
      <c r="K699" t="s">
        <v>53</v>
      </c>
      <c r="L699" t="s">
        <v>84</v>
      </c>
      <c r="M699" t="s">
        <v>27</v>
      </c>
      <c r="N699" t="s">
        <v>28</v>
      </c>
      <c r="O699">
        <v>4</v>
      </c>
      <c r="P699" t="s">
        <v>64</v>
      </c>
      <c r="Q699">
        <v>2</v>
      </c>
      <c r="R699" t="s">
        <v>30</v>
      </c>
      <c r="S699" t="s">
        <v>47</v>
      </c>
      <c r="T699" t="s">
        <v>74</v>
      </c>
      <c r="U699" t="str">
        <f t="shared" si="255"/>
        <v>Millennieals</v>
      </c>
      <c r="V699" t="str">
        <f t="shared" si="260"/>
        <v>low</v>
      </c>
      <c r="W699" t="str">
        <f t="shared" si="256"/>
        <v>poor</v>
      </c>
      <c r="X699" s="8">
        <f t="shared" si="259"/>
        <v>1.8571428571428572</v>
      </c>
      <c r="Y699">
        <f t="shared" si="249"/>
        <v>2</v>
      </c>
      <c r="Z699">
        <f t="shared" si="250"/>
        <v>1</v>
      </c>
      <c r="AA699">
        <f t="shared" si="251"/>
        <v>4</v>
      </c>
      <c r="AB699">
        <f t="shared" si="252"/>
        <v>2</v>
      </c>
      <c r="AC699">
        <f t="shared" si="253"/>
        <v>2</v>
      </c>
      <c r="AD699">
        <f t="shared" si="254"/>
        <v>1</v>
      </c>
      <c r="AE699">
        <f t="shared" si="258"/>
        <v>1.55</v>
      </c>
    </row>
    <row r="700" spans="1:31" x14ac:dyDescent="0.3">
      <c r="A700" t="s">
        <v>765</v>
      </c>
      <c r="B700">
        <v>53</v>
      </c>
      <c r="C700" t="s">
        <v>50</v>
      </c>
      <c r="D700" t="s">
        <v>77</v>
      </c>
      <c r="E700" t="s">
        <v>80</v>
      </c>
      <c r="F700">
        <v>17</v>
      </c>
      <c r="G700" t="s">
        <v>52</v>
      </c>
      <c r="H700">
        <v>60</v>
      </c>
      <c r="I700">
        <v>12</v>
      </c>
      <c r="J700">
        <v>3</v>
      </c>
      <c r="K700" t="s">
        <v>25</v>
      </c>
      <c r="L700" t="s">
        <v>26</v>
      </c>
      <c r="M700" t="s">
        <v>27</v>
      </c>
      <c r="N700" t="s">
        <v>45</v>
      </c>
      <c r="O700">
        <v>4</v>
      </c>
      <c r="P700" t="s">
        <v>29</v>
      </c>
      <c r="Q700">
        <v>5</v>
      </c>
      <c r="R700" t="s">
        <v>65</v>
      </c>
      <c r="S700" t="s">
        <v>31</v>
      </c>
      <c r="T700" t="s">
        <v>74</v>
      </c>
      <c r="U700" t="str">
        <f t="shared" si="255"/>
        <v>Gen X</v>
      </c>
      <c r="V700" t="str">
        <f t="shared" si="260"/>
        <v xml:space="preserve">very high </v>
      </c>
      <c r="W700" t="str">
        <f t="shared" si="256"/>
        <v>MEDIUM</v>
      </c>
      <c r="X700" s="8">
        <f t="shared" si="259"/>
        <v>2.6428571428571428</v>
      </c>
      <c r="Y700">
        <f t="shared" si="249"/>
        <v>1</v>
      </c>
      <c r="Z700">
        <f t="shared" si="250"/>
        <v>5</v>
      </c>
      <c r="AA700">
        <f t="shared" si="251"/>
        <v>1</v>
      </c>
      <c r="AB700">
        <f t="shared" si="252"/>
        <v>3.5</v>
      </c>
      <c r="AC700">
        <f t="shared" si="253"/>
        <v>2</v>
      </c>
      <c r="AD700">
        <f t="shared" si="254"/>
        <v>3</v>
      </c>
      <c r="AE700">
        <f t="shared" si="258"/>
        <v>2.7</v>
      </c>
    </row>
    <row r="701" spans="1:31" x14ac:dyDescent="0.3">
      <c r="A701" t="s">
        <v>766</v>
      </c>
      <c r="B701">
        <v>43</v>
      </c>
      <c r="C701" t="s">
        <v>62</v>
      </c>
      <c r="D701" t="s">
        <v>35</v>
      </c>
      <c r="E701" t="s">
        <v>51</v>
      </c>
      <c r="F701">
        <v>12</v>
      </c>
      <c r="G701" t="s">
        <v>24</v>
      </c>
      <c r="H701">
        <v>28</v>
      </c>
      <c r="I701">
        <v>6</v>
      </c>
      <c r="J701">
        <v>3</v>
      </c>
      <c r="K701" t="s">
        <v>53</v>
      </c>
      <c r="L701" t="s">
        <v>84</v>
      </c>
      <c r="M701" t="s">
        <v>27</v>
      </c>
      <c r="N701" t="s">
        <v>39</v>
      </c>
      <c r="O701">
        <v>3</v>
      </c>
      <c r="P701" t="s">
        <v>40</v>
      </c>
      <c r="Q701">
        <v>5</v>
      </c>
      <c r="R701" t="s">
        <v>30</v>
      </c>
      <c r="S701" t="s">
        <v>31</v>
      </c>
      <c r="T701" t="s">
        <v>71</v>
      </c>
      <c r="U701" t="str">
        <f t="shared" si="255"/>
        <v>Millennieals</v>
      </c>
      <c r="V701" t="str">
        <f t="shared" si="260"/>
        <v>low</v>
      </c>
      <c r="W701" t="str">
        <f t="shared" si="256"/>
        <v>MEDIUM</v>
      </c>
      <c r="X701" s="8">
        <f t="shared" si="259"/>
        <v>3.0714285714285716</v>
      </c>
      <c r="Y701">
        <f t="shared" si="249"/>
        <v>2</v>
      </c>
      <c r="Z701">
        <f t="shared" si="250"/>
        <v>5</v>
      </c>
      <c r="AA701">
        <f t="shared" si="251"/>
        <v>4</v>
      </c>
      <c r="AB701">
        <f t="shared" si="252"/>
        <v>3.5</v>
      </c>
      <c r="AC701">
        <f t="shared" si="253"/>
        <v>2</v>
      </c>
      <c r="AD701">
        <f t="shared" si="254"/>
        <v>1</v>
      </c>
      <c r="AE701">
        <f t="shared" si="258"/>
        <v>2.5000000000000004</v>
      </c>
    </row>
    <row r="702" spans="1:31" x14ac:dyDescent="0.3">
      <c r="A702" t="s">
        <v>767</v>
      </c>
      <c r="B702">
        <v>47</v>
      </c>
      <c r="C702" t="s">
        <v>21</v>
      </c>
      <c r="D702" t="s">
        <v>77</v>
      </c>
      <c r="E702" t="s">
        <v>57</v>
      </c>
      <c r="F702">
        <v>18</v>
      </c>
      <c r="G702" t="s">
        <v>52</v>
      </c>
      <c r="H702">
        <v>42</v>
      </c>
      <c r="I702">
        <v>15</v>
      </c>
      <c r="J702">
        <v>3</v>
      </c>
      <c r="K702" t="s">
        <v>25</v>
      </c>
      <c r="L702" t="s">
        <v>46</v>
      </c>
      <c r="M702" t="s">
        <v>27</v>
      </c>
      <c r="N702" t="s">
        <v>39</v>
      </c>
      <c r="O702">
        <v>1</v>
      </c>
      <c r="P702" t="s">
        <v>40</v>
      </c>
      <c r="Q702">
        <v>3</v>
      </c>
      <c r="R702" t="s">
        <v>65</v>
      </c>
      <c r="S702" t="s">
        <v>47</v>
      </c>
      <c r="T702" t="s">
        <v>60</v>
      </c>
      <c r="U702" t="str">
        <f t="shared" si="255"/>
        <v>Gen X</v>
      </c>
      <c r="V702" t="str">
        <f t="shared" si="260"/>
        <v>standard</v>
      </c>
      <c r="W702" t="str">
        <f t="shared" si="256"/>
        <v>MEDIUM</v>
      </c>
      <c r="X702" s="8">
        <f t="shared" si="259"/>
        <v>3.2142857142857144</v>
      </c>
      <c r="Y702">
        <f t="shared" si="249"/>
        <v>5</v>
      </c>
      <c r="Z702">
        <f t="shared" si="250"/>
        <v>1</v>
      </c>
      <c r="AA702">
        <f t="shared" si="251"/>
        <v>3</v>
      </c>
      <c r="AB702">
        <f t="shared" si="252"/>
        <v>2.5</v>
      </c>
      <c r="AC702">
        <f t="shared" si="253"/>
        <v>2</v>
      </c>
      <c r="AD702">
        <f t="shared" si="254"/>
        <v>3</v>
      </c>
      <c r="AE702">
        <f t="shared" si="258"/>
        <v>3.0999999999999996</v>
      </c>
    </row>
    <row r="703" spans="1:31" x14ac:dyDescent="0.3">
      <c r="A703" t="s">
        <v>768</v>
      </c>
      <c r="B703">
        <v>26</v>
      </c>
      <c r="C703" t="s">
        <v>21</v>
      </c>
      <c r="D703" t="s">
        <v>77</v>
      </c>
      <c r="E703" t="s">
        <v>51</v>
      </c>
      <c r="F703">
        <v>25</v>
      </c>
      <c r="G703" t="s">
        <v>37</v>
      </c>
      <c r="H703">
        <v>26</v>
      </c>
      <c r="I703">
        <v>9</v>
      </c>
      <c r="J703">
        <v>2</v>
      </c>
      <c r="K703" t="s">
        <v>53</v>
      </c>
      <c r="L703" t="s">
        <v>46</v>
      </c>
      <c r="M703" t="s">
        <v>27</v>
      </c>
      <c r="N703" t="s">
        <v>45</v>
      </c>
      <c r="O703">
        <v>5</v>
      </c>
      <c r="P703" t="s">
        <v>64</v>
      </c>
      <c r="Q703">
        <v>3</v>
      </c>
      <c r="R703" t="s">
        <v>46</v>
      </c>
      <c r="S703" t="s">
        <v>58</v>
      </c>
      <c r="T703" t="s">
        <v>48</v>
      </c>
      <c r="U703" t="str">
        <f t="shared" si="255"/>
        <v>GEN Z</v>
      </c>
      <c r="V703" t="str">
        <f t="shared" si="260"/>
        <v>low</v>
      </c>
      <c r="W703" t="str">
        <f t="shared" si="256"/>
        <v>MEDIUM</v>
      </c>
      <c r="X703" s="8">
        <f t="shared" si="259"/>
        <v>2.6428571428571428</v>
      </c>
      <c r="Y703">
        <f t="shared" si="249"/>
        <v>5</v>
      </c>
      <c r="Z703">
        <f t="shared" si="250"/>
        <v>3</v>
      </c>
      <c r="AA703">
        <f t="shared" si="251"/>
        <v>4</v>
      </c>
      <c r="AB703">
        <f t="shared" si="252"/>
        <v>2.5</v>
      </c>
      <c r="AC703">
        <f t="shared" si="253"/>
        <v>2</v>
      </c>
      <c r="AD703">
        <f t="shared" si="254"/>
        <v>1</v>
      </c>
      <c r="AE703">
        <f t="shared" si="258"/>
        <v>2.7500000000000004</v>
      </c>
    </row>
    <row r="704" spans="1:31" x14ac:dyDescent="0.3">
      <c r="A704" t="s">
        <v>769</v>
      </c>
      <c r="B704">
        <v>57</v>
      </c>
      <c r="C704" t="s">
        <v>21</v>
      </c>
      <c r="D704" t="s">
        <v>22</v>
      </c>
      <c r="E704" t="s">
        <v>23</v>
      </c>
      <c r="F704">
        <v>23</v>
      </c>
      <c r="G704" t="s">
        <v>52</v>
      </c>
      <c r="H704">
        <v>28</v>
      </c>
      <c r="I704">
        <v>12</v>
      </c>
      <c r="J704">
        <v>1</v>
      </c>
      <c r="K704" t="s">
        <v>25</v>
      </c>
      <c r="L704" t="s">
        <v>46</v>
      </c>
      <c r="M704" t="s">
        <v>54</v>
      </c>
      <c r="N704" t="s">
        <v>39</v>
      </c>
      <c r="O704">
        <v>5</v>
      </c>
      <c r="P704" t="s">
        <v>29</v>
      </c>
      <c r="Q704">
        <v>1</v>
      </c>
      <c r="R704" t="s">
        <v>30</v>
      </c>
      <c r="S704" t="s">
        <v>47</v>
      </c>
      <c r="T704" t="s">
        <v>48</v>
      </c>
      <c r="U704" t="str">
        <f t="shared" si="255"/>
        <v>Gen X</v>
      </c>
      <c r="V704" t="str">
        <f t="shared" si="260"/>
        <v>low</v>
      </c>
      <c r="W704" t="str">
        <f t="shared" si="256"/>
        <v>MEDIUM</v>
      </c>
      <c r="X704" s="8">
        <f t="shared" si="259"/>
        <v>2.5714285714285716</v>
      </c>
      <c r="Y704">
        <f t="shared" si="249"/>
        <v>5</v>
      </c>
      <c r="Z704">
        <f t="shared" si="250"/>
        <v>1</v>
      </c>
      <c r="AA704">
        <f t="shared" si="251"/>
        <v>4</v>
      </c>
      <c r="AB704">
        <f t="shared" si="252"/>
        <v>3</v>
      </c>
      <c r="AC704">
        <f t="shared" si="253"/>
        <v>5</v>
      </c>
      <c r="AD704">
        <f t="shared" si="254"/>
        <v>3</v>
      </c>
      <c r="AE704">
        <f t="shared" si="258"/>
        <v>3.1500000000000004</v>
      </c>
    </row>
    <row r="705" spans="1:31" x14ac:dyDescent="0.3">
      <c r="A705" t="s">
        <v>770</v>
      </c>
      <c r="B705">
        <v>36</v>
      </c>
      <c r="C705" t="s">
        <v>50</v>
      </c>
      <c r="D705" t="s">
        <v>79</v>
      </c>
      <c r="E705" t="s">
        <v>67</v>
      </c>
      <c r="F705">
        <v>1</v>
      </c>
      <c r="G705" t="s">
        <v>52</v>
      </c>
      <c r="H705">
        <v>45</v>
      </c>
      <c r="I705">
        <v>4</v>
      </c>
      <c r="J705">
        <v>1</v>
      </c>
      <c r="K705" t="s">
        <v>25</v>
      </c>
      <c r="L705" t="s">
        <v>26</v>
      </c>
      <c r="M705" t="s">
        <v>54</v>
      </c>
      <c r="N705" t="s">
        <v>39</v>
      </c>
      <c r="O705">
        <v>5</v>
      </c>
      <c r="P705" t="s">
        <v>64</v>
      </c>
      <c r="Q705">
        <v>4</v>
      </c>
      <c r="R705" t="s">
        <v>46</v>
      </c>
      <c r="S705" t="s">
        <v>58</v>
      </c>
      <c r="T705" t="s">
        <v>60</v>
      </c>
      <c r="U705" t="str">
        <f t="shared" si="255"/>
        <v>Millennieals</v>
      </c>
      <c r="V705" t="str">
        <f t="shared" si="260"/>
        <v>standard</v>
      </c>
      <c r="W705" t="str">
        <f t="shared" si="256"/>
        <v>MEDIUM</v>
      </c>
      <c r="X705" s="8">
        <f t="shared" si="259"/>
        <v>2.3571428571428572</v>
      </c>
      <c r="Y705">
        <f t="shared" si="249"/>
        <v>1</v>
      </c>
      <c r="Z705">
        <f t="shared" si="250"/>
        <v>3</v>
      </c>
      <c r="AA705">
        <f t="shared" si="251"/>
        <v>3</v>
      </c>
      <c r="AB705">
        <f t="shared" si="252"/>
        <v>4.5</v>
      </c>
      <c r="AC705">
        <f t="shared" si="253"/>
        <v>5</v>
      </c>
      <c r="AD705">
        <f t="shared" si="254"/>
        <v>3</v>
      </c>
      <c r="AE705">
        <f t="shared" si="258"/>
        <v>2.5499999999999998</v>
      </c>
    </row>
    <row r="706" spans="1:31" x14ac:dyDescent="0.3">
      <c r="A706" t="s">
        <v>771</v>
      </c>
      <c r="B706">
        <v>26</v>
      </c>
      <c r="C706" t="s">
        <v>50</v>
      </c>
      <c r="D706" t="s">
        <v>73</v>
      </c>
      <c r="E706" t="s">
        <v>36</v>
      </c>
      <c r="F706">
        <v>5</v>
      </c>
      <c r="G706" t="s">
        <v>37</v>
      </c>
      <c r="H706">
        <v>37</v>
      </c>
      <c r="I706">
        <v>2</v>
      </c>
      <c r="J706">
        <v>2</v>
      </c>
      <c r="K706" t="s">
        <v>63</v>
      </c>
      <c r="L706" t="s">
        <v>46</v>
      </c>
      <c r="M706" t="s">
        <v>27</v>
      </c>
      <c r="N706" t="s">
        <v>28</v>
      </c>
      <c r="O706">
        <v>1</v>
      </c>
      <c r="P706" t="s">
        <v>40</v>
      </c>
      <c r="Q706">
        <v>3</v>
      </c>
      <c r="R706" t="s">
        <v>46</v>
      </c>
      <c r="S706" t="s">
        <v>31</v>
      </c>
      <c r="T706" t="s">
        <v>71</v>
      </c>
      <c r="U706" t="str">
        <f t="shared" si="255"/>
        <v>GEN Z</v>
      </c>
      <c r="V706" t="str">
        <f t="shared" si="260"/>
        <v>standard</v>
      </c>
      <c r="W706" t="str">
        <f t="shared" si="256"/>
        <v>Good</v>
      </c>
      <c r="X706" s="8">
        <f t="shared" ref="X706" si="273">AVERAGE(6-(AD706),6-(Y706),6-(O706),J706,AB706,Z706,6-(AA706))</f>
        <v>2.7857142857142856</v>
      </c>
      <c r="Y706">
        <f t="shared" ref="Y706:Y769" si="274">IF(L706="Depression",1,IF(L706="Burnout",2,IF(L706="Anxiety",3,5)))</f>
        <v>5</v>
      </c>
      <c r="Z706">
        <f t="shared" ref="Z706:Z769" si="275">IF(S706="Good",5,IF(S706="Poor",1,3))</f>
        <v>5</v>
      </c>
      <c r="AA706">
        <f t="shared" ref="AA706:AA769" si="276">IF(H706&lt;=20,5,IF(H706&lt;=35,4,IF(H706&lt;=45,3,IF(H706&lt;=55,2,IF(H706&gt;55,1 )))))</f>
        <v>3</v>
      </c>
      <c r="AB706">
        <f t="shared" ref="AB706:AB769" si="277">AVERAGE(AC706,Q706)</f>
        <v>2.5</v>
      </c>
      <c r="AC706">
        <f t="shared" ref="AC706:AC769" si="278">IF(M706="yes",5,2)</f>
        <v>2</v>
      </c>
      <c r="AD706">
        <f t="shared" ref="AD706:AD769" si="279">IF(K706="High",1,IF(K706="Medium",3,5))</f>
        <v>5</v>
      </c>
      <c r="AE706">
        <f t="shared" si="258"/>
        <v>4.2</v>
      </c>
    </row>
    <row r="707" spans="1:31" x14ac:dyDescent="0.3">
      <c r="A707" t="s">
        <v>772</v>
      </c>
      <c r="B707">
        <v>47</v>
      </c>
      <c r="C707" t="s">
        <v>34</v>
      </c>
      <c r="D707" t="s">
        <v>77</v>
      </c>
      <c r="E707" t="s">
        <v>80</v>
      </c>
      <c r="F707">
        <v>4</v>
      </c>
      <c r="G707" t="s">
        <v>37</v>
      </c>
      <c r="H707">
        <v>31</v>
      </c>
      <c r="I707">
        <v>12</v>
      </c>
      <c r="J707">
        <v>3</v>
      </c>
      <c r="K707" t="s">
        <v>63</v>
      </c>
      <c r="L707" t="s">
        <v>26</v>
      </c>
      <c r="M707" t="s">
        <v>54</v>
      </c>
      <c r="N707" t="s">
        <v>39</v>
      </c>
      <c r="O707">
        <v>1</v>
      </c>
      <c r="P707" t="s">
        <v>40</v>
      </c>
      <c r="Q707">
        <v>2</v>
      </c>
      <c r="R707" t="s">
        <v>46</v>
      </c>
      <c r="S707" t="s">
        <v>58</v>
      </c>
      <c r="T707" t="s">
        <v>74</v>
      </c>
      <c r="U707" t="str">
        <f t="shared" ref="U707:U770" si="280">IF(B707&lt;=28,"GEN Z",IF(B707&lt;=44,"Millennieals",IF(B707&lt;=60,"Gen X","baby")))</f>
        <v>Gen X</v>
      </c>
      <c r="V707" t="str">
        <f t="shared" si="260"/>
        <v>low</v>
      </c>
      <c r="W707" t="str">
        <f t="shared" ref="W707:W770" si="281">IF(AE707&lt;=2,"poor",IF(AE707&lt;=3.5,"MEDIUM","Good"))</f>
        <v>MEDIUM</v>
      </c>
      <c r="X707" s="8">
        <f t="shared" ref="X707:X768" si="282">AVERAGE((AD707),(Y707),6-(O707),J707,AB707,Z707,(AA707))</f>
        <v>3.5</v>
      </c>
      <c r="Y707">
        <f t="shared" si="274"/>
        <v>1</v>
      </c>
      <c r="Z707">
        <f t="shared" si="275"/>
        <v>3</v>
      </c>
      <c r="AA707">
        <f t="shared" si="276"/>
        <v>4</v>
      </c>
      <c r="AB707">
        <f t="shared" si="277"/>
        <v>3.5</v>
      </c>
      <c r="AC707">
        <f t="shared" si="278"/>
        <v>5</v>
      </c>
      <c r="AD707">
        <f t="shared" si="279"/>
        <v>5</v>
      </c>
      <c r="AE707">
        <f t="shared" ref="AE707:AE770" si="283">AD707*0.3+Y707*0.25+Z707*0.15+J707*0.1+AB707*0.1+AC707*0.05+AA707*0.05</f>
        <v>3.3000000000000003</v>
      </c>
    </row>
    <row r="708" spans="1:31" x14ac:dyDescent="0.3">
      <c r="A708" t="s">
        <v>773</v>
      </c>
      <c r="B708">
        <v>59</v>
      </c>
      <c r="C708" t="s">
        <v>34</v>
      </c>
      <c r="D708" t="s">
        <v>43</v>
      </c>
      <c r="E708" t="s">
        <v>57</v>
      </c>
      <c r="F708">
        <v>7</v>
      </c>
      <c r="G708" t="s">
        <v>37</v>
      </c>
      <c r="H708">
        <v>22</v>
      </c>
      <c r="I708">
        <v>10</v>
      </c>
      <c r="J708">
        <v>2</v>
      </c>
      <c r="K708" t="s">
        <v>25</v>
      </c>
      <c r="L708" t="s">
        <v>46</v>
      </c>
      <c r="M708" t="s">
        <v>27</v>
      </c>
      <c r="N708" t="s">
        <v>28</v>
      </c>
      <c r="O708">
        <v>2</v>
      </c>
      <c r="P708" t="s">
        <v>64</v>
      </c>
      <c r="Q708">
        <v>4</v>
      </c>
      <c r="R708" t="s">
        <v>46</v>
      </c>
      <c r="S708" t="s">
        <v>58</v>
      </c>
      <c r="T708" t="s">
        <v>74</v>
      </c>
      <c r="U708" t="str">
        <f t="shared" si="280"/>
        <v>Gen X</v>
      </c>
      <c r="V708" t="str">
        <f t="shared" si="260"/>
        <v>low</v>
      </c>
      <c r="W708" t="str">
        <f t="shared" si="281"/>
        <v>MEDIUM</v>
      </c>
      <c r="X708" s="8">
        <f t="shared" si="282"/>
        <v>3.4285714285714284</v>
      </c>
      <c r="Y708">
        <f t="shared" si="274"/>
        <v>5</v>
      </c>
      <c r="Z708">
        <f t="shared" si="275"/>
        <v>3</v>
      </c>
      <c r="AA708">
        <f t="shared" si="276"/>
        <v>4</v>
      </c>
      <c r="AB708">
        <f t="shared" si="277"/>
        <v>3</v>
      </c>
      <c r="AC708">
        <f t="shared" si="278"/>
        <v>2</v>
      </c>
      <c r="AD708">
        <f t="shared" si="279"/>
        <v>3</v>
      </c>
      <c r="AE708">
        <f t="shared" si="283"/>
        <v>3.4</v>
      </c>
    </row>
    <row r="709" spans="1:31" x14ac:dyDescent="0.3">
      <c r="A709" t="s">
        <v>774</v>
      </c>
      <c r="B709">
        <v>59</v>
      </c>
      <c r="C709" t="s">
        <v>50</v>
      </c>
      <c r="D709" t="s">
        <v>79</v>
      </c>
      <c r="E709" t="s">
        <v>57</v>
      </c>
      <c r="F709">
        <v>35</v>
      </c>
      <c r="G709" t="s">
        <v>37</v>
      </c>
      <c r="H709">
        <v>48</v>
      </c>
      <c r="I709">
        <v>0</v>
      </c>
      <c r="J709">
        <v>4</v>
      </c>
      <c r="K709" t="s">
        <v>25</v>
      </c>
      <c r="L709" t="s">
        <v>46</v>
      </c>
      <c r="M709" t="s">
        <v>54</v>
      </c>
      <c r="N709" t="s">
        <v>28</v>
      </c>
      <c r="O709">
        <v>3</v>
      </c>
      <c r="P709" t="s">
        <v>29</v>
      </c>
      <c r="Q709">
        <v>1</v>
      </c>
      <c r="R709" t="s">
        <v>30</v>
      </c>
      <c r="S709" t="s">
        <v>58</v>
      </c>
      <c r="T709" t="s">
        <v>41</v>
      </c>
      <c r="U709" t="str">
        <f t="shared" si="280"/>
        <v>Gen X</v>
      </c>
      <c r="V709" t="str">
        <f t="shared" si="260"/>
        <v>high</v>
      </c>
      <c r="W709" t="str">
        <f t="shared" si="281"/>
        <v>Good</v>
      </c>
      <c r="X709" s="8">
        <f t="shared" si="282"/>
        <v>3.2857142857142856</v>
      </c>
      <c r="Y709">
        <f t="shared" si="274"/>
        <v>5</v>
      </c>
      <c r="Z709">
        <f t="shared" si="275"/>
        <v>3</v>
      </c>
      <c r="AA709">
        <f t="shared" si="276"/>
        <v>2</v>
      </c>
      <c r="AB709">
        <f t="shared" si="277"/>
        <v>3</v>
      </c>
      <c r="AC709">
        <f t="shared" si="278"/>
        <v>5</v>
      </c>
      <c r="AD709">
        <f t="shared" si="279"/>
        <v>3</v>
      </c>
      <c r="AE709">
        <f t="shared" si="283"/>
        <v>3.65</v>
      </c>
    </row>
    <row r="710" spans="1:31" x14ac:dyDescent="0.3">
      <c r="A710" t="s">
        <v>775</v>
      </c>
      <c r="B710">
        <v>40</v>
      </c>
      <c r="C710" t="s">
        <v>62</v>
      </c>
      <c r="D710" t="s">
        <v>77</v>
      </c>
      <c r="E710" t="s">
        <v>44</v>
      </c>
      <c r="F710">
        <v>7</v>
      </c>
      <c r="G710" t="s">
        <v>52</v>
      </c>
      <c r="H710">
        <v>55</v>
      </c>
      <c r="I710">
        <v>9</v>
      </c>
      <c r="J710">
        <v>3</v>
      </c>
      <c r="K710" t="s">
        <v>63</v>
      </c>
      <c r="L710" t="s">
        <v>46</v>
      </c>
      <c r="M710" t="s">
        <v>27</v>
      </c>
      <c r="N710" t="s">
        <v>28</v>
      </c>
      <c r="O710">
        <v>5</v>
      </c>
      <c r="P710" t="s">
        <v>64</v>
      </c>
      <c r="Q710">
        <v>4</v>
      </c>
      <c r="R710" t="s">
        <v>46</v>
      </c>
      <c r="S710" t="s">
        <v>58</v>
      </c>
      <c r="T710" t="s">
        <v>48</v>
      </c>
      <c r="U710" t="str">
        <f t="shared" si="280"/>
        <v>Millennieals</v>
      </c>
      <c r="V710" t="str">
        <f t="shared" si="260"/>
        <v>high</v>
      </c>
      <c r="W710" t="str">
        <f t="shared" si="281"/>
        <v>Good</v>
      </c>
      <c r="X710" s="8">
        <f t="shared" si="282"/>
        <v>3.1428571428571428</v>
      </c>
      <c r="Y710">
        <f t="shared" si="274"/>
        <v>5</v>
      </c>
      <c r="Z710">
        <f t="shared" si="275"/>
        <v>3</v>
      </c>
      <c r="AA710">
        <f t="shared" si="276"/>
        <v>2</v>
      </c>
      <c r="AB710">
        <f t="shared" si="277"/>
        <v>3</v>
      </c>
      <c r="AC710">
        <f t="shared" si="278"/>
        <v>2</v>
      </c>
      <c r="AD710">
        <f t="shared" si="279"/>
        <v>5</v>
      </c>
      <c r="AE710">
        <f t="shared" si="283"/>
        <v>4</v>
      </c>
    </row>
    <row r="711" spans="1:31" x14ac:dyDescent="0.3">
      <c r="A711" t="s">
        <v>776</v>
      </c>
      <c r="B711">
        <v>31</v>
      </c>
      <c r="C711" t="s">
        <v>34</v>
      </c>
      <c r="D711" t="s">
        <v>79</v>
      </c>
      <c r="E711" t="s">
        <v>36</v>
      </c>
      <c r="F711">
        <v>3</v>
      </c>
      <c r="G711" t="s">
        <v>52</v>
      </c>
      <c r="H711">
        <v>60</v>
      </c>
      <c r="I711">
        <v>15</v>
      </c>
      <c r="J711">
        <v>4</v>
      </c>
      <c r="K711" t="s">
        <v>53</v>
      </c>
      <c r="L711" t="s">
        <v>84</v>
      </c>
      <c r="M711" t="s">
        <v>54</v>
      </c>
      <c r="N711" t="s">
        <v>28</v>
      </c>
      <c r="O711">
        <v>1</v>
      </c>
      <c r="P711" t="s">
        <v>40</v>
      </c>
      <c r="Q711">
        <v>1</v>
      </c>
      <c r="R711" t="s">
        <v>46</v>
      </c>
      <c r="S711" t="s">
        <v>31</v>
      </c>
      <c r="T711" t="s">
        <v>41</v>
      </c>
      <c r="U711" t="str">
        <f t="shared" si="280"/>
        <v>Millennieals</v>
      </c>
      <c r="V711" t="str">
        <f t="shared" si="260"/>
        <v xml:space="preserve">very high </v>
      </c>
      <c r="W711" t="str">
        <f t="shared" si="281"/>
        <v>MEDIUM</v>
      </c>
      <c r="X711" s="8">
        <f t="shared" si="282"/>
        <v>3</v>
      </c>
      <c r="Y711">
        <f t="shared" si="274"/>
        <v>2</v>
      </c>
      <c r="Z711">
        <f t="shared" si="275"/>
        <v>5</v>
      </c>
      <c r="AA711">
        <f t="shared" si="276"/>
        <v>1</v>
      </c>
      <c r="AB711">
        <f t="shared" si="277"/>
        <v>3</v>
      </c>
      <c r="AC711">
        <f t="shared" si="278"/>
        <v>5</v>
      </c>
      <c r="AD711">
        <f t="shared" si="279"/>
        <v>1</v>
      </c>
      <c r="AE711">
        <f t="shared" si="283"/>
        <v>2.5499999999999998</v>
      </c>
    </row>
    <row r="712" spans="1:31" x14ac:dyDescent="0.3">
      <c r="A712" t="s">
        <v>777</v>
      </c>
      <c r="B712">
        <v>37</v>
      </c>
      <c r="C712" t="s">
        <v>62</v>
      </c>
      <c r="D712" t="s">
        <v>22</v>
      </c>
      <c r="E712" t="s">
        <v>44</v>
      </c>
      <c r="F712">
        <v>14</v>
      </c>
      <c r="G712" t="s">
        <v>52</v>
      </c>
      <c r="H712">
        <v>40</v>
      </c>
      <c r="I712">
        <v>12</v>
      </c>
      <c r="J712">
        <v>3</v>
      </c>
      <c r="K712" t="s">
        <v>53</v>
      </c>
      <c r="L712" t="s">
        <v>46</v>
      </c>
      <c r="M712" t="s">
        <v>27</v>
      </c>
      <c r="N712" t="s">
        <v>45</v>
      </c>
      <c r="O712">
        <v>2</v>
      </c>
      <c r="P712" t="s">
        <v>40</v>
      </c>
      <c r="Q712">
        <v>5</v>
      </c>
      <c r="R712" t="s">
        <v>46</v>
      </c>
      <c r="S712" t="s">
        <v>58</v>
      </c>
      <c r="T712" t="s">
        <v>71</v>
      </c>
      <c r="U712" t="str">
        <f t="shared" si="280"/>
        <v>Millennieals</v>
      </c>
      <c r="V712" t="str">
        <f t="shared" si="260"/>
        <v>standard</v>
      </c>
      <c r="W712" t="str">
        <f t="shared" si="281"/>
        <v>MEDIUM</v>
      </c>
      <c r="X712" s="8">
        <f t="shared" si="282"/>
        <v>3.2142857142857144</v>
      </c>
      <c r="Y712">
        <f t="shared" si="274"/>
        <v>5</v>
      </c>
      <c r="Z712">
        <f t="shared" si="275"/>
        <v>3</v>
      </c>
      <c r="AA712">
        <f t="shared" si="276"/>
        <v>3</v>
      </c>
      <c r="AB712">
        <f t="shared" si="277"/>
        <v>3.5</v>
      </c>
      <c r="AC712">
        <f t="shared" si="278"/>
        <v>2</v>
      </c>
      <c r="AD712">
        <f t="shared" si="279"/>
        <v>1</v>
      </c>
      <c r="AE712">
        <f t="shared" si="283"/>
        <v>2.9</v>
      </c>
    </row>
    <row r="713" spans="1:31" x14ac:dyDescent="0.3">
      <c r="A713" t="s">
        <v>778</v>
      </c>
      <c r="B713">
        <v>54</v>
      </c>
      <c r="C713" t="s">
        <v>62</v>
      </c>
      <c r="D713" t="s">
        <v>43</v>
      </c>
      <c r="E713" t="s">
        <v>80</v>
      </c>
      <c r="F713">
        <v>8</v>
      </c>
      <c r="G713" t="s">
        <v>24</v>
      </c>
      <c r="H713">
        <v>30</v>
      </c>
      <c r="I713">
        <v>9</v>
      </c>
      <c r="J713">
        <v>4</v>
      </c>
      <c r="K713" t="s">
        <v>63</v>
      </c>
      <c r="L713" t="s">
        <v>84</v>
      </c>
      <c r="M713" t="s">
        <v>54</v>
      </c>
      <c r="N713" t="s">
        <v>39</v>
      </c>
      <c r="O713">
        <v>1</v>
      </c>
      <c r="P713" t="s">
        <v>64</v>
      </c>
      <c r="Q713">
        <v>4</v>
      </c>
      <c r="R713" t="s">
        <v>65</v>
      </c>
      <c r="S713" t="s">
        <v>47</v>
      </c>
      <c r="T713" t="s">
        <v>32</v>
      </c>
      <c r="U713" t="str">
        <f t="shared" si="280"/>
        <v>Gen X</v>
      </c>
      <c r="V713" t="str">
        <f t="shared" si="260"/>
        <v>low</v>
      </c>
      <c r="W713" t="str">
        <f t="shared" si="281"/>
        <v>MEDIUM</v>
      </c>
      <c r="X713" s="8">
        <f t="shared" si="282"/>
        <v>3.6428571428571428</v>
      </c>
      <c r="Y713">
        <f t="shared" si="274"/>
        <v>2</v>
      </c>
      <c r="Z713">
        <f t="shared" si="275"/>
        <v>1</v>
      </c>
      <c r="AA713">
        <f t="shared" si="276"/>
        <v>4</v>
      </c>
      <c r="AB713">
        <f t="shared" si="277"/>
        <v>4.5</v>
      </c>
      <c r="AC713">
        <f t="shared" si="278"/>
        <v>5</v>
      </c>
      <c r="AD713">
        <f t="shared" si="279"/>
        <v>5</v>
      </c>
      <c r="AE713">
        <f t="shared" si="283"/>
        <v>3.45</v>
      </c>
    </row>
    <row r="714" spans="1:31" x14ac:dyDescent="0.3">
      <c r="A714" t="s">
        <v>779</v>
      </c>
      <c r="B714">
        <v>43</v>
      </c>
      <c r="C714" t="s">
        <v>50</v>
      </c>
      <c r="D714" t="s">
        <v>77</v>
      </c>
      <c r="E714" t="s">
        <v>51</v>
      </c>
      <c r="F714">
        <v>2</v>
      </c>
      <c r="G714" t="s">
        <v>24</v>
      </c>
      <c r="H714">
        <v>54</v>
      </c>
      <c r="I714">
        <v>9</v>
      </c>
      <c r="J714">
        <v>3</v>
      </c>
      <c r="K714" t="s">
        <v>53</v>
      </c>
      <c r="L714" t="s">
        <v>84</v>
      </c>
      <c r="M714" t="s">
        <v>27</v>
      </c>
      <c r="N714" t="s">
        <v>45</v>
      </c>
      <c r="O714">
        <v>5</v>
      </c>
      <c r="P714" t="s">
        <v>64</v>
      </c>
      <c r="Q714">
        <v>3</v>
      </c>
      <c r="R714" t="s">
        <v>30</v>
      </c>
      <c r="S714" t="s">
        <v>47</v>
      </c>
      <c r="T714" t="s">
        <v>41</v>
      </c>
      <c r="U714" t="str">
        <f t="shared" si="280"/>
        <v>Millennieals</v>
      </c>
      <c r="V714" t="str">
        <f t="shared" si="260"/>
        <v>high</v>
      </c>
      <c r="W714" t="str">
        <f t="shared" si="281"/>
        <v>poor</v>
      </c>
      <c r="X714" s="8">
        <f t="shared" si="282"/>
        <v>1.7857142857142858</v>
      </c>
      <c r="Y714">
        <f t="shared" si="274"/>
        <v>2</v>
      </c>
      <c r="Z714">
        <f t="shared" si="275"/>
        <v>1</v>
      </c>
      <c r="AA714">
        <f t="shared" si="276"/>
        <v>2</v>
      </c>
      <c r="AB714">
        <f t="shared" si="277"/>
        <v>2.5</v>
      </c>
      <c r="AC714">
        <f t="shared" si="278"/>
        <v>2</v>
      </c>
      <c r="AD714">
        <f t="shared" si="279"/>
        <v>1</v>
      </c>
      <c r="AE714">
        <f t="shared" si="283"/>
        <v>1.7000000000000002</v>
      </c>
    </row>
    <row r="715" spans="1:31" x14ac:dyDescent="0.3">
      <c r="A715" t="s">
        <v>780</v>
      </c>
      <c r="B715">
        <v>24</v>
      </c>
      <c r="C715" t="s">
        <v>34</v>
      </c>
      <c r="D715" t="s">
        <v>56</v>
      </c>
      <c r="E715" t="s">
        <v>36</v>
      </c>
      <c r="F715">
        <v>7</v>
      </c>
      <c r="G715" t="s">
        <v>37</v>
      </c>
      <c r="H715">
        <v>44</v>
      </c>
      <c r="I715">
        <v>7</v>
      </c>
      <c r="J715">
        <v>1</v>
      </c>
      <c r="K715" t="s">
        <v>53</v>
      </c>
      <c r="L715" t="s">
        <v>84</v>
      </c>
      <c r="M715" t="s">
        <v>27</v>
      </c>
      <c r="N715" t="s">
        <v>45</v>
      </c>
      <c r="O715">
        <v>2</v>
      </c>
      <c r="P715" t="s">
        <v>64</v>
      </c>
      <c r="Q715">
        <v>5</v>
      </c>
      <c r="R715" t="s">
        <v>65</v>
      </c>
      <c r="S715" t="s">
        <v>47</v>
      </c>
      <c r="T715" t="s">
        <v>41</v>
      </c>
      <c r="U715" t="str">
        <f t="shared" si="280"/>
        <v>GEN Z</v>
      </c>
      <c r="V715" t="str">
        <f t="shared" ref="V715:V778" si="284">IF(H715&lt;=20,"very low",IF(H715&lt;=35,"low",IF(H715&lt;=45,"standard",IF(H715&lt;=55,"high",IF(H715&gt;55,"very high ")))))</f>
        <v>standard</v>
      </c>
      <c r="W715" t="str">
        <f t="shared" si="281"/>
        <v>poor</v>
      </c>
      <c r="X715" s="8">
        <f t="shared" ref="X715" si="285">AVERAGE(6-(AD715),6-(Y715),6-(O715),J715,AB715,Z715,6-(AA715))</f>
        <v>3.0714285714285716</v>
      </c>
      <c r="Y715">
        <f t="shared" si="274"/>
        <v>2</v>
      </c>
      <c r="Z715">
        <f t="shared" si="275"/>
        <v>1</v>
      </c>
      <c r="AA715">
        <f t="shared" si="276"/>
        <v>3</v>
      </c>
      <c r="AB715">
        <f t="shared" si="277"/>
        <v>3.5</v>
      </c>
      <c r="AC715">
        <f t="shared" si="278"/>
        <v>2</v>
      </c>
      <c r="AD715">
        <f t="shared" si="279"/>
        <v>1</v>
      </c>
      <c r="AE715">
        <f t="shared" si="283"/>
        <v>1.6500000000000004</v>
      </c>
    </row>
    <row r="716" spans="1:31" x14ac:dyDescent="0.3">
      <c r="A716" t="s">
        <v>781</v>
      </c>
      <c r="B716">
        <v>29</v>
      </c>
      <c r="C716" t="s">
        <v>50</v>
      </c>
      <c r="D716" t="s">
        <v>43</v>
      </c>
      <c r="E716" t="s">
        <v>67</v>
      </c>
      <c r="F716">
        <v>19</v>
      </c>
      <c r="G716" t="s">
        <v>37</v>
      </c>
      <c r="H716">
        <v>43</v>
      </c>
      <c r="I716">
        <v>5</v>
      </c>
      <c r="J716">
        <v>5</v>
      </c>
      <c r="K716" t="s">
        <v>25</v>
      </c>
      <c r="L716" t="s">
        <v>84</v>
      </c>
      <c r="M716" t="s">
        <v>54</v>
      </c>
      <c r="N716" t="s">
        <v>45</v>
      </c>
      <c r="O716">
        <v>1</v>
      </c>
      <c r="P716" t="s">
        <v>40</v>
      </c>
      <c r="Q716">
        <v>5</v>
      </c>
      <c r="R716" t="s">
        <v>46</v>
      </c>
      <c r="S716" t="s">
        <v>58</v>
      </c>
      <c r="T716" t="s">
        <v>48</v>
      </c>
      <c r="U716" t="str">
        <f t="shared" si="280"/>
        <v>Millennieals</v>
      </c>
      <c r="V716" t="str">
        <f t="shared" si="284"/>
        <v>standard</v>
      </c>
      <c r="W716" t="str">
        <f t="shared" si="281"/>
        <v>MEDIUM</v>
      </c>
      <c r="X716" s="8">
        <f t="shared" ref="X716" si="286">AVERAGE((AD716),(Y716),6-(O716),J716,AB716,Z716,(AA716))</f>
        <v>3.7142857142857144</v>
      </c>
      <c r="Y716">
        <f t="shared" si="274"/>
        <v>2</v>
      </c>
      <c r="Z716">
        <f t="shared" si="275"/>
        <v>3</v>
      </c>
      <c r="AA716">
        <f t="shared" si="276"/>
        <v>3</v>
      </c>
      <c r="AB716">
        <f t="shared" si="277"/>
        <v>5</v>
      </c>
      <c r="AC716">
        <f t="shared" si="278"/>
        <v>5</v>
      </c>
      <c r="AD716">
        <f t="shared" si="279"/>
        <v>3</v>
      </c>
      <c r="AE716">
        <f t="shared" si="283"/>
        <v>3.2499999999999996</v>
      </c>
    </row>
    <row r="717" spans="1:31" x14ac:dyDescent="0.3">
      <c r="A717" t="s">
        <v>782</v>
      </c>
      <c r="B717">
        <v>41</v>
      </c>
      <c r="C717" t="s">
        <v>62</v>
      </c>
      <c r="D717" t="s">
        <v>77</v>
      </c>
      <c r="E717" t="s">
        <v>57</v>
      </c>
      <c r="F717">
        <v>11</v>
      </c>
      <c r="G717" t="s">
        <v>52</v>
      </c>
      <c r="H717">
        <v>35</v>
      </c>
      <c r="I717">
        <v>7</v>
      </c>
      <c r="J717">
        <v>4</v>
      </c>
      <c r="K717" t="s">
        <v>53</v>
      </c>
      <c r="L717" t="s">
        <v>38</v>
      </c>
      <c r="M717" t="s">
        <v>54</v>
      </c>
      <c r="N717" t="s">
        <v>45</v>
      </c>
      <c r="O717">
        <v>2</v>
      </c>
      <c r="P717" t="s">
        <v>29</v>
      </c>
      <c r="Q717">
        <v>5</v>
      </c>
      <c r="R717" t="s">
        <v>65</v>
      </c>
      <c r="S717" t="s">
        <v>31</v>
      </c>
      <c r="T717" t="s">
        <v>48</v>
      </c>
      <c r="U717" t="str">
        <f t="shared" si="280"/>
        <v>Millennieals</v>
      </c>
      <c r="V717" t="str">
        <f t="shared" si="284"/>
        <v>low</v>
      </c>
      <c r="W717" t="str">
        <f t="shared" si="281"/>
        <v>MEDIUM</v>
      </c>
      <c r="X717" s="8">
        <f t="shared" si="282"/>
        <v>3.7142857142857144</v>
      </c>
      <c r="Y717">
        <f t="shared" si="274"/>
        <v>3</v>
      </c>
      <c r="Z717">
        <f t="shared" si="275"/>
        <v>5</v>
      </c>
      <c r="AA717">
        <f t="shared" si="276"/>
        <v>4</v>
      </c>
      <c r="AB717">
        <f t="shared" si="277"/>
        <v>5</v>
      </c>
      <c r="AC717">
        <f t="shared" si="278"/>
        <v>5</v>
      </c>
      <c r="AD717">
        <f t="shared" si="279"/>
        <v>1</v>
      </c>
      <c r="AE717">
        <f t="shared" si="283"/>
        <v>3.1500000000000004</v>
      </c>
    </row>
    <row r="718" spans="1:31" x14ac:dyDescent="0.3">
      <c r="A718" t="s">
        <v>783</v>
      </c>
      <c r="B718">
        <v>51</v>
      </c>
      <c r="C718" t="s">
        <v>50</v>
      </c>
      <c r="D718" t="s">
        <v>43</v>
      </c>
      <c r="E718" t="s">
        <v>51</v>
      </c>
      <c r="F718">
        <v>7</v>
      </c>
      <c r="G718" t="s">
        <v>37</v>
      </c>
      <c r="H718">
        <v>27</v>
      </c>
      <c r="I718">
        <v>0</v>
      </c>
      <c r="J718">
        <v>1</v>
      </c>
      <c r="K718" t="s">
        <v>53</v>
      </c>
      <c r="L718" t="s">
        <v>84</v>
      </c>
      <c r="M718" t="s">
        <v>27</v>
      </c>
      <c r="N718" t="s">
        <v>39</v>
      </c>
      <c r="O718">
        <v>2</v>
      </c>
      <c r="P718" t="s">
        <v>29</v>
      </c>
      <c r="Q718">
        <v>3</v>
      </c>
      <c r="R718" t="s">
        <v>46</v>
      </c>
      <c r="S718" t="s">
        <v>58</v>
      </c>
      <c r="T718" t="s">
        <v>41</v>
      </c>
      <c r="U718" t="str">
        <f t="shared" si="280"/>
        <v>Gen X</v>
      </c>
      <c r="V718" t="str">
        <f t="shared" si="284"/>
        <v>low</v>
      </c>
      <c r="W718" t="str">
        <f t="shared" si="281"/>
        <v>poor</v>
      </c>
      <c r="X718" s="8">
        <f t="shared" si="282"/>
        <v>2.5</v>
      </c>
      <c r="Y718">
        <f t="shared" si="274"/>
        <v>2</v>
      </c>
      <c r="Z718">
        <f t="shared" si="275"/>
        <v>3</v>
      </c>
      <c r="AA718">
        <f t="shared" si="276"/>
        <v>4</v>
      </c>
      <c r="AB718">
        <f t="shared" si="277"/>
        <v>2.5</v>
      </c>
      <c r="AC718">
        <f t="shared" si="278"/>
        <v>2</v>
      </c>
      <c r="AD718">
        <f t="shared" si="279"/>
        <v>1</v>
      </c>
      <c r="AE718">
        <f t="shared" si="283"/>
        <v>1.9000000000000001</v>
      </c>
    </row>
    <row r="719" spans="1:31" x14ac:dyDescent="0.3">
      <c r="A719" t="s">
        <v>784</v>
      </c>
      <c r="B719">
        <v>38</v>
      </c>
      <c r="C719" t="s">
        <v>21</v>
      </c>
      <c r="D719" t="s">
        <v>43</v>
      </c>
      <c r="E719" t="s">
        <v>23</v>
      </c>
      <c r="F719">
        <v>23</v>
      </c>
      <c r="G719" t="s">
        <v>52</v>
      </c>
      <c r="H719">
        <v>57</v>
      </c>
      <c r="I719">
        <v>14</v>
      </c>
      <c r="J719">
        <v>3</v>
      </c>
      <c r="K719" t="s">
        <v>25</v>
      </c>
      <c r="L719" t="s">
        <v>26</v>
      </c>
      <c r="M719" t="s">
        <v>27</v>
      </c>
      <c r="N719" t="s">
        <v>28</v>
      </c>
      <c r="O719">
        <v>2</v>
      </c>
      <c r="P719" t="s">
        <v>64</v>
      </c>
      <c r="Q719">
        <v>1</v>
      </c>
      <c r="R719" t="s">
        <v>30</v>
      </c>
      <c r="S719" t="s">
        <v>58</v>
      </c>
      <c r="T719" t="s">
        <v>60</v>
      </c>
      <c r="U719" t="str">
        <f t="shared" si="280"/>
        <v>Millennieals</v>
      </c>
      <c r="V719" t="str">
        <f t="shared" si="284"/>
        <v xml:space="preserve">very high </v>
      </c>
      <c r="W719" t="str">
        <f t="shared" si="281"/>
        <v>MEDIUM</v>
      </c>
      <c r="X719" s="8">
        <f t="shared" si="282"/>
        <v>2.3571428571428572</v>
      </c>
      <c r="Y719">
        <f t="shared" si="274"/>
        <v>1</v>
      </c>
      <c r="Z719">
        <f t="shared" si="275"/>
        <v>3</v>
      </c>
      <c r="AA719">
        <f t="shared" si="276"/>
        <v>1</v>
      </c>
      <c r="AB719">
        <f t="shared" si="277"/>
        <v>1.5</v>
      </c>
      <c r="AC719">
        <f t="shared" si="278"/>
        <v>2</v>
      </c>
      <c r="AD719">
        <f t="shared" si="279"/>
        <v>3</v>
      </c>
      <c r="AE719">
        <f t="shared" si="283"/>
        <v>2.1999999999999997</v>
      </c>
    </row>
    <row r="720" spans="1:31" x14ac:dyDescent="0.3">
      <c r="A720" t="s">
        <v>785</v>
      </c>
      <c r="B720">
        <v>56</v>
      </c>
      <c r="C720" t="s">
        <v>50</v>
      </c>
      <c r="D720" t="s">
        <v>35</v>
      </c>
      <c r="E720" t="s">
        <v>23</v>
      </c>
      <c r="F720">
        <v>4</v>
      </c>
      <c r="G720" t="s">
        <v>52</v>
      </c>
      <c r="H720">
        <v>35</v>
      </c>
      <c r="I720">
        <v>9</v>
      </c>
      <c r="J720">
        <v>2</v>
      </c>
      <c r="K720" t="s">
        <v>53</v>
      </c>
      <c r="L720" t="s">
        <v>26</v>
      </c>
      <c r="M720" t="s">
        <v>54</v>
      </c>
      <c r="N720" t="s">
        <v>28</v>
      </c>
      <c r="O720">
        <v>3</v>
      </c>
      <c r="P720" t="s">
        <v>40</v>
      </c>
      <c r="Q720">
        <v>3</v>
      </c>
      <c r="R720" t="s">
        <v>46</v>
      </c>
      <c r="S720" t="s">
        <v>47</v>
      </c>
      <c r="T720" t="s">
        <v>74</v>
      </c>
      <c r="U720" t="str">
        <f t="shared" si="280"/>
        <v>Gen X</v>
      </c>
      <c r="V720" t="str">
        <f t="shared" si="284"/>
        <v>low</v>
      </c>
      <c r="W720" t="str">
        <f t="shared" si="281"/>
        <v>poor</v>
      </c>
      <c r="X720" s="8">
        <f t="shared" si="282"/>
        <v>2.2857142857142856</v>
      </c>
      <c r="Y720">
        <f t="shared" si="274"/>
        <v>1</v>
      </c>
      <c r="Z720">
        <f t="shared" si="275"/>
        <v>1</v>
      </c>
      <c r="AA720">
        <f t="shared" si="276"/>
        <v>4</v>
      </c>
      <c r="AB720">
        <f t="shared" si="277"/>
        <v>4</v>
      </c>
      <c r="AC720">
        <f t="shared" si="278"/>
        <v>5</v>
      </c>
      <c r="AD720">
        <f t="shared" si="279"/>
        <v>1</v>
      </c>
      <c r="AE720">
        <f t="shared" si="283"/>
        <v>1.7500000000000002</v>
      </c>
    </row>
    <row r="721" spans="1:31" x14ac:dyDescent="0.3">
      <c r="A721" t="s">
        <v>786</v>
      </c>
      <c r="B721">
        <v>41</v>
      </c>
      <c r="C721" t="s">
        <v>21</v>
      </c>
      <c r="D721" t="s">
        <v>77</v>
      </c>
      <c r="E721" t="s">
        <v>57</v>
      </c>
      <c r="F721">
        <v>30</v>
      </c>
      <c r="G721" t="s">
        <v>37</v>
      </c>
      <c r="H721">
        <v>26</v>
      </c>
      <c r="I721">
        <v>6</v>
      </c>
      <c r="J721">
        <v>5</v>
      </c>
      <c r="K721" t="s">
        <v>63</v>
      </c>
      <c r="L721" t="s">
        <v>84</v>
      </c>
      <c r="M721" t="s">
        <v>54</v>
      </c>
      <c r="N721" t="s">
        <v>28</v>
      </c>
      <c r="O721">
        <v>1</v>
      </c>
      <c r="P721" t="s">
        <v>40</v>
      </c>
      <c r="Q721">
        <v>1</v>
      </c>
      <c r="R721" t="s">
        <v>46</v>
      </c>
      <c r="S721" t="s">
        <v>58</v>
      </c>
      <c r="T721" t="s">
        <v>41</v>
      </c>
      <c r="U721" t="str">
        <f t="shared" si="280"/>
        <v>Millennieals</v>
      </c>
      <c r="V721" t="str">
        <f t="shared" si="284"/>
        <v>low</v>
      </c>
      <c r="W721" t="str">
        <f t="shared" si="281"/>
        <v>Good</v>
      </c>
      <c r="X721" s="8">
        <f t="shared" si="282"/>
        <v>3.8571428571428572</v>
      </c>
      <c r="Y721">
        <f t="shared" si="274"/>
        <v>2</v>
      </c>
      <c r="Z721">
        <f t="shared" si="275"/>
        <v>3</v>
      </c>
      <c r="AA721">
        <f t="shared" si="276"/>
        <v>4</v>
      </c>
      <c r="AB721">
        <f t="shared" si="277"/>
        <v>3</v>
      </c>
      <c r="AC721">
        <f t="shared" si="278"/>
        <v>5</v>
      </c>
      <c r="AD721">
        <f t="shared" si="279"/>
        <v>5</v>
      </c>
      <c r="AE721">
        <f t="shared" si="283"/>
        <v>3.7</v>
      </c>
    </row>
    <row r="722" spans="1:31" x14ac:dyDescent="0.3">
      <c r="A722" t="s">
        <v>787</v>
      </c>
      <c r="B722">
        <v>28</v>
      </c>
      <c r="C722" t="s">
        <v>50</v>
      </c>
      <c r="D722" t="s">
        <v>77</v>
      </c>
      <c r="E722" t="s">
        <v>23</v>
      </c>
      <c r="F722">
        <v>15</v>
      </c>
      <c r="G722" t="s">
        <v>24</v>
      </c>
      <c r="H722">
        <v>38</v>
      </c>
      <c r="I722">
        <v>8</v>
      </c>
      <c r="J722">
        <v>2</v>
      </c>
      <c r="K722" t="s">
        <v>25</v>
      </c>
      <c r="L722" t="s">
        <v>84</v>
      </c>
      <c r="M722" t="s">
        <v>54</v>
      </c>
      <c r="N722" t="s">
        <v>45</v>
      </c>
      <c r="O722">
        <v>3</v>
      </c>
      <c r="P722" t="s">
        <v>29</v>
      </c>
      <c r="Q722">
        <v>4</v>
      </c>
      <c r="R722" t="s">
        <v>30</v>
      </c>
      <c r="S722" t="s">
        <v>31</v>
      </c>
      <c r="T722" t="s">
        <v>32</v>
      </c>
      <c r="U722" t="str">
        <f t="shared" si="280"/>
        <v>GEN Z</v>
      </c>
      <c r="V722" t="str">
        <f t="shared" si="284"/>
        <v>standard</v>
      </c>
      <c r="W722" t="str">
        <f t="shared" si="281"/>
        <v>MEDIUM</v>
      </c>
      <c r="X722" s="8">
        <f t="shared" si="282"/>
        <v>3.2142857142857144</v>
      </c>
      <c r="Y722">
        <f t="shared" si="274"/>
        <v>2</v>
      </c>
      <c r="Z722">
        <f t="shared" si="275"/>
        <v>5</v>
      </c>
      <c r="AA722">
        <f t="shared" si="276"/>
        <v>3</v>
      </c>
      <c r="AB722">
        <f t="shared" si="277"/>
        <v>4.5</v>
      </c>
      <c r="AC722">
        <f t="shared" si="278"/>
        <v>5</v>
      </c>
      <c r="AD722">
        <f t="shared" si="279"/>
        <v>3</v>
      </c>
      <c r="AE722">
        <f t="shared" si="283"/>
        <v>3.2</v>
      </c>
    </row>
    <row r="723" spans="1:31" x14ac:dyDescent="0.3">
      <c r="A723" t="s">
        <v>788</v>
      </c>
      <c r="B723">
        <v>49</v>
      </c>
      <c r="C723" t="s">
        <v>62</v>
      </c>
      <c r="D723" t="s">
        <v>22</v>
      </c>
      <c r="E723" t="s">
        <v>57</v>
      </c>
      <c r="F723">
        <v>1</v>
      </c>
      <c r="G723" t="s">
        <v>24</v>
      </c>
      <c r="H723">
        <v>54</v>
      </c>
      <c r="I723">
        <v>14</v>
      </c>
      <c r="J723">
        <v>5</v>
      </c>
      <c r="K723" t="s">
        <v>63</v>
      </c>
      <c r="L723" t="s">
        <v>26</v>
      </c>
      <c r="M723" t="s">
        <v>27</v>
      </c>
      <c r="N723" t="s">
        <v>45</v>
      </c>
      <c r="O723">
        <v>5</v>
      </c>
      <c r="P723" t="s">
        <v>64</v>
      </c>
      <c r="Q723">
        <v>1</v>
      </c>
      <c r="R723" t="s">
        <v>46</v>
      </c>
      <c r="S723" t="s">
        <v>58</v>
      </c>
      <c r="T723" t="s">
        <v>32</v>
      </c>
      <c r="U723" t="str">
        <f t="shared" si="280"/>
        <v>Gen X</v>
      </c>
      <c r="V723" t="str">
        <f t="shared" si="284"/>
        <v>high</v>
      </c>
      <c r="W723" t="str">
        <f t="shared" si="281"/>
        <v>MEDIUM</v>
      </c>
      <c r="X723" s="8">
        <f t="shared" si="282"/>
        <v>2.6428571428571428</v>
      </c>
      <c r="Y723">
        <f t="shared" si="274"/>
        <v>1</v>
      </c>
      <c r="Z723">
        <f t="shared" si="275"/>
        <v>3</v>
      </c>
      <c r="AA723">
        <f t="shared" si="276"/>
        <v>2</v>
      </c>
      <c r="AB723">
        <f t="shared" si="277"/>
        <v>1.5</v>
      </c>
      <c r="AC723">
        <f t="shared" si="278"/>
        <v>2</v>
      </c>
      <c r="AD723">
        <f t="shared" si="279"/>
        <v>5</v>
      </c>
      <c r="AE723">
        <f t="shared" si="283"/>
        <v>3.0500000000000003</v>
      </c>
    </row>
    <row r="724" spans="1:31" x14ac:dyDescent="0.3">
      <c r="A724" t="s">
        <v>789</v>
      </c>
      <c r="B724">
        <v>49</v>
      </c>
      <c r="C724" t="s">
        <v>50</v>
      </c>
      <c r="D724" t="s">
        <v>73</v>
      </c>
      <c r="E724" t="s">
        <v>67</v>
      </c>
      <c r="F724">
        <v>27</v>
      </c>
      <c r="G724" t="s">
        <v>24</v>
      </c>
      <c r="H724">
        <v>37</v>
      </c>
      <c r="I724">
        <v>13</v>
      </c>
      <c r="J724">
        <v>4</v>
      </c>
      <c r="K724" t="s">
        <v>25</v>
      </c>
      <c r="L724" t="s">
        <v>26</v>
      </c>
      <c r="M724" t="s">
        <v>54</v>
      </c>
      <c r="N724" t="s">
        <v>45</v>
      </c>
      <c r="O724">
        <v>5</v>
      </c>
      <c r="P724" t="s">
        <v>64</v>
      </c>
      <c r="Q724">
        <v>5</v>
      </c>
      <c r="R724" t="s">
        <v>46</v>
      </c>
      <c r="S724" t="s">
        <v>31</v>
      </c>
      <c r="T724" t="s">
        <v>32</v>
      </c>
      <c r="U724" t="str">
        <f t="shared" si="280"/>
        <v>Gen X</v>
      </c>
      <c r="V724" t="str">
        <f t="shared" si="284"/>
        <v>standard</v>
      </c>
      <c r="W724" t="str">
        <f t="shared" si="281"/>
        <v>MEDIUM</v>
      </c>
      <c r="X724" s="8">
        <f t="shared" ref="X724" si="287">AVERAGE(6-(AD724),6-(Y724),6-(O724),J724,AB724,Z724,6-(AA724))</f>
        <v>3.7142857142857144</v>
      </c>
      <c r="Y724">
        <f t="shared" si="274"/>
        <v>1</v>
      </c>
      <c r="Z724">
        <f t="shared" si="275"/>
        <v>5</v>
      </c>
      <c r="AA724">
        <f t="shared" si="276"/>
        <v>3</v>
      </c>
      <c r="AB724">
        <f t="shared" si="277"/>
        <v>5</v>
      </c>
      <c r="AC724">
        <f t="shared" si="278"/>
        <v>5</v>
      </c>
      <c r="AD724">
        <f t="shared" si="279"/>
        <v>3</v>
      </c>
      <c r="AE724">
        <f t="shared" si="283"/>
        <v>3.1999999999999997</v>
      </c>
    </row>
    <row r="725" spans="1:31" x14ac:dyDescent="0.3">
      <c r="A725" t="s">
        <v>790</v>
      </c>
      <c r="B725">
        <v>55</v>
      </c>
      <c r="C725" t="s">
        <v>21</v>
      </c>
      <c r="D725" t="s">
        <v>43</v>
      </c>
      <c r="E725" t="s">
        <v>51</v>
      </c>
      <c r="F725">
        <v>16</v>
      </c>
      <c r="G725" t="s">
        <v>52</v>
      </c>
      <c r="H725">
        <v>35</v>
      </c>
      <c r="I725">
        <v>10</v>
      </c>
      <c r="J725">
        <v>2</v>
      </c>
      <c r="K725" t="s">
        <v>63</v>
      </c>
      <c r="L725" t="s">
        <v>26</v>
      </c>
      <c r="M725" t="s">
        <v>54</v>
      </c>
      <c r="N725" t="s">
        <v>39</v>
      </c>
      <c r="O725">
        <v>1</v>
      </c>
      <c r="P725" t="s">
        <v>29</v>
      </c>
      <c r="Q725">
        <v>4</v>
      </c>
      <c r="R725" t="s">
        <v>65</v>
      </c>
      <c r="S725" t="s">
        <v>31</v>
      </c>
      <c r="T725" t="s">
        <v>32</v>
      </c>
      <c r="U725" t="str">
        <f t="shared" si="280"/>
        <v>Gen X</v>
      </c>
      <c r="V725" t="str">
        <f t="shared" si="284"/>
        <v>low</v>
      </c>
      <c r="W725" t="str">
        <f t="shared" si="281"/>
        <v>Good</v>
      </c>
      <c r="X725" s="8">
        <f t="shared" ref="X725" si="288">AVERAGE((AD725),(Y725),6-(O725),J725,AB725,Z725,(AA725))</f>
        <v>3.7857142857142856</v>
      </c>
      <c r="Y725">
        <f t="shared" si="274"/>
        <v>1</v>
      </c>
      <c r="Z725">
        <f t="shared" si="275"/>
        <v>5</v>
      </c>
      <c r="AA725">
        <f t="shared" si="276"/>
        <v>4</v>
      </c>
      <c r="AB725">
        <f t="shared" si="277"/>
        <v>4.5</v>
      </c>
      <c r="AC725">
        <f t="shared" si="278"/>
        <v>5</v>
      </c>
      <c r="AD725">
        <f t="shared" si="279"/>
        <v>5</v>
      </c>
      <c r="AE725">
        <f t="shared" si="283"/>
        <v>3.6000000000000005</v>
      </c>
    </row>
    <row r="726" spans="1:31" x14ac:dyDescent="0.3">
      <c r="A726" t="s">
        <v>791</v>
      </c>
      <c r="B726">
        <v>60</v>
      </c>
      <c r="C726" t="s">
        <v>62</v>
      </c>
      <c r="D726" t="s">
        <v>43</v>
      </c>
      <c r="E726" t="s">
        <v>36</v>
      </c>
      <c r="F726">
        <v>12</v>
      </c>
      <c r="G726" t="s">
        <v>24</v>
      </c>
      <c r="H726">
        <v>51</v>
      </c>
      <c r="I726">
        <v>2</v>
      </c>
      <c r="J726">
        <v>2</v>
      </c>
      <c r="K726" t="s">
        <v>53</v>
      </c>
      <c r="L726" t="s">
        <v>26</v>
      </c>
      <c r="M726" t="s">
        <v>54</v>
      </c>
      <c r="N726" t="s">
        <v>28</v>
      </c>
      <c r="O726">
        <v>5</v>
      </c>
      <c r="P726" t="s">
        <v>40</v>
      </c>
      <c r="Q726">
        <v>5</v>
      </c>
      <c r="R726" t="s">
        <v>46</v>
      </c>
      <c r="S726" t="s">
        <v>31</v>
      </c>
      <c r="T726" t="s">
        <v>60</v>
      </c>
      <c r="U726" t="str">
        <f t="shared" si="280"/>
        <v>Gen X</v>
      </c>
      <c r="V726" t="str">
        <f t="shared" si="284"/>
        <v>high</v>
      </c>
      <c r="W726" t="str">
        <f t="shared" si="281"/>
        <v>MEDIUM</v>
      </c>
      <c r="X726" s="8">
        <f t="shared" si="282"/>
        <v>2.4285714285714284</v>
      </c>
      <c r="Y726">
        <f t="shared" si="274"/>
        <v>1</v>
      </c>
      <c r="Z726">
        <f t="shared" si="275"/>
        <v>5</v>
      </c>
      <c r="AA726">
        <f t="shared" si="276"/>
        <v>2</v>
      </c>
      <c r="AB726">
        <f t="shared" si="277"/>
        <v>5</v>
      </c>
      <c r="AC726">
        <f t="shared" si="278"/>
        <v>5</v>
      </c>
      <c r="AD726">
        <f t="shared" si="279"/>
        <v>1</v>
      </c>
      <c r="AE726">
        <f t="shared" si="283"/>
        <v>2.35</v>
      </c>
    </row>
    <row r="727" spans="1:31" x14ac:dyDescent="0.3">
      <c r="A727" t="s">
        <v>792</v>
      </c>
      <c r="B727">
        <v>45</v>
      </c>
      <c r="C727" t="s">
        <v>34</v>
      </c>
      <c r="D727" t="s">
        <v>56</v>
      </c>
      <c r="E727" t="s">
        <v>23</v>
      </c>
      <c r="F727">
        <v>12</v>
      </c>
      <c r="G727" t="s">
        <v>37</v>
      </c>
      <c r="H727">
        <v>56</v>
      </c>
      <c r="I727">
        <v>12</v>
      </c>
      <c r="J727">
        <v>4</v>
      </c>
      <c r="K727" t="s">
        <v>25</v>
      </c>
      <c r="L727" t="s">
        <v>84</v>
      </c>
      <c r="M727" t="s">
        <v>27</v>
      </c>
      <c r="N727" t="s">
        <v>45</v>
      </c>
      <c r="O727">
        <v>3</v>
      </c>
      <c r="P727" t="s">
        <v>29</v>
      </c>
      <c r="Q727">
        <v>3</v>
      </c>
      <c r="R727" t="s">
        <v>30</v>
      </c>
      <c r="S727" t="s">
        <v>47</v>
      </c>
      <c r="T727" t="s">
        <v>71</v>
      </c>
      <c r="U727" t="str">
        <f t="shared" si="280"/>
        <v>Gen X</v>
      </c>
      <c r="V727" t="str">
        <f t="shared" si="284"/>
        <v xml:space="preserve">very high </v>
      </c>
      <c r="W727" t="str">
        <f t="shared" si="281"/>
        <v>MEDIUM</v>
      </c>
      <c r="X727" s="8">
        <f t="shared" si="282"/>
        <v>2.3571428571428572</v>
      </c>
      <c r="Y727">
        <f t="shared" si="274"/>
        <v>2</v>
      </c>
      <c r="Z727">
        <f t="shared" si="275"/>
        <v>1</v>
      </c>
      <c r="AA727">
        <f t="shared" si="276"/>
        <v>1</v>
      </c>
      <c r="AB727">
        <f t="shared" si="277"/>
        <v>2.5</v>
      </c>
      <c r="AC727">
        <f t="shared" si="278"/>
        <v>2</v>
      </c>
      <c r="AD727">
        <f t="shared" si="279"/>
        <v>3</v>
      </c>
      <c r="AE727">
        <f t="shared" si="283"/>
        <v>2.3499999999999996</v>
      </c>
    </row>
    <row r="728" spans="1:31" x14ac:dyDescent="0.3">
      <c r="A728" t="s">
        <v>793</v>
      </c>
      <c r="B728">
        <v>41</v>
      </c>
      <c r="C728" t="s">
        <v>50</v>
      </c>
      <c r="D728" t="s">
        <v>56</v>
      </c>
      <c r="E728" t="s">
        <v>23</v>
      </c>
      <c r="F728">
        <v>10</v>
      </c>
      <c r="G728" t="s">
        <v>37</v>
      </c>
      <c r="H728">
        <v>59</v>
      </c>
      <c r="I728">
        <v>4</v>
      </c>
      <c r="J728">
        <v>1</v>
      </c>
      <c r="K728" t="s">
        <v>25</v>
      </c>
      <c r="L728" t="s">
        <v>84</v>
      </c>
      <c r="M728" t="s">
        <v>27</v>
      </c>
      <c r="N728" t="s">
        <v>39</v>
      </c>
      <c r="O728">
        <v>5</v>
      </c>
      <c r="P728" t="s">
        <v>29</v>
      </c>
      <c r="Q728">
        <v>3</v>
      </c>
      <c r="R728" t="s">
        <v>30</v>
      </c>
      <c r="S728" t="s">
        <v>58</v>
      </c>
      <c r="T728" t="s">
        <v>32</v>
      </c>
      <c r="U728" t="str">
        <f t="shared" si="280"/>
        <v>Millennieals</v>
      </c>
      <c r="V728" t="str">
        <f t="shared" si="284"/>
        <v xml:space="preserve">very high </v>
      </c>
      <c r="W728" t="str">
        <f t="shared" si="281"/>
        <v>MEDIUM</v>
      </c>
      <c r="X728" s="8">
        <f t="shared" si="282"/>
        <v>1.9285714285714286</v>
      </c>
      <c r="Y728">
        <f t="shared" si="274"/>
        <v>2</v>
      </c>
      <c r="Z728">
        <f t="shared" si="275"/>
        <v>3</v>
      </c>
      <c r="AA728">
        <f t="shared" si="276"/>
        <v>1</v>
      </c>
      <c r="AB728">
        <f t="shared" si="277"/>
        <v>2.5</v>
      </c>
      <c r="AC728">
        <f t="shared" si="278"/>
        <v>2</v>
      </c>
      <c r="AD728">
        <f t="shared" si="279"/>
        <v>3</v>
      </c>
      <c r="AE728">
        <f t="shared" si="283"/>
        <v>2.35</v>
      </c>
    </row>
    <row r="729" spans="1:31" x14ac:dyDescent="0.3">
      <c r="A729" t="s">
        <v>794</v>
      </c>
      <c r="B729">
        <v>52</v>
      </c>
      <c r="C729" t="s">
        <v>34</v>
      </c>
      <c r="D729" t="s">
        <v>35</v>
      </c>
      <c r="E729" t="s">
        <v>67</v>
      </c>
      <c r="F729">
        <v>1</v>
      </c>
      <c r="G729" t="s">
        <v>52</v>
      </c>
      <c r="H729">
        <v>28</v>
      </c>
      <c r="I729">
        <v>12</v>
      </c>
      <c r="J729">
        <v>3</v>
      </c>
      <c r="K729" t="s">
        <v>63</v>
      </c>
      <c r="L729" t="s">
        <v>46</v>
      </c>
      <c r="M729" t="s">
        <v>27</v>
      </c>
      <c r="N729" t="s">
        <v>39</v>
      </c>
      <c r="O729">
        <v>5</v>
      </c>
      <c r="P729" t="s">
        <v>29</v>
      </c>
      <c r="Q729">
        <v>1</v>
      </c>
      <c r="R729" t="s">
        <v>65</v>
      </c>
      <c r="S729" t="s">
        <v>31</v>
      </c>
      <c r="T729" t="s">
        <v>41</v>
      </c>
      <c r="U729" t="str">
        <f t="shared" si="280"/>
        <v>Gen X</v>
      </c>
      <c r="V729" t="str">
        <f t="shared" si="284"/>
        <v>low</v>
      </c>
      <c r="W729" t="str">
        <f t="shared" si="281"/>
        <v>Good</v>
      </c>
      <c r="X729" s="8">
        <f t="shared" si="282"/>
        <v>3.5</v>
      </c>
      <c r="Y729">
        <f t="shared" si="274"/>
        <v>5</v>
      </c>
      <c r="Z729">
        <f t="shared" si="275"/>
        <v>5</v>
      </c>
      <c r="AA729">
        <f t="shared" si="276"/>
        <v>4</v>
      </c>
      <c r="AB729">
        <f t="shared" si="277"/>
        <v>1.5</v>
      </c>
      <c r="AC729">
        <f t="shared" si="278"/>
        <v>2</v>
      </c>
      <c r="AD729">
        <f t="shared" si="279"/>
        <v>5</v>
      </c>
      <c r="AE729">
        <f t="shared" si="283"/>
        <v>4.25</v>
      </c>
    </row>
    <row r="730" spans="1:31" x14ac:dyDescent="0.3">
      <c r="A730" t="s">
        <v>795</v>
      </c>
      <c r="B730">
        <v>60</v>
      </c>
      <c r="C730" t="s">
        <v>62</v>
      </c>
      <c r="D730" t="s">
        <v>77</v>
      </c>
      <c r="E730" t="s">
        <v>51</v>
      </c>
      <c r="F730">
        <v>32</v>
      </c>
      <c r="G730" t="s">
        <v>37</v>
      </c>
      <c r="H730">
        <v>51</v>
      </c>
      <c r="I730">
        <v>14</v>
      </c>
      <c r="J730">
        <v>2</v>
      </c>
      <c r="K730" t="s">
        <v>25</v>
      </c>
      <c r="L730" t="s">
        <v>46</v>
      </c>
      <c r="M730" t="s">
        <v>54</v>
      </c>
      <c r="N730" t="s">
        <v>39</v>
      </c>
      <c r="O730">
        <v>1</v>
      </c>
      <c r="P730" t="s">
        <v>64</v>
      </c>
      <c r="Q730">
        <v>5</v>
      </c>
      <c r="R730" t="s">
        <v>65</v>
      </c>
      <c r="S730" t="s">
        <v>58</v>
      </c>
      <c r="T730" t="s">
        <v>41</v>
      </c>
      <c r="U730" t="str">
        <f t="shared" si="280"/>
        <v>Gen X</v>
      </c>
      <c r="V730" t="str">
        <f t="shared" si="284"/>
        <v>high</v>
      </c>
      <c r="W730" t="str">
        <f t="shared" si="281"/>
        <v>Good</v>
      </c>
      <c r="X730" s="8">
        <f t="shared" si="282"/>
        <v>3.5714285714285716</v>
      </c>
      <c r="Y730">
        <f t="shared" si="274"/>
        <v>5</v>
      </c>
      <c r="Z730">
        <f t="shared" si="275"/>
        <v>3</v>
      </c>
      <c r="AA730">
        <f t="shared" si="276"/>
        <v>2</v>
      </c>
      <c r="AB730">
        <f t="shared" si="277"/>
        <v>5</v>
      </c>
      <c r="AC730">
        <f t="shared" si="278"/>
        <v>5</v>
      </c>
      <c r="AD730">
        <f t="shared" si="279"/>
        <v>3</v>
      </c>
      <c r="AE730">
        <f t="shared" si="283"/>
        <v>3.65</v>
      </c>
    </row>
    <row r="731" spans="1:31" x14ac:dyDescent="0.3">
      <c r="A731" t="s">
        <v>796</v>
      </c>
      <c r="B731">
        <v>53</v>
      </c>
      <c r="C731" t="s">
        <v>21</v>
      </c>
      <c r="D731" t="s">
        <v>79</v>
      </c>
      <c r="E731" t="s">
        <v>57</v>
      </c>
      <c r="F731">
        <v>19</v>
      </c>
      <c r="G731" t="s">
        <v>52</v>
      </c>
      <c r="H731">
        <v>45</v>
      </c>
      <c r="I731">
        <v>6</v>
      </c>
      <c r="J731">
        <v>1</v>
      </c>
      <c r="K731" t="s">
        <v>25</v>
      </c>
      <c r="L731" t="s">
        <v>46</v>
      </c>
      <c r="M731" t="s">
        <v>54</v>
      </c>
      <c r="N731" t="s">
        <v>28</v>
      </c>
      <c r="O731">
        <v>3</v>
      </c>
      <c r="P731" t="s">
        <v>40</v>
      </c>
      <c r="Q731">
        <v>2</v>
      </c>
      <c r="R731" t="s">
        <v>30</v>
      </c>
      <c r="S731" t="s">
        <v>58</v>
      </c>
      <c r="T731" t="s">
        <v>32</v>
      </c>
      <c r="U731" t="str">
        <f t="shared" si="280"/>
        <v>Gen X</v>
      </c>
      <c r="V731" t="str">
        <f t="shared" si="284"/>
        <v>standard</v>
      </c>
      <c r="W731" t="str">
        <f t="shared" si="281"/>
        <v>MEDIUM</v>
      </c>
      <c r="X731" s="8">
        <f t="shared" si="282"/>
        <v>3.0714285714285716</v>
      </c>
      <c r="Y731">
        <f t="shared" si="274"/>
        <v>5</v>
      </c>
      <c r="Z731">
        <f t="shared" si="275"/>
        <v>3</v>
      </c>
      <c r="AA731">
        <f t="shared" si="276"/>
        <v>3</v>
      </c>
      <c r="AB731">
        <f t="shared" si="277"/>
        <v>3.5</v>
      </c>
      <c r="AC731">
        <f t="shared" si="278"/>
        <v>5</v>
      </c>
      <c r="AD731">
        <f t="shared" si="279"/>
        <v>3</v>
      </c>
      <c r="AE731">
        <f t="shared" si="283"/>
        <v>3.4499999999999997</v>
      </c>
    </row>
    <row r="732" spans="1:31" x14ac:dyDescent="0.3">
      <c r="A732" t="s">
        <v>797</v>
      </c>
      <c r="B732">
        <v>42</v>
      </c>
      <c r="C732" t="s">
        <v>62</v>
      </c>
      <c r="D732" t="s">
        <v>77</v>
      </c>
      <c r="E732" t="s">
        <v>44</v>
      </c>
      <c r="F732">
        <v>13</v>
      </c>
      <c r="G732" t="s">
        <v>24</v>
      </c>
      <c r="H732">
        <v>23</v>
      </c>
      <c r="I732">
        <v>3</v>
      </c>
      <c r="J732">
        <v>4</v>
      </c>
      <c r="K732" t="s">
        <v>53</v>
      </c>
      <c r="L732" t="s">
        <v>84</v>
      </c>
      <c r="M732" t="s">
        <v>54</v>
      </c>
      <c r="N732" t="s">
        <v>45</v>
      </c>
      <c r="O732">
        <v>1</v>
      </c>
      <c r="P732" t="s">
        <v>29</v>
      </c>
      <c r="Q732">
        <v>2</v>
      </c>
      <c r="R732" t="s">
        <v>65</v>
      </c>
      <c r="S732" t="s">
        <v>31</v>
      </c>
      <c r="T732" t="s">
        <v>41</v>
      </c>
      <c r="U732" t="str">
        <f t="shared" si="280"/>
        <v>Millennieals</v>
      </c>
      <c r="V732" t="str">
        <f t="shared" si="284"/>
        <v>low</v>
      </c>
      <c r="W732" t="str">
        <f t="shared" si="281"/>
        <v>MEDIUM</v>
      </c>
      <c r="X732" s="8">
        <f t="shared" si="282"/>
        <v>3.5</v>
      </c>
      <c r="Y732">
        <f t="shared" si="274"/>
        <v>2</v>
      </c>
      <c r="Z732">
        <f t="shared" si="275"/>
        <v>5</v>
      </c>
      <c r="AA732">
        <f t="shared" si="276"/>
        <v>4</v>
      </c>
      <c r="AB732">
        <f t="shared" si="277"/>
        <v>3.5</v>
      </c>
      <c r="AC732">
        <f t="shared" si="278"/>
        <v>5</v>
      </c>
      <c r="AD732">
        <f t="shared" si="279"/>
        <v>1</v>
      </c>
      <c r="AE732">
        <f t="shared" si="283"/>
        <v>2.7500000000000004</v>
      </c>
    </row>
    <row r="733" spans="1:31" x14ac:dyDescent="0.3">
      <c r="A733" t="s">
        <v>798</v>
      </c>
      <c r="B733">
        <v>43</v>
      </c>
      <c r="C733" t="s">
        <v>62</v>
      </c>
      <c r="D733" t="s">
        <v>35</v>
      </c>
      <c r="E733" t="s">
        <v>44</v>
      </c>
      <c r="F733">
        <v>14</v>
      </c>
      <c r="G733" t="s">
        <v>24</v>
      </c>
      <c r="H733">
        <v>34</v>
      </c>
      <c r="I733">
        <v>9</v>
      </c>
      <c r="J733">
        <v>2</v>
      </c>
      <c r="K733" t="s">
        <v>53</v>
      </c>
      <c r="L733" t="s">
        <v>38</v>
      </c>
      <c r="M733" t="s">
        <v>54</v>
      </c>
      <c r="N733" t="s">
        <v>45</v>
      </c>
      <c r="O733">
        <v>2</v>
      </c>
      <c r="P733" t="s">
        <v>64</v>
      </c>
      <c r="Q733">
        <v>4</v>
      </c>
      <c r="R733" t="s">
        <v>30</v>
      </c>
      <c r="S733" t="s">
        <v>58</v>
      </c>
      <c r="T733" t="s">
        <v>71</v>
      </c>
      <c r="U733" t="str">
        <f t="shared" si="280"/>
        <v>Millennieals</v>
      </c>
      <c r="V733" t="str">
        <f t="shared" si="284"/>
        <v>low</v>
      </c>
      <c r="W733" t="str">
        <f t="shared" si="281"/>
        <v>MEDIUM</v>
      </c>
      <c r="X733" s="8">
        <f t="shared" ref="X733" si="289">AVERAGE(6-(AD733),6-(Y733),6-(O733),J733,AB733,Z733,6-(AA733))</f>
        <v>3.3571428571428572</v>
      </c>
      <c r="Y733">
        <f t="shared" si="274"/>
        <v>3</v>
      </c>
      <c r="Z733">
        <f t="shared" si="275"/>
        <v>3</v>
      </c>
      <c r="AA733">
        <f t="shared" si="276"/>
        <v>4</v>
      </c>
      <c r="AB733">
        <f t="shared" si="277"/>
        <v>4.5</v>
      </c>
      <c r="AC733">
        <f t="shared" si="278"/>
        <v>5</v>
      </c>
      <c r="AD733">
        <f t="shared" si="279"/>
        <v>1</v>
      </c>
      <c r="AE733">
        <f t="shared" si="283"/>
        <v>2.6</v>
      </c>
    </row>
    <row r="734" spans="1:31" x14ac:dyDescent="0.3">
      <c r="A734" t="s">
        <v>799</v>
      </c>
      <c r="B734">
        <v>43</v>
      </c>
      <c r="C734" t="s">
        <v>50</v>
      </c>
      <c r="D734" t="s">
        <v>77</v>
      </c>
      <c r="E734" t="s">
        <v>36</v>
      </c>
      <c r="F734">
        <v>11</v>
      </c>
      <c r="G734" t="s">
        <v>37</v>
      </c>
      <c r="H734">
        <v>34</v>
      </c>
      <c r="I734">
        <v>9</v>
      </c>
      <c r="J734">
        <v>3</v>
      </c>
      <c r="K734" t="s">
        <v>25</v>
      </c>
      <c r="L734" t="s">
        <v>26</v>
      </c>
      <c r="M734" t="s">
        <v>54</v>
      </c>
      <c r="N734" t="s">
        <v>28</v>
      </c>
      <c r="O734">
        <v>2</v>
      </c>
      <c r="P734" t="s">
        <v>29</v>
      </c>
      <c r="Q734">
        <v>3</v>
      </c>
      <c r="R734" t="s">
        <v>46</v>
      </c>
      <c r="S734" t="s">
        <v>31</v>
      </c>
      <c r="T734" t="s">
        <v>32</v>
      </c>
      <c r="U734" t="str">
        <f t="shared" si="280"/>
        <v>Millennieals</v>
      </c>
      <c r="V734" t="str">
        <f t="shared" si="284"/>
        <v>low</v>
      </c>
      <c r="W734" t="str">
        <f t="shared" si="281"/>
        <v>MEDIUM</v>
      </c>
      <c r="X734" s="8">
        <f t="shared" ref="X734" si="290">AVERAGE((AD734),(Y734),6-(O734),J734,AB734,Z734,(AA734))</f>
        <v>3.4285714285714284</v>
      </c>
      <c r="Y734">
        <f t="shared" si="274"/>
        <v>1</v>
      </c>
      <c r="Z734">
        <f t="shared" si="275"/>
        <v>5</v>
      </c>
      <c r="AA734">
        <f t="shared" si="276"/>
        <v>4</v>
      </c>
      <c r="AB734">
        <f t="shared" si="277"/>
        <v>4</v>
      </c>
      <c r="AC734">
        <f t="shared" si="278"/>
        <v>5</v>
      </c>
      <c r="AD734">
        <f t="shared" si="279"/>
        <v>3</v>
      </c>
      <c r="AE734">
        <f t="shared" si="283"/>
        <v>3.0500000000000003</v>
      </c>
    </row>
    <row r="735" spans="1:31" x14ac:dyDescent="0.3">
      <c r="A735" t="s">
        <v>800</v>
      </c>
      <c r="B735">
        <v>40</v>
      </c>
      <c r="C735" t="s">
        <v>34</v>
      </c>
      <c r="D735" t="s">
        <v>43</v>
      </c>
      <c r="E735" t="s">
        <v>80</v>
      </c>
      <c r="F735">
        <v>3</v>
      </c>
      <c r="G735" t="s">
        <v>52</v>
      </c>
      <c r="H735">
        <v>31</v>
      </c>
      <c r="I735">
        <v>6</v>
      </c>
      <c r="J735">
        <v>5</v>
      </c>
      <c r="K735" t="s">
        <v>53</v>
      </c>
      <c r="L735" t="s">
        <v>46</v>
      </c>
      <c r="M735" t="s">
        <v>54</v>
      </c>
      <c r="N735" t="s">
        <v>28</v>
      </c>
      <c r="O735">
        <v>3</v>
      </c>
      <c r="P735" t="s">
        <v>40</v>
      </c>
      <c r="Q735">
        <v>4</v>
      </c>
      <c r="R735" t="s">
        <v>46</v>
      </c>
      <c r="S735" t="s">
        <v>47</v>
      </c>
      <c r="T735" t="s">
        <v>41</v>
      </c>
      <c r="U735" t="str">
        <f t="shared" si="280"/>
        <v>Millennieals</v>
      </c>
      <c r="V735" t="str">
        <f t="shared" si="284"/>
        <v>low</v>
      </c>
      <c r="W735" t="str">
        <f t="shared" si="281"/>
        <v>MEDIUM</v>
      </c>
      <c r="X735" s="8">
        <f t="shared" si="282"/>
        <v>3.3571428571428572</v>
      </c>
      <c r="Y735">
        <f t="shared" si="274"/>
        <v>5</v>
      </c>
      <c r="Z735">
        <f t="shared" si="275"/>
        <v>1</v>
      </c>
      <c r="AA735">
        <f t="shared" si="276"/>
        <v>4</v>
      </c>
      <c r="AB735">
        <f t="shared" si="277"/>
        <v>4.5</v>
      </c>
      <c r="AC735">
        <f t="shared" si="278"/>
        <v>5</v>
      </c>
      <c r="AD735">
        <f t="shared" si="279"/>
        <v>1</v>
      </c>
      <c r="AE735">
        <f t="shared" si="283"/>
        <v>3.1000000000000005</v>
      </c>
    </row>
    <row r="736" spans="1:31" x14ac:dyDescent="0.3">
      <c r="A736" t="s">
        <v>801</v>
      </c>
      <c r="B736">
        <v>49</v>
      </c>
      <c r="C736" t="s">
        <v>50</v>
      </c>
      <c r="D736" t="s">
        <v>77</v>
      </c>
      <c r="E736" t="s">
        <v>80</v>
      </c>
      <c r="F736">
        <v>30</v>
      </c>
      <c r="G736" t="s">
        <v>24</v>
      </c>
      <c r="H736">
        <v>35</v>
      </c>
      <c r="I736">
        <v>3</v>
      </c>
      <c r="J736">
        <v>3</v>
      </c>
      <c r="K736" t="s">
        <v>25</v>
      </c>
      <c r="L736" t="s">
        <v>26</v>
      </c>
      <c r="M736" t="s">
        <v>27</v>
      </c>
      <c r="N736" t="s">
        <v>28</v>
      </c>
      <c r="O736">
        <v>1</v>
      </c>
      <c r="P736" t="s">
        <v>40</v>
      </c>
      <c r="Q736">
        <v>1</v>
      </c>
      <c r="R736" t="s">
        <v>30</v>
      </c>
      <c r="S736" t="s">
        <v>58</v>
      </c>
      <c r="T736" t="s">
        <v>41</v>
      </c>
      <c r="U736" t="str">
        <f t="shared" si="280"/>
        <v>Gen X</v>
      </c>
      <c r="V736" t="str">
        <f t="shared" si="284"/>
        <v>low</v>
      </c>
      <c r="W736" t="str">
        <f t="shared" si="281"/>
        <v>MEDIUM</v>
      </c>
      <c r="X736" s="8">
        <f t="shared" si="282"/>
        <v>2.9285714285714284</v>
      </c>
      <c r="Y736">
        <f t="shared" si="274"/>
        <v>1</v>
      </c>
      <c r="Z736">
        <f t="shared" si="275"/>
        <v>3</v>
      </c>
      <c r="AA736">
        <f t="shared" si="276"/>
        <v>4</v>
      </c>
      <c r="AB736">
        <f t="shared" si="277"/>
        <v>1.5</v>
      </c>
      <c r="AC736">
        <f t="shared" si="278"/>
        <v>2</v>
      </c>
      <c r="AD736">
        <f t="shared" si="279"/>
        <v>3</v>
      </c>
      <c r="AE736">
        <f t="shared" si="283"/>
        <v>2.35</v>
      </c>
    </row>
    <row r="737" spans="1:31" x14ac:dyDescent="0.3">
      <c r="A737" t="s">
        <v>802</v>
      </c>
      <c r="B737">
        <v>24</v>
      </c>
      <c r="C737" t="s">
        <v>50</v>
      </c>
      <c r="D737" t="s">
        <v>73</v>
      </c>
      <c r="E737" t="s">
        <v>67</v>
      </c>
      <c r="F737">
        <v>5</v>
      </c>
      <c r="G737" t="s">
        <v>37</v>
      </c>
      <c r="H737">
        <v>32</v>
      </c>
      <c r="I737">
        <v>5</v>
      </c>
      <c r="J737">
        <v>5</v>
      </c>
      <c r="K737" t="s">
        <v>63</v>
      </c>
      <c r="L737" t="s">
        <v>26</v>
      </c>
      <c r="M737" t="s">
        <v>54</v>
      </c>
      <c r="N737" t="s">
        <v>28</v>
      </c>
      <c r="O737">
        <v>2</v>
      </c>
      <c r="P737" t="s">
        <v>40</v>
      </c>
      <c r="Q737">
        <v>2</v>
      </c>
      <c r="R737" t="s">
        <v>30</v>
      </c>
      <c r="S737" t="s">
        <v>58</v>
      </c>
      <c r="T737" t="s">
        <v>71</v>
      </c>
      <c r="U737" t="str">
        <f t="shared" si="280"/>
        <v>GEN Z</v>
      </c>
      <c r="V737" t="str">
        <f t="shared" si="284"/>
        <v>low</v>
      </c>
      <c r="W737" t="str">
        <f t="shared" si="281"/>
        <v>MEDIUM</v>
      </c>
      <c r="X737" s="8">
        <f t="shared" si="282"/>
        <v>3.6428571428571428</v>
      </c>
      <c r="Y737">
        <f t="shared" si="274"/>
        <v>1</v>
      </c>
      <c r="Z737">
        <f t="shared" si="275"/>
        <v>3</v>
      </c>
      <c r="AA737">
        <f t="shared" si="276"/>
        <v>4</v>
      </c>
      <c r="AB737">
        <f t="shared" si="277"/>
        <v>3.5</v>
      </c>
      <c r="AC737">
        <f t="shared" si="278"/>
        <v>5</v>
      </c>
      <c r="AD737">
        <f t="shared" si="279"/>
        <v>5</v>
      </c>
      <c r="AE737">
        <f t="shared" si="283"/>
        <v>3.5000000000000004</v>
      </c>
    </row>
    <row r="738" spans="1:31" x14ac:dyDescent="0.3">
      <c r="A738" t="s">
        <v>803</v>
      </c>
      <c r="B738">
        <v>30</v>
      </c>
      <c r="C738" t="s">
        <v>62</v>
      </c>
      <c r="D738" t="s">
        <v>43</v>
      </c>
      <c r="E738" t="s">
        <v>51</v>
      </c>
      <c r="F738">
        <v>12</v>
      </c>
      <c r="G738" t="s">
        <v>24</v>
      </c>
      <c r="H738">
        <v>45</v>
      </c>
      <c r="I738">
        <v>4</v>
      </c>
      <c r="J738">
        <v>4</v>
      </c>
      <c r="K738" t="s">
        <v>25</v>
      </c>
      <c r="L738" t="s">
        <v>38</v>
      </c>
      <c r="M738" t="s">
        <v>27</v>
      </c>
      <c r="N738" t="s">
        <v>45</v>
      </c>
      <c r="O738">
        <v>5</v>
      </c>
      <c r="P738" t="s">
        <v>40</v>
      </c>
      <c r="Q738">
        <v>4</v>
      </c>
      <c r="R738" t="s">
        <v>65</v>
      </c>
      <c r="S738" t="s">
        <v>31</v>
      </c>
      <c r="T738" t="s">
        <v>60</v>
      </c>
      <c r="U738" t="str">
        <f t="shared" si="280"/>
        <v>Millennieals</v>
      </c>
      <c r="V738" t="str">
        <f t="shared" si="284"/>
        <v>standard</v>
      </c>
      <c r="W738" t="str">
        <f t="shared" si="281"/>
        <v>MEDIUM</v>
      </c>
      <c r="X738" s="8">
        <f t="shared" si="282"/>
        <v>3.1428571428571428</v>
      </c>
      <c r="Y738">
        <f t="shared" si="274"/>
        <v>3</v>
      </c>
      <c r="Z738">
        <f t="shared" si="275"/>
        <v>5</v>
      </c>
      <c r="AA738">
        <f t="shared" si="276"/>
        <v>3</v>
      </c>
      <c r="AB738">
        <f t="shared" si="277"/>
        <v>3</v>
      </c>
      <c r="AC738">
        <f t="shared" si="278"/>
        <v>2</v>
      </c>
      <c r="AD738">
        <f t="shared" si="279"/>
        <v>3</v>
      </c>
      <c r="AE738">
        <f t="shared" si="283"/>
        <v>3.3499999999999996</v>
      </c>
    </row>
    <row r="739" spans="1:31" x14ac:dyDescent="0.3">
      <c r="A739" t="s">
        <v>804</v>
      </c>
      <c r="B739">
        <v>55</v>
      </c>
      <c r="C739" t="s">
        <v>62</v>
      </c>
      <c r="D739" t="s">
        <v>22</v>
      </c>
      <c r="E739" t="s">
        <v>44</v>
      </c>
      <c r="F739">
        <v>27</v>
      </c>
      <c r="G739" t="s">
        <v>37</v>
      </c>
      <c r="H739">
        <v>45</v>
      </c>
      <c r="I739">
        <v>10</v>
      </c>
      <c r="J739">
        <v>4</v>
      </c>
      <c r="K739" t="s">
        <v>53</v>
      </c>
      <c r="L739" t="s">
        <v>46</v>
      </c>
      <c r="M739" t="s">
        <v>27</v>
      </c>
      <c r="N739" t="s">
        <v>39</v>
      </c>
      <c r="O739">
        <v>1</v>
      </c>
      <c r="P739" t="s">
        <v>29</v>
      </c>
      <c r="Q739">
        <v>5</v>
      </c>
      <c r="R739" t="s">
        <v>65</v>
      </c>
      <c r="S739" t="s">
        <v>47</v>
      </c>
      <c r="T739" t="s">
        <v>74</v>
      </c>
      <c r="U739" t="str">
        <f t="shared" si="280"/>
        <v>Gen X</v>
      </c>
      <c r="V739" t="str">
        <f t="shared" si="284"/>
        <v>standard</v>
      </c>
      <c r="W739" t="str">
        <f t="shared" si="281"/>
        <v>MEDIUM</v>
      </c>
      <c r="X739" s="8">
        <f t="shared" si="282"/>
        <v>3.2142857142857144</v>
      </c>
      <c r="Y739">
        <f t="shared" si="274"/>
        <v>5</v>
      </c>
      <c r="Z739">
        <f t="shared" si="275"/>
        <v>1</v>
      </c>
      <c r="AA739">
        <f t="shared" si="276"/>
        <v>3</v>
      </c>
      <c r="AB739">
        <f t="shared" si="277"/>
        <v>3.5</v>
      </c>
      <c r="AC739">
        <f t="shared" si="278"/>
        <v>2</v>
      </c>
      <c r="AD739">
        <f t="shared" si="279"/>
        <v>1</v>
      </c>
      <c r="AE739">
        <f t="shared" si="283"/>
        <v>2.7</v>
      </c>
    </row>
    <row r="740" spans="1:31" x14ac:dyDescent="0.3">
      <c r="A740" t="s">
        <v>805</v>
      </c>
      <c r="B740">
        <v>28</v>
      </c>
      <c r="C740" t="s">
        <v>62</v>
      </c>
      <c r="D740" t="s">
        <v>79</v>
      </c>
      <c r="E740" t="s">
        <v>80</v>
      </c>
      <c r="F740">
        <v>21</v>
      </c>
      <c r="G740" t="s">
        <v>24</v>
      </c>
      <c r="H740">
        <v>37</v>
      </c>
      <c r="I740">
        <v>7</v>
      </c>
      <c r="J740">
        <v>5</v>
      </c>
      <c r="K740" t="s">
        <v>63</v>
      </c>
      <c r="L740" t="s">
        <v>46</v>
      </c>
      <c r="M740" t="s">
        <v>54</v>
      </c>
      <c r="N740" t="s">
        <v>28</v>
      </c>
      <c r="O740">
        <v>2</v>
      </c>
      <c r="P740" t="s">
        <v>40</v>
      </c>
      <c r="Q740">
        <v>2</v>
      </c>
      <c r="R740" t="s">
        <v>30</v>
      </c>
      <c r="S740" t="s">
        <v>47</v>
      </c>
      <c r="T740" t="s">
        <v>74</v>
      </c>
      <c r="U740" t="str">
        <f t="shared" si="280"/>
        <v>GEN Z</v>
      </c>
      <c r="V740" t="str">
        <f t="shared" si="284"/>
        <v>standard</v>
      </c>
      <c r="W740" t="str">
        <f t="shared" si="281"/>
        <v>Good</v>
      </c>
      <c r="X740" s="8">
        <f t="shared" si="282"/>
        <v>3.7857142857142856</v>
      </c>
      <c r="Y740">
        <f t="shared" si="274"/>
        <v>5</v>
      </c>
      <c r="Z740">
        <f t="shared" si="275"/>
        <v>1</v>
      </c>
      <c r="AA740">
        <f t="shared" si="276"/>
        <v>3</v>
      </c>
      <c r="AB740">
        <f t="shared" si="277"/>
        <v>3.5</v>
      </c>
      <c r="AC740">
        <f t="shared" si="278"/>
        <v>5</v>
      </c>
      <c r="AD740">
        <f t="shared" si="279"/>
        <v>5</v>
      </c>
      <c r="AE740">
        <f t="shared" si="283"/>
        <v>4.1500000000000004</v>
      </c>
    </row>
    <row r="741" spans="1:31" x14ac:dyDescent="0.3">
      <c r="A741" t="s">
        <v>806</v>
      </c>
      <c r="B741">
        <v>42</v>
      </c>
      <c r="C741" t="s">
        <v>62</v>
      </c>
      <c r="D741" t="s">
        <v>56</v>
      </c>
      <c r="E741" t="s">
        <v>67</v>
      </c>
      <c r="F741">
        <v>17</v>
      </c>
      <c r="G741" t="s">
        <v>37</v>
      </c>
      <c r="H741">
        <v>41</v>
      </c>
      <c r="I741">
        <v>12</v>
      </c>
      <c r="J741">
        <v>3</v>
      </c>
      <c r="K741" t="s">
        <v>25</v>
      </c>
      <c r="L741" t="s">
        <v>84</v>
      </c>
      <c r="M741" t="s">
        <v>27</v>
      </c>
      <c r="N741" t="s">
        <v>28</v>
      </c>
      <c r="O741">
        <v>2</v>
      </c>
      <c r="P741" t="s">
        <v>40</v>
      </c>
      <c r="Q741">
        <v>3</v>
      </c>
      <c r="R741" t="s">
        <v>46</v>
      </c>
      <c r="S741" t="s">
        <v>58</v>
      </c>
      <c r="T741" t="s">
        <v>41</v>
      </c>
      <c r="U741" t="str">
        <f t="shared" si="280"/>
        <v>Millennieals</v>
      </c>
      <c r="V741" t="str">
        <f t="shared" si="284"/>
        <v>standard</v>
      </c>
      <c r="W741" t="str">
        <f t="shared" si="281"/>
        <v>MEDIUM</v>
      </c>
      <c r="X741" s="8">
        <f t="shared" si="282"/>
        <v>2.9285714285714284</v>
      </c>
      <c r="Y741">
        <f t="shared" si="274"/>
        <v>2</v>
      </c>
      <c r="Z741">
        <f t="shared" si="275"/>
        <v>3</v>
      </c>
      <c r="AA741">
        <f t="shared" si="276"/>
        <v>3</v>
      </c>
      <c r="AB741">
        <f t="shared" si="277"/>
        <v>2.5</v>
      </c>
      <c r="AC741">
        <f t="shared" si="278"/>
        <v>2</v>
      </c>
      <c r="AD741">
        <f t="shared" si="279"/>
        <v>3</v>
      </c>
      <c r="AE741">
        <f t="shared" si="283"/>
        <v>2.65</v>
      </c>
    </row>
    <row r="742" spans="1:31" x14ac:dyDescent="0.3">
      <c r="A742" t="s">
        <v>807</v>
      </c>
      <c r="B742">
        <v>60</v>
      </c>
      <c r="C742" t="s">
        <v>21</v>
      </c>
      <c r="D742" t="s">
        <v>77</v>
      </c>
      <c r="E742" t="s">
        <v>51</v>
      </c>
      <c r="F742">
        <v>35</v>
      </c>
      <c r="G742" t="s">
        <v>24</v>
      </c>
      <c r="H742">
        <v>59</v>
      </c>
      <c r="I742">
        <v>11</v>
      </c>
      <c r="J742">
        <v>1</v>
      </c>
      <c r="K742" t="s">
        <v>25</v>
      </c>
      <c r="L742" t="s">
        <v>26</v>
      </c>
      <c r="M742" t="s">
        <v>27</v>
      </c>
      <c r="N742" t="s">
        <v>39</v>
      </c>
      <c r="O742">
        <v>2</v>
      </c>
      <c r="P742" t="s">
        <v>40</v>
      </c>
      <c r="Q742">
        <v>3</v>
      </c>
      <c r="R742" t="s">
        <v>65</v>
      </c>
      <c r="S742" t="s">
        <v>58</v>
      </c>
      <c r="T742" t="s">
        <v>60</v>
      </c>
      <c r="U742" t="str">
        <f t="shared" si="280"/>
        <v>Gen X</v>
      </c>
      <c r="V742" t="str">
        <f t="shared" si="284"/>
        <v xml:space="preserve">very high </v>
      </c>
      <c r="W742" t="str">
        <f t="shared" si="281"/>
        <v>MEDIUM</v>
      </c>
      <c r="X742" s="8">
        <f t="shared" ref="X742" si="291">AVERAGE(6-(AD742),6-(Y742),6-(O742),J742,AB742,Z742,6-(AA742))</f>
        <v>3.3571428571428572</v>
      </c>
      <c r="Y742">
        <f t="shared" si="274"/>
        <v>1</v>
      </c>
      <c r="Z742">
        <f t="shared" si="275"/>
        <v>3</v>
      </c>
      <c r="AA742">
        <f t="shared" si="276"/>
        <v>1</v>
      </c>
      <c r="AB742">
        <f t="shared" si="277"/>
        <v>2.5</v>
      </c>
      <c r="AC742">
        <f t="shared" si="278"/>
        <v>2</v>
      </c>
      <c r="AD742">
        <f t="shared" si="279"/>
        <v>3</v>
      </c>
      <c r="AE742">
        <f t="shared" si="283"/>
        <v>2.0999999999999996</v>
      </c>
    </row>
    <row r="743" spans="1:31" x14ac:dyDescent="0.3">
      <c r="A743" t="s">
        <v>808</v>
      </c>
      <c r="B743">
        <v>42</v>
      </c>
      <c r="C743" t="s">
        <v>34</v>
      </c>
      <c r="D743" t="s">
        <v>73</v>
      </c>
      <c r="E743" t="s">
        <v>67</v>
      </c>
      <c r="F743">
        <v>10</v>
      </c>
      <c r="G743" t="s">
        <v>37</v>
      </c>
      <c r="H743">
        <v>32</v>
      </c>
      <c r="I743">
        <v>2</v>
      </c>
      <c r="J743">
        <v>3</v>
      </c>
      <c r="K743" t="s">
        <v>53</v>
      </c>
      <c r="L743" t="s">
        <v>46</v>
      </c>
      <c r="M743" t="s">
        <v>27</v>
      </c>
      <c r="N743" t="s">
        <v>28</v>
      </c>
      <c r="O743">
        <v>4</v>
      </c>
      <c r="P743" t="s">
        <v>40</v>
      </c>
      <c r="Q743">
        <v>2</v>
      </c>
      <c r="R743" t="s">
        <v>46</v>
      </c>
      <c r="S743" t="s">
        <v>31</v>
      </c>
      <c r="T743" t="s">
        <v>74</v>
      </c>
      <c r="U743" t="str">
        <f t="shared" si="280"/>
        <v>Millennieals</v>
      </c>
      <c r="V743" t="str">
        <f t="shared" si="284"/>
        <v>low</v>
      </c>
      <c r="W743" t="str">
        <f t="shared" si="281"/>
        <v>MEDIUM</v>
      </c>
      <c r="X743" s="8">
        <f t="shared" ref="X743" si="292">AVERAGE((AD743),(Y743),6-(O743),J743,AB743,Z743,(AA743))</f>
        <v>3.1428571428571428</v>
      </c>
      <c r="Y743">
        <f t="shared" si="274"/>
        <v>5</v>
      </c>
      <c r="Z743">
        <f t="shared" si="275"/>
        <v>5</v>
      </c>
      <c r="AA743">
        <f t="shared" si="276"/>
        <v>4</v>
      </c>
      <c r="AB743">
        <f t="shared" si="277"/>
        <v>2</v>
      </c>
      <c r="AC743">
        <f t="shared" si="278"/>
        <v>2</v>
      </c>
      <c r="AD743">
        <f t="shared" si="279"/>
        <v>1</v>
      </c>
      <c r="AE743">
        <f t="shared" si="283"/>
        <v>3.1</v>
      </c>
    </row>
    <row r="744" spans="1:31" x14ac:dyDescent="0.3">
      <c r="A744" t="s">
        <v>809</v>
      </c>
      <c r="B744">
        <v>55</v>
      </c>
      <c r="C744" t="s">
        <v>50</v>
      </c>
      <c r="D744" t="s">
        <v>73</v>
      </c>
      <c r="E744" t="s">
        <v>57</v>
      </c>
      <c r="F744">
        <v>14</v>
      </c>
      <c r="G744" t="s">
        <v>24</v>
      </c>
      <c r="H744">
        <v>40</v>
      </c>
      <c r="I744">
        <v>4</v>
      </c>
      <c r="J744">
        <v>5</v>
      </c>
      <c r="K744" t="s">
        <v>25</v>
      </c>
      <c r="L744" t="s">
        <v>26</v>
      </c>
      <c r="M744" t="s">
        <v>54</v>
      </c>
      <c r="N744" t="s">
        <v>28</v>
      </c>
      <c r="O744">
        <v>1</v>
      </c>
      <c r="P744" t="s">
        <v>29</v>
      </c>
      <c r="Q744">
        <v>4</v>
      </c>
      <c r="R744" t="s">
        <v>46</v>
      </c>
      <c r="S744" t="s">
        <v>58</v>
      </c>
      <c r="T744" t="s">
        <v>41</v>
      </c>
      <c r="U744" t="str">
        <f t="shared" si="280"/>
        <v>Gen X</v>
      </c>
      <c r="V744" t="str">
        <f t="shared" si="284"/>
        <v>standard</v>
      </c>
      <c r="W744" t="str">
        <f t="shared" si="281"/>
        <v>MEDIUM</v>
      </c>
      <c r="X744" s="8">
        <f t="shared" si="282"/>
        <v>3.5</v>
      </c>
      <c r="Y744">
        <f t="shared" si="274"/>
        <v>1</v>
      </c>
      <c r="Z744">
        <f t="shared" si="275"/>
        <v>3</v>
      </c>
      <c r="AA744">
        <f t="shared" si="276"/>
        <v>3</v>
      </c>
      <c r="AB744">
        <f t="shared" si="277"/>
        <v>4.5</v>
      </c>
      <c r="AC744">
        <f t="shared" si="278"/>
        <v>5</v>
      </c>
      <c r="AD744">
        <f t="shared" si="279"/>
        <v>3</v>
      </c>
      <c r="AE744">
        <f t="shared" si="283"/>
        <v>2.9499999999999997</v>
      </c>
    </row>
    <row r="745" spans="1:31" x14ac:dyDescent="0.3">
      <c r="A745" t="s">
        <v>810</v>
      </c>
      <c r="B745">
        <v>53</v>
      </c>
      <c r="C745" t="s">
        <v>21</v>
      </c>
      <c r="D745" t="s">
        <v>43</v>
      </c>
      <c r="E745" t="s">
        <v>23</v>
      </c>
      <c r="F745">
        <v>19</v>
      </c>
      <c r="G745" t="s">
        <v>52</v>
      </c>
      <c r="H745">
        <v>39</v>
      </c>
      <c r="I745">
        <v>14</v>
      </c>
      <c r="J745">
        <v>2</v>
      </c>
      <c r="K745" t="s">
        <v>53</v>
      </c>
      <c r="L745" t="s">
        <v>84</v>
      </c>
      <c r="M745" t="s">
        <v>54</v>
      </c>
      <c r="N745" t="s">
        <v>45</v>
      </c>
      <c r="O745">
        <v>4</v>
      </c>
      <c r="P745" t="s">
        <v>40</v>
      </c>
      <c r="Q745">
        <v>2</v>
      </c>
      <c r="R745" t="s">
        <v>46</v>
      </c>
      <c r="S745" t="s">
        <v>47</v>
      </c>
      <c r="T745" t="s">
        <v>48</v>
      </c>
      <c r="U745" t="str">
        <f t="shared" si="280"/>
        <v>Gen X</v>
      </c>
      <c r="V745" t="str">
        <f t="shared" si="284"/>
        <v>standard</v>
      </c>
      <c r="W745" t="str">
        <f t="shared" si="281"/>
        <v>poor</v>
      </c>
      <c r="X745" s="8">
        <f t="shared" si="282"/>
        <v>2.0714285714285716</v>
      </c>
      <c r="Y745">
        <f t="shared" si="274"/>
        <v>2</v>
      </c>
      <c r="Z745">
        <f t="shared" si="275"/>
        <v>1</v>
      </c>
      <c r="AA745">
        <f t="shared" si="276"/>
        <v>3</v>
      </c>
      <c r="AB745">
        <f t="shared" si="277"/>
        <v>3.5</v>
      </c>
      <c r="AC745">
        <f t="shared" si="278"/>
        <v>5</v>
      </c>
      <c r="AD745">
        <f t="shared" si="279"/>
        <v>1</v>
      </c>
      <c r="AE745">
        <f t="shared" si="283"/>
        <v>1.9000000000000004</v>
      </c>
    </row>
    <row r="746" spans="1:31" x14ac:dyDescent="0.3">
      <c r="A746" t="s">
        <v>811</v>
      </c>
      <c r="B746">
        <v>46</v>
      </c>
      <c r="C746" t="s">
        <v>50</v>
      </c>
      <c r="D746" t="s">
        <v>22</v>
      </c>
      <c r="E746" t="s">
        <v>23</v>
      </c>
      <c r="F746">
        <v>30</v>
      </c>
      <c r="G746" t="s">
        <v>52</v>
      </c>
      <c r="H746">
        <v>60</v>
      </c>
      <c r="I746">
        <v>12</v>
      </c>
      <c r="J746">
        <v>1</v>
      </c>
      <c r="K746" t="s">
        <v>25</v>
      </c>
      <c r="L746" t="s">
        <v>26</v>
      </c>
      <c r="M746" t="s">
        <v>27</v>
      </c>
      <c r="N746" t="s">
        <v>39</v>
      </c>
      <c r="O746">
        <v>5</v>
      </c>
      <c r="P746" t="s">
        <v>40</v>
      </c>
      <c r="Q746">
        <v>2</v>
      </c>
      <c r="R746" t="s">
        <v>30</v>
      </c>
      <c r="S746" t="s">
        <v>47</v>
      </c>
      <c r="T746" t="s">
        <v>48</v>
      </c>
      <c r="U746" t="str">
        <f t="shared" si="280"/>
        <v>Gen X</v>
      </c>
      <c r="V746" t="str">
        <f t="shared" si="284"/>
        <v xml:space="preserve">very high </v>
      </c>
      <c r="W746" t="str">
        <f t="shared" si="281"/>
        <v>poor</v>
      </c>
      <c r="X746" s="8">
        <f t="shared" si="282"/>
        <v>1.4285714285714286</v>
      </c>
      <c r="Y746">
        <f t="shared" si="274"/>
        <v>1</v>
      </c>
      <c r="Z746">
        <f t="shared" si="275"/>
        <v>1</v>
      </c>
      <c r="AA746">
        <f t="shared" si="276"/>
        <v>1</v>
      </c>
      <c r="AB746">
        <f t="shared" si="277"/>
        <v>2</v>
      </c>
      <c r="AC746">
        <f t="shared" si="278"/>
        <v>2</v>
      </c>
      <c r="AD746">
        <f t="shared" si="279"/>
        <v>3</v>
      </c>
      <c r="AE746">
        <f t="shared" si="283"/>
        <v>1.75</v>
      </c>
    </row>
    <row r="747" spans="1:31" x14ac:dyDescent="0.3">
      <c r="A747" t="s">
        <v>812</v>
      </c>
      <c r="B747">
        <v>26</v>
      </c>
      <c r="C747" t="s">
        <v>21</v>
      </c>
      <c r="D747" t="s">
        <v>77</v>
      </c>
      <c r="E747" t="s">
        <v>23</v>
      </c>
      <c r="F747">
        <v>18</v>
      </c>
      <c r="G747" t="s">
        <v>37</v>
      </c>
      <c r="H747">
        <v>28</v>
      </c>
      <c r="I747">
        <v>0</v>
      </c>
      <c r="J747">
        <v>4</v>
      </c>
      <c r="K747" t="s">
        <v>25</v>
      </c>
      <c r="L747" t="s">
        <v>84</v>
      </c>
      <c r="M747" t="s">
        <v>27</v>
      </c>
      <c r="N747" t="s">
        <v>39</v>
      </c>
      <c r="O747">
        <v>1</v>
      </c>
      <c r="P747" t="s">
        <v>40</v>
      </c>
      <c r="Q747">
        <v>2</v>
      </c>
      <c r="R747" t="s">
        <v>30</v>
      </c>
      <c r="S747" t="s">
        <v>31</v>
      </c>
      <c r="T747" t="s">
        <v>60</v>
      </c>
      <c r="U747" t="str">
        <f t="shared" si="280"/>
        <v>GEN Z</v>
      </c>
      <c r="V747" t="str">
        <f t="shared" si="284"/>
        <v>low</v>
      </c>
      <c r="W747" t="str">
        <f t="shared" si="281"/>
        <v>MEDIUM</v>
      </c>
      <c r="X747" s="8">
        <f t="shared" si="282"/>
        <v>3.5714285714285716</v>
      </c>
      <c r="Y747">
        <f t="shared" si="274"/>
        <v>2</v>
      </c>
      <c r="Z747">
        <f t="shared" si="275"/>
        <v>5</v>
      </c>
      <c r="AA747">
        <f t="shared" si="276"/>
        <v>4</v>
      </c>
      <c r="AB747">
        <f t="shared" si="277"/>
        <v>2</v>
      </c>
      <c r="AC747">
        <f t="shared" si="278"/>
        <v>2</v>
      </c>
      <c r="AD747">
        <f t="shared" si="279"/>
        <v>3</v>
      </c>
      <c r="AE747">
        <f t="shared" si="283"/>
        <v>3.0500000000000003</v>
      </c>
    </row>
    <row r="748" spans="1:31" x14ac:dyDescent="0.3">
      <c r="A748" t="s">
        <v>813</v>
      </c>
      <c r="B748">
        <v>53</v>
      </c>
      <c r="C748" t="s">
        <v>50</v>
      </c>
      <c r="D748" t="s">
        <v>22</v>
      </c>
      <c r="E748" t="s">
        <v>36</v>
      </c>
      <c r="F748">
        <v>1</v>
      </c>
      <c r="G748" t="s">
        <v>24</v>
      </c>
      <c r="H748">
        <v>32</v>
      </c>
      <c r="I748">
        <v>9</v>
      </c>
      <c r="J748">
        <v>1</v>
      </c>
      <c r="K748" t="s">
        <v>25</v>
      </c>
      <c r="L748" t="s">
        <v>46</v>
      </c>
      <c r="M748" t="s">
        <v>27</v>
      </c>
      <c r="N748" t="s">
        <v>28</v>
      </c>
      <c r="O748">
        <v>2</v>
      </c>
      <c r="P748" t="s">
        <v>29</v>
      </c>
      <c r="Q748">
        <v>5</v>
      </c>
      <c r="R748" t="s">
        <v>65</v>
      </c>
      <c r="S748" t="s">
        <v>58</v>
      </c>
      <c r="T748" t="s">
        <v>32</v>
      </c>
      <c r="U748" t="str">
        <f t="shared" si="280"/>
        <v>Gen X</v>
      </c>
      <c r="V748" t="str">
        <f t="shared" si="284"/>
        <v>low</v>
      </c>
      <c r="W748" t="str">
        <f t="shared" si="281"/>
        <v>MEDIUM</v>
      </c>
      <c r="X748" s="8">
        <f t="shared" si="282"/>
        <v>3.3571428571428572</v>
      </c>
      <c r="Y748">
        <f t="shared" si="274"/>
        <v>5</v>
      </c>
      <c r="Z748">
        <f t="shared" si="275"/>
        <v>3</v>
      </c>
      <c r="AA748">
        <f t="shared" si="276"/>
        <v>4</v>
      </c>
      <c r="AB748">
        <f t="shared" si="277"/>
        <v>3.5</v>
      </c>
      <c r="AC748">
        <f t="shared" si="278"/>
        <v>2</v>
      </c>
      <c r="AD748">
        <f t="shared" si="279"/>
        <v>3</v>
      </c>
      <c r="AE748">
        <f t="shared" si="283"/>
        <v>3.35</v>
      </c>
    </row>
    <row r="749" spans="1:31" x14ac:dyDescent="0.3">
      <c r="A749" t="s">
        <v>814</v>
      </c>
      <c r="B749">
        <v>29</v>
      </c>
      <c r="C749" t="s">
        <v>50</v>
      </c>
      <c r="D749" t="s">
        <v>22</v>
      </c>
      <c r="E749" t="s">
        <v>51</v>
      </c>
      <c r="F749">
        <v>30</v>
      </c>
      <c r="G749" t="s">
        <v>52</v>
      </c>
      <c r="H749">
        <v>56</v>
      </c>
      <c r="I749">
        <v>11</v>
      </c>
      <c r="J749">
        <v>2</v>
      </c>
      <c r="K749" t="s">
        <v>53</v>
      </c>
      <c r="L749" t="s">
        <v>26</v>
      </c>
      <c r="M749" t="s">
        <v>54</v>
      </c>
      <c r="N749" t="s">
        <v>45</v>
      </c>
      <c r="O749">
        <v>5</v>
      </c>
      <c r="P749" t="s">
        <v>40</v>
      </c>
      <c r="Q749">
        <v>4</v>
      </c>
      <c r="R749" t="s">
        <v>30</v>
      </c>
      <c r="S749" t="s">
        <v>31</v>
      </c>
      <c r="T749" t="s">
        <v>41</v>
      </c>
      <c r="U749" t="str">
        <f t="shared" si="280"/>
        <v>Millennieals</v>
      </c>
      <c r="V749" t="str">
        <f t="shared" si="284"/>
        <v xml:space="preserve">very high </v>
      </c>
      <c r="W749" t="str">
        <f t="shared" si="281"/>
        <v>MEDIUM</v>
      </c>
      <c r="X749" s="8">
        <f t="shared" si="282"/>
        <v>2.2142857142857144</v>
      </c>
      <c r="Y749">
        <f t="shared" si="274"/>
        <v>1</v>
      </c>
      <c r="Z749">
        <f t="shared" si="275"/>
        <v>5</v>
      </c>
      <c r="AA749">
        <f t="shared" si="276"/>
        <v>1</v>
      </c>
      <c r="AB749">
        <f t="shared" si="277"/>
        <v>4.5</v>
      </c>
      <c r="AC749">
        <f t="shared" si="278"/>
        <v>5</v>
      </c>
      <c r="AD749">
        <f t="shared" si="279"/>
        <v>1</v>
      </c>
      <c r="AE749">
        <f t="shared" si="283"/>
        <v>2.25</v>
      </c>
    </row>
    <row r="750" spans="1:31" x14ac:dyDescent="0.3">
      <c r="A750" t="s">
        <v>815</v>
      </c>
      <c r="B750">
        <v>43</v>
      </c>
      <c r="C750" t="s">
        <v>34</v>
      </c>
      <c r="D750" t="s">
        <v>79</v>
      </c>
      <c r="E750" t="s">
        <v>51</v>
      </c>
      <c r="F750">
        <v>23</v>
      </c>
      <c r="G750" t="s">
        <v>37</v>
      </c>
      <c r="H750">
        <v>23</v>
      </c>
      <c r="I750">
        <v>0</v>
      </c>
      <c r="J750">
        <v>1</v>
      </c>
      <c r="K750" t="s">
        <v>53</v>
      </c>
      <c r="L750" t="s">
        <v>26</v>
      </c>
      <c r="M750" t="s">
        <v>54</v>
      </c>
      <c r="N750" t="s">
        <v>28</v>
      </c>
      <c r="O750">
        <v>5</v>
      </c>
      <c r="P750" t="s">
        <v>40</v>
      </c>
      <c r="Q750">
        <v>1</v>
      </c>
      <c r="R750" t="s">
        <v>65</v>
      </c>
      <c r="S750" t="s">
        <v>47</v>
      </c>
      <c r="T750" t="s">
        <v>48</v>
      </c>
      <c r="U750" t="str">
        <f t="shared" si="280"/>
        <v>Millennieals</v>
      </c>
      <c r="V750" t="str">
        <f t="shared" si="284"/>
        <v>low</v>
      </c>
      <c r="W750" t="str">
        <f t="shared" si="281"/>
        <v>poor</v>
      </c>
      <c r="X750" s="8">
        <f t="shared" si="282"/>
        <v>1.7142857142857142</v>
      </c>
      <c r="Y750">
        <f t="shared" si="274"/>
        <v>1</v>
      </c>
      <c r="Z750">
        <f t="shared" si="275"/>
        <v>1</v>
      </c>
      <c r="AA750">
        <f t="shared" si="276"/>
        <v>4</v>
      </c>
      <c r="AB750">
        <f t="shared" si="277"/>
        <v>3</v>
      </c>
      <c r="AC750">
        <f t="shared" si="278"/>
        <v>5</v>
      </c>
      <c r="AD750">
        <f t="shared" si="279"/>
        <v>1</v>
      </c>
      <c r="AE750">
        <f t="shared" si="283"/>
        <v>1.55</v>
      </c>
    </row>
    <row r="751" spans="1:31" x14ac:dyDescent="0.3">
      <c r="A751" t="s">
        <v>816</v>
      </c>
      <c r="B751">
        <v>22</v>
      </c>
      <c r="C751" t="s">
        <v>50</v>
      </c>
      <c r="D751" t="s">
        <v>56</v>
      </c>
      <c r="E751" t="s">
        <v>36</v>
      </c>
      <c r="F751">
        <v>18</v>
      </c>
      <c r="G751" t="s">
        <v>52</v>
      </c>
      <c r="H751">
        <v>51</v>
      </c>
      <c r="I751">
        <v>1</v>
      </c>
      <c r="J751">
        <v>4</v>
      </c>
      <c r="K751" t="s">
        <v>63</v>
      </c>
      <c r="L751" t="s">
        <v>84</v>
      </c>
      <c r="M751" t="s">
        <v>27</v>
      </c>
      <c r="N751" t="s">
        <v>28</v>
      </c>
      <c r="O751">
        <v>5</v>
      </c>
      <c r="P751" t="s">
        <v>29</v>
      </c>
      <c r="Q751">
        <v>5</v>
      </c>
      <c r="R751" t="s">
        <v>46</v>
      </c>
      <c r="S751" t="s">
        <v>47</v>
      </c>
      <c r="T751" t="s">
        <v>60</v>
      </c>
      <c r="U751" t="str">
        <f t="shared" si="280"/>
        <v>GEN Z</v>
      </c>
      <c r="V751" t="str">
        <f t="shared" si="284"/>
        <v>high</v>
      </c>
      <c r="W751" t="str">
        <f t="shared" si="281"/>
        <v>MEDIUM</v>
      </c>
      <c r="X751" s="8">
        <f t="shared" ref="X751" si="293">AVERAGE(6-(AD751),6-(Y751),6-(O751),J751,AB751,Z751,6-(AA751))</f>
        <v>2.6428571428571428</v>
      </c>
      <c r="Y751">
        <f t="shared" si="274"/>
        <v>2</v>
      </c>
      <c r="Z751">
        <f t="shared" si="275"/>
        <v>1</v>
      </c>
      <c r="AA751">
        <f t="shared" si="276"/>
        <v>2</v>
      </c>
      <c r="AB751">
        <f t="shared" si="277"/>
        <v>3.5</v>
      </c>
      <c r="AC751">
        <f t="shared" si="278"/>
        <v>2</v>
      </c>
      <c r="AD751">
        <f t="shared" si="279"/>
        <v>5</v>
      </c>
      <c r="AE751">
        <f t="shared" si="283"/>
        <v>3.1</v>
      </c>
    </row>
    <row r="752" spans="1:31" x14ac:dyDescent="0.3">
      <c r="A752" t="s">
        <v>817</v>
      </c>
      <c r="B752">
        <v>51</v>
      </c>
      <c r="C752" t="s">
        <v>21</v>
      </c>
      <c r="D752" t="s">
        <v>35</v>
      </c>
      <c r="E752" t="s">
        <v>36</v>
      </c>
      <c r="F752">
        <v>22</v>
      </c>
      <c r="G752" t="s">
        <v>37</v>
      </c>
      <c r="H752">
        <v>32</v>
      </c>
      <c r="I752">
        <v>11</v>
      </c>
      <c r="J752">
        <v>3</v>
      </c>
      <c r="K752" t="s">
        <v>25</v>
      </c>
      <c r="L752" t="s">
        <v>38</v>
      </c>
      <c r="M752" t="s">
        <v>54</v>
      </c>
      <c r="N752" t="s">
        <v>39</v>
      </c>
      <c r="O752">
        <v>4</v>
      </c>
      <c r="P752" t="s">
        <v>64</v>
      </c>
      <c r="Q752">
        <v>5</v>
      </c>
      <c r="R752" t="s">
        <v>65</v>
      </c>
      <c r="S752" t="s">
        <v>31</v>
      </c>
      <c r="T752" t="s">
        <v>60</v>
      </c>
      <c r="U752" t="str">
        <f t="shared" si="280"/>
        <v>Gen X</v>
      </c>
      <c r="V752" t="str">
        <f t="shared" si="284"/>
        <v>low</v>
      </c>
      <c r="W752" t="str">
        <f t="shared" si="281"/>
        <v>Good</v>
      </c>
      <c r="X752" s="8">
        <f t="shared" ref="X752" si="294">AVERAGE((AD752),(Y752),6-(O752),J752,AB752,Z752,(AA752))</f>
        <v>3.5714285714285716</v>
      </c>
      <c r="Y752">
        <f t="shared" si="274"/>
        <v>3</v>
      </c>
      <c r="Z752">
        <f t="shared" si="275"/>
        <v>5</v>
      </c>
      <c r="AA752">
        <f t="shared" si="276"/>
        <v>4</v>
      </c>
      <c r="AB752">
        <f t="shared" si="277"/>
        <v>5</v>
      </c>
      <c r="AC752">
        <f t="shared" si="278"/>
        <v>5</v>
      </c>
      <c r="AD752">
        <f t="shared" si="279"/>
        <v>3</v>
      </c>
      <c r="AE752">
        <f t="shared" si="283"/>
        <v>3.6500000000000004</v>
      </c>
    </row>
    <row r="753" spans="1:31" x14ac:dyDescent="0.3">
      <c r="A753" t="s">
        <v>818</v>
      </c>
      <c r="B753">
        <v>33</v>
      </c>
      <c r="C753" t="s">
        <v>62</v>
      </c>
      <c r="D753" t="s">
        <v>77</v>
      </c>
      <c r="E753" t="s">
        <v>23</v>
      </c>
      <c r="F753">
        <v>23</v>
      </c>
      <c r="G753" t="s">
        <v>37</v>
      </c>
      <c r="H753">
        <v>35</v>
      </c>
      <c r="I753">
        <v>12</v>
      </c>
      <c r="J753">
        <v>5</v>
      </c>
      <c r="K753" t="s">
        <v>25</v>
      </c>
      <c r="L753" t="s">
        <v>46</v>
      </c>
      <c r="M753" t="s">
        <v>27</v>
      </c>
      <c r="N753" t="s">
        <v>39</v>
      </c>
      <c r="O753">
        <v>4</v>
      </c>
      <c r="P753" t="s">
        <v>29</v>
      </c>
      <c r="Q753">
        <v>2</v>
      </c>
      <c r="R753" t="s">
        <v>46</v>
      </c>
      <c r="S753" t="s">
        <v>47</v>
      </c>
      <c r="T753" t="s">
        <v>41</v>
      </c>
      <c r="U753" t="str">
        <f t="shared" si="280"/>
        <v>Millennieals</v>
      </c>
      <c r="V753" t="str">
        <f t="shared" si="284"/>
        <v>low</v>
      </c>
      <c r="W753" t="str">
        <f t="shared" si="281"/>
        <v>MEDIUM</v>
      </c>
      <c r="X753" s="8">
        <f t="shared" si="282"/>
        <v>3.1428571428571428</v>
      </c>
      <c r="Y753">
        <f t="shared" si="274"/>
        <v>5</v>
      </c>
      <c r="Z753">
        <f t="shared" si="275"/>
        <v>1</v>
      </c>
      <c r="AA753">
        <f t="shared" si="276"/>
        <v>4</v>
      </c>
      <c r="AB753">
        <f t="shared" si="277"/>
        <v>2</v>
      </c>
      <c r="AC753">
        <f t="shared" si="278"/>
        <v>2</v>
      </c>
      <c r="AD753">
        <f t="shared" si="279"/>
        <v>3</v>
      </c>
      <c r="AE753">
        <f t="shared" si="283"/>
        <v>3.3000000000000003</v>
      </c>
    </row>
    <row r="754" spans="1:31" x14ac:dyDescent="0.3">
      <c r="A754" t="s">
        <v>819</v>
      </c>
      <c r="B754">
        <v>43</v>
      </c>
      <c r="C754" t="s">
        <v>34</v>
      </c>
      <c r="D754" t="s">
        <v>35</v>
      </c>
      <c r="E754" t="s">
        <v>23</v>
      </c>
      <c r="F754">
        <v>26</v>
      </c>
      <c r="G754" t="s">
        <v>37</v>
      </c>
      <c r="H754">
        <v>54</v>
      </c>
      <c r="I754">
        <v>7</v>
      </c>
      <c r="J754">
        <v>5</v>
      </c>
      <c r="K754" t="s">
        <v>25</v>
      </c>
      <c r="L754" t="s">
        <v>84</v>
      </c>
      <c r="M754" t="s">
        <v>27</v>
      </c>
      <c r="N754" t="s">
        <v>45</v>
      </c>
      <c r="O754">
        <v>3</v>
      </c>
      <c r="P754" t="s">
        <v>40</v>
      </c>
      <c r="Q754">
        <v>1</v>
      </c>
      <c r="R754" t="s">
        <v>65</v>
      </c>
      <c r="S754" t="s">
        <v>58</v>
      </c>
      <c r="T754" t="s">
        <v>60</v>
      </c>
      <c r="U754" t="str">
        <f t="shared" si="280"/>
        <v>Millennieals</v>
      </c>
      <c r="V754" t="str">
        <f t="shared" si="284"/>
        <v>high</v>
      </c>
      <c r="W754" t="str">
        <f t="shared" si="281"/>
        <v>MEDIUM</v>
      </c>
      <c r="X754" s="8">
        <f t="shared" si="282"/>
        <v>2.7857142857142856</v>
      </c>
      <c r="Y754">
        <f t="shared" si="274"/>
        <v>2</v>
      </c>
      <c r="Z754">
        <f t="shared" si="275"/>
        <v>3</v>
      </c>
      <c r="AA754">
        <f t="shared" si="276"/>
        <v>2</v>
      </c>
      <c r="AB754">
        <f t="shared" si="277"/>
        <v>1.5</v>
      </c>
      <c r="AC754">
        <f t="shared" si="278"/>
        <v>2</v>
      </c>
      <c r="AD754">
        <f t="shared" si="279"/>
        <v>3</v>
      </c>
      <c r="AE754">
        <f t="shared" si="283"/>
        <v>2.6999999999999997</v>
      </c>
    </row>
    <row r="755" spans="1:31" x14ac:dyDescent="0.3">
      <c r="A755" t="s">
        <v>820</v>
      </c>
      <c r="B755">
        <v>56</v>
      </c>
      <c r="C755" t="s">
        <v>34</v>
      </c>
      <c r="D755" t="s">
        <v>35</v>
      </c>
      <c r="E755" t="s">
        <v>44</v>
      </c>
      <c r="F755">
        <v>33</v>
      </c>
      <c r="G755" t="s">
        <v>37</v>
      </c>
      <c r="H755">
        <v>44</v>
      </c>
      <c r="I755">
        <v>4</v>
      </c>
      <c r="J755">
        <v>2</v>
      </c>
      <c r="K755" t="s">
        <v>53</v>
      </c>
      <c r="L755" t="s">
        <v>46</v>
      </c>
      <c r="M755" t="s">
        <v>27</v>
      </c>
      <c r="N755" t="s">
        <v>28</v>
      </c>
      <c r="O755">
        <v>3</v>
      </c>
      <c r="P755" t="s">
        <v>40</v>
      </c>
      <c r="Q755">
        <v>4</v>
      </c>
      <c r="R755" t="s">
        <v>46</v>
      </c>
      <c r="S755" t="s">
        <v>58</v>
      </c>
      <c r="T755" t="s">
        <v>71</v>
      </c>
      <c r="U755" t="str">
        <f t="shared" si="280"/>
        <v>Gen X</v>
      </c>
      <c r="V755" t="str">
        <f t="shared" si="284"/>
        <v>standard</v>
      </c>
      <c r="W755" t="str">
        <f t="shared" si="281"/>
        <v>MEDIUM</v>
      </c>
      <c r="X755" s="8">
        <f t="shared" si="282"/>
        <v>2.8571428571428572</v>
      </c>
      <c r="Y755">
        <f t="shared" si="274"/>
        <v>5</v>
      </c>
      <c r="Z755">
        <f t="shared" si="275"/>
        <v>3</v>
      </c>
      <c r="AA755">
        <f t="shared" si="276"/>
        <v>3</v>
      </c>
      <c r="AB755">
        <f t="shared" si="277"/>
        <v>3</v>
      </c>
      <c r="AC755">
        <f t="shared" si="278"/>
        <v>2</v>
      </c>
      <c r="AD755">
        <f t="shared" si="279"/>
        <v>1</v>
      </c>
      <c r="AE755">
        <f t="shared" si="283"/>
        <v>2.75</v>
      </c>
    </row>
    <row r="756" spans="1:31" x14ac:dyDescent="0.3">
      <c r="A756" t="s">
        <v>821</v>
      </c>
      <c r="B756">
        <v>59</v>
      </c>
      <c r="C756" t="s">
        <v>62</v>
      </c>
      <c r="D756" t="s">
        <v>77</v>
      </c>
      <c r="E756" t="s">
        <v>57</v>
      </c>
      <c r="F756">
        <v>17</v>
      </c>
      <c r="G756" t="s">
        <v>37</v>
      </c>
      <c r="H756">
        <v>36</v>
      </c>
      <c r="I756">
        <v>2</v>
      </c>
      <c r="J756">
        <v>1</v>
      </c>
      <c r="K756" t="s">
        <v>63</v>
      </c>
      <c r="L756" t="s">
        <v>38</v>
      </c>
      <c r="M756" t="s">
        <v>54</v>
      </c>
      <c r="N756" t="s">
        <v>28</v>
      </c>
      <c r="O756">
        <v>3</v>
      </c>
      <c r="P756" t="s">
        <v>29</v>
      </c>
      <c r="Q756">
        <v>4</v>
      </c>
      <c r="R756" t="s">
        <v>65</v>
      </c>
      <c r="S756" t="s">
        <v>58</v>
      </c>
      <c r="T756" t="s">
        <v>48</v>
      </c>
      <c r="U756" t="str">
        <f t="shared" si="280"/>
        <v>Gen X</v>
      </c>
      <c r="V756" t="str">
        <f t="shared" si="284"/>
        <v>standard</v>
      </c>
      <c r="W756" t="str">
        <f t="shared" si="281"/>
        <v>Good</v>
      </c>
      <c r="X756" s="8">
        <f t="shared" si="282"/>
        <v>3.2142857142857144</v>
      </c>
      <c r="Y756">
        <f t="shared" si="274"/>
        <v>3</v>
      </c>
      <c r="Z756">
        <f t="shared" si="275"/>
        <v>3</v>
      </c>
      <c r="AA756">
        <f t="shared" si="276"/>
        <v>3</v>
      </c>
      <c r="AB756">
        <f t="shared" si="277"/>
        <v>4.5</v>
      </c>
      <c r="AC756">
        <f t="shared" si="278"/>
        <v>5</v>
      </c>
      <c r="AD756">
        <f t="shared" si="279"/>
        <v>5</v>
      </c>
      <c r="AE756">
        <f t="shared" si="283"/>
        <v>3.6500000000000004</v>
      </c>
    </row>
    <row r="757" spans="1:31" x14ac:dyDescent="0.3">
      <c r="A757" t="s">
        <v>822</v>
      </c>
      <c r="B757">
        <v>47</v>
      </c>
      <c r="C757" t="s">
        <v>50</v>
      </c>
      <c r="D757" t="s">
        <v>73</v>
      </c>
      <c r="E757" t="s">
        <v>67</v>
      </c>
      <c r="F757">
        <v>11</v>
      </c>
      <c r="G757" t="s">
        <v>37</v>
      </c>
      <c r="H757">
        <v>24</v>
      </c>
      <c r="I757">
        <v>5</v>
      </c>
      <c r="J757">
        <v>1</v>
      </c>
      <c r="K757" t="s">
        <v>25</v>
      </c>
      <c r="L757" t="s">
        <v>84</v>
      </c>
      <c r="M757" t="s">
        <v>54</v>
      </c>
      <c r="N757" t="s">
        <v>39</v>
      </c>
      <c r="O757">
        <v>3</v>
      </c>
      <c r="P757" t="s">
        <v>40</v>
      </c>
      <c r="Q757">
        <v>3</v>
      </c>
      <c r="R757" t="s">
        <v>30</v>
      </c>
      <c r="S757" t="s">
        <v>47</v>
      </c>
      <c r="T757" t="s">
        <v>60</v>
      </c>
      <c r="U757" t="str">
        <f t="shared" si="280"/>
        <v>Gen X</v>
      </c>
      <c r="V757" t="str">
        <f t="shared" si="284"/>
        <v>low</v>
      </c>
      <c r="W757" t="str">
        <f t="shared" si="281"/>
        <v>MEDIUM</v>
      </c>
      <c r="X757" s="8">
        <f t="shared" si="282"/>
        <v>2.5714285714285716</v>
      </c>
      <c r="Y757">
        <f t="shared" si="274"/>
        <v>2</v>
      </c>
      <c r="Z757">
        <f t="shared" si="275"/>
        <v>1</v>
      </c>
      <c r="AA757">
        <f t="shared" si="276"/>
        <v>4</v>
      </c>
      <c r="AB757">
        <f t="shared" si="277"/>
        <v>4</v>
      </c>
      <c r="AC757">
        <f t="shared" si="278"/>
        <v>5</v>
      </c>
      <c r="AD757">
        <f t="shared" si="279"/>
        <v>3</v>
      </c>
      <c r="AE757">
        <f t="shared" si="283"/>
        <v>2.5</v>
      </c>
    </row>
    <row r="758" spans="1:31" x14ac:dyDescent="0.3">
      <c r="A758" t="s">
        <v>823</v>
      </c>
      <c r="B758">
        <v>49</v>
      </c>
      <c r="C758" t="s">
        <v>50</v>
      </c>
      <c r="D758" t="s">
        <v>43</v>
      </c>
      <c r="E758" t="s">
        <v>80</v>
      </c>
      <c r="F758">
        <v>19</v>
      </c>
      <c r="G758" t="s">
        <v>52</v>
      </c>
      <c r="H758">
        <v>24</v>
      </c>
      <c r="I758">
        <v>9</v>
      </c>
      <c r="J758">
        <v>2</v>
      </c>
      <c r="K758" t="s">
        <v>63</v>
      </c>
      <c r="L758" t="s">
        <v>26</v>
      </c>
      <c r="M758" t="s">
        <v>27</v>
      </c>
      <c r="N758" t="s">
        <v>45</v>
      </c>
      <c r="O758">
        <v>2</v>
      </c>
      <c r="P758" t="s">
        <v>29</v>
      </c>
      <c r="Q758">
        <v>5</v>
      </c>
      <c r="R758" t="s">
        <v>65</v>
      </c>
      <c r="S758" t="s">
        <v>47</v>
      </c>
      <c r="T758" t="s">
        <v>60</v>
      </c>
      <c r="U758" t="str">
        <f t="shared" si="280"/>
        <v>Gen X</v>
      </c>
      <c r="V758" t="str">
        <f t="shared" si="284"/>
        <v>low</v>
      </c>
      <c r="W758" t="str">
        <f t="shared" si="281"/>
        <v>MEDIUM</v>
      </c>
      <c r="X758" s="8">
        <f t="shared" si="282"/>
        <v>2.9285714285714284</v>
      </c>
      <c r="Y758">
        <f t="shared" si="274"/>
        <v>1</v>
      </c>
      <c r="Z758">
        <f t="shared" si="275"/>
        <v>1</v>
      </c>
      <c r="AA758">
        <f t="shared" si="276"/>
        <v>4</v>
      </c>
      <c r="AB758">
        <f t="shared" si="277"/>
        <v>3.5</v>
      </c>
      <c r="AC758">
        <f t="shared" si="278"/>
        <v>2</v>
      </c>
      <c r="AD758">
        <f t="shared" si="279"/>
        <v>5</v>
      </c>
      <c r="AE758">
        <f t="shared" si="283"/>
        <v>2.7500000000000004</v>
      </c>
    </row>
    <row r="759" spans="1:31" x14ac:dyDescent="0.3">
      <c r="A759" t="s">
        <v>824</v>
      </c>
      <c r="B759">
        <v>35</v>
      </c>
      <c r="C759" t="s">
        <v>21</v>
      </c>
      <c r="D759" t="s">
        <v>77</v>
      </c>
      <c r="E759" t="s">
        <v>67</v>
      </c>
      <c r="F759">
        <v>26</v>
      </c>
      <c r="G759" t="s">
        <v>37</v>
      </c>
      <c r="H759">
        <v>32</v>
      </c>
      <c r="I759">
        <v>5</v>
      </c>
      <c r="J759">
        <v>3</v>
      </c>
      <c r="K759" t="s">
        <v>63</v>
      </c>
      <c r="L759" t="s">
        <v>84</v>
      </c>
      <c r="M759" t="s">
        <v>27</v>
      </c>
      <c r="N759" t="s">
        <v>39</v>
      </c>
      <c r="O759">
        <v>1</v>
      </c>
      <c r="P759" t="s">
        <v>64</v>
      </c>
      <c r="Q759">
        <v>4</v>
      </c>
      <c r="R759" t="s">
        <v>46</v>
      </c>
      <c r="S759" t="s">
        <v>31</v>
      </c>
      <c r="T759" t="s">
        <v>60</v>
      </c>
      <c r="U759" t="str">
        <f t="shared" si="280"/>
        <v>Millennieals</v>
      </c>
      <c r="V759" t="str">
        <f t="shared" si="284"/>
        <v>low</v>
      </c>
      <c r="W759" t="str">
        <f t="shared" si="281"/>
        <v>Good</v>
      </c>
      <c r="X759" s="8">
        <f t="shared" si="282"/>
        <v>3.8571428571428572</v>
      </c>
      <c r="Y759">
        <f t="shared" si="274"/>
        <v>2</v>
      </c>
      <c r="Z759">
        <f t="shared" si="275"/>
        <v>5</v>
      </c>
      <c r="AA759">
        <f t="shared" si="276"/>
        <v>4</v>
      </c>
      <c r="AB759">
        <f t="shared" si="277"/>
        <v>3</v>
      </c>
      <c r="AC759">
        <f t="shared" si="278"/>
        <v>2</v>
      </c>
      <c r="AD759">
        <f t="shared" si="279"/>
        <v>5</v>
      </c>
      <c r="AE759">
        <f t="shared" si="283"/>
        <v>3.65</v>
      </c>
    </row>
    <row r="760" spans="1:31" x14ac:dyDescent="0.3">
      <c r="A760" t="s">
        <v>825</v>
      </c>
      <c r="B760">
        <v>58</v>
      </c>
      <c r="C760" t="s">
        <v>21</v>
      </c>
      <c r="D760" t="s">
        <v>43</v>
      </c>
      <c r="E760" t="s">
        <v>44</v>
      </c>
      <c r="F760">
        <v>15</v>
      </c>
      <c r="G760" t="s">
        <v>24</v>
      </c>
      <c r="H760">
        <v>21</v>
      </c>
      <c r="I760">
        <v>3</v>
      </c>
      <c r="J760">
        <v>5</v>
      </c>
      <c r="K760" t="s">
        <v>25</v>
      </c>
      <c r="L760" t="s">
        <v>46</v>
      </c>
      <c r="M760" t="s">
        <v>27</v>
      </c>
      <c r="N760" t="s">
        <v>39</v>
      </c>
      <c r="O760">
        <v>3</v>
      </c>
      <c r="P760" t="s">
        <v>64</v>
      </c>
      <c r="Q760">
        <v>1</v>
      </c>
      <c r="R760" t="s">
        <v>46</v>
      </c>
      <c r="S760" t="s">
        <v>31</v>
      </c>
      <c r="T760" t="s">
        <v>60</v>
      </c>
      <c r="U760" t="str">
        <f t="shared" si="280"/>
        <v>Gen X</v>
      </c>
      <c r="V760" t="str">
        <f t="shared" si="284"/>
        <v>low</v>
      </c>
      <c r="W760" t="str">
        <f t="shared" si="281"/>
        <v>Good</v>
      </c>
      <c r="X760" s="8">
        <f t="shared" ref="X760" si="295">AVERAGE(6-(AD760),6-(Y760),6-(O760),J760,AB760,Z760,6-(AA760))</f>
        <v>2.9285714285714284</v>
      </c>
      <c r="Y760">
        <f t="shared" si="274"/>
        <v>5</v>
      </c>
      <c r="Z760">
        <f t="shared" si="275"/>
        <v>5</v>
      </c>
      <c r="AA760">
        <f t="shared" si="276"/>
        <v>4</v>
      </c>
      <c r="AB760">
        <f t="shared" si="277"/>
        <v>1.5</v>
      </c>
      <c r="AC760">
        <f t="shared" si="278"/>
        <v>2</v>
      </c>
      <c r="AD760">
        <f t="shared" si="279"/>
        <v>3</v>
      </c>
      <c r="AE760">
        <f t="shared" si="283"/>
        <v>3.85</v>
      </c>
    </row>
    <row r="761" spans="1:31" x14ac:dyDescent="0.3">
      <c r="A761" t="s">
        <v>826</v>
      </c>
      <c r="B761">
        <v>36</v>
      </c>
      <c r="C761" t="s">
        <v>50</v>
      </c>
      <c r="D761" t="s">
        <v>22</v>
      </c>
      <c r="E761" t="s">
        <v>23</v>
      </c>
      <c r="F761">
        <v>12</v>
      </c>
      <c r="G761" t="s">
        <v>24</v>
      </c>
      <c r="H761">
        <v>20</v>
      </c>
      <c r="I761">
        <v>4</v>
      </c>
      <c r="J761">
        <v>5</v>
      </c>
      <c r="K761" t="s">
        <v>25</v>
      </c>
      <c r="L761" t="s">
        <v>26</v>
      </c>
      <c r="M761" t="s">
        <v>54</v>
      </c>
      <c r="N761" t="s">
        <v>39</v>
      </c>
      <c r="O761">
        <v>2</v>
      </c>
      <c r="P761" t="s">
        <v>64</v>
      </c>
      <c r="Q761">
        <v>1</v>
      </c>
      <c r="R761" t="s">
        <v>30</v>
      </c>
      <c r="S761" t="s">
        <v>31</v>
      </c>
      <c r="T761" t="s">
        <v>74</v>
      </c>
      <c r="U761" t="str">
        <f t="shared" si="280"/>
        <v>Millennieals</v>
      </c>
      <c r="V761" t="str">
        <f t="shared" si="284"/>
        <v>very low</v>
      </c>
      <c r="W761" t="str">
        <f t="shared" si="281"/>
        <v>MEDIUM</v>
      </c>
      <c r="X761" s="8">
        <f t="shared" ref="X761" si="296">AVERAGE((AD761),(Y761),6-(O761),J761,AB761,Z761,(AA761))</f>
        <v>3.7142857142857144</v>
      </c>
      <c r="Y761">
        <f t="shared" si="274"/>
        <v>1</v>
      </c>
      <c r="Z761">
        <f t="shared" si="275"/>
        <v>5</v>
      </c>
      <c r="AA761">
        <f t="shared" si="276"/>
        <v>5</v>
      </c>
      <c r="AB761">
        <f t="shared" si="277"/>
        <v>3</v>
      </c>
      <c r="AC761">
        <f t="shared" si="278"/>
        <v>5</v>
      </c>
      <c r="AD761">
        <f t="shared" si="279"/>
        <v>3</v>
      </c>
      <c r="AE761">
        <f t="shared" si="283"/>
        <v>3.2</v>
      </c>
    </row>
    <row r="762" spans="1:31" x14ac:dyDescent="0.3">
      <c r="A762" t="s">
        <v>827</v>
      </c>
      <c r="B762">
        <v>22</v>
      </c>
      <c r="C762" t="s">
        <v>34</v>
      </c>
      <c r="D762" t="s">
        <v>35</v>
      </c>
      <c r="E762" t="s">
        <v>36</v>
      </c>
      <c r="F762">
        <v>13</v>
      </c>
      <c r="G762" t="s">
        <v>52</v>
      </c>
      <c r="H762">
        <v>59</v>
      </c>
      <c r="I762">
        <v>14</v>
      </c>
      <c r="J762">
        <v>2</v>
      </c>
      <c r="K762" t="s">
        <v>53</v>
      </c>
      <c r="L762" t="s">
        <v>46</v>
      </c>
      <c r="M762" t="s">
        <v>54</v>
      </c>
      <c r="N762" t="s">
        <v>45</v>
      </c>
      <c r="O762">
        <v>1</v>
      </c>
      <c r="P762" t="s">
        <v>64</v>
      </c>
      <c r="Q762">
        <v>1</v>
      </c>
      <c r="R762" t="s">
        <v>30</v>
      </c>
      <c r="S762" t="s">
        <v>47</v>
      </c>
      <c r="T762" t="s">
        <v>32</v>
      </c>
      <c r="U762" t="str">
        <f t="shared" si="280"/>
        <v>GEN Z</v>
      </c>
      <c r="V762" t="str">
        <f t="shared" si="284"/>
        <v xml:space="preserve">very high </v>
      </c>
      <c r="W762" t="str">
        <f t="shared" si="281"/>
        <v>MEDIUM</v>
      </c>
      <c r="X762" s="8">
        <f t="shared" si="282"/>
        <v>2.5714285714285716</v>
      </c>
      <c r="Y762">
        <f t="shared" si="274"/>
        <v>5</v>
      </c>
      <c r="Z762">
        <f t="shared" si="275"/>
        <v>1</v>
      </c>
      <c r="AA762">
        <f t="shared" si="276"/>
        <v>1</v>
      </c>
      <c r="AB762">
        <f t="shared" si="277"/>
        <v>3</v>
      </c>
      <c r="AC762">
        <f t="shared" si="278"/>
        <v>5</v>
      </c>
      <c r="AD762">
        <f t="shared" si="279"/>
        <v>1</v>
      </c>
      <c r="AE762">
        <f t="shared" si="283"/>
        <v>2.5</v>
      </c>
    </row>
    <row r="763" spans="1:31" x14ac:dyDescent="0.3">
      <c r="A763" t="s">
        <v>828</v>
      </c>
      <c r="B763">
        <v>33</v>
      </c>
      <c r="C763" t="s">
        <v>50</v>
      </c>
      <c r="D763" t="s">
        <v>79</v>
      </c>
      <c r="E763" t="s">
        <v>36</v>
      </c>
      <c r="F763">
        <v>26</v>
      </c>
      <c r="G763" t="s">
        <v>24</v>
      </c>
      <c r="H763">
        <v>44</v>
      </c>
      <c r="I763">
        <v>4</v>
      </c>
      <c r="J763">
        <v>1</v>
      </c>
      <c r="K763" t="s">
        <v>53</v>
      </c>
      <c r="L763" t="s">
        <v>26</v>
      </c>
      <c r="M763" t="s">
        <v>54</v>
      </c>
      <c r="N763" t="s">
        <v>28</v>
      </c>
      <c r="O763">
        <v>2</v>
      </c>
      <c r="P763" t="s">
        <v>29</v>
      </c>
      <c r="Q763">
        <v>1</v>
      </c>
      <c r="R763" t="s">
        <v>46</v>
      </c>
      <c r="S763" t="s">
        <v>31</v>
      </c>
      <c r="T763" t="s">
        <v>74</v>
      </c>
      <c r="U763" t="str">
        <f t="shared" si="280"/>
        <v>Millennieals</v>
      </c>
      <c r="V763" t="str">
        <f t="shared" si="284"/>
        <v>standard</v>
      </c>
      <c r="W763" t="str">
        <f t="shared" si="281"/>
        <v>MEDIUM</v>
      </c>
      <c r="X763" s="8">
        <f t="shared" si="282"/>
        <v>2.5714285714285716</v>
      </c>
      <c r="Y763">
        <f t="shared" si="274"/>
        <v>1</v>
      </c>
      <c r="Z763">
        <f t="shared" si="275"/>
        <v>5</v>
      </c>
      <c r="AA763">
        <f t="shared" si="276"/>
        <v>3</v>
      </c>
      <c r="AB763">
        <f t="shared" si="277"/>
        <v>3</v>
      </c>
      <c r="AC763">
        <f t="shared" si="278"/>
        <v>5</v>
      </c>
      <c r="AD763">
        <f t="shared" si="279"/>
        <v>1</v>
      </c>
      <c r="AE763">
        <f t="shared" si="283"/>
        <v>2.1</v>
      </c>
    </row>
    <row r="764" spans="1:31" x14ac:dyDescent="0.3">
      <c r="A764" t="s">
        <v>829</v>
      </c>
      <c r="B764">
        <v>56</v>
      </c>
      <c r="C764" t="s">
        <v>50</v>
      </c>
      <c r="D764" t="s">
        <v>73</v>
      </c>
      <c r="E764" t="s">
        <v>80</v>
      </c>
      <c r="F764">
        <v>6</v>
      </c>
      <c r="G764" t="s">
        <v>37</v>
      </c>
      <c r="H764">
        <v>57</v>
      </c>
      <c r="I764">
        <v>0</v>
      </c>
      <c r="J764">
        <v>3</v>
      </c>
      <c r="K764" t="s">
        <v>63</v>
      </c>
      <c r="L764" t="s">
        <v>46</v>
      </c>
      <c r="M764" t="s">
        <v>54</v>
      </c>
      <c r="N764" t="s">
        <v>28</v>
      </c>
      <c r="O764">
        <v>4</v>
      </c>
      <c r="P764" t="s">
        <v>64</v>
      </c>
      <c r="Q764">
        <v>5</v>
      </c>
      <c r="R764" t="s">
        <v>30</v>
      </c>
      <c r="S764" t="s">
        <v>58</v>
      </c>
      <c r="T764" t="s">
        <v>60</v>
      </c>
      <c r="U764" t="str">
        <f t="shared" si="280"/>
        <v>Gen X</v>
      </c>
      <c r="V764" t="str">
        <f t="shared" si="284"/>
        <v xml:space="preserve">very high </v>
      </c>
      <c r="W764" t="str">
        <f t="shared" si="281"/>
        <v>Good</v>
      </c>
      <c r="X764" s="8">
        <f t="shared" si="282"/>
        <v>3.4285714285714284</v>
      </c>
      <c r="Y764">
        <f t="shared" si="274"/>
        <v>5</v>
      </c>
      <c r="Z764">
        <f t="shared" si="275"/>
        <v>3</v>
      </c>
      <c r="AA764">
        <f t="shared" si="276"/>
        <v>1</v>
      </c>
      <c r="AB764">
        <f t="shared" si="277"/>
        <v>5</v>
      </c>
      <c r="AC764">
        <f t="shared" si="278"/>
        <v>5</v>
      </c>
      <c r="AD764">
        <f t="shared" si="279"/>
        <v>5</v>
      </c>
      <c r="AE764">
        <f t="shared" si="283"/>
        <v>4.3</v>
      </c>
    </row>
    <row r="765" spans="1:31" x14ac:dyDescent="0.3">
      <c r="A765" t="s">
        <v>830</v>
      </c>
      <c r="B765">
        <v>29</v>
      </c>
      <c r="C765" t="s">
        <v>21</v>
      </c>
      <c r="D765" t="s">
        <v>43</v>
      </c>
      <c r="E765" t="s">
        <v>51</v>
      </c>
      <c r="F765">
        <v>31</v>
      </c>
      <c r="G765" t="s">
        <v>52</v>
      </c>
      <c r="H765">
        <v>56</v>
      </c>
      <c r="I765">
        <v>7</v>
      </c>
      <c r="J765">
        <v>1</v>
      </c>
      <c r="K765" t="s">
        <v>25</v>
      </c>
      <c r="L765" t="s">
        <v>26</v>
      </c>
      <c r="M765" t="s">
        <v>54</v>
      </c>
      <c r="N765" t="s">
        <v>28</v>
      </c>
      <c r="O765">
        <v>3</v>
      </c>
      <c r="P765" t="s">
        <v>64</v>
      </c>
      <c r="Q765">
        <v>4</v>
      </c>
      <c r="R765" t="s">
        <v>30</v>
      </c>
      <c r="S765" t="s">
        <v>47</v>
      </c>
      <c r="T765" t="s">
        <v>48</v>
      </c>
      <c r="U765" t="str">
        <f t="shared" si="280"/>
        <v>Millennieals</v>
      </c>
      <c r="V765" t="str">
        <f t="shared" si="284"/>
        <v xml:space="preserve">very high </v>
      </c>
      <c r="W765" t="str">
        <f t="shared" si="281"/>
        <v>MEDIUM</v>
      </c>
      <c r="X765" s="8">
        <f t="shared" si="282"/>
        <v>2.0714285714285716</v>
      </c>
      <c r="Y765">
        <f t="shared" si="274"/>
        <v>1</v>
      </c>
      <c r="Z765">
        <f t="shared" si="275"/>
        <v>1</v>
      </c>
      <c r="AA765">
        <f t="shared" si="276"/>
        <v>1</v>
      </c>
      <c r="AB765">
        <f t="shared" si="277"/>
        <v>4.5</v>
      </c>
      <c r="AC765">
        <f t="shared" si="278"/>
        <v>5</v>
      </c>
      <c r="AD765">
        <f t="shared" si="279"/>
        <v>3</v>
      </c>
      <c r="AE765">
        <f t="shared" si="283"/>
        <v>2.1499999999999995</v>
      </c>
    </row>
    <row r="766" spans="1:31" x14ac:dyDescent="0.3">
      <c r="A766" t="s">
        <v>831</v>
      </c>
      <c r="B766">
        <v>39</v>
      </c>
      <c r="C766" t="s">
        <v>50</v>
      </c>
      <c r="D766" t="s">
        <v>43</v>
      </c>
      <c r="E766" t="s">
        <v>44</v>
      </c>
      <c r="F766">
        <v>5</v>
      </c>
      <c r="G766" t="s">
        <v>24</v>
      </c>
      <c r="H766">
        <v>51</v>
      </c>
      <c r="I766">
        <v>0</v>
      </c>
      <c r="J766">
        <v>1</v>
      </c>
      <c r="K766" t="s">
        <v>25</v>
      </c>
      <c r="L766" t="s">
        <v>38</v>
      </c>
      <c r="M766" t="s">
        <v>54</v>
      </c>
      <c r="N766" t="s">
        <v>28</v>
      </c>
      <c r="O766">
        <v>3</v>
      </c>
      <c r="P766" t="s">
        <v>64</v>
      </c>
      <c r="Q766">
        <v>3</v>
      </c>
      <c r="R766" t="s">
        <v>46</v>
      </c>
      <c r="S766" t="s">
        <v>47</v>
      </c>
      <c r="T766" t="s">
        <v>48</v>
      </c>
      <c r="U766" t="str">
        <f t="shared" si="280"/>
        <v>Millennieals</v>
      </c>
      <c r="V766" t="str">
        <f t="shared" si="284"/>
        <v>high</v>
      </c>
      <c r="W766" t="str">
        <f t="shared" si="281"/>
        <v>MEDIUM</v>
      </c>
      <c r="X766" s="8">
        <f t="shared" si="282"/>
        <v>2.4285714285714284</v>
      </c>
      <c r="Y766">
        <f t="shared" si="274"/>
        <v>3</v>
      </c>
      <c r="Z766">
        <f t="shared" si="275"/>
        <v>1</v>
      </c>
      <c r="AA766">
        <f t="shared" si="276"/>
        <v>2</v>
      </c>
      <c r="AB766">
        <f t="shared" si="277"/>
        <v>4</v>
      </c>
      <c r="AC766">
        <f t="shared" si="278"/>
        <v>5</v>
      </c>
      <c r="AD766">
        <f t="shared" si="279"/>
        <v>3</v>
      </c>
      <c r="AE766">
        <f t="shared" si="283"/>
        <v>2.65</v>
      </c>
    </row>
    <row r="767" spans="1:31" x14ac:dyDescent="0.3">
      <c r="A767" t="s">
        <v>832</v>
      </c>
      <c r="B767">
        <v>33</v>
      </c>
      <c r="C767" t="s">
        <v>50</v>
      </c>
      <c r="D767" t="s">
        <v>77</v>
      </c>
      <c r="E767" t="s">
        <v>80</v>
      </c>
      <c r="F767">
        <v>24</v>
      </c>
      <c r="G767" t="s">
        <v>24</v>
      </c>
      <c r="H767">
        <v>23</v>
      </c>
      <c r="I767">
        <v>15</v>
      </c>
      <c r="J767">
        <v>2</v>
      </c>
      <c r="K767" t="s">
        <v>53</v>
      </c>
      <c r="L767" t="s">
        <v>38</v>
      </c>
      <c r="M767" t="s">
        <v>54</v>
      </c>
      <c r="N767" t="s">
        <v>39</v>
      </c>
      <c r="O767">
        <v>4</v>
      </c>
      <c r="P767" t="s">
        <v>64</v>
      </c>
      <c r="Q767">
        <v>1</v>
      </c>
      <c r="R767" t="s">
        <v>46</v>
      </c>
      <c r="S767" t="s">
        <v>58</v>
      </c>
      <c r="T767" t="s">
        <v>32</v>
      </c>
      <c r="U767" t="str">
        <f t="shared" si="280"/>
        <v>Millennieals</v>
      </c>
      <c r="V767" t="str">
        <f t="shared" si="284"/>
        <v>low</v>
      </c>
      <c r="W767" t="str">
        <f t="shared" si="281"/>
        <v>MEDIUM</v>
      </c>
      <c r="X767" s="8">
        <f t="shared" si="282"/>
        <v>2.5714285714285716</v>
      </c>
      <c r="Y767">
        <f t="shared" si="274"/>
        <v>3</v>
      </c>
      <c r="Z767">
        <f t="shared" si="275"/>
        <v>3</v>
      </c>
      <c r="AA767">
        <f t="shared" si="276"/>
        <v>4</v>
      </c>
      <c r="AB767">
        <f t="shared" si="277"/>
        <v>3</v>
      </c>
      <c r="AC767">
        <f t="shared" si="278"/>
        <v>5</v>
      </c>
      <c r="AD767">
        <f t="shared" si="279"/>
        <v>1</v>
      </c>
      <c r="AE767">
        <f t="shared" si="283"/>
        <v>2.4500000000000002</v>
      </c>
    </row>
    <row r="768" spans="1:31" x14ac:dyDescent="0.3">
      <c r="A768" t="s">
        <v>833</v>
      </c>
      <c r="B768">
        <v>41</v>
      </c>
      <c r="C768" t="s">
        <v>21</v>
      </c>
      <c r="D768" t="s">
        <v>73</v>
      </c>
      <c r="E768" t="s">
        <v>80</v>
      </c>
      <c r="F768">
        <v>20</v>
      </c>
      <c r="G768" t="s">
        <v>52</v>
      </c>
      <c r="H768">
        <v>34</v>
      </c>
      <c r="I768">
        <v>8</v>
      </c>
      <c r="J768">
        <v>5</v>
      </c>
      <c r="K768" t="s">
        <v>63</v>
      </c>
      <c r="L768" t="s">
        <v>38</v>
      </c>
      <c r="M768" t="s">
        <v>27</v>
      </c>
      <c r="N768" t="s">
        <v>39</v>
      </c>
      <c r="O768">
        <v>2</v>
      </c>
      <c r="P768" t="s">
        <v>40</v>
      </c>
      <c r="Q768">
        <v>1</v>
      </c>
      <c r="R768" t="s">
        <v>30</v>
      </c>
      <c r="S768" t="s">
        <v>58</v>
      </c>
      <c r="T768" t="s">
        <v>32</v>
      </c>
      <c r="U768" t="str">
        <f t="shared" si="280"/>
        <v>Millennieals</v>
      </c>
      <c r="V768" t="str">
        <f t="shared" si="284"/>
        <v>low</v>
      </c>
      <c r="W768" t="str">
        <f t="shared" si="281"/>
        <v>Good</v>
      </c>
      <c r="X768" s="8">
        <f t="shared" si="282"/>
        <v>3.6428571428571428</v>
      </c>
      <c r="Y768">
        <f t="shared" si="274"/>
        <v>3</v>
      </c>
      <c r="Z768">
        <f t="shared" si="275"/>
        <v>3</v>
      </c>
      <c r="AA768">
        <f t="shared" si="276"/>
        <v>4</v>
      </c>
      <c r="AB768">
        <f t="shared" si="277"/>
        <v>1.5</v>
      </c>
      <c r="AC768">
        <f t="shared" si="278"/>
        <v>2</v>
      </c>
      <c r="AD768">
        <f t="shared" si="279"/>
        <v>5</v>
      </c>
      <c r="AE768">
        <f t="shared" si="283"/>
        <v>3.6500000000000004</v>
      </c>
    </row>
    <row r="769" spans="1:31" x14ac:dyDescent="0.3">
      <c r="A769" t="s">
        <v>834</v>
      </c>
      <c r="B769">
        <v>40</v>
      </c>
      <c r="C769" t="s">
        <v>34</v>
      </c>
      <c r="D769" t="s">
        <v>73</v>
      </c>
      <c r="E769" t="s">
        <v>57</v>
      </c>
      <c r="F769">
        <v>3</v>
      </c>
      <c r="G769" t="s">
        <v>37</v>
      </c>
      <c r="H769">
        <v>45</v>
      </c>
      <c r="I769">
        <v>0</v>
      </c>
      <c r="J769">
        <v>2</v>
      </c>
      <c r="K769" t="s">
        <v>25</v>
      </c>
      <c r="L769" t="s">
        <v>38</v>
      </c>
      <c r="M769" t="s">
        <v>54</v>
      </c>
      <c r="N769" t="s">
        <v>28</v>
      </c>
      <c r="O769">
        <v>2</v>
      </c>
      <c r="P769" t="s">
        <v>64</v>
      </c>
      <c r="Q769">
        <v>3</v>
      </c>
      <c r="R769" t="s">
        <v>65</v>
      </c>
      <c r="S769" t="s">
        <v>31</v>
      </c>
      <c r="T769" t="s">
        <v>32</v>
      </c>
      <c r="U769" t="str">
        <f t="shared" si="280"/>
        <v>Millennieals</v>
      </c>
      <c r="V769" t="str">
        <f t="shared" si="284"/>
        <v>standard</v>
      </c>
      <c r="W769" t="str">
        <f t="shared" si="281"/>
        <v>MEDIUM</v>
      </c>
      <c r="X769" s="8">
        <f t="shared" ref="X769" si="297">AVERAGE(6-(AD769),6-(Y769),6-(O769),J769,AB769,Z769,6-(AA769))</f>
        <v>3.4285714285714284</v>
      </c>
      <c r="Y769">
        <f t="shared" si="274"/>
        <v>3</v>
      </c>
      <c r="Z769">
        <f t="shared" si="275"/>
        <v>5</v>
      </c>
      <c r="AA769">
        <f t="shared" si="276"/>
        <v>3</v>
      </c>
      <c r="AB769">
        <f t="shared" si="277"/>
        <v>4</v>
      </c>
      <c r="AC769">
        <f t="shared" si="278"/>
        <v>5</v>
      </c>
      <c r="AD769">
        <f t="shared" si="279"/>
        <v>3</v>
      </c>
      <c r="AE769">
        <f t="shared" si="283"/>
        <v>3.4</v>
      </c>
    </row>
    <row r="770" spans="1:31" x14ac:dyDescent="0.3">
      <c r="A770" t="s">
        <v>835</v>
      </c>
      <c r="B770">
        <v>36</v>
      </c>
      <c r="C770" t="s">
        <v>50</v>
      </c>
      <c r="D770" t="s">
        <v>43</v>
      </c>
      <c r="E770" t="s">
        <v>23</v>
      </c>
      <c r="F770">
        <v>8</v>
      </c>
      <c r="G770" t="s">
        <v>37</v>
      </c>
      <c r="H770">
        <v>50</v>
      </c>
      <c r="I770">
        <v>0</v>
      </c>
      <c r="J770">
        <v>4</v>
      </c>
      <c r="K770" t="s">
        <v>63</v>
      </c>
      <c r="L770" t="s">
        <v>46</v>
      </c>
      <c r="M770" t="s">
        <v>54</v>
      </c>
      <c r="N770" t="s">
        <v>45</v>
      </c>
      <c r="O770">
        <v>2</v>
      </c>
      <c r="P770" t="s">
        <v>40</v>
      </c>
      <c r="Q770">
        <v>1</v>
      </c>
      <c r="R770" t="s">
        <v>30</v>
      </c>
      <c r="S770" t="s">
        <v>31</v>
      </c>
      <c r="T770" t="s">
        <v>60</v>
      </c>
      <c r="U770" t="str">
        <f t="shared" si="280"/>
        <v>Millennieals</v>
      </c>
      <c r="V770" t="str">
        <f t="shared" si="284"/>
        <v>high</v>
      </c>
      <c r="W770" t="str">
        <f t="shared" si="281"/>
        <v>Good</v>
      </c>
      <c r="X770" s="8">
        <f t="shared" ref="X770:X831" si="298">AVERAGE((AD770),(Y770),6-(O770),J770,AB770,Z770,(AA770))</f>
        <v>4</v>
      </c>
      <c r="Y770">
        <f t="shared" ref="Y770:Y833" si="299">IF(L770="Depression",1,IF(L770="Burnout",2,IF(L770="Anxiety",3,5)))</f>
        <v>5</v>
      </c>
      <c r="Z770">
        <f t="shared" ref="Z770:Z833" si="300">IF(S770="Good",5,IF(S770="Poor",1,3))</f>
        <v>5</v>
      </c>
      <c r="AA770">
        <f t="shared" ref="AA770:AA833" si="301">IF(H770&lt;=20,5,IF(H770&lt;=35,4,IF(H770&lt;=45,3,IF(H770&lt;=55,2,IF(H770&gt;55,1 )))))</f>
        <v>2</v>
      </c>
      <c r="AB770">
        <f t="shared" ref="AB770:AB833" si="302">AVERAGE(AC770,Q770)</f>
        <v>3</v>
      </c>
      <c r="AC770">
        <f t="shared" ref="AC770:AC833" si="303">IF(M770="yes",5,2)</f>
        <v>5</v>
      </c>
      <c r="AD770">
        <f t="shared" ref="AD770:AD833" si="304">IF(K770="High",1,IF(K770="Medium",3,5))</f>
        <v>5</v>
      </c>
      <c r="AE770">
        <f t="shared" si="283"/>
        <v>4.55</v>
      </c>
    </row>
    <row r="771" spans="1:31" x14ac:dyDescent="0.3">
      <c r="A771" t="s">
        <v>836</v>
      </c>
      <c r="B771">
        <v>40</v>
      </c>
      <c r="C771" t="s">
        <v>21</v>
      </c>
      <c r="D771" t="s">
        <v>79</v>
      </c>
      <c r="E771" t="s">
        <v>23</v>
      </c>
      <c r="F771">
        <v>9</v>
      </c>
      <c r="G771" t="s">
        <v>37</v>
      </c>
      <c r="H771">
        <v>27</v>
      </c>
      <c r="I771">
        <v>6</v>
      </c>
      <c r="J771">
        <v>5</v>
      </c>
      <c r="K771" t="s">
        <v>25</v>
      </c>
      <c r="L771" t="s">
        <v>26</v>
      </c>
      <c r="M771" t="s">
        <v>27</v>
      </c>
      <c r="N771" t="s">
        <v>39</v>
      </c>
      <c r="O771">
        <v>2</v>
      </c>
      <c r="P771" t="s">
        <v>64</v>
      </c>
      <c r="Q771">
        <v>5</v>
      </c>
      <c r="R771" t="s">
        <v>65</v>
      </c>
      <c r="S771" t="s">
        <v>31</v>
      </c>
      <c r="T771" t="s">
        <v>71</v>
      </c>
      <c r="U771" t="str">
        <f t="shared" ref="U771:U834" si="305">IF(B771&lt;=28,"GEN Z",IF(B771&lt;=44,"Millennieals",IF(B771&lt;=60,"Gen X","baby")))</f>
        <v>Millennieals</v>
      </c>
      <c r="V771" t="str">
        <f t="shared" si="284"/>
        <v>low</v>
      </c>
      <c r="W771" t="str">
        <f t="shared" ref="W771:W834" si="306">IF(AE771&lt;=2,"poor",IF(AE771&lt;=3.5,"MEDIUM","Good"))</f>
        <v>MEDIUM</v>
      </c>
      <c r="X771" s="8">
        <f t="shared" si="298"/>
        <v>3.6428571428571428</v>
      </c>
      <c r="Y771">
        <f t="shared" si="299"/>
        <v>1</v>
      </c>
      <c r="Z771">
        <f t="shared" si="300"/>
        <v>5</v>
      </c>
      <c r="AA771">
        <f t="shared" si="301"/>
        <v>4</v>
      </c>
      <c r="AB771">
        <f t="shared" si="302"/>
        <v>3.5</v>
      </c>
      <c r="AC771">
        <f t="shared" si="303"/>
        <v>2</v>
      </c>
      <c r="AD771">
        <f t="shared" si="304"/>
        <v>3</v>
      </c>
      <c r="AE771">
        <f t="shared" ref="AE771:AE834" si="307">AD771*0.3+Y771*0.25+Z771*0.15+J771*0.1+AB771*0.1+AC771*0.05+AA771*0.05</f>
        <v>3.0500000000000003</v>
      </c>
    </row>
    <row r="772" spans="1:31" x14ac:dyDescent="0.3">
      <c r="A772" t="s">
        <v>837</v>
      </c>
      <c r="B772">
        <v>33</v>
      </c>
      <c r="C772" t="s">
        <v>34</v>
      </c>
      <c r="D772" t="s">
        <v>73</v>
      </c>
      <c r="E772" t="s">
        <v>36</v>
      </c>
      <c r="F772">
        <v>3</v>
      </c>
      <c r="G772" t="s">
        <v>52</v>
      </c>
      <c r="H772">
        <v>60</v>
      </c>
      <c r="I772">
        <v>12</v>
      </c>
      <c r="J772">
        <v>4</v>
      </c>
      <c r="K772" t="s">
        <v>63</v>
      </c>
      <c r="L772" t="s">
        <v>46</v>
      </c>
      <c r="M772" t="s">
        <v>54</v>
      </c>
      <c r="N772" t="s">
        <v>28</v>
      </c>
      <c r="O772">
        <v>2</v>
      </c>
      <c r="P772" t="s">
        <v>64</v>
      </c>
      <c r="Q772">
        <v>1</v>
      </c>
      <c r="R772" t="s">
        <v>65</v>
      </c>
      <c r="S772" t="s">
        <v>31</v>
      </c>
      <c r="T772" t="s">
        <v>48</v>
      </c>
      <c r="U772" t="str">
        <f t="shared" si="305"/>
        <v>Millennieals</v>
      </c>
      <c r="V772" t="str">
        <f t="shared" si="284"/>
        <v xml:space="preserve">very high </v>
      </c>
      <c r="W772" t="str">
        <f t="shared" si="306"/>
        <v>Good</v>
      </c>
      <c r="X772" s="8">
        <f t="shared" si="298"/>
        <v>3.8571428571428572</v>
      </c>
      <c r="Y772">
        <f t="shared" si="299"/>
        <v>5</v>
      </c>
      <c r="Z772">
        <f t="shared" si="300"/>
        <v>5</v>
      </c>
      <c r="AA772">
        <f t="shared" si="301"/>
        <v>1</v>
      </c>
      <c r="AB772">
        <f t="shared" si="302"/>
        <v>3</v>
      </c>
      <c r="AC772">
        <f t="shared" si="303"/>
        <v>5</v>
      </c>
      <c r="AD772">
        <f t="shared" si="304"/>
        <v>5</v>
      </c>
      <c r="AE772">
        <f t="shared" si="307"/>
        <v>4.5</v>
      </c>
    </row>
    <row r="773" spans="1:31" x14ac:dyDescent="0.3">
      <c r="A773" t="s">
        <v>838</v>
      </c>
      <c r="B773">
        <v>30</v>
      </c>
      <c r="C773" t="s">
        <v>62</v>
      </c>
      <c r="D773" t="s">
        <v>77</v>
      </c>
      <c r="E773" t="s">
        <v>44</v>
      </c>
      <c r="F773">
        <v>23</v>
      </c>
      <c r="G773" t="s">
        <v>37</v>
      </c>
      <c r="H773">
        <v>45</v>
      </c>
      <c r="I773">
        <v>9</v>
      </c>
      <c r="J773">
        <v>1</v>
      </c>
      <c r="K773" t="s">
        <v>25</v>
      </c>
      <c r="L773" t="s">
        <v>26</v>
      </c>
      <c r="M773" t="s">
        <v>27</v>
      </c>
      <c r="N773" t="s">
        <v>39</v>
      </c>
      <c r="O773">
        <v>5</v>
      </c>
      <c r="P773" t="s">
        <v>40</v>
      </c>
      <c r="Q773">
        <v>2</v>
      </c>
      <c r="R773" t="s">
        <v>30</v>
      </c>
      <c r="S773" t="s">
        <v>31</v>
      </c>
      <c r="T773" t="s">
        <v>41</v>
      </c>
      <c r="U773" t="str">
        <f t="shared" si="305"/>
        <v>Millennieals</v>
      </c>
      <c r="V773" t="str">
        <f t="shared" si="284"/>
        <v>standard</v>
      </c>
      <c r="W773" t="str">
        <f t="shared" si="306"/>
        <v>MEDIUM</v>
      </c>
      <c r="X773" s="8">
        <f t="shared" si="298"/>
        <v>2.2857142857142856</v>
      </c>
      <c r="Y773">
        <f t="shared" si="299"/>
        <v>1</v>
      </c>
      <c r="Z773">
        <f t="shared" si="300"/>
        <v>5</v>
      </c>
      <c r="AA773">
        <f t="shared" si="301"/>
        <v>3</v>
      </c>
      <c r="AB773">
        <f t="shared" si="302"/>
        <v>2</v>
      </c>
      <c r="AC773">
        <f t="shared" si="303"/>
        <v>2</v>
      </c>
      <c r="AD773">
        <f t="shared" si="304"/>
        <v>3</v>
      </c>
      <c r="AE773">
        <f t="shared" si="307"/>
        <v>2.4500000000000002</v>
      </c>
    </row>
    <row r="774" spans="1:31" x14ac:dyDescent="0.3">
      <c r="A774" t="s">
        <v>839</v>
      </c>
      <c r="B774">
        <v>40</v>
      </c>
      <c r="C774" t="s">
        <v>21</v>
      </c>
      <c r="D774" t="s">
        <v>73</v>
      </c>
      <c r="E774" t="s">
        <v>23</v>
      </c>
      <c r="F774">
        <v>8</v>
      </c>
      <c r="G774" t="s">
        <v>52</v>
      </c>
      <c r="H774">
        <v>41</v>
      </c>
      <c r="I774">
        <v>6</v>
      </c>
      <c r="J774">
        <v>3</v>
      </c>
      <c r="K774" t="s">
        <v>63</v>
      </c>
      <c r="L774" t="s">
        <v>46</v>
      </c>
      <c r="M774" t="s">
        <v>27</v>
      </c>
      <c r="N774" t="s">
        <v>39</v>
      </c>
      <c r="O774">
        <v>1</v>
      </c>
      <c r="P774" t="s">
        <v>40</v>
      </c>
      <c r="Q774">
        <v>1</v>
      </c>
      <c r="R774" t="s">
        <v>65</v>
      </c>
      <c r="S774" t="s">
        <v>31</v>
      </c>
      <c r="T774" t="s">
        <v>32</v>
      </c>
      <c r="U774" t="str">
        <f t="shared" si="305"/>
        <v>Millennieals</v>
      </c>
      <c r="V774" t="str">
        <f t="shared" si="284"/>
        <v>standard</v>
      </c>
      <c r="W774" t="str">
        <f t="shared" si="306"/>
        <v>Good</v>
      </c>
      <c r="X774" s="8">
        <f t="shared" si="298"/>
        <v>3.9285714285714284</v>
      </c>
      <c r="Y774">
        <f t="shared" si="299"/>
        <v>5</v>
      </c>
      <c r="Z774">
        <f t="shared" si="300"/>
        <v>5</v>
      </c>
      <c r="AA774">
        <f t="shared" si="301"/>
        <v>3</v>
      </c>
      <c r="AB774">
        <f t="shared" si="302"/>
        <v>1.5</v>
      </c>
      <c r="AC774">
        <f t="shared" si="303"/>
        <v>2</v>
      </c>
      <c r="AD774">
        <f t="shared" si="304"/>
        <v>5</v>
      </c>
      <c r="AE774">
        <f t="shared" si="307"/>
        <v>4.2</v>
      </c>
    </row>
    <row r="775" spans="1:31" x14ac:dyDescent="0.3">
      <c r="A775" t="s">
        <v>840</v>
      </c>
      <c r="B775">
        <v>58</v>
      </c>
      <c r="C775" t="s">
        <v>34</v>
      </c>
      <c r="D775" t="s">
        <v>79</v>
      </c>
      <c r="E775" t="s">
        <v>67</v>
      </c>
      <c r="F775">
        <v>26</v>
      </c>
      <c r="G775" t="s">
        <v>52</v>
      </c>
      <c r="H775">
        <v>25</v>
      </c>
      <c r="I775">
        <v>5</v>
      </c>
      <c r="J775">
        <v>1</v>
      </c>
      <c r="K775" t="s">
        <v>25</v>
      </c>
      <c r="L775" t="s">
        <v>84</v>
      </c>
      <c r="M775" t="s">
        <v>54</v>
      </c>
      <c r="N775" t="s">
        <v>28</v>
      </c>
      <c r="O775">
        <v>1</v>
      </c>
      <c r="P775" t="s">
        <v>29</v>
      </c>
      <c r="Q775">
        <v>3</v>
      </c>
      <c r="R775" t="s">
        <v>65</v>
      </c>
      <c r="S775" t="s">
        <v>47</v>
      </c>
      <c r="T775" t="s">
        <v>60</v>
      </c>
      <c r="U775" t="str">
        <f t="shared" si="305"/>
        <v>Gen X</v>
      </c>
      <c r="V775" t="str">
        <f t="shared" si="284"/>
        <v>low</v>
      </c>
      <c r="W775" t="str">
        <f t="shared" si="306"/>
        <v>MEDIUM</v>
      </c>
      <c r="X775" s="8">
        <f t="shared" si="298"/>
        <v>2.8571428571428572</v>
      </c>
      <c r="Y775">
        <f t="shared" si="299"/>
        <v>2</v>
      </c>
      <c r="Z775">
        <f t="shared" si="300"/>
        <v>1</v>
      </c>
      <c r="AA775">
        <f t="shared" si="301"/>
        <v>4</v>
      </c>
      <c r="AB775">
        <f t="shared" si="302"/>
        <v>4</v>
      </c>
      <c r="AC775">
        <f t="shared" si="303"/>
        <v>5</v>
      </c>
      <c r="AD775">
        <f t="shared" si="304"/>
        <v>3</v>
      </c>
      <c r="AE775">
        <f t="shared" si="307"/>
        <v>2.5</v>
      </c>
    </row>
    <row r="776" spans="1:31" x14ac:dyDescent="0.3">
      <c r="A776" t="s">
        <v>841</v>
      </c>
      <c r="B776">
        <v>45</v>
      </c>
      <c r="C776" t="s">
        <v>34</v>
      </c>
      <c r="D776" t="s">
        <v>79</v>
      </c>
      <c r="E776" t="s">
        <v>44</v>
      </c>
      <c r="F776">
        <v>6</v>
      </c>
      <c r="G776" t="s">
        <v>24</v>
      </c>
      <c r="H776">
        <v>40</v>
      </c>
      <c r="I776">
        <v>1</v>
      </c>
      <c r="J776">
        <v>2</v>
      </c>
      <c r="K776" t="s">
        <v>53</v>
      </c>
      <c r="L776" t="s">
        <v>38</v>
      </c>
      <c r="M776" t="s">
        <v>27</v>
      </c>
      <c r="N776" t="s">
        <v>39</v>
      </c>
      <c r="O776">
        <v>2</v>
      </c>
      <c r="P776" t="s">
        <v>29</v>
      </c>
      <c r="Q776">
        <v>3</v>
      </c>
      <c r="R776" t="s">
        <v>65</v>
      </c>
      <c r="S776" t="s">
        <v>31</v>
      </c>
      <c r="T776" t="s">
        <v>48</v>
      </c>
      <c r="U776" t="str">
        <f t="shared" si="305"/>
        <v>Gen X</v>
      </c>
      <c r="V776" t="str">
        <f t="shared" si="284"/>
        <v>standard</v>
      </c>
      <c r="W776" t="str">
        <f t="shared" si="306"/>
        <v>MEDIUM</v>
      </c>
      <c r="X776" s="8">
        <f t="shared" si="298"/>
        <v>2.9285714285714284</v>
      </c>
      <c r="Y776">
        <f t="shared" si="299"/>
        <v>3</v>
      </c>
      <c r="Z776">
        <f t="shared" si="300"/>
        <v>5</v>
      </c>
      <c r="AA776">
        <f t="shared" si="301"/>
        <v>3</v>
      </c>
      <c r="AB776">
        <f t="shared" si="302"/>
        <v>2.5</v>
      </c>
      <c r="AC776">
        <f t="shared" si="303"/>
        <v>2</v>
      </c>
      <c r="AD776">
        <f t="shared" si="304"/>
        <v>1</v>
      </c>
      <c r="AE776">
        <f t="shared" si="307"/>
        <v>2.5</v>
      </c>
    </row>
    <row r="777" spans="1:31" x14ac:dyDescent="0.3">
      <c r="A777" t="s">
        <v>842</v>
      </c>
      <c r="B777">
        <v>40</v>
      </c>
      <c r="C777" t="s">
        <v>34</v>
      </c>
      <c r="D777" t="s">
        <v>56</v>
      </c>
      <c r="E777" t="s">
        <v>23</v>
      </c>
      <c r="F777">
        <v>9</v>
      </c>
      <c r="G777" t="s">
        <v>37</v>
      </c>
      <c r="H777">
        <v>58</v>
      </c>
      <c r="I777">
        <v>10</v>
      </c>
      <c r="J777">
        <v>1</v>
      </c>
      <c r="K777" t="s">
        <v>25</v>
      </c>
      <c r="L777" t="s">
        <v>26</v>
      </c>
      <c r="M777" t="s">
        <v>54</v>
      </c>
      <c r="N777" t="s">
        <v>39</v>
      </c>
      <c r="O777">
        <v>3</v>
      </c>
      <c r="P777" t="s">
        <v>40</v>
      </c>
      <c r="Q777">
        <v>2</v>
      </c>
      <c r="R777" t="s">
        <v>30</v>
      </c>
      <c r="S777" t="s">
        <v>58</v>
      </c>
      <c r="T777" t="s">
        <v>48</v>
      </c>
      <c r="U777" t="str">
        <f t="shared" si="305"/>
        <v>Millennieals</v>
      </c>
      <c r="V777" t="str">
        <f t="shared" si="284"/>
        <v xml:space="preserve">very high </v>
      </c>
      <c r="W777" t="str">
        <f t="shared" si="306"/>
        <v>MEDIUM</v>
      </c>
      <c r="X777" s="8">
        <f t="shared" si="298"/>
        <v>2.2142857142857144</v>
      </c>
      <c r="Y777">
        <f t="shared" si="299"/>
        <v>1</v>
      </c>
      <c r="Z777">
        <f t="shared" si="300"/>
        <v>3</v>
      </c>
      <c r="AA777">
        <f t="shared" si="301"/>
        <v>1</v>
      </c>
      <c r="AB777">
        <f t="shared" si="302"/>
        <v>3.5</v>
      </c>
      <c r="AC777">
        <f t="shared" si="303"/>
        <v>5</v>
      </c>
      <c r="AD777">
        <f t="shared" si="304"/>
        <v>3</v>
      </c>
      <c r="AE777">
        <f t="shared" si="307"/>
        <v>2.3499999999999996</v>
      </c>
    </row>
    <row r="778" spans="1:31" x14ac:dyDescent="0.3">
      <c r="A778" t="s">
        <v>843</v>
      </c>
      <c r="B778">
        <v>38</v>
      </c>
      <c r="C778" t="s">
        <v>50</v>
      </c>
      <c r="D778" t="s">
        <v>77</v>
      </c>
      <c r="E778" t="s">
        <v>57</v>
      </c>
      <c r="F778">
        <v>20</v>
      </c>
      <c r="G778" t="s">
        <v>24</v>
      </c>
      <c r="H778">
        <v>36</v>
      </c>
      <c r="I778">
        <v>7</v>
      </c>
      <c r="J778">
        <v>5</v>
      </c>
      <c r="K778" t="s">
        <v>25</v>
      </c>
      <c r="L778" t="s">
        <v>38</v>
      </c>
      <c r="M778" t="s">
        <v>54</v>
      </c>
      <c r="N778" t="s">
        <v>39</v>
      </c>
      <c r="O778">
        <v>5</v>
      </c>
      <c r="P778" t="s">
        <v>29</v>
      </c>
      <c r="Q778">
        <v>5</v>
      </c>
      <c r="R778" t="s">
        <v>46</v>
      </c>
      <c r="S778" t="s">
        <v>58</v>
      </c>
      <c r="T778" t="s">
        <v>48</v>
      </c>
      <c r="U778" t="str">
        <f t="shared" si="305"/>
        <v>Millennieals</v>
      </c>
      <c r="V778" t="str">
        <f t="shared" si="284"/>
        <v>standard</v>
      </c>
      <c r="W778" t="str">
        <f t="shared" si="306"/>
        <v>MEDIUM</v>
      </c>
      <c r="X778" s="8">
        <f t="shared" ref="X778" si="308">AVERAGE(6-(AD778),6-(Y778),6-(O778),J778,AB778,Z778,6-(AA778))</f>
        <v>3.2857142857142856</v>
      </c>
      <c r="Y778">
        <f t="shared" si="299"/>
        <v>3</v>
      </c>
      <c r="Z778">
        <f t="shared" si="300"/>
        <v>3</v>
      </c>
      <c r="AA778">
        <f t="shared" si="301"/>
        <v>3</v>
      </c>
      <c r="AB778">
        <f t="shared" si="302"/>
        <v>5</v>
      </c>
      <c r="AC778">
        <f t="shared" si="303"/>
        <v>5</v>
      </c>
      <c r="AD778">
        <f t="shared" si="304"/>
        <v>3</v>
      </c>
      <c r="AE778">
        <f t="shared" si="307"/>
        <v>3.4999999999999996</v>
      </c>
    </row>
    <row r="779" spans="1:31" x14ac:dyDescent="0.3">
      <c r="A779" t="s">
        <v>844</v>
      </c>
      <c r="B779">
        <v>55</v>
      </c>
      <c r="C779" t="s">
        <v>34</v>
      </c>
      <c r="D779" t="s">
        <v>73</v>
      </c>
      <c r="E779" t="s">
        <v>51</v>
      </c>
      <c r="F779">
        <v>12</v>
      </c>
      <c r="G779" t="s">
        <v>52</v>
      </c>
      <c r="H779">
        <v>38</v>
      </c>
      <c r="I779">
        <v>6</v>
      </c>
      <c r="J779">
        <v>2</v>
      </c>
      <c r="K779" t="s">
        <v>25</v>
      </c>
      <c r="L779" t="s">
        <v>46</v>
      </c>
      <c r="M779" t="s">
        <v>27</v>
      </c>
      <c r="N779" t="s">
        <v>28</v>
      </c>
      <c r="O779">
        <v>4</v>
      </c>
      <c r="P779" t="s">
        <v>40</v>
      </c>
      <c r="Q779">
        <v>4</v>
      </c>
      <c r="R779" t="s">
        <v>65</v>
      </c>
      <c r="S779" t="s">
        <v>47</v>
      </c>
      <c r="T779" t="s">
        <v>41</v>
      </c>
      <c r="U779" t="str">
        <f t="shared" si="305"/>
        <v>Gen X</v>
      </c>
      <c r="V779" t="str">
        <f t="shared" ref="V779:V842" si="309">IF(H779&lt;=20,"very low",IF(H779&lt;=35,"low",IF(H779&lt;=45,"standard",IF(H779&lt;=55,"high",IF(H779&gt;55,"very high ")))))</f>
        <v>standard</v>
      </c>
      <c r="W779" t="str">
        <f t="shared" si="306"/>
        <v>MEDIUM</v>
      </c>
      <c r="X779" s="8">
        <f t="shared" ref="X779" si="310">AVERAGE((AD779),(Y779),6-(O779),J779,AB779,Z779,(AA779))</f>
        <v>2.7142857142857144</v>
      </c>
      <c r="Y779">
        <f t="shared" si="299"/>
        <v>5</v>
      </c>
      <c r="Z779">
        <f t="shared" si="300"/>
        <v>1</v>
      </c>
      <c r="AA779">
        <f t="shared" si="301"/>
        <v>3</v>
      </c>
      <c r="AB779">
        <f t="shared" si="302"/>
        <v>3</v>
      </c>
      <c r="AC779">
        <f t="shared" si="303"/>
        <v>2</v>
      </c>
      <c r="AD779">
        <f t="shared" si="304"/>
        <v>3</v>
      </c>
      <c r="AE779">
        <f t="shared" si="307"/>
        <v>3.05</v>
      </c>
    </row>
    <row r="780" spans="1:31" x14ac:dyDescent="0.3">
      <c r="A780" t="s">
        <v>845</v>
      </c>
      <c r="B780">
        <v>29</v>
      </c>
      <c r="C780" t="s">
        <v>50</v>
      </c>
      <c r="D780" t="s">
        <v>79</v>
      </c>
      <c r="E780" t="s">
        <v>67</v>
      </c>
      <c r="F780">
        <v>30</v>
      </c>
      <c r="G780" t="s">
        <v>24</v>
      </c>
      <c r="H780">
        <v>21</v>
      </c>
      <c r="I780">
        <v>15</v>
      </c>
      <c r="J780">
        <v>5</v>
      </c>
      <c r="K780" t="s">
        <v>25</v>
      </c>
      <c r="L780" t="s">
        <v>38</v>
      </c>
      <c r="M780" t="s">
        <v>54</v>
      </c>
      <c r="N780" t="s">
        <v>39</v>
      </c>
      <c r="O780">
        <v>1</v>
      </c>
      <c r="P780" t="s">
        <v>64</v>
      </c>
      <c r="Q780">
        <v>4</v>
      </c>
      <c r="R780" t="s">
        <v>30</v>
      </c>
      <c r="S780" t="s">
        <v>47</v>
      </c>
      <c r="T780" t="s">
        <v>74</v>
      </c>
      <c r="U780" t="str">
        <f t="shared" si="305"/>
        <v>Millennieals</v>
      </c>
      <c r="V780" t="str">
        <f t="shared" si="309"/>
        <v>low</v>
      </c>
      <c r="W780" t="str">
        <f t="shared" si="306"/>
        <v>MEDIUM</v>
      </c>
      <c r="X780" s="8">
        <f t="shared" si="298"/>
        <v>3.6428571428571428</v>
      </c>
      <c r="Y780">
        <f t="shared" si="299"/>
        <v>3</v>
      </c>
      <c r="Z780">
        <f t="shared" si="300"/>
        <v>1</v>
      </c>
      <c r="AA780">
        <f t="shared" si="301"/>
        <v>4</v>
      </c>
      <c r="AB780">
        <f t="shared" si="302"/>
        <v>4.5</v>
      </c>
      <c r="AC780">
        <f t="shared" si="303"/>
        <v>5</v>
      </c>
      <c r="AD780">
        <f t="shared" si="304"/>
        <v>3</v>
      </c>
      <c r="AE780">
        <f t="shared" si="307"/>
        <v>3.2</v>
      </c>
    </row>
    <row r="781" spans="1:31" x14ac:dyDescent="0.3">
      <c r="A781" t="s">
        <v>846</v>
      </c>
      <c r="B781">
        <v>31</v>
      </c>
      <c r="C781" t="s">
        <v>50</v>
      </c>
      <c r="D781" t="s">
        <v>77</v>
      </c>
      <c r="E781" t="s">
        <v>80</v>
      </c>
      <c r="F781">
        <v>6</v>
      </c>
      <c r="G781" t="s">
        <v>37</v>
      </c>
      <c r="H781">
        <v>59</v>
      </c>
      <c r="I781">
        <v>15</v>
      </c>
      <c r="J781">
        <v>3</v>
      </c>
      <c r="K781" t="s">
        <v>53</v>
      </c>
      <c r="L781" t="s">
        <v>84</v>
      </c>
      <c r="M781" t="s">
        <v>54</v>
      </c>
      <c r="N781" t="s">
        <v>39</v>
      </c>
      <c r="O781">
        <v>3</v>
      </c>
      <c r="P781" t="s">
        <v>29</v>
      </c>
      <c r="Q781">
        <v>1</v>
      </c>
      <c r="R781" t="s">
        <v>65</v>
      </c>
      <c r="S781" t="s">
        <v>47</v>
      </c>
      <c r="T781" t="s">
        <v>41</v>
      </c>
      <c r="U781" t="str">
        <f t="shared" si="305"/>
        <v>Millennieals</v>
      </c>
      <c r="V781" t="str">
        <f t="shared" si="309"/>
        <v xml:space="preserve">very high </v>
      </c>
      <c r="W781" t="str">
        <f t="shared" si="306"/>
        <v>poor</v>
      </c>
      <c r="X781" s="8">
        <f t="shared" si="298"/>
        <v>2</v>
      </c>
      <c r="Y781">
        <f t="shared" si="299"/>
        <v>2</v>
      </c>
      <c r="Z781">
        <f t="shared" si="300"/>
        <v>1</v>
      </c>
      <c r="AA781">
        <f t="shared" si="301"/>
        <v>1</v>
      </c>
      <c r="AB781">
        <f t="shared" si="302"/>
        <v>3</v>
      </c>
      <c r="AC781">
        <f t="shared" si="303"/>
        <v>5</v>
      </c>
      <c r="AD781">
        <f t="shared" si="304"/>
        <v>1</v>
      </c>
      <c r="AE781">
        <f t="shared" si="307"/>
        <v>1.85</v>
      </c>
    </row>
    <row r="782" spans="1:31" x14ac:dyDescent="0.3">
      <c r="A782" t="s">
        <v>847</v>
      </c>
      <c r="B782">
        <v>60</v>
      </c>
      <c r="C782" t="s">
        <v>21</v>
      </c>
      <c r="D782" t="s">
        <v>77</v>
      </c>
      <c r="E782" t="s">
        <v>51</v>
      </c>
      <c r="F782">
        <v>8</v>
      </c>
      <c r="G782" t="s">
        <v>24</v>
      </c>
      <c r="H782">
        <v>47</v>
      </c>
      <c r="I782">
        <v>0</v>
      </c>
      <c r="J782">
        <v>2</v>
      </c>
      <c r="K782" t="s">
        <v>53</v>
      </c>
      <c r="L782" t="s">
        <v>38</v>
      </c>
      <c r="M782" t="s">
        <v>54</v>
      </c>
      <c r="N782" t="s">
        <v>28</v>
      </c>
      <c r="O782">
        <v>3</v>
      </c>
      <c r="P782" t="s">
        <v>40</v>
      </c>
      <c r="Q782">
        <v>5</v>
      </c>
      <c r="R782" t="s">
        <v>65</v>
      </c>
      <c r="S782" t="s">
        <v>47</v>
      </c>
      <c r="T782" t="s">
        <v>48</v>
      </c>
      <c r="U782" t="str">
        <f t="shared" si="305"/>
        <v>Gen X</v>
      </c>
      <c r="V782" t="str">
        <f t="shared" si="309"/>
        <v>high</v>
      </c>
      <c r="W782" t="str">
        <f t="shared" si="306"/>
        <v>MEDIUM</v>
      </c>
      <c r="X782" s="8">
        <f t="shared" si="298"/>
        <v>2.4285714285714284</v>
      </c>
      <c r="Y782">
        <f t="shared" si="299"/>
        <v>3</v>
      </c>
      <c r="Z782">
        <f t="shared" si="300"/>
        <v>1</v>
      </c>
      <c r="AA782">
        <f t="shared" si="301"/>
        <v>2</v>
      </c>
      <c r="AB782">
        <f t="shared" si="302"/>
        <v>5</v>
      </c>
      <c r="AC782">
        <f t="shared" si="303"/>
        <v>5</v>
      </c>
      <c r="AD782">
        <f t="shared" si="304"/>
        <v>1</v>
      </c>
      <c r="AE782">
        <f t="shared" si="307"/>
        <v>2.25</v>
      </c>
    </row>
    <row r="783" spans="1:31" x14ac:dyDescent="0.3">
      <c r="A783" t="s">
        <v>848</v>
      </c>
      <c r="B783">
        <v>40</v>
      </c>
      <c r="C783" t="s">
        <v>21</v>
      </c>
      <c r="D783" t="s">
        <v>22</v>
      </c>
      <c r="E783" t="s">
        <v>36</v>
      </c>
      <c r="F783">
        <v>21</v>
      </c>
      <c r="G783" t="s">
        <v>52</v>
      </c>
      <c r="H783">
        <v>21</v>
      </c>
      <c r="I783">
        <v>1</v>
      </c>
      <c r="J783">
        <v>3</v>
      </c>
      <c r="K783" t="s">
        <v>53</v>
      </c>
      <c r="L783" t="s">
        <v>84</v>
      </c>
      <c r="M783" t="s">
        <v>27</v>
      </c>
      <c r="N783" t="s">
        <v>39</v>
      </c>
      <c r="O783">
        <v>1</v>
      </c>
      <c r="P783" t="s">
        <v>64</v>
      </c>
      <c r="Q783">
        <v>5</v>
      </c>
      <c r="R783" t="s">
        <v>46</v>
      </c>
      <c r="S783" t="s">
        <v>31</v>
      </c>
      <c r="T783" t="s">
        <v>71</v>
      </c>
      <c r="U783" t="str">
        <f t="shared" si="305"/>
        <v>Millennieals</v>
      </c>
      <c r="V783" t="str">
        <f t="shared" si="309"/>
        <v>low</v>
      </c>
      <c r="W783" t="str">
        <f t="shared" si="306"/>
        <v>MEDIUM</v>
      </c>
      <c r="X783" s="8">
        <f t="shared" si="298"/>
        <v>3.3571428571428572</v>
      </c>
      <c r="Y783">
        <f t="shared" si="299"/>
        <v>2</v>
      </c>
      <c r="Z783">
        <f t="shared" si="300"/>
        <v>5</v>
      </c>
      <c r="AA783">
        <f t="shared" si="301"/>
        <v>4</v>
      </c>
      <c r="AB783">
        <f t="shared" si="302"/>
        <v>3.5</v>
      </c>
      <c r="AC783">
        <f t="shared" si="303"/>
        <v>2</v>
      </c>
      <c r="AD783">
        <f t="shared" si="304"/>
        <v>1</v>
      </c>
      <c r="AE783">
        <f t="shared" si="307"/>
        <v>2.5000000000000004</v>
      </c>
    </row>
    <row r="784" spans="1:31" x14ac:dyDescent="0.3">
      <c r="A784" t="s">
        <v>849</v>
      </c>
      <c r="B784">
        <v>24</v>
      </c>
      <c r="C784" t="s">
        <v>21</v>
      </c>
      <c r="D784" t="s">
        <v>35</v>
      </c>
      <c r="E784" t="s">
        <v>57</v>
      </c>
      <c r="F784">
        <v>8</v>
      </c>
      <c r="G784" t="s">
        <v>52</v>
      </c>
      <c r="H784">
        <v>26</v>
      </c>
      <c r="I784">
        <v>8</v>
      </c>
      <c r="J784">
        <v>1</v>
      </c>
      <c r="K784" t="s">
        <v>63</v>
      </c>
      <c r="L784" t="s">
        <v>46</v>
      </c>
      <c r="M784" t="s">
        <v>54</v>
      </c>
      <c r="N784" t="s">
        <v>39</v>
      </c>
      <c r="O784">
        <v>1</v>
      </c>
      <c r="P784" t="s">
        <v>40</v>
      </c>
      <c r="Q784">
        <v>4</v>
      </c>
      <c r="R784" t="s">
        <v>65</v>
      </c>
      <c r="S784" t="s">
        <v>47</v>
      </c>
      <c r="T784" t="s">
        <v>74</v>
      </c>
      <c r="U784" t="str">
        <f t="shared" si="305"/>
        <v>GEN Z</v>
      </c>
      <c r="V784" t="str">
        <f t="shared" si="309"/>
        <v>low</v>
      </c>
      <c r="W784" t="str">
        <f t="shared" si="306"/>
        <v>Good</v>
      </c>
      <c r="X784" s="8">
        <f t="shared" si="298"/>
        <v>3.6428571428571428</v>
      </c>
      <c r="Y784">
        <f t="shared" si="299"/>
        <v>5</v>
      </c>
      <c r="Z784">
        <f t="shared" si="300"/>
        <v>1</v>
      </c>
      <c r="AA784">
        <f t="shared" si="301"/>
        <v>4</v>
      </c>
      <c r="AB784">
        <f t="shared" si="302"/>
        <v>4.5</v>
      </c>
      <c r="AC784">
        <f t="shared" si="303"/>
        <v>5</v>
      </c>
      <c r="AD784">
        <f t="shared" si="304"/>
        <v>5</v>
      </c>
      <c r="AE784">
        <f t="shared" si="307"/>
        <v>3.9000000000000004</v>
      </c>
    </row>
    <row r="785" spans="1:31" x14ac:dyDescent="0.3">
      <c r="A785" t="s">
        <v>850</v>
      </c>
      <c r="B785">
        <v>30</v>
      </c>
      <c r="C785" t="s">
        <v>21</v>
      </c>
      <c r="D785" t="s">
        <v>79</v>
      </c>
      <c r="E785" t="s">
        <v>67</v>
      </c>
      <c r="F785">
        <v>19</v>
      </c>
      <c r="G785" t="s">
        <v>24</v>
      </c>
      <c r="H785">
        <v>58</v>
      </c>
      <c r="I785">
        <v>7</v>
      </c>
      <c r="J785">
        <v>2</v>
      </c>
      <c r="K785" t="s">
        <v>25</v>
      </c>
      <c r="L785" t="s">
        <v>38</v>
      </c>
      <c r="M785" t="s">
        <v>27</v>
      </c>
      <c r="N785" t="s">
        <v>45</v>
      </c>
      <c r="O785">
        <v>2</v>
      </c>
      <c r="P785" t="s">
        <v>29</v>
      </c>
      <c r="Q785">
        <v>3</v>
      </c>
      <c r="R785" t="s">
        <v>65</v>
      </c>
      <c r="S785" t="s">
        <v>31</v>
      </c>
      <c r="T785" t="s">
        <v>74</v>
      </c>
      <c r="U785" t="str">
        <f t="shared" si="305"/>
        <v>Millennieals</v>
      </c>
      <c r="V785" t="str">
        <f t="shared" si="309"/>
        <v xml:space="preserve">very high </v>
      </c>
      <c r="W785" t="str">
        <f t="shared" si="306"/>
        <v>MEDIUM</v>
      </c>
      <c r="X785" s="8">
        <f t="shared" si="298"/>
        <v>2.9285714285714284</v>
      </c>
      <c r="Y785">
        <f t="shared" si="299"/>
        <v>3</v>
      </c>
      <c r="Z785">
        <f t="shared" si="300"/>
        <v>5</v>
      </c>
      <c r="AA785">
        <f t="shared" si="301"/>
        <v>1</v>
      </c>
      <c r="AB785">
        <f t="shared" si="302"/>
        <v>2.5</v>
      </c>
      <c r="AC785">
        <f t="shared" si="303"/>
        <v>2</v>
      </c>
      <c r="AD785">
        <f t="shared" si="304"/>
        <v>3</v>
      </c>
      <c r="AE785">
        <f t="shared" si="307"/>
        <v>3</v>
      </c>
    </row>
    <row r="786" spans="1:31" x14ac:dyDescent="0.3">
      <c r="A786" t="s">
        <v>851</v>
      </c>
      <c r="B786">
        <v>28</v>
      </c>
      <c r="C786" t="s">
        <v>62</v>
      </c>
      <c r="D786" t="s">
        <v>43</v>
      </c>
      <c r="E786" t="s">
        <v>36</v>
      </c>
      <c r="F786">
        <v>15</v>
      </c>
      <c r="G786" t="s">
        <v>37</v>
      </c>
      <c r="H786">
        <v>42</v>
      </c>
      <c r="I786">
        <v>7</v>
      </c>
      <c r="J786">
        <v>3</v>
      </c>
      <c r="K786" t="s">
        <v>53</v>
      </c>
      <c r="L786" t="s">
        <v>46</v>
      </c>
      <c r="M786" t="s">
        <v>27</v>
      </c>
      <c r="N786" t="s">
        <v>28</v>
      </c>
      <c r="O786">
        <v>3</v>
      </c>
      <c r="P786" t="s">
        <v>40</v>
      </c>
      <c r="Q786">
        <v>3</v>
      </c>
      <c r="R786" t="s">
        <v>46</v>
      </c>
      <c r="S786" t="s">
        <v>47</v>
      </c>
      <c r="T786" t="s">
        <v>32</v>
      </c>
      <c r="U786" t="str">
        <f t="shared" si="305"/>
        <v>GEN Z</v>
      </c>
      <c r="V786" t="str">
        <f t="shared" si="309"/>
        <v>standard</v>
      </c>
      <c r="W786" t="str">
        <f t="shared" si="306"/>
        <v>MEDIUM</v>
      </c>
      <c r="X786" s="8">
        <f t="shared" si="298"/>
        <v>2.6428571428571428</v>
      </c>
      <c r="Y786">
        <f t="shared" si="299"/>
        <v>5</v>
      </c>
      <c r="Z786">
        <f t="shared" si="300"/>
        <v>1</v>
      </c>
      <c r="AA786">
        <f t="shared" si="301"/>
        <v>3</v>
      </c>
      <c r="AB786">
        <f t="shared" si="302"/>
        <v>2.5</v>
      </c>
      <c r="AC786">
        <f t="shared" si="303"/>
        <v>2</v>
      </c>
      <c r="AD786">
        <f t="shared" si="304"/>
        <v>1</v>
      </c>
      <c r="AE786">
        <f t="shared" si="307"/>
        <v>2.5</v>
      </c>
    </row>
    <row r="787" spans="1:31" x14ac:dyDescent="0.3">
      <c r="A787" t="s">
        <v>852</v>
      </c>
      <c r="B787">
        <v>46</v>
      </c>
      <c r="C787" t="s">
        <v>62</v>
      </c>
      <c r="D787" t="s">
        <v>22</v>
      </c>
      <c r="E787" t="s">
        <v>44</v>
      </c>
      <c r="F787">
        <v>19</v>
      </c>
      <c r="G787" t="s">
        <v>52</v>
      </c>
      <c r="H787">
        <v>30</v>
      </c>
      <c r="I787">
        <v>8</v>
      </c>
      <c r="J787">
        <v>3</v>
      </c>
      <c r="K787" t="s">
        <v>63</v>
      </c>
      <c r="L787" t="s">
        <v>38</v>
      </c>
      <c r="M787" t="s">
        <v>54</v>
      </c>
      <c r="N787" t="s">
        <v>28</v>
      </c>
      <c r="O787">
        <v>5</v>
      </c>
      <c r="P787" t="s">
        <v>64</v>
      </c>
      <c r="Q787">
        <v>2</v>
      </c>
      <c r="R787" t="s">
        <v>46</v>
      </c>
      <c r="S787" t="s">
        <v>31</v>
      </c>
      <c r="T787" t="s">
        <v>60</v>
      </c>
      <c r="U787" t="str">
        <f t="shared" si="305"/>
        <v>Gen X</v>
      </c>
      <c r="V787" t="str">
        <f t="shared" si="309"/>
        <v>low</v>
      </c>
      <c r="W787" t="str">
        <f t="shared" si="306"/>
        <v>Good</v>
      </c>
      <c r="X787" s="8">
        <f t="shared" ref="X787" si="311">AVERAGE(6-(AD787),6-(Y787),6-(O787),J787,AB787,Z787,6-(AA787))</f>
        <v>2.6428571428571428</v>
      </c>
      <c r="Y787">
        <f t="shared" si="299"/>
        <v>3</v>
      </c>
      <c r="Z787">
        <f t="shared" si="300"/>
        <v>5</v>
      </c>
      <c r="AA787">
        <f t="shared" si="301"/>
        <v>4</v>
      </c>
      <c r="AB787">
        <f t="shared" si="302"/>
        <v>3.5</v>
      </c>
      <c r="AC787">
        <f t="shared" si="303"/>
        <v>5</v>
      </c>
      <c r="AD787">
        <f t="shared" si="304"/>
        <v>5</v>
      </c>
      <c r="AE787">
        <f t="shared" si="307"/>
        <v>4.0999999999999996</v>
      </c>
    </row>
    <row r="788" spans="1:31" x14ac:dyDescent="0.3">
      <c r="A788" t="s">
        <v>853</v>
      </c>
      <c r="B788">
        <v>22</v>
      </c>
      <c r="C788" t="s">
        <v>62</v>
      </c>
      <c r="D788" t="s">
        <v>22</v>
      </c>
      <c r="E788" t="s">
        <v>23</v>
      </c>
      <c r="F788">
        <v>34</v>
      </c>
      <c r="G788" t="s">
        <v>24</v>
      </c>
      <c r="H788">
        <v>46</v>
      </c>
      <c r="I788">
        <v>0</v>
      </c>
      <c r="J788">
        <v>4</v>
      </c>
      <c r="K788" t="s">
        <v>25</v>
      </c>
      <c r="L788" t="s">
        <v>46</v>
      </c>
      <c r="M788" t="s">
        <v>27</v>
      </c>
      <c r="N788" t="s">
        <v>39</v>
      </c>
      <c r="O788">
        <v>1</v>
      </c>
      <c r="P788" t="s">
        <v>40</v>
      </c>
      <c r="Q788">
        <v>2</v>
      </c>
      <c r="R788" t="s">
        <v>30</v>
      </c>
      <c r="S788" t="s">
        <v>47</v>
      </c>
      <c r="T788" t="s">
        <v>41</v>
      </c>
      <c r="U788" t="str">
        <f t="shared" si="305"/>
        <v>GEN Z</v>
      </c>
      <c r="V788" t="str">
        <f t="shared" si="309"/>
        <v>high</v>
      </c>
      <c r="W788" t="str">
        <f t="shared" si="306"/>
        <v>MEDIUM</v>
      </c>
      <c r="X788" s="8">
        <f t="shared" ref="X788" si="312">AVERAGE((AD788),(Y788),6-(O788),J788,AB788,Z788,(AA788))</f>
        <v>3.1428571428571428</v>
      </c>
      <c r="Y788">
        <f t="shared" si="299"/>
        <v>5</v>
      </c>
      <c r="Z788">
        <f t="shared" si="300"/>
        <v>1</v>
      </c>
      <c r="AA788">
        <f t="shared" si="301"/>
        <v>2</v>
      </c>
      <c r="AB788">
        <f t="shared" si="302"/>
        <v>2</v>
      </c>
      <c r="AC788">
        <f t="shared" si="303"/>
        <v>2</v>
      </c>
      <c r="AD788">
        <f t="shared" si="304"/>
        <v>3</v>
      </c>
      <c r="AE788">
        <f t="shared" si="307"/>
        <v>3.1</v>
      </c>
    </row>
    <row r="789" spans="1:31" x14ac:dyDescent="0.3">
      <c r="A789" t="s">
        <v>854</v>
      </c>
      <c r="B789">
        <v>22</v>
      </c>
      <c r="C789" t="s">
        <v>21</v>
      </c>
      <c r="D789" t="s">
        <v>73</v>
      </c>
      <c r="E789" t="s">
        <v>23</v>
      </c>
      <c r="F789">
        <v>21</v>
      </c>
      <c r="G789" t="s">
        <v>37</v>
      </c>
      <c r="H789">
        <v>48</v>
      </c>
      <c r="I789">
        <v>5</v>
      </c>
      <c r="J789">
        <v>3</v>
      </c>
      <c r="K789" t="s">
        <v>53</v>
      </c>
      <c r="L789" t="s">
        <v>46</v>
      </c>
      <c r="M789" t="s">
        <v>54</v>
      </c>
      <c r="N789" t="s">
        <v>28</v>
      </c>
      <c r="O789">
        <v>3</v>
      </c>
      <c r="P789" t="s">
        <v>64</v>
      </c>
      <c r="Q789">
        <v>5</v>
      </c>
      <c r="R789" t="s">
        <v>65</v>
      </c>
      <c r="S789" t="s">
        <v>58</v>
      </c>
      <c r="T789" t="s">
        <v>74</v>
      </c>
      <c r="U789" t="str">
        <f t="shared" si="305"/>
        <v>GEN Z</v>
      </c>
      <c r="V789" t="str">
        <f t="shared" si="309"/>
        <v>high</v>
      </c>
      <c r="W789" t="str">
        <f t="shared" si="306"/>
        <v>MEDIUM</v>
      </c>
      <c r="X789" s="8">
        <f t="shared" si="298"/>
        <v>3.1428571428571428</v>
      </c>
      <c r="Y789">
        <f t="shared" si="299"/>
        <v>5</v>
      </c>
      <c r="Z789">
        <f t="shared" si="300"/>
        <v>3</v>
      </c>
      <c r="AA789">
        <f t="shared" si="301"/>
        <v>2</v>
      </c>
      <c r="AB789">
        <f t="shared" si="302"/>
        <v>5</v>
      </c>
      <c r="AC789">
        <f t="shared" si="303"/>
        <v>5</v>
      </c>
      <c r="AD789">
        <f t="shared" si="304"/>
        <v>1</v>
      </c>
      <c r="AE789">
        <f t="shared" si="307"/>
        <v>3.15</v>
      </c>
    </row>
    <row r="790" spans="1:31" x14ac:dyDescent="0.3">
      <c r="A790" t="s">
        <v>855</v>
      </c>
      <c r="B790">
        <v>25</v>
      </c>
      <c r="C790" t="s">
        <v>21</v>
      </c>
      <c r="D790" t="s">
        <v>77</v>
      </c>
      <c r="E790" t="s">
        <v>23</v>
      </c>
      <c r="F790">
        <v>23</v>
      </c>
      <c r="G790" t="s">
        <v>52</v>
      </c>
      <c r="H790">
        <v>38</v>
      </c>
      <c r="I790">
        <v>0</v>
      </c>
      <c r="J790">
        <v>2</v>
      </c>
      <c r="K790" t="s">
        <v>25</v>
      </c>
      <c r="L790" t="s">
        <v>26</v>
      </c>
      <c r="M790" t="s">
        <v>54</v>
      </c>
      <c r="N790" t="s">
        <v>28</v>
      </c>
      <c r="O790">
        <v>2</v>
      </c>
      <c r="P790" t="s">
        <v>40</v>
      </c>
      <c r="Q790">
        <v>4</v>
      </c>
      <c r="R790" t="s">
        <v>65</v>
      </c>
      <c r="S790" t="s">
        <v>47</v>
      </c>
      <c r="T790" t="s">
        <v>60</v>
      </c>
      <c r="U790" t="str">
        <f t="shared" si="305"/>
        <v>GEN Z</v>
      </c>
      <c r="V790" t="str">
        <f t="shared" si="309"/>
        <v>standard</v>
      </c>
      <c r="W790" t="str">
        <f t="shared" si="306"/>
        <v>MEDIUM</v>
      </c>
      <c r="X790" s="8">
        <f t="shared" si="298"/>
        <v>2.6428571428571428</v>
      </c>
      <c r="Y790">
        <f t="shared" si="299"/>
        <v>1</v>
      </c>
      <c r="Z790">
        <f t="shared" si="300"/>
        <v>1</v>
      </c>
      <c r="AA790">
        <f t="shared" si="301"/>
        <v>3</v>
      </c>
      <c r="AB790">
        <f t="shared" si="302"/>
        <v>4.5</v>
      </c>
      <c r="AC790">
        <f t="shared" si="303"/>
        <v>5</v>
      </c>
      <c r="AD790">
        <f t="shared" si="304"/>
        <v>3</v>
      </c>
      <c r="AE790">
        <f t="shared" si="307"/>
        <v>2.3499999999999996</v>
      </c>
    </row>
    <row r="791" spans="1:31" x14ac:dyDescent="0.3">
      <c r="A791" t="s">
        <v>856</v>
      </c>
      <c r="B791">
        <v>26</v>
      </c>
      <c r="C791" t="s">
        <v>62</v>
      </c>
      <c r="D791" t="s">
        <v>35</v>
      </c>
      <c r="E791" t="s">
        <v>51</v>
      </c>
      <c r="F791">
        <v>5</v>
      </c>
      <c r="G791" t="s">
        <v>52</v>
      </c>
      <c r="H791">
        <v>26</v>
      </c>
      <c r="I791">
        <v>8</v>
      </c>
      <c r="J791">
        <v>5</v>
      </c>
      <c r="K791" t="s">
        <v>63</v>
      </c>
      <c r="L791" t="s">
        <v>84</v>
      </c>
      <c r="M791" t="s">
        <v>54</v>
      </c>
      <c r="N791" t="s">
        <v>28</v>
      </c>
      <c r="O791">
        <v>5</v>
      </c>
      <c r="P791" t="s">
        <v>40</v>
      </c>
      <c r="Q791">
        <v>2</v>
      </c>
      <c r="R791" t="s">
        <v>30</v>
      </c>
      <c r="S791" t="s">
        <v>58</v>
      </c>
      <c r="T791" t="s">
        <v>41</v>
      </c>
      <c r="U791" t="str">
        <f t="shared" si="305"/>
        <v>GEN Z</v>
      </c>
      <c r="V791" t="str">
        <f t="shared" si="309"/>
        <v>low</v>
      </c>
      <c r="W791" t="str">
        <f t="shared" si="306"/>
        <v>Good</v>
      </c>
      <c r="X791" s="8">
        <f t="shared" si="298"/>
        <v>3.3571428571428572</v>
      </c>
      <c r="Y791">
        <f t="shared" si="299"/>
        <v>2</v>
      </c>
      <c r="Z791">
        <f t="shared" si="300"/>
        <v>3</v>
      </c>
      <c r="AA791">
        <f t="shared" si="301"/>
        <v>4</v>
      </c>
      <c r="AB791">
        <f t="shared" si="302"/>
        <v>3.5</v>
      </c>
      <c r="AC791">
        <f t="shared" si="303"/>
        <v>5</v>
      </c>
      <c r="AD791">
        <f t="shared" si="304"/>
        <v>5</v>
      </c>
      <c r="AE791">
        <f t="shared" si="307"/>
        <v>3.7500000000000004</v>
      </c>
    </row>
    <row r="792" spans="1:31" x14ac:dyDescent="0.3">
      <c r="A792" t="s">
        <v>857</v>
      </c>
      <c r="B792">
        <v>46</v>
      </c>
      <c r="C792" t="s">
        <v>21</v>
      </c>
      <c r="D792" t="s">
        <v>35</v>
      </c>
      <c r="E792" t="s">
        <v>67</v>
      </c>
      <c r="F792">
        <v>5</v>
      </c>
      <c r="G792" t="s">
        <v>24</v>
      </c>
      <c r="H792">
        <v>59</v>
      </c>
      <c r="I792">
        <v>10</v>
      </c>
      <c r="J792">
        <v>5</v>
      </c>
      <c r="K792" t="s">
        <v>25</v>
      </c>
      <c r="L792" t="s">
        <v>46</v>
      </c>
      <c r="M792" t="s">
        <v>27</v>
      </c>
      <c r="N792" t="s">
        <v>45</v>
      </c>
      <c r="O792">
        <v>2</v>
      </c>
      <c r="P792" t="s">
        <v>64</v>
      </c>
      <c r="Q792">
        <v>1</v>
      </c>
      <c r="R792" t="s">
        <v>46</v>
      </c>
      <c r="S792" t="s">
        <v>47</v>
      </c>
      <c r="T792" t="s">
        <v>48</v>
      </c>
      <c r="U792" t="str">
        <f t="shared" si="305"/>
        <v>Gen X</v>
      </c>
      <c r="V792" t="str">
        <f t="shared" si="309"/>
        <v xml:space="preserve">very high </v>
      </c>
      <c r="W792" t="str">
        <f t="shared" si="306"/>
        <v>MEDIUM</v>
      </c>
      <c r="X792" s="8">
        <f t="shared" si="298"/>
        <v>2.9285714285714284</v>
      </c>
      <c r="Y792">
        <f t="shared" si="299"/>
        <v>5</v>
      </c>
      <c r="Z792">
        <f t="shared" si="300"/>
        <v>1</v>
      </c>
      <c r="AA792">
        <f t="shared" si="301"/>
        <v>1</v>
      </c>
      <c r="AB792">
        <f t="shared" si="302"/>
        <v>1.5</v>
      </c>
      <c r="AC792">
        <f t="shared" si="303"/>
        <v>2</v>
      </c>
      <c r="AD792">
        <f t="shared" si="304"/>
        <v>3</v>
      </c>
      <c r="AE792">
        <f t="shared" si="307"/>
        <v>3.0999999999999996</v>
      </c>
    </row>
    <row r="793" spans="1:31" x14ac:dyDescent="0.3">
      <c r="A793" t="s">
        <v>858</v>
      </c>
      <c r="B793">
        <v>46</v>
      </c>
      <c r="C793" t="s">
        <v>21</v>
      </c>
      <c r="D793" t="s">
        <v>73</v>
      </c>
      <c r="E793" t="s">
        <v>23</v>
      </c>
      <c r="F793">
        <v>24</v>
      </c>
      <c r="G793" t="s">
        <v>37</v>
      </c>
      <c r="H793">
        <v>24</v>
      </c>
      <c r="I793">
        <v>11</v>
      </c>
      <c r="J793">
        <v>1</v>
      </c>
      <c r="K793" t="s">
        <v>25</v>
      </c>
      <c r="L793" t="s">
        <v>46</v>
      </c>
      <c r="M793" t="s">
        <v>54</v>
      </c>
      <c r="N793" t="s">
        <v>39</v>
      </c>
      <c r="O793">
        <v>2</v>
      </c>
      <c r="P793" t="s">
        <v>29</v>
      </c>
      <c r="Q793">
        <v>2</v>
      </c>
      <c r="R793" t="s">
        <v>46</v>
      </c>
      <c r="S793" t="s">
        <v>31</v>
      </c>
      <c r="T793" t="s">
        <v>74</v>
      </c>
      <c r="U793" t="str">
        <f t="shared" si="305"/>
        <v>Gen X</v>
      </c>
      <c r="V793" t="str">
        <f t="shared" si="309"/>
        <v>low</v>
      </c>
      <c r="W793" t="str">
        <f t="shared" si="306"/>
        <v>Good</v>
      </c>
      <c r="X793" s="8">
        <f t="shared" si="298"/>
        <v>3.6428571428571428</v>
      </c>
      <c r="Y793">
        <f t="shared" si="299"/>
        <v>5</v>
      </c>
      <c r="Z793">
        <f t="shared" si="300"/>
        <v>5</v>
      </c>
      <c r="AA793">
        <f t="shared" si="301"/>
        <v>4</v>
      </c>
      <c r="AB793">
        <f t="shared" si="302"/>
        <v>3.5</v>
      </c>
      <c r="AC793">
        <f t="shared" si="303"/>
        <v>5</v>
      </c>
      <c r="AD793">
        <f t="shared" si="304"/>
        <v>3</v>
      </c>
      <c r="AE793">
        <f t="shared" si="307"/>
        <v>3.8000000000000003</v>
      </c>
    </row>
    <row r="794" spans="1:31" x14ac:dyDescent="0.3">
      <c r="A794" t="s">
        <v>859</v>
      </c>
      <c r="B794">
        <v>60</v>
      </c>
      <c r="C794" t="s">
        <v>62</v>
      </c>
      <c r="D794" t="s">
        <v>35</v>
      </c>
      <c r="E794" t="s">
        <v>36</v>
      </c>
      <c r="F794">
        <v>8</v>
      </c>
      <c r="G794" t="s">
        <v>24</v>
      </c>
      <c r="H794">
        <v>50</v>
      </c>
      <c r="I794">
        <v>12</v>
      </c>
      <c r="J794">
        <v>1</v>
      </c>
      <c r="K794" t="s">
        <v>53</v>
      </c>
      <c r="L794" t="s">
        <v>26</v>
      </c>
      <c r="M794" t="s">
        <v>27</v>
      </c>
      <c r="N794" t="s">
        <v>45</v>
      </c>
      <c r="O794">
        <v>2</v>
      </c>
      <c r="P794" t="s">
        <v>40</v>
      </c>
      <c r="Q794">
        <v>5</v>
      </c>
      <c r="R794" t="s">
        <v>65</v>
      </c>
      <c r="S794" t="s">
        <v>58</v>
      </c>
      <c r="T794" t="s">
        <v>71</v>
      </c>
      <c r="U794" t="str">
        <f t="shared" si="305"/>
        <v>Gen X</v>
      </c>
      <c r="V794" t="str">
        <f t="shared" si="309"/>
        <v>high</v>
      </c>
      <c r="W794" t="str">
        <f t="shared" si="306"/>
        <v>poor</v>
      </c>
      <c r="X794" s="8">
        <f t="shared" si="298"/>
        <v>2.2142857142857144</v>
      </c>
      <c r="Y794">
        <f t="shared" si="299"/>
        <v>1</v>
      </c>
      <c r="Z794">
        <f t="shared" si="300"/>
        <v>3</v>
      </c>
      <c r="AA794">
        <f t="shared" si="301"/>
        <v>2</v>
      </c>
      <c r="AB794">
        <f t="shared" si="302"/>
        <v>3.5</v>
      </c>
      <c r="AC794">
        <f t="shared" si="303"/>
        <v>2</v>
      </c>
      <c r="AD794">
        <f t="shared" si="304"/>
        <v>1</v>
      </c>
      <c r="AE794">
        <f t="shared" si="307"/>
        <v>1.6500000000000004</v>
      </c>
    </row>
    <row r="795" spans="1:31" x14ac:dyDescent="0.3">
      <c r="A795" t="s">
        <v>860</v>
      </c>
      <c r="B795">
        <v>55</v>
      </c>
      <c r="C795" t="s">
        <v>50</v>
      </c>
      <c r="D795" t="s">
        <v>73</v>
      </c>
      <c r="E795" t="s">
        <v>57</v>
      </c>
      <c r="F795">
        <v>18</v>
      </c>
      <c r="G795" t="s">
        <v>37</v>
      </c>
      <c r="H795">
        <v>53</v>
      </c>
      <c r="I795">
        <v>3</v>
      </c>
      <c r="J795">
        <v>2</v>
      </c>
      <c r="K795" t="s">
        <v>53</v>
      </c>
      <c r="L795" t="s">
        <v>38</v>
      </c>
      <c r="M795" t="s">
        <v>27</v>
      </c>
      <c r="N795" t="s">
        <v>28</v>
      </c>
      <c r="O795">
        <v>3</v>
      </c>
      <c r="P795" t="s">
        <v>64</v>
      </c>
      <c r="Q795">
        <v>3</v>
      </c>
      <c r="R795" t="s">
        <v>65</v>
      </c>
      <c r="S795" t="s">
        <v>58</v>
      </c>
      <c r="T795" t="s">
        <v>41</v>
      </c>
      <c r="U795" t="str">
        <f t="shared" si="305"/>
        <v>Gen X</v>
      </c>
      <c r="V795" t="str">
        <f t="shared" si="309"/>
        <v>high</v>
      </c>
      <c r="W795" t="str">
        <f t="shared" si="306"/>
        <v>MEDIUM</v>
      </c>
      <c r="X795" s="8">
        <f t="shared" si="298"/>
        <v>2.3571428571428572</v>
      </c>
      <c r="Y795">
        <f t="shared" si="299"/>
        <v>3</v>
      </c>
      <c r="Z795">
        <f t="shared" si="300"/>
        <v>3</v>
      </c>
      <c r="AA795">
        <f t="shared" si="301"/>
        <v>2</v>
      </c>
      <c r="AB795">
        <f t="shared" si="302"/>
        <v>2.5</v>
      </c>
      <c r="AC795">
        <f t="shared" si="303"/>
        <v>2</v>
      </c>
      <c r="AD795">
        <f t="shared" si="304"/>
        <v>1</v>
      </c>
      <c r="AE795">
        <f t="shared" si="307"/>
        <v>2.15</v>
      </c>
    </row>
    <row r="796" spans="1:31" x14ac:dyDescent="0.3">
      <c r="A796" t="s">
        <v>861</v>
      </c>
      <c r="B796">
        <v>25</v>
      </c>
      <c r="C796" t="s">
        <v>62</v>
      </c>
      <c r="D796" t="s">
        <v>56</v>
      </c>
      <c r="E796" t="s">
        <v>44</v>
      </c>
      <c r="F796">
        <v>7</v>
      </c>
      <c r="G796" t="s">
        <v>52</v>
      </c>
      <c r="H796">
        <v>48</v>
      </c>
      <c r="I796">
        <v>1</v>
      </c>
      <c r="J796">
        <v>5</v>
      </c>
      <c r="K796" t="s">
        <v>63</v>
      </c>
      <c r="L796" t="s">
        <v>26</v>
      </c>
      <c r="M796" t="s">
        <v>54</v>
      </c>
      <c r="N796" t="s">
        <v>45</v>
      </c>
      <c r="O796">
        <v>4</v>
      </c>
      <c r="P796" t="s">
        <v>40</v>
      </c>
      <c r="Q796">
        <v>1</v>
      </c>
      <c r="R796" t="s">
        <v>65</v>
      </c>
      <c r="S796" t="s">
        <v>47</v>
      </c>
      <c r="T796" t="s">
        <v>32</v>
      </c>
      <c r="U796" t="str">
        <f t="shared" si="305"/>
        <v>GEN Z</v>
      </c>
      <c r="V796" t="str">
        <f t="shared" si="309"/>
        <v>high</v>
      </c>
      <c r="W796" t="str">
        <f t="shared" si="306"/>
        <v>MEDIUM</v>
      </c>
      <c r="X796" s="8">
        <f t="shared" ref="X796" si="313">AVERAGE(6-(AD796),6-(Y796),6-(O796),J796,AB796,Z796,6-(AA796))</f>
        <v>3</v>
      </c>
      <c r="Y796">
        <f t="shared" si="299"/>
        <v>1</v>
      </c>
      <c r="Z796">
        <f t="shared" si="300"/>
        <v>1</v>
      </c>
      <c r="AA796">
        <f t="shared" si="301"/>
        <v>2</v>
      </c>
      <c r="AB796">
        <f t="shared" si="302"/>
        <v>3</v>
      </c>
      <c r="AC796">
        <f t="shared" si="303"/>
        <v>5</v>
      </c>
      <c r="AD796">
        <f t="shared" si="304"/>
        <v>5</v>
      </c>
      <c r="AE796">
        <f t="shared" si="307"/>
        <v>3.0500000000000003</v>
      </c>
    </row>
    <row r="797" spans="1:31" x14ac:dyDescent="0.3">
      <c r="A797" t="s">
        <v>862</v>
      </c>
      <c r="B797">
        <v>42</v>
      </c>
      <c r="C797" t="s">
        <v>34</v>
      </c>
      <c r="D797" t="s">
        <v>43</v>
      </c>
      <c r="E797" t="s">
        <v>36</v>
      </c>
      <c r="F797">
        <v>28</v>
      </c>
      <c r="G797" t="s">
        <v>24</v>
      </c>
      <c r="H797">
        <v>39</v>
      </c>
      <c r="I797">
        <v>13</v>
      </c>
      <c r="J797">
        <v>4</v>
      </c>
      <c r="K797" t="s">
        <v>63</v>
      </c>
      <c r="L797" t="s">
        <v>84</v>
      </c>
      <c r="M797" t="s">
        <v>27</v>
      </c>
      <c r="N797" t="s">
        <v>45</v>
      </c>
      <c r="O797">
        <v>4</v>
      </c>
      <c r="P797" t="s">
        <v>29</v>
      </c>
      <c r="Q797">
        <v>1</v>
      </c>
      <c r="R797" t="s">
        <v>65</v>
      </c>
      <c r="S797" t="s">
        <v>58</v>
      </c>
      <c r="T797" t="s">
        <v>74</v>
      </c>
      <c r="U797" t="str">
        <f t="shared" si="305"/>
        <v>Millennieals</v>
      </c>
      <c r="V797" t="str">
        <f t="shared" si="309"/>
        <v>standard</v>
      </c>
      <c r="W797" t="str">
        <f t="shared" si="306"/>
        <v>MEDIUM</v>
      </c>
      <c r="X797" s="8">
        <f t="shared" ref="X797" si="314">AVERAGE((AD797),(Y797),6-(O797),J797,AB797,Z797,(AA797))</f>
        <v>2.9285714285714284</v>
      </c>
      <c r="Y797">
        <f t="shared" si="299"/>
        <v>2</v>
      </c>
      <c r="Z797">
        <f t="shared" si="300"/>
        <v>3</v>
      </c>
      <c r="AA797">
        <f t="shared" si="301"/>
        <v>3</v>
      </c>
      <c r="AB797">
        <f t="shared" si="302"/>
        <v>1.5</v>
      </c>
      <c r="AC797">
        <f t="shared" si="303"/>
        <v>2</v>
      </c>
      <c r="AD797">
        <f t="shared" si="304"/>
        <v>5</v>
      </c>
      <c r="AE797">
        <f t="shared" si="307"/>
        <v>3.25</v>
      </c>
    </row>
    <row r="798" spans="1:31" x14ac:dyDescent="0.3">
      <c r="A798" t="s">
        <v>863</v>
      </c>
      <c r="B798">
        <v>30</v>
      </c>
      <c r="C798" t="s">
        <v>21</v>
      </c>
      <c r="D798" t="s">
        <v>43</v>
      </c>
      <c r="E798" t="s">
        <v>51</v>
      </c>
      <c r="F798">
        <v>13</v>
      </c>
      <c r="G798" t="s">
        <v>52</v>
      </c>
      <c r="H798">
        <v>42</v>
      </c>
      <c r="I798">
        <v>10</v>
      </c>
      <c r="J798">
        <v>3</v>
      </c>
      <c r="K798" t="s">
        <v>63</v>
      </c>
      <c r="L798" t="s">
        <v>84</v>
      </c>
      <c r="M798" t="s">
        <v>27</v>
      </c>
      <c r="N798" t="s">
        <v>45</v>
      </c>
      <c r="O798">
        <v>5</v>
      </c>
      <c r="P798" t="s">
        <v>29</v>
      </c>
      <c r="Q798">
        <v>4</v>
      </c>
      <c r="R798" t="s">
        <v>46</v>
      </c>
      <c r="S798" t="s">
        <v>31</v>
      </c>
      <c r="T798" t="s">
        <v>32</v>
      </c>
      <c r="U798" t="str">
        <f t="shared" si="305"/>
        <v>Millennieals</v>
      </c>
      <c r="V798" t="str">
        <f t="shared" si="309"/>
        <v>standard</v>
      </c>
      <c r="W798" t="str">
        <f t="shared" si="306"/>
        <v>Good</v>
      </c>
      <c r="X798" s="8">
        <f t="shared" si="298"/>
        <v>3.1428571428571428</v>
      </c>
      <c r="Y798">
        <f t="shared" si="299"/>
        <v>2</v>
      </c>
      <c r="Z798">
        <f t="shared" si="300"/>
        <v>5</v>
      </c>
      <c r="AA798">
        <f t="shared" si="301"/>
        <v>3</v>
      </c>
      <c r="AB798">
        <f t="shared" si="302"/>
        <v>3</v>
      </c>
      <c r="AC798">
        <f t="shared" si="303"/>
        <v>2</v>
      </c>
      <c r="AD798">
        <f t="shared" si="304"/>
        <v>5</v>
      </c>
      <c r="AE798">
        <f t="shared" si="307"/>
        <v>3.5999999999999996</v>
      </c>
    </row>
    <row r="799" spans="1:31" x14ac:dyDescent="0.3">
      <c r="A799" t="s">
        <v>864</v>
      </c>
      <c r="B799">
        <v>58</v>
      </c>
      <c r="C799" t="s">
        <v>50</v>
      </c>
      <c r="D799" t="s">
        <v>35</v>
      </c>
      <c r="E799" t="s">
        <v>36</v>
      </c>
      <c r="F799">
        <v>14</v>
      </c>
      <c r="G799" t="s">
        <v>37</v>
      </c>
      <c r="H799">
        <v>50</v>
      </c>
      <c r="I799">
        <v>1</v>
      </c>
      <c r="J799">
        <v>4</v>
      </c>
      <c r="K799" t="s">
        <v>25</v>
      </c>
      <c r="L799" t="s">
        <v>84</v>
      </c>
      <c r="M799" t="s">
        <v>54</v>
      </c>
      <c r="N799" t="s">
        <v>45</v>
      </c>
      <c r="O799">
        <v>4</v>
      </c>
      <c r="P799" t="s">
        <v>29</v>
      </c>
      <c r="Q799">
        <v>1</v>
      </c>
      <c r="R799" t="s">
        <v>46</v>
      </c>
      <c r="S799" t="s">
        <v>31</v>
      </c>
      <c r="T799" t="s">
        <v>74</v>
      </c>
      <c r="U799" t="str">
        <f t="shared" si="305"/>
        <v>Gen X</v>
      </c>
      <c r="V799" t="str">
        <f t="shared" si="309"/>
        <v>high</v>
      </c>
      <c r="W799" t="str">
        <f t="shared" si="306"/>
        <v>MEDIUM</v>
      </c>
      <c r="X799" s="8">
        <f t="shared" si="298"/>
        <v>3</v>
      </c>
      <c r="Y799">
        <f t="shared" si="299"/>
        <v>2</v>
      </c>
      <c r="Z799">
        <f t="shared" si="300"/>
        <v>5</v>
      </c>
      <c r="AA799">
        <f t="shared" si="301"/>
        <v>2</v>
      </c>
      <c r="AB799">
        <f t="shared" si="302"/>
        <v>3</v>
      </c>
      <c r="AC799">
        <f t="shared" si="303"/>
        <v>5</v>
      </c>
      <c r="AD799">
        <f t="shared" si="304"/>
        <v>3</v>
      </c>
      <c r="AE799">
        <f t="shared" si="307"/>
        <v>3.1999999999999997</v>
      </c>
    </row>
    <row r="800" spans="1:31" x14ac:dyDescent="0.3">
      <c r="A800" t="s">
        <v>865</v>
      </c>
      <c r="B800">
        <v>46</v>
      </c>
      <c r="C800" t="s">
        <v>50</v>
      </c>
      <c r="D800" t="s">
        <v>35</v>
      </c>
      <c r="E800" t="s">
        <v>44</v>
      </c>
      <c r="F800">
        <v>23</v>
      </c>
      <c r="G800" t="s">
        <v>52</v>
      </c>
      <c r="H800">
        <v>59</v>
      </c>
      <c r="I800">
        <v>6</v>
      </c>
      <c r="J800">
        <v>4</v>
      </c>
      <c r="K800" t="s">
        <v>53</v>
      </c>
      <c r="L800" t="s">
        <v>46</v>
      </c>
      <c r="M800" t="s">
        <v>54</v>
      </c>
      <c r="N800" t="s">
        <v>28</v>
      </c>
      <c r="O800">
        <v>3</v>
      </c>
      <c r="P800" t="s">
        <v>40</v>
      </c>
      <c r="Q800">
        <v>4</v>
      </c>
      <c r="R800" t="s">
        <v>46</v>
      </c>
      <c r="S800" t="s">
        <v>31</v>
      </c>
      <c r="T800" t="s">
        <v>32</v>
      </c>
      <c r="U800" t="str">
        <f t="shared" si="305"/>
        <v>Gen X</v>
      </c>
      <c r="V800" t="str">
        <f t="shared" si="309"/>
        <v xml:space="preserve">very high </v>
      </c>
      <c r="W800" t="str">
        <f t="shared" si="306"/>
        <v>MEDIUM</v>
      </c>
      <c r="X800" s="8">
        <f t="shared" si="298"/>
        <v>3.3571428571428572</v>
      </c>
      <c r="Y800">
        <f t="shared" si="299"/>
        <v>5</v>
      </c>
      <c r="Z800">
        <f t="shared" si="300"/>
        <v>5</v>
      </c>
      <c r="AA800">
        <f t="shared" si="301"/>
        <v>1</v>
      </c>
      <c r="AB800">
        <f t="shared" si="302"/>
        <v>4.5</v>
      </c>
      <c r="AC800">
        <f t="shared" si="303"/>
        <v>5</v>
      </c>
      <c r="AD800">
        <f t="shared" si="304"/>
        <v>1</v>
      </c>
      <c r="AE800">
        <f t="shared" si="307"/>
        <v>3.4499999999999997</v>
      </c>
    </row>
    <row r="801" spans="1:31" x14ac:dyDescent="0.3">
      <c r="A801" t="s">
        <v>866</v>
      </c>
      <c r="B801">
        <v>36</v>
      </c>
      <c r="C801" t="s">
        <v>34</v>
      </c>
      <c r="D801" t="s">
        <v>73</v>
      </c>
      <c r="E801" t="s">
        <v>57</v>
      </c>
      <c r="F801">
        <v>7</v>
      </c>
      <c r="G801" t="s">
        <v>52</v>
      </c>
      <c r="H801">
        <v>20</v>
      </c>
      <c r="I801">
        <v>8</v>
      </c>
      <c r="J801">
        <v>1</v>
      </c>
      <c r="K801" t="s">
        <v>63</v>
      </c>
      <c r="L801" t="s">
        <v>26</v>
      </c>
      <c r="M801" t="s">
        <v>54</v>
      </c>
      <c r="N801" t="s">
        <v>28</v>
      </c>
      <c r="O801">
        <v>3</v>
      </c>
      <c r="P801" t="s">
        <v>29</v>
      </c>
      <c r="Q801">
        <v>3</v>
      </c>
      <c r="R801" t="s">
        <v>65</v>
      </c>
      <c r="S801" t="s">
        <v>47</v>
      </c>
      <c r="T801" t="s">
        <v>74</v>
      </c>
      <c r="U801" t="str">
        <f t="shared" si="305"/>
        <v>Millennieals</v>
      </c>
      <c r="V801" t="str">
        <f t="shared" si="309"/>
        <v>very low</v>
      </c>
      <c r="W801" t="str">
        <f t="shared" si="306"/>
        <v>MEDIUM</v>
      </c>
      <c r="X801" s="8">
        <f t="shared" si="298"/>
        <v>2.8571428571428572</v>
      </c>
      <c r="Y801">
        <f t="shared" si="299"/>
        <v>1</v>
      </c>
      <c r="Z801">
        <f t="shared" si="300"/>
        <v>1</v>
      </c>
      <c r="AA801">
        <f t="shared" si="301"/>
        <v>5</v>
      </c>
      <c r="AB801">
        <f t="shared" si="302"/>
        <v>4</v>
      </c>
      <c r="AC801">
        <f t="shared" si="303"/>
        <v>5</v>
      </c>
      <c r="AD801">
        <f t="shared" si="304"/>
        <v>5</v>
      </c>
      <c r="AE801">
        <f t="shared" si="307"/>
        <v>2.9</v>
      </c>
    </row>
    <row r="802" spans="1:31" x14ac:dyDescent="0.3">
      <c r="A802" t="s">
        <v>867</v>
      </c>
      <c r="B802">
        <v>46</v>
      </c>
      <c r="C802" t="s">
        <v>34</v>
      </c>
      <c r="D802" t="s">
        <v>73</v>
      </c>
      <c r="E802" t="s">
        <v>67</v>
      </c>
      <c r="F802">
        <v>3</v>
      </c>
      <c r="G802" t="s">
        <v>37</v>
      </c>
      <c r="H802">
        <v>32</v>
      </c>
      <c r="I802">
        <v>10</v>
      </c>
      <c r="J802">
        <v>5</v>
      </c>
      <c r="K802" t="s">
        <v>25</v>
      </c>
      <c r="L802" t="s">
        <v>84</v>
      </c>
      <c r="M802" t="s">
        <v>54</v>
      </c>
      <c r="N802" t="s">
        <v>28</v>
      </c>
      <c r="O802">
        <v>5</v>
      </c>
      <c r="P802" t="s">
        <v>40</v>
      </c>
      <c r="Q802">
        <v>4</v>
      </c>
      <c r="R802" t="s">
        <v>65</v>
      </c>
      <c r="S802" t="s">
        <v>31</v>
      </c>
      <c r="T802" t="s">
        <v>32</v>
      </c>
      <c r="U802" t="str">
        <f t="shared" si="305"/>
        <v>Gen X</v>
      </c>
      <c r="V802" t="str">
        <f t="shared" si="309"/>
        <v>low</v>
      </c>
      <c r="W802" t="str">
        <f t="shared" si="306"/>
        <v>Good</v>
      </c>
      <c r="X802" s="8">
        <f t="shared" si="298"/>
        <v>3.5</v>
      </c>
      <c r="Y802">
        <f t="shared" si="299"/>
        <v>2</v>
      </c>
      <c r="Z802">
        <f t="shared" si="300"/>
        <v>5</v>
      </c>
      <c r="AA802">
        <f t="shared" si="301"/>
        <v>4</v>
      </c>
      <c r="AB802">
        <f t="shared" si="302"/>
        <v>4.5</v>
      </c>
      <c r="AC802">
        <f t="shared" si="303"/>
        <v>5</v>
      </c>
      <c r="AD802">
        <f t="shared" si="304"/>
        <v>3</v>
      </c>
      <c r="AE802">
        <f t="shared" si="307"/>
        <v>3.5500000000000003</v>
      </c>
    </row>
    <row r="803" spans="1:31" x14ac:dyDescent="0.3">
      <c r="A803" t="s">
        <v>868</v>
      </c>
      <c r="B803">
        <v>24</v>
      </c>
      <c r="C803" t="s">
        <v>50</v>
      </c>
      <c r="D803" t="s">
        <v>35</v>
      </c>
      <c r="E803" t="s">
        <v>67</v>
      </c>
      <c r="F803">
        <v>24</v>
      </c>
      <c r="G803" t="s">
        <v>24</v>
      </c>
      <c r="H803">
        <v>45</v>
      </c>
      <c r="I803">
        <v>7</v>
      </c>
      <c r="J803">
        <v>2</v>
      </c>
      <c r="K803" t="s">
        <v>53</v>
      </c>
      <c r="L803" t="s">
        <v>46</v>
      </c>
      <c r="M803" t="s">
        <v>54</v>
      </c>
      <c r="N803" t="s">
        <v>45</v>
      </c>
      <c r="O803">
        <v>1</v>
      </c>
      <c r="P803" t="s">
        <v>29</v>
      </c>
      <c r="Q803">
        <v>4</v>
      </c>
      <c r="R803" t="s">
        <v>46</v>
      </c>
      <c r="S803" t="s">
        <v>58</v>
      </c>
      <c r="T803" t="s">
        <v>74</v>
      </c>
      <c r="U803" t="str">
        <f t="shared" si="305"/>
        <v>GEN Z</v>
      </c>
      <c r="V803" t="str">
        <f t="shared" si="309"/>
        <v>standard</v>
      </c>
      <c r="W803" t="str">
        <f t="shared" si="306"/>
        <v>MEDIUM</v>
      </c>
      <c r="X803" s="8">
        <f t="shared" si="298"/>
        <v>3.3571428571428572</v>
      </c>
      <c r="Y803">
        <f t="shared" si="299"/>
        <v>5</v>
      </c>
      <c r="Z803">
        <f t="shared" si="300"/>
        <v>3</v>
      </c>
      <c r="AA803">
        <f t="shared" si="301"/>
        <v>3</v>
      </c>
      <c r="AB803">
        <f t="shared" si="302"/>
        <v>4.5</v>
      </c>
      <c r="AC803">
        <f t="shared" si="303"/>
        <v>5</v>
      </c>
      <c r="AD803">
        <f t="shared" si="304"/>
        <v>1</v>
      </c>
      <c r="AE803">
        <f t="shared" si="307"/>
        <v>3.0500000000000003</v>
      </c>
    </row>
    <row r="804" spans="1:31" x14ac:dyDescent="0.3">
      <c r="A804" t="s">
        <v>869</v>
      </c>
      <c r="B804">
        <v>27</v>
      </c>
      <c r="C804" t="s">
        <v>50</v>
      </c>
      <c r="D804" t="s">
        <v>56</v>
      </c>
      <c r="E804" t="s">
        <v>44</v>
      </c>
      <c r="F804">
        <v>2</v>
      </c>
      <c r="G804" t="s">
        <v>52</v>
      </c>
      <c r="H804">
        <v>45</v>
      </c>
      <c r="I804">
        <v>13</v>
      </c>
      <c r="J804">
        <v>5</v>
      </c>
      <c r="K804" t="s">
        <v>25</v>
      </c>
      <c r="L804" t="s">
        <v>46</v>
      </c>
      <c r="M804" t="s">
        <v>54</v>
      </c>
      <c r="N804" t="s">
        <v>39</v>
      </c>
      <c r="O804">
        <v>2</v>
      </c>
      <c r="P804" t="s">
        <v>40</v>
      </c>
      <c r="Q804">
        <v>5</v>
      </c>
      <c r="R804" t="s">
        <v>30</v>
      </c>
      <c r="S804" t="s">
        <v>31</v>
      </c>
      <c r="T804" t="s">
        <v>71</v>
      </c>
      <c r="U804" t="str">
        <f t="shared" si="305"/>
        <v>GEN Z</v>
      </c>
      <c r="V804" t="str">
        <f t="shared" si="309"/>
        <v>standard</v>
      </c>
      <c r="W804" t="str">
        <f t="shared" si="306"/>
        <v>Good</v>
      </c>
      <c r="X804" s="8">
        <f t="shared" si="298"/>
        <v>4.2857142857142856</v>
      </c>
      <c r="Y804">
        <f t="shared" si="299"/>
        <v>5</v>
      </c>
      <c r="Z804">
        <f t="shared" si="300"/>
        <v>5</v>
      </c>
      <c r="AA804">
        <f t="shared" si="301"/>
        <v>3</v>
      </c>
      <c r="AB804">
        <f t="shared" si="302"/>
        <v>5</v>
      </c>
      <c r="AC804">
        <f t="shared" si="303"/>
        <v>5</v>
      </c>
      <c r="AD804">
        <f t="shared" si="304"/>
        <v>3</v>
      </c>
      <c r="AE804">
        <f t="shared" si="307"/>
        <v>4.3000000000000007</v>
      </c>
    </row>
    <row r="805" spans="1:31" x14ac:dyDescent="0.3">
      <c r="A805" t="s">
        <v>870</v>
      </c>
      <c r="B805">
        <v>39</v>
      </c>
      <c r="C805" t="s">
        <v>62</v>
      </c>
      <c r="D805" t="s">
        <v>35</v>
      </c>
      <c r="E805" t="s">
        <v>36</v>
      </c>
      <c r="F805">
        <v>6</v>
      </c>
      <c r="G805" t="s">
        <v>52</v>
      </c>
      <c r="H805">
        <v>39</v>
      </c>
      <c r="I805">
        <v>7</v>
      </c>
      <c r="J805">
        <v>1</v>
      </c>
      <c r="K805" t="s">
        <v>63</v>
      </c>
      <c r="L805" t="s">
        <v>84</v>
      </c>
      <c r="M805" t="s">
        <v>54</v>
      </c>
      <c r="N805" t="s">
        <v>45</v>
      </c>
      <c r="O805">
        <v>5</v>
      </c>
      <c r="P805" t="s">
        <v>29</v>
      </c>
      <c r="Q805">
        <v>5</v>
      </c>
      <c r="R805" t="s">
        <v>30</v>
      </c>
      <c r="S805" t="s">
        <v>31</v>
      </c>
      <c r="T805" t="s">
        <v>71</v>
      </c>
      <c r="U805" t="str">
        <f t="shared" si="305"/>
        <v>Millennieals</v>
      </c>
      <c r="V805" t="str">
        <f t="shared" si="309"/>
        <v>standard</v>
      </c>
      <c r="W805" t="str">
        <f t="shared" si="306"/>
        <v>Good</v>
      </c>
      <c r="X805" s="8">
        <f t="shared" ref="X805" si="315">AVERAGE(6-(AD805),6-(Y805),6-(O805),J805,AB805,Z805,6-(AA805))</f>
        <v>2.8571428571428572</v>
      </c>
      <c r="Y805">
        <f t="shared" si="299"/>
        <v>2</v>
      </c>
      <c r="Z805">
        <f t="shared" si="300"/>
        <v>5</v>
      </c>
      <c r="AA805">
        <f t="shared" si="301"/>
        <v>3</v>
      </c>
      <c r="AB805">
        <f t="shared" si="302"/>
        <v>5</v>
      </c>
      <c r="AC805">
        <f t="shared" si="303"/>
        <v>5</v>
      </c>
      <c r="AD805">
        <f t="shared" si="304"/>
        <v>5</v>
      </c>
      <c r="AE805">
        <f t="shared" si="307"/>
        <v>3.75</v>
      </c>
    </row>
    <row r="806" spans="1:31" x14ac:dyDescent="0.3">
      <c r="A806" t="s">
        <v>871</v>
      </c>
      <c r="B806">
        <v>40</v>
      </c>
      <c r="C806" t="s">
        <v>21</v>
      </c>
      <c r="D806" t="s">
        <v>35</v>
      </c>
      <c r="E806" t="s">
        <v>80</v>
      </c>
      <c r="F806">
        <v>23</v>
      </c>
      <c r="G806" t="s">
        <v>24</v>
      </c>
      <c r="H806">
        <v>32</v>
      </c>
      <c r="I806">
        <v>11</v>
      </c>
      <c r="J806">
        <v>4</v>
      </c>
      <c r="K806" t="s">
        <v>53</v>
      </c>
      <c r="L806" t="s">
        <v>84</v>
      </c>
      <c r="M806" t="s">
        <v>27</v>
      </c>
      <c r="N806" t="s">
        <v>39</v>
      </c>
      <c r="O806">
        <v>5</v>
      </c>
      <c r="P806" t="s">
        <v>64</v>
      </c>
      <c r="Q806">
        <v>4</v>
      </c>
      <c r="R806" t="s">
        <v>30</v>
      </c>
      <c r="S806" t="s">
        <v>58</v>
      </c>
      <c r="T806" t="s">
        <v>41</v>
      </c>
      <c r="U806" t="str">
        <f t="shared" si="305"/>
        <v>Millennieals</v>
      </c>
      <c r="V806" t="str">
        <f t="shared" si="309"/>
        <v>low</v>
      </c>
      <c r="W806" t="str">
        <f t="shared" si="306"/>
        <v>MEDIUM</v>
      </c>
      <c r="X806" s="8">
        <f t="shared" ref="X806" si="316">AVERAGE((AD806),(Y806),6-(O806),J806,AB806,Z806,(AA806))</f>
        <v>2.5714285714285716</v>
      </c>
      <c r="Y806">
        <f t="shared" si="299"/>
        <v>2</v>
      </c>
      <c r="Z806">
        <f t="shared" si="300"/>
        <v>3</v>
      </c>
      <c r="AA806">
        <f t="shared" si="301"/>
        <v>4</v>
      </c>
      <c r="AB806">
        <f t="shared" si="302"/>
        <v>3</v>
      </c>
      <c r="AC806">
        <f t="shared" si="303"/>
        <v>2</v>
      </c>
      <c r="AD806">
        <f t="shared" si="304"/>
        <v>1</v>
      </c>
      <c r="AE806">
        <f t="shared" si="307"/>
        <v>2.25</v>
      </c>
    </row>
    <row r="807" spans="1:31" x14ac:dyDescent="0.3">
      <c r="A807" t="s">
        <v>872</v>
      </c>
      <c r="B807">
        <v>46</v>
      </c>
      <c r="C807" t="s">
        <v>50</v>
      </c>
      <c r="D807" t="s">
        <v>79</v>
      </c>
      <c r="E807" t="s">
        <v>80</v>
      </c>
      <c r="F807">
        <v>14</v>
      </c>
      <c r="G807" t="s">
        <v>52</v>
      </c>
      <c r="H807">
        <v>59</v>
      </c>
      <c r="I807">
        <v>14</v>
      </c>
      <c r="J807">
        <v>5</v>
      </c>
      <c r="K807" t="s">
        <v>53</v>
      </c>
      <c r="L807" t="s">
        <v>84</v>
      </c>
      <c r="M807" t="s">
        <v>54</v>
      </c>
      <c r="N807" t="s">
        <v>39</v>
      </c>
      <c r="O807">
        <v>4</v>
      </c>
      <c r="P807" t="s">
        <v>29</v>
      </c>
      <c r="Q807">
        <v>5</v>
      </c>
      <c r="R807" t="s">
        <v>46</v>
      </c>
      <c r="S807" t="s">
        <v>47</v>
      </c>
      <c r="T807" t="s">
        <v>41</v>
      </c>
      <c r="U807" t="str">
        <f t="shared" si="305"/>
        <v>Gen X</v>
      </c>
      <c r="V807" t="str">
        <f t="shared" si="309"/>
        <v xml:space="preserve">very high </v>
      </c>
      <c r="W807" t="str">
        <f t="shared" si="306"/>
        <v>MEDIUM</v>
      </c>
      <c r="X807" s="8">
        <f t="shared" si="298"/>
        <v>2.4285714285714284</v>
      </c>
      <c r="Y807">
        <f t="shared" si="299"/>
        <v>2</v>
      </c>
      <c r="Z807">
        <f t="shared" si="300"/>
        <v>1</v>
      </c>
      <c r="AA807">
        <f t="shared" si="301"/>
        <v>1</v>
      </c>
      <c r="AB807">
        <f t="shared" si="302"/>
        <v>5</v>
      </c>
      <c r="AC807">
        <f t="shared" si="303"/>
        <v>5</v>
      </c>
      <c r="AD807">
        <f t="shared" si="304"/>
        <v>1</v>
      </c>
      <c r="AE807">
        <f t="shared" si="307"/>
        <v>2.25</v>
      </c>
    </row>
    <row r="808" spans="1:31" x14ac:dyDescent="0.3">
      <c r="A808" t="s">
        <v>873</v>
      </c>
      <c r="B808">
        <v>45</v>
      </c>
      <c r="C808" t="s">
        <v>62</v>
      </c>
      <c r="D808" t="s">
        <v>43</v>
      </c>
      <c r="E808" t="s">
        <v>23</v>
      </c>
      <c r="F808">
        <v>21</v>
      </c>
      <c r="G808" t="s">
        <v>37</v>
      </c>
      <c r="H808">
        <v>38</v>
      </c>
      <c r="I808">
        <v>12</v>
      </c>
      <c r="J808">
        <v>5</v>
      </c>
      <c r="K808" t="s">
        <v>25</v>
      </c>
      <c r="L808" t="s">
        <v>26</v>
      </c>
      <c r="M808" t="s">
        <v>27</v>
      </c>
      <c r="N808" t="s">
        <v>28</v>
      </c>
      <c r="O808">
        <v>2</v>
      </c>
      <c r="P808" t="s">
        <v>64</v>
      </c>
      <c r="Q808">
        <v>1</v>
      </c>
      <c r="R808" t="s">
        <v>30</v>
      </c>
      <c r="S808" t="s">
        <v>47</v>
      </c>
      <c r="T808" t="s">
        <v>41</v>
      </c>
      <c r="U808" t="str">
        <f t="shared" si="305"/>
        <v>Gen X</v>
      </c>
      <c r="V808" t="str">
        <f t="shared" si="309"/>
        <v>standard</v>
      </c>
      <c r="W808" t="str">
        <f t="shared" si="306"/>
        <v>MEDIUM</v>
      </c>
      <c r="X808" s="8">
        <f t="shared" si="298"/>
        <v>2.6428571428571428</v>
      </c>
      <c r="Y808">
        <f t="shared" si="299"/>
        <v>1</v>
      </c>
      <c r="Z808">
        <f t="shared" si="300"/>
        <v>1</v>
      </c>
      <c r="AA808">
        <f t="shared" si="301"/>
        <v>3</v>
      </c>
      <c r="AB808">
        <f t="shared" si="302"/>
        <v>1.5</v>
      </c>
      <c r="AC808">
        <f t="shared" si="303"/>
        <v>2</v>
      </c>
      <c r="AD808">
        <f t="shared" si="304"/>
        <v>3</v>
      </c>
      <c r="AE808">
        <f t="shared" si="307"/>
        <v>2.1999999999999997</v>
      </c>
    </row>
    <row r="809" spans="1:31" x14ac:dyDescent="0.3">
      <c r="A809" t="s">
        <v>874</v>
      </c>
      <c r="B809">
        <v>58</v>
      </c>
      <c r="C809" t="s">
        <v>62</v>
      </c>
      <c r="D809" t="s">
        <v>77</v>
      </c>
      <c r="E809" t="s">
        <v>44</v>
      </c>
      <c r="F809">
        <v>8</v>
      </c>
      <c r="G809" t="s">
        <v>37</v>
      </c>
      <c r="H809">
        <v>24</v>
      </c>
      <c r="I809">
        <v>9</v>
      </c>
      <c r="J809">
        <v>5</v>
      </c>
      <c r="K809" t="s">
        <v>63</v>
      </c>
      <c r="L809" t="s">
        <v>38</v>
      </c>
      <c r="M809" t="s">
        <v>54</v>
      </c>
      <c r="N809" t="s">
        <v>28</v>
      </c>
      <c r="O809">
        <v>5</v>
      </c>
      <c r="P809" t="s">
        <v>29</v>
      </c>
      <c r="Q809">
        <v>5</v>
      </c>
      <c r="R809" t="s">
        <v>46</v>
      </c>
      <c r="S809" t="s">
        <v>31</v>
      </c>
      <c r="T809" t="s">
        <v>32</v>
      </c>
      <c r="U809" t="str">
        <f t="shared" si="305"/>
        <v>Gen X</v>
      </c>
      <c r="V809" t="str">
        <f t="shared" si="309"/>
        <v>low</v>
      </c>
      <c r="W809" t="str">
        <f t="shared" si="306"/>
        <v>Good</v>
      </c>
      <c r="X809" s="8">
        <f t="shared" si="298"/>
        <v>4</v>
      </c>
      <c r="Y809">
        <f t="shared" si="299"/>
        <v>3</v>
      </c>
      <c r="Z809">
        <f t="shared" si="300"/>
        <v>5</v>
      </c>
      <c r="AA809">
        <f t="shared" si="301"/>
        <v>4</v>
      </c>
      <c r="AB809">
        <f t="shared" si="302"/>
        <v>5</v>
      </c>
      <c r="AC809">
        <f t="shared" si="303"/>
        <v>5</v>
      </c>
      <c r="AD809">
        <f t="shared" si="304"/>
        <v>5</v>
      </c>
      <c r="AE809">
        <f t="shared" si="307"/>
        <v>4.45</v>
      </c>
    </row>
    <row r="810" spans="1:31" x14ac:dyDescent="0.3">
      <c r="A810" t="s">
        <v>875</v>
      </c>
      <c r="B810">
        <v>33</v>
      </c>
      <c r="C810" t="s">
        <v>34</v>
      </c>
      <c r="D810" t="s">
        <v>43</v>
      </c>
      <c r="E810" t="s">
        <v>80</v>
      </c>
      <c r="F810">
        <v>4</v>
      </c>
      <c r="G810" t="s">
        <v>52</v>
      </c>
      <c r="H810">
        <v>38</v>
      </c>
      <c r="I810">
        <v>7</v>
      </c>
      <c r="J810">
        <v>4</v>
      </c>
      <c r="K810" t="s">
        <v>25</v>
      </c>
      <c r="L810" t="s">
        <v>46</v>
      </c>
      <c r="M810" t="s">
        <v>27</v>
      </c>
      <c r="N810" t="s">
        <v>39</v>
      </c>
      <c r="O810">
        <v>4</v>
      </c>
      <c r="P810" t="s">
        <v>64</v>
      </c>
      <c r="Q810">
        <v>1</v>
      </c>
      <c r="R810" t="s">
        <v>46</v>
      </c>
      <c r="S810" t="s">
        <v>47</v>
      </c>
      <c r="T810" t="s">
        <v>41</v>
      </c>
      <c r="U810" t="str">
        <f t="shared" si="305"/>
        <v>Millennieals</v>
      </c>
      <c r="V810" t="str">
        <f t="shared" si="309"/>
        <v>standard</v>
      </c>
      <c r="W810" t="str">
        <f t="shared" si="306"/>
        <v>MEDIUM</v>
      </c>
      <c r="X810" s="8">
        <f t="shared" si="298"/>
        <v>2.7857142857142856</v>
      </c>
      <c r="Y810">
        <f t="shared" si="299"/>
        <v>5</v>
      </c>
      <c r="Z810">
        <f t="shared" si="300"/>
        <v>1</v>
      </c>
      <c r="AA810">
        <f t="shared" si="301"/>
        <v>3</v>
      </c>
      <c r="AB810">
        <f t="shared" si="302"/>
        <v>1.5</v>
      </c>
      <c r="AC810">
        <f t="shared" si="303"/>
        <v>2</v>
      </c>
      <c r="AD810">
        <f t="shared" si="304"/>
        <v>3</v>
      </c>
      <c r="AE810">
        <f t="shared" si="307"/>
        <v>3.0999999999999996</v>
      </c>
    </row>
    <row r="811" spans="1:31" x14ac:dyDescent="0.3">
      <c r="A811" t="s">
        <v>876</v>
      </c>
      <c r="B811">
        <v>41</v>
      </c>
      <c r="C811" t="s">
        <v>62</v>
      </c>
      <c r="D811" t="s">
        <v>22</v>
      </c>
      <c r="E811" t="s">
        <v>67</v>
      </c>
      <c r="F811">
        <v>26</v>
      </c>
      <c r="G811" t="s">
        <v>24</v>
      </c>
      <c r="H811">
        <v>36</v>
      </c>
      <c r="I811">
        <v>2</v>
      </c>
      <c r="J811">
        <v>3</v>
      </c>
      <c r="K811" t="s">
        <v>63</v>
      </c>
      <c r="L811" t="s">
        <v>26</v>
      </c>
      <c r="M811" t="s">
        <v>27</v>
      </c>
      <c r="N811" t="s">
        <v>45</v>
      </c>
      <c r="O811">
        <v>4</v>
      </c>
      <c r="P811" t="s">
        <v>40</v>
      </c>
      <c r="Q811">
        <v>3</v>
      </c>
      <c r="R811" t="s">
        <v>30</v>
      </c>
      <c r="S811" t="s">
        <v>58</v>
      </c>
      <c r="T811" t="s">
        <v>71</v>
      </c>
      <c r="U811" t="str">
        <f t="shared" si="305"/>
        <v>Millennieals</v>
      </c>
      <c r="V811" t="str">
        <f t="shared" si="309"/>
        <v>standard</v>
      </c>
      <c r="W811" t="str">
        <f t="shared" si="306"/>
        <v>MEDIUM</v>
      </c>
      <c r="X811" s="8">
        <f t="shared" si="298"/>
        <v>2.7857142857142856</v>
      </c>
      <c r="Y811">
        <f t="shared" si="299"/>
        <v>1</v>
      </c>
      <c r="Z811">
        <f t="shared" si="300"/>
        <v>3</v>
      </c>
      <c r="AA811">
        <f t="shared" si="301"/>
        <v>3</v>
      </c>
      <c r="AB811">
        <f t="shared" si="302"/>
        <v>2.5</v>
      </c>
      <c r="AC811">
        <f t="shared" si="303"/>
        <v>2</v>
      </c>
      <c r="AD811">
        <f t="shared" si="304"/>
        <v>5</v>
      </c>
      <c r="AE811">
        <f t="shared" si="307"/>
        <v>3</v>
      </c>
    </row>
    <row r="812" spans="1:31" x14ac:dyDescent="0.3">
      <c r="A812" t="s">
        <v>877</v>
      </c>
      <c r="B812">
        <v>42</v>
      </c>
      <c r="C812" t="s">
        <v>21</v>
      </c>
      <c r="D812" t="s">
        <v>77</v>
      </c>
      <c r="E812" t="s">
        <v>36</v>
      </c>
      <c r="F812">
        <v>35</v>
      </c>
      <c r="G812" t="s">
        <v>24</v>
      </c>
      <c r="H812">
        <v>56</v>
      </c>
      <c r="I812">
        <v>5</v>
      </c>
      <c r="J812">
        <v>5</v>
      </c>
      <c r="K812" t="s">
        <v>63</v>
      </c>
      <c r="L812" t="s">
        <v>38</v>
      </c>
      <c r="M812" t="s">
        <v>27</v>
      </c>
      <c r="N812" t="s">
        <v>45</v>
      </c>
      <c r="O812">
        <v>4</v>
      </c>
      <c r="P812" t="s">
        <v>29</v>
      </c>
      <c r="Q812">
        <v>3</v>
      </c>
      <c r="R812" t="s">
        <v>30</v>
      </c>
      <c r="S812" t="s">
        <v>47</v>
      </c>
      <c r="T812" t="s">
        <v>32</v>
      </c>
      <c r="U812" t="str">
        <f t="shared" si="305"/>
        <v>Millennieals</v>
      </c>
      <c r="V812" t="str">
        <f t="shared" si="309"/>
        <v xml:space="preserve">very high </v>
      </c>
      <c r="W812" t="str">
        <f t="shared" si="306"/>
        <v>MEDIUM</v>
      </c>
      <c r="X812" s="8">
        <f t="shared" si="298"/>
        <v>2.7857142857142856</v>
      </c>
      <c r="Y812">
        <f t="shared" si="299"/>
        <v>3</v>
      </c>
      <c r="Z812">
        <f t="shared" si="300"/>
        <v>1</v>
      </c>
      <c r="AA812">
        <f t="shared" si="301"/>
        <v>1</v>
      </c>
      <c r="AB812">
        <f t="shared" si="302"/>
        <v>2.5</v>
      </c>
      <c r="AC812">
        <f t="shared" si="303"/>
        <v>2</v>
      </c>
      <c r="AD812">
        <f t="shared" si="304"/>
        <v>5</v>
      </c>
      <c r="AE812">
        <f t="shared" si="307"/>
        <v>3.3</v>
      </c>
    </row>
    <row r="813" spans="1:31" x14ac:dyDescent="0.3">
      <c r="A813" t="s">
        <v>878</v>
      </c>
      <c r="B813">
        <v>34</v>
      </c>
      <c r="C813" t="s">
        <v>21</v>
      </c>
      <c r="D813" t="s">
        <v>43</v>
      </c>
      <c r="E813" t="s">
        <v>23</v>
      </c>
      <c r="F813">
        <v>33</v>
      </c>
      <c r="G813" t="s">
        <v>24</v>
      </c>
      <c r="H813">
        <v>35</v>
      </c>
      <c r="I813">
        <v>7</v>
      </c>
      <c r="J813">
        <v>5</v>
      </c>
      <c r="K813" t="s">
        <v>53</v>
      </c>
      <c r="L813" t="s">
        <v>26</v>
      </c>
      <c r="M813" t="s">
        <v>27</v>
      </c>
      <c r="N813" t="s">
        <v>45</v>
      </c>
      <c r="O813">
        <v>4</v>
      </c>
      <c r="P813" t="s">
        <v>64</v>
      </c>
      <c r="Q813">
        <v>5</v>
      </c>
      <c r="R813" t="s">
        <v>30</v>
      </c>
      <c r="S813" t="s">
        <v>47</v>
      </c>
      <c r="T813" t="s">
        <v>60</v>
      </c>
      <c r="U813" t="str">
        <f t="shared" si="305"/>
        <v>Millennieals</v>
      </c>
      <c r="V813" t="str">
        <f t="shared" si="309"/>
        <v>low</v>
      </c>
      <c r="W813" t="str">
        <f t="shared" si="306"/>
        <v>poor</v>
      </c>
      <c r="X813" s="8">
        <f t="shared" si="298"/>
        <v>2.5</v>
      </c>
      <c r="Y813">
        <f t="shared" si="299"/>
        <v>1</v>
      </c>
      <c r="Z813">
        <f t="shared" si="300"/>
        <v>1</v>
      </c>
      <c r="AA813">
        <f t="shared" si="301"/>
        <v>4</v>
      </c>
      <c r="AB813">
        <f t="shared" si="302"/>
        <v>3.5</v>
      </c>
      <c r="AC813">
        <f t="shared" si="303"/>
        <v>2</v>
      </c>
      <c r="AD813">
        <f t="shared" si="304"/>
        <v>1</v>
      </c>
      <c r="AE813">
        <f t="shared" si="307"/>
        <v>1.8500000000000003</v>
      </c>
    </row>
    <row r="814" spans="1:31" x14ac:dyDescent="0.3">
      <c r="A814" t="s">
        <v>879</v>
      </c>
      <c r="B814">
        <v>25</v>
      </c>
      <c r="C814" t="s">
        <v>21</v>
      </c>
      <c r="D814" t="s">
        <v>79</v>
      </c>
      <c r="E814" t="s">
        <v>57</v>
      </c>
      <c r="F814">
        <v>10</v>
      </c>
      <c r="G814" t="s">
        <v>52</v>
      </c>
      <c r="H814">
        <v>22</v>
      </c>
      <c r="I814">
        <v>9</v>
      </c>
      <c r="J814">
        <v>5</v>
      </c>
      <c r="K814" t="s">
        <v>25</v>
      </c>
      <c r="L814" t="s">
        <v>46</v>
      </c>
      <c r="M814" t="s">
        <v>54</v>
      </c>
      <c r="N814" t="s">
        <v>28</v>
      </c>
      <c r="O814">
        <v>2</v>
      </c>
      <c r="P814" t="s">
        <v>29</v>
      </c>
      <c r="Q814">
        <v>5</v>
      </c>
      <c r="R814" t="s">
        <v>65</v>
      </c>
      <c r="S814" t="s">
        <v>47</v>
      </c>
      <c r="T814" t="s">
        <v>41</v>
      </c>
      <c r="U814" t="str">
        <f t="shared" si="305"/>
        <v>GEN Z</v>
      </c>
      <c r="V814" t="str">
        <f t="shared" si="309"/>
        <v>low</v>
      </c>
      <c r="W814" t="str">
        <f t="shared" si="306"/>
        <v>Good</v>
      </c>
      <c r="X814" s="8">
        <f t="shared" ref="X814" si="317">AVERAGE(6-(AD814),6-(Y814),6-(O814),J814,AB814,Z814,6-(AA814))</f>
        <v>3</v>
      </c>
      <c r="Y814">
        <f t="shared" si="299"/>
        <v>5</v>
      </c>
      <c r="Z814">
        <f t="shared" si="300"/>
        <v>1</v>
      </c>
      <c r="AA814">
        <f t="shared" si="301"/>
        <v>4</v>
      </c>
      <c r="AB814">
        <f t="shared" si="302"/>
        <v>5</v>
      </c>
      <c r="AC814">
        <f t="shared" si="303"/>
        <v>5</v>
      </c>
      <c r="AD814">
        <f t="shared" si="304"/>
        <v>3</v>
      </c>
      <c r="AE814">
        <f t="shared" si="307"/>
        <v>3.75</v>
      </c>
    </row>
    <row r="815" spans="1:31" x14ac:dyDescent="0.3">
      <c r="A815" t="s">
        <v>880</v>
      </c>
      <c r="B815">
        <v>46</v>
      </c>
      <c r="C815" t="s">
        <v>34</v>
      </c>
      <c r="D815" t="s">
        <v>43</v>
      </c>
      <c r="E815" t="s">
        <v>80</v>
      </c>
      <c r="F815">
        <v>12</v>
      </c>
      <c r="G815" t="s">
        <v>37</v>
      </c>
      <c r="H815">
        <v>40</v>
      </c>
      <c r="I815">
        <v>10</v>
      </c>
      <c r="J815">
        <v>5</v>
      </c>
      <c r="K815" t="s">
        <v>63</v>
      </c>
      <c r="L815" t="s">
        <v>38</v>
      </c>
      <c r="M815" t="s">
        <v>27</v>
      </c>
      <c r="N815" t="s">
        <v>39</v>
      </c>
      <c r="O815">
        <v>2</v>
      </c>
      <c r="P815" t="s">
        <v>64</v>
      </c>
      <c r="Q815">
        <v>2</v>
      </c>
      <c r="R815" t="s">
        <v>65</v>
      </c>
      <c r="S815" t="s">
        <v>47</v>
      </c>
      <c r="T815" t="s">
        <v>41</v>
      </c>
      <c r="U815" t="str">
        <f t="shared" si="305"/>
        <v>Gen X</v>
      </c>
      <c r="V815" t="str">
        <f t="shared" si="309"/>
        <v>standard</v>
      </c>
      <c r="W815" t="str">
        <f t="shared" si="306"/>
        <v>MEDIUM</v>
      </c>
      <c r="X815" s="8">
        <f t="shared" ref="X815" si="318">AVERAGE((AD815),(Y815),6-(O815),J815,AB815,Z815,(AA815))</f>
        <v>3.2857142857142856</v>
      </c>
      <c r="Y815">
        <f t="shared" si="299"/>
        <v>3</v>
      </c>
      <c r="Z815">
        <f t="shared" si="300"/>
        <v>1</v>
      </c>
      <c r="AA815">
        <f t="shared" si="301"/>
        <v>3</v>
      </c>
      <c r="AB815">
        <f t="shared" si="302"/>
        <v>2</v>
      </c>
      <c r="AC815">
        <f t="shared" si="303"/>
        <v>2</v>
      </c>
      <c r="AD815">
        <f t="shared" si="304"/>
        <v>5</v>
      </c>
      <c r="AE815">
        <f t="shared" si="307"/>
        <v>3.35</v>
      </c>
    </row>
    <row r="816" spans="1:31" x14ac:dyDescent="0.3">
      <c r="A816" t="s">
        <v>881</v>
      </c>
      <c r="B816">
        <v>58</v>
      </c>
      <c r="C816" t="s">
        <v>34</v>
      </c>
      <c r="D816" t="s">
        <v>43</v>
      </c>
      <c r="E816" t="s">
        <v>67</v>
      </c>
      <c r="F816">
        <v>31</v>
      </c>
      <c r="G816" t="s">
        <v>24</v>
      </c>
      <c r="H816">
        <v>22</v>
      </c>
      <c r="I816">
        <v>6</v>
      </c>
      <c r="J816">
        <v>1</v>
      </c>
      <c r="K816" t="s">
        <v>25</v>
      </c>
      <c r="L816" t="s">
        <v>26</v>
      </c>
      <c r="M816" t="s">
        <v>27</v>
      </c>
      <c r="N816" t="s">
        <v>45</v>
      </c>
      <c r="O816">
        <v>2</v>
      </c>
      <c r="P816" t="s">
        <v>64</v>
      </c>
      <c r="Q816">
        <v>3</v>
      </c>
      <c r="R816" t="s">
        <v>46</v>
      </c>
      <c r="S816" t="s">
        <v>58</v>
      </c>
      <c r="T816" t="s">
        <v>32</v>
      </c>
      <c r="U816" t="str">
        <f t="shared" si="305"/>
        <v>Gen X</v>
      </c>
      <c r="V816" t="str">
        <f t="shared" si="309"/>
        <v>low</v>
      </c>
      <c r="W816" t="str">
        <f t="shared" si="306"/>
        <v>MEDIUM</v>
      </c>
      <c r="X816" s="8">
        <f t="shared" si="298"/>
        <v>2.6428571428571428</v>
      </c>
      <c r="Y816">
        <f t="shared" si="299"/>
        <v>1</v>
      </c>
      <c r="Z816">
        <f t="shared" si="300"/>
        <v>3</v>
      </c>
      <c r="AA816">
        <f t="shared" si="301"/>
        <v>4</v>
      </c>
      <c r="AB816">
        <f t="shared" si="302"/>
        <v>2.5</v>
      </c>
      <c r="AC816">
        <f t="shared" si="303"/>
        <v>2</v>
      </c>
      <c r="AD816">
        <f t="shared" si="304"/>
        <v>3</v>
      </c>
      <c r="AE816">
        <f t="shared" si="307"/>
        <v>2.25</v>
      </c>
    </row>
    <row r="817" spans="1:31" x14ac:dyDescent="0.3">
      <c r="A817" t="s">
        <v>882</v>
      </c>
      <c r="B817">
        <v>39</v>
      </c>
      <c r="C817" t="s">
        <v>62</v>
      </c>
      <c r="D817" t="s">
        <v>43</v>
      </c>
      <c r="E817" t="s">
        <v>67</v>
      </c>
      <c r="F817">
        <v>8</v>
      </c>
      <c r="G817" t="s">
        <v>24</v>
      </c>
      <c r="H817">
        <v>41</v>
      </c>
      <c r="I817">
        <v>13</v>
      </c>
      <c r="J817">
        <v>5</v>
      </c>
      <c r="K817" t="s">
        <v>25</v>
      </c>
      <c r="L817" t="s">
        <v>84</v>
      </c>
      <c r="M817" t="s">
        <v>27</v>
      </c>
      <c r="N817" t="s">
        <v>28</v>
      </c>
      <c r="O817">
        <v>3</v>
      </c>
      <c r="P817" t="s">
        <v>29</v>
      </c>
      <c r="Q817">
        <v>4</v>
      </c>
      <c r="R817" t="s">
        <v>65</v>
      </c>
      <c r="S817" t="s">
        <v>47</v>
      </c>
      <c r="T817" t="s">
        <v>48</v>
      </c>
      <c r="U817" t="str">
        <f t="shared" si="305"/>
        <v>Millennieals</v>
      </c>
      <c r="V817" t="str">
        <f t="shared" si="309"/>
        <v>standard</v>
      </c>
      <c r="W817" t="str">
        <f t="shared" si="306"/>
        <v>MEDIUM</v>
      </c>
      <c r="X817" s="8">
        <f t="shared" si="298"/>
        <v>2.8571428571428572</v>
      </c>
      <c r="Y817">
        <f t="shared" si="299"/>
        <v>2</v>
      </c>
      <c r="Z817">
        <f t="shared" si="300"/>
        <v>1</v>
      </c>
      <c r="AA817">
        <f t="shared" si="301"/>
        <v>3</v>
      </c>
      <c r="AB817">
        <f t="shared" si="302"/>
        <v>3</v>
      </c>
      <c r="AC817">
        <f t="shared" si="303"/>
        <v>2</v>
      </c>
      <c r="AD817">
        <f t="shared" si="304"/>
        <v>3</v>
      </c>
      <c r="AE817">
        <f t="shared" si="307"/>
        <v>2.5999999999999996</v>
      </c>
    </row>
    <row r="818" spans="1:31" x14ac:dyDescent="0.3">
      <c r="A818" t="s">
        <v>883</v>
      </c>
      <c r="B818">
        <v>35</v>
      </c>
      <c r="C818" t="s">
        <v>21</v>
      </c>
      <c r="D818" t="s">
        <v>56</v>
      </c>
      <c r="E818" t="s">
        <v>80</v>
      </c>
      <c r="F818">
        <v>23</v>
      </c>
      <c r="G818" t="s">
        <v>37</v>
      </c>
      <c r="H818">
        <v>53</v>
      </c>
      <c r="I818">
        <v>4</v>
      </c>
      <c r="J818">
        <v>4</v>
      </c>
      <c r="K818" t="s">
        <v>63</v>
      </c>
      <c r="L818" t="s">
        <v>84</v>
      </c>
      <c r="M818" t="s">
        <v>27</v>
      </c>
      <c r="N818" t="s">
        <v>45</v>
      </c>
      <c r="O818">
        <v>1</v>
      </c>
      <c r="P818" t="s">
        <v>29</v>
      </c>
      <c r="Q818">
        <v>3</v>
      </c>
      <c r="R818" t="s">
        <v>65</v>
      </c>
      <c r="S818" t="s">
        <v>31</v>
      </c>
      <c r="T818" t="s">
        <v>74</v>
      </c>
      <c r="U818" t="str">
        <f t="shared" si="305"/>
        <v>Millennieals</v>
      </c>
      <c r="V818" t="str">
        <f t="shared" si="309"/>
        <v>high</v>
      </c>
      <c r="W818" t="str">
        <f t="shared" si="306"/>
        <v>Good</v>
      </c>
      <c r="X818" s="8">
        <f t="shared" si="298"/>
        <v>3.6428571428571428</v>
      </c>
      <c r="Y818">
        <f t="shared" si="299"/>
        <v>2</v>
      </c>
      <c r="Z818">
        <f t="shared" si="300"/>
        <v>5</v>
      </c>
      <c r="AA818">
        <f t="shared" si="301"/>
        <v>2</v>
      </c>
      <c r="AB818">
        <f t="shared" si="302"/>
        <v>2.5</v>
      </c>
      <c r="AC818">
        <f t="shared" si="303"/>
        <v>2</v>
      </c>
      <c r="AD818">
        <f t="shared" si="304"/>
        <v>5</v>
      </c>
      <c r="AE818">
        <f t="shared" si="307"/>
        <v>3.6</v>
      </c>
    </row>
    <row r="819" spans="1:31" x14ac:dyDescent="0.3">
      <c r="A819" t="s">
        <v>884</v>
      </c>
      <c r="B819">
        <v>28</v>
      </c>
      <c r="C819" t="s">
        <v>21</v>
      </c>
      <c r="D819" t="s">
        <v>43</v>
      </c>
      <c r="E819" t="s">
        <v>80</v>
      </c>
      <c r="F819">
        <v>6</v>
      </c>
      <c r="G819" t="s">
        <v>24</v>
      </c>
      <c r="H819">
        <v>57</v>
      </c>
      <c r="I819">
        <v>15</v>
      </c>
      <c r="J819">
        <v>2</v>
      </c>
      <c r="K819" t="s">
        <v>63</v>
      </c>
      <c r="L819" t="s">
        <v>26</v>
      </c>
      <c r="M819" t="s">
        <v>54</v>
      </c>
      <c r="N819" t="s">
        <v>45</v>
      </c>
      <c r="O819">
        <v>2</v>
      </c>
      <c r="P819" t="s">
        <v>40</v>
      </c>
      <c r="Q819">
        <v>1</v>
      </c>
      <c r="R819" t="s">
        <v>46</v>
      </c>
      <c r="S819" t="s">
        <v>31</v>
      </c>
      <c r="T819" t="s">
        <v>60</v>
      </c>
      <c r="U819" t="str">
        <f t="shared" si="305"/>
        <v>GEN Z</v>
      </c>
      <c r="V819" t="str">
        <f t="shared" si="309"/>
        <v xml:space="preserve">very high </v>
      </c>
      <c r="W819" t="str">
        <f t="shared" si="306"/>
        <v>MEDIUM</v>
      </c>
      <c r="X819" s="8">
        <f t="shared" si="298"/>
        <v>3</v>
      </c>
      <c r="Y819">
        <f t="shared" si="299"/>
        <v>1</v>
      </c>
      <c r="Z819">
        <f t="shared" si="300"/>
        <v>5</v>
      </c>
      <c r="AA819">
        <f t="shared" si="301"/>
        <v>1</v>
      </c>
      <c r="AB819">
        <f t="shared" si="302"/>
        <v>3</v>
      </c>
      <c r="AC819">
        <f t="shared" si="303"/>
        <v>5</v>
      </c>
      <c r="AD819">
        <f t="shared" si="304"/>
        <v>5</v>
      </c>
      <c r="AE819">
        <f t="shared" si="307"/>
        <v>3.3</v>
      </c>
    </row>
    <row r="820" spans="1:31" x14ac:dyDescent="0.3">
      <c r="A820" t="s">
        <v>885</v>
      </c>
      <c r="B820">
        <v>35</v>
      </c>
      <c r="C820" t="s">
        <v>50</v>
      </c>
      <c r="D820" t="s">
        <v>73</v>
      </c>
      <c r="E820" t="s">
        <v>44</v>
      </c>
      <c r="F820">
        <v>9</v>
      </c>
      <c r="G820" t="s">
        <v>37</v>
      </c>
      <c r="H820">
        <v>51</v>
      </c>
      <c r="I820">
        <v>7</v>
      </c>
      <c r="J820">
        <v>3</v>
      </c>
      <c r="K820" t="s">
        <v>25</v>
      </c>
      <c r="L820" t="s">
        <v>38</v>
      </c>
      <c r="M820" t="s">
        <v>54</v>
      </c>
      <c r="N820" t="s">
        <v>28</v>
      </c>
      <c r="O820">
        <v>3</v>
      </c>
      <c r="P820" t="s">
        <v>64</v>
      </c>
      <c r="Q820">
        <v>2</v>
      </c>
      <c r="R820" t="s">
        <v>65</v>
      </c>
      <c r="S820" t="s">
        <v>58</v>
      </c>
      <c r="T820" t="s">
        <v>74</v>
      </c>
      <c r="U820" t="str">
        <f t="shared" si="305"/>
        <v>Millennieals</v>
      </c>
      <c r="V820" t="str">
        <f t="shared" si="309"/>
        <v>high</v>
      </c>
      <c r="W820" t="str">
        <f t="shared" si="306"/>
        <v>MEDIUM</v>
      </c>
      <c r="X820" s="8">
        <f t="shared" si="298"/>
        <v>2.9285714285714284</v>
      </c>
      <c r="Y820">
        <f t="shared" si="299"/>
        <v>3</v>
      </c>
      <c r="Z820">
        <f t="shared" si="300"/>
        <v>3</v>
      </c>
      <c r="AA820">
        <f t="shared" si="301"/>
        <v>2</v>
      </c>
      <c r="AB820">
        <f t="shared" si="302"/>
        <v>3.5</v>
      </c>
      <c r="AC820">
        <f t="shared" si="303"/>
        <v>5</v>
      </c>
      <c r="AD820">
        <f t="shared" si="304"/>
        <v>3</v>
      </c>
      <c r="AE820">
        <f t="shared" si="307"/>
        <v>3.0999999999999996</v>
      </c>
    </row>
    <row r="821" spans="1:31" x14ac:dyDescent="0.3">
      <c r="A821" t="s">
        <v>886</v>
      </c>
      <c r="B821">
        <v>59</v>
      </c>
      <c r="C821" t="s">
        <v>50</v>
      </c>
      <c r="D821" t="s">
        <v>56</v>
      </c>
      <c r="E821" t="s">
        <v>23</v>
      </c>
      <c r="F821">
        <v>23</v>
      </c>
      <c r="G821" t="s">
        <v>52</v>
      </c>
      <c r="H821">
        <v>20</v>
      </c>
      <c r="I821">
        <v>15</v>
      </c>
      <c r="J821">
        <v>4</v>
      </c>
      <c r="K821" t="s">
        <v>25</v>
      </c>
      <c r="L821" t="s">
        <v>84</v>
      </c>
      <c r="M821" t="s">
        <v>54</v>
      </c>
      <c r="N821" t="s">
        <v>45</v>
      </c>
      <c r="O821">
        <v>4</v>
      </c>
      <c r="P821" t="s">
        <v>64</v>
      </c>
      <c r="Q821">
        <v>3</v>
      </c>
      <c r="R821" t="s">
        <v>46</v>
      </c>
      <c r="S821" t="s">
        <v>58</v>
      </c>
      <c r="T821" t="s">
        <v>41</v>
      </c>
      <c r="U821" t="str">
        <f t="shared" si="305"/>
        <v>Gen X</v>
      </c>
      <c r="V821" t="str">
        <f t="shared" si="309"/>
        <v>very low</v>
      </c>
      <c r="W821" t="str">
        <f t="shared" si="306"/>
        <v>MEDIUM</v>
      </c>
      <c r="X821" s="8">
        <f t="shared" si="298"/>
        <v>3.2857142857142856</v>
      </c>
      <c r="Y821">
        <f t="shared" si="299"/>
        <v>2</v>
      </c>
      <c r="Z821">
        <f t="shared" si="300"/>
        <v>3</v>
      </c>
      <c r="AA821">
        <f t="shared" si="301"/>
        <v>5</v>
      </c>
      <c r="AB821">
        <f t="shared" si="302"/>
        <v>4</v>
      </c>
      <c r="AC821">
        <f t="shared" si="303"/>
        <v>5</v>
      </c>
      <c r="AD821">
        <f t="shared" si="304"/>
        <v>3</v>
      </c>
      <c r="AE821">
        <f t="shared" si="307"/>
        <v>3.15</v>
      </c>
    </row>
    <row r="822" spans="1:31" x14ac:dyDescent="0.3">
      <c r="A822" t="s">
        <v>887</v>
      </c>
      <c r="B822">
        <v>52</v>
      </c>
      <c r="C822" t="s">
        <v>62</v>
      </c>
      <c r="D822" t="s">
        <v>56</v>
      </c>
      <c r="E822" t="s">
        <v>36</v>
      </c>
      <c r="F822">
        <v>18</v>
      </c>
      <c r="G822" t="s">
        <v>37</v>
      </c>
      <c r="H822">
        <v>56</v>
      </c>
      <c r="I822">
        <v>12</v>
      </c>
      <c r="J822">
        <v>2</v>
      </c>
      <c r="K822" t="s">
        <v>53</v>
      </c>
      <c r="L822" t="s">
        <v>84</v>
      </c>
      <c r="M822" t="s">
        <v>27</v>
      </c>
      <c r="N822" t="s">
        <v>28</v>
      </c>
      <c r="O822">
        <v>1</v>
      </c>
      <c r="P822" t="s">
        <v>40</v>
      </c>
      <c r="Q822">
        <v>3</v>
      </c>
      <c r="R822" t="s">
        <v>46</v>
      </c>
      <c r="S822" t="s">
        <v>58</v>
      </c>
      <c r="T822" t="s">
        <v>41</v>
      </c>
      <c r="U822" t="str">
        <f t="shared" si="305"/>
        <v>Gen X</v>
      </c>
      <c r="V822" t="str">
        <f t="shared" si="309"/>
        <v xml:space="preserve">very high </v>
      </c>
      <c r="W822" t="str">
        <f t="shared" si="306"/>
        <v>poor</v>
      </c>
      <c r="X822" s="8">
        <f t="shared" si="298"/>
        <v>2.3571428571428572</v>
      </c>
      <c r="Y822">
        <f t="shared" si="299"/>
        <v>2</v>
      </c>
      <c r="Z822">
        <f t="shared" si="300"/>
        <v>3</v>
      </c>
      <c r="AA822">
        <f t="shared" si="301"/>
        <v>1</v>
      </c>
      <c r="AB822">
        <f t="shared" si="302"/>
        <v>2.5</v>
      </c>
      <c r="AC822">
        <f t="shared" si="303"/>
        <v>2</v>
      </c>
      <c r="AD822">
        <f t="shared" si="304"/>
        <v>1</v>
      </c>
      <c r="AE822">
        <f t="shared" si="307"/>
        <v>1.85</v>
      </c>
    </row>
    <row r="823" spans="1:31" x14ac:dyDescent="0.3">
      <c r="A823" t="s">
        <v>888</v>
      </c>
      <c r="B823">
        <v>52</v>
      </c>
      <c r="C823" t="s">
        <v>50</v>
      </c>
      <c r="D823" t="s">
        <v>73</v>
      </c>
      <c r="E823" t="s">
        <v>67</v>
      </c>
      <c r="F823">
        <v>16</v>
      </c>
      <c r="G823" t="s">
        <v>52</v>
      </c>
      <c r="H823">
        <v>27</v>
      </c>
      <c r="I823">
        <v>7</v>
      </c>
      <c r="J823">
        <v>3</v>
      </c>
      <c r="K823" t="s">
        <v>63</v>
      </c>
      <c r="L823" t="s">
        <v>26</v>
      </c>
      <c r="M823" t="s">
        <v>54</v>
      </c>
      <c r="N823" t="s">
        <v>39</v>
      </c>
      <c r="O823">
        <v>1</v>
      </c>
      <c r="P823" t="s">
        <v>29</v>
      </c>
      <c r="Q823">
        <v>3</v>
      </c>
      <c r="R823" t="s">
        <v>30</v>
      </c>
      <c r="S823" t="s">
        <v>58</v>
      </c>
      <c r="T823" t="s">
        <v>41</v>
      </c>
      <c r="U823" t="str">
        <f t="shared" si="305"/>
        <v>Gen X</v>
      </c>
      <c r="V823" t="str">
        <f t="shared" si="309"/>
        <v>low</v>
      </c>
      <c r="W823" t="str">
        <f t="shared" si="306"/>
        <v>MEDIUM</v>
      </c>
      <c r="X823" s="8">
        <f t="shared" ref="X823" si="319">AVERAGE(6-(AD823),6-(Y823),6-(O823),J823,AB823,Z823,6-(AA823))</f>
        <v>3.2857142857142856</v>
      </c>
      <c r="Y823">
        <f t="shared" si="299"/>
        <v>1</v>
      </c>
      <c r="Z823">
        <f t="shared" si="300"/>
        <v>3</v>
      </c>
      <c r="AA823">
        <f t="shared" si="301"/>
        <v>4</v>
      </c>
      <c r="AB823">
        <f t="shared" si="302"/>
        <v>4</v>
      </c>
      <c r="AC823">
        <f t="shared" si="303"/>
        <v>5</v>
      </c>
      <c r="AD823">
        <f t="shared" si="304"/>
        <v>5</v>
      </c>
      <c r="AE823">
        <f t="shared" si="307"/>
        <v>3.35</v>
      </c>
    </row>
    <row r="824" spans="1:31" x14ac:dyDescent="0.3">
      <c r="A824" t="s">
        <v>889</v>
      </c>
      <c r="B824">
        <v>51</v>
      </c>
      <c r="C824" t="s">
        <v>21</v>
      </c>
      <c r="D824" t="s">
        <v>22</v>
      </c>
      <c r="E824" t="s">
        <v>23</v>
      </c>
      <c r="F824">
        <v>17</v>
      </c>
      <c r="G824" t="s">
        <v>52</v>
      </c>
      <c r="H824">
        <v>29</v>
      </c>
      <c r="I824">
        <v>15</v>
      </c>
      <c r="J824">
        <v>3</v>
      </c>
      <c r="K824" t="s">
        <v>53</v>
      </c>
      <c r="L824" t="s">
        <v>38</v>
      </c>
      <c r="M824" t="s">
        <v>27</v>
      </c>
      <c r="N824" t="s">
        <v>45</v>
      </c>
      <c r="O824">
        <v>2</v>
      </c>
      <c r="P824" t="s">
        <v>64</v>
      </c>
      <c r="Q824">
        <v>3</v>
      </c>
      <c r="R824" t="s">
        <v>46</v>
      </c>
      <c r="S824" t="s">
        <v>58</v>
      </c>
      <c r="T824" t="s">
        <v>41</v>
      </c>
      <c r="U824" t="str">
        <f t="shared" si="305"/>
        <v>Gen X</v>
      </c>
      <c r="V824" t="str">
        <f t="shared" si="309"/>
        <v>low</v>
      </c>
      <c r="W824" t="str">
        <f t="shared" si="306"/>
        <v>MEDIUM</v>
      </c>
      <c r="X824" s="8">
        <f t="shared" ref="X824" si="320">AVERAGE((AD824),(Y824),6-(O824),J824,AB824,Z824,(AA824))</f>
        <v>2.9285714285714284</v>
      </c>
      <c r="Y824">
        <f t="shared" si="299"/>
        <v>3</v>
      </c>
      <c r="Z824">
        <f t="shared" si="300"/>
        <v>3</v>
      </c>
      <c r="AA824">
        <f t="shared" si="301"/>
        <v>4</v>
      </c>
      <c r="AB824">
        <f t="shared" si="302"/>
        <v>2.5</v>
      </c>
      <c r="AC824">
        <f t="shared" si="303"/>
        <v>2</v>
      </c>
      <c r="AD824">
        <f t="shared" si="304"/>
        <v>1</v>
      </c>
      <c r="AE824">
        <f t="shared" si="307"/>
        <v>2.35</v>
      </c>
    </row>
    <row r="825" spans="1:31" x14ac:dyDescent="0.3">
      <c r="A825" t="s">
        <v>890</v>
      </c>
      <c r="B825">
        <v>42</v>
      </c>
      <c r="C825" t="s">
        <v>34</v>
      </c>
      <c r="D825" t="s">
        <v>77</v>
      </c>
      <c r="E825" t="s">
        <v>80</v>
      </c>
      <c r="F825">
        <v>16</v>
      </c>
      <c r="G825" t="s">
        <v>52</v>
      </c>
      <c r="H825">
        <v>52</v>
      </c>
      <c r="I825">
        <v>7</v>
      </c>
      <c r="J825">
        <v>5</v>
      </c>
      <c r="K825" t="s">
        <v>63</v>
      </c>
      <c r="L825" t="s">
        <v>46</v>
      </c>
      <c r="M825" t="s">
        <v>54</v>
      </c>
      <c r="N825" t="s">
        <v>28</v>
      </c>
      <c r="O825">
        <v>2</v>
      </c>
      <c r="P825" t="s">
        <v>64</v>
      </c>
      <c r="Q825">
        <v>2</v>
      </c>
      <c r="R825" t="s">
        <v>30</v>
      </c>
      <c r="S825" t="s">
        <v>58</v>
      </c>
      <c r="T825" t="s">
        <v>71</v>
      </c>
      <c r="U825" t="str">
        <f t="shared" si="305"/>
        <v>Millennieals</v>
      </c>
      <c r="V825" t="str">
        <f t="shared" si="309"/>
        <v>high</v>
      </c>
      <c r="W825" t="str">
        <f t="shared" si="306"/>
        <v>Good</v>
      </c>
      <c r="X825" s="8">
        <f t="shared" si="298"/>
        <v>3.9285714285714284</v>
      </c>
      <c r="Y825">
        <f t="shared" si="299"/>
        <v>5</v>
      </c>
      <c r="Z825">
        <f t="shared" si="300"/>
        <v>3</v>
      </c>
      <c r="AA825">
        <f t="shared" si="301"/>
        <v>2</v>
      </c>
      <c r="AB825">
        <f t="shared" si="302"/>
        <v>3.5</v>
      </c>
      <c r="AC825">
        <f t="shared" si="303"/>
        <v>5</v>
      </c>
      <c r="AD825">
        <f t="shared" si="304"/>
        <v>5</v>
      </c>
      <c r="AE825">
        <f t="shared" si="307"/>
        <v>4.3999999999999995</v>
      </c>
    </row>
    <row r="826" spans="1:31" x14ac:dyDescent="0.3">
      <c r="A826" t="s">
        <v>891</v>
      </c>
      <c r="B826">
        <v>48</v>
      </c>
      <c r="C826" t="s">
        <v>62</v>
      </c>
      <c r="D826" t="s">
        <v>56</v>
      </c>
      <c r="E826" t="s">
        <v>23</v>
      </c>
      <c r="F826">
        <v>6</v>
      </c>
      <c r="G826" t="s">
        <v>52</v>
      </c>
      <c r="H826">
        <v>45</v>
      </c>
      <c r="I826">
        <v>3</v>
      </c>
      <c r="J826">
        <v>4</v>
      </c>
      <c r="K826" t="s">
        <v>63</v>
      </c>
      <c r="L826" t="s">
        <v>84</v>
      </c>
      <c r="M826" t="s">
        <v>54</v>
      </c>
      <c r="N826" t="s">
        <v>28</v>
      </c>
      <c r="O826">
        <v>5</v>
      </c>
      <c r="P826" t="s">
        <v>64</v>
      </c>
      <c r="Q826">
        <v>5</v>
      </c>
      <c r="R826" t="s">
        <v>30</v>
      </c>
      <c r="S826" t="s">
        <v>31</v>
      </c>
      <c r="T826" t="s">
        <v>32</v>
      </c>
      <c r="U826" t="str">
        <f t="shared" si="305"/>
        <v>Gen X</v>
      </c>
      <c r="V826" t="str">
        <f t="shared" si="309"/>
        <v>standard</v>
      </c>
      <c r="W826" t="str">
        <f t="shared" si="306"/>
        <v>Good</v>
      </c>
      <c r="X826" s="8">
        <f t="shared" si="298"/>
        <v>3.5714285714285716</v>
      </c>
      <c r="Y826">
        <f t="shared" si="299"/>
        <v>2</v>
      </c>
      <c r="Z826">
        <f t="shared" si="300"/>
        <v>5</v>
      </c>
      <c r="AA826">
        <f t="shared" si="301"/>
        <v>3</v>
      </c>
      <c r="AB826">
        <f t="shared" si="302"/>
        <v>5</v>
      </c>
      <c r="AC826">
        <f t="shared" si="303"/>
        <v>5</v>
      </c>
      <c r="AD826">
        <f t="shared" si="304"/>
        <v>5</v>
      </c>
      <c r="AE826">
        <f t="shared" si="307"/>
        <v>4.05</v>
      </c>
    </row>
    <row r="827" spans="1:31" x14ac:dyDescent="0.3">
      <c r="A827" t="s">
        <v>892</v>
      </c>
      <c r="B827">
        <v>24</v>
      </c>
      <c r="C827" t="s">
        <v>34</v>
      </c>
      <c r="D827" t="s">
        <v>77</v>
      </c>
      <c r="E827" t="s">
        <v>80</v>
      </c>
      <c r="F827">
        <v>9</v>
      </c>
      <c r="G827" t="s">
        <v>37</v>
      </c>
      <c r="H827">
        <v>58</v>
      </c>
      <c r="I827">
        <v>7</v>
      </c>
      <c r="J827">
        <v>5</v>
      </c>
      <c r="K827" t="s">
        <v>63</v>
      </c>
      <c r="L827" t="s">
        <v>84</v>
      </c>
      <c r="M827" t="s">
        <v>27</v>
      </c>
      <c r="N827" t="s">
        <v>45</v>
      </c>
      <c r="O827">
        <v>4</v>
      </c>
      <c r="P827" t="s">
        <v>40</v>
      </c>
      <c r="Q827">
        <v>3</v>
      </c>
      <c r="R827" t="s">
        <v>30</v>
      </c>
      <c r="S827" t="s">
        <v>58</v>
      </c>
      <c r="T827" t="s">
        <v>60</v>
      </c>
      <c r="U827" t="str">
        <f t="shared" si="305"/>
        <v>GEN Z</v>
      </c>
      <c r="V827" t="str">
        <f t="shared" si="309"/>
        <v xml:space="preserve">very high </v>
      </c>
      <c r="W827" t="str">
        <f t="shared" si="306"/>
        <v>MEDIUM</v>
      </c>
      <c r="X827" s="8">
        <f t="shared" si="298"/>
        <v>2.9285714285714284</v>
      </c>
      <c r="Y827">
        <f t="shared" si="299"/>
        <v>2</v>
      </c>
      <c r="Z827">
        <f t="shared" si="300"/>
        <v>3</v>
      </c>
      <c r="AA827">
        <f t="shared" si="301"/>
        <v>1</v>
      </c>
      <c r="AB827">
        <f t="shared" si="302"/>
        <v>2.5</v>
      </c>
      <c r="AC827">
        <f t="shared" si="303"/>
        <v>2</v>
      </c>
      <c r="AD827">
        <f t="shared" si="304"/>
        <v>5</v>
      </c>
      <c r="AE827">
        <f t="shared" si="307"/>
        <v>3.35</v>
      </c>
    </row>
    <row r="828" spans="1:31" x14ac:dyDescent="0.3">
      <c r="A828" t="s">
        <v>893</v>
      </c>
      <c r="B828">
        <v>45</v>
      </c>
      <c r="C828" t="s">
        <v>62</v>
      </c>
      <c r="D828" t="s">
        <v>73</v>
      </c>
      <c r="E828" t="s">
        <v>80</v>
      </c>
      <c r="F828">
        <v>19</v>
      </c>
      <c r="G828" t="s">
        <v>24</v>
      </c>
      <c r="H828">
        <v>23</v>
      </c>
      <c r="I828">
        <v>3</v>
      </c>
      <c r="J828">
        <v>4</v>
      </c>
      <c r="K828" t="s">
        <v>53</v>
      </c>
      <c r="L828" t="s">
        <v>84</v>
      </c>
      <c r="M828" t="s">
        <v>27</v>
      </c>
      <c r="N828" t="s">
        <v>45</v>
      </c>
      <c r="O828">
        <v>2</v>
      </c>
      <c r="P828" t="s">
        <v>40</v>
      </c>
      <c r="Q828">
        <v>5</v>
      </c>
      <c r="R828" t="s">
        <v>30</v>
      </c>
      <c r="S828" t="s">
        <v>31</v>
      </c>
      <c r="T828" t="s">
        <v>71</v>
      </c>
      <c r="U828" t="str">
        <f t="shared" si="305"/>
        <v>Gen X</v>
      </c>
      <c r="V828" t="str">
        <f t="shared" si="309"/>
        <v>low</v>
      </c>
      <c r="W828" t="str">
        <f t="shared" si="306"/>
        <v>MEDIUM</v>
      </c>
      <c r="X828" s="8">
        <f t="shared" si="298"/>
        <v>3.3571428571428572</v>
      </c>
      <c r="Y828">
        <f t="shared" si="299"/>
        <v>2</v>
      </c>
      <c r="Z828">
        <f t="shared" si="300"/>
        <v>5</v>
      </c>
      <c r="AA828">
        <f t="shared" si="301"/>
        <v>4</v>
      </c>
      <c r="AB828">
        <f t="shared" si="302"/>
        <v>3.5</v>
      </c>
      <c r="AC828">
        <f t="shared" si="303"/>
        <v>2</v>
      </c>
      <c r="AD828">
        <f t="shared" si="304"/>
        <v>1</v>
      </c>
      <c r="AE828">
        <f t="shared" si="307"/>
        <v>2.6000000000000005</v>
      </c>
    </row>
    <row r="829" spans="1:31" x14ac:dyDescent="0.3">
      <c r="A829" t="s">
        <v>894</v>
      </c>
      <c r="B829">
        <v>32</v>
      </c>
      <c r="C829" t="s">
        <v>34</v>
      </c>
      <c r="D829" t="s">
        <v>56</v>
      </c>
      <c r="E829" t="s">
        <v>36</v>
      </c>
      <c r="F829">
        <v>33</v>
      </c>
      <c r="G829" t="s">
        <v>52</v>
      </c>
      <c r="H829">
        <v>27</v>
      </c>
      <c r="I829">
        <v>14</v>
      </c>
      <c r="J829">
        <v>4</v>
      </c>
      <c r="K829" t="s">
        <v>25</v>
      </c>
      <c r="L829" t="s">
        <v>38</v>
      </c>
      <c r="M829" t="s">
        <v>54</v>
      </c>
      <c r="N829" t="s">
        <v>45</v>
      </c>
      <c r="O829">
        <v>2</v>
      </c>
      <c r="P829" t="s">
        <v>40</v>
      </c>
      <c r="Q829">
        <v>2</v>
      </c>
      <c r="R829" t="s">
        <v>46</v>
      </c>
      <c r="S829" t="s">
        <v>58</v>
      </c>
      <c r="T829" t="s">
        <v>60</v>
      </c>
      <c r="U829" t="str">
        <f t="shared" si="305"/>
        <v>Millennieals</v>
      </c>
      <c r="V829" t="str">
        <f t="shared" si="309"/>
        <v>low</v>
      </c>
      <c r="W829" t="str">
        <f t="shared" si="306"/>
        <v>MEDIUM</v>
      </c>
      <c r="X829" s="8">
        <f t="shared" si="298"/>
        <v>3.5</v>
      </c>
      <c r="Y829">
        <f t="shared" si="299"/>
        <v>3</v>
      </c>
      <c r="Z829">
        <f t="shared" si="300"/>
        <v>3</v>
      </c>
      <c r="AA829">
        <f t="shared" si="301"/>
        <v>4</v>
      </c>
      <c r="AB829">
        <f t="shared" si="302"/>
        <v>3.5</v>
      </c>
      <c r="AC829">
        <f t="shared" si="303"/>
        <v>5</v>
      </c>
      <c r="AD829">
        <f t="shared" si="304"/>
        <v>3</v>
      </c>
      <c r="AE829">
        <f t="shared" si="307"/>
        <v>3.3</v>
      </c>
    </row>
    <row r="830" spans="1:31" x14ac:dyDescent="0.3">
      <c r="A830" t="s">
        <v>895</v>
      </c>
      <c r="B830">
        <v>50</v>
      </c>
      <c r="C830" t="s">
        <v>62</v>
      </c>
      <c r="D830" t="s">
        <v>73</v>
      </c>
      <c r="E830" t="s">
        <v>23</v>
      </c>
      <c r="F830">
        <v>21</v>
      </c>
      <c r="G830" t="s">
        <v>24</v>
      </c>
      <c r="H830">
        <v>59</v>
      </c>
      <c r="I830">
        <v>10</v>
      </c>
      <c r="J830">
        <v>3</v>
      </c>
      <c r="K830" t="s">
        <v>25</v>
      </c>
      <c r="L830" t="s">
        <v>26</v>
      </c>
      <c r="M830" t="s">
        <v>54</v>
      </c>
      <c r="N830" t="s">
        <v>45</v>
      </c>
      <c r="O830">
        <v>4</v>
      </c>
      <c r="P830" t="s">
        <v>64</v>
      </c>
      <c r="Q830">
        <v>3</v>
      </c>
      <c r="R830" t="s">
        <v>65</v>
      </c>
      <c r="S830" t="s">
        <v>58</v>
      </c>
      <c r="T830" t="s">
        <v>60</v>
      </c>
      <c r="U830" t="str">
        <f t="shared" si="305"/>
        <v>Gen X</v>
      </c>
      <c r="V830" t="str">
        <f t="shared" si="309"/>
        <v xml:space="preserve">very high </v>
      </c>
      <c r="W830" t="str">
        <f t="shared" si="306"/>
        <v>MEDIUM</v>
      </c>
      <c r="X830" s="8">
        <f t="shared" si="298"/>
        <v>2.4285714285714284</v>
      </c>
      <c r="Y830">
        <f t="shared" si="299"/>
        <v>1</v>
      </c>
      <c r="Z830">
        <f t="shared" si="300"/>
        <v>3</v>
      </c>
      <c r="AA830">
        <f t="shared" si="301"/>
        <v>1</v>
      </c>
      <c r="AB830">
        <f t="shared" si="302"/>
        <v>4</v>
      </c>
      <c r="AC830">
        <f t="shared" si="303"/>
        <v>5</v>
      </c>
      <c r="AD830">
        <f t="shared" si="304"/>
        <v>3</v>
      </c>
      <c r="AE830">
        <f t="shared" si="307"/>
        <v>2.5999999999999996</v>
      </c>
    </row>
    <row r="831" spans="1:31" x14ac:dyDescent="0.3">
      <c r="A831" t="s">
        <v>896</v>
      </c>
      <c r="B831">
        <v>46</v>
      </c>
      <c r="C831" t="s">
        <v>21</v>
      </c>
      <c r="D831" t="s">
        <v>73</v>
      </c>
      <c r="E831" t="s">
        <v>23</v>
      </c>
      <c r="F831">
        <v>14</v>
      </c>
      <c r="G831" t="s">
        <v>52</v>
      </c>
      <c r="H831">
        <v>40</v>
      </c>
      <c r="I831">
        <v>12</v>
      </c>
      <c r="J831">
        <v>4</v>
      </c>
      <c r="K831" t="s">
        <v>25</v>
      </c>
      <c r="L831" t="s">
        <v>84</v>
      </c>
      <c r="M831" t="s">
        <v>54</v>
      </c>
      <c r="N831" t="s">
        <v>28</v>
      </c>
      <c r="O831">
        <v>3</v>
      </c>
      <c r="P831" t="s">
        <v>29</v>
      </c>
      <c r="Q831">
        <v>2</v>
      </c>
      <c r="R831" t="s">
        <v>30</v>
      </c>
      <c r="S831" t="s">
        <v>58</v>
      </c>
      <c r="T831" t="s">
        <v>71</v>
      </c>
      <c r="U831" t="str">
        <f t="shared" si="305"/>
        <v>Gen X</v>
      </c>
      <c r="V831" t="str">
        <f t="shared" si="309"/>
        <v>standard</v>
      </c>
      <c r="W831" t="str">
        <f t="shared" si="306"/>
        <v>MEDIUM</v>
      </c>
      <c r="X831" s="8">
        <f t="shared" si="298"/>
        <v>3.0714285714285716</v>
      </c>
      <c r="Y831">
        <f t="shared" si="299"/>
        <v>2</v>
      </c>
      <c r="Z831">
        <f t="shared" si="300"/>
        <v>3</v>
      </c>
      <c r="AA831">
        <f t="shared" si="301"/>
        <v>3</v>
      </c>
      <c r="AB831">
        <f t="shared" si="302"/>
        <v>3.5</v>
      </c>
      <c r="AC831">
        <f t="shared" si="303"/>
        <v>5</v>
      </c>
      <c r="AD831">
        <f t="shared" si="304"/>
        <v>3</v>
      </c>
      <c r="AE831">
        <f t="shared" si="307"/>
        <v>3</v>
      </c>
    </row>
    <row r="832" spans="1:31" x14ac:dyDescent="0.3">
      <c r="A832" t="s">
        <v>897</v>
      </c>
      <c r="B832">
        <v>43</v>
      </c>
      <c r="C832" t="s">
        <v>62</v>
      </c>
      <c r="D832" t="s">
        <v>22</v>
      </c>
      <c r="E832" t="s">
        <v>36</v>
      </c>
      <c r="F832">
        <v>30</v>
      </c>
      <c r="G832" t="s">
        <v>52</v>
      </c>
      <c r="H832">
        <v>59</v>
      </c>
      <c r="I832">
        <v>11</v>
      </c>
      <c r="J832">
        <v>1</v>
      </c>
      <c r="K832" t="s">
        <v>53</v>
      </c>
      <c r="L832" t="s">
        <v>46</v>
      </c>
      <c r="M832" t="s">
        <v>54</v>
      </c>
      <c r="N832" t="s">
        <v>39</v>
      </c>
      <c r="O832">
        <v>3</v>
      </c>
      <c r="P832" t="s">
        <v>29</v>
      </c>
      <c r="Q832">
        <v>1</v>
      </c>
      <c r="R832" t="s">
        <v>65</v>
      </c>
      <c r="S832" t="s">
        <v>47</v>
      </c>
      <c r="T832" t="s">
        <v>32</v>
      </c>
      <c r="U832" t="str">
        <f t="shared" si="305"/>
        <v>Millennieals</v>
      </c>
      <c r="V832" t="str">
        <f t="shared" si="309"/>
        <v xml:space="preserve">very high </v>
      </c>
      <c r="W832" t="str">
        <f t="shared" si="306"/>
        <v>MEDIUM</v>
      </c>
      <c r="X832" s="8">
        <f t="shared" ref="X832" si="321">AVERAGE(6-(AD832),6-(Y832),6-(O832),J832,AB832,Z832,6-(AA832))</f>
        <v>2.7142857142857144</v>
      </c>
      <c r="Y832">
        <f t="shared" si="299"/>
        <v>5</v>
      </c>
      <c r="Z832">
        <f t="shared" si="300"/>
        <v>1</v>
      </c>
      <c r="AA832">
        <f t="shared" si="301"/>
        <v>1</v>
      </c>
      <c r="AB832">
        <f t="shared" si="302"/>
        <v>3</v>
      </c>
      <c r="AC832">
        <f t="shared" si="303"/>
        <v>5</v>
      </c>
      <c r="AD832">
        <f t="shared" si="304"/>
        <v>1</v>
      </c>
      <c r="AE832">
        <f t="shared" si="307"/>
        <v>2.4</v>
      </c>
    </row>
    <row r="833" spans="1:31" x14ac:dyDescent="0.3">
      <c r="A833" t="s">
        <v>898</v>
      </c>
      <c r="B833">
        <v>30</v>
      </c>
      <c r="C833" t="s">
        <v>34</v>
      </c>
      <c r="D833" t="s">
        <v>43</v>
      </c>
      <c r="E833" t="s">
        <v>67</v>
      </c>
      <c r="F833">
        <v>2</v>
      </c>
      <c r="G833" t="s">
        <v>37</v>
      </c>
      <c r="H833">
        <v>58</v>
      </c>
      <c r="I833">
        <v>4</v>
      </c>
      <c r="J833">
        <v>4</v>
      </c>
      <c r="K833" t="s">
        <v>53</v>
      </c>
      <c r="L833" t="s">
        <v>46</v>
      </c>
      <c r="M833" t="s">
        <v>54</v>
      </c>
      <c r="N833" t="s">
        <v>45</v>
      </c>
      <c r="O833">
        <v>1</v>
      </c>
      <c r="P833" t="s">
        <v>64</v>
      </c>
      <c r="Q833">
        <v>4</v>
      </c>
      <c r="R833" t="s">
        <v>65</v>
      </c>
      <c r="S833" t="s">
        <v>58</v>
      </c>
      <c r="T833" t="s">
        <v>71</v>
      </c>
      <c r="U833" t="str">
        <f t="shared" si="305"/>
        <v>Millennieals</v>
      </c>
      <c r="V833" t="str">
        <f t="shared" si="309"/>
        <v xml:space="preserve">very high </v>
      </c>
      <c r="W833" t="str">
        <f t="shared" si="306"/>
        <v>MEDIUM</v>
      </c>
      <c r="X833" s="8">
        <f t="shared" ref="X833:X894" si="322">AVERAGE((AD833),(Y833),6-(O833),J833,AB833,Z833,(AA833))</f>
        <v>3.3571428571428572</v>
      </c>
      <c r="Y833">
        <f t="shared" si="299"/>
        <v>5</v>
      </c>
      <c r="Z833">
        <f t="shared" si="300"/>
        <v>3</v>
      </c>
      <c r="AA833">
        <f t="shared" si="301"/>
        <v>1</v>
      </c>
      <c r="AB833">
        <f t="shared" si="302"/>
        <v>4.5</v>
      </c>
      <c r="AC833">
        <f t="shared" si="303"/>
        <v>5</v>
      </c>
      <c r="AD833">
        <f t="shared" si="304"/>
        <v>1</v>
      </c>
      <c r="AE833">
        <f t="shared" si="307"/>
        <v>3.15</v>
      </c>
    </row>
    <row r="834" spans="1:31" x14ac:dyDescent="0.3">
      <c r="A834" t="s">
        <v>899</v>
      </c>
      <c r="B834">
        <v>24</v>
      </c>
      <c r="C834" t="s">
        <v>50</v>
      </c>
      <c r="D834" t="s">
        <v>35</v>
      </c>
      <c r="E834" t="s">
        <v>36</v>
      </c>
      <c r="F834">
        <v>10</v>
      </c>
      <c r="G834" t="s">
        <v>37</v>
      </c>
      <c r="H834">
        <v>52</v>
      </c>
      <c r="I834">
        <v>3</v>
      </c>
      <c r="J834">
        <v>2</v>
      </c>
      <c r="K834" t="s">
        <v>53</v>
      </c>
      <c r="L834" t="s">
        <v>26</v>
      </c>
      <c r="M834" t="s">
        <v>54</v>
      </c>
      <c r="N834" t="s">
        <v>28</v>
      </c>
      <c r="O834">
        <v>1</v>
      </c>
      <c r="P834" t="s">
        <v>40</v>
      </c>
      <c r="Q834">
        <v>3</v>
      </c>
      <c r="R834" t="s">
        <v>30</v>
      </c>
      <c r="S834" t="s">
        <v>58</v>
      </c>
      <c r="T834" t="s">
        <v>41</v>
      </c>
      <c r="U834" t="str">
        <f t="shared" si="305"/>
        <v>GEN Z</v>
      </c>
      <c r="V834" t="str">
        <f t="shared" si="309"/>
        <v>high</v>
      </c>
      <c r="W834" t="str">
        <f t="shared" si="306"/>
        <v>poor</v>
      </c>
      <c r="X834" s="8">
        <f t="shared" si="322"/>
        <v>2.5714285714285716</v>
      </c>
      <c r="Y834">
        <f t="shared" ref="Y834:Y897" si="323">IF(L834="Depression",1,IF(L834="Burnout",2,IF(L834="Anxiety",3,5)))</f>
        <v>1</v>
      </c>
      <c r="Z834">
        <f t="shared" ref="Z834:Z897" si="324">IF(S834="Good",5,IF(S834="Poor",1,3))</f>
        <v>3</v>
      </c>
      <c r="AA834">
        <f t="shared" ref="AA834:AA897" si="325">IF(H834&lt;=20,5,IF(H834&lt;=35,4,IF(H834&lt;=45,3,IF(H834&lt;=55,2,IF(H834&gt;55,1 )))))</f>
        <v>2</v>
      </c>
      <c r="AB834">
        <f t="shared" ref="AB834:AB897" si="326">AVERAGE(AC834,Q834)</f>
        <v>4</v>
      </c>
      <c r="AC834">
        <f t="shared" ref="AC834:AC897" si="327">IF(M834="yes",5,2)</f>
        <v>5</v>
      </c>
      <c r="AD834">
        <f t="shared" ref="AD834:AD897" si="328">IF(K834="High",1,IF(K834="Medium",3,5))</f>
        <v>1</v>
      </c>
      <c r="AE834">
        <f t="shared" si="307"/>
        <v>1.9500000000000002</v>
      </c>
    </row>
    <row r="835" spans="1:31" x14ac:dyDescent="0.3">
      <c r="A835" t="s">
        <v>900</v>
      </c>
      <c r="B835">
        <v>43</v>
      </c>
      <c r="C835" t="s">
        <v>34</v>
      </c>
      <c r="D835" t="s">
        <v>35</v>
      </c>
      <c r="E835" t="s">
        <v>57</v>
      </c>
      <c r="F835">
        <v>4</v>
      </c>
      <c r="G835" t="s">
        <v>24</v>
      </c>
      <c r="H835">
        <v>57</v>
      </c>
      <c r="I835">
        <v>12</v>
      </c>
      <c r="J835">
        <v>3</v>
      </c>
      <c r="K835" t="s">
        <v>53</v>
      </c>
      <c r="L835" t="s">
        <v>38</v>
      </c>
      <c r="M835" t="s">
        <v>54</v>
      </c>
      <c r="N835" t="s">
        <v>39</v>
      </c>
      <c r="O835">
        <v>3</v>
      </c>
      <c r="P835" t="s">
        <v>29</v>
      </c>
      <c r="Q835">
        <v>1</v>
      </c>
      <c r="R835" t="s">
        <v>65</v>
      </c>
      <c r="S835" t="s">
        <v>58</v>
      </c>
      <c r="T835" t="s">
        <v>41</v>
      </c>
      <c r="U835" t="str">
        <f t="shared" ref="U835:U898" si="329">IF(B835&lt;=28,"GEN Z",IF(B835&lt;=44,"Millennieals",IF(B835&lt;=60,"Gen X","baby")))</f>
        <v>Millennieals</v>
      </c>
      <c r="V835" t="str">
        <f t="shared" si="309"/>
        <v xml:space="preserve">very high </v>
      </c>
      <c r="W835" t="str">
        <f t="shared" ref="W835:W898" si="330">IF(AE835&lt;=2,"poor",IF(AE835&lt;=3.5,"MEDIUM","Good"))</f>
        <v>MEDIUM</v>
      </c>
      <c r="X835" s="8">
        <f t="shared" si="322"/>
        <v>2.4285714285714284</v>
      </c>
      <c r="Y835">
        <f t="shared" si="323"/>
        <v>3</v>
      </c>
      <c r="Z835">
        <f t="shared" si="324"/>
        <v>3</v>
      </c>
      <c r="AA835">
        <f t="shared" si="325"/>
        <v>1</v>
      </c>
      <c r="AB835">
        <f t="shared" si="326"/>
        <v>3</v>
      </c>
      <c r="AC835">
        <f t="shared" si="327"/>
        <v>5</v>
      </c>
      <c r="AD835">
        <f t="shared" si="328"/>
        <v>1</v>
      </c>
      <c r="AE835">
        <f t="shared" ref="AE835:AE898" si="331">AD835*0.3+Y835*0.25+Z835*0.15+J835*0.1+AB835*0.1+AC835*0.05+AA835*0.05</f>
        <v>2.4</v>
      </c>
    </row>
    <row r="836" spans="1:31" x14ac:dyDescent="0.3">
      <c r="A836" t="s">
        <v>901</v>
      </c>
      <c r="B836">
        <v>46</v>
      </c>
      <c r="C836" t="s">
        <v>50</v>
      </c>
      <c r="D836" t="s">
        <v>56</v>
      </c>
      <c r="E836" t="s">
        <v>67</v>
      </c>
      <c r="F836">
        <v>12</v>
      </c>
      <c r="G836" t="s">
        <v>52</v>
      </c>
      <c r="H836">
        <v>22</v>
      </c>
      <c r="I836">
        <v>1</v>
      </c>
      <c r="J836">
        <v>5</v>
      </c>
      <c r="K836" t="s">
        <v>25</v>
      </c>
      <c r="L836" t="s">
        <v>84</v>
      </c>
      <c r="M836" t="s">
        <v>54</v>
      </c>
      <c r="N836" t="s">
        <v>28</v>
      </c>
      <c r="O836">
        <v>2</v>
      </c>
      <c r="P836" t="s">
        <v>40</v>
      </c>
      <c r="Q836">
        <v>5</v>
      </c>
      <c r="R836" t="s">
        <v>46</v>
      </c>
      <c r="S836" t="s">
        <v>58</v>
      </c>
      <c r="T836" t="s">
        <v>48</v>
      </c>
      <c r="U836" t="str">
        <f t="shared" si="329"/>
        <v>Gen X</v>
      </c>
      <c r="V836" t="str">
        <f t="shared" si="309"/>
        <v>low</v>
      </c>
      <c r="W836" t="str">
        <f t="shared" si="330"/>
        <v>MEDIUM</v>
      </c>
      <c r="X836" s="8">
        <f t="shared" si="322"/>
        <v>3.7142857142857144</v>
      </c>
      <c r="Y836">
        <f t="shared" si="323"/>
        <v>2</v>
      </c>
      <c r="Z836">
        <f t="shared" si="324"/>
        <v>3</v>
      </c>
      <c r="AA836">
        <f t="shared" si="325"/>
        <v>4</v>
      </c>
      <c r="AB836">
        <f t="shared" si="326"/>
        <v>5</v>
      </c>
      <c r="AC836">
        <f t="shared" si="327"/>
        <v>5</v>
      </c>
      <c r="AD836">
        <f t="shared" si="328"/>
        <v>3</v>
      </c>
      <c r="AE836">
        <f t="shared" si="331"/>
        <v>3.3</v>
      </c>
    </row>
    <row r="837" spans="1:31" x14ac:dyDescent="0.3">
      <c r="A837" t="s">
        <v>902</v>
      </c>
      <c r="B837">
        <v>55</v>
      </c>
      <c r="C837" t="s">
        <v>21</v>
      </c>
      <c r="D837" t="s">
        <v>56</v>
      </c>
      <c r="E837" t="s">
        <v>36</v>
      </c>
      <c r="F837">
        <v>23</v>
      </c>
      <c r="G837" t="s">
        <v>37</v>
      </c>
      <c r="H837">
        <v>25</v>
      </c>
      <c r="I837">
        <v>10</v>
      </c>
      <c r="J837">
        <v>5</v>
      </c>
      <c r="K837" t="s">
        <v>63</v>
      </c>
      <c r="L837" t="s">
        <v>38</v>
      </c>
      <c r="M837" t="s">
        <v>27</v>
      </c>
      <c r="N837" t="s">
        <v>45</v>
      </c>
      <c r="O837">
        <v>3</v>
      </c>
      <c r="P837" t="s">
        <v>64</v>
      </c>
      <c r="Q837">
        <v>5</v>
      </c>
      <c r="R837" t="s">
        <v>65</v>
      </c>
      <c r="S837" t="s">
        <v>31</v>
      </c>
      <c r="T837" t="s">
        <v>32</v>
      </c>
      <c r="U837" t="str">
        <f t="shared" si="329"/>
        <v>Gen X</v>
      </c>
      <c r="V837" t="str">
        <f t="shared" si="309"/>
        <v>low</v>
      </c>
      <c r="W837" t="str">
        <f t="shared" si="330"/>
        <v>Good</v>
      </c>
      <c r="X837" s="8">
        <f t="shared" si="322"/>
        <v>4.0714285714285712</v>
      </c>
      <c r="Y837">
        <f t="shared" si="323"/>
        <v>3</v>
      </c>
      <c r="Z837">
        <f t="shared" si="324"/>
        <v>5</v>
      </c>
      <c r="AA837">
        <f t="shared" si="325"/>
        <v>4</v>
      </c>
      <c r="AB837">
        <f t="shared" si="326"/>
        <v>3.5</v>
      </c>
      <c r="AC837">
        <f t="shared" si="327"/>
        <v>2</v>
      </c>
      <c r="AD837">
        <f t="shared" si="328"/>
        <v>5</v>
      </c>
      <c r="AE837">
        <f t="shared" si="331"/>
        <v>4.1500000000000004</v>
      </c>
    </row>
    <row r="838" spans="1:31" x14ac:dyDescent="0.3">
      <c r="A838" t="s">
        <v>903</v>
      </c>
      <c r="B838">
        <v>46</v>
      </c>
      <c r="C838" t="s">
        <v>21</v>
      </c>
      <c r="D838" t="s">
        <v>22</v>
      </c>
      <c r="E838" t="s">
        <v>51</v>
      </c>
      <c r="F838">
        <v>4</v>
      </c>
      <c r="G838" t="s">
        <v>24</v>
      </c>
      <c r="H838">
        <v>57</v>
      </c>
      <c r="I838">
        <v>14</v>
      </c>
      <c r="J838">
        <v>1</v>
      </c>
      <c r="K838" t="s">
        <v>25</v>
      </c>
      <c r="L838" t="s">
        <v>46</v>
      </c>
      <c r="M838" t="s">
        <v>27</v>
      </c>
      <c r="N838" t="s">
        <v>45</v>
      </c>
      <c r="O838">
        <v>1</v>
      </c>
      <c r="P838" t="s">
        <v>40</v>
      </c>
      <c r="Q838">
        <v>5</v>
      </c>
      <c r="R838" t="s">
        <v>30</v>
      </c>
      <c r="S838" t="s">
        <v>47</v>
      </c>
      <c r="T838" t="s">
        <v>48</v>
      </c>
      <c r="U838" t="str">
        <f t="shared" si="329"/>
        <v>Gen X</v>
      </c>
      <c r="V838" t="str">
        <f t="shared" si="309"/>
        <v xml:space="preserve">very high </v>
      </c>
      <c r="W838" t="str">
        <f t="shared" si="330"/>
        <v>MEDIUM</v>
      </c>
      <c r="X838" s="8">
        <f t="shared" si="322"/>
        <v>2.7857142857142856</v>
      </c>
      <c r="Y838">
        <f t="shared" si="323"/>
        <v>5</v>
      </c>
      <c r="Z838">
        <f t="shared" si="324"/>
        <v>1</v>
      </c>
      <c r="AA838">
        <f t="shared" si="325"/>
        <v>1</v>
      </c>
      <c r="AB838">
        <f t="shared" si="326"/>
        <v>3.5</v>
      </c>
      <c r="AC838">
        <f t="shared" si="327"/>
        <v>2</v>
      </c>
      <c r="AD838">
        <f t="shared" si="328"/>
        <v>3</v>
      </c>
      <c r="AE838">
        <f t="shared" si="331"/>
        <v>2.9</v>
      </c>
    </row>
    <row r="839" spans="1:31" x14ac:dyDescent="0.3">
      <c r="A839" t="s">
        <v>904</v>
      </c>
      <c r="B839">
        <v>50</v>
      </c>
      <c r="C839" t="s">
        <v>62</v>
      </c>
      <c r="D839" t="s">
        <v>79</v>
      </c>
      <c r="E839" t="s">
        <v>51</v>
      </c>
      <c r="F839">
        <v>22</v>
      </c>
      <c r="G839" t="s">
        <v>24</v>
      </c>
      <c r="H839">
        <v>55</v>
      </c>
      <c r="I839">
        <v>14</v>
      </c>
      <c r="J839">
        <v>3</v>
      </c>
      <c r="K839" t="s">
        <v>25</v>
      </c>
      <c r="L839" t="s">
        <v>26</v>
      </c>
      <c r="M839" t="s">
        <v>54</v>
      </c>
      <c r="N839" t="s">
        <v>39</v>
      </c>
      <c r="O839">
        <v>2</v>
      </c>
      <c r="P839" t="s">
        <v>64</v>
      </c>
      <c r="Q839">
        <v>2</v>
      </c>
      <c r="R839" t="s">
        <v>30</v>
      </c>
      <c r="S839" t="s">
        <v>31</v>
      </c>
      <c r="T839" t="s">
        <v>48</v>
      </c>
      <c r="U839" t="str">
        <f t="shared" si="329"/>
        <v>Gen X</v>
      </c>
      <c r="V839" t="str">
        <f t="shared" si="309"/>
        <v>high</v>
      </c>
      <c r="W839" t="str">
        <f t="shared" si="330"/>
        <v>MEDIUM</v>
      </c>
      <c r="X839" s="8">
        <f t="shared" si="322"/>
        <v>3.0714285714285716</v>
      </c>
      <c r="Y839">
        <f t="shared" si="323"/>
        <v>1</v>
      </c>
      <c r="Z839">
        <f t="shared" si="324"/>
        <v>5</v>
      </c>
      <c r="AA839">
        <f t="shared" si="325"/>
        <v>2</v>
      </c>
      <c r="AB839">
        <f t="shared" si="326"/>
        <v>3.5</v>
      </c>
      <c r="AC839">
        <f t="shared" si="327"/>
        <v>5</v>
      </c>
      <c r="AD839">
        <f t="shared" si="328"/>
        <v>3</v>
      </c>
      <c r="AE839">
        <f t="shared" si="331"/>
        <v>2.9000000000000004</v>
      </c>
    </row>
    <row r="840" spans="1:31" x14ac:dyDescent="0.3">
      <c r="A840" t="s">
        <v>905</v>
      </c>
      <c r="B840">
        <v>54</v>
      </c>
      <c r="C840" t="s">
        <v>34</v>
      </c>
      <c r="D840" t="s">
        <v>22</v>
      </c>
      <c r="E840" t="s">
        <v>80</v>
      </c>
      <c r="F840">
        <v>9</v>
      </c>
      <c r="G840" t="s">
        <v>52</v>
      </c>
      <c r="H840">
        <v>51</v>
      </c>
      <c r="I840">
        <v>1</v>
      </c>
      <c r="J840">
        <v>4</v>
      </c>
      <c r="K840" t="s">
        <v>25</v>
      </c>
      <c r="L840" t="s">
        <v>38</v>
      </c>
      <c r="M840" t="s">
        <v>27</v>
      </c>
      <c r="N840" t="s">
        <v>28</v>
      </c>
      <c r="O840">
        <v>2</v>
      </c>
      <c r="P840" t="s">
        <v>64</v>
      </c>
      <c r="Q840">
        <v>4</v>
      </c>
      <c r="R840" t="s">
        <v>30</v>
      </c>
      <c r="S840" t="s">
        <v>47</v>
      </c>
      <c r="T840" t="s">
        <v>41</v>
      </c>
      <c r="U840" t="str">
        <f t="shared" si="329"/>
        <v>Gen X</v>
      </c>
      <c r="V840" t="str">
        <f t="shared" si="309"/>
        <v>high</v>
      </c>
      <c r="W840" t="str">
        <f t="shared" si="330"/>
        <v>MEDIUM</v>
      </c>
      <c r="X840" s="8">
        <f t="shared" si="322"/>
        <v>2.8571428571428572</v>
      </c>
      <c r="Y840">
        <f t="shared" si="323"/>
        <v>3</v>
      </c>
      <c r="Z840">
        <f t="shared" si="324"/>
        <v>1</v>
      </c>
      <c r="AA840">
        <f t="shared" si="325"/>
        <v>2</v>
      </c>
      <c r="AB840">
        <f t="shared" si="326"/>
        <v>3</v>
      </c>
      <c r="AC840">
        <f t="shared" si="327"/>
        <v>2</v>
      </c>
      <c r="AD840">
        <f t="shared" si="328"/>
        <v>3</v>
      </c>
      <c r="AE840">
        <f t="shared" si="331"/>
        <v>2.7</v>
      </c>
    </row>
    <row r="841" spans="1:31" x14ac:dyDescent="0.3">
      <c r="A841" t="s">
        <v>906</v>
      </c>
      <c r="B841">
        <v>31</v>
      </c>
      <c r="C841" t="s">
        <v>62</v>
      </c>
      <c r="D841" t="s">
        <v>56</v>
      </c>
      <c r="E841" t="s">
        <v>80</v>
      </c>
      <c r="F841">
        <v>15</v>
      </c>
      <c r="G841" t="s">
        <v>52</v>
      </c>
      <c r="H841">
        <v>32</v>
      </c>
      <c r="I841">
        <v>9</v>
      </c>
      <c r="J841">
        <v>1</v>
      </c>
      <c r="K841" t="s">
        <v>53</v>
      </c>
      <c r="L841" t="s">
        <v>46</v>
      </c>
      <c r="M841" t="s">
        <v>54</v>
      </c>
      <c r="N841" t="s">
        <v>28</v>
      </c>
      <c r="O841">
        <v>3</v>
      </c>
      <c r="P841" t="s">
        <v>29</v>
      </c>
      <c r="Q841">
        <v>1</v>
      </c>
      <c r="R841" t="s">
        <v>65</v>
      </c>
      <c r="S841" t="s">
        <v>47</v>
      </c>
      <c r="T841" t="s">
        <v>71</v>
      </c>
      <c r="U841" t="str">
        <f t="shared" si="329"/>
        <v>Millennieals</v>
      </c>
      <c r="V841" t="str">
        <f t="shared" si="309"/>
        <v>low</v>
      </c>
      <c r="W841" t="str">
        <f t="shared" si="330"/>
        <v>MEDIUM</v>
      </c>
      <c r="X841" s="8">
        <f t="shared" ref="X841" si="332">AVERAGE(6-(AD841),6-(Y841),6-(O841),J841,AB841,Z841,6-(AA841))</f>
        <v>2.2857142857142856</v>
      </c>
      <c r="Y841">
        <f t="shared" si="323"/>
        <v>5</v>
      </c>
      <c r="Z841">
        <f t="shared" si="324"/>
        <v>1</v>
      </c>
      <c r="AA841">
        <f t="shared" si="325"/>
        <v>4</v>
      </c>
      <c r="AB841">
        <f t="shared" si="326"/>
        <v>3</v>
      </c>
      <c r="AC841">
        <f t="shared" si="327"/>
        <v>5</v>
      </c>
      <c r="AD841">
        <f t="shared" si="328"/>
        <v>1</v>
      </c>
      <c r="AE841">
        <f t="shared" si="331"/>
        <v>2.5500000000000003</v>
      </c>
    </row>
    <row r="842" spans="1:31" x14ac:dyDescent="0.3">
      <c r="A842" t="s">
        <v>907</v>
      </c>
      <c r="B842">
        <v>51</v>
      </c>
      <c r="C842" t="s">
        <v>21</v>
      </c>
      <c r="D842" t="s">
        <v>56</v>
      </c>
      <c r="E842" t="s">
        <v>44</v>
      </c>
      <c r="F842">
        <v>1</v>
      </c>
      <c r="G842" t="s">
        <v>24</v>
      </c>
      <c r="H842">
        <v>47</v>
      </c>
      <c r="I842">
        <v>12</v>
      </c>
      <c r="J842">
        <v>5</v>
      </c>
      <c r="K842" t="s">
        <v>25</v>
      </c>
      <c r="L842" t="s">
        <v>84</v>
      </c>
      <c r="M842" t="s">
        <v>54</v>
      </c>
      <c r="N842" t="s">
        <v>39</v>
      </c>
      <c r="O842">
        <v>3</v>
      </c>
      <c r="P842" t="s">
        <v>29</v>
      </c>
      <c r="Q842">
        <v>5</v>
      </c>
      <c r="R842" t="s">
        <v>46</v>
      </c>
      <c r="S842" t="s">
        <v>58</v>
      </c>
      <c r="T842" t="s">
        <v>48</v>
      </c>
      <c r="U842" t="str">
        <f t="shared" si="329"/>
        <v>Gen X</v>
      </c>
      <c r="V842" t="str">
        <f t="shared" si="309"/>
        <v>high</v>
      </c>
      <c r="W842" t="str">
        <f t="shared" si="330"/>
        <v>MEDIUM</v>
      </c>
      <c r="X842" s="8">
        <f t="shared" ref="X842" si="333">AVERAGE((AD842),(Y842),6-(O842),J842,AB842,Z842,(AA842))</f>
        <v>3.2857142857142856</v>
      </c>
      <c r="Y842">
        <f t="shared" si="323"/>
        <v>2</v>
      </c>
      <c r="Z842">
        <f t="shared" si="324"/>
        <v>3</v>
      </c>
      <c r="AA842">
        <f t="shared" si="325"/>
        <v>2</v>
      </c>
      <c r="AB842">
        <f t="shared" si="326"/>
        <v>5</v>
      </c>
      <c r="AC842">
        <f t="shared" si="327"/>
        <v>5</v>
      </c>
      <c r="AD842">
        <f t="shared" si="328"/>
        <v>3</v>
      </c>
      <c r="AE842">
        <f t="shared" si="331"/>
        <v>3.1999999999999997</v>
      </c>
    </row>
    <row r="843" spans="1:31" x14ac:dyDescent="0.3">
      <c r="A843" t="s">
        <v>908</v>
      </c>
      <c r="B843">
        <v>51</v>
      </c>
      <c r="C843" t="s">
        <v>21</v>
      </c>
      <c r="D843" t="s">
        <v>77</v>
      </c>
      <c r="E843" t="s">
        <v>67</v>
      </c>
      <c r="F843">
        <v>3</v>
      </c>
      <c r="G843" t="s">
        <v>52</v>
      </c>
      <c r="H843">
        <v>42</v>
      </c>
      <c r="I843">
        <v>12</v>
      </c>
      <c r="J843">
        <v>3</v>
      </c>
      <c r="K843" t="s">
        <v>63</v>
      </c>
      <c r="L843" t="s">
        <v>26</v>
      </c>
      <c r="M843" t="s">
        <v>27</v>
      </c>
      <c r="N843" t="s">
        <v>28</v>
      </c>
      <c r="O843">
        <v>5</v>
      </c>
      <c r="P843" t="s">
        <v>40</v>
      </c>
      <c r="Q843">
        <v>2</v>
      </c>
      <c r="R843" t="s">
        <v>46</v>
      </c>
      <c r="S843" t="s">
        <v>31</v>
      </c>
      <c r="T843" t="s">
        <v>60</v>
      </c>
      <c r="U843" t="str">
        <f t="shared" si="329"/>
        <v>Gen X</v>
      </c>
      <c r="V843" t="str">
        <f t="shared" ref="V843:V906" si="334">IF(H843&lt;=20,"very low",IF(H843&lt;=35,"low",IF(H843&lt;=45,"standard",IF(H843&lt;=55,"high",IF(H843&gt;55,"very high ")))))</f>
        <v>standard</v>
      </c>
      <c r="W843" t="str">
        <f t="shared" si="330"/>
        <v>MEDIUM</v>
      </c>
      <c r="X843" s="8">
        <f t="shared" si="322"/>
        <v>2.8571428571428572</v>
      </c>
      <c r="Y843">
        <f t="shared" si="323"/>
        <v>1</v>
      </c>
      <c r="Z843">
        <f t="shared" si="324"/>
        <v>5</v>
      </c>
      <c r="AA843">
        <f t="shared" si="325"/>
        <v>3</v>
      </c>
      <c r="AB843">
        <f t="shared" si="326"/>
        <v>2</v>
      </c>
      <c r="AC843">
        <f t="shared" si="327"/>
        <v>2</v>
      </c>
      <c r="AD843">
        <f t="shared" si="328"/>
        <v>5</v>
      </c>
      <c r="AE843">
        <f t="shared" si="331"/>
        <v>3.25</v>
      </c>
    </row>
    <row r="844" spans="1:31" x14ac:dyDescent="0.3">
      <c r="A844" t="s">
        <v>909</v>
      </c>
      <c r="B844">
        <v>41</v>
      </c>
      <c r="C844" t="s">
        <v>62</v>
      </c>
      <c r="D844" t="s">
        <v>77</v>
      </c>
      <c r="E844" t="s">
        <v>51</v>
      </c>
      <c r="F844">
        <v>25</v>
      </c>
      <c r="G844" t="s">
        <v>37</v>
      </c>
      <c r="H844">
        <v>56</v>
      </c>
      <c r="I844">
        <v>15</v>
      </c>
      <c r="J844">
        <v>2</v>
      </c>
      <c r="K844" t="s">
        <v>53</v>
      </c>
      <c r="L844" t="s">
        <v>84</v>
      </c>
      <c r="M844" t="s">
        <v>54</v>
      </c>
      <c r="N844" t="s">
        <v>28</v>
      </c>
      <c r="O844">
        <v>4</v>
      </c>
      <c r="P844" t="s">
        <v>64</v>
      </c>
      <c r="Q844">
        <v>2</v>
      </c>
      <c r="R844" t="s">
        <v>30</v>
      </c>
      <c r="S844" t="s">
        <v>47</v>
      </c>
      <c r="T844" t="s">
        <v>41</v>
      </c>
      <c r="U844" t="str">
        <f t="shared" si="329"/>
        <v>Millennieals</v>
      </c>
      <c r="V844" t="str">
        <f t="shared" si="334"/>
        <v xml:space="preserve">very high </v>
      </c>
      <c r="W844" t="str">
        <f t="shared" si="330"/>
        <v>poor</v>
      </c>
      <c r="X844" s="8">
        <f t="shared" si="322"/>
        <v>1.7857142857142858</v>
      </c>
      <c r="Y844">
        <f t="shared" si="323"/>
        <v>2</v>
      </c>
      <c r="Z844">
        <f t="shared" si="324"/>
        <v>1</v>
      </c>
      <c r="AA844">
        <f t="shared" si="325"/>
        <v>1</v>
      </c>
      <c r="AB844">
        <f t="shared" si="326"/>
        <v>3.5</v>
      </c>
      <c r="AC844">
        <f t="shared" si="327"/>
        <v>5</v>
      </c>
      <c r="AD844">
        <f t="shared" si="328"/>
        <v>1</v>
      </c>
      <c r="AE844">
        <f t="shared" si="331"/>
        <v>1.8000000000000003</v>
      </c>
    </row>
    <row r="845" spans="1:31" x14ac:dyDescent="0.3">
      <c r="A845" t="s">
        <v>910</v>
      </c>
      <c r="B845">
        <v>60</v>
      </c>
      <c r="C845" t="s">
        <v>62</v>
      </c>
      <c r="D845" t="s">
        <v>79</v>
      </c>
      <c r="E845" t="s">
        <v>44</v>
      </c>
      <c r="F845">
        <v>12</v>
      </c>
      <c r="G845" t="s">
        <v>52</v>
      </c>
      <c r="H845">
        <v>40</v>
      </c>
      <c r="I845">
        <v>7</v>
      </c>
      <c r="J845">
        <v>2</v>
      </c>
      <c r="K845" t="s">
        <v>53</v>
      </c>
      <c r="L845" t="s">
        <v>46</v>
      </c>
      <c r="M845" t="s">
        <v>54</v>
      </c>
      <c r="N845" t="s">
        <v>28</v>
      </c>
      <c r="O845">
        <v>1</v>
      </c>
      <c r="P845" t="s">
        <v>29</v>
      </c>
      <c r="Q845">
        <v>3</v>
      </c>
      <c r="R845" t="s">
        <v>46</v>
      </c>
      <c r="S845" t="s">
        <v>58</v>
      </c>
      <c r="T845" t="s">
        <v>71</v>
      </c>
      <c r="U845" t="str">
        <f t="shared" si="329"/>
        <v>Gen X</v>
      </c>
      <c r="V845" t="str">
        <f t="shared" si="334"/>
        <v>standard</v>
      </c>
      <c r="W845" t="str">
        <f t="shared" si="330"/>
        <v>MEDIUM</v>
      </c>
      <c r="X845" s="8">
        <f t="shared" si="322"/>
        <v>3.2857142857142856</v>
      </c>
      <c r="Y845">
        <f t="shared" si="323"/>
        <v>5</v>
      </c>
      <c r="Z845">
        <f t="shared" si="324"/>
        <v>3</v>
      </c>
      <c r="AA845">
        <f t="shared" si="325"/>
        <v>3</v>
      </c>
      <c r="AB845">
        <f t="shared" si="326"/>
        <v>4</v>
      </c>
      <c r="AC845">
        <f t="shared" si="327"/>
        <v>5</v>
      </c>
      <c r="AD845">
        <f t="shared" si="328"/>
        <v>1</v>
      </c>
      <c r="AE845">
        <f t="shared" si="331"/>
        <v>3</v>
      </c>
    </row>
    <row r="846" spans="1:31" x14ac:dyDescent="0.3">
      <c r="A846" t="s">
        <v>911</v>
      </c>
      <c r="B846">
        <v>27</v>
      </c>
      <c r="C846" t="s">
        <v>62</v>
      </c>
      <c r="D846" t="s">
        <v>77</v>
      </c>
      <c r="E846" t="s">
        <v>23</v>
      </c>
      <c r="F846">
        <v>28</v>
      </c>
      <c r="G846" t="s">
        <v>52</v>
      </c>
      <c r="H846">
        <v>36</v>
      </c>
      <c r="I846">
        <v>12</v>
      </c>
      <c r="J846">
        <v>1</v>
      </c>
      <c r="K846" t="s">
        <v>53</v>
      </c>
      <c r="L846" t="s">
        <v>84</v>
      </c>
      <c r="M846" t="s">
        <v>54</v>
      </c>
      <c r="N846" t="s">
        <v>45</v>
      </c>
      <c r="O846">
        <v>4</v>
      </c>
      <c r="P846" t="s">
        <v>29</v>
      </c>
      <c r="Q846">
        <v>5</v>
      </c>
      <c r="R846" t="s">
        <v>65</v>
      </c>
      <c r="S846" t="s">
        <v>58</v>
      </c>
      <c r="T846" t="s">
        <v>71</v>
      </c>
      <c r="U846" t="str">
        <f t="shared" si="329"/>
        <v>GEN Z</v>
      </c>
      <c r="V846" t="str">
        <f t="shared" si="334"/>
        <v>standard</v>
      </c>
      <c r="W846" t="str">
        <f t="shared" si="330"/>
        <v>MEDIUM</v>
      </c>
      <c r="X846" s="8">
        <f t="shared" si="322"/>
        <v>2.4285714285714284</v>
      </c>
      <c r="Y846">
        <f t="shared" si="323"/>
        <v>2</v>
      </c>
      <c r="Z846">
        <f t="shared" si="324"/>
        <v>3</v>
      </c>
      <c r="AA846">
        <f t="shared" si="325"/>
        <v>3</v>
      </c>
      <c r="AB846">
        <f t="shared" si="326"/>
        <v>5</v>
      </c>
      <c r="AC846">
        <f t="shared" si="327"/>
        <v>5</v>
      </c>
      <c r="AD846">
        <f t="shared" si="328"/>
        <v>1</v>
      </c>
      <c r="AE846">
        <f t="shared" si="331"/>
        <v>2.25</v>
      </c>
    </row>
    <row r="847" spans="1:31" x14ac:dyDescent="0.3">
      <c r="A847" t="s">
        <v>912</v>
      </c>
      <c r="B847">
        <v>39</v>
      </c>
      <c r="C847" t="s">
        <v>50</v>
      </c>
      <c r="D847" t="s">
        <v>79</v>
      </c>
      <c r="E847" t="s">
        <v>51</v>
      </c>
      <c r="F847">
        <v>5</v>
      </c>
      <c r="G847" t="s">
        <v>24</v>
      </c>
      <c r="H847">
        <v>31</v>
      </c>
      <c r="I847">
        <v>5</v>
      </c>
      <c r="J847">
        <v>5</v>
      </c>
      <c r="K847" t="s">
        <v>63</v>
      </c>
      <c r="L847" t="s">
        <v>26</v>
      </c>
      <c r="M847" t="s">
        <v>27</v>
      </c>
      <c r="N847" t="s">
        <v>28</v>
      </c>
      <c r="O847">
        <v>3</v>
      </c>
      <c r="P847" t="s">
        <v>29</v>
      </c>
      <c r="Q847">
        <v>1</v>
      </c>
      <c r="R847" t="s">
        <v>65</v>
      </c>
      <c r="S847" t="s">
        <v>47</v>
      </c>
      <c r="T847" t="s">
        <v>74</v>
      </c>
      <c r="U847" t="str">
        <f t="shared" si="329"/>
        <v>Millennieals</v>
      </c>
      <c r="V847" t="str">
        <f t="shared" si="334"/>
        <v>low</v>
      </c>
      <c r="W847" t="str">
        <f t="shared" si="330"/>
        <v>MEDIUM</v>
      </c>
      <c r="X847" s="8">
        <f t="shared" si="322"/>
        <v>2.9285714285714284</v>
      </c>
      <c r="Y847">
        <f t="shared" si="323"/>
        <v>1</v>
      </c>
      <c r="Z847">
        <f t="shared" si="324"/>
        <v>1</v>
      </c>
      <c r="AA847">
        <f t="shared" si="325"/>
        <v>4</v>
      </c>
      <c r="AB847">
        <f t="shared" si="326"/>
        <v>1.5</v>
      </c>
      <c r="AC847">
        <f t="shared" si="327"/>
        <v>2</v>
      </c>
      <c r="AD847">
        <f t="shared" si="328"/>
        <v>5</v>
      </c>
      <c r="AE847">
        <f t="shared" si="331"/>
        <v>2.85</v>
      </c>
    </row>
    <row r="848" spans="1:31" x14ac:dyDescent="0.3">
      <c r="A848" t="s">
        <v>913</v>
      </c>
      <c r="B848">
        <v>57</v>
      </c>
      <c r="C848" t="s">
        <v>62</v>
      </c>
      <c r="D848" t="s">
        <v>22</v>
      </c>
      <c r="E848" t="s">
        <v>80</v>
      </c>
      <c r="F848">
        <v>5</v>
      </c>
      <c r="G848" t="s">
        <v>52</v>
      </c>
      <c r="H848">
        <v>42</v>
      </c>
      <c r="I848">
        <v>1</v>
      </c>
      <c r="J848">
        <v>5</v>
      </c>
      <c r="K848" t="s">
        <v>25</v>
      </c>
      <c r="L848" t="s">
        <v>84</v>
      </c>
      <c r="M848" t="s">
        <v>27</v>
      </c>
      <c r="N848" t="s">
        <v>45</v>
      </c>
      <c r="O848">
        <v>3</v>
      </c>
      <c r="P848" t="s">
        <v>64</v>
      </c>
      <c r="Q848">
        <v>5</v>
      </c>
      <c r="R848" t="s">
        <v>30</v>
      </c>
      <c r="S848" t="s">
        <v>31</v>
      </c>
      <c r="T848" t="s">
        <v>41</v>
      </c>
      <c r="U848" t="str">
        <f t="shared" si="329"/>
        <v>Gen X</v>
      </c>
      <c r="V848" t="str">
        <f t="shared" si="334"/>
        <v>standard</v>
      </c>
      <c r="W848" t="str">
        <f t="shared" si="330"/>
        <v>MEDIUM</v>
      </c>
      <c r="X848" s="8">
        <f t="shared" si="322"/>
        <v>3.5</v>
      </c>
      <c r="Y848">
        <f t="shared" si="323"/>
        <v>2</v>
      </c>
      <c r="Z848">
        <f t="shared" si="324"/>
        <v>5</v>
      </c>
      <c r="AA848">
        <f t="shared" si="325"/>
        <v>3</v>
      </c>
      <c r="AB848">
        <f t="shared" si="326"/>
        <v>3.5</v>
      </c>
      <c r="AC848">
        <f t="shared" si="327"/>
        <v>2</v>
      </c>
      <c r="AD848">
        <f t="shared" si="328"/>
        <v>3</v>
      </c>
      <c r="AE848">
        <f t="shared" si="331"/>
        <v>3.25</v>
      </c>
    </row>
    <row r="849" spans="1:31" x14ac:dyDescent="0.3">
      <c r="A849" t="s">
        <v>914</v>
      </c>
      <c r="B849">
        <v>32</v>
      </c>
      <c r="C849" t="s">
        <v>62</v>
      </c>
      <c r="D849" t="s">
        <v>73</v>
      </c>
      <c r="E849" t="s">
        <v>36</v>
      </c>
      <c r="F849">
        <v>4</v>
      </c>
      <c r="G849" t="s">
        <v>37</v>
      </c>
      <c r="H849">
        <v>34</v>
      </c>
      <c r="I849">
        <v>7</v>
      </c>
      <c r="J849">
        <v>5</v>
      </c>
      <c r="K849" t="s">
        <v>53</v>
      </c>
      <c r="L849" t="s">
        <v>84</v>
      </c>
      <c r="M849" t="s">
        <v>54</v>
      </c>
      <c r="N849" t="s">
        <v>39</v>
      </c>
      <c r="O849">
        <v>1</v>
      </c>
      <c r="P849" t="s">
        <v>29</v>
      </c>
      <c r="Q849">
        <v>1</v>
      </c>
      <c r="R849" t="s">
        <v>65</v>
      </c>
      <c r="S849" t="s">
        <v>31</v>
      </c>
      <c r="T849" t="s">
        <v>32</v>
      </c>
      <c r="U849" t="str">
        <f t="shared" si="329"/>
        <v>Millennieals</v>
      </c>
      <c r="V849" t="str">
        <f t="shared" si="334"/>
        <v>low</v>
      </c>
      <c r="W849" t="str">
        <f t="shared" si="330"/>
        <v>MEDIUM</v>
      </c>
      <c r="X849" s="8">
        <f t="shared" si="322"/>
        <v>3.5714285714285716</v>
      </c>
      <c r="Y849">
        <f t="shared" si="323"/>
        <v>2</v>
      </c>
      <c r="Z849">
        <f t="shared" si="324"/>
        <v>5</v>
      </c>
      <c r="AA849">
        <f t="shared" si="325"/>
        <v>4</v>
      </c>
      <c r="AB849">
        <f t="shared" si="326"/>
        <v>3</v>
      </c>
      <c r="AC849">
        <f t="shared" si="327"/>
        <v>5</v>
      </c>
      <c r="AD849">
        <f t="shared" si="328"/>
        <v>1</v>
      </c>
      <c r="AE849">
        <f t="shared" si="331"/>
        <v>2.8</v>
      </c>
    </row>
    <row r="850" spans="1:31" x14ac:dyDescent="0.3">
      <c r="A850" t="s">
        <v>915</v>
      </c>
      <c r="B850">
        <v>42</v>
      </c>
      <c r="C850" t="s">
        <v>21</v>
      </c>
      <c r="D850" t="s">
        <v>22</v>
      </c>
      <c r="E850" t="s">
        <v>57</v>
      </c>
      <c r="F850">
        <v>25</v>
      </c>
      <c r="G850" t="s">
        <v>52</v>
      </c>
      <c r="H850">
        <v>56</v>
      </c>
      <c r="I850">
        <v>9</v>
      </c>
      <c r="J850">
        <v>3</v>
      </c>
      <c r="K850" t="s">
        <v>53</v>
      </c>
      <c r="L850" t="s">
        <v>46</v>
      </c>
      <c r="M850" t="s">
        <v>54</v>
      </c>
      <c r="N850" t="s">
        <v>28</v>
      </c>
      <c r="O850">
        <v>4</v>
      </c>
      <c r="P850" t="s">
        <v>64</v>
      </c>
      <c r="Q850">
        <v>2</v>
      </c>
      <c r="R850" t="s">
        <v>65</v>
      </c>
      <c r="S850" t="s">
        <v>47</v>
      </c>
      <c r="T850" t="s">
        <v>71</v>
      </c>
      <c r="U850" t="str">
        <f t="shared" si="329"/>
        <v>Millennieals</v>
      </c>
      <c r="V850" t="str">
        <f t="shared" si="334"/>
        <v xml:space="preserve">very high </v>
      </c>
      <c r="W850" t="str">
        <f t="shared" si="330"/>
        <v>MEDIUM</v>
      </c>
      <c r="X850" s="8">
        <f t="shared" ref="X850" si="335">AVERAGE(6-(AD850),6-(Y850),6-(O850),J850,AB850,Z850,6-(AA850))</f>
        <v>2.9285714285714284</v>
      </c>
      <c r="Y850">
        <f t="shared" si="323"/>
        <v>5</v>
      </c>
      <c r="Z850">
        <f t="shared" si="324"/>
        <v>1</v>
      </c>
      <c r="AA850">
        <f t="shared" si="325"/>
        <v>1</v>
      </c>
      <c r="AB850">
        <f t="shared" si="326"/>
        <v>3.5</v>
      </c>
      <c r="AC850">
        <f t="shared" si="327"/>
        <v>5</v>
      </c>
      <c r="AD850">
        <f t="shared" si="328"/>
        <v>1</v>
      </c>
      <c r="AE850">
        <f t="shared" si="331"/>
        <v>2.65</v>
      </c>
    </row>
    <row r="851" spans="1:31" x14ac:dyDescent="0.3">
      <c r="A851" t="s">
        <v>916</v>
      </c>
      <c r="B851">
        <v>43</v>
      </c>
      <c r="C851" t="s">
        <v>21</v>
      </c>
      <c r="D851" t="s">
        <v>43</v>
      </c>
      <c r="E851" t="s">
        <v>67</v>
      </c>
      <c r="F851">
        <v>10</v>
      </c>
      <c r="G851" t="s">
        <v>37</v>
      </c>
      <c r="H851">
        <v>53</v>
      </c>
      <c r="I851">
        <v>15</v>
      </c>
      <c r="J851">
        <v>2</v>
      </c>
      <c r="K851" t="s">
        <v>25</v>
      </c>
      <c r="L851" t="s">
        <v>46</v>
      </c>
      <c r="M851" t="s">
        <v>27</v>
      </c>
      <c r="N851" t="s">
        <v>39</v>
      </c>
      <c r="O851">
        <v>4</v>
      </c>
      <c r="P851" t="s">
        <v>64</v>
      </c>
      <c r="Q851">
        <v>1</v>
      </c>
      <c r="R851" t="s">
        <v>65</v>
      </c>
      <c r="S851" t="s">
        <v>58</v>
      </c>
      <c r="T851" t="s">
        <v>48</v>
      </c>
      <c r="U851" t="str">
        <f t="shared" si="329"/>
        <v>Millennieals</v>
      </c>
      <c r="V851" t="str">
        <f t="shared" si="334"/>
        <v>high</v>
      </c>
      <c r="W851" t="str">
        <f t="shared" si="330"/>
        <v>MEDIUM</v>
      </c>
      <c r="X851" s="8">
        <f t="shared" ref="X851" si="336">AVERAGE((AD851),(Y851),6-(O851),J851,AB851,Z851,(AA851))</f>
        <v>2.6428571428571428</v>
      </c>
      <c r="Y851">
        <f t="shared" si="323"/>
        <v>5</v>
      </c>
      <c r="Z851">
        <f t="shared" si="324"/>
        <v>3</v>
      </c>
      <c r="AA851">
        <f t="shared" si="325"/>
        <v>2</v>
      </c>
      <c r="AB851">
        <f t="shared" si="326"/>
        <v>1.5</v>
      </c>
      <c r="AC851">
        <f t="shared" si="327"/>
        <v>2</v>
      </c>
      <c r="AD851">
        <f t="shared" si="328"/>
        <v>3</v>
      </c>
      <c r="AE851">
        <f t="shared" si="331"/>
        <v>3.15</v>
      </c>
    </row>
    <row r="852" spans="1:31" x14ac:dyDescent="0.3">
      <c r="A852" t="s">
        <v>917</v>
      </c>
      <c r="B852">
        <v>58</v>
      </c>
      <c r="C852" t="s">
        <v>62</v>
      </c>
      <c r="D852" t="s">
        <v>35</v>
      </c>
      <c r="E852" t="s">
        <v>51</v>
      </c>
      <c r="F852">
        <v>32</v>
      </c>
      <c r="G852" t="s">
        <v>52</v>
      </c>
      <c r="H852">
        <v>25</v>
      </c>
      <c r="I852">
        <v>15</v>
      </c>
      <c r="J852">
        <v>1</v>
      </c>
      <c r="K852" t="s">
        <v>53</v>
      </c>
      <c r="L852" t="s">
        <v>38</v>
      </c>
      <c r="M852" t="s">
        <v>27</v>
      </c>
      <c r="N852" t="s">
        <v>45</v>
      </c>
      <c r="O852">
        <v>4</v>
      </c>
      <c r="P852" t="s">
        <v>64</v>
      </c>
      <c r="Q852">
        <v>4</v>
      </c>
      <c r="R852" t="s">
        <v>65</v>
      </c>
      <c r="S852" t="s">
        <v>31</v>
      </c>
      <c r="T852" t="s">
        <v>74</v>
      </c>
      <c r="U852" t="str">
        <f t="shared" si="329"/>
        <v>Gen X</v>
      </c>
      <c r="V852" t="str">
        <f t="shared" si="334"/>
        <v>low</v>
      </c>
      <c r="W852" t="str">
        <f t="shared" si="330"/>
        <v>MEDIUM</v>
      </c>
      <c r="X852" s="8">
        <f t="shared" si="322"/>
        <v>2.7142857142857144</v>
      </c>
      <c r="Y852">
        <f t="shared" si="323"/>
        <v>3</v>
      </c>
      <c r="Z852">
        <f t="shared" si="324"/>
        <v>5</v>
      </c>
      <c r="AA852">
        <f t="shared" si="325"/>
        <v>4</v>
      </c>
      <c r="AB852">
        <f t="shared" si="326"/>
        <v>3</v>
      </c>
      <c r="AC852">
        <f t="shared" si="327"/>
        <v>2</v>
      </c>
      <c r="AD852">
        <f t="shared" si="328"/>
        <v>1</v>
      </c>
      <c r="AE852">
        <f t="shared" si="331"/>
        <v>2.5000000000000004</v>
      </c>
    </row>
    <row r="853" spans="1:31" x14ac:dyDescent="0.3">
      <c r="A853" t="s">
        <v>918</v>
      </c>
      <c r="B853">
        <v>25</v>
      </c>
      <c r="C853" t="s">
        <v>50</v>
      </c>
      <c r="D853" t="s">
        <v>56</v>
      </c>
      <c r="E853" t="s">
        <v>36</v>
      </c>
      <c r="F853">
        <v>32</v>
      </c>
      <c r="G853" t="s">
        <v>37</v>
      </c>
      <c r="H853">
        <v>31</v>
      </c>
      <c r="I853">
        <v>15</v>
      </c>
      <c r="J853">
        <v>3</v>
      </c>
      <c r="K853" t="s">
        <v>63</v>
      </c>
      <c r="L853" t="s">
        <v>38</v>
      </c>
      <c r="M853" t="s">
        <v>27</v>
      </c>
      <c r="N853" t="s">
        <v>28</v>
      </c>
      <c r="O853">
        <v>2</v>
      </c>
      <c r="P853" t="s">
        <v>40</v>
      </c>
      <c r="Q853">
        <v>1</v>
      </c>
      <c r="R853" t="s">
        <v>30</v>
      </c>
      <c r="S853" t="s">
        <v>47</v>
      </c>
      <c r="T853" t="s">
        <v>71</v>
      </c>
      <c r="U853" t="str">
        <f t="shared" si="329"/>
        <v>GEN Z</v>
      </c>
      <c r="V853" t="str">
        <f t="shared" si="334"/>
        <v>low</v>
      </c>
      <c r="W853" t="str">
        <f t="shared" si="330"/>
        <v>MEDIUM</v>
      </c>
      <c r="X853" s="8">
        <f t="shared" si="322"/>
        <v>3.0714285714285716</v>
      </c>
      <c r="Y853">
        <f t="shared" si="323"/>
        <v>3</v>
      </c>
      <c r="Z853">
        <f t="shared" si="324"/>
        <v>1</v>
      </c>
      <c r="AA853">
        <f t="shared" si="325"/>
        <v>4</v>
      </c>
      <c r="AB853">
        <f t="shared" si="326"/>
        <v>1.5</v>
      </c>
      <c r="AC853">
        <f t="shared" si="327"/>
        <v>2</v>
      </c>
      <c r="AD853">
        <f t="shared" si="328"/>
        <v>5</v>
      </c>
      <c r="AE853">
        <f t="shared" si="331"/>
        <v>3.1500000000000004</v>
      </c>
    </row>
    <row r="854" spans="1:31" x14ac:dyDescent="0.3">
      <c r="A854" t="s">
        <v>919</v>
      </c>
      <c r="B854">
        <v>59</v>
      </c>
      <c r="C854" t="s">
        <v>34</v>
      </c>
      <c r="D854" t="s">
        <v>73</v>
      </c>
      <c r="E854" t="s">
        <v>23</v>
      </c>
      <c r="F854">
        <v>30</v>
      </c>
      <c r="G854" t="s">
        <v>24</v>
      </c>
      <c r="H854">
        <v>21</v>
      </c>
      <c r="I854">
        <v>3</v>
      </c>
      <c r="J854">
        <v>2</v>
      </c>
      <c r="K854" t="s">
        <v>53</v>
      </c>
      <c r="L854" t="s">
        <v>46</v>
      </c>
      <c r="M854" t="s">
        <v>27</v>
      </c>
      <c r="N854" t="s">
        <v>39</v>
      </c>
      <c r="O854">
        <v>2</v>
      </c>
      <c r="P854" t="s">
        <v>64</v>
      </c>
      <c r="Q854">
        <v>1</v>
      </c>
      <c r="R854" t="s">
        <v>46</v>
      </c>
      <c r="S854" t="s">
        <v>47</v>
      </c>
      <c r="T854" t="s">
        <v>71</v>
      </c>
      <c r="U854" t="str">
        <f t="shared" si="329"/>
        <v>Gen X</v>
      </c>
      <c r="V854" t="str">
        <f t="shared" si="334"/>
        <v>low</v>
      </c>
      <c r="W854" t="str">
        <f t="shared" si="330"/>
        <v>MEDIUM</v>
      </c>
      <c r="X854" s="8">
        <f t="shared" si="322"/>
        <v>2.6428571428571428</v>
      </c>
      <c r="Y854">
        <f t="shared" si="323"/>
        <v>5</v>
      </c>
      <c r="Z854">
        <f t="shared" si="324"/>
        <v>1</v>
      </c>
      <c r="AA854">
        <f t="shared" si="325"/>
        <v>4</v>
      </c>
      <c r="AB854">
        <f t="shared" si="326"/>
        <v>1.5</v>
      </c>
      <c r="AC854">
        <f t="shared" si="327"/>
        <v>2</v>
      </c>
      <c r="AD854">
        <f t="shared" si="328"/>
        <v>1</v>
      </c>
      <c r="AE854">
        <f t="shared" si="331"/>
        <v>2.35</v>
      </c>
    </row>
    <row r="855" spans="1:31" x14ac:dyDescent="0.3">
      <c r="A855" t="s">
        <v>920</v>
      </c>
      <c r="B855">
        <v>28</v>
      </c>
      <c r="C855" t="s">
        <v>62</v>
      </c>
      <c r="D855" t="s">
        <v>22</v>
      </c>
      <c r="E855" t="s">
        <v>51</v>
      </c>
      <c r="F855">
        <v>19</v>
      </c>
      <c r="G855" t="s">
        <v>37</v>
      </c>
      <c r="H855">
        <v>58</v>
      </c>
      <c r="I855">
        <v>9</v>
      </c>
      <c r="J855">
        <v>1</v>
      </c>
      <c r="K855" t="s">
        <v>25</v>
      </c>
      <c r="L855" t="s">
        <v>46</v>
      </c>
      <c r="M855" t="s">
        <v>27</v>
      </c>
      <c r="N855" t="s">
        <v>45</v>
      </c>
      <c r="O855">
        <v>4</v>
      </c>
      <c r="P855" t="s">
        <v>64</v>
      </c>
      <c r="Q855">
        <v>4</v>
      </c>
      <c r="R855" t="s">
        <v>46</v>
      </c>
      <c r="S855" t="s">
        <v>47</v>
      </c>
      <c r="T855" t="s">
        <v>41</v>
      </c>
      <c r="U855" t="str">
        <f t="shared" si="329"/>
        <v>GEN Z</v>
      </c>
      <c r="V855" t="str">
        <f t="shared" si="334"/>
        <v xml:space="preserve">very high </v>
      </c>
      <c r="W855" t="str">
        <f t="shared" si="330"/>
        <v>MEDIUM</v>
      </c>
      <c r="X855" s="8">
        <f t="shared" si="322"/>
        <v>2.2857142857142856</v>
      </c>
      <c r="Y855">
        <f t="shared" si="323"/>
        <v>5</v>
      </c>
      <c r="Z855">
        <f t="shared" si="324"/>
        <v>1</v>
      </c>
      <c r="AA855">
        <f t="shared" si="325"/>
        <v>1</v>
      </c>
      <c r="AB855">
        <f t="shared" si="326"/>
        <v>3</v>
      </c>
      <c r="AC855">
        <f t="shared" si="327"/>
        <v>2</v>
      </c>
      <c r="AD855">
        <f t="shared" si="328"/>
        <v>3</v>
      </c>
      <c r="AE855">
        <f t="shared" si="331"/>
        <v>2.85</v>
      </c>
    </row>
    <row r="856" spans="1:31" x14ac:dyDescent="0.3">
      <c r="A856" t="s">
        <v>921</v>
      </c>
      <c r="B856">
        <v>41</v>
      </c>
      <c r="C856" t="s">
        <v>34</v>
      </c>
      <c r="D856" t="s">
        <v>22</v>
      </c>
      <c r="E856" t="s">
        <v>36</v>
      </c>
      <c r="F856">
        <v>5</v>
      </c>
      <c r="G856" t="s">
        <v>37</v>
      </c>
      <c r="H856">
        <v>29</v>
      </c>
      <c r="I856">
        <v>13</v>
      </c>
      <c r="J856">
        <v>1</v>
      </c>
      <c r="K856" t="s">
        <v>53</v>
      </c>
      <c r="L856" t="s">
        <v>46</v>
      </c>
      <c r="M856" t="s">
        <v>27</v>
      </c>
      <c r="N856" t="s">
        <v>39</v>
      </c>
      <c r="O856">
        <v>3</v>
      </c>
      <c r="P856" t="s">
        <v>40</v>
      </c>
      <c r="Q856">
        <v>1</v>
      </c>
      <c r="R856" t="s">
        <v>46</v>
      </c>
      <c r="S856" t="s">
        <v>47</v>
      </c>
      <c r="T856" t="s">
        <v>32</v>
      </c>
      <c r="U856" t="str">
        <f t="shared" si="329"/>
        <v>Millennieals</v>
      </c>
      <c r="V856" t="str">
        <f t="shared" si="334"/>
        <v>low</v>
      </c>
      <c r="W856" t="str">
        <f t="shared" si="330"/>
        <v>MEDIUM</v>
      </c>
      <c r="X856" s="8">
        <f t="shared" si="322"/>
        <v>2.3571428571428572</v>
      </c>
      <c r="Y856">
        <f t="shared" si="323"/>
        <v>5</v>
      </c>
      <c r="Z856">
        <f t="shared" si="324"/>
        <v>1</v>
      </c>
      <c r="AA856">
        <f t="shared" si="325"/>
        <v>4</v>
      </c>
      <c r="AB856">
        <f t="shared" si="326"/>
        <v>1.5</v>
      </c>
      <c r="AC856">
        <f t="shared" si="327"/>
        <v>2</v>
      </c>
      <c r="AD856">
        <f t="shared" si="328"/>
        <v>1</v>
      </c>
      <c r="AE856">
        <f t="shared" si="331"/>
        <v>2.2500000000000004</v>
      </c>
    </row>
    <row r="857" spans="1:31" x14ac:dyDescent="0.3">
      <c r="A857" t="s">
        <v>922</v>
      </c>
      <c r="B857">
        <v>45</v>
      </c>
      <c r="C857" t="s">
        <v>21</v>
      </c>
      <c r="D857" t="s">
        <v>77</v>
      </c>
      <c r="E857" t="s">
        <v>67</v>
      </c>
      <c r="F857">
        <v>28</v>
      </c>
      <c r="G857" t="s">
        <v>37</v>
      </c>
      <c r="H857">
        <v>56</v>
      </c>
      <c r="I857">
        <v>5</v>
      </c>
      <c r="J857">
        <v>1</v>
      </c>
      <c r="K857" t="s">
        <v>53</v>
      </c>
      <c r="L857" t="s">
        <v>84</v>
      </c>
      <c r="M857" t="s">
        <v>27</v>
      </c>
      <c r="N857" t="s">
        <v>39</v>
      </c>
      <c r="O857">
        <v>4</v>
      </c>
      <c r="P857" t="s">
        <v>29</v>
      </c>
      <c r="Q857">
        <v>1</v>
      </c>
      <c r="R857" t="s">
        <v>30</v>
      </c>
      <c r="S857" t="s">
        <v>58</v>
      </c>
      <c r="T857" t="s">
        <v>41</v>
      </c>
      <c r="U857" t="str">
        <f t="shared" si="329"/>
        <v>Gen X</v>
      </c>
      <c r="V857" t="str">
        <f t="shared" si="334"/>
        <v xml:space="preserve">very high </v>
      </c>
      <c r="W857" t="str">
        <f t="shared" si="330"/>
        <v>poor</v>
      </c>
      <c r="X857" s="8">
        <f t="shared" si="322"/>
        <v>1.6428571428571428</v>
      </c>
      <c r="Y857">
        <f t="shared" si="323"/>
        <v>2</v>
      </c>
      <c r="Z857">
        <f t="shared" si="324"/>
        <v>3</v>
      </c>
      <c r="AA857">
        <f t="shared" si="325"/>
        <v>1</v>
      </c>
      <c r="AB857">
        <f t="shared" si="326"/>
        <v>1.5</v>
      </c>
      <c r="AC857">
        <f t="shared" si="327"/>
        <v>2</v>
      </c>
      <c r="AD857">
        <f t="shared" si="328"/>
        <v>1</v>
      </c>
      <c r="AE857">
        <f t="shared" si="331"/>
        <v>1.6500000000000001</v>
      </c>
    </row>
    <row r="858" spans="1:31" x14ac:dyDescent="0.3">
      <c r="A858" t="s">
        <v>923</v>
      </c>
      <c r="B858">
        <v>37</v>
      </c>
      <c r="C858" t="s">
        <v>50</v>
      </c>
      <c r="D858" t="s">
        <v>56</v>
      </c>
      <c r="E858" t="s">
        <v>23</v>
      </c>
      <c r="F858">
        <v>14</v>
      </c>
      <c r="G858" t="s">
        <v>37</v>
      </c>
      <c r="H858">
        <v>48</v>
      </c>
      <c r="I858">
        <v>1</v>
      </c>
      <c r="J858">
        <v>1</v>
      </c>
      <c r="K858" t="s">
        <v>63</v>
      </c>
      <c r="L858" t="s">
        <v>38</v>
      </c>
      <c r="M858" t="s">
        <v>54</v>
      </c>
      <c r="N858" t="s">
        <v>45</v>
      </c>
      <c r="O858">
        <v>3</v>
      </c>
      <c r="P858" t="s">
        <v>40</v>
      </c>
      <c r="Q858">
        <v>2</v>
      </c>
      <c r="R858" t="s">
        <v>30</v>
      </c>
      <c r="S858" t="s">
        <v>47</v>
      </c>
      <c r="T858" t="s">
        <v>71</v>
      </c>
      <c r="U858" t="str">
        <f t="shared" si="329"/>
        <v>Millennieals</v>
      </c>
      <c r="V858" t="str">
        <f t="shared" si="334"/>
        <v>high</v>
      </c>
      <c r="W858" t="str">
        <f t="shared" si="330"/>
        <v>MEDIUM</v>
      </c>
      <c r="X858" s="8">
        <f t="shared" si="322"/>
        <v>2.6428571428571428</v>
      </c>
      <c r="Y858">
        <f t="shared" si="323"/>
        <v>3</v>
      </c>
      <c r="Z858">
        <f t="shared" si="324"/>
        <v>1</v>
      </c>
      <c r="AA858">
        <f t="shared" si="325"/>
        <v>2</v>
      </c>
      <c r="AB858">
        <f t="shared" si="326"/>
        <v>3.5</v>
      </c>
      <c r="AC858">
        <f t="shared" si="327"/>
        <v>5</v>
      </c>
      <c r="AD858">
        <f t="shared" si="328"/>
        <v>5</v>
      </c>
      <c r="AE858">
        <f t="shared" si="331"/>
        <v>3.2</v>
      </c>
    </row>
    <row r="859" spans="1:31" x14ac:dyDescent="0.3">
      <c r="A859" t="s">
        <v>924</v>
      </c>
      <c r="B859">
        <v>27</v>
      </c>
      <c r="C859" t="s">
        <v>21</v>
      </c>
      <c r="D859" t="s">
        <v>43</v>
      </c>
      <c r="E859" t="s">
        <v>67</v>
      </c>
      <c r="F859">
        <v>2</v>
      </c>
      <c r="G859" t="s">
        <v>24</v>
      </c>
      <c r="H859">
        <v>60</v>
      </c>
      <c r="I859">
        <v>2</v>
      </c>
      <c r="J859">
        <v>1</v>
      </c>
      <c r="K859" t="s">
        <v>63</v>
      </c>
      <c r="L859" t="s">
        <v>26</v>
      </c>
      <c r="M859" t="s">
        <v>27</v>
      </c>
      <c r="N859" t="s">
        <v>39</v>
      </c>
      <c r="O859">
        <v>3</v>
      </c>
      <c r="P859" t="s">
        <v>29</v>
      </c>
      <c r="Q859">
        <v>4</v>
      </c>
      <c r="R859" t="s">
        <v>65</v>
      </c>
      <c r="S859" t="s">
        <v>58</v>
      </c>
      <c r="T859" t="s">
        <v>60</v>
      </c>
      <c r="U859" t="str">
        <f t="shared" si="329"/>
        <v>GEN Z</v>
      </c>
      <c r="V859" t="str">
        <f t="shared" si="334"/>
        <v xml:space="preserve">very high </v>
      </c>
      <c r="W859" t="str">
        <f t="shared" si="330"/>
        <v>MEDIUM</v>
      </c>
      <c r="X859" s="8">
        <f t="shared" ref="X859" si="337">AVERAGE(6-(AD859),6-(Y859),6-(O859),J859,AB859,Z859,6-(AA859))</f>
        <v>3</v>
      </c>
      <c r="Y859">
        <f t="shared" si="323"/>
        <v>1</v>
      </c>
      <c r="Z859">
        <f t="shared" si="324"/>
        <v>3</v>
      </c>
      <c r="AA859">
        <f t="shared" si="325"/>
        <v>1</v>
      </c>
      <c r="AB859">
        <f t="shared" si="326"/>
        <v>3</v>
      </c>
      <c r="AC859">
        <f t="shared" si="327"/>
        <v>2</v>
      </c>
      <c r="AD859">
        <f t="shared" si="328"/>
        <v>5</v>
      </c>
      <c r="AE859">
        <f t="shared" si="331"/>
        <v>2.7500000000000004</v>
      </c>
    </row>
    <row r="860" spans="1:31" x14ac:dyDescent="0.3">
      <c r="A860" t="s">
        <v>925</v>
      </c>
      <c r="B860">
        <v>46</v>
      </c>
      <c r="C860" t="s">
        <v>34</v>
      </c>
      <c r="D860" t="s">
        <v>79</v>
      </c>
      <c r="E860" t="s">
        <v>80</v>
      </c>
      <c r="F860">
        <v>29</v>
      </c>
      <c r="G860" t="s">
        <v>24</v>
      </c>
      <c r="H860">
        <v>26</v>
      </c>
      <c r="I860">
        <v>8</v>
      </c>
      <c r="J860">
        <v>5</v>
      </c>
      <c r="K860" t="s">
        <v>53</v>
      </c>
      <c r="L860" t="s">
        <v>26</v>
      </c>
      <c r="M860" t="s">
        <v>54</v>
      </c>
      <c r="N860" t="s">
        <v>45</v>
      </c>
      <c r="O860">
        <v>3</v>
      </c>
      <c r="P860" t="s">
        <v>64</v>
      </c>
      <c r="Q860">
        <v>4</v>
      </c>
      <c r="R860" t="s">
        <v>30</v>
      </c>
      <c r="S860" t="s">
        <v>31</v>
      </c>
      <c r="T860" t="s">
        <v>41</v>
      </c>
      <c r="U860" t="str">
        <f t="shared" si="329"/>
        <v>Gen X</v>
      </c>
      <c r="V860" t="str">
        <f t="shared" si="334"/>
        <v>low</v>
      </c>
      <c r="W860" t="str">
        <f t="shared" si="330"/>
        <v>MEDIUM</v>
      </c>
      <c r="X860" s="8">
        <f t="shared" ref="X860" si="338">AVERAGE((AD860),(Y860),6-(O860),J860,AB860,Z860,(AA860))</f>
        <v>3.3571428571428572</v>
      </c>
      <c r="Y860">
        <f t="shared" si="323"/>
        <v>1</v>
      </c>
      <c r="Z860">
        <f t="shared" si="324"/>
        <v>5</v>
      </c>
      <c r="AA860">
        <f t="shared" si="325"/>
        <v>4</v>
      </c>
      <c r="AB860">
        <f t="shared" si="326"/>
        <v>4.5</v>
      </c>
      <c r="AC860">
        <f t="shared" si="327"/>
        <v>5</v>
      </c>
      <c r="AD860">
        <f t="shared" si="328"/>
        <v>1</v>
      </c>
      <c r="AE860">
        <f t="shared" si="331"/>
        <v>2.7</v>
      </c>
    </row>
    <row r="861" spans="1:31" x14ac:dyDescent="0.3">
      <c r="A861" t="s">
        <v>926</v>
      </c>
      <c r="B861">
        <v>48</v>
      </c>
      <c r="C861" t="s">
        <v>62</v>
      </c>
      <c r="D861" t="s">
        <v>35</v>
      </c>
      <c r="E861" t="s">
        <v>36</v>
      </c>
      <c r="F861">
        <v>15</v>
      </c>
      <c r="G861" t="s">
        <v>52</v>
      </c>
      <c r="H861">
        <v>21</v>
      </c>
      <c r="I861">
        <v>8</v>
      </c>
      <c r="J861">
        <v>1</v>
      </c>
      <c r="K861" t="s">
        <v>53</v>
      </c>
      <c r="L861" t="s">
        <v>46</v>
      </c>
      <c r="M861" t="s">
        <v>54</v>
      </c>
      <c r="N861" t="s">
        <v>45</v>
      </c>
      <c r="O861">
        <v>3</v>
      </c>
      <c r="P861" t="s">
        <v>40</v>
      </c>
      <c r="Q861">
        <v>2</v>
      </c>
      <c r="R861" t="s">
        <v>30</v>
      </c>
      <c r="S861" t="s">
        <v>31</v>
      </c>
      <c r="T861" t="s">
        <v>32</v>
      </c>
      <c r="U861" t="str">
        <f t="shared" si="329"/>
        <v>Gen X</v>
      </c>
      <c r="V861" t="str">
        <f t="shared" si="334"/>
        <v>low</v>
      </c>
      <c r="W861" t="str">
        <f t="shared" si="330"/>
        <v>MEDIUM</v>
      </c>
      <c r="X861" s="8">
        <f t="shared" si="322"/>
        <v>3.2142857142857144</v>
      </c>
      <c r="Y861">
        <f t="shared" si="323"/>
        <v>5</v>
      </c>
      <c r="Z861">
        <f t="shared" si="324"/>
        <v>5</v>
      </c>
      <c r="AA861">
        <f t="shared" si="325"/>
        <v>4</v>
      </c>
      <c r="AB861">
        <f t="shared" si="326"/>
        <v>3.5</v>
      </c>
      <c r="AC861">
        <f t="shared" si="327"/>
        <v>5</v>
      </c>
      <c r="AD861">
        <f t="shared" si="328"/>
        <v>1</v>
      </c>
      <c r="AE861">
        <f t="shared" si="331"/>
        <v>3.2</v>
      </c>
    </row>
    <row r="862" spans="1:31" x14ac:dyDescent="0.3">
      <c r="A862" t="s">
        <v>927</v>
      </c>
      <c r="B862">
        <v>35</v>
      </c>
      <c r="C862" t="s">
        <v>62</v>
      </c>
      <c r="D862" t="s">
        <v>73</v>
      </c>
      <c r="E862" t="s">
        <v>23</v>
      </c>
      <c r="F862">
        <v>27</v>
      </c>
      <c r="G862" t="s">
        <v>52</v>
      </c>
      <c r="H862">
        <v>20</v>
      </c>
      <c r="I862">
        <v>8</v>
      </c>
      <c r="J862">
        <v>3</v>
      </c>
      <c r="K862" t="s">
        <v>53</v>
      </c>
      <c r="L862" t="s">
        <v>84</v>
      </c>
      <c r="M862" t="s">
        <v>27</v>
      </c>
      <c r="N862" t="s">
        <v>45</v>
      </c>
      <c r="O862">
        <v>3</v>
      </c>
      <c r="P862" t="s">
        <v>29</v>
      </c>
      <c r="Q862">
        <v>4</v>
      </c>
      <c r="R862" t="s">
        <v>46</v>
      </c>
      <c r="S862" t="s">
        <v>47</v>
      </c>
      <c r="T862" t="s">
        <v>32</v>
      </c>
      <c r="U862" t="str">
        <f t="shared" si="329"/>
        <v>Millennieals</v>
      </c>
      <c r="V862" t="str">
        <f t="shared" si="334"/>
        <v>very low</v>
      </c>
      <c r="W862" t="str">
        <f t="shared" si="330"/>
        <v>poor</v>
      </c>
      <c r="X862" s="8">
        <f t="shared" si="322"/>
        <v>2.5714285714285716</v>
      </c>
      <c r="Y862">
        <f t="shared" si="323"/>
        <v>2</v>
      </c>
      <c r="Z862">
        <f t="shared" si="324"/>
        <v>1</v>
      </c>
      <c r="AA862">
        <f t="shared" si="325"/>
        <v>5</v>
      </c>
      <c r="AB862">
        <f t="shared" si="326"/>
        <v>3</v>
      </c>
      <c r="AC862">
        <f t="shared" si="327"/>
        <v>2</v>
      </c>
      <c r="AD862">
        <f t="shared" si="328"/>
        <v>1</v>
      </c>
      <c r="AE862">
        <f t="shared" si="331"/>
        <v>1.9000000000000001</v>
      </c>
    </row>
    <row r="863" spans="1:31" x14ac:dyDescent="0.3">
      <c r="A863" t="s">
        <v>928</v>
      </c>
      <c r="B863">
        <v>32</v>
      </c>
      <c r="C863" t="s">
        <v>50</v>
      </c>
      <c r="D863" t="s">
        <v>35</v>
      </c>
      <c r="E863" t="s">
        <v>51</v>
      </c>
      <c r="F863">
        <v>26</v>
      </c>
      <c r="G863" t="s">
        <v>52</v>
      </c>
      <c r="H863">
        <v>58</v>
      </c>
      <c r="I863">
        <v>9</v>
      </c>
      <c r="J863">
        <v>1</v>
      </c>
      <c r="K863" t="s">
        <v>63</v>
      </c>
      <c r="L863" t="s">
        <v>26</v>
      </c>
      <c r="M863" t="s">
        <v>54</v>
      </c>
      <c r="N863" t="s">
        <v>39</v>
      </c>
      <c r="O863">
        <v>3</v>
      </c>
      <c r="P863" t="s">
        <v>64</v>
      </c>
      <c r="Q863">
        <v>4</v>
      </c>
      <c r="R863" t="s">
        <v>46</v>
      </c>
      <c r="S863" t="s">
        <v>47</v>
      </c>
      <c r="T863" t="s">
        <v>60</v>
      </c>
      <c r="U863" t="str">
        <f t="shared" si="329"/>
        <v>Millennieals</v>
      </c>
      <c r="V863" t="str">
        <f t="shared" si="334"/>
        <v xml:space="preserve">very high </v>
      </c>
      <c r="W863" t="str">
        <f t="shared" si="330"/>
        <v>MEDIUM</v>
      </c>
      <c r="X863" s="8">
        <f t="shared" si="322"/>
        <v>2.3571428571428572</v>
      </c>
      <c r="Y863">
        <f t="shared" si="323"/>
        <v>1</v>
      </c>
      <c r="Z863">
        <f t="shared" si="324"/>
        <v>1</v>
      </c>
      <c r="AA863">
        <f t="shared" si="325"/>
        <v>1</v>
      </c>
      <c r="AB863">
        <f t="shared" si="326"/>
        <v>4.5</v>
      </c>
      <c r="AC863">
        <f t="shared" si="327"/>
        <v>5</v>
      </c>
      <c r="AD863">
        <f t="shared" si="328"/>
        <v>5</v>
      </c>
      <c r="AE863">
        <f t="shared" si="331"/>
        <v>2.75</v>
      </c>
    </row>
    <row r="864" spans="1:31" x14ac:dyDescent="0.3">
      <c r="A864" t="s">
        <v>929</v>
      </c>
      <c r="B864">
        <v>36</v>
      </c>
      <c r="C864" t="s">
        <v>34</v>
      </c>
      <c r="D864" t="s">
        <v>73</v>
      </c>
      <c r="E864" t="s">
        <v>80</v>
      </c>
      <c r="F864">
        <v>10</v>
      </c>
      <c r="G864" t="s">
        <v>24</v>
      </c>
      <c r="H864">
        <v>39</v>
      </c>
      <c r="I864">
        <v>10</v>
      </c>
      <c r="J864">
        <v>3</v>
      </c>
      <c r="K864" t="s">
        <v>25</v>
      </c>
      <c r="L864" t="s">
        <v>38</v>
      </c>
      <c r="M864" t="s">
        <v>27</v>
      </c>
      <c r="N864" t="s">
        <v>39</v>
      </c>
      <c r="O864">
        <v>5</v>
      </c>
      <c r="P864" t="s">
        <v>64</v>
      </c>
      <c r="Q864">
        <v>1</v>
      </c>
      <c r="R864" t="s">
        <v>65</v>
      </c>
      <c r="S864" t="s">
        <v>47</v>
      </c>
      <c r="T864" t="s">
        <v>48</v>
      </c>
      <c r="U864" t="str">
        <f t="shared" si="329"/>
        <v>Millennieals</v>
      </c>
      <c r="V864" t="str">
        <f t="shared" si="334"/>
        <v>standard</v>
      </c>
      <c r="W864" t="str">
        <f t="shared" si="330"/>
        <v>MEDIUM</v>
      </c>
      <c r="X864" s="8">
        <f t="shared" si="322"/>
        <v>2.2142857142857144</v>
      </c>
      <c r="Y864">
        <f t="shared" si="323"/>
        <v>3</v>
      </c>
      <c r="Z864">
        <f t="shared" si="324"/>
        <v>1</v>
      </c>
      <c r="AA864">
        <f t="shared" si="325"/>
        <v>3</v>
      </c>
      <c r="AB864">
        <f t="shared" si="326"/>
        <v>1.5</v>
      </c>
      <c r="AC864">
        <f t="shared" si="327"/>
        <v>2</v>
      </c>
      <c r="AD864">
        <f t="shared" si="328"/>
        <v>3</v>
      </c>
      <c r="AE864">
        <f t="shared" si="331"/>
        <v>2.4999999999999996</v>
      </c>
    </row>
    <row r="865" spans="1:31" x14ac:dyDescent="0.3">
      <c r="A865" t="s">
        <v>930</v>
      </c>
      <c r="B865">
        <v>24</v>
      </c>
      <c r="C865" t="s">
        <v>21</v>
      </c>
      <c r="D865" t="s">
        <v>35</v>
      </c>
      <c r="E865" t="s">
        <v>23</v>
      </c>
      <c r="F865">
        <v>6</v>
      </c>
      <c r="G865" t="s">
        <v>52</v>
      </c>
      <c r="H865">
        <v>43</v>
      </c>
      <c r="I865">
        <v>11</v>
      </c>
      <c r="J865">
        <v>2</v>
      </c>
      <c r="K865" t="s">
        <v>53</v>
      </c>
      <c r="L865" t="s">
        <v>26</v>
      </c>
      <c r="M865" t="s">
        <v>54</v>
      </c>
      <c r="N865" t="s">
        <v>45</v>
      </c>
      <c r="O865">
        <v>4</v>
      </c>
      <c r="P865" t="s">
        <v>40</v>
      </c>
      <c r="Q865">
        <v>1</v>
      </c>
      <c r="R865" t="s">
        <v>65</v>
      </c>
      <c r="S865" t="s">
        <v>47</v>
      </c>
      <c r="T865" t="s">
        <v>41</v>
      </c>
      <c r="U865" t="str">
        <f t="shared" si="329"/>
        <v>GEN Z</v>
      </c>
      <c r="V865" t="str">
        <f t="shared" si="334"/>
        <v>standard</v>
      </c>
      <c r="W865" t="str">
        <f t="shared" si="330"/>
        <v>poor</v>
      </c>
      <c r="X865" s="8">
        <f t="shared" si="322"/>
        <v>1.8571428571428572</v>
      </c>
      <c r="Y865">
        <f t="shared" si="323"/>
        <v>1</v>
      </c>
      <c r="Z865">
        <f t="shared" si="324"/>
        <v>1</v>
      </c>
      <c r="AA865">
        <f t="shared" si="325"/>
        <v>3</v>
      </c>
      <c r="AB865">
        <f t="shared" si="326"/>
        <v>3</v>
      </c>
      <c r="AC865">
        <f t="shared" si="327"/>
        <v>5</v>
      </c>
      <c r="AD865">
        <f t="shared" si="328"/>
        <v>1</v>
      </c>
      <c r="AE865">
        <f t="shared" si="331"/>
        <v>1.6</v>
      </c>
    </row>
    <row r="866" spans="1:31" x14ac:dyDescent="0.3">
      <c r="A866" t="s">
        <v>931</v>
      </c>
      <c r="B866">
        <v>58</v>
      </c>
      <c r="C866" t="s">
        <v>34</v>
      </c>
      <c r="D866" t="s">
        <v>56</v>
      </c>
      <c r="E866" t="s">
        <v>23</v>
      </c>
      <c r="F866">
        <v>19</v>
      </c>
      <c r="G866" t="s">
        <v>37</v>
      </c>
      <c r="H866">
        <v>43</v>
      </c>
      <c r="I866">
        <v>13</v>
      </c>
      <c r="J866">
        <v>3</v>
      </c>
      <c r="K866" t="s">
        <v>25</v>
      </c>
      <c r="L866" t="s">
        <v>46</v>
      </c>
      <c r="M866" t="s">
        <v>54</v>
      </c>
      <c r="N866" t="s">
        <v>45</v>
      </c>
      <c r="O866">
        <v>3</v>
      </c>
      <c r="P866" t="s">
        <v>29</v>
      </c>
      <c r="Q866">
        <v>4</v>
      </c>
      <c r="R866" t="s">
        <v>65</v>
      </c>
      <c r="S866" t="s">
        <v>47</v>
      </c>
      <c r="T866" t="s">
        <v>48</v>
      </c>
      <c r="U866" t="str">
        <f t="shared" si="329"/>
        <v>Gen X</v>
      </c>
      <c r="V866" t="str">
        <f t="shared" si="334"/>
        <v>standard</v>
      </c>
      <c r="W866" t="str">
        <f t="shared" si="330"/>
        <v>MEDIUM</v>
      </c>
      <c r="X866" s="8">
        <f t="shared" si="322"/>
        <v>3.2142857142857144</v>
      </c>
      <c r="Y866">
        <f t="shared" si="323"/>
        <v>5</v>
      </c>
      <c r="Z866">
        <f t="shared" si="324"/>
        <v>1</v>
      </c>
      <c r="AA866">
        <f t="shared" si="325"/>
        <v>3</v>
      </c>
      <c r="AB866">
        <f t="shared" si="326"/>
        <v>4.5</v>
      </c>
      <c r="AC866">
        <f t="shared" si="327"/>
        <v>5</v>
      </c>
      <c r="AD866">
        <f t="shared" si="328"/>
        <v>3</v>
      </c>
      <c r="AE866">
        <f t="shared" si="331"/>
        <v>3.4499999999999997</v>
      </c>
    </row>
    <row r="867" spans="1:31" x14ac:dyDescent="0.3">
      <c r="A867" t="s">
        <v>932</v>
      </c>
      <c r="B867">
        <v>53</v>
      </c>
      <c r="C867" t="s">
        <v>21</v>
      </c>
      <c r="D867" t="s">
        <v>73</v>
      </c>
      <c r="E867" t="s">
        <v>57</v>
      </c>
      <c r="F867">
        <v>25</v>
      </c>
      <c r="G867" t="s">
        <v>52</v>
      </c>
      <c r="H867">
        <v>28</v>
      </c>
      <c r="I867">
        <v>5</v>
      </c>
      <c r="J867">
        <v>2</v>
      </c>
      <c r="K867" t="s">
        <v>63</v>
      </c>
      <c r="L867" t="s">
        <v>46</v>
      </c>
      <c r="M867" t="s">
        <v>54</v>
      </c>
      <c r="N867" t="s">
        <v>45</v>
      </c>
      <c r="O867">
        <v>5</v>
      </c>
      <c r="P867" t="s">
        <v>29</v>
      </c>
      <c r="Q867">
        <v>3</v>
      </c>
      <c r="R867" t="s">
        <v>30</v>
      </c>
      <c r="S867" t="s">
        <v>58</v>
      </c>
      <c r="T867" t="s">
        <v>60</v>
      </c>
      <c r="U867" t="str">
        <f t="shared" si="329"/>
        <v>Gen X</v>
      </c>
      <c r="V867" t="str">
        <f t="shared" si="334"/>
        <v>low</v>
      </c>
      <c r="W867" t="str">
        <f t="shared" si="330"/>
        <v>Good</v>
      </c>
      <c r="X867" s="8">
        <f t="shared" si="322"/>
        <v>3.4285714285714284</v>
      </c>
      <c r="Y867">
        <f t="shared" si="323"/>
        <v>5</v>
      </c>
      <c r="Z867">
        <f t="shared" si="324"/>
        <v>3</v>
      </c>
      <c r="AA867">
        <f t="shared" si="325"/>
        <v>4</v>
      </c>
      <c r="AB867">
        <f t="shared" si="326"/>
        <v>4</v>
      </c>
      <c r="AC867">
        <f t="shared" si="327"/>
        <v>5</v>
      </c>
      <c r="AD867">
        <f t="shared" si="328"/>
        <v>5</v>
      </c>
      <c r="AE867">
        <f t="shared" si="331"/>
        <v>4.2500000000000009</v>
      </c>
    </row>
    <row r="868" spans="1:31" x14ac:dyDescent="0.3">
      <c r="A868" t="s">
        <v>933</v>
      </c>
      <c r="B868">
        <v>35</v>
      </c>
      <c r="C868" t="s">
        <v>62</v>
      </c>
      <c r="D868" t="s">
        <v>22</v>
      </c>
      <c r="E868" t="s">
        <v>57</v>
      </c>
      <c r="F868">
        <v>32</v>
      </c>
      <c r="G868" t="s">
        <v>24</v>
      </c>
      <c r="H868">
        <v>24</v>
      </c>
      <c r="I868">
        <v>13</v>
      </c>
      <c r="J868">
        <v>3</v>
      </c>
      <c r="K868" t="s">
        <v>63</v>
      </c>
      <c r="L868" t="s">
        <v>46</v>
      </c>
      <c r="M868" t="s">
        <v>27</v>
      </c>
      <c r="N868" t="s">
        <v>28</v>
      </c>
      <c r="O868">
        <v>4</v>
      </c>
      <c r="P868" t="s">
        <v>29</v>
      </c>
      <c r="Q868">
        <v>1</v>
      </c>
      <c r="R868" t="s">
        <v>30</v>
      </c>
      <c r="S868" t="s">
        <v>58</v>
      </c>
      <c r="T868" t="s">
        <v>74</v>
      </c>
      <c r="U868" t="str">
        <f t="shared" si="329"/>
        <v>Millennieals</v>
      </c>
      <c r="V868" t="str">
        <f t="shared" si="334"/>
        <v>low</v>
      </c>
      <c r="W868" t="str">
        <f t="shared" si="330"/>
        <v>Good</v>
      </c>
      <c r="X868" s="8">
        <f t="shared" ref="X868" si="339">AVERAGE(6-(AD868),6-(Y868),6-(O868),J868,AB868,Z868,6-(AA868))</f>
        <v>1.9285714285714286</v>
      </c>
      <c r="Y868">
        <f t="shared" si="323"/>
        <v>5</v>
      </c>
      <c r="Z868">
        <f t="shared" si="324"/>
        <v>3</v>
      </c>
      <c r="AA868">
        <f t="shared" si="325"/>
        <v>4</v>
      </c>
      <c r="AB868">
        <f t="shared" si="326"/>
        <v>1.5</v>
      </c>
      <c r="AC868">
        <f t="shared" si="327"/>
        <v>2</v>
      </c>
      <c r="AD868">
        <f t="shared" si="328"/>
        <v>5</v>
      </c>
      <c r="AE868">
        <f t="shared" si="331"/>
        <v>3.95</v>
      </c>
    </row>
    <row r="869" spans="1:31" x14ac:dyDescent="0.3">
      <c r="A869" t="s">
        <v>934</v>
      </c>
      <c r="B869">
        <v>26</v>
      </c>
      <c r="C869" t="s">
        <v>62</v>
      </c>
      <c r="D869" t="s">
        <v>79</v>
      </c>
      <c r="E869" t="s">
        <v>44</v>
      </c>
      <c r="F869">
        <v>5</v>
      </c>
      <c r="G869" t="s">
        <v>24</v>
      </c>
      <c r="H869">
        <v>51</v>
      </c>
      <c r="I869">
        <v>0</v>
      </c>
      <c r="J869">
        <v>4</v>
      </c>
      <c r="K869" t="s">
        <v>63</v>
      </c>
      <c r="L869" t="s">
        <v>46</v>
      </c>
      <c r="M869" t="s">
        <v>54</v>
      </c>
      <c r="N869" t="s">
        <v>28</v>
      </c>
      <c r="O869">
        <v>2</v>
      </c>
      <c r="P869" t="s">
        <v>29</v>
      </c>
      <c r="Q869">
        <v>1</v>
      </c>
      <c r="R869" t="s">
        <v>65</v>
      </c>
      <c r="S869" t="s">
        <v>31</v>
      </c>
      <c r="T869" t="s">
        <v>48</v>
      </c>
      <c r="U869" t="str">
        <f t="shared" si="329"/>
        <v>GEN Z</v>
      </c>
      <c r="V869" t="str">
        <f t="shared" si="334"/>
        <v>high</v>
      </c>
      <c r="W869" t="str">
        <f t="shared" si="330"/>
        <v>Good</v>
      </c>
      <c r="X869" s="8">
        <f t="shared" ref="X869" si="340">AVERAGE((AD869),(Y869),6-(O869),J869,AB869,Z869,(AA869))</f>
        <v>4</v>
      </c>
      <c r="Y869">
        <f t="shared" si="323"/>
        <v>5</v>
      </c>
      <c r="Z869">
        <f t="shared" si="324"/>
        <v>5</v>
      </c>
      <c r="AA869">
        <f t="shared" si="325"/>
        <v>2</v>
      </c>
      <c r="AB869">
        <f t="shared" si="326"/>
        <v>3</v>
      </c>
      <c r="AC869">
        <f t="shared" si="327"/>
        <v>5</v>
      </c>
      <c r="AD869">
        <f t="shared" si="328"/>
        <v>5</v>
      </c>
      <c r="AE869">
        <f t="shared" si="331"/>
        <v>4.55</v>
      </c>
    </row>
    <row r="870" spans="1:31" x14ac:dyDescent="0.3">
      <c r="A870" t="s">
        <v>935</v>
      </c>
      <c r="B870">
        <v>50</v>
      </c>
      <c r="C870" t="s">
        <v>21</v>
      </c>
      <c r="D870" t="s">
        <v>35</v>
      </c>
      <c r="E870" t="s">
        <v>23</v>
      </c>
      <c r="F870">
        <v>29</v>
      </c>
      <c r="G870" t="s">
        <v>37</v>
      </c>
      <c r="H870">
        <v>29</v>
      </c>
      <c r="I870">
        <v>14</v>
      </c>
      <c r="J870">
        <v>1</v>
      </c>
      <c r="K870" t="s">
        <v>25</v>
      </c>
      <c r="L870" t="s">
        <v>38</v>
      </c>
      <c r="M870" t="s">
        <v>27</v>
      </c>
      <c r="N870" t="s">
        <v>45</v>
      </c>
      <c r="O870">
        <v>2</v>
      </c>
      <c r="P870" t="s">
        <v>64</v>
      </c>
      <c r="Q870">
        <v>1</v>
      </c>
      <c r="R870" t="s">
        <v>30</v>
      </c>
      <c r="S870" t="s">
        <v>47</v>
      </c>
      <c r="T870" t="s">
        <v>74</v>
      </c>
      <c r="U870" t="str">
        <f t="shared" si="329"/>
        <v>Gen X</v>
      </c>
      <c r="V870" t="str">
        <f t="shared" si="334"/>
        <v>low</v>
      </c>
      <c r="W870" t="str">
        <f t="shared" si="330"/>
        <v>MEDIUM</v>
      </c>
      <c r="X870" s="8">
        <f t="shared" si="322"/>
        <v>2.5</v>
      </c>
      <c r="Y870">
        <f t="shared" si="323"/>
        <v>3</v>
      </c>
      <c r="Z870">
        <f t="shared" si="324"/>
        <v>1</v>
      </c>
      <c r="AA870">
        <f t="shared" si="325"/>
        <v>4</v>
      </c>
      <c r="AB870">
        <f t="shared" si="326"/>
        <v>1.5</v>
      </c>
      <c r="AC870">
        <f t="shared" si="327"/>
        <v>2</v>
      </c>
      <c r="AD870">
        <f t="shared" si="328"/>
        <v>3</v>
      </c>
      <c r="AE870">
        <f t="shared" si="331"/>
        <v>2.35</v>
      </c>
    </row>
    <row r="871" spans="1:31" x14ac:dyDescent="0.3">
      <c r="A871" t="s">
        <v>936</v>
      </c>
      <c r="B871">
        <v>33</v>
      </c>
      <c r="C871" t="s">
        <v>21</v>
      </c>
      <c r="D871" t="s">
        <v>56</v>
      </c>
      <c r="E871" t="s">
        <v>67</v>
      </c>
      <c r="F871">
        <v>16</v>
      </c>
      <c r="G871" t="s">
        <v>52</v>
      </c>
      <c r="H871">
        <v>55</v>
      </c>
      <c r="I871">
        <v>4</v>
      </c>
      <c r="J871">
        <v>3</v>
      </c>
      <c r="K871" t="s">
        <v>63</v>
      </c>
      <c r="L871" t="s">
        <v>84</v>
      </c>
      <c r="M871" t="s">
        <v>54</v>
      </c>
      <c r="N871" t="s">
        <v>28</v>
      </c>
      <c r="O871">
        <v>3</v>
      </c>
      <c r="P871" t="s">
        <v>64</v>
      </c>
      <c r="Q871">
        <v>4</v>
      </c>
      <c r="R871" t="s">
        <v>65</v>
      </c>
      <c r="S871" t="s">
        <v>31</v>
      </c>
      <c r="T871" t="s">
        <v>48</v>
      </c>
      <c r="U871" t="str">
        <f t="shared" si="329"/>
        <v>Millennieals</v>
      </c>
      <c r="V871" t="str">
        <f t="shared" si="334"/>
        <v>high</v>
      </c>
      <c r="W871" t="str">
        <f t="shared" si="330"/>
        <v>Good</v>
      </c>
      <c r="X871" s="8">
        <f t="shared" si="322"/>
        <v>3.5</v>
      </c>
      <c r="Y871">
        <f t="shared" si="323"/>
        <v>2</v>
      </c>
      <c r="Z871">
        <f t="shared" si="324"/>
        <v>5</v>
      </c>
      <c r="AA871">
        <f t="shared" si="325"/>
        <v>2</v>
      </c>
      <c r="AB871">
        <f t="shared" si="326"/>
        <v>4.5</v>
      </c>
      <c r="AC871">
        <f t="shared" si="327"/>
        <v>5</v>
      </c>
      <c r="AD871">
        <f t="shared" si="328"/>
        <v>5</v>
      </c>
      <c r="AE871">
        <f t="shared" si="331"/>
        <v>3.85</v>
      </c>
    </row>
    <row r="872" spans="1:31" x14ac:dyDescent="0.3">
      <c r="A872" t="s">
        <v>937</v>
      </c>
      <c r="B872">
        <v>30</v>
      </c>
      <c r="C872" t="s">
        <v>34</v>
      </c>
      <c r="D872" t="s">
        <v>56</v>
      </c>
      <c r="E872" t="s">
        <v>51</v>
      </c>
      <c r="F872">
        <v>6</v>
      </c>
      <c r="G872" t="s">
        <v>37</v>
      </c>
      <c r="H872">
        <v>40</v>
      </c>
      <c r="I872">
        <v>3</v>
      </c>
      <c r="J872">
        <v>5</v>
      </c>
      <c r="K872" t="s">
        <v>25</v>
      </c>
      <c r="L872" t="s">
        <v>38</v>
      </c>
      <c r="M872" t="s">
        <v>54</v>
      </c>
      <c r="N872" t="s">
        <v>45</v>
      </c>
      <c r="O872">
        <v>5</v>
      </c>
      <c r="P872" t="s">
        <v>29</v>
      </c>
      <c r="Q872">
        <v>1</v>
      </c>
      <c r="R872" t="s">
        <v>46</v>
      </c>
      <c r="S872" t="s">
        <v>31</v>
      </c>
      <c r="T872" t="s">
        <v>60</v>
      </c>
      <c r="U872" t="str">
        <f t="shared" si="329"/>
        <v>Millennieals</v>
      </c>
      <c r="V872" t="str">
        <f t="shared" si="334"/>
        <v>standard</v>
      </c>
      <c r="W872" t="str">
        <f t="shared" si="330"/>
        <v>Good</v>
      </c>
      <c r="X872" s="8">
        <f t="shared" si="322"/>
        <v>3.2857142857142856</v>
      </c>
      <c r="Y872">
        <f t="shared" si="323"/>
        <v>3</v>
      </c>
      <c r="Z872">
        <f t="shared" si="324"/>
        <v>5</v>
      </c>
      <c r="AA872">
        <f t="shared" si="325"/>
        <v>3</v>
      </c>
      <c r="AB872">
        <f t="shared" si="326"/>
        <v>3</v>
      </c>
      <c r="AC872">
        <f t="shared" si="327"/>
        <v>5</v>
      </c>
      <c r="AD872">
        <f t="shared" si="328"/>
        <v>3</v>
      </c>
      <c r="AE872">
        <f t="shared" si="331"/>
        <v>3.6</v>
      </c>
    </row>
    <row r="873" spans="1:31" x14ac:dyDescent="0.3">
      <c r="A873" t="s">
        <v>938</v>
      </c>
      <c r="B873">
        <v>60</v>
      </c>
      <c r="C873" t="s">
        <v>21</v>
      </c>
      <c r="D873" t="s">
        <v>73</v>
      </c>
      <c r="E873" t="s">
        <v>51</v>
      </c>
      <c r="F873">
        <v>12</v>
      </c>
      <c r="G873" t="s">
        <v>52</v>
      </c>
      <c r="H873">
        <v>43</v>
      </c>
      <c r="I873">
        <v>3</v>
      </c>
      <c r="J873">
        <v>1</v>
      </c>
      <c r="K873" t="s">
        <v>53</v>
      </c>
      <c r="L873" t="s">
        <v>84</v>
      </c>
      <c r="M873" t="s">
        <v>54</v>
      </c>
      <c r="N873" t="s">
        <v>28</v>
      </c>
      <c r="O873">
        <v>3</v>
      </c>
      <c r="P873" t="s">
        <v>40</v>
      </c>
      <c r="Q873">
        <v>2</v>
      </c>
      <c r="R873" t="s">
        <v>46</v>
      </c>
      <c r="S873" t="s">
        <v>47</v>
      </c>
      <c r="T873" t="s">
        <v>41</v>
      </c>
      <c r="U873" t="str">
        <f t="shared" si="329"/>
        <v>Gen X</v>
      </c>
      <c r="V873" t="str">
        <f t="shared" si="334"/>
        <v>standard</v>
      </c>
      <c r="W873" t="str">
        <f t="shared" si="330"/>
        <v>poor</v>
      </c>
      <c r="X873" s="8">
        <f t="shared" si="322"/>
        <v>2.0714285714285716</v>
      </c>
      <c r="Y873">
        <f t="shared" si="323"/>
        <v>2</v>
      </c>
      <c r="Z873">
        <f t="shared" si="324"/>
        <v>1</v>
      </c>
      <c r="AA873">
        <f t="shared" si="325"/>
        <v>3</v>
      </c>
      <c r="AB873">
        <f t="shared" si="326"/>
        <v>3.5</v>
      </c>
      <c r="AC873">
        <f t="shared" si="327"/>
        <v>5</v>
      </c>
      <c r="AD873">
        <f t="shared" si="328"/>
        <v>1</v>
      </c>
      <c r="AE873">
        <f t="shared" si="331"/>
        <v>1.8000000000000003</v>
      </c>
    </row>
    <row r="874" spans="1:31" x14ac:dyDescent="0.3">
      <c r="A874" t="s">
        <v>939</v>
      </c>
      <c r="B874">
        <v>59</v>
      </c>
      <c r="C874" t="s">
        <v>34</v>
      </c>
      <c r="D874" t="s">
        <v>43</v>
      </c>
      <c r="E874" t="s">
        <v>44</v>
      </c>
      <c r="F874">
        <v>22</v>
      </c>
      <c r="G874" t="s">
        <v>24</v>
      </c>
      <c r="H874">
        <v>29</v>
      </c>
      <c r="I874">
        <v>2</v>
      </c>
      <c r="J874">
        <v>1</v>
      </c>
      <c r="K874" t="s">
        <v>25</v>
      </c>
      <c r="L874" t="s">
        <v>38</v>
      </c>
      <c r="M874" t="s">
        <v>27</v>
      </c>
      <c r="N874" t="s">
        <v>39</v>
      </c>
      <c r="O874">
        <v>5</v>
      </c>
      <c r="P874" t="s">
        <v>64</v>
      </c>
      <c r="Q874">
        <v>2</v>
      </c>
      <c r="R874" t="s">
        <v>30</v>
      </c>
      <c r="S874" t="s">
        <v>58</v>
      </c>
      <c r="T874" t="s">
        <v>32</v>
      </c>
      <c r="U874" t="str">
        <f t="shared" si="329"/>
        <v>Gen X</v>
      </c>
      <c r="V874" t="str">
        <f t="shared" si="334"/>
        <v>low</v>
      </c>
      <c r="W874" t="str">
        <f t="shared" si="330"/>
        <v>MEDIUM</v>
      </c>
      <c r="X874" s="8">
        <f t="shared" si="322"/>
        <v>2.4285714285714284</v>
      </c>
      <c r="Y874">
        <f t="shared" si="323"/>
        <v>3</v>
      </c>
      <c r="Z874">
        <f t="shared" si="324"/>
        <v>3</v>
      </c>
      <c r="AA874">
        <f t="shared" si="325"/>
        <v>4</v>
      </c>
      <c r="AB874">
        <f t="shared" si="326"/>
        <v>2</v>
      </c>
      <c r="AC874">
        <f t="shared" si="327"/>
        <v>2</v>
      </c>
      <c r="AD874">
        <f t="shared" si="328"/>
        <v>3</v>
      </c>
      <c r="AE874">
        <f t="shared" si="331"/>
        <v>2.7</v>
      </c>
    </row>
    <row r="875" spans="1:31" x14ac:dyDescent="0.3">
      <c r="A875" t="s">
        <v>940</v>
      </c>
      <c r="B875">
        <v>57</v>
      </c>
      <c r="C875" t="s">
        <v>21</v>
      </c>
      <c r="D875" t="s">
        <v>77</v>
      </c>
      <c r="E875" t="s">
        <v>23</v>
      </c>
      <c r="F875">
        <v>35</v>
      </c>
      <c r="G875" t="s">
        <v>24</v>
      </c>
      <c r="H875">
        <v>48</v>
      </c>
      <c r="I875">
        <v>9</v>
      </c>
      <c r="J875">
        <v>1</v>
      </c>
      <c r="K875" t="s">
        <v>53</v>
      </c>
      <c r="L875" t="s">
        <v>84</v>
      </c>
      <c r="M875" t="s">
        <v>54</v>
      </c>
      <c r="N875" t="s">
        <v>45</v>
      </c>
      <c r="O875">
        <v>4</v>
      </c>
      <c r="P875" t="s">
        <v>64</v>
      </c>
      <c r="Q875">
        <v>1</v>
      </c>
      <c r="R875" t="s">
        <v>30</v>
      </c>
      <c r="S875" t="s">
        <v>47</v>
      </c>
      <c r="T875" t="s">
        <v>74</v>
      </c>
      <c r="U875" t="str">
        <f t="shared" si="329"/>
        <v>Gen X</v>
      </c>
      <c r="V875" t="str">
        <f t="shared" si="334"/>
        <v>high</v>
      </c>
      <c r="W875" t="str">
        <f t="shared" si="330"/>
        <v>poor</v>
      </c>
      <c r="X875" s="8">
        <f t="shared" si="322"/>
        <v>1.7142857142857142</v>
      </c>
      <c r="Y875">
        <f t="shared" si="323"/>
        <v>2</v>
      </c>
      <c r="Z875">
        <f t="shared" si="324"/>
        <v>1</v>
      </c>
      <c r="AA875">
        <f t="shared" si="325"/>
        <v>2</v>
      </c>
      <c r="AB875">
        <f t="shared" si="326"/>
        <v>3</v>
      </c>
      <c r="AC875">
        <f t="shared" si="327"/>
        <v>5</v>
      </c>
      <c r="AD875">
        <f t="shared" si="328"/>
        <v>1</v>
      </c>
      <c r="AE875">
        <f t="shared" si="331"/>
        <v>1.7000000000000002</v>
      </c>
    </row>
    <row r="876" spans="1:31" x14ac:dyDescent="0.3">
      <c r="A876" t="s">
        <v>941</v>
      </c>
      <c r="B876">
        <v>47</v>
      </c>
      <c r="C876" t="s">
        <v>62</v>
      </c>
      <c r="D876" t="s">
        <v>77</v>
      </c>
      <c r="E876" t="s">
        <v>67</v>
      </c>
      <c r="F876">
        <v>1</v>
      </c>
      <c r="G876" t="s">
        <v>24</v>
      </c>
      <c r="H876">
        <v>38</v>
      </c>
      <c r="I876">
        <v>10</v>
      </c>
      <c r="J876">
        <v>4</v>
      </c>
      <c r="K876" t="s">
        <v>63</v>
      </c>
      <c r="L876" t="s">
        <v>46</v>
      </c>
      <c r="M876" t="s">
        <v>27</v>
      </c>
      <c r="N876" t="s">
        <v>45</v>
      </c>
      <c r="O876">
        <v>4</v>
      </c>
      <c r="P876" t="s">
        <v>64</v>
      </c>
      <c r="Q876">
        <v>3</v>
      </c>
      <c r="R876" t="s">
        <v>65</v>
      </c>
      <c r="S876" t="s">
        <v>47</v>
      </c>
      <c r="T876" t="s">
        <v>48</v>
      </c>
      <c r="U876" t="str">
        <f t="shared" si="329"/>
        <v>Gen X</v>
      </c>
      <c r="V876" t="str">
        <f t="shared" si="334"/>
        <v>standard</v>
      </c>
      <c r="W876" t="str">
        <f t="shared" si="330"/>
        <v>Good</v>
      </c>
      <c r="X876" s="8">
        <f t="shared" si="322"/>
        <v>3.2142857142857144</v>
      </c>
      <c r="Y876">
        <f t="shared" si="323"/>
        <v>5</v>
      </c>
      <c r="Z876">
        <f t="shared" si="324"/>
        <v>1</v>
      </c>
      <c r="AA876">
        <f t="shared" si="325"/>
        <v>3</v>
      </c>
      <c r="AB876">
        <f t="shared" si="326"/>
        <v>2.5</v>
      </c>
      <c r="AC876">
        <f t="shared" si="327"/>
        <v>2</v>
      </c>
      <c r="AD876">
        <f t="shared" si="328"/>
        <v>5</v>
      </c>
      <c r="AE876">
        <f t="shared" si="331"/>
        <v>3.8</v>
      </c>
    </row>
    <row r="877" spans="1:31" x14ac:dyDescent="0.3">
      <c r="A877" t="s">
        <v>942</v>
      </c>
      <c r="B877">
        <v>37</v>
      </c>
      <c r="C877" t="s">
        <v>62</v>
      </c>
      <c r="D877" t="s">
        <v>77</v>
      </c>
      <c r="E877" t="s">
        <v>57</v>
      </c>
      <c r="F877">
        <v>33</v>
      </c>
      <c r="G877" t="s">
        <v>24</v>
      </c>
      <c r="H877">
        <v>42</v>
      </c>
      <c r="I877">
        <v>1</v>
      </c>
      <c r="J877">
        <v>3</v>
      </c>
      <c r="K877" t="s">
        <v>63</v>
      </c>
      <c r="L877" t="s">
        <v>84</v>
      </c>
      <c r="M877" t="s">
        <v>54</v>
      </c>
      <c r="N877" t="s">
        <v>28</v>
      </c>
      <c r="O877">
        <v>4</v>
      </c>
      <c r="P877" t="s">
        <v>40</v>
      </c>
      <c r="Q877">
        <v>5</v>
      </c>
      <c r="R877" t="s">
        <v>46</v>
      </c>
      <c r="S877" t="s">
        <v>58</v>
      </c>
      <c r="T877" t="s">
        <v>48</v>
      </c>
      <c r="U877" t="str">
        <f t="shared" si="329"/>
        <v>Millennieals</v>
      </c>
      <c r="V877" t="str">
        <f t="shared" si="334"/>
        <v>standard</v>
      </c>
      <c r="W877" t="str">
        <f t="shared" si="330"/>
        <v>Good</v>
      </c>
      <c r="X877" s="8">
        <f t="shared" ref="X877" si="341">AVERAGE(6-(AD877),6-(Y877),6-(O877),J877,AB877,Z877,6-(AA877))</f>
        <v>3</v>
      </c>
      <c r="Y877">
        <f t="shared" si="323"/>
        <v>2</v>
      </c>
      <c r="Z877">
        <f t="shared" si="324"/>
        <v>3</v>
      </c>
      <c r="AA877">
        <f t="shared" si="325"/>
        <v>3</v>
      </c>
      <c r="AB877">
        <f t="shared" si="326"/>
        <v>5</v>
      </c>
      <c r="AC877">
        <f t="shared" si="327"/>
        <v>5</v>
      </c>
      <c r="AD877">
        <f t="shared" si="328"/>
        <v>5</v>
      </c>
      <c r="AE877">
        <f t="shared" si="331"/>
        <v>3.65</v>
      </c>
    </row>
    <row r="878" spans="1:31" x14ac:dyDescent="0.3">
      <c r="A878" t="s">
        <v>943</v>
      </c>
      <c r="B878">
        <v>37</v>
      </c>
      <c r="C878" t="s">
        <v>21</v>
      </c>
      <c r="D878" t="s">
        <v>43</v>
      </c>
      <c r="E878" t="s">
        <v>80</v>
      </c>
      <c r="F878">
        <v>2</v>
      </c>
      <c r="G878" t="s">
        <v>37</v>
      </c>
      <c r="H878">
        <v>34</v>
      </c>
      <c r="I878">
        <v>14</v>
      </c>
      <c r="J878">
        <v>3</v>
      </c>
      <c r="K878" t="s">
        <v>63</v>
      </c>
      <c r="L878" t="s">
        <v>26</v>
      </c>
      <c r="M878" t="s">
        <v>27</v>
      </c>
      <c r="N878" t="s">
        <v>45</v>
      </c>
      <c r="O878">
        <v>2</v>
      </c>
      <c r="P878" t="s">
        <v>40</v>
      </c>
      <c r="Q878">
        <v>2</v>
      </c>
      <c r="R878" t="s">
        <v>65</v>
      </c>
      <c r="S878" t="s">
        <v>58</v>
      </c>
      <c r="T878" t="s">
        <v>32</v>
      </c>
      <c r="U878" t="str">
        <f t="shared" si="329"/>
        <v>Millennieals</v>
      </c>
      <c r="V878" t="str">
        <f t="shared" si="334"/>
        <v>low</v>
      </c>
      <c r="W878" t="str">
        <f t="shared" si="330"/>
        <v>MEDIUM</v>
      </c>
      <c r="X878" s="8">
        <f t="shared" ref="X878" si="342">AVERAGE((AD878),(Y878),6-(O878),J878,AB878,Z878,(AA878))</f>
        <v>3.1428571428571428</v>
      </c>
      <c r="Y878">
        <f t="shared" si="323"/>
        <v>1</v>
      </c>
      <c r="Z878">
        <f t="shared" si="324"/>
        <v>3</v>
      </c>
      <c r="AA878">
        <f t="shared" si="325"/>
        <v>4</v>
      </c>
      <c r="AB878">
        <f t="shared" si="326"/>
        <v>2</v>
      </c>
      <c r="AC878">
        <f t="shared" si="327"/>
        <v>2</v>
      </c>
      <c r="AD878">
        <f t="shared" si="328"/>
        <v>5</v>
      </c>
      <c r="AE878">
        <f t="shared" si="331"/>
        <v>3.0000000000000004</v>
      </c>
    </row>
    <row r="879" spans="1:31" x14ac:dyDescent="0.3">
      <c r="A879" t="s">
        <v>944</v>
      </c>
      <c r="B879">
        <v>35</v>
      </c>
      <c r="C879" t="s">
        <v>50</v>
      </c>
      <c r="D879" t="s">
        <v>22</v>
      </c>
      <c r="E879" t="s">
        <v>57</v>
      </c>
      <c r="F879">
        <v>8</v>
      </c>
      <c r="G879" t="s">
        <v>24</v>
      </c>
      <c r="H879">
        <v>48</v>
      </c>
      <c r="I879">
        <v>7</v>
      </c>
      <c r="J879">
        <v>3</v>
      </c>
      <c r="K879" t="s">
        <v>53</v>
      </c>
      <c r="L879" t="s">
        <v>26</v>
      </c>
      <c r="M879" t="s">
        <v>27</v>
      </c>
      <c r="N879" t="s">
        <v>45</v>
      </c>
      <c r="O879">
        <v>1</v>
      </c>
      <c r="P879" t="s">
        <v>64</v>
      </c>
      <c r="Q879">
        <v>4</v>
      </c>
      <c r="R879" t="s">
        <v>46</v>
      </c>
      <c r="S879" t="s">
        <v>31</v>
      </c>
      <c r="T879" t="s">
        <v>74</v>
      </c>
      <c r="U879" t="str">
        <f t="shared" si="329"/>
        <v>Millennieals</v>
      </c>
      <c r="V879" t="str">
        <f t="shared" si="334"/>
        <v>high</v>
      </c>
      <c r="W879" t="str">
        <f t="shared" si="330"/>
        <v>MEDIUM</v>
      </c>
      <c r="X879" s="8">
        <f t="shared" si="322"/>
        <v>2.8571428571428572</v>
      </c>
      <c r="Y879">
        <f t="shared" si="323"/>
        <v>1</v>
      </c>
      <c r="Z879">
        <f t="shared" si="324"/>
        <v>5</v>
      </c>
      <c r="AA879">
        <f t="shared" si="325"/>
        <v>2</v>
      </c>
      <c r="AB879">
        <f t="shared" si="326"/>
        <v>3</v>
      </c>
      <c r="AC879">
        <f t="shared" si="327"/>
        <v>2</v>
      </c>
      <c r="AD879">
        <f t="shared" si="328"/>
        <v>1</v>
      </c>
      <c r="AE879">
        <f t="shared" si="331"/>
        <v>2.1</v>
      </c>
    </row>
    <row r="880" spans="1:31" x14ac:dyDescent="0.3">
      <c r="A880" t="s">
        <v>945</v>
      </c>
      <c r="B880">
        <v>49</v>
      </c>
      <c r="C880" t="s">
        <v>21</v>
      </c>
      <c r="D880" t="s">
        <v>56</v>
      </c>
      <c r="E880" t="s">
        <v>67</v>
      </c>
      <c r="F880">
        <v>26</v>
      </c>
      <c r="G880" t="s">
        <v>37</v>
      </c>
      <c r="H880">
        <v>57</v>
      </c>
      <c r="I880">
        <v>3</v>
      </c>
      <c r="J880">
        <v>4</v>
      </c>
      <c r="K880" t="s">
        <v>63</v>
      </c>
      <c r="L880" t="s">
        <v>38</v>
      </c>
      <c r="M880" t="s">
        <v>27</v>
      </c>
      <c r="N880" t="s">
        <v>45</v>
      </c>
      <c r="O880">
        <v>3</v>
      </c>
      <c r="P880" t="s">
        <v>40</v>
      </c>
      <c r="Q880">
        <v>4</v>
      </c>
      <c r="R880" t="s">
        <v>65</v>
      </c>
      <c r="S880" t="s">
        <v>58</v>
      </c>
      <c r="T880" t="s">
        <v>60</v>
      </c>
      <c r="U880" t="str">
        <f t="shared" si="329"/>
        <v>Gen X</v>
      </c>
      <c r="V880" t="str">
        <f t="shared" si="334"/>
        <v xml:space="preserve">very high </v>
      </c>
      <c r="W880" t="str">
        <f t="shared" si="330"/>
        <v>Good</v>
      </c>
      <c r="X880" s="8">
        <f t="shared" si="322"/>
        <v>3.1428571428571428</v>
      </c>
      <c r="Y880">
        <f t="shared" si="323"/>
        <v>3</v>
      </c>
      <c r="Z880">
        <f t="shared" si="324"/>
        <v>3</v>
      </c>
      <c r="AA880">
        <f t="shared" si="325"/>
        <v>1</v>
      </c>
      <c r="AB880">
        <f t="shared" si="326"/>
        <v>3</v>
      </c>
      <c r="AC880">
        <f t="shared" si="327"/>
        <v>2</v>
      </c>
      <c r="AD880">
        <f t="shared" si="328"/>
        <v>5</v>
      </c>
      <c r="AE880">
        <f t="shared" si="331"/>
        <v>3.5500000000000003</v>
      </c>
    </row>
    <row r="881" spans="1:31" x14ac:dyDescent="0.3">
      <c r="A881" t="s">
        <v>946</v>
      </c>
      <c r="B881">
        <v>42</v>
      </c>
      <c r="C881" t="s">
        <v>34</v>
      </c>
      <c r="D881" t="s">
        <v>73</v>
      </c>
      <c r="E881" t="s">
        <v>80</v>
      </c>
      <c r="F881">
        <v>22</v>
      </c>
      <c r="G881" t="s">
        <v>52</v>
      </c>
      <c r="H881">
        <v>59</v>
      </c>
      <c r="I881">
        <v>8</v>
      </c>
      <c r="J881">
        <v>5</v>
      </c>
      <c r="K881" t="s">
        <v>53</v>
      </c>
      <c r="L881" t="s">
        <v>38</v>
      </c>
      <c r="M881" t="s">
        <v>27</v>
      </c>
      <c r="N881" t="s">
        <v>28</v>
      </c>
      <c r="O881">
        <v>4</v>
      </c>
      <c r="P881" t="s">
        <v>29</v>
      </c>
      <c r="Q881">
        <v>1</v>
      </c>
      <c r="R881" t="s">
        <v>65</v>
      </c>
      <c r="S881" t="s">
        <v>58</v>
      </c>
      <c r="T881" t="s">
        <v>74</v>
      </c>
      <c r="U881" t="str">
        <f t="shared" si="329"/>
        <v>Millennieals</v>
      </c>
      <c r="V881" t="str">
        <f t="shared" si="334"/>
        <v xml:space="preserve">very high </v>
      </c>
      <c r="W881" t="str">
        <f t="shared" si="330"/>
        <v>MEDIUM</v>
      </c>
      <c r="X881" s="8">
        <f t="shared" si="322"/>
        <v>2.3571428571428572</v>
      </c>
      <c r="Y881">
        <f t="shared" si="323"/>
        <v>3</v>
      </c>
      <c r="Z881">
        <f t="shared" si="324"/>
        <v>3</v>
      </c>
      <c r="AA881">
        <f t="shared" si="325"/>
        <v>1</v>
      </c>
      <c r="AB881">
        <f t="shared" si="326"/>
        <v>1.5</v>
      </c>
      <c r="AC881">
        <f t="shared" si="327"/>
        <v>2</v>
      </c>
      <c r="AD881">
        <f t="shared" si="328"/>
        <v>1</v>
      </c>
      <c r="AE881">
        <f t="shared" si="331"/>
        <v>2.2999999999999998</v>
      </c>
    </row>
    <row r="882" spans="1:31" x14ac:dyDescent="0.3">
      <c r="A882" t="s">
        <v>947</v>
      </c>
      <c r="B882">
        <v>53</v>
      </c>
      <c r="C882" t="s">
        <v>21</v>
      </c>
      <c r="D882" t="s">
        <v>79</v>
      </c>
      <c r="E882" t="s">
        <v>44</v>
      </c>
      <c r="F882">
        <v>17</v>
      </c>
      <c r="G882" t="s">
        <v>52</v>
      </c>
      <c r="H882">
        <v>30</v>
      </c>
      <c r="I882">
        <v>10</v>
      </c>
      <c r="J882">
        <v>2</v>
      </c>
      <c r="K882" t="s">
        <v>63</v>
      </c>
      <c r="L882" t="s">
        <v>46</v>
      </c>
      <c r="M882" t="s">
        <v>27</v>
      </c>
      <c r="N882" t="s">
        <v>39</v>
      </c>
      <c r="O882">
        <v>2</v>
      </c>
      <c r="P882" t="s">
        <v>40</v>
      </c>
      <c r="Q882">
        <v>4</v>
      </c>
      <c r="R882" t="s">
        <v>30</v>
      </c>
      <c r="S882" t="s">
        <v>47</v>
      </c>
      <c r="T882" t="s">
        <v>74</v>
      </c>
      <c r="U882" t="str">
        <f t="shared" si="329"/>
        <v>Gen X</v>
      </c>
      <c r="V882" t="str">
        <f t="shared" si="334"/>
        <v>low</v>
      </c>
      <c r="W882" t="str">
        <f t="shared" si="330"/>
        <v>Good</v>
      </c>
      <c r="X882" s="8">
        <f t="shared" si="322"/>
        <v>3.4285714285714284</v>
      </c>
      <c r="Y882">
        <f t="shared" si="323"/>
        <v>5</v>
      </c>
      <c r="Z882">
        <f t="shared" si="324"/>
        <v>1</v>
      </c>
      <c r="AA882">
        <f t="shared" si="325"/>
        <v>4</v>
      </c>
      <c r="AB882">
        <f t="shared" si="326"/>
        <v>3</v>
      </c>
      <c r="AC882">
        <f t="shared" si="327"/>
        <v>2</v>
      </c>
      <c r="AD882">
        <f t="shared" si="328"/>
        <v>5</v>
      </c>
      <c r="AE882">
        <f t="shared" si="331"/>
        <v>3.7000000000000006</v>
      </c>
    </row>
    <row r="883" spans="1:31" x14ac:dyDescent="0.3">
      <c r="A883" t="s">
        <v>948</v>
      </c>
      <c r="B883">
        <v>29</v>
      </c>
      <c r="C883" t="s">
        <v>50</v>
      </c>
      <c r="D883" t="s">
        <v>43</v>
      </c>
      <c r="E883" t="s">
        <v>36</v>
      </c>
      <c r="F883">
        <v>28</v>
      </c>
      <c r="G883" t="s">
        <v>52</v>
      </c>
      <c r="H883">
        <v>29</v>
      </c>
      <c r="I883">
        <v>9</v>
      </c>
      <c r="J883">
        <v>5</v>
      </c>
      <c r="K883" t="s">
        <v>63</v>
      </c>
      <c r="L883" t="s">
        <v>46</v>
      </c>
      <c r="M883" t="s">
        <v>54</v>
      </c>
      <c r="N883" t="s">
        <v>39</v>
      </c>
      <c r="O883">
        <v>4</v>
      </c>
      <c r="P883" t="s">
        <v>29</v>
      </c>
      <c r="Q883">
        <v>5</v>
      </c>
      <c r="R883" t="s">
        <v>30</v>
      </c>
      <c r="S883" t="s">
        <v>31</v>
      </c>
      <c r="T883" t="s">
        <v>71</v>
      </c>
      <c r="U883" t="str">
        <f t="shared" si="329"/>
        <v>Millennieals</v>
      </c>
      <c r="V883" t="str">
        <f t="shared" si="334"/>
        <v>low</v>
      </c>
      <c r="W883" t="str">
        <f t="shared" si="330"/>
        <v>Good</v>
      </c>
      <c r="X883" s="8">
        <f t="shared" si="322"/>
        <v>4.4285714285714288</v>
      </c>
      <c r="Y883">
        <f t="shared" si="323"/>
        <v>5</v>
      </c>
      <c r="Z883">
        <f t="shared" si="324"/>
        <v>5</v>
      </c>
      <c r="AA883">
        <f t="shared" si="325"/>
        <v>4</v>
      </c>
      <c r="AB883">
        <f t="shared" si="326"/>
        <v>5</v>
      </c>
      <c r="AC883">
        <f t="shared" si="327"/>
        <v>5</v>
      </c>
      <c r="AD883">
        <f t="shared" si="328"/>
        <v>5</v>
      </c>
      <c r="AE883">
        <f t="shared" si="331"/>
        <v>4.95</v>
      </c>
    </row>
    <row r="884" spans="1:31" x14ac:dyDescent="0.3">
      <c r="A884" t="s">
        <v>949</v>
      </c>
      <c r="B884">
        <v>31</v>
      </c>
      <c r="C884" t="s">
        <v>34</v>
      </c>
      <c r="D884" t="s">
        <v>79</v>
      </c>
      <c r="E884" t="s">
        <v>44</v>
      </c>
      <c r="F884">
        <v>25</v>
      </c>
      <c r="G884" t="s">
        <v>37</v>
      </c>
      <c r="H884">
        <v>21</v>
      </c>
      <c r="I884">
        <v>10</v>
      </c>
      <c r="J884">
        <v>1</v>
      </c>
      <c r="K884" t="s">
        <v>53</v>
      </c>
      <c r="L884" t="s">
        <v>26</v>
      </c>
      <c r="M884" t="s">
        <v>54</v>
      </c>
      <c r="N884" t="s">
        <v>39</v>
      </c>
      <c r="O884">
        <v>5</v>
      </c>
      <c r="P884" t="s">
        <v>29</v>
      </c>
      <c r="Q884">
        <v>5</v>
      </c>
      <c r="R884" t="s">
        <v>30</v>
      </c>
      <c r="S884" t="s">
        <v>47</v>
      </c>
      <c r="T884" t="s">
        <v>74</v>
      </c>
      <c r="U884" t="str">
        <f t="shared" si="329"/>
        <v>Millennieals</v>
      </c>
      <c r="V884" t="str">
        <f t="shared" si="334"/>
        <v>low</v>
      </c>
      <c r="W884" t="str">
        <f t="shared" si="330"/>
        <v>poor</v>
      </c>
      <c r="X884" s="8">
        <f t="shared" si="322"/>
        <v>2</v>
      </c>
      <c r="Y884">
        <f t="shared" si="323"/>
        <v>1</v>
      </c>
      <c r="Z884">
        <f t="shared" si="324"/>
        <v>1</v>
      </c>
      <c r="AA884">
        <f t="shared" si="325"/>
        <v>4</v>
      </c>
      <c r="AB884">
        <f t="shared" si="326"/>
        <v>5</v>
      </c>
      <c r="AC884">
        <f t="shared" si="327"/>
        <v>5</v>
      </c>
      <c r="AD884">
        <f t="shared" si="328"/>
        <v>1</v>
      </c>
      <c r="AE884">
        <f t="shared" si="331"/>
        <v>1.75</v>
      </c>
    </row>
    <row r="885" spans="1:31" x14ac:dyDescent="0.3">
      <c r="A885" t="s">
        <v>950</v>
      </c>
      <c r="B885">
        <v>47</v>
      </c>
      <c r="C885" t="s">
        <v>21</v>
      </c>
      <c r="D885" t="s">
        <v>79</v>
      </c>
      <c r="E885" t="s">
        <v>80</v>
      </c>
      <c r="F885">
        <v>30</v>
      </c>
      <c r="G885" t="s">
        <v>37</v>
      </c>
      <c r="H885">
        <v>23</v>
      </c>
      <c r="I885">
        <v>14</v>
      </c>
      <c r="J885">
        <v>1</v>
      </c>
      <c r="K885" t="s">
        <v>53</v>
      </c>
      <c r="L885" t="s">
        <v>38</v>
      </c>
      <c r="M885" t="s">
        <v>54</v>
      </c>
      <c r="N885" t="s">
        <v>39</v>
      </c>
      <c r="O885">
        <v>4</v>
      </c>
      <c r="P885" t="s">
        <v>29</v>
      </c>
      <c r="Q885">
        <v>1</v>
      </c>
      <c r="R885" t="s">
        <v>65</v>
      </c>
      <c r="S885" t="s">
        <v>47</v>
      </c>
      <c r="T885" t="s">
        <v>71</v>
      </c>
      <c r="U885" t="str">
        <f t="shared" si="329"/>
        <v>Gen X</v>
      </c>
      <c r="V885" t="str">
        <f t="shared" si="334"/>
        <v>low</v>
      </c>
      <c r="W885" t="str">
        <f t="shared" si="330"/>
        <v>MEDIUM</v>
      </c>
      <c r="X885" s="8">
        <f t="shared" si="322"/>
        <v>2.1428571428571428</v>
      </c>
      <c r="Y885">
        <f t="shared" si="323"/>
        <v>3</v>
      </c>
      <c r="Z885">
        <f t="shared" si="324"/>
        <v>1</v>
      </c>
      <c r="AA885">
        <f t="shared" si="325"/>
        <v>4</v>
      </c>
      <c r="AB885">
        <f t="shared" si="326"/>
        <v>3</v>
      </c>
      <c r="AC885">
        <f t="shared" si="327"/>
        <v>5</v>
      </c>
      <c r="AD885">
        <f t="shared" si="328"/>
        <v>1</v>
      </c>
      <c r="AE885">
        <f t="shared" si="331"/>
        <v>2.0500000000000003</v>
      </c>
    </row>
    <row r="886" spans="1:31" x14ac:dyDescent="0.3">
      <c r="A886" t="s">
        <v>951</v>
      </c>
      <c r="B886">
        <v>57</v>
      </c>
      <c r="C886" t="s">
        <v>50</v>
      </c>
      <c r="D886" t="s">
        <v>43</v>
      </c>
      <c r="E886" t="s">
        <v>57</v>
      </c>
      <c r="F886">
        <v>34</v>
      </c>
      <c r="G886" t="s">
        <v>37</v>
      </c>
      <c r="H886">
        <v>53</v>
      </c>
      <c r="I886">
        <v>1</v>
      </c>
      <c r="J886">
        <v>2</v>
      </c>
      <c r="K886" t="s">
        <v>53</v>
      </c>
      <c r="L886" t="s">
        <v>38</v>
      </c>
      <c r="M886" t="s">
        <v>27</v>
      </c>
      <c r="N886" t="s">
        <v>39</v>
      </c>
      <c r="O886">
        <v>3</v>
      </c>
      <c r="P886" t="s">
        <v>29</v>
      </c>
      <c r="Q886">
        <v>2</v>
      </c>
      <c r="R886" t="s">
        <v>46</v>
      </c>
      <c r="S886" t="s">
        <v>58</v>
      </c>
      <c r="T886" t="s">
        <v>60</v>
      </c>
      <c r="U886" t="str">
        <f t="shared" si="329"/>
        <v>Gen X</v>
      </c>
      <c r="V886" t="str">
        <f t="shared" si="334"/>
        <v>high</v>
      </c>
      <c r="W886" t="str">
        <f t="shared" si="330"/>
        <v>MEDIUM</v>
      </c>
      <c r="X886" s="8">
        <f t="shared" ref="X886" si="343">AVERAGE(6-(AD886),6-(Y886),6-(O886),J886,AB886,Z886,6-(AA886))</f>
        <v>3.1428571428571428</v>
      </c>
      <c r="Y886">
        <f t="shared" si="323"/>
        <v>3</v>
      </c>
      <c r="Z886">
        <f t="shared" si="324"/>
        <v>3</v>
      </c>
      <c r="AA886">
        <f t="shared" si="325"/>
        <v>2</v>
      </c>
      <c r="AB886">
        <f t="shared" si="326"/>
        <v>2</v>
      </c>
      <c r="AC886">
        <f t="shared" si="327"/>
        <v>2</v>
      </c>
      <c r="AD886">
        <f t="shared" si="328"/>
        <v>1</v>
      </c>
      <c r="AE886">
        <f t="shared" si="331"/>
        <v>2.1</v>
      </c>
    </row>
    <row r="887" spans="1:31" x14ac:dyDescent="0.3">
      <c r="A887" t="s">
        <v>952</v>
      </c>
      <c r="B887">
        <v>59</v>
      </c>
      <c r="C887" t="s">
        <v>21</v>
      </c>
      <c r="D887" t="s">
        <v>77</v>
      </c>
      <c r="E887" t="s">
        <v>51</v>
      </c>
      <c r="F887">
        <v>13</v>
      </c>
      <c r="G887" t="s">
        <v>24</v>
      </c>
      <c r="H887">
        <v>30</v>
      </c>
      <c r="I887">
        <v>6</v>
      </c>
      <c r="J887">
        <v>1</v>
      </c>
      <c r="K887" t="s">
        <v>53</v>
      </c>
      <c r="L887" t="s">
        <v>46</v>
      </c>
      <c r="M887" t="s">
        <v>27</v>
      </c>
      <c r="N887" t="s">
        <v>45</v>
      </c>
      <c r="O887">
        <v>3</v>
      </c>
      <c r="P887" t="s">
        <v>29</v>
      </c>
      <c r="Q887">
        <v>2</v>
      </c>
      <c r="R887" t="s">
        <v>65</v>
      </c>
      <c r="S887" t="s">
        <v>47</v>
      </c>
      <c r="T887" t="s">
        <v>48</v>
      </c>
      <c r="U887" t="str">
        <f t="shared" si="329"/>
        <v>Gen X</v>
      </c>
      <c r="V887" t="str">
        <f t="shared" si="334"/>
        <v>low</v>
      </c>
      <c r="W887" t="str">
        <f t="shared" si="330"/>
        <v>MEDIUM</v>
      </c>
      <c r="X887" s="8">
        <f t="shared" ref="X887" si="344">AVERAGE((AD887),(Y887),6-(O887),J887,AB887,Z887,(AA887))</f>
        <v>2.4285714285714284</v>
      </c>
      <c r="Y887">
        <f t="shared" si="323"/>
        <v>5</v>
      </c>
      <c r="Z887">
        <f t="shared" si="324"/>
        <v>1</v>
      </c>
      <c r="AA887">
        <f t="shared" si="325"/>
        <v>4</v>
      </c>
      <c r="AB887">
        <f t="shared" si="326"/>
        <v>2</v>
      </c>
      <c r="AC887">
        <f t="shared" si="327"/>
        <v>2</v>
      </c>
      <c r="AD887">
        <f t="shared" si="328"/>
        <v>1</v>
      </c>
      <c r="AE887">
        <f t="shared" si="331"/>
        <v>2.3000000000000003</v>
      </c>
    </row>
    <row r="888" spans="1:31" x14ac:dyDescent="0.3">
      <c r="A888" t="s">
        <v>953</v>
      </c>
      <c r="B888">
        <v>51</v>
      </c>
      <c r="C888" t="s">
        <v>34</v>
      </c>
      <c r="D888" t="s">
        <v>73</v>
      </c>
      <c r="E888" t="s">
        <v>80</v>
      </c>
      <c r="F888">
        <v>19</v>
      </c>
      <c r="G888" t="s">
        <v>52</v>
      </c>
      <c r="H888">
        <v>60</v>
      </c>
      <c r="I888">
        <v>10</v>
      </c>
      <c r="J888">
        <v>5</v>
      </c>
      <c r="K888" t="s">
        <v>25</v>
      </c>
      <c r="L888" t="s">
        <v>26</v>
      </c>
      <c r="M888" t="s">
        <v>27</v>
      </c>
      <c r="N888" t="s">
        <v>45</v>
      </c>
      <c r="O888">
        <v>4</v>
      </c>
      <c r="P888" t="s">
        <v>64</v>
      </c>
      <c r="Q888">
        <v>2</v>
      </c>
      <c r="R888" t="s">
        <v>30</v>
      </c>
      <c r="S888" t="s">
        <v>58</v>
      </c>
      <c r="T888" t="s">
        <v>41</v>
      </c>
      <c r="U888" t="str">
        <f t="shared" si="329"/>
        <v>Gen X</v>
      </c>
      <c r="V888" t="str">
        <f t="shared" si="334"/>
        <v xml:space="preserve">very high </v>
      </c>
      <c r="W888" t="str">
        <f t="shared" si="330"/>
        <v>MEDIUM</v>
      </c>
      <c r="X888" s="8">
        <f t="shared" si="322"/>
        <v>2.4285714285714284</v>
      </c>
      <c r="Y888">
        <f t="shared" si="323"/>
        <v>1</v>
      </c>
      <c r="Z888">
        <f t="shared" si="324"/>
        <v>3</v>
      </c>
      <c r="AA888">
        <f t="shared" si="325"/>
        <v>1</v>
      </c>
      <c r="AB888">
        <f t="shared" si="326"/>
        <v>2</v>
      </c>
      <c r="AC888">
        <f t="shared" si="327"/>
        <v>2</v>
      </c>
      <c r="AD888">
        <f t="shared" si="328"/>
        <v>3</v>
      </c>
      <c r="AE888">
        <f t="shared" si="331"/>
        <v>2.4499999999999997</v>
      </c>
    </row>
    <row r="889" spans="1:31" x14ac:dyDescent="0.3">
      <c r="A889" t="s">
        <v>954</v>
      </c>
      <c r="B889">
        <v>30</v>
      </c>
      <c r="C889" t="s">
        <v>34</v>
      </c>
      <c r="D889" t="s">
        <v>43</v>
      </c>
      <c r="E889" t="s">
        <v>57</v>
      </c>
      <c r="F889">
        <v>20</v>
      </c>
      <c r="G889" t="s">
        <v>52</v>
      </c>
      <c r="H889">
        <v>50</v>
      </c>
      <c r="I889">
        <v>5</v>
      </c>
      <c r="J889">
        <v>2</v>
      </c>
      <c r="K889" t="s">
        <v>63</v>
      </c>
      <c r="L889" t="s">
        <v>84</v>
      </c>
      <c r="M889" t="s">
        <v>54</v>
      </c>
      <c r="N889" t="s">
        <v>39</v>
      </c>
      <c r="O889">
        <v>2</v>
      </c>
      <c r="P889" t="s">
        <v>64</v>
      </c>
      <c r="Q889">
        <v>5</v>
      </c>
      <c r="R889" t="s">
        <v>46</v>
      </c>
      <c r="S889" t="s">
        <v>31</v>
      </c>
      <c r="T889" t="s">
        <v>71</v>
      </c>
      <c r="U889" t="str">
        <f t="shared" si="329"/>
        <v>Millennieals</v>
      </c>
      <c r="V889" t="str">
        <f t="shared" si="334"/>
        <v>high</v>
      </c>
      <c r="W889" t="str">
        <f t="shared" si="330"/>
        <v>Good</v>
      </c>
      <c r="X889" s="8">
        <f t="shared" si="322"/>
        <v>3.5714285714285716</v>
      </c>
      <c r="Y889">
        <f t="shared" si="323"/>
        <v>2</v>
      </c>
      <c r="Z889">
        <f t="shared" si="324"/>
        <v>5</v>
      </c>
      <c r="AA889">
        <f t="shared" si="325"/>
        <v>2</v>
      </c>
      <c r="AB889">
        <f t="shared" si="326"/>
        <v>5</v>
      </c>
      <c r="AC889">
        <f t="shared" si="327"/>
        <v>5</v>
      </c>
      <c r="AD889">
        <f t="shared" si="328"/>
        <v>5</v>
      </c>
      <c r="AE889">
        <f t="shared" si="331"/>
        <v>3.8000000000000003</v>
      </c>
    </row>
    <row r="890" spans="1:31" x14ac:dyDescent="0.3">
      <c r="A890" t="s">
        <v>955</v>
      </c>
      <c r="B890">
        <v>46</v>
      </c>
      <c r="C890" t="s">
        <v>62</v>
      </c>
      <c r="D890" t="s">
        <v>73</v>
      </c>
      <c r="E890" t="s">
        <v>36</v>
      </c>
      <c r="F890">
        <v>25</v>
      </c>
      <c r="G890" t="s">
        <v>37</v>
      </c>
      <c r="H890">
        <v>31</v>
      </c>
      <c r="I890">
        <v>14</v>
      </c>
      <c r="J890">
        <v>4</v>
      </c>
      <c r="K890" t="s">
        <v>63</v>
      </c>
      <c r="L890" t="s">
        <v>38</v>
      </c>
      <c r="M890" t="s">
        <v>54</v>
      </c>
      <c r="N890" t="s">
        <v>28</v>
      </c>
      <c r="O890">
        <v>3</v>
      </c>
      <c r="P890" t="s">
        <v>29</v>
      </c>
      <c r="Q890">
        <v>4</v>
      </c>
      <c r="R890" t="s">
        <v>30</v>
      </c>
      <c r="S890" t="s">
        <v>58</v>
      </c>
      <c r="T890" t="s">
        <v>74</v>
      </c>
      <c r="U890" t="str">
        <f t="shared" si="329"/>
        <v>Gen X</v>
      </c>
      <c r="V890" t="str">
        <f t="shared" si="334"/>
        <v>low</v>
      </c>
      <c r="W890" t="str">
        <f t="shared" si="330"/>
        <v>Good</v>
      </c>
      <c r="X890" s="8">
        <f t="shared" si="322"/>
        <v>3.7857142857142856</v>
      </c>
      <c r="Y890">
        <f t="shared" si="323"/>
        <v>3</v>
      </c>
      <c r="Z890">
        <f t="shared" si="324"/>
        <v>3</v>
      </c>
      <c r="AA890">
        <f t="shared" si="325"/>
        <v>4</v>
      </c>
      <c r="AB890">
        <f t="shared" si="326"/>
        <v>4.5</v>
      </c>
      <c r="AC890">
        <f t="shared" si="327"/>
        <v>5</v>
      </c>
      <c r="AD890">
        <f t="shared" si="328"/>
        <v>5</v>
      </c>
      <c r="AE890">
        <f t="shared" si="331"/>
        <v>4</v>
      </c>
    </row>
    <row r="891" spans="1:31" x14ac:dyDescent="0.3">
      <c r="A891" t="s">
        <v>956</v>
      </c>
      <c r="B891">
        <v>39</v>
      </c>
      <c r="C891" t="s">
        <v>34</v>
      </c>
      <c r="D891" t="s">
        <v>43</v>
      </c>
      <c r="E891" t="s">
        <v>67</v>
      </c>
      <c r="F891">
        <v>19</v>
      </c>
      <c r="G891" t="s">
        <v>24</v>
      </c>
      <c r="H891">
        <v>49</v>
      </c>
      <c r="I891">
        <v>0</v>
      </c>
      <c r="J891">
        <v>4</v>
      </c>
      <c r="K891" t="s">
        <v>25</v>
      </c>
      <c r="L891" t="s">
        <v>84</v>
      </c>
      <c r="M891" t="s">
        <v>27</v>
      </c>
      <c r="N891" t="s">
        <v>28</v>
      </c>
      <c r="O891">
        <v>2</v>
      </c>
      <c r="P891" t="s">
        <v>40</v>
      </c>
      <c r="Q891">
        <v>5</v>
      </c>
      <c r="R891" t="s">
        <v>30</v>
      </c>
      <c r="S891" t="s">
        <v>31</v>
      </c>
      <c r="T891" t="s">
        <v>74</v>
      </c>
      <c r="U891" t="str">
        <f t="shared" si="329"/>
        <v>Millennieals</v>
      </c>
      <c r="V891" t="str">
        <f t="shared" si="334"/>
        <v>high</v>
      </c>
      <c r="W891" t="str">
        <f t="shared" si="330"/>
        <v>MEDIUM</v>
      </c>
      <c r="X891" s="8">
        <f t="shared" si="322"/>
        <v>3.3571428571428572</v>
      </c>
      <c r="Y891">
        <f t="shared" si="323"/>
        <v>2</v>
      </c>
      <c r="Z891">
        <f t="shared" si="324"/>
        <v>5</v>
      </c>
      <c r="AA891">
        <f t="shared" si="325"/>
        <v>2</v>
      </c>
      <c r="AB891">
        <f t="shared" si="326"/>
        <v>3.5</v>
      </c>
      <c r="AC891">
        <f t="shared" si="327"/>
        <v>2</v>
      </c>
      <c r="AD891">
        <f t="shared" si="328"/>
        <v>3</v>
      </c>
      <c r="AE891">
        <f t="shared" si="331"/>
        <v>3.1</v>
      </c>
    </row>
    <row r="892" spans="1:31" x14ac:dyDescent="0.3">
      <c r="A892" t="s">
        <v>957</v>
      </c>
      <c r="B892">
        <v>57</v>
      </c>
      <c r="C892" t="s">
        <v>62</v>
      </c>
      <c r="D892" t="s">
        <v>22</v>
      </c>
      <c r="E892" t="s">
        <v>57</v>
      </c>
      <c r="F892">
        <v>2</v>
      </c>
      <c r="G892" t="s">
        <v>37</v>
      </c>
      <c r="H892">
        <v>35</v>
      </c>
      <c r="I892">
        <v>4</v>
      </c>
      <c r="J892">
        <v>4</v>
      </c>
      <c r="K892" t="s">
        <v>63</v>
      </c>
      <c r="L892" t="s">
        <v>46</v>
      </c>
      <c r="M892" t="s">
        <v>54</v>
      </c>
      <c r="N892" t="s">
        <v>39</v>
      </c>
      <c r="O892">
        <v>4</v>
      </c>
      <c r="P892" t="s">
        <v>64</v>
      </c>
      <c r="Q892">
        <v>5</v>
      </c>
      <c r="R892" t="s">
        <v>30</v>
      </c>
      <c r="S892" t="s">
        <v>58</v>
      </c>
      <c r="T892" t="s">
        <v>71</v>
      </c>
      <c r="U892" t="str">
        <f t="shared" si="329"/>
        <v>Gen X</v>
      </c>
      <c r="V892" t="str">
        <f t="shared" si="334"/>
        <v>low</v>
      </c>
      <c r="W892" t="str">
        <f t="shared" si="330"/>
        <v>Good</v>
      </c>
      <c r="X892" s="8">
        <f t="shared" si="322"/>
        <v>4</v>
      </c>
      <c r="Y892">
        <f t="shared" si="323"/>
        <v>5</v>
      </c>
      <c r="Z892">
        <f t="shared" si="324"/>
        <v>3</v>
      </c>
      <c r="AA892">
        <f t="shared" si="325"/>
        <v>4</v>
      </c>
      <c r="AB892">
        <f t="shared" si="326"/>
        <v>5</v>
      </c>
      <c r="AC892">
        <f t="shared" si="327"/>
        <v>5</v>
      </c>
      <c r="AD892">
        <f t="shared" si="328"/>
        <v>5</v>
      </c>
      <c r="AE892">
        <f t="shared" si="331"/>
        <v>4.55</v>
      </c>
    </row>
    <row r="893" spans="1:31" x14ac:dyDescent="0.3">
      <c r="A893" t="s">
        <v>958</v>
      </c>
      <c r="B893">
        <v>36</v>
      </c>
      <c r="C893" t="s">
        <v>34</v>
      </c>
      <c r="D893" t="s">
        <v>22</v>
      </c>
      <c r="E893" t="s">
        <v>44</v>
      </c>
      <c r="F893">
        <v>35</v>
      </c>
      <c r="G893" t="s">
        <v>37</v>
      </c>
      <c r="H893">
        <v>26</v>
      </c>
      <c r="I893">
        <v>14</v>
      </c>
      <c r="J893">
        <v>1</v>
      </c>
      <c r="K893" t="s">
        <v>25</v>
      </c>
      <c r="L893" t="s">
        <v>38</v>
      </c>
      <c r="M893" t="s">
        <v>27</v>
      </c>
      <c r="N893" t="s">
        <v>39</v>
      </c>
      <c r="O893">
        <v>1</v>
      </c>
      <c r="P893" t="s">
        <v>40</v>
      </c>
      <c r="Q893">
        <v>1</v>
      </c>
      <c r="R893" t="s">
        <v>46</v>
      </c>
      <c r="S893" t="s">
        <v>58</v>
      </c>
      <c r="T893" t="s">
        <v>48</v>
      </c>
      <c r="U893" t="str">
        <f t="shared" si="329"/>
        <v>Millennieals</v>
      </c>
      <c r="V893" t="str">
        <f t="shared" si="334"/>
        <v>low</v>
      </c>
      <c r="W893" t="str">
        <f t="shared" si="330"/>
        <v>MEDIUM</v>
      </c>
      <c r="X893" s="8">
        <f t="shared" si="322"/>
        <v>2.9285714285714284</v>
      </c>
      <c r="Y893">
        <f t="shared" si="323"/>
        <v>3</v>
      </c>
      <c r="Z893">
        <f t="shared" si="324"/>
        <v>3</v>
      </c>
      <c r="AA893">
        <f t="shared" si="325"/>
        <v>4</v>
      </c>
      <c r="AB893">
        <f t="shared" si="326"/>
        <v>1.5</v>
      </c>
      <c r="AC893">
        <f t="shared" si="327"/>
        <v>2</v>
      </c>
      <c r="AD893">
        <f t="shared" si="328"/>
        <v>3</v>
      </c>
      <c r="AE893">
        <f t="shared" si="331"/>
        <v>2.65</v>
      </c>
    </row>
    <row r="894" spans="1:31" x14ac:dyDescent="0.3">
      <c r="A894" t="s">
        <v>959</v>
      </c>
      <c r="B894">
        <v>28</v>
      </c>
      <c r="C894" t="s">
        <v>62</v>
      </c>
      <c r="D894" t="s">
        <v>73</v>
      </c>
      <c r="E894" t="s">
        <v>80</v>
      </c>
      <c r="F894">
        <v>23</v>
      </c>
      <c r="G894" t="s">
        <v>52</v>
      </c>
      <c r="H894">
        <v>60</v>
      </c>
      <c r="I894">
        <v>15</v>
      </c>
      <c r="J894">
        <v>2</v>
      </c>
      <c r="K894" t="s">
        <v>25</v>
      </c>
      <c r="L894" t="s">
        <v>46</v>
      </c>
      <c r="M894" t="s">
        <v>54</v>
      </c>
      <c r="N894" t="s">
        <v>45</v>
      </c>
      <c r="O894">
        <v>4</v>
      </c>
      <c r="P894" t="s">
        <v>64</v>
      </c>
      <c r="Q894">
        <v>1</v>
      </c>
      <c r="R894" t="s">
        <v>46</v>
      </c>
      <c r="S894" t="s">
        <v>47</v>
      </c>
      <c r="T894" t="s">
        <v>71</v>
      </c>
      <c r="U894" t="str">
        <f t="shared" si="329"/>
        <v>GEN Z</v>
      </c>
      <c r="V894" t="str">
        <f t="shared" si="334"/>
        <v xml:space="preserve">very high </v>
      </c>
      <c r="W894" t="str">
        <f t="shared" si="330"/>
        <v>MEDIUM</v>
      </c>
      <c r="X894" s="8">
        <f t="shared" si="322"/>
        <v>2.4285714285714284</v>
      </c>
      <c r="Y894">
        <f t="shared" si="323"/>
        <v>5</v>
      </c>
      <c r="Z894">
        <f t="shared" si="324"/>
        <v>1</v>
      </c>
      <c r="AA894">
        <f t="shared" si="325"/>
        <v>1</v>
      </c>
      <c r="AB894">
        <f t="shared" si="326"/>
        <v>3</v>
      </c>
      <c r="AC894">
        <f t="shared" si="327"/>
        <v>5</v>
      </c>
      <c r="AD894">
        <f t="shared" si="328"/>
        <v>3</v>
      </c>
      <c r="AE894">
        <f t="shared" si="331"/>
        <v>3.0999999999999996</v>
      </c>
    </row>
    <row r="895" spans="1:31" x14ac:dyDescent="0.3">
      <c r="A895" t="s">
        <v>960</v>
      </c>
      <c r="B895">
        <v>60</v>
      </c>
      <c r="C895" t="s">
        <v>62</v>
      </c>
      <c r="D895" t="s">
        <v>79</v>
      </c>
      <c r="E895" t="s">
        <v>23</v>
      </c>
      <c r="F895">
        <v>3</v>
      </c>
      <c r="G895" t="s">
        <v>52</v>
      </c>
      <c r="H895">
        <v>30</v>
      </c>
      <c r="I895">
        <v>10</v>
      </c>
      <c r="J895">
        <v>1</v>
      </c>
      <c r="K895" t="s">
        <v>25</v>
      </c>
      <c r="L895" t="s">
        <v>26</v>
      </c>
      <c r="M895" t="s">
        <v>54</v>
      </c>
      <c r="N895" t="s">
        <v>28</v>
      </c>
      <c r="O895">
        <v>1</v>
      </c>
      <c r="P895" t="s">
        <v>29</v>
      </c>
      <c r="Q895">
        <v>5</v>
      </c>
      <c r="R895" t="s">
        <v>46</v>
      </c>
      <c r="S895" t="s">
        <v>58</v>
      </c>
      <c r="T895" t="s">
        <v>32</v>
      </c>
      <c r="U895" t="str">
        <f t="shared" si="329"/>
        <v>Gen X</v>
      </c>
      <c r="V895" t="str">
        <f t="shared" si="334"/>
        <v>low</v>
      </c>
      <c r="W895" t="str">
        <f t="shared" si="330"/>
        <v>MEDIUM</v>
      </c>
      <c r="X895" s="8">
        <f t="shared" ref="X895" si="345">AVERAGE(6-(AD895),6-(Y895),6-(O895),J895,AB895,Z895,6-(AA895))</f>
        <v>3.4285714285714284</v>
      </c>
      <c r="Y895">
        <f t="shared" si="323"/>
        <v>1</v>
      </c>
      <c r="Z895">
        <f t="shared" si="324"/>
        <v>3</v>
      </c>
      <c r="AA895">
        <f t="shared" si="325"/>
        <v>4</v>
      </c>
      <c r="AB895">
        <f t="shared" si="326"/>
        <v>5</v>
      </c>
      <c r="AC895">
        <f t="shared" si="327"/>
        <v>5</v>
      </c>
      <c r="AD895">
        <f t="shared" si="328"/>
        <v>3</v>
      </c>
      <c r="AE895">
        <f t="shared" si="331"/>
        <v>2.6500000000000004</v>
      </c>
    </row>
    <row r="896" spans="1:31" x14ac:dyDescent="0.3">
      <c r="A896" t="s">
        <v>961</v>
      </c>
      <c r="B896">
        <v>38</v>
      </c>
      <c r="C896" t="s">
        <v>62</v>
      </c>
      <c r="D896" t="s">
        <v>35</v>
      </c>
      <c r="E896" t="s">
        <v>57</v>
      </c>
      <c r="F896">
        <v>21</v>
      </c>
      <c r="G896" t="s">
        <v>37</v>
      </c>
      <c r="H896">
        <v>25</v>
      </c>
      <c r="I896">
        <v>6</v>
      </c>
      <c r="J896">
        <v>4</v>
      </c>
      <c r="K896" t="s">
        <v>53</v>
      </c>
      <c r="L896" t="s">
        <v>38</v>
      </c>
      <c r="M896" t="s">
        <v>54</v>
      </c>
      <c r="N896" t="s">
        <v>39</v>
      </c>
      <c r="O896">
        <v>3</v>
      </c>
      <c r="P896" t="s">
        <v>64</v>
      </c>
      <c r="Q896">
        <v>2</v>
      </c>
      <c r="R896" t="s">
        <v>46</v>
      </c>
      <c r="S896" t="s">
        <v>58</v>
      </c>
      <c r="T896" t="s">
        <v>60</v>
      </c>
      <c r="U896" t="str">
        <f t="shared" si="329"/>
        <v>Millennieals</v>
      </c>
      <c r="V896" t="str">
        <f t="shared" si="334"/>
        <v>low</v>
      </c>
      <c r="W896" t="str">
        <f t="shared" si="330"/>
        <v>MEDIUM</v>
      </c>
      <c r="X896" s="8">
        <f t="shared" ref="X896:X957" si="346">AVERAGE((AD896),(Y896),6-(O896),J896,AB896,Z896,(AA896))</f>
        <v>3.0714285714285716</v>
      </c>
      <c r="Y896">
        <f t="shared" si="323"/>
        <v>3</v>
      </c>
      <c r="Z896">
        <f t="shared" si="324"/>
        <v>3</v>
      </c>
      <c r="AA896">
        <f t="shared" si="325"/>
        <v>4</v>
      </c>
      <c r="AB896">
        <f t="shared" si="326"/>
        <v>3.5</v>
      </c>
      <c r="AC896">
        <f t="shared" si="327"/>
        <v>5</v>
      </c>
      <c r="AD896">
        <f t="shared" si="328"/>
        <v>1</v>
      </c>
      <c r="AE896">
        <f t="shared" si="331"/>
        <v>2.7</v>
      </c>
    </row>
    <row r="897" spans="1:31" x14ac:dyDescent="0.3">
      <c r="A897" t="s">
        <v>962</v>
      </c>
      <c r="B897">
        <v>45</v>
      </c>
      <c r="C897" t="s">
        <v>50</v>
      </c>
      <c r="D897" t="s">
        <v>73</v>
      </c>
      <c r="E897" t="s">
        <v>80</v>
      </c>
      <c r="F897">
        <v>9</v>
      </c>
      <c r="G897" t="s">
        <v>37</v>
      </c>
      <c r="H897">
        <v>42</v>
      </c>
      <c r="I897">
        <v>2</v>
      </c>
      <c r="J897">
        <v>2</v>
      </c>
      <c r="K897" t="s">
        <v>25</v>
      </c>
      <c r="L897" t="s">
        <v>84</v>
      </c>
      <c r="M897" t="s">
        <v>27</v>
      </c>
      <c r="N897" t="s">
        <v>39</v>
      </c>
      <c r="O897">
        <v>1</v>
      </c>
      <c r="P897" t="s">
        <v>64</v>
      </c>
      <c r="Q897">
        <v>2</v>
      </c>
      <c r="R897" t="s">
        <v>46</v>
      </c>
      <c r="S897" t="s">
        <v>58</v>
      </c>
      <c r="T897" t="s">
        <v>41</v>
      </c>
      <c r="U897" t="str">
        <f t="shared" si="329"/>
        <v>Gen X</v>
      </c>
      <c r="V897" t="str">
        <f t="shared" si="334"/>
        <v>standard</v>
      </c>
      <c r="W897" t="str">
        <f t="shared" si="330"/>
        <v>MEDIUM</v>
      </c>
      <c r="X897" s="8">
        <f t="shared" si="346"/>
        <v>2.8571428571428572</v>
      </c>
      <c r="Y897">
        <f t="shared" si="323"/>
        <v>2</v>
      </c>
      <c r="Z897">
        <f t="shared" si="324"/>
        <v>3</v>
      </c>
      <c r="AA897">
        <f t="shared" si="325"/>
        <v>3</v>
      </c>
      <c r="AB897">
        <f t="shared" si="326"/>
        <v>2</v>
      </c>
      <c r="AC897">
        <f t="shared" si="327"/>
        <v>2</v>
      </c>
      <c r="AD897">
        <f t="shared" si="328"/>
        <v>3</v>
      </c>
      <c r="AE897">
        <f t="shared" si="331"/>
        <v>2.5</v>
      </c>
    </row>
    <row r="898" spans="1:31" x14ac:dyDescent="0.3">
      <c r="A898" t="s">
        <v>963</v>
      </c>
      <c r="B898">
        <v>53</v>
      </c>
      <c r="C898" t="s">
        <v>50</v>
      </c>
      <c r="D898" t="s">
        <v>56</v>
      </c>
      <c r="E898" t="s">
        <v>51</v>
      </c>
      <c r="F898">
        <v>9</v>
      </c>
      <c r="G898" t="s">
        <v>37</v>
      </c>
      <c r="H898">
        <v>46</v>
      </c>
      <c r="I898">
        <v>13</v>
      </c>
      <c r="J898">
        <v>1</v>
      </c>
      <c r="K898" t="s">
        <v>25</v>
      </c>
      <c r="L898" t="s">
        <v>84</v>
      </c>
      <c r="M898" t="s">
        <v>54</v>
      </c>
      <c r="N898" t="s">
        <v>45</v>
      </c>
      <c r="O898">
        <v>5</v>
      </c>
      <c r="P898" t="s">
        <v>40</v>
      </c>
      <c r="Q898">
        <v>3</v>
      </c>
      <c r="R898" t="s">
        <v>46</v>
      </c>
      <c r="S898" t="s">
        <v>31</v>
      </c>
      <c r="T898" t="s">
        <v>48</v>
      </c>
      <c r="U898" t="str">
        <f t="shared" si="329"/>
        <v>Gen X</v>
      </c>
      <c r="V898" t="str">
        <f t="shared" si="334"/>
        <v>high</v>
      </c>
      <c r="W898" t="str">
        <f t="shared" si="330"/>
        <v>MEDIUM</v>
      </c>
      <c r="X898" s="8">
        <f t="shared" si="346"/>
        <v>2.5714285714285716</v>
      </c>
      <c r="Y898">
        <f t="shared" ref="Y898:Y961" si="347">IF(L898="Depression",1,IF(L898="Burnout",2,IF(L898="Anxiety",3,5)))</f>
        <v>2</v>
      </c>
      <c r="Z898">
        <f t="shared" ref="Z898:Z961" si="348">IF(S898="Good",5,IF(S898="Poor",1,3))</f>
        <v>5</v>
      </c>
      <c r="AA898">
        <f t="shared" ref="AA898:AA961" si="349">IF(H898&lt;=20,5,IF(H898&lt;=35,4,IF(H898&lt;=45,3,IF(H898&lt;=55,2,IF(H898&gt;55,1 )))))</f>
        <v>2</v>
      </c>
      <c r="AB898">
        <f t="shared" ref="AB898:AB961" si="350">AVERAGE(AC898,Q898)</f>
        <v>4</v>
      </c>
      <c r="AC898">
        <f t="shared" ref="AC898:AC961" si="351">IF(M898="yes",5,2)</f>
        <v>5</v>
      </c>
      <c r="AD898">
        <f t="shared" ref="AD898:AD961" si="352">IF(K898="High",1,IF(K898="Medium",3,5))</f>
        <v>3</v>
      </c>
      <c r="AE898">
        <f t="shared" si="331"/>
        <v>3</v>
      </c>
    </row>
    <row r="899" spans="1:31" x14ac:dyDescent="0.3">
      <c r="A899" t="s">
        <v>964</v>
      </c>
      <c r="B899">
        <v>57</v>
      </c>
      <c r="C899" t="s">
        <v>21</v>
      </c>
      <c r="D899" t="s">
        <v>43</v>
      </c>
      <c r="E899" t="s">
        <v>23</v>
      </c>
      <c r="F899">
        <v>10</v>
      </c>
      <c r="G899" t="s">
        <v>52</v>
      </c>
      <c r="H899">
        <v>41</v>
      </c>
      <c r="I899">
        <v>9</v>
      </c>
      <c r="J899">
        <v>3</v>
      </c>
      <c r="K899" t="s">
        <v>53</v>
      </c>
      <c r="L899" t="s">
        <v>84</v>
      </c>
      <c r="M899" t="s">
        <v>27</v>
      </c>
      <c r="N899" t="s">
        <v>39</v>
      </c>
      <c r="O899">
        <v>4</v>
      </c>
      <c r="P899" t="s">
        <v>64</v>
      </c>
      <c r="Q899">
        <v>3</v>
      </c>
      <c r="R899" t="s">
        <v>65</v>
      </c>
      <c r="S899" t="s">
        <v>47</v>
      </c>
      <c r="T899" t="s">
        <v>60</v>
      </c>
      <c r="U899" t="str">
        <f t="shared" ref="U899:U962" si="353">IF(B899&lt;=28,"GEN Z",IF(B899&lt;=44,"Millennieals",IF(B899&lt;=60,"Gen X","baby")))</f>
        <v>Gen X</v>
      </c>
      <c r="V899" t="str">
        <f t="shared" si="334"/>
        <v>standard</v>
      </c>
      <c r="W899" t="str">
        <f t="shared" ref="W899:W962" si="354">IF(AE899&lt;=2,"poor",IF(AE899&lt;=3.5,"MEDIUM","Good"))</f>
        <v>poor</v>
      </c>
      <c r="X899" s="8">
        <f t="shared" si="346"/>
        <v>2.0714285714285716</v>
      </c>
      <c r="Y899">
        <f t="shared" si="347"/>
        <v>2</v>
      </c>
      <c r="Z899">
        <f t="shared" si="348"/>
        <v>1</v>
      </c>
      <c r="AA899">
        <f t="shared" si="349"/>
        <v>3</v>
      </c>
      <c r="AB899">
        <f t="shared" si="350"/>
        <v>2.5</v>
      </c>
      <c r="AC899">
        <f t="shared" si="351"/>
        <v>2</v>
      </c>
      <c r="AD899">
        <f t="shared" si="352"/>
        <v>1</v>
      </c>
      <c r="AE899">
        <f t="shared" ref="AE899:AE962" si="355">AD899*0.3+Y899*0.25+Z899*0.15+J899*0.1+AB899*0.1+AC899*0.05+AA899*0.05</f>
        <v>1.75</v>
      </c>
    </row>
    <row r="900" spans="1:31" x14ac:dyDescent="0.3">
      <c r="A900" t="s">
        <v>965</v>
      </c>
      <c r="B900">
        <v>56</v>
      </c>
      <c r="C900" t="s">
        <v>50</v>
      </c>
      <c r="D900" t="s">
        <v>73</v>
      </c>
      <c r="E900" t="s">
        <v>80</v>
      </c>
      <c r="F900">
        <v>1</v>
      </c>
      <c r="G900" t="s">
        <v>52</v>
      </c>
      <c r="H900">
        <v>39</v>
      </c>
      <c r="I900">
        <v>10</v>
      </c>
      <c r="J900">
        <v>4</v>
      </c>
      <c r="K900" t="s">
        <v>53</v>
      </c>
      <c r="L900" t="s">
        <v>26</v>
      </c>
      <c r="M900" t="s">
        <v>27</v>
      </c>
      <c r="N900" t="s">
        <v>45</v>
      </c>
      <c r="O900">
        <v>4</v>
      </c>
      <c r="P900" t="s">
        <v>40</v>
      </c>
      <c r="Q900">
        <v>5</v>
      </c>
      <c r="R900" t="s">
        <v>30</v>
      </c>
      <c r="S900" t="s">
        <v>31</v>
      </c>
      <c r="T900" t="s">
        <v>41</v>
      </c>
      <c r="U900" t="str">
        <f t="shared" si="353"/>
        <v>Gen X</v>
      </c>
      <c r="V900" t="str">
        <f t="shared" si="334"/>
        <v>standard</v>
      </c>
      <c r="W900" t="str">
        <f t="shared" si="354"/>
        <v>MEDIUM</v>
      </c>
      <c r="X900" s="8">
        <f t="shared" si="346"/>
        <v>2.7857142857142856</v>
      </c>
      <c r="Y900">
        <f t="shared" si="347"/>
        <v>1</v>
      </c>
      <c r="Z900">
        <f t="shared" si="348"/>
        <v>5</v>
      </c>
      <c r="AA900">
        <f t="shared" si="349"/>
        <v>3</v>
      </c>
      <c r="AB900">
        <f t="shared" si="350"/>
        <v>3.5</v>
      </c>
      <c r="AC900">
        <f t="shared" si="351"/>
        <v>2</v>
      </c>
      <c r="AD900">
        <f t="shared" si="352"/>
        <v>1</v>
      </c>
      <c r="AE900">
        <f t="shared" si="355"/>
        <v>2.3000000000000003</v>
      </c>
    </row>
    <row r="901" spans="1:31" x14ac:dyDescent="0.3">
      <c r="A901" t="s">
        <v>966</v>
      </c>
      <c r="B901">
        <v>33</v>
      </c>
      <c r="C901" t="s">
        <v>50</v>
      </c>
      <c r="D901" t="s">
        <v>35</v>
      </c>
      <c r="E901" t="s">
        <v>36</v>
      </c>
      <c r="F901">
        <v>11</v>
      </c>
      <c r="G901" t="s">
        <v>52</v>
      </c>
      <c r="H901">
        <v>58</v>
      </c>
      <c r="I901">
        <v>2</v>
      </c>
      <c r="J901">
        <v>4</v>
      </c>
      <c r="K901" t="s">
        <v>53</v>
      </c>
      <c r="L901" t="s">
        <v>26</v>
      </c>
      <c r="M901" t="s">
        <v>27</v>
      </c>
      <c r="N901" t="s">
        <v>39</v>
      </c>
      <c r="O901">
        <v>1</v>
      </c>
      <c r="P901" t="s">
        <v>40</v>
      </c>
      <c r="Q901">
        <v>2</v>
      </c>
      <c r="R901" t="s">
        <v>30</v>
      </c>
      <c r="S901" t="s">
        <v>58</v>
      </c>
      <c r="T901" t="s">
        <v>32</v>
      </c>
      <c r="U901" t="str">
        <f t="shared" si="353"/>
        <v>Millennieals</v>
      </c>
      <c r="V901" t="str">
        <f t="shared" si="334"/>
        <v xml:space="preserve">very high </v>
      </c>
      <c r="W901" t="str">
        <f t="shared" si="354"/>
        <v>poor</v>
      </c>
      <c r="X901" s="8">
        <f t="shared" si="346"/>
        <v>2.4285714285714284</v>
      </c>
      <c r="Y901">
        <f t="shared" si="347"/>
        <v>1</v>
      </c>
      <c r="Z901">
        <f t="shared" si="348"/>
        <v>3</v>
      </c>
      <c r="AA901">
        <f t="shared" si="349"/>
        <v>1</v>
      </c>
      <c r="AB901">
        <f t="shared" si="350"/>
        <v>2</v>
      </c>
      <c r="AC901">
        <f t="shared" si="351"/>
        <v>2</v>
      </c>
      <c r="AD901">
        <f t="shared" si="352"/>
        <v>1</v>
      </c>
      <c r="AE901">
        <f t="shared" si="355"/>
        <v>1.75</v>
      </c>
    </row>
    <row r="902" spans="1:31" x14ac:dyDescent="0.3">
      <c r="A902" t="s">
        <v>967</v>
      </c>
      <c r="B902">
        <v>33</v>
      </c>
      <c r="C902" t="s">
        <v>34</v>
      </c>
      <c r="D902" t="s">
        <v>79</v>
      </c>
      <c r="E902" t="s">
        <v>36</v>
      </c>
      <c r="F902">
        <v>5</v>
      </c>
      <c r="G902" t="s">
        <v>37</v>
      </c>
      <c r="H902">
        <v>51</v>
      </c>
      <c r="I902">
        <v>0</v>
      </c>
      <c r="J902">
        <v>3</v>
      </c>
      <c r="K902" t="s">
        <v>25</v>
      </c>
      <c r="L902" t="s">
        <v>84</v>
      </c>
      <c r="M902" t="s">
        <v>27</v>
      </c>
      <c r="N902" t="s">
        <v>28</v>
      </c>
      <c r="O902">
        <v>1</v>
      </c>
      <c r="P902" t="s">
        <v>29</v>
      </c>
      <c r="Q902">
        <v>1</v>
      </c>
      <c r="R902" t="s">
        <v>65</v>
      </c>
      <c r="S902" t="s">
        <v>58</v>
      </c>
      <c r="T902" t="s">
        <v>32</v>
      </c>
      <c r="U902" t="str">
        <f t="shared" si="353"/>
        <v>Millennieals</v>
      </c>
      <c r="V902" t="str">
        <f t="shared" si="334"/>
        <v>high</v>
      </c>
      <c r="W902" t="str">
        <f t="shared" si="354"/>
        <v>MEDIUM</v>
      </c>
      <c r="X902" s="8">
        <f t="shared" si="346"/>
        <v>2.7857142857142856</v>
      </c>
      <c r="Y902">
        <f t="shared" si="347"/>
        <v>2</v>
      </c>
      <c r="Z902">
        <f t="shared" si="348"/>
        <v>3</v>
      </c>
      <c r="AA902">
        <f t="shared" si="349"/>
        <v>2</v>
      </c>
      <c r="AB902">
        <f t="shared" si="350"/>
        <v>1.5</v>
      </c>
      <c r="AC902">
        <f t="shared" si="351"/>
        <v>2</v>
      </c>
      <c r="AD902">
        <f t="shared" si="352"/>
        <v>3</v>
      </c>
      <c r="AE902">
        <f t="shared" si="355"/>
        <v>2.5</v>
      </c>
    </row>
    <row r="903" spans="1:31" x14ac:dyDescent="0.3">
      <c r="A903" t="s">
        <v>968</v>
      </c>
      <c r="B903">
        <v>60</v>
      </c>
      <c r="C903" t="s">
        <v>34</v>
      </c>
      <c r="D903" t="s">
        <v>56</v>
      </c>
      <c r="E903" t="s">
        <v>51</v>
      </c>
      <c r="F903">
        <v>8</v>
      </c>
      <c r="G903" t="s">
        <v>52</v>
      </c>
      <c r="H903">
        <v>22</v>
      </c>
      <c r="I903">
        <v>14</v>
      </c>
      <c r="J903">
        <v>2</v>
      </c>
      <c r="K903" t="s">
        <v>25</v>
      </c>
      <c r="L903" t="s">
        <v>26</v>
      </c>
      <c r="M903" t="s">
        <v>27</v>
      </c>
      <c r="N903" t="s">
        <v>45</v>
      </c>
      <c r="O903">
        <v>3</v>
      </c>
      <c r="P903" t="s">
        <v>64</v>
      </c>
      <c r="Q903">
        <v>1</v>
      </c>
      <c r="R903" t="s">
        <v>30</v>
      </c>
      <c r="S903" t="s">
        <v>58</v>
      </c>
      <c r="T903" t="s">
        <v>74</v>
      </c>
      <c r="U903" t="str">
        <f t="shared" si="353"/>
        <v>Gen X</v>
      </c>
      <c r="V903" t="str">
        <f t="shared" si="334"/>
        <v>low</v>
      </c>
      <c r="W903" t="str">
        <f t="shared" si="354"/>
        <v>MEDIUM</v>
      </c>
      <c r="X903" s="8">
        <f t="shared" si="346"/>
        <v>2.5</v>
      </c>
      <c r="Y903">
        <f t="shared" si="347"/>
        <v>1</v>
      </c>
      <c r="Z903">
        <f t="shared" si="348"/>
        <v>3</v>
      </c>
      <c r="AA903">
        <f t="shared" si="349"/>
        <v>4</v>
      </c>
      <c r="AB903">
        <f t="shared" si="350"/>
        <v>1.5</v>
      </c>
      <c r="AC903">
        <f t="shared" si="351"/>
        <v>2</v>
      </c>
      <c r="AD903">
        <f t="shared" si="352"/>
        <v>3</v>
      </c>
      <c r="AE903">
        <f t="shared" si="355"/>
        <v>2.25</v>
      </c>
    </row>
    <row r="904" spans="1:31" x14ac:dyDescent="0.3">
      <c r="A904" t="s">
        <v>969</v>
      </c>
      <c r="B904">
        <v>39</v>
      </c>
      <c r="C904" t="s">
        <v>21</v>
      </c>
      <c r="D904" t="s">
        <v>43</v>
      </c>
      <c r="E904" t="s">
        <v>67</v>
      </c>
      <c r="F904">
        <v>22</v>
      </c>
      <c r="G904" t="s">
        <v>52</v>
      </c>
      <c r="H904">
        <v>26</v>
      </c>
      <c r="I904">
        <v>7</v>
      </c>
      <c r="J904">
        <v>3</v>
      </c>
      <c r="K904" t="s">
        <v>25</v>
      </c>
      <c r="L904" t="s">
        <v>26</v>
      </c>
      <c r="M904" t="s">
        <v>54</v>
      </c>
      <c r="N904" t="s">
        <v>39</v>
      </c>
      <c r="O904">
        <v>4</v>
      </c>
      <c r="P904" t="s">
        <v>40</v>
      </c>
      <c r="Q904">
        <v>5</v>
      </c>
      <c r="R904" t="s">
        <v>30</v>
      </c>
      <c r="S904" t="s">
        <v>47</v>
      </c>
      <c r="T904" t="s">
        <v>41</v>
      </c>
      <c r="U904" t="str">
        <f t="shared" si="353"/>
        <v>Millennieals</v>
      </c>
      <c r="V904" t="str">
        <f t="shared" si="334"/>
        <v>low</v>
      </c>
      <c r="W904" t="str">
        <f t="shared" si="354"/>
        <v>MEDIUM</v>
      </c>
      <c r="X904" s="8">
        <f t="shared" ref="X904" si="356">AVERAGE(6-(AD904),6-(Y904),6-(O904),J904,AB904,Z904,6-(AA904))</f>
        <v>3</v>
      </c>
      <c r="Y904">
        <f t="shared" si="347"/>
        <v>1</v>
      </c>
      <c r="Z904">
        <f t="shared" si="348"/>
        <v>1</v>
      </c>
      <c r="AA904">
        <f t="shared" si="349"/>
        <v>4</v>
      </c>
      <c r="AB904">
        <f t="shared" si="350"/>
        <v>5</v>
      </c>
      <c r="AC904">
        <f t="shared" si="351"/>
        <v>5</v>
      </c>
      <c r="AD904">
        <f t="shared" si="352"/>
        <v>3</v>
      </c>
      <c r="AE904">
        <f t="shared" si="355"/>
        <v>2.5499999999999998</v>
      </c>
    </row>
    <row r="905" spans="1:31" x14ac:dyDescent="0.3">
      <c r="A905" t="s">
        <v>970</v>
      </c>
      <c r="B905">
        <v>58</v>
      </c>
      <c r="C905" t="s">
        <v>50</v>
      </c>
      <c r="D905" t="s">
        <v>35</v>
      </c>
      <c r="E905" t="s">
        <v>23</v>
      </c>
      <c r="F905">
        <v>20</v>
      </c>
      <c r="G905" t="s">
        <v>37</v>
      </c>
      <c r="H905">
        <v>25</v>
      </c>
      <c r="I905">
        <v>11</v>
      </c>
      <c r="J905">
        <v>4</v>
      </c>
      <c r="K905" t="s">
        <v>53</v>
      </c>
      <c r="L905" t="s">
        <v>84</v>
      </c>
      <c r="M905" t="s">
        <v>54</v>
      </c>
      <c r="N905" t="s">
        <v>45</v>
      </c>
      <c r="O905">
        <v>1</v>
      </c>
      <c r="P905" t="s">
        <v>64</v>
      </c>
      <c r="Q905">
        <v>1</v>
      </c>
      <c r="R905" t="s">
        <v>65</v>
      </c>
      <c r="S905" t="s">
        <v>31</v>
      </c>
      <c r="T905" t="s">
        <v>41</v>
      </c>
      <c r="U905" t="str">
        <f t="shared" si="353"/>
        <v>Gen X</v>
      </c>
      <c r="V905" t="str">
        <f t="shared" si="334"/>
        <v>low</v>
      </c>
      <c r="W905" t="str">
        <f t="shared" si="354"/>
        <v>MEDIUM</v>
      </c>
      <c r="X905" s="8">
        <f t="shared" ref="X905" si="357">AVERAGE((AD905),(Y905),6-(O905),J905,AB905,Z905,(AA905))</f>
        <v>3.4285714285714284</v>
      </c>
      <c r="Y905">
        <f t="shared" si="347"/>
        <v>2</v>
      </c>
      <c r="Z905">
        <f t="shared" si="348"/>
        <v>5</v>
      </c>
      <c r="AA905">
        <f t="shared" si="349"/>
        <v>4</v>
      </c>
      <c r="AB905">
        <f t="shared" si="350"/>
        <v>3</v>
      </c>
      <c r="AC905">
        <f t="shared" si="351"/>
        <v>5</v>
      </c>
      <c r="AD905">
        <f t="shared" si="352"/>
        <v>1</v>
      </c>
      <c r="AE905">
        <f t="shared" si="355"/>
        <v>2.7</v>
      </c>
    </row>
    <row r="906" spans="1:31" x14ac:dyDescent="0.3">
      <c r="A906" t="s">
        <v>971</v>
      </c>
      <c r="B906">
        <v>60</v>
      </c>
      <c r="C906" t="s">
        <v>21</v>
      </c>
      <c r="D906" t="s">
        <v>22</v>
      </c>
      <c r="E906" t="s">
        <v>57</v>
      </c>
      <c r="F906">
        <v>32</v>
      </c>
      <c r="G906" t="s">
        <v>24</v>
      </c>
      <c r="H906">
        <v>28</v>
      </c>
      <c r="I906">
        <v>1</v>
      </c>
      <c r="J906">
        <v>4</v>
      </c>
      <c r="K906" t="s">
        <v>53</v>
      </c>
      <c r="L906" t="s">
        <v>38</v>
      </c>
      <c r="M906" t="s">
        <v>27</v>
      </c>
      <c r="N906" t="s">
        <v>28</v>
      </c>
      <c r="O906">
        <v>1</v>
      </c>
      <c r="P906" t="s">
        <v>29</v>
      </c>
      <c r="Q906">
        <v>1</v>
      </c>
      <c r="R906" t="s">
        <v>65</v>
      </c>
      <c r="S906" t="s">
        <v>58</v>
      </c>
      <c r="T906" t="s">
        <v>74</v>
      </c>
      <c r="U906" t="str">
        <f t="shared" si="353"/>
        <v>Gen X</v>
      </c>
      <c r="V906" t="str">
        <f t="shared" si="334"/>
        <v>low</v>
      </c>
      <c r="W906" t="str">
        <f t="shared" si="354"/>
        <v>MEDIUM</v>
      </c>
      <c r="X906" s="8">
        <f t="shared" si="346"/>
        <v>3.0714285714285716</v>
      </c>
      <c r="Y906">
        <f t="shared" si="347"/>
        <v>3</v>
      </c>
      <c r="Z906">
        <f t="shared" si="348"/>
        <v>3</v>
      </c>
      <c r="AA906">
        <f t="shared" si="349"/>
        <v>4</v>
      </c>
      <c r="AB906">
        <f t="shared" si="350"/>
        <v>1.5</v>
      </c>
      <c r="AC906">
        <f t="shared" si="351"/>
        <v>2</v>
      </c>
      <c r="AD906">
        <f t="shared" si="352"/>
        <v>1</v>
      </c>
      <c r="AE906">
        <f t="shared" si="355"/>
        <v>2.35</v>
      </c>
    </row>
    <row r="907" spans="1:31" x14ac:dyDescent="0.3">
      <c r="A907" t="s">
        <v>972</v>
      </c>
      <c r="B907">
        <v>43</v>
      </c>
      <c r="C907" t="s">
        <v>50</v>
      </c>
      <c r="D907" t="s">
        <v>79</v>
      </c>
      <c r="E907" t="s">
        <v>36</v>
      </c>
      <c r="F907">
        <v>30</v>
      </c>
      <c r="G907" t="s">
        <v>37</v>
      </c>
      <c r="H907">
        <v>54</v>
      </c>
      <c r="I907">
        <v>3</v>
      </c>
      <c r="J907">
        <v>5</v>
      </c>
      <c r="K907" t="s">
        <v>63</v>
      </c>
      <c r="L907" t="s">
        <v>84</v>
      </c>
      <c r="M907" t="s">
        <v>27</v>
      </c>
      <c r="N907" t="s">
        <v>45</v>
      </c>
      <c r="O907">
        <v>1</v>
      </c>
      <c r="P907" t="s">
        <v>64</v>
      </c>
      <c r="Q907">
        <v>1</v>
      </c>
      <c r="R907" t="s">
        <v>65</v>
      </c>
      <c r="S907" t="s">
        <v>31</v>
      </c>
      <c r="T907" t="s">
        <v>48</v>
      </c>
      <c r="U907" t="str">
        <f t="shared" si="353"/>
        <v>Millennieals</v>
      </c>
      <c r="V907" t="str">
        <f t="shared" ref="V907:V970" si="358">IF(H907&lt;=20,"very low",IF(H907&lt;=35,"low",IF(H907&lt;=45,"standard",IF(H907&lt;=55,"high",IF(H907&gt;55,"very high ")))))</f>
        <v>high</v>
      </c>
      <c r="W907" t="str">
        <f t="shared" si="354"/>
        <v>Good</v>
      </c>
      <c r="X907" s="8">
        <f t="shared" si="346"/>
        <v>3.6428571428571428</v>
      </c>
      <c r="Y907">
        <f t="shared" si="347"/>
        <v>2</v>
      </c>
      <c r="Z907">
        <f t="shared" si="348"/>
        <v>5</v>
      </c>
      <c r="AA907">
        <f t="shared" si="349"/>
        <v>2</v>
      </c>
      <c r="AB907">
        <f t="shared" si="350"/>
        <v>1.5</v>
      </c>
      <c r="AC907">
        <f t="shared" si="351"/>
        <v>2</v>
      </c>
      <c r="AD907">
        <f t="shared" si="352"/>
        <v>5</v>
      </c>
      <c r="AE907">
        <f t="shared" si="355"/>
        <v>3.6</v>
      </c>
    </row>
    <row r="908" spans="1:31" x14ac:dyDescent="0.3">
      <c r="A908" t="s">
        <v>973</v>
      </c>
      <c r="B908">
        <v>48</v>
      </c>
      <c r="C908" t="s">
        <v>21</v>
      </c>
      <c r="D908" t="s">
        <v>77</v>
      </c>
      <c r="E908" t="s">
        <v>57</v>
      </c>
      <c r="F908">
        <v>3</v>
      </c>
      <c r="G908" t="s">
        <v>37</v>
      </c>
      <c r="H908">
        <v>34</v>
      </c>
      <c r="I908">
        <v>13</v>
      </c>
      <c r="J908">
        <v>5</v>
      </c>
      <c r="K908" t="s">
        <v>25</v>
      </c>
      <c r="L908" t="s">
        <v>46</v>
      </c>
      <c r="M908" t="s">
        <v>54</v>
      </c>
      <c r="N908" t="s">
        <v>28</v>
      </c>
      <c r="O908">
        <v>5</v>
      </c>
      <c r="P908" t="s">
        <v>64</v>
      </c>
      <c r="Q908">
        <v>3</v>
      </c>
      <c r="R908" t="s">
        <v>65</v>
      </c>
      <c r="S908" t="s">
        <v>47</v>
      </c>
      <c r="T908" t="s">
        <v>74</v>
      </c>
      <c r="U908" t="str">
        <f t="shared" si="353"/>
        <v>Gen X</v>
      </c>
      <c r="V908" t="str">
        <f t="shared" si="358"/>
        <v>low</v>
      </c>
      <c r="W908" t="str">
        <f t="shared" si="354"/>
        <v>Good</v>
      </c>
      <c r="X908" s="8">
        <f t="shared" si="346"/>
        <v>3.2857142857142856</v>
      </c>
      <c r="Y908">
        <f t="shared" si="347"/>
        <v>5</v>
      </c>
      <c r="Z908">
        <f t="shared" si="348"/>
        <v>1</v>
      </c>
      <c r="AA908">
        <f t="shared" si="349"/>
        <v>4</v>
      </c>
      <c r="AB908">
        <f t="shared" si="350"/>
        <v>4</v>
      </c>
      <c r="AC908">
        <f t="shared" si="351"/>
        <v>5</v>
      </c>
      <c r="AD908">
        <f t="shared" si="352"/>
        <v>3</v>
      </c>
      <c r="AE908">
        <f t="shared" si="355"/>
        <v>3.65</v>
      </c>
    </row>
    <row r="909" spans="1:31" x14ac:dyDescent="0.3">
      <c r="A909" t="s">
        <v>974</v>
      </c>
      <c r="B909">
        <v>60</v>
      </c>
      <c r="C909" t="s">
        <v>50</v>
      </c>
      <c r="D909" t="s">
        <v>43</v>
      </c>
      <c r="E909" t="s">
        <v>80</v>
      </c>
      <c r="F909">
        <v>9</v>
      </c>
      <c r="G909" t="s">
        <v>24</v>
      </c>
      <c r="H909">
        <v>28</v>
      </c>
      <c r="I909">
        <v>12</v>
      </c>
      <c r="J909">
        <v>5</v>
      </c>
      <c r="K909" t="s">
        <v>25</v>
      </c>
      <c r="L909" t="s">
        <v>38</v>
      </c>
      <c r="M909" t="s">
        <v>54</v>
      </c>
      <c r="N909" t="s">
        <v>39</v>
      </c>
      <c r="O909">
        <v>1</v>
      </c>
      <c r="P909" t="s">
        <v>29</v>
      </c>
      <c r="Q909">
        <v>3</v>
      </c>
      <c r="R909" t="s">
        <v>30</v>
      </c>
      <c r="S909" t="s">
        <v>31</v>
      </c>
      <c r="T909" t="s">
        <v>74</v>
      </c>
      <c r="U909" t="str">
        <f t="shared" si="353"/>
        <v>Gen X</v>
      </c>
      <c r="V909" t="str">
        <f t="shared" si="358"/>
        <v>low</v>
      </c>
      <c r="W909" t="str">
        <f t="shared" si="354"/>
        <v>Good</v>
      </c>
      <c r="X909" s="8">
        <f t="shared" si="346"/>
        <v>4.1428571428571432</v>
      </c>
      <c r="Y909">
        <f t="shared" si="347"/>
        <v>3</v>
      </c>
      <c r="Z909">
        <f t="shared" si="348"/>
        <v>5</v>
      </c>
      <c r="AA909">
        <f t="shared" si="349"/>
        <v>4</v>
      </c>
      <c r="AB909">
        <f t="shared" si="350"/>
        <v>4</v>
      </c>
      <c r="AC909">
        <f t="shared" si="351"/>
        <v>5</v>
      </c>
      <c r="AD909">
        <f t="shared" si="352"/>
        <v>3</v>
      </c>
      <c r="AE909">
        <f t="shared" si="355"/>
        <v>3.75</v>
      </c>
    </row>
    <row r="910" spans="1:31" x14ac:dyDescent="0.3">
      <c r="A910" t="s">
        <v>975</v>
      </c>
      <c r="B910">
        <v>45</v>
      </c>
      <c r="C910" t="s">
        <v>34</v>
      </c>
      <c r="D910" t="s">
        <v>43</v>
      </c>
      <c r="E910" t="s">
        <v>80</v>
      </c>
      <c r="F910">
        <v>15</v>
      </c>
      <c r="G910" t="s">
        <v>52</v>
      </c>
      <c r="H910">
        <v>37</v>
      </c>
      <c r="I910">
        <v>12</v>
      </c>
      <c r="J910">
        <v>2</v>
      </c>
      <c r="K910" t="s">
        <v>63</v>
      </c>
      <c r="L910" t="s">
        <v>84</v>
      </c>
      <c r="M910" t="s">
        <v>27</v>
      </c>
      <c r="N910" t="s">
        <v>39</v>
      </c>
      <c r="O910">
        <v>3</v>
      </c>
      <c r="P910" t="s">
        <v>40</v>
      </c>
      <c r="Q910">
        <v>5</v>
      </c>
      <c r="R910" t="s">
        <v>30</v>
      </c>
      <c r="S910" t="s">
        <v>47</v>
      </c>
      <c r="T910" t="s">
        <v>74</v>
      </c>
      <c r="U910" t="str">
        <f t="shared" si="353"/>
        <v>Gen X</v>
      </c>
      <c r="V910" t="str">
        <f t="shared" si="358"/>
        <v>standard</v>
      </c>
      <c r="W910" t="str">
        <f t="shared" si="354"/>
        <v>MEDIUM</v>
      </c>
      <c r="X910" s="8">
        <f t="shared" si="346"/>
        <v>2.7857142857142856</v>
      </c>
      <c r="Y910">
        <f t="shared" si="347"/>
        <v>2</v>
      </c>
      <c r="Z910">
        <f t="shared" si="348"/>
        <v>1</v>
      </c>
      <c r="AA910">
        <f t="shared" si="349"/>
        <v>3</v>
      </c>
      <c r="AB910">
        <f t="shared" si="350"/>
        <v>3.5</v>
      </c>
      <c r="AC910">
        <f t="shared" si="351"/>
        <v>2</v>
      </c>
      <c r="AD910">
        <f t="shared" si="352"/>
        <v>5</v>
      </c>
      <c r="AE910">
        <f t="shared" si="355"/>
        <v>2.95</v>
      </c>
    </row>
    <row r="911" spans="1:31" x14ac:dyDescent="0.3">
      <c r="A911" t="s">
        <v>976</v>
      </c>
      <c r="B911">
        <v>58</v>
      </c>
      <c r="C911" t="s">
        <v>62</v>
      </c>
      <c r="D911" t="s">
        <v>43</v>
      </c>
      <c r="E911" t="s">
        <v>36</v>
      </c>
      <c r="F911">
        <v>5</v>
      </c>
      <c r="G911" t="s">
        <v>37</v>
      </c>
      <c r="H911">
        <v>50</v>
      </c>
      <c r="I911">
        <v>8</v>
      </c>
      <c r="J911">
        <v>3</v>
      </c>
      <c r="K911" t="s">
        <v>63</v>
      </c>
      <c r="L911" t="s">
        <v>38</v>
      </c>
      <c r="M911" t="s">
        <v>54</v>
      </c>
      <c r="N911" t="s">
        <v>28</v>
      </c>
      <c r="O911">
        <v>3</v>
      </c>
      <c r="P911" t="s">
        <v>64</v>
      </c>
      <c r="Q911">
        <v>2</v>
      </c>
      <c r="R911" t="s">
        <v>30</v>
      </c>
      <c r="S911" t="s">
        <v>31</v>
      </c>
      <c r="T911" t="s">
        <v>60</v>
      </c>
      <c r="U911" t="str">
        <f t="shared" si="353"/>
        <v>Gen X</v>
      </c>
      <c r="V911" t="str">
        <f t="shared" si="358"/>
        <v>high</v>
      </c>
      <c r="W911" t="str">
        <f t="shared" si="354"/>
        <v>Good</v>
      </c>
      <c r="X911" s="8">
        <f t="shared" si="346"/>
        <v>3.5</v>
      </c>
      <c r="Y911">
        <f t="shared" si="347"/>
        <v>3</v>
      </c>
      <c r="Z911">
        <f t="shared" si="348"/>
        <v>5</v>
      </c>
      <c r="AA911">
        <f t="shared" si="349"/>
        <v>2</v>
      </c>
      <c r="AB911">
        <f t="shared" si="350"/>
        <v>3.5</v>
      </c>
      <c r="AC911">
        <f t="shared" si="351"/>
        <v>5</v>
      </c>
      <c r="AD911">
        <f t="shared" si="352"/>
        <v>5</v>
      </c>
      <c r="AE911">
        <f t="shared" si="355"/>
        <v>4</v>
      </c>
    </row>
    <row r="912" spans="1:31" x14ac:dyDescent="0.3">
      <c r="A912" t="s">
        <v>977</v>
      </c>
      <c r="B912">
        <v>22</v>
      </c>
      <c r="C912" t="s">
        <v>62</v>
      </c>
      <c r="D912" t="s">
        <v>77</v>
      </c>
      <c r="E912" t="s">
        <v>36</v>
      </c>
      <c r="F912">
        <v>29</v>
      </c>
      <c r="G912" t="s">
        <v>24</v>
      </c>
      <c r="H912">
        <v>21</v>
      </c>
      <c r="I912">
        <v>5</v>
      </c>
      <c r="J912">
        <v>5</v>
      </c>
      <c r="K912" t="s">
        <v>63</v>
      </c>
      <c r="L912" t="s">
        <v>46</v>
      </c>
      <c r="M912" t="s">
        <v>54</v>
      </c>
      <c r="N912" t="s">
        <v>45</v>
      </c>
      <c r="O912">
        <v>1</v>
      </c>
      <c r="P912" t="s">
        <v>29</v>
      </c>
      <c r="Q912">
        <v>1</v>
      </c>
      <c r="R912" t="s">
        <v>30</v>
      </c>
      <c r="S912" t="s">
        <v>31</v>
      </c>
      <c r="T912" t="s">
        <v>32</v>
      </c>
      <c r="U912" t="str">
        <f t="shared" si="353"/>
        <v>GEN Z</v>
      </c>
      <c r="V912" t="str">
        <f t="shared" si="358"/>
        <v>low</v>
      </c>
      <c r="W912" t="str">
        <f t="shared" si="354"/>
        <v>Good</v>
      </c>
      <c r="X912" s="8">
        <f t="shared" si="346"/>
        <v>4.5714285714285712</v>
      </c>
      <c r="Y912">
        <f t="shared" si="347"/>
        <v>5</v>
      </c>
      <c r="Z912">
        <f t="shared" si="348"/>
        <v>5</v>
      </c>
      <c r="AA912">
        <f t="shared" si="349"/>
        <v>4</v>
      </c>
      <c r="AB912">
        <f t="shared" si="350"/>
        <v>3</v>
      </c>
      <c r="AC912">
        <f t="shared" si="351"/>
        <v>5</v>
      </c>
      <c r="AD912">
        <f t="shared" si="352"/>
        <v>5</v>
      </c>
      <c r="AE912">
        <f t="shared" si="355"/>
        <v>4.75</v>
      </c>
    </row>
    <row r="913" spans="1:31" x14ac:dyDescent="0.3">
      <c r="A913" t="s">
        <v>978</v>
      </c>
      <c r="B913">
        <v>42</v>
      </c>
      <c r="C913" t="s">
        <v>21</v>
      </c>
      <c r="D913" t="s">
        <v>35</v>
      </c>
      <c r="E913" t="s">
        <v>80</v>
      </c>
      <c r="F913">
        <v>3</v>
      </c>
      <c r="G913" t="s">
        <v>37</v>
      </c>
      <c r="H913">
        <v>32</v>
      </c>
      <c r="I913">
        <v>0</v>
      </c>
      <c r="J913">
        <v>5</v>
      </c>
      <c r="K913" t="s">
        <v>25</v>
      </c>
      <c r="L913" t="s">
        <v>26</v>
      </c>
      <c r="M913" t="s">
        <v>54</v>
      </c>
      <c r="N913" t="s">
        <v>45</v>
      </c>
      <c r="O913">
        <v>2</v>
      </c>
      <c r="P913" t="s">
        <v>40</v>
      </c>
      <c r="Q913">
        <v>5</v>
      </c>
      <c r="R913" t="s">
        <v>30</v>
      </c>
      <c r="S913" t="s">
        <v>31</v>
      </c>
      <c r="T913" t="s">
        <v>41</v>
      </c>
      <c r="U913" t="str">
        <f t="shared" si="353"/>
        <v>Millennieals</v>
      </c>
      <c r="V913" t="str">
        <f t="shared" si="358"/>
        <v>low</v>
      </c>
      <c r="W913" t="str">
        <f t="shared" si="354"/>
        <v>MEDIUM</v>
      </c>
      <c r="X913" s="8">
        <f t="shared" ref="X913" si="359">AVERAGE(6-(AD913),6-(Y913),6-(O913),J913,AB913,Z913,6-(AA913))</f>
        <v>4.1428571428571432</v>
      </c>
      <c r="Y913">
        <f t="shared" si="347"/>
        <v>1</v>
      </c>
      <c r="Z913">
        <f t="shared" si="348"/>
        <v>5</v>
      </c>
      <c r="AA913">
        <f t="shared" si="349"/>
        <v>4</v>
      </c>
      <c r="AB913">
        <f t="shared" si="350"/>
        <v>5</v>
      </c>
      <c r="AC913">
        <f t="shared" si="351"/>
        <v>5</v>
      </c>
      <c r="AD913">
        <f t="shared" si="352"/>
        <v>3</v>
      </c>
      <c r="AE913">
        <f t="shared" si="355"/>
        <v>3.35</v>
      </c>
    </row>
    <row r="914" spans="1:31" x14ac:dyDescent="0.3">
      <c r="A914" t="s">
        <v>979</v>
      </c>
      <c r="B914">
        <v>44</v>
      </c>
      <c r="C914" t="s">
        <v>21</v>
      </c>
      <c r="D914" t="s">
        <v>56</v>
      </c>
      <c r="E914" t="s">
        <v>80</v>
      </c>
      <c r="F914">
        <v>28</v>
      </c>
      <c r="G914" t="s">
        <v>24</v>
      </c>
      <c r="H914">
        <v>56</v>
      </c>
      <c r="I914">
        <v>10</v>
      </c>
      <c r="J914">
        <v>3</v>
      </c>
      <c r="K914" t="s">
        <v>63</v>
      </c>
      <c r="L914" t="s">
        <v>38</v>
      </c>
      <c r="M914" t="s">
        <v>27</v>
      </c>
      <c r="N914" t="s">
        <v>45</v>
      </c>
      <c r="O914">
        <v>4</v>
      </c>
      <c r="P914" t="s">
        <v>40</v>
      </c>
      <c r="Q914">
        <v>1</v>
      </c>
      <c r="R914" t="s">
        <v>65</v>
      </c>
      <c r="S914" t="s">
        <v>47</v>
      </c>
      <c r="T914" t="s">
        <v>41</v>
      </c>
      <c r="U914" t="str">
        <f t="shared" si="353"/>
        <v>Millennieals</v>
      </c>
      <c r="V914" t="str">
        <f t="shared" si="358"/>
        <v xml:space="preserve">very high </v>
      </c>
      <c r="W914" t="str">
        <f t="shared" si="354"/>
        <v>MEDIUM</v>
      </c>
      <c r="X914" s="8">
        <f t="shared" ref="X914" si="360">AVERAGE((AD914),(Y914),6-(O914),J914,AB914,Z914,(AA914))</f>
        <v>2.3571428571428572</v>
      </c>
      <c r="Y914">
        <f t="shared" si="347"/>
        <v>3</v>
      </c>
      <c r="Z914">
        <f t="shared" si="348"/>
        <v>1</v>
      </c>
      <c r="AA914">
        <f t="shared" si="349"/>
        <v>1</v>
      </c>
      <c r="AB914">
        <f t="shared" si="350"/>
        <v>1.5</v>
      </c>
      <c r="AC914">
        <f t="shared" si="351"/>
        <v>2</v>
      </c>
      <c r="AD914">
        <f t="shared" si="352"/>
        <v>5</v>
      </c>
      <c r="AE914">
        <f t="shared" si="355"/>
        <v>3</v>
      </c>
    </row>
    <row r="915" spans="1:31" x14ac:dyDescent="0.3">
      <c r="A915" t="s">
        <v>980</v>
      </c>
      <c r="B915">
        <v>43</v>
      </c>
      <c r="C915" t="s">
        <v>62</v>
      </c>
      <c r="D915" t="s">
        <v>35</v>
      </c>
      <c r="E915" t="s">
        <v>36</v>
      </c>
      <c r="F915">
        <v>34</v>
      </c>
      <c r="G915" t="s">
        <v>52</v>
      </c>
      <c r="H915">
        <v>42</v>
      </c>
      <c r="I915">
        <v>7</v>
      </c>
      <c r="J915">
        <v>5</v>
      </c>
      <c r="K915" t="s">
        <v>25</v>
      </c>
      <c r="L915" t="s">
        <v>84</v>
      </c>
      <c r="M915" t="s">
        <v>54</v>
      </c>
      <c r="N915" t="s">
        <v>45</v>
      </c>
      <c r="O915">
        <v>3</v>
      </c>
      <c r="P915" t="s">
        <v>40</v>
      </c>
      <c r="Q915">
        <v>3</v>
      </c>
      <c r="R915" t="s">
        <v>65</v>
      </c>
      <c r="S915" t="s">
        <v>47</v>
      </c>
      <c r="T915" t="s">
        <v>41</v>
      </c>
      <c r="U915" t="str">
        <f t="shared" si="353"/>
        <v>Millennieals</v>
      </c>
      <c r="V915" t="str">
        <f t="shared" si="358"/>
        <v>standard</v>
      </c>
      <c r="W915" t="str">
        <f t="shared" si="354"/>
        <v>MEDIUM</v>
      </c>
      <c r="X915" s="8">
        <f t="shared" si="346"/>
        <v>3</v>
      </c>
      <c r="Y915">
        <f t="shared" si="347"/>
        <v>2</v>
      </c>
      <c r="Z915">
        <f t="shared" si="348"/>
        <v>1</v>
      </c>
      <c r="AA915">
        <f t="shared" si="349"/>
        <v>3</v>
      </c>
      <c r="AB915">
        <f t="shared" si="350"/>
        <v>4</v>
      </c>
      <c r="AC915">
        <f t="shared" si="351"/>
        <v>5</v>
      </c>
      <c r="AD915">
        <f t="shared" si="352"/>
        <v>3</v>
      </c>
      <c r="AE915">
        <f t="shared" si="355"/>
        <v>2.8499999999999996</v>
      </c>
    </row>
    <row r="916" spans="1:31" x14ac:dyDescent="0.3">
      <c r="A916" t="s">
        <v>981</v>
      </c>
      <c r="B916">
        <v>35</v>
      </c>
      <c r="C916" t="s">
        <v>50</v>
      </c>
      <c r="D916" t="s">
        <v>77</v>
      </c>
      <c r="E916" t="s">
        <v>57</v>
      </c>
      <c r="F916">
        <v>33</v>
      </c>
      <c r="G916" t="s">
        <v>24</v>
      </c>
      <c r="H916">
        <v>22</v>
      </c>
      <c r="I916">
        <v>1</v>
      </c>
      <c r="J916">
        <v>3</v>
      </c>
      <c r="K916" t="s">
        <v>25</v>
      </c>
      <c r="L916" t="s">
        <v>84</v>
      </c>
      <c r="M916" t="s">
        <v>54</v>
      </c>
      <c r="N916" t="s">
        <v>28</v>
      </c>
      <c r="O916">
        <v>3</v>
      </c>
      <c r="P916" t="s">
        <v>40</v>
      </c>
      <c r="Q916">
        <v>3</v>
      </c>
      <c r="R916" t="s">
        <v>65</v>
      </c>
      <c r="S916" t="s">
        <v>47</v>
      </c>
      <c r="T916" t="s">
        <v>48</v>
      </c>
      <c r="U916" t="str">
        <f t="shared" si="353"/>
        <v>Millennieals</v>
      </c>
      <c r="V916" t="str">
        <f t="shared" si="358"/>
        <v>low</v>
      </c>
      <c r="W916" t="str">
        <f t="shared" si="354"/>
        <v>MEDIUM</v>
      </c>
      <c r="X916" s="8">
        <f t="shared" si="346"/>
        <v>2.8571428571428572</v>
      </c>
      <c r="Y916">
        <f t="shared" si="347"/>
        <v>2</v>
      </c>
      <c r="Z916">
        <f t="shared" si="348"/>
        <v>1</v>
      </c>
      <c r="AA916">
        <f t="shared" si="349"/>
        <v>4</v>
      </c>
      <c r="AB916">
        <f t="shared" si="350"/>
        <v>4</v>
      </c>
      <c r="AC916">
        <f t="shared" si="351"/>
        <v>5</v>
      </c>
      <c r="AD916">
        <f t="shared" si="352"/>
        <v>3</v>
      </c>
      <c r="AE916">
        <f t="shared" si="355"/>
        <v>2.7</v>
      </c>
    </row>
    <row r="917" spans="1:31" x14ac:dyDescent="0.3">
      <c r="A917" t="s">
        <v>982</v>
      </c>
      <c r="B917">
        <v>47</v>
      </c>
      <c r="C917" t="s">
        <v>62</v>
      </c>
      <c r="D917" t="s">
        <v>43</v>
      </c>
      <c r="E917" t="s">
        <v>44</v>
      </c>
      <c r="F917">
        <v>23</v>
      </c>
      <c r="G917" t="s">
        <v>37</v>
      </c>
      <c r="H917">
        <v>28</v>
      </c>
      <c r="I917">
        <v>10</v>
      </c>
      <c r="J917">
        <v>5</v>
      </c>
      <c r="K917" t="s">
        <v>63</v>
      </c>
      <c r="L917" t="s">
        <v>46</v>
      </c>
      <c r="M917" t="s">
        <v>27</v>
      </c>
      <c r="N917" t="s">
        <v>28</v>
      </c>
      <c r="O917">
        <v>2</v>
      </c>
      <c r="P917" t="s">
        <v>40</v>
      </c>
      <c r="Q917">
        <v>1</v>
      </c>
      <c r="R917" t="s">
        <v>46</v>
      </c>
      <c r="S917" t="s">
        <v>58</v>
      </c>
      <c r="T917" t="s">
        <v>74</v>
      </c>
      <c r="U917" t="str">
        <f t="shared" si="353"/>
        <v>Gen X</v>
      </c>
      <c r="V917" t="str">
        <f t="shared" si="358"/>
        <v>low</v>
      </c>
      <c r="W917" t="str">
        <f t="shared" si="354"/>
        <v>Good</v>
      </c>
      <c r="X917" s="8">
        <f t="shared" si="346"/>
        <v>3.9285714285714284</v>
      </c>
      <c r="Y917">
        <f t="shared" si="347"/>
        <v>5</v>
      </c>
      <c r="Z917">
        <f t="shared" si="348"/>
        <v>3</v>
      </c>
      <c r="AA917">
        <f t="shared" si="349"/>
        <v>4</v>
      </c>
      <c r="AB917">
        <f t="shared" si="350"/>
        <v>1.5</v>
      </c>
      <c r="AC917">
        <f t="shared" si="351"/>
        <v>2</v>
      </c>
      <c r="AD917">
        <f t="shared" si="352"/>
        <v>5</v>
      </c>
      <c r="AE917">
        <f t="shared" si="355"/>
        <v>4.1500000000000004</v>
      </c>
    </row>
    <row r="918" spans="1:31" x14ac:dyDescent="0.3">
      <c r="A918" t="s">
        <v>983</v>
      </c>
      <c r="B918">
        <v>49</v>
      </c>
      <c r="C918" t="s">
        <v>21</v>
      </c>
      <c r="D918" t="s">
        <v>79</v>
      </c>
      <c r="E918" t="s">
        <v>67</v>
      </c>
      <c r="F918">
        <v>9</v>
      </c>
      <c r="G918" t="s">
        <v>24</v>
      </c>
      <c r="H918">
        <v>31</v>
      </c>
      <c r="I918">
        <v>8</v>
      </c>
      <c r="J918">
        <v>5</v>
      </c>
      <c r="K918" t="s">
        <v>25</v>
      </c>
      <c r="L918" t="s">
        <v>84</v>
      </c>
      <c r="M918" t="s">
        <v>27</v>
      </c>
      <c r="N918" t="s">
        <v>39</v>
      </c>
      <c r="O918">
        <v>3</v>
      </c>
      <c r="P918" t="s">
        <v>64</v>
      </c>
      <c r="Q918">
        <v>5</v>
      </c>
      <c r="R918" t="s">
        <v>30</v>
      </c>
      <c r="S918" t="s">
        <v>58</v>
      </c>
      <c r="T918" t="s">
        <v>48</v>
      </c>
      <c r="U918" t="str">
        <f t="shared" si="353"/>
        <v>Gen X</v>
      </c>
      <c r="V918" t="str">
        <f t="shared" si="358"/>
        <v>low</v>
      </c>
      <c r="W918" t="str">
        <f t="shared" si="354"/>
        <v>MEDIUM</v>
      </c>
      <c r="X918" s="8">
        <f t="shared" si="346"/>
        <v>3.3571428571428572</v>
      </c>
      <c r="Y918">
        <f t="shared" si="347"/>
        <v>2</v>
      </c>
      <c r="Z918">
        <f t="shared" si="348"/>
        <v>3</v>
      </c>
      <c r="AA918">
        <f t="shared" si="349"/>
        <v>4</v>
      </c>
      <c r="AB918">
        <f t="shared" si="350"/>
        <v>3.5</v>
      </c>
      <c r="AC918">
        <f t="shared" si="351"/>
        <v>2</v>
      </c>
      <c r="AD918">
        <f t="shared" si="352"/>
        <v>3</v>
      </c>
      <c r="AE918">
        <f t="shared" si="355"/>
        <v>3</v>
      </c>
    </row>
    <row r="919" spans="1:31" x14ac:dyDescent="0.3">
      <c r="A919" t="s">
        <v>984</v>
      </c>
      <c r="B919">
        <v>49</v>
      </c>
      <c r="C919" t="s">
        <v>34</v>
      </c>
      <c r="D919" t="s">
        <v>43</v>
      </c>
      <c r="E919" t="s">
        <v>51</v>
      </c>
      <c r="F919">
        <v>34</v>
      </c>
      <c r="G919" t="s">
        <v>24</v>
      </c>
      <c r="H919">
        <v>59</v>
      </c>
      <c r="I919">
        <v>0</v>
      </c>
      <c r="J919">
        <v>5</v>
      </c>
      <c r="K919" t="s">
        <v>53</v>
      </c>
      <c r="L919" t="s">
        <v>46</v>
      </c>
      <c r="M919" t="s">
        <v>27</v>
      </c>
      <c r="N919" t="s">
        <v>28</v>
      </c>
      <c r="O919">
        <v>1</v>
      </c>
      <c r="P919" t="s">
        <v>64</v>
      </c>
      <c r="Q919">
        <v>1</v>
      </c>
      <c r="R919" t="s">
        <v>65</v>
      </c>
      <c r="S919" t="s">
        <v>58</v>
      </c>
      <c r="T919" t="s">
        <v>41</v>
      </c>
      <c r="U919" t="str">
        <f t="shared" si="353"/>
        <v>Gen X</v>
      </c>
      <c r="V919" t="str">
        <f t="shared" si="358"/>
        <v xml:space="preserve">very high </v>
      </c>
      <c r="W919" t="str">
        <f t="shared" si="354"/>
        <v>MEDIUM</v>
      </c>
      <c r="X919" s="8">
        <f t="shared" si="346"/>
        <v>3.0714285714285716</v>
      </c>
      <c r="Y919">
        <f t="shared" si="347"/>
        <v>5</v>
      </c>
      <c r="Z919">
        <f t="shared" si="348"/>
        <v>3</v>
      </c>
      <c r="AA919">
        <f t="shared" si="349"/>
        <v>1</v>
      </c>
      <c r="AB919">
        <f t="shared" si="350"/>
        <v>1.5</v>
      </c>
      <c r="AC919">
        <f t="shared" si="351"/>
        <v>2</v>
      </c>
      <c r="AD919">
        <f t="shared" si="352"/>
        <v>1</v>
      </c>
      <c r="AE919">
        <f t="shared" si="355"/>
        <v>2.8</v>
      </c>
    </row>
    <row r="920" spans="1:31" x14ac:dyDescent="0.3">
      <c r="A920" t="s">
        <v>985</v>
      </c>
      <c r="B920">
        <v>40</v>
      </c>
      <c r="C920" t="s">
        <v>21</v>
      </c>
      <c r="D920" t="s">
        <v>35</v>
      </c>
      <c r="E920" t="s">
        <v>44</v>
      </c>
      <c r="F920">
        <v>30</v>
      </c>
      <c r="G920" t="s">
        <v>37</v>
      </c>
      <c r="H920">
        <v>22</v>
      </c>
      <c r="I920">
        <v>13</v>
      </c>
      <c r="J920">
        <v>5</v>
      </c>
      <c r="K920" t="s">
        <v>63</v>
      </c>
      <c r="L920" t="s">
        <v>38</v>
      </c>
      <c r="M920" t="s">
        <v>54</v>
      </c>
      <c r="N920" t="s">
        <v>39</v>
      </c>
      <c r="O920">
        <v>1</v>
      </c>
      <c r="P920" t="s">
        <v>29</v>
      </c>
      <c r="Q920">
        <v>3</v>
      </c>
      <c r="R920" t="s">
        <v>65</v>
      </c>
      <c r="S920" t="s">
        <v>58</v>
      </c>
      <c r="T920" t="s">
        <v>32</v>
      </c>
      <c r="U920" t="str">
        <f t="shared" si="353"/>
        <v>Millennieals</v>
      </c>
      <c r="V920" t="str">
        <f t="shared" si="358"/>
        <v>low</v>
      </c>
      <c r="W920" t="str">
        <f t="shared" si="354"/>
        <v>Good</v>
      </c>
      <c r="X920" s="8">
        <f t="shared" si="346"/>
        <v>4.1428571428571432</v>
      </c>
      <c r="Y920">
        <f t="shared" si="347"/>
        <v>3</v>
      </c>
      <c r="Z920">
        <f t="shared" si="348"/>
        <v>3</v>
      </c>
      <c r="AA920">
        <f t="shared" si="349"/>
        <v>4</v>
      </c>
      <c r="AB920">
        <f t="shared" si="350"/>
        <v>4</v>
      </c>
      <c r="AC920">
        <f t="shared" si="351"/>
        <v>5</v>
      </c>
      <c r="AD920">
        <f t="shared" si="352"/>
        <v>5</v>
      </c>
      <c r="AE920">
        <f t="shared" si="355"/>
        <v>4.05</v>
      </c>
    </row>
    <row r="921" spans="1:31" x14ac:dyDescent="0.3">
      <c r="A921" t="s">
        <v>986</v>
      </c>
      <c r="B921">
        <v>27</v>
      </c>
      <c r="C921" t="s">
        <v>34</v>
      </c>
      <c r="D921" t="s">
        <v>22</v>
      </c>
      <c r="E921" t="s">
        <v>57</v>
      </c>
      <c r="F921">
        <v>4</v>
      </c>
      <c r="G921" t="s">
        <v>24</v>
      </c>
      <c r="H921">
        <v>21</v>
      </c>
      <c r="I921">
        <v>3</v>
      </c>
      <c r="J921">
        <v>1</v>
      </c>
      <c r="K921" t="s">
        <v>63</v>
      </c>
      <c r="L921" t="s">
        <v>84</v>
      </c>
      <c r="M921" t="s">
        <v>54</v>
      </c>
      <c r="N921" t="s">
        <v>39</v>
      </c>
      <c r="O921">
        <v>4</v>
      </c>
      <c r="P921" t="s">
        <v>29</v>
      </c>
      <c r="Q921">
        <v>2</v>
      </c>
      <c r="R921" t="s">
        <v>30</v>
      </c>
      <c r="S921" t="s">
        <v>31</v>
      </c>
      <c r="T921" t="s">
        <v>41</v>
      </c>
      <c r="U921" t="str">
        <f t="shared" si="353"/>
        <v>GEN Z</v>
      </c>
      <c r="V921" t="str">
        <f t="shared" si="358"/>
        <v>low</v>
      </c>
      <c r="W921" t="str">
        <f t="shared" si="354"/>
        <v>Good</v>
      </c>
      <c r="X921" s="8">
        <f t="shared" si="346"/>
        <v>3.2142857142857144</v>
      </c>
      <c r="Y921">
        <f t="shared" si="347"/>
        <v>2</v>
      </c>
      <c r="Z921">
        <f t="shared" si="348"/>
        <v>5</v>
      </c>
      <c r="AA921">
        <f t="shared" si="349"/>
        <v>4</v>
      </c>
      <c r="AB921">
        <f t="shared" si="350"/>
        <v>3.5</v>
      </c>
      <c r="AC921">
        <f t="shared" si="351"/>
        <v>5</v>
      </c>
      <c r="AD921">
        <f t="shared" si="352"/>
        <v>5</v>
      </c>
      <c r="AE921">
        <f t="shared" si="355"/>
        <v>3.6500000000000004</v>
      </c>
    </row>
    <row r="922" spans="1:31" x14ac:dyDescent="0.3">
      <c r="A922" t="s">
        <v>987</v>
      </c>
      <c r="B922">
        <v>34</v>
      </c>
      <c r="C922" t="s">
        <v>50</v>
      </c>
      <c r="D922" t="s">
        <v>43</v>
      </c>
      <c r="E922" t="s">
        <v>23</v>
      </c>
      <c r="F922">
        <v>25</v>
      </c>
      <c r="G922" t="s">
        <v>37</v>
      </c>
      <c r="H922">
        <v>54</v>
      </c>
      <c r="I922">
        <v>8</v>
      </c>
      <c r="J922">
        <v>4</v>
      </c>
      <c r="K922" t="s">
        <v>25</v>
      </c>
      <c r="L922" t="s">
        <v>26</v>
      </c>
      <c r="M922" t="s">
        <v>27</v>
      </c>
      <c r="N922" t="s">
        <v>39</v>
      </c>
      <c r="O922">
        <v>1</v>
      </c>
      <c r="P922" t="s">
        <v>64</v>
      </c>
      <c r="Q922">
        <v>1</v>
      </c>
      <c r="R922" t="s">
        <v>65</v>
      </c>
      <c r="S922" t="s">
        <v>58</v>
      </c>
      <c r="T922" t="s">
        <v>74</v>
      </c>
      <c r="U922" t="str">
        <f t="shared" si="353"/>
        <v>Millennieals</v>
      </c>
      <c r="V922" t="str">
        <f t="shared" si="358"/>
        <v>high</v>
      </c>
      <c r="W922" t="str">
        <f t="shared" si="354"/>
        <v>MEDIUM</v>
      </c>
      <c r="X922" s="8">
        <f t="shared" ref="X922" si="361">AVERAGE(6-(AD922),6-(Y922),6-(O922),J922,AB922,Z922,6-(AA922))</f>
        <v>3.6428571428571428</v>
      </c>
      <c r="Y922">
        <f t="shared" si="347"/>
        <v>1</v>
      </c>
      <c r="Z922">
        <f t="shared" si="348"/>
        <v>3</v>
      </c>
      <c r="AA922">
        <f t="shared" si="349"/>
        <v>2</v>
      </c>
      <c r="AB922">
        <f t="shared" si="350"/>
        <v>1.5</v>
      </c>
      <c r="AC922">
        <f t="shared" si="351"/>
        <v>2</v>
      </c>
      <c r="AD922">
        <f t="shared" si="352"/>
        <v>3</v>
      </c>
      <c r="AE922">
        <f t="shared" si="355"/>
        <v>2.35</v>
      </c>
    </row>
    <row r="923" spans="1:31" x14ac:dyDescent="0.3">
      <c r="A923" t="s">
        <v>988</v>
      </c>
      <c r="B923">
        <v>48</v>
      </c>
      <c r="C923" t="s">
        <v>62</v>
      </c>
      <c r="D923" t="s">
        <v>56</v>
      </c>
      <c r="E923" t="s">
        <v>23</v>
      </c>
      <c r="F923">
        <v>20</v>
      </c>
      <c r="G923" t="s">
        <v>24</v>
      </c>
      <c r="H923">
        <v>46</v>
      </c>
      <c r="I923">
        <v>7</v>
      </c>
      <c r="J923">
        <v>5</v>
      </c>
      <c r="K923" t="s">
        <v>25</v>
      </c>
      <c r="L923" t="s">
        <v>26</v>
      </c>
      <c r="M923" t="s">
        <v>54</v>
      </c>
      <c r="N923" t="s">
        <v>28</v>
      </c>
      <c r="O923">
        <v>2</v>
      </c>
      <c r="P923" t="s">
        <v>40</v>
      </c>
      <c r="Q923">
        <v>5</v>
      </c>
      <c r="R923" t="s">
        <v>30</v>
      </c>
      <c r="S923" t="s">
        <v>58</v>
      </c>
      <c r="T923" t="s">
        <v>71</v>
      </c>
      <c r="U923" t="str">
        <f t="shared" si="353"/>
        <v>Gen X</v>
      </c>
      <c r="V923" t="str">
        <f t="shared" si="358"/>
        <v>high</v>
      </c>
      <c r="W923" t="str">
        <f t="shared" si="354"/>
        <v>MEDIUM</v>
      </c>
      <c r="X923" s="8">
        <f t="shared" ref="X923" si="362">AVERAGE((AD923),(Y923),6-(O923),J923,AB923,Z923,(AA923))</f>
        <v>3.2857142857142856</v>
      </c>
      <c r="Y923">
        <f t="shared" si="347"/>
        <v>1</v>
      </c>
      <c r="Z923">
        <f t="shared" si="348"/>
        <v>3</v>
      </c>
      <c r="AA923">
        <f t="shared" si="349"/>
        <v>2</v>
      </c>
      <c r="AB923">
        <f t="shared" si="350"/>
        <v>5</v>
      </c>
      <c r="AC923">
        <f t="shared" si="351"/>
        <v>5</v>
      </c>
      <c r="AD923">
        <f t="shared" si="352"/>
        <v>3</v>
      </c>
      <c r="AE923">
        <f t="shared" si="355"/>
        <v>2.9499999999999997</v>
      </c>
    </row>
    <row r="924" spans="1:31" x14ac:dyDescent="0.3">
      <c r="A924" t="s">
        <v>989</v>
      </c>
      <c r="B924">
        <v>46</v>
      </c>
      <c r="C924" t="s">
        <v>50</v>
      </c>
      <c r="D924" t="s">
        <v>56</v>
      </c>
      <c r="E924" t="s">
        <v>80</v>
      </c>
      <c r="F924">
        <v>14</v>
      </c>
      <c r="G924" t="s">
        <v>37</v>
      </c>
      <c r="H924">
        <v>56</v>
      </c>
      <c r="I924">
        <v>2</v>
      </c>
      <c r="J924">
        <v>5</v>
      </c>
      <c r="K924" t="s">
        <v>63</v>
      </c>
      <c r="L924" t="s">
        <v>38</v>
      </c>
      <c r="M924" t="s">
        <v>27</v>
      </c>
      <c r="N924" t="s">
        <v>39</v>
      </c>
      <c r="O924">
        <v>2</v>
      </c>
      <c r="P924" t="s">
        <v>40</v>
      </c>
      <c r="Q924">
        <v>1</v>
      </c>
      <c r="R924" t="s">
        <v>30</v>
      </c>
      <c r="S924" t="s">
        <v>58</v>
      </c>
      <c r="T924" t="s">
        <v>41</v>
      </c>
      <c r="U924" t="str">
        <f t="shared" si="353"/>
        <v>Gen X</v>
      </c>
      <c r="V924" t="str">
        <f t="shared" si="358"/>
        <v xml:space="preserve">very high </v>
      </c>
      <c r="W924" t="str">
        <f t="shared" si="354"/>
        <v>MEDIUM</v>
      </c>
      <c r="X924" s="8">
        <f t="shared" si="346"/>
        <v>3.2142857142857144</v>
      </c>
      <c r="Y924">
        <f t="shared" si="347"/>
        <v>3</v>
      </c>
      <c r="Z924">
        <f t="shared" si="348"/>
        <v>3</v>
      </c>
      <c r="AA924">
        <f t="shared" si="349"/>
        <v>1</v>
      </c>
      <c r="AB924">
        <f t="shared" si="350"/>
        <v>1.5</v>
      </c>
      <c r="AC924">
        <f t="shared" si="351"/>
        <v>2</v>
      </c>
      <c r="AD924">
        <f t="shared" si="352"/>
        <v>5</v>
      </c>
      <c r="AE924">
        <f t="shared" si="355"/>
        <v>3.5</v>
      </c>
    </row>
    <row r="925" spans="1:31" x14ac:dyDescent="0.3">
      <c r="A925" t="s">
        <v>990</v>
      </c>
      <c r="B925">
        <v>27</v>
      </c>
      <c r="C925" t="s">
        <v>34</v>
      </c>
      <c r="D925" t="s">
        <v>35</v>
      </c>
      <c r="E925" t="s">
        <v>51</v>
      </c>
      <c r="F925">
        <v>9</v>
      </c>
      <c r="G925" t="s">
        <v>24</v>
      </c>
      <c r="H925">
        <v>48</v>
      </c>
      <c r="I925">
        <v>3</v>
      </c>
      <c r="J925">
        <v>3</v>
      </c>
      <c r="K925" t="s">
        <v>53</v>
      </c>
      <c r="L925" t="s">
        <v>26</v>
      </c>
      <c r="M925" t="s">
        <v>54</v>
      </c>
      <c r="N925" t="s">
        <v>28</v>
      </c>
      <c r="O925">
        <v>3</v>
      </c>
      <c r="P925" t="s">
        <v>40</v>
      </c>
      <c r="Q925">
        <v>4</v>
      </c>
      <c r="R925" t="s">
        <v>46</v>
      </c>
      <c r="S925" t="s">
        <v>47</v>
      </c>
      <c r="T925" t="s">
        <v>71</v>
      </c>
      <c r="U925" t="str">
        <f t="shared" si="353"/>
        <v>GEN Z</v>
      </c>
      <c r="V925" t="str">
        <f t="shared" si="358"/>
        <v>high</v>
      </c>
      <c r="W925" t="str">
        <f t="shared" si="354"/>
        <v>poor</v>
      </c>
      <c r="X925" s="8">
        <f t="shared" si="346"/>
        <v>2.2142857142857144</v>
      </c>
      <c r="Y925">
        <f t="shared" si="347"/>
        <v>1</v>
      </c>
      <c r="Z925">
        <f t="shared" si="348"/>
        <v>1</v>
      </c>
      <c r="AA925">
        <f t="shared" si="349"/>
        <v>2</v>
      </c>
      <c r="AB925">
        <f t="shared" si="350"/>
        <v>4.5</v>
      </c>
      <c r="AC925">
        <f t="shared" si="351"/>
        <v>5</v>
      </c>
      <c r="AD925">
        <f t="shared" si="352"/>
        <v>1</v>
      </c>
      <c r="AE925">
        <f t="shared" si="355"/>
        <v>1.8</v>
      </c>
    </row>
    <row r="926" spans="1:31" x14ac:dyDescent="0.3">
      <c r="A926" t="s">
        <v>991</v>
      </c>
      <c r="B926">
        <v>50</v>
      </c>
      <c r="C926" t="s">
        <v>62</v>
      </c>
      <c r="D926" t="s">
        <v>77</v>
      </c>
      <c r="E926" t="s">
        <v>44</v>
      </c>
      <c r="F926">
        <v>7</v>
      </c>
      <c r="G926" t="s">
        <v>24</v>
      </c>
      <c r="H926">
        <v>29</v>
      </c>
      <c r="I926">
        <v>8</v>
      </c>
      <c r="J926">
        <v>3</v>
      </c>
      <c r="K926" t="s">
        <v>53</v>
      </c>
      <c r="L926" t="s">
        <v>38</v>
      </c>
      <c r="M926" t="s">
        <v>54</v>
      </c>
      <c r="N926" t="s">
        <v>39</v>
      </c>
      <c r="O926">
        <v>5</v>
      </c>
      <c r="P926" t="s">
        <v>29</v>
      </c>
      <c r="Q926">
        <v>5</v>
      </c>
      <c r="R926" t="s">
        <v>65</v>
      </c>
      <c r="S926" t="s">
        <v>31</v>
      </c>
      <c r="T926" t="s">
        <v>74</v>
      </c>
      <c r="U926" t="str">
        <f t="shared" si="353"/>
        <v>Gen X</v>
      </c>
      <c r="V926" t="str">
        <f t="shared" si="358"/>
        <v>low</v>
      </c>
      <c r="W926" t="str">
        <f t="shared" si="354"/>
        <v>MEDIUM</v>
      </c>
      <c r="X926" s="8">
        <f t="shared" si="346"/>
        <v>3.1428571428571428</v>
      </c>
      <c r="Y926">
        <f t="shared" si="347"/>
        <v>3</v>
      </c>
      <c r="Z926">
        <f t="shared" si="348"/>
        <v>5</v>
      </c>
      <c r="AA926">
        <f t="shared" si="349"/>
        <v>4</v>
      </c>
      <c r="AB926">
        <f t="shared" si="350"/>
        <v>5</v>
      </c>
      <c r="AC926">
        <f t="shared" si="351"/>
        <v>5</v>
      </c>
      <c r="AD926">
        <f t="shared" si="352"/>
        <v>1</v>
      </c>
      <c r="AE926">
        <f t="shared" si="355"/>
        <v>3.0500000000000003</v>
      </c>
    </row>
    <row r="927" spans="1:31" x14ac:dyDescent="0.3">
      <c r="A927" t="s">
        <v>992</v>
      </c>
      <c r="B927">
        <v>23</v>
      </c>
      <c r="C927" t="s">
        <v>21</v>
      </c>
      <c r="D927" t="s">
        <v>35</v>
      </c>
      <c r="E927" t="s">
        <v>67</v>
      </c>
      <c r="F927">
        <v>24</v>
      </c>
      <c r="G927" t="s">
        <v>52</v>
      </c>
      <c r="H927">
        <v>59</v>
      </c>
      <c r="I927">
        <v>9</v>
      </c>
      <c r="J927">
        <v>5</v>
      </c>
      <c r="K927" t="s">
        <v>25</v>
      </c>
      <c r="L927" t="s">
        <v>46</v>
      </c>
      <c r="M927" t="s">
        <v>27</v>
      </c>
      <c r="N927" t="s">
        <v>45</v>
      </c>
      <c r="O927">
        <v>2</v>
      </c>
      <c r="P927" t="s">
        <v>29</v>
      </c>
      <c r="Q927">
        <v>3</v>
      </c>
      <c r="R927" t="s">
        <v>65</v>
      </c>
      <c r="S927" t="s">
        <v>47</v>
      </c>
      <c r="T927" t="s">
        <v>60</v>
      </c>
      <c r="U927" t="str">
        <f t="shared" si="353"/>
        <v>GEN Z</v>
      </c>
      <c r="V927" t="str">
        <f t="shared" si="358"/>
        <v xml:space="preserve">very high </v>
      </c>
      <c r="W927" t="str">
        <f t="shared" si="354"/>
        <v>MEDIUM</v>
      </c>
      <c r="X927" s="8">
        <f t="shared" si="346"/>
        <v>3.0714285714285716</v>
      </c>
      <c r="Y927">
        <f t="shared" si="347"/>
        <v>5</v>
      </c>
      <c r="Z927">
        <f t="shared" si="348"/>
        <v>1</v>
      </c>
      <c r="AA927">
        <f t="shared" si="349"/>
        <v>1</v>
      </c>
      <c r="AB927">
        <f t="shared" si="350"/>
        <v>2.5</v>
      </c>
      <c r="AC927">
        <f t="shared" si="351"/>
        <v>2</v>
      </c>
      <c r="AD927">
        <f t="shared" si="352"/>
        <v>3</v>
      </c>
      <c r="AE927">
        <f t="shared" si="355"/>
        <v>3.1999999999999997</v>
      </c>
    </row>
    <row r="928" spans="1:31" x14ac:dyDescent="0.3">
      <c r="A928" t="s">
        <v>993</v>
      </c>
      <c r="B928">
        <v>35</v>
      </c>
      <c r="C928" t="s">
        <v>62</v>
      </c>
      <c r="D928" t="s">
        <v>77</v>
      </c>
      <c r="E928" t="s">
        <v>23</v>
      </c>
      <c r="F928">
        <v>10</v>
      </c>
      <c r="G928" t="s">
        <v>37</v>
      </c>
      <c r="H928">
        <v>46</v>
      </c>
      <c r="I928">
        <v>15</v>
      </c>
      <c r="J928">
        <v>5</v>
      </c>
      <c r="K928" t="s">
        <v>53</v>
      </c>
      <c r="L928" t="s">
        <v>26</v>
      </c>
      <c r="M928" t="s">
        <v>54</v>
      </c>
      <c r="N928" t="s">
        <v>28</v>
      </c>
      <c r="O928">
        <v>2</v>
      </c>
      <c r="P928" t="s">
        <v>40</v>
      </c>
      <c r="Q928">
        <v>3</v>
      </c>
      <c r="R928" t="s">
        <v>65</v>
      </c>
      <c r="S928" t="s">
        <v>58</v>
      </c>
      <c r="T928" t="s">
        <v>60</v>
      </c>
      <c r="U928" t="str">
        <f t="shared" si="353"/>
        <v>Millennieals</v>
      </c>
      <c r="V928" t="str">
        <f t="shared" si="358"/>
        <v>high</v>
      </c>
      <c r="W928" t="str">
        <f t="shared" si="354"/>
        <v>MEDIUM</v>
      </c>
      <c r="X928" s="8">
        <f t="shared" si="346"/>
        <v>2.8571428571428572</v>
      </c>
      <c r="Y928">
        <f t="shared" si="347"/>
        <v>1</v>
      </c>
      <c r="Z928">
        <f t="shared" si="348"/>
        <v>3</v>
      </c>
      <c r="AA928">
        <f t="shared" si="349"/>
        <v>2</v>
      </c>
      <c r="AB928">
        <f t="shared" si="350"/>
        <v>4</v>
      </c>
      <c r="AC928">
        <f t="shared" si="351"/>
        <v>5</v>
      </c>
      <c r="AD928">
        <f t="shared" si="352"/>
        <v>1</v>
      </c>
      <c r="AE928">
        <f t="shared" si="355"/>
        <v>2.25</v>
      </c>
    </row>
    <row r="929" spans="1:31" x14ac:dyDescent="0.3">
      <c r="A929" t="s">
        <v>994</v>
      </c>
      <c r="B929">
        <v>59</v>
      </c>
      <c r="C929" t="s">
        <v>62</v>
      </c>
      <c r="D929" t="s">
        <v>56</v>
      </c>
      <c r="E929" t="s">
        <v>36</v>
      </c>
      <c r="F929">
        <v>27</v>
      </c>
      <c r="G929" t="s">
        <v>52</v>
      </c>
      <c r="H929">
        <v>27</v>
      </c>
      <c r="I929">
        <v>7</v>
      </c>
      <c r="J929">
        <v>4</v>
      </c>
      <c r="K929" t="s">
        <v>25</v>
      </c>
      <c r="L929" t="s">
        <v>26</v>
      </c>
      <c r="M929" t="s">
        <v>27</v>
      </c>
      <c r="N929" t="s">
        <v>28</v>
      </c>
      <c r="O929">
        <v>3</v>
      </c>
      <c r="P929" t="s">
        <v>64</v>
      </c>
      <c r="Q929">
        <v>4</v>
      </c>
      <c r="R929" t="s">
        <v>30</v>
      </c>
      <c r="S929" t="s">
        <v>31</v>
      </c>
      <c r="T929" t="s">
        <v>41</v>
      </c>
      <c r="U929" t="str">
        <f t="shared" si="353"/>
        <v>Gen X</v>
      </c>
      <c r="V929" t="str">
        <f t="shared" si="358"/>
        <v>low</v>
      </c>
      <c r="W929" t="str">
        <f t="shared" si="354"/>
        <v>MEDIUM</v>
      </c>
      <c r="X929" s="8">
        <f t="shared" si="346"/>
        <v>3.2857142857142856</v>
      </c>
      <c r="Y929">
        <f t="shared" si="347"/>
        <v>1</v>
      </c>
      <c r="Z929">
        <f t="shared" si="348"/>
        <v>5</v>
      </c>
      <c r="AA929">
        <f t="shared" si="349"/>
        <v>4</v>
      </c>
      <c r="AB929">
        <f t="shared" si="350"/>
        <v>3</v>
      </c>
      <c r="AC929">
        <f t="shared" si="351"/>
        <v>2</v>
      </c>
      <c r="AD929">
        <f t="shared" si="352"/>
        <v>3</v>
      </c>
      <c r="AE929">
        <f t="shared" si="355"/>
        <v>2.9</v>
      </c>
    </row>
    <row r="930" spans="1:31" x14ac:dyDescent="0.3">
      <c r="A930" t="s">
        <v>995</v>
      </c>
      <c r="B930">
        <v>27</v>
      </c>
      <c r="C930" t="s">
        <v>50</v>
      </c>
      <c r="D930" t="s">
        <v>79</v>
      </c>
      <c r="E930" t="s">
        <v>44</v>
      </c>
      <c r="F930">
        <v>22</v>
      </c>
      <c r="G930" t="s">
        <v>24</v>
      </c>
      <c r="H930">
        <v>42</v>
      </c>
      <c r="I930">
        <v>6</v>
      </c>
      <c r="J930">
        <v>4</v>
      </c>
      <c r="K930" t="s">
        <v>63</v>
      </c>
      <c r="L930" t="s">
        <v>38</v>
      </c>
      <c r="M930" t="s">
        <v>27</v>
      </c>
      <c r="N930" t="s">
        <v>39</v>
      </c>
      <c r="O930">
        <v>1</v>
      </c>
      <c r="P930" t="s">
        <v>40</v>
      </c>
      <c r="Q930">
        <v>4</v>
      </c>
      <c r="R930" t="s">
        <v>46</v>
      </c>
      <c r="S930" t="s">
        <v>31</v>
      </c>
      <c r="T930" t="s">
        <v>71</v>
      </c>
      <c r="U930" t="str">
        <f t="shared" si="353"/>
        <v>GEN Z</v>
      </c>
      <c r="V930" t="str">
        <f t="shared" si="358"/>
        <v>standard</v>
      </c>
      <c r="W930" t="str">
        <f t="shared" si="354"/>
        <v>Good</v>
      </c>
      <c r="X930" s="8">
        <f t="shared" si="346"/>
        <v>4</v>
      </c>
      <c r="Y930">
        <f t="shared" si="347"/>
        <v>3</v>
      </c>
      <c r="Z930">
        <f t="shared" si="348"/>
        <v>5</v>
      </c>
      <c r="AA930">
        <f t="shared" si="349"/>
        <v>3</v>
      </c>
      <c r="AB930">
        <f t="shared" si="350"/>
        <v>3</v>
      </c>
      <c r="AC930">
        <f t="shared" si="351"/>
        <v>2</v>
      </c>
      <c r="AD930">
        <f t="shared" si="352"/>
        <v>5</v>
      </c>
      <c r="AE930">
        <f t="shared" si="355"/>
        <v>3.95</v>
      </c>
    </row>
    <row r="931" spans="1:31" x14ac:dyDescent="0.3">
      <c r="A931" t="s">
        <v>996</v>
      </c>
      <c r="B931">
        <v>22</v>
      </c>
      <c r="C931" t="s">
        <v>50</v>
      </c>
      <c r="D931" t="s">
        <v>79</v>
      </c>
      <c r="E931" t="s">
        <v>51</v>
      </c>
      <c r="F931">
        <v>15</v>
      </c>
      <c r="G931" t="s">
        <v>37</v>
      </c>
      <c r="H931">
        <v>39</v>
      </c>
      <c r="I931">
        <v>10</v>
      </c>
      <c r="J931">
        <v>4</v>
      </c>
      <c r="K931" t="s">
        <v>63</v>
      </c>
      <c r="L931" t="s">
        <v>38</v>
      </c>
      <c r="M931" t="s">
        <v>27</v>
      </c>
      <c r="N931" t="s">
        <v>45</v>
      </c>
      <c r="O931">
        <v>4</v>
      </c>
      <c r="P931" t="s">
        <v>64</v>
      </c>
      <c r="Q931">
        <v>1</v>
      </c>
      <c r="R931" t="s">
        <v>30</v>
      </c>
      <c r="S931" t="s">
        <v>58</v>
      </c>
      <c r="T931" t="s">
        <v>60</v>
      </c>
      <c r="U931" t="str">
        <f t="shared" si="353"/>
        <v>GEN Z</v>
      </c>
      <c r="V931" t="str">
        <f t="shared" si="358"/>
        <v>standard</v>
      </c>
      <c r="W931" t="str">
        <f t="shared" si="354"/>
        <v>MEDIUM</v>
      </c>
      <c r="X931" s="8">
        <f t="shared" ref="X931" si="363">AVERAGE(6-(AD931),6-(Y931),6-(O931),J931,AB931,Z931,6-(AA931))</f>
        <v>2.5</v>
      </c>
      <c r="Y931">
        <f t="shared" si="347"/>
        <v>3</v>
      </c>
      <c r="Z931">
        <f t="shared" si="348"/>
        <v>3</v>
      </c>
      <c r="AA931">
        <f t="shared" si="349"/>
        <v>3</v>
      </c>
      <c r="AB931">
        <f t="shared" si="350"/>
        <v>1.5</v>
      </c>
      <c r="AC931">
        <f t="shared" si="351"/>
        <v>2</v>
      </c>
      <c r="AD931">
        <f t="shared" si="352"/>
        <v>5</v>
      </c>
      <c r="AE931">
        <f t="shared" si="355"/>
        <v>3.5</v>
      </c>
    </row>
    <row r="932" spans="1:31" x14ac:dyDescent="0.3">
      <c r="A932" t="s">
        <v>997</v>
      </c>
      <c r="B932">
        <v>41</v>
      </c>
      <c r="C932" t="s">
        <v>62</v>
      </c>
      <c r="D932" t="s">
        <v>77</v>
      </c>
      <c r="E932" t="s">
        <v>44</v>
      </c>
      <c r="F932">
        <v>23</v>
      </c>
      <c r="G932" t="s">
        <v>37</v>
      </c>
      <c r="H932">
        <v>34</v>
      </c>
      <c r="I932">
        <v>8</v>
      </c>
      <c r="J932">
        <v>1</v>
      </c>
      <c r="K932" t="s">
        <v>63</v>
      </c>
      <c r="L932" t="s">
        <v>26</v>
      </c>
      <c r="M932" t="s">
        <v>27</v>
      </c>
      <c r="N932" t="s">
        <v>45</v>
      </c>
      <c r="O932">
        <v>2</v>
      </c>
      <c r="P932" t="s">
        <v>64</v>
      </c>
      <c r="Q932">
        <v>2</v>
      </c>
      <c r="R932" t="s">
        <v>30</v>
      </c>
      <c r="S932" t="s">
        <v>47</v>
      </c>
      <c r="T932" t="s">
        <v>41</v>
      </c>
      <c r="U932" t="str">
        <f t="shared" si="353"/>
        <v>Millennieals</v>
      </c>
      <c r="V932" t="str">
        <f t="shared" si="358"/>
        <v>low</v>
      </c>
      <c r="W932" t="str">
        <f t="shared" si="354"/>
        <v>MEDIUM</v>
      </c>
      <c r="X932" s="8">
        <f t="shared" ref="X932" si="364">AVERAGE((AD932),(Y932),6-(O932),J932,AB932,Z932,(AA932))</f>
        <v>2.5714285714285716</v>
      </c>
      <c r="Y932">
        <f t="shared" si="347"/>
        <v>1</v>
      </c>
      <c r="Z932">
        <f t="shared" si="348"/>
        <v>1</v>
      </c>
      <c r="AA932">
        <f t="shared" si="349"/>
        <v>4</v>
      </c>
      <c r="AB932">
        <f t="shared" si="350"/>
        <v>2</v>
      </c>
      <c r="AC932">
        <f t="shared" si="351"/>
        <v>2</v>
      </c>
      <c r="AD932">
        <f t="shared" si="352"/>
        <v>5</v>
      </c>
      <c r="AE932">
        <f t="shared" si="355"/>
        <v>2.5000000000000004</v>
      </c>
    </row>
    <row r="933" spans="1:31" x14ac:dyDescent="0.3">
      <c r="A933" t="s">
        <v>998</v>
      </c>
      <c r="B933">
        <v>58</v>
      </c>
      <c r="C933" t="s">
        <v>50</v>
      </c>
      <c r="D933" t="s">
        <v>77</v>
      </c>
      <c r="E933" t="s">
        <v>80</v>
      </c>
      <c r="F933">
        <v>28</v>
      </c>
      <c r="G933" t="s">
        <v>37</v>
      </c>
      <c r="H933">
        <v>58</v>
      </c>
      <c r="I933">
        <v>15</v>
      </c>
      <c r="J933">
        <v>2</v>
      </c>
      <c r="K933" t="s">
        <v>63</v>
      </c>
      <c r="L933" t="s">
        <v>38</v>
      </c>
      <c r="M933" t="s">
        <v>27</v>
      </c>
      <c r="N933" t="s">
        <v>39</v>
      </c>
      <c r="O933">
        <v>4</v>
      </c>
      <c r="P933" t="s">
        <v>64</v>
      </c>
      <c r="Q933">
        <v>3</v>
      </c>
      <c r="R933" t="s">
        <v>30</v>
      </c>
      <c r="S933" t="s">
        <v>47</v>
      </c>
      <c r="T933" t="s">
        <v>71</v>
      </c>
      <c r="U933" t="str">
        <f t="shared" si="353"/>
        <v>Gen X</v>
      </c>
      <c r="V933" t="str">
        <f t="shared" si="358"/>
        <v xml:space="preserve">very high </v>
      </c>
      <c r="W933" t="str">
        <f t="shared" si="354"/>
        <v>MEDIUM</v>
      </c>
      <c r="X933" s="8">
        <f t="shared" si="346"/>
        <v>2.3571428571428572</v>
      </c>
      <c r="Y933">
        <f t="shared" si="347"/>
        <v>3</v>
      </c>
      <c r="Z933">
        <f t="shared" si="348"/>
        <v>1</v>
      </c>
      <c r="AA933">
        <f t="shared" si="349"/>
        <v>1</v>
      </c>
      <c r="AB933">
        <f t="shared" si="350"/>
        <v>2.5</v>
      </c>
      <c r="AC933">
        <f t="shared" si="351"/>
        <v>2</v>
      </c>
      <c r="AD933">
        <f t="shared" si="352"/>
        <v>5</v>
      </c>
      <c r="AE933">
        <f t="shared" si="355"/>
        <v>3</v>
      </c>
    </row>
    <row r="934" spans="1:31" x14ac:dyDescent="0.3">
      <c r="A934" t="s">
        <v>999</v>
      </c>
      <c r="B934">
        <v>30</v>
      </c>
      <c r="C934" t="s">
        <v>50</v>
      </c>
      <c r="D934" t="s">
        <v>22</v>
      </c>
      <c r="E934" t="s">
        <v>80</v>
      </c>
      <c r="F934">
        <v>23</v>
      </c>
      <c r="G934" t="s">
        <v>37</v>
      </c>
      <c r="H934">
        <v>36</v>
      </c>
      <c r="I934">
        <v>3</v>
      </c>
      <c r="J934">
        <v>4</v>
      </c>
      <c r="K934" t="s">
        <v>63</v>
      </c>
      <c r="L934" t="s">
        <v>26</v>
      </c>
      <c r="M934" t="s">
        <v>54</v>
      </c>
      <c r="N934" t="s">
        <v>45</v>
      </c>
      <c r="O934">
        <v>4</v>
      </c>
      <c r="P934" t="s">
        <v>64</v>
      </c>
      <c r="Q934">
        <v>3</v>
      </c>
      <c r="R934" t="s">
        <v>30</v>
      </c>
      <c r="S934" t="s">
        <v>47</v>
      </c>
      <c r="T934" t="s">
        <v>74</v>
      </c>
      <c r="U934" t="str">
        <f t="shared" si="353"/>
        <v>Millennieals</v>
      </c>
      <c r="V934" t="str">
        <f t="shared" si="358"/>
        <v>standard</v>
      </c>
      <c r="W934" t="str">
        <f t="shared" si="354"/>
        <v>MEDIUM</v>
      </c>
      <c r="X934" s="8">
        <f t="shared" si="346"/>
        <v>2.8571428571428572</v>
      </c>
      <c r="Y934">
        <f t="shared" si="347"/>
        <v>1</v>
      </c>
      <c r="Z934">
        <f t="shared" si="348"/>
        <v>1</v>
      </c>
      <c r="AA934">
        <f t="shared" si="349"/>
        <v>3</v>
      </c>
      <c r="AB934">
        <f t="shared" si="350"/>
        <v>4</v>
      </c>
      <c r="AC934">
        <f t="shared" si="351"/>
        <v>5</v>
      </c>
      <c r="AD934">
        <f t="shared" si="352"/>
        <v>5</v>
      </c>
      <c r="AE934">
        <f t="shared" si="355"/>
        <v>3.0999999999999996</v>
      </c>
    </row>
    <row r="935" spans="1:31" x14ac:dyDescent="0.3">
      <c r="A935" t="s">
        <v>1000</v>
      </c>
      <c r="B935">
        <v>22</v>
      </c>
      <c r="C935" t="s">
        <v>62</v>
      </c>
      <c r="D935" t="s">
        <v>79</v>
      </c>
      <c r="E935" t="s">
        <v>67</v>
      </c>
      <c r="F935">
        <v>15</v>
      </c>
      <c r="G935" t="s">
        <v>37</v>
      </c>
      <c r="H935">
        <v>52</v>
      </c>
      <c r="I935">
        <v>15</v>
      </c>
      <c r="J935">
        <v>2</v>
      </c>
      <c r="K935" t="s">
        <v>25</v>
      </c>
      <c r="L935" t="s">
        <v>26</v>
      </c>
      <c r="M935" t="s">
        <v>27</v>
      </c>
      <c r="N935" t="s">
        <v>39</v>
      </c>
      <c r="O935">
        <v>1</v>
      </c>
      <c r="P935" t="s">
        <v>40</v>
      </c>
      <c r="Q935">
        <v>5</v>
      </c>
      <c r="R935" t="s">
        <v>46</v>
      </c>
      <c r="S935" t="s">
        <v>31</v>
      </c>
      <c r="T935" t="s">
        <v>60</v>
      </c>
      <c r="U935" t="str">
        <f t="shared" si="353"/>
        <v>GEN Z</v>
      </c>
      <c r="V935" t="str">
        <f t="shared" si="358"/>
        <v>high</v>
      </c>
      <c r="W935" t="str">
        <f t="shared" si="354"/>
        <v>MEDIUM</v>
      </c>
      <c r="X935" s="8">
        <f t="shared" si="346"/>
        <v>3.0714285714285716</v>
      </c>
      <c r="Y935">
        <f t="shared" si="347"/>
        <v>1</v>
      </c>
      <c r="Z935">
        <f t="shared" si="348"/>
        <v>5</v>
      </c>
      <c r="AA935">
        <f t="shared" si="349"/>
        <v>2</v>
      </c>
      <c r="AB935">
        <f t="shared" si="350"/>
        <v>3.5</v>
      </c>
      <c r="AC935">
        <f t="shared" si="351"/>
        <v>2</v>
      </c>
      <c r="AD935">
        <f t="shared" si="352"/>
        <v>3</v>
      </c>
      <c r="AE935">
        <f t="shared" si="355"/>
        <v>2.6500000000000004</v>
      </c>
    </row>
    <row r="936" spans="1:31" x14ac:dyDescent="0.3">
      <c r="A936" t="s">
        <v>1001</v>
      </c>
      <c r="B936">
        <v>34</v>
      </c>
      <c r="C936" t="s">
        <v>50</v>
      </c>
      <c r="D936" t="s">
        <v>43</v>
      </c>
      <c r="E936" t="s">
        <v>67</v>
      </c>
      <c r="F936">
        <v>8</v>
      </c>
      <c r="G936" t="s">
        <v>37</v>
      </c>
      <c r="H936">
        <v>51</v>
      </c>
      <c r="I936">
        <v>5</v>
      </c>
      <c r="J936">
        <v>2</v>
      </c>
      <c r="K936" t="s">
        <v>25</v>
      </c>
      <c r="L936" t="s">
        <v>38</v>
      </c>
      <c r="M936" t="s">
        <v>27</v>
      </c>
      <c r="N936" t="s">
        <v>28</v>
      </c>
      <c r="O936">
        <v>4</v>
      </c>
      <c r="P936" t="s">
        <v>40</v>
      </c>
      <c r="Q936">
        <v>2</v>
      </c>
      <c r="R936" t="s">
        <v>65</v>
      </c>
      <c r="S936" t="s">
        <v>58</v>
      </c>
      <c r="T936" t="s">
        <v>41</v>
      </c>
      <c r="U936" t="str">
        <f t="shared" si="353"/>
        <v>Millennieals</v>
      </c>
      <c r="V936" t="str">
        <f t="shared" si="358"/>
        <v>high</v>
      </c>
      <c r="W936" t="str">
        <f t="shared" si="354"/>
        <v>MEDIUM</v>
      </c>
      <c r="X936" s="8">
        <f t="shared" si="346"/>
        <v>2.4285714285714284</v>
      </c>
      <c r="Y936">
        <f t="shared" si="347"/>
        <v>3</v>
      </c>
      <c r="Z936">
        <f t="shared" si="348"/>
        <v>3</v>
      </c>
      <c r="AA936">
        <f t="shared" si="349"/>
        <v>2</v>
      </c>
      <c r="AB936">
        <f t="shared" si="350"/>
        <v>2</v>
      </c>
      <c r="AC936">
        <f t="shared" si="351"/>
        <v>2</v>
      </c>
      <c r="AD936">
        <f t="shared" si="352"/>
        <v>3</v>
      </c>
      <c r="AE936">
        <f t="shared" si="355"/>
        <v>2.7</v>
      </c>
    </row>
    <row r="937" spans="1:31" x14ac:dyDescent="0.3">
      <c r="A937" t="s">
        <v>1002</v>
      </c>
      <c r="B937">
        <v>48</v>
      </c>
      <c r="C937" t="s">
        <v>34</v>
      </c>
      <c r="D937" t="s">
        <v>43</v>
      </c>
      <c r="E937" t="s">
        <v>67</v>
      </c>
      <c r="F937">
        <v>25</v>
      </c>
      <c r="G937" t="s">
        <v>52</v>
      </c>
      <c r="H937">
        <v>31</v>
      </c>
      <c r="I937">
        <v>10</v>
      </c>
      <c r="J937">
        <v>1</v>
      </c>
      <c r="K937" t="s">
        <v>63</v>
      </c>
      <c r="L937" t="s">
        <v>46</v>
      </c>
      <c r="M937" t="s">
        <v>27</v>
      </c>
      <c r="N937" t="s">
        <v>45</v>
      </c>
      <c r="O937">
        <v>2</v>
      </c>
      <c r="P937" t="s">
        <v>40</v>
      </c>
      <c r="Q937">
        <v>5</v>
      </c>
      <c r="R937" t="s">
        <v>30</v>
      </c>
      <c r="S937" t="s">
        <v>31</v>
      </c>
      <c r="T937" t="s">
        <v>48</v>
      </c>
      <c r="U937" t="str">
        <f t="shared" si="353"/>
        <v>Gen X</v>
      </c>
      <c r="V937" t="str">
        <f t="shared" si="358"/>
        <v>low</v>
      </c>
      <c r="W937" t="str">
        <f t="shared" si="354"/>
        <v>Good</v>
      </c>
      <c r="X937" s="8">
        <f t="shared" si="346"/>
        <v>3.9285714285714284</v>
      </c>
      <c r="Y937">
        <f t="shared" si="347"/>
        <v>5</v>
      </c>
      <c r="Z937">
        <f t="shared" si="348"/>
        <v>5</v>
      </c>
      <c r="AA937">
        <f t="shared" si="349"/>
        <v>4</v>
      </c>
      <c r="AB937">
        <f t="shared" si="350"/>
        <v>3.5</v>
      </c>
      <c r="AC937">
        <f t="shared" si="351"/>
        <v>2</v>
      </c>
      <c r="AD937">
        <f t="shared" si="352"/>
        <v>5</v>
      </c>
      <c r="AE937">
        <f t="shared" si="355"/>
        <v>4.25</v>
      </c>
    </row>
    <row r="938" spans="1:31" x14ac:dyDescent="0.3">
      <c r="A938" t="s">
        <v>1003</v>
      </c>
      <c r="B938">
        <v>29</v>
      </c>
      <c r="C938" t="s">
        <v>21</v>
      </c>
      <c r="D938" t="s">
        <v>35</v>
      </c>
      <c r="E938" t="s">
        <v>80</v>
      </c>
      <c r="F938">
        <v>10</v>
      </c>
      <c r="G938" t="s">
        <v>24</v>
      </c>
      <c r="H938">
        <v>47</v>
      </c>
      <c r="I938">
        <v>5</v>
      </c>
      <c r="J938">
        <v>3</v>
      </c>
      <c r="K938" t="s">
        <v>25</v>
      </c>
      <c r="L938" t="s">
        <v>84</v>
      </c>
      <c r="M938" t="s">
        <v>54</v>
      </c>
      <c r="N938" t="s">
        <v>39</v>
      </c>
      <c r="O938">
        <v>3</v>
      </c>
      <c r="P938" t="s">
        <v>29</v>
      </c>
      <c r="Q938">
        <v>4</v>
      </c>
      <c r="R938" t="s">
        <v>46</v>
      </c>
      <c r="S938" t="s">
        <v>58</v>
      </c>
      <c r="T938" t="s">
        <v>60</v>
      </c>
      <c r="U938" t="str">
        <f t="shared" si="353"/>
        <v>Millennieals</v>
      </c>
      <c r="V938" t="str">
        <f t="shared" si="358"/>
        <v>high</v>
      </c>
      <c r="W938" t="str">
        <f t="shared" si="354"/>
        <v>MEDIUM</v>
      </c>
      <c r="X938" s="8">
        <f t="shared" si="346"/>
        <v>2.9285714285714284</v>
      </c>
      <c r="Y938">
        <f t="shared" si="347"/>
        <v>2</v>
      </c>
      <c r="Z938">
        <f t="shared" si="348"/>
        <v>3</v>
      </c>
      <c r="AA938">
        <f t="shared" si="349"/>
        <v>2</v>
      </c>
      <c r="AB938">
        <f t="shared" si="350"/>
        <v>4.5</v>
      </c>
      <c r="AC938">
        <f t="shared" si="351"/>
        <v>5</v>
      </c>
      <c r="AD938">
        <f t="shared" si="352"/>
        <v>3</v>
      </c>
      <c r="AE938">
        <f t="shared" si="355"/>
        <v>2.95</v>
      </c>
    </row>
    <row r="939" spans="1:31" x14ac:dyDescent="0.3">
      <c r="A939" t="s">
        <v>1004</v>
      </c>
      <c r="B939">
        <v>47</v>
      </c>
      <c r="C939" t="s">
        <v>50</v>
      </c>
      <c r="D939" t="s">
        <v>73</v>
      </c>
      <c r="E939" t="s">
        <v>36</v>
      </c>
      <c r="F939">
        <v>2</v>
      </c>
      <c r="G939" t="s">
        <v>52</v>
      </c>
      <c r="H939">
        <v>55</v>
      </c>
      <c r="I939">
        <v>9</v>
      </c>
      <c r="J939">
        <v>1</v>
      </c>
      <c r="K939" t="s">
        <v>63</v>
      </c>
      <c r="L939" t="s">
        <v>38</v>
      </c>
      <c r="M939" t="s">
        <v>27</v>
      </c>
      <c r="N939" t="s">
        <v>39</v>
      </c>
      <c r="O939">
        <v>1</v>
      </c>
      <c r="P939" t="s">
        <v>40</v>
      </c>
      <c r="Q939">
        <v>5</v>
      </c>
      <c r="R939" t="s">
        <v>46</v>
      </c>
      <c r="S939" t="s">
        <v>31</v>
      </c>
      <c r="T939" t="s">
        <v>41</v>
      </c>
      <c r="U939" t="str">
        <f t="shared" si="353"/>
        <v>Gen X</v>
      </c>
      <c r="V939" t="str">
        <f t="shared" si="358"/>
        <v>high</v>
      </c>
      <c r="W939" t="str">
        <f t="shared" si="354"/>
        <v>Good</v>
      </c>
      <c r="X939" s="8">
        <f t="shared" si="346"/>
        <v>3.5</v>
      </c>
      <c r="Y939">
        <f t="shared" si="347"/>
        <v>3</v>
      </c>
      <c r="Z939">
        <f t="shared" si="348"/>
        <v>5</v>
      </c>
      <c r="AA939">
        <f t="shared" si="349"/>
        <v>2</v>
      </c>
      <c r="AB939">
        <f t="shared" si="350"/>
        <v>3.5</v>
      </c>
      <c r="AC939">
        <f t="shared" si="351"/>
        <v>2</v>
      </c>
      <c r="AD939">
        <f t="shared" si="352"/>
        <v>5</v>
      </c>
      <c r="AE939">
        <f t="shared" si="355"/>
        <v>3.6500000000000004</v>
      </c>
    </row>
    <row r="940" spans="1:31" x14ac:dyDescent="0.3">
      <c r="A940" t="s">
        <v>1005</v>
      </c>
      <c r="B940">
        <v>51</v>
      </c>
      <c r="C940" t="s">
        <v>21</v>
      </c>
      <c r="D940" t="s">
        <v>22</v>
      </c>
      <c r="E940" t="s">
        <v>23</v>
      </c>
      <c r="F940">
        <v>13</v>
      </c>
      <c r="G940" t="s">
        <v>37</v>
      </c>
      <c r="H940">
        <v>53</v>
      </c>
      <c r="I940">
        <v>3</v>
      </c>
      <c r="J940">
        <v>2</v>
      </c>
      <c r="K940" t="s">
        <v>53</v>
      </c>
      <c r="L940" t="s">
        <v>38</v>
      </c>
      <c r="M940" t="s">
        <v>54</v>
      </c>
      <c r="N940" t="s">
        <v>28</v>
      </c>
      <c r="O940">
        <v>3</v>
      </c>
      <c r="P940" t="s">
        <v>64</v>
      </c>
      <c r="Q940">
        <v>5</v>
      </c>
      <c r="R940" t="s">
        <v>30</v>
      </c>
      <c r="S940" t="s">
        <v>58</v>
      </c>
      <c r="T940" t="s">
        <v>48</v>
      </c>
      <c r="U940" t="str">
        <f t="shared" si="353"/>
        <v>Gen X</v>
      </c>
      <c r="V940" t="str">
        <f t="shared" si="358"/>
        <v>high</v>
      </c>
      <c r="W940" t="str">
        <f t="shared" si="354"/>
        <v>MEDIUM</v>
      </c>
      <c r="X940" s="8">
        <f t="shared" ref="X940" si="365">AVERAGE(6-(AD940),6-(Y940),6-(O940),J940,AB940,Z940,6-(AA940))</f>
        <v>3.5714285714285716</v>
      </c>
      <c r="Y940">
        <f t="shared" si="347"/>
        <v>3</v>
      </c>
      <c r="Z940">
        <f t="shared" si="348"/>
        <v>3</v>
      </c>
      <c r="AA940">
        <f t="shared" si="349"/>
        <v>2</v>
      </c>
      <c r="AB940">
        <f t="shared" si="350"/>
        <v>5</v>
      </c>
      <c r="AC940">
        <f t="shared" si="351"/>
        <v>5</v>
      </c>
      <c r="AD940">
        <f t="shared" si="352"/>
        <v>1</v>
      </c>
      <c r="AE940">
        <f t="shared" si="355"/>
        <v>2.5500000000000003</v>
      </c>
    </row>
    <row r="941" spans="1:31" x14ac:dyDescent="0.3">
      <c r="A941" t="s">
        <v>1006</v>
      </c>
      <c r="B941">
        <v>60</v>
      </c>
      <c r="C941" t="s">
        <v>34</v>
      </c>
      <c r="D941" t="s">
        <v>43</v>
      </c>
      <c r="E941" t="s">
        <v>23</v>
      </c>
      <c r="F941">
        <v>24</v>
      </c>
      <c r="G941" t="s">
        <v>37</v>
      </c>
      <c r="H941">
        <v>40</v>
      </c>
      <c r="I941">
        <v>13</v>
      </c>
      <c r="J941">
        <v>4</v>
      </c>
      <c r="K941" t="s">
        <v>25</v>
      </c>
      <c r="L941" t="s">
        <v>46</v>
      </c>
      <c r="M941" t="s">
        <v>27</v>
      </c>
      <c r="N941" t="s">
        <v>39</v>
      </c>
      <c r="O941">
        <v>5</v>
      </c>
      <c r="P941" t="s">
        <v>64</v>
      </c>
      <c r="Q941">
        <v>3</v>
      </c>
      <c r="R941" t="s">
        <v>65</v>
      </c>
      <c r="S941" t="s">
        <v>31</v>
      </c>
      <c r="T941" t="s">
        <v>48</v>
      </c>
      <c r="U941" t="str">
        <f t="shared" si="353"/>
        <v>Gen X</v>
      </c>
      <c r="V941" t="str">
        <f t="shared" si="358"/>
        <v>standard</v>
      </c>
      <c r="W941" t="str">
        <f t="shared" si="354"/>
        <v>Good</v>
      </c>
      <c r="X941" s="8">
        <f t="shared" ref="X941" si="366">AVERAGE((AD941),(Y941),6-(O941),J941,AB941,Z941,(AA941))</f>
        <v>3.3571428571428572</v>
      </c>
      <c r="Y941">
        <f t="shared" si="347"/>
        <v>5</v>
      </c>
      <c r="Z941">
        <f t="shared" si="348"/>
        <v>5</v>
      </c>
      <c r="AA941">
        <f t="shared" si="349"/>
        <v>3</v>
      </c>
      <c r="AB941">
        <f t="shared" si="350"/>
        <v>2.5</v>
      </c>
      <c r="AC941">
        <f t="shared" si="351"/>
        <v>2</v>
      </c>
      <c r="AD941">
        <f t="shared" si="352"/>
        <v>3</v>
      </c>
      <c r="AE941">
        <f t="shared" si="355"/>
        <v>3.8</v>
      </c>
    </row>
    <row r="942" spans="1:31" x14ac:dyDescent="0.3">
      <c r="A942" t="s">
        <v>1007</v>
      </c>
      <c r="B942">
        <v>48</v>
      </c>
      <c r="C942" t="s">
        <v>21</v>
      </c>
      <c r="D942" t="s">
        <v>73</v>
      </c>
      <c r="E942" t="s">
        <v>67</v>
      </c>
      <c r="F942">
        <v>29</v>
      </c>
      <c r="G942" t="s">
        <v>52</v>
      </c>
      <c r="H942">
        <v>46</v>
      </c>
      <c r="I942">
        <v>9</v>
      </c>
      <c r="J942">
        <v>2</v>
      </c>
      <c r="K942" t="s">
        <v>53</v>
      </c>
      <c r="L942" t="s">
        <v>84</v>
      </c>
      <c r="M942" t="s">
        <v>54</v>
      </c>
      <c r="N942" t="s">
        <v>28</v>
      </c>
      <c r="O942">
        <v>3</v>
      </c>
      <c r="P942" t="s">
        <v>64</v>
      </c>
      <c r="Q942">
        <v>4</v>
      </c>
      <c r="R942" t="s">
        <v>46</v>
      </c>
      <c r="S942" t="s">
        <v>31</v>
      </c>
      <c r="T942" t="s">
        <v>48</v>
      </c>
      <c r="U942" t="str">
        <f t="shared" si="353"/>
        <v>Gen X</v>
      </c>
      <c r="V942" t="str">
        <f t="shared" si="358"/>
        <v>high</v>
      </c>
      <c r="W942" t="str">
        <f t="shared" si="354"/>
        <v>MEDIUM</v>
      </c>
      <c r="X942" s="8">
        <f t="shared" si="346"/>
        <v>2.7857142857142856</v>
      </c>
      <c r="Y942">
        <f t="shared" si="347"/>
        <v>2</v>
      </c>
      <c r="Z942">
        <f t="shared" si="348"/>
        <v>5</v>
      </c>
      <c r="AA942">
        <f t="shared" si="349"/>
        <v>2</v>
      </c>
      <c r="AB942">
        <f t="shared" si="350"/>
        <v>4.5</v>
      </c>
      <c r="AC942">
        <f t="shared" si="351"/>
        <v>5</v>
      </c>
      <c r="AD942">
        <f t="shared" si="352"/>
        <v>1</v>
      </c>
      <c r="AE942">
        <f t="shared" si="355"/>
        <v>2.5500000000000003</v>
      </c>
    </row>
    <row r="943" spans="1:31" x14ac:dyDescent="0.3">
      <c r="A943" t="s">
        <v>1008</v>
      </c>
      <c r="B943">
        <v>38</v>
      </c>
      <c r="C943" t="s">
        <v>62</v>
      </c>
      <c r="D943" t="s">
        <v>22</v>
      </c>
      <c r="E943" t="s">
        <v>80</v>
      </c>
      <c r="F943">
        <v>5</v>
      </c>
      <c r="G943" t="s">
        <v>52</v>
      </c>
      <c r="H943">
        <v>37</v>
      </c>
      <c r="I943">
        <v>0</v>
      </c>
      <c r="J943">
        <v>3</v>
      </c>
      <c r="K943" t="s">
        <v>25</v>
      </c>
      <c r="L943" t="s">
        <v>38</v>
      </c>
      <c r="M943" t="s">
        <v>54</v>
      </c>
      <c r="N943" t="s">
        <v>28</v>
      </c>
      <c r="O943">
        <v>5</v>
      </c>
      <c r="P943" t="s">
        <v>64</v>
      </c>
      <c r="Q943">
        <v>1</v>
      </c>
      <c r="R943" t="s">
        <v>30</v>
      </c>
      <c r="S943" t="s">
        <v>58</v>
      </c>
      <c r="T943" t="s">
        <v>60</v>
      </c>
      <c r="U943" t="str">
        <f t="shared" si="353"/>
        <v>Millennieals</v>
      </c>
      <c r="V943" t="str">
        <f t="shared" si="358"/>
        <v>standard</v>
      </c>
      <c r="W943" t="str">
        <f t="shared" si="354"/>
        <v>MEDIUM</v>
      </c>
      <c r="X943" s="8">
        <f t="shared" si="346"/>
        <v>2.7142857142857144</v>
      </c>
      <c r="Y943">
        <f t="shared" si="347"/>
        <v>3</v>
      </c>
      <c r="Z943">
        <f t="shared" si="348"/>
        <v>3</v>
      </c>
      <c r="AA943">
        <f t="shared" si="349"/>
        <v>3</v>
      </c>
      <c r="AB943">
        <f t="shared" si="350"/>
        <v>3</v>
      </c>
      <c r="AC943">
        <f t="shared" si="351"/>
        <v>5</v>
      </c>
      <c r="AD943">
        <f t="shared" si="352"/>
        <v>3</v>
      </c>
      <c r="AE943">
        <f t="shared" si="355"/>
        <v>3.0999999999999992</v>
      </c>
    </row>
    <row r="944" spans="1:31" x14ac:dyDescent="0.3">
      <c r="A944" t="s">
        <v>1009</v>
      </c>
      <c r="B944">
        <v>58</v>
      </c>
      <c r="C944" t="s">
        <v>34</v>
      </c>
      <c r="D944" t="s">
        <v>56</v>
      </c>
      <c r="E944" t="s">
        <v>57</v>
      </c>
      <c r="F944">
        <v>9</v>
      </c>
      <c r="G944" t="s">
        <v>52</v>
      </c>
      <c r="H944">
        <v>32</v>
      </c>
      <c r="I944">
        <v>11</v>
      </c>
      <c r="J944">
        <v>3</v>
      </c>
      <c r="K944" t="s">
        <v>53</v>
      </c>
      <c r="L944" t="s">
        <v>84</v>
      </c>
      <c r="M944" t="s">
        <v>54</v>
      </c>
      <c r="N944" t="s">
        <v>45</v>
      </c>
      <c r="O944">
        <v>4</v>
      </c>
      <c r="P944" t="s">
        <v>40</v>
      </c>
      <c r="Q944">
        <v>1</v>
      </c>
      <c r="R944" t="s">
        <v>46</v>
      </c>
      <c r="S944" t="s">
        <v>58</v>
      </c>
      <c r="T944" t="s">
        <v>71</v>
      </c>
      <c r="U944" t="str">
        <f t="shared" si="353"/>
        <v>Gen X</v>
      </c>
      <c r="V944" t="str">
        <f t="shared" si="358"/>
        <v>low</v>
      </c>
      <c r="W944" t="str">
        <f t="shared" si="354"/>
        <v>MEDIUM</v>
      </c>
      <c r="X944" s="8">
        <f t="shared" si="346"/>
        <v>2.5714285714285716</v>
      </c>
      <c r="Y944">
        <f t="shared" si="347"/>
        <v>2</v>
      </c>
      <c r="Z944">
        <f t="shared" si="348"/>
        <v>3</v>
      </c>
      <c r="AA944">
        <f t="shared" si="349"/>
        <v>4</v>
      </c>
      <c r="AB944">
        <f t="shared" si="350"/>
        <v>3</v>
      </c>
      <c r="AC944">
        <f t="shared" si="351"/>
        <v>5</v>
      </c>
      <c r="AD944">
        <f t="shared" si="352"/>
        <v>1</v>
      </c>
      <c r="AE944">
        <f t="shared" si="355"/>
        <v>2.3000000000000003</v>
      </c>
    </row>
    <row r="945" spans="1:31" x14ac:dyDescent="0.3">
      <c r="A945" t="s">
        <v>1010</v>
      </c>
      <c r="B945">
        <v>35</v>
      </c>
      <c r="C945" t="s">
        <v>21</v>
      </c>
      <c r="D945" t="s">
        <v>79</v>
      </c>
      <c r="E945" t="s">
        <v>80</v>
      </c>
      <c r="F945">
        <v>34</v>
      </c>
      <c r="G945" t="s">
        <v>24</v>
      </c>
      <c r="H945">
        <v>20</v>
      </c>
      <c r="I945">
        <v>12</v>
      </c>
      <c r="J945">
        <v>5</v>
      </c>
      <c r="K945" t="s">
        <v>25</v>
      </c>
      <c r="L945" t="s">
        <v>46</v>
      </c>
      <c r="M945" t="s">
        <v>27</v>
      </c>
      <c r="N945" t="s">
        <v>45</v>
      </c>
      <c r="O945">
        <v>2</v>
      </c>
      <c r="P945" t="s">
        <v>40</v>
      </c>
      <c r="Q945">
        <v>2</v>
      </c>
      <c r="R945" t="s">
        <v>65</v>
      </c>
      <c r="S945" t="s">
        <v>31</v>
      </c>
      <c r="T945" t="s">
        <v>41</v>
      </c>
      <c r="U945" t="str">
        <f t="shared" si="353"/>
        <v>Millennieals</v>
      </c>
      <c r="V945" t="str">
        <f t="shared" si="358"/>
        <v>very low</v>
      </c>
      <c r="W945" t="str">
        <f t="shared" si="354"/>
        <v>Good</v>
      </c>
      <c r="X945" s="8">
        <f t="shared" si="346"/>
        <v>4.1428571428571432</v>
      </c>
      <c r="Y945">
        <f t="shared" si="347"/>
        <v>5</v>
      </c>
      <c r="Z945">
        <f t="shared" si="348"/>
        <v>5</v>
      </c>
      <c r="AA945">
        <f t="shared" si="349"/>
        <v>5</v>
      </c>
      <c r="AB945">
        <f t="shared" si="350"/>
        <v>2</v>
      </c>
      <c r="AC945">
        <f t="shared" si="351"/>
        <v>2</v>
      </c>
      <c r="AD945">
        <f t="shared" si="352"/>
        <v>3</v>
      </c>
      <c r="AE945">
        <f t="shared" si="355"/>
        <v>3.95</v>
      </c>
    </row>
    <row r="946" spans="1:31" x14ac:dyDescent="0.3">
      <c r="A946" t="s">
        <v>1011</v>
      </c>
      <c r="B946">
        <v>32</v>
      </c>
      <c r="C946" t="s">
        <v>34</v>
      </c>
      <c r="D946" t="s">
        <v>77</v>
      </c>
      <c r="E946" t="s">
        <v>36</v>
      </c>
      <c r="F946">
        <v>33</v>
      </c>
      <c r="G946" t="s">
        <v>52</v>
      </c>
      <c r="H946">
        <v>55</v>
      </c>
      <c r="I946">
        <v>10</v>
      </c>
      <c r="J946">
        <v>2</v>
      </c>
      <c r="K946" t="s">
        <v>53</v>
      </c>
      <c r="L946" t="s">
        <v>38</v>
      </c>
      <c r="M946" t="s">
        <v>27</v>
      </c>
      <c r="N946" t="s">
        <v>39</v>
      </c>
      <c r="O946">
        <v>3</v>
      </c>
      <c r="P946" t="s">
        <v>40</v>
      </c>
      <c r="Q946">
        <v>3</v>
      </c>
      <c r="R946" t="s">
        <v>30</v>
      </c>
      <c r="S946" t="s">
        <v>31</v>
      </c>
      <c r="T946" t="s">
        <v>74</v>
      </c>
      <c r="U946" t="str">
        <f t="shared" si="353"/>
        <v>Millennieals</v>
      </c>
      <c r="V946" t="str">
        <f t="shared" si="358"/>
        <v>high</v>
      </c>
      <c r="W946" t="str">
        <f t="shared" si="354"/>
        <v>MEDIUM</v>
      </c>
      <c r="X946" s="8">
        <f t="shared" si="346"/>
        <v>2.6428571428571428</v>
      </c>
      <c r="Y946">
        <f t="shared" si="347"/>
        <v>3</v>
      </c>
      <c r="Z946">
        <f t="shared" si="348"/>
        <v>5</v>
      </c>
      <c r="AA946">
        <f t="shared" si="349"/>
        <v>2</v>
      </c>
      <c r="AB946">
        <f t="shared" si="350"/>
        <v>2.5</v>
      </c>
      <c r="AC946">
        <f t="shared" si="351"/>
        <v>2</v>
      </c>
      <c r="AD946">
        <f t="shared" si="352"/>
        <v>1</v>
      </c>
      <c r="AE946">
        <f t="shared" si="355"/>
        <v>2.4500000000000002</v>
      </c>
    </row>
    <row r="947" spans="1:31" x14ac:dyDescent="0.3">
      <c r="A947" t="s">
        <v>1012</v>
      </c>
      <c r="B947">
        <v>30</v>
      </c>
      <c r="C947" t="s">
        <v>50</v>
      </c>
      <c r="D947" t="s">
        <v>35</v>
      </c>
      <c r="E947" t="s">
        <v>67</v>
      </c>
      <c r="F947">
        <v>31</v>
      </c>
      <c r="G947" t="s">
        <v>37</v>
      </c>
      <c r="H947">
        <v>36</v>
      </c>
      <c r="I947">
        <v>6</v>
      </c>
      <c r="J947">
        <v>1</v>
      </c>
      <c r="K947" t="s">
        <v>53</v>
      </c>
      <c r="L947" t="s">
        <v>46</v>
      </c>
      <c r="M947" t="s">
        <v>54</v>
      </c>
      <c r="N947" t="s">
        <v>39</v>
      </c>
      <c r="O947">
        <v>5</v>
      </c>
      <c r="P947" t="s">
        <v>64</v>
      </c>
      <c r="Q947">
        <v>2</v>
      </c>
      <c r="R947" t="s">
        <v>65</v>
      </c>
      <c r="S947" t="s">
        <v>58</v>
      </c>
      <c r="T947" t="s">
        <v>74</v>
      </c>
      <c r="U947" t="str">
        <f t="shared" si="353"/>
        <v>Millennieals</v>
      </c>
      <c r="V947" t="str">
        <f t="shared" si="358"/>
        <v>standard</v>
      </c>
      <c r="W947" t="str">
        <f t="shared" si="354"/>
        <v>MEDIUM</v>
      </c>
      <c r="X947" s="8">
        <f t="shared" si="346"/>
        <v>2.5</v>
      </c>
      <c r="Y947">
        <f t="shared" si="347"/>
        <v>5</v>
      </c>
      <c r="Z947">
        <f t="shared" si="348"/>
        <v>3</v>
      </c>
      <c r="AA947">
        <f t="shared" si="349"/>
        <v>3</v>
      </c>
      <c r="AB947">
        <f t="shared" si="350"/>
        <v>3.5</v>
      </c>
      <c r="AC947">
        <f t="shared" si="351"/>
        <v>5</v>
      </c>
      <c r="AD947">
        <f t="shared" si="352"/>
        <v>1</v>
      </c>
      <c r="AE947">
        <f t="shared" si="355"/>
        <v>2.85</v>
      </c>
    </row>
    <row r="948" spans="1:31" x14ac:dyDescent="0.3">
      <c r="A948" t="s">
        <v>1013</v>
      </c>
      <c r="B948">
        <v>29</v>
      </c>
      <c r="C948" t="s">
        <v>50</v>
      </c>
      <c r="D948" t="s">
        <v>43</v>
      </c>
      <c r="E948" t="s">
        <v>23</v>
      </c>
      <c r="F948">
        <v>30</v>
      </c>
      <c r="G948" t="s">
        <v>24</v>
      </c>
      <c r="H948">
        <v>48</v>
      </c>
      <c r="I948">
        <v>2</v>
      </c>
      <c r="J948">
        <v>2</v>
      </c>
      <c r="K948" t="s">
        <v>25</v>
      </c>
      <c r="L948" t="s">
        <v>46</v>
      </c>
      <c r="M948" t="s">
        <v>54</v>
      </c>
      <c r="N948" t="s">
        <v>45</v>
      </c>
      <c r="O948">
        <v>4</v>
      </c>
      <c r="P948" t="s">
        <v>40</v>
      </c>
      <c r="Q948">
        <v>5</v>
      </c>
      <c r="R948" t="s">
        <v>65</v>
      </c>
      <c r="S948" t="s">
        <v>58</v>
      </c>
      <c r="T948" t="s">
        <v>48</v>
      </c>
      <c r="U948" t="str">
        <f t="shared" si="353"/>
        <v>Millennieals</v>
      </c>
      <c r="V948" t="str">
        <f t="shared" si="358"/>
        <v>high</v>
      </c>
      <c r="W948" t="str">
        <f t="shared" si="354"/>
        <v>Good</v>
      </c>
      <c r="X948" s="8">
        <f t="shared" si="346"/>
        <v>3.1428571428571428</v>
      </c>
      <c r="Y948">
        <f t="shared" si="347"/>
        <v>5</v>
      </c>
      <c r="Z948">
        <f t="shared" si="348"/>
        <v>3</v>
      </c>
      <c r="AA948">
        <f t="shared" si="349"/>
        <v>2</v>
      </c>
      <c r="AB948">
        <f t="shared" si="350"/>
        <v>5</v>
      </c>
      <c r="AC948">
        <f t="shared" si="351"/>
        <v>5</v>
      </c>
      <c r="AD948">
        <f t="shared" si="352"/>
        <v>3</v>
      </c>
      <c r="AE948">
        <f t="shared" si="355"/>
        <v>3.65</v>
      </c>
    </row>
    <row r="949" spans="1:31" x14ac:dyDescent="0.3">
      <c r="A949" t="s">
        <v>1014</v>
      </c>
      <c r="B949">
        <v>45</v>
      </c>
      <c r="C949" t="s">
        <v>62</v>
      </c>
      <c r="D949" t="s">
        <v>56</v>
      </c>
      <c r="E949" t="s">
        <v>51</v>
      </c>
      <c r="F949">
        <v>9</v>
      </c>
      <c r="G949" t="s">
        <v>24</v>
      </c>
      <c r="H949">
        <v>42</v>
      </c>
      <c r="I949">
        <v>5</v>
      </c>
      <c r="J949">
        <v>5</v>
      </c>
      <c r="K949" t="s">
        <v>25</v>
      </c>
      <c r="L949" t="s">
        <v>84</v>
      </c>
      <c r="M949" t="s">
        <v>27</v>
      </c>
      <c r="N949" t="s">
        <v>28</v>
      </c>
      <c r="O949">
        <v>1</v>
      </c>
      <c r="P949" t="s">
        <v>29</v>
      </c>
      <c r="Q949">
        <v>5</v>
      </c>
      <c r="R949" t="s">
        <v>30</v>
      </c>
      <c r="S949" t="s">
        <v>47</v>
      </c>
      <c r="T949" t="s">
        <v>74</v>
      </c>
      <c r="U949" t="str">
        <f t="shared" si="353"/>
        <v>Gen X</v>
      </c>
      <c r="V949" t="str">
        <f t="shared" si="358"/>
        <v>standard</v>
      </c>
      <c r="W949" t="str">
        <f t="shared" si="354"/>
        <v>MEDIUM</v>
      </c>
      <c r="X949" s="8">
        <f t="shared" ref="X949" si="367">AVERAGE(6-(AD949),6-(Y949),6-(O949),J949,AB949,Z949,6-(AA949))</f>
        <v>3.5</v>
      </c>
      <c r="Y949">
        <f t="shared" si="347"/>
        <v>2</v>
      </c>
      <c r="Z949">
        <f t="shared" si="348"/>
        <v>1</v>
      </c>
      <c r="AA949">
        <f t="shared" si="349"/>
        <v>3</v>
      </c>
      <c r="AB949">
        <f t="shared" si="350"/>
        <v>3.5</v>
      </c>
      <c r="AC949">
        <f t="shared" si="351"/>
        <v>2</v>
      </c>
      <c r="AD949">
        <f t="shared" si="352"/>
        <v>3</v>
      </c>
      <c r="AE949">
        <f t="shared" si="355"/>
        <v>2.65</v>
      </c>
    </row>
    <row r="950" spans="1:31" x14ac:dyDescent="0.3">
      <c r="A950" t="s">
        <v>1015</v>
      </c>
      <c r="B950">
        <v>45</v>
      </c>
      <c r="C950" t="s">
        <v>21</v>
      </c>
      <c r="D950" t="s">
        <v>43</v>
      </c>
      <c r="E950" t="s">
        <v>23</v>
      </c>
      <c r="F950">
        <v>5</v>
      </c>
      <c r="G950" t="s">
        <v>37</v>
      </c>
      <c r="H950">
        <v>33</v>
      </c>
      <c r="I950">
        <v>12</v>
      </c>
      <c r="J950">
        <v>4</v>
      </c>
      <c r="K950" t="s">
        <v>63</v>
      </c>
      <c r="L950" t="s">
        <v>38</v>
      </c>
      <c r="M950" t="s">
        <v>27</v>
      </c>
      <c r="N950" t="s">
        <v>28</v>
      </c>
      <c r="O950">
        <v>4</v>
      </c>
      <c r="P950" t="s">
        <v>64</v>
      </c>
      <c r="Q950">
        <v>2</v>
      </c>
      <c r="R950" t="s">
        <v>46</v>
      </c>
      <c r="S950" t="s">
        <v>31</v>
      </c>
      <c r="T950" t="s">
        <v>41</v>
      </c>
      <c r="U950" t="str">
        <f t="shared" si="353"/>
        <v>Gen X</v>
      </c>
      <c r="V950" t="str">
        <f t="shared" si="358"/>
        <v>low</v>
      </c>
      <c r="W950" t="str">
        <f t="shared" si="354"/>
        <v>Good</v>
      </c>
      <c r="X950" s="8">
        <f t="shared" ref="X950" si="368">AVERAGE((AD950),(Y950),6-(O950),J950,AB950,Z950,(AA950))</f>
        <v>3.5714285714285716</v>
      </c>
      <c r="Y950">
        <f t="shared" si="347"/>
        <v>3</v>
      </c>
      <c r="Z950">
        <f t="shared" si="348"/>
        <v>5</v>
      </c>
      <c r="AA950">
        <f t="shared" si="349"/>
        <v>4</v>
      </c>
      <c r="AB950">
        <f t="shared" si="350"/>
        <v>2</v>
      </c>
      <c r="AC950">
        <f t="shared" si="351"/>
        <v>2</v>
      </c>
      <c r="AD950">
        <f t="shared" si="352"/>
        <v>5</v>
      </c>
      <c r="AE950">
        <f t="shared" si="355"/>
        <v>3.9000000000000004</v>
      </c>
    </row>
    <row r="951" spans="1:31" x14ac:dyDescent="0.3">
      <c r="A951" t="s">
        <v>1016</v>
      </c>
      <c r="B951">
        <v>41</v>
      </c>
      <c r="C951" t="s">
        <v>34</v>
      </c>
      <c r="D951" t="s">
        <v>43</v>
      </c>
      <c r="E951" t="s">
        <v>57</v>
      </c>
      <c r="F951">
        <v>30</v>
      </c>
      <c r="G951" t="s">
        <v>37</v>
      </c>
      <c r="H951">
        <v>45</v>
      </c>
      <c r="I951">
        <v>12</v>
      </c>
      <c r="J951">
        <v>4</v>
      </c>
      <c r="K951" t="s">
        <v>63</v>
      </c>
      <c r="L951" t="s">
        <v>38</v>
      </c>
      <c r="M951" t="s">
        <v>27</v>
      </c>
      <c r="N951" t="s">
        <v>28</v>
      </c>
      <c r="O951">
        <v>1</v>
      </c>
      <c r="P951" t="s">
        <v>40</v>
      </c>
      <c r="Q951">
        <v>5</v>
      </c>
      <c r="R951" t="s">
        <v>65</v>
      </c>
      <c r="S951" t="s">
        <v>31</v>
      </c>
      <c r="T951" t="s">
        <v>71</v>
      </c>
      <c r="U951" t="str">
        <f t="shared" si="353"/>
        <v>Millennieals</v>
      </c>
      <c r="V951" t="str">
        <f t="shared" si="358"/>
        <v>standard</v>
      </c>
      <c r="W951" t="str">
        <f t="shared" si="354"/>
        <v>Good</v>
      </c>
      <c r="X951" s="8">
        <f t="shared" si="346"/>
        <v>4.0714285714285712</v>
      </c>
      <c r="Y951">
        <f t="shared" si="347"/>
        <v>3</v>
      </c>
      <c r="Z951">
        <f t="shared" si="348"/>
        <v>5</v>
      </c>
      <c r="AA951">
        <f t="shared" si="349"/>
        <v>3</v>
      </c>
      <c r="AB951">
        <f t="shared" si="350"/>
        <v>3.5</v>
      </c>
      <c r="AC951">
        <f t="shared" si="351"/>
        <v>2</v>
      </c>
      <c r="AD951">
        <f t="shared" si="352"/>
        <v>5</v>
      </c>
      <c r="AE951">
        <f t="shared" si="355"/>
        <v>4</v>
      </c>
    </row>
    <row r="952" spans="1:31" x14ac:dyDescent="0.3">
      <c r="A952" t="s">
        <v>1017</v>
      </c>
      <c r="B952">
        <v>56</v>
      </c>
      <c r="C952" t="s">
        <v>62</v>
      </c>
      <c r="D952" t="s">
        <v>77</v>
      </c>
      <c r="E952" t="s">
        <v>51</v>
      </c>
      <c r="F952">
        <v>2</v>
      </c>
      <c r="G952" t="s">
        <v>37</v>
      </c>
      <c r="H952">
        <v>43</v>
      </c>
      <c r="I952">
        <v>14</v>
      </c>
      <c r="J952">
        <v>4</v>
      </c>
      <c r="K952" t="s">
        <v>25</v>
      </c>
      <c r="L952" t="s">
        <v>46</v>
      </c>
      <c r="M952" t="s">
        <v>27</v>
      </c>
      <c r="N952" t="s">
        <v>28</v>
      </c>
      <c r="O952">
        <v>1</v>
      </c>
      <c r="P952" t="s">
        <v>29</v>
      </c>
      <c r="Q952">
        <v>2</v>
      </c>
      <c r="R952" t="s">
        <v>65</v>
      </c>
      <c r="S952" t="s">
        <v>31</v>
      </c>
      <c r="T952" t="s">
        <v>48</v>
      </c>
      <c r="U952" t="str">
        <f t="shared" si="353"/>
        <v>Gen X</v>
      </c>
      <c r="V952" t="str">
        <f t="shared" si="358"/>
        <v>standard</v>
      </c>
      <c r="W952" t="str">
        <f t="shared" si="354"/>
        <v>Good</v>
      </c>
      <c r="X952" s="8">
        <f t="shared" si="346"/>
        <v>3.8571428571428572</v>
      </c>
      <c r="Y952">
        <f t="shared" si="347"/>
        <v>5</v>
      </c>
      <c r="Z952">
        <f t="shared" si="348"/>
        <v>5</v>
      </c>
      <c r="AA952">
        <f t="shared" si="349"/>
        <v>3</v>
      </c>
      <c r="AB952">
        <f t="shared" si="350"/>
        <v>2</v>
      </c>
      <c r="AC952">
        <f t="shared" si="351"/>
        <v>2</v>
      </c>
      <c r="AD952">
        <f t="shared" si="352"/>
        <v>3</v>
      </c>
      <c r="AE952">
        <f t="shared" si="355"/>
        <v>3.75</v>
      </c>
    </row>
    <row r="953" spans="1:31" x14ac:dyDescent="0.3">
      <c r="A953" t="s">
        <v>1018</v>
      </c>
      <c r="B953">
        <v>49</v>
      </c>
      <c r="C953" t="s">
        <v>21</v>
      </c>
      <c r="D953" t="s">
        <v>43</v>
      </c>
      <c r="E953" t="s">
        <v>51</v>
      </c>
      <c r="F953">
        <v>5</v>
      </c>
      <c r="G953" t="s">
        <v>37</v>
      </c>
      <c r="H953">
        <v>59</v>
      </c>
      <c r="I953">
        <v>3</v>
      </c>
      <c r="J953">
        <v>5</v>
      </c>
      <c r="K953" t="s">
        <v>63</v>
      </c>
      <c r="L953" t="s">
        <v>26</v>
      </c>
      <c r="M953" t="s">
        <v>54</v>
      </c>
      <c r="N953" t="s">
        <v>28</v>
      </c>
      <c r="O953">
        <v>2</v>
      </c>
      <c r="P953" t="s">
        <v>64</v>
      </c>
      <c r="Q953">
        <v>2</v>
      </c>
      <c r="R953" t="s">
        <v>65</v>
      </c>
      <c r="S953" t="s">
        <v>31</v>
      </c>
      <c r="T953" t="s">
        <v>60</v>
      </c>
      <c r="U953" t="str">
        <f t="shared" si="353"/>
        <v>Gen X</v>
      </c>
      <c r="V953" t="str">
        <f t="shared" si="358"/>
        <v xml:space="preserve">very high </v>
      </c>
      <c r="W953" t="str">
        <f t="shared" si="354"/>
        <v>Good</v>
      </c>
      <c r="X953" s="8">
        <f t="shared" si="346"/>
        <v>3.5</v>
      </c>
      <c r="Y953">
        <f t="shared" si="347"/>
        <v>1</v>
      </c>
      <c r="Z953">
        <f t="shared" si="348"/>
        <v>5</v>
      </c>
      <c r="AA953">
        <f t="shared" si="349"/>
        <v>1</v>
      </c>
      <c r="AB953">
        <f t="shared" si="350"/>
        <v>3.5</v>
      </c>
      <c r="AC953">
        <f t="shared" si="351"/>
        <v>5</v>
      </c>
      <c r="AD953">
        <f t="shared" si="352"/>
        <v>5</v>
      </c>
      <c r="AE953">
        <f t="shared" si="355"/>
        <v>3.65</v>
      </c>
    </row>
    <row r="954" spans="1:31" x14ac:dyDescent="0.3">
      <c r="A954" t="s">
        <v>1019</v>
      </c>
      <c r="B954">
        <v>32</v>
      </c>
      <c r="C954" t="s">
        <v>50</v>
      </c>
      <c r="D954" t="s">
        <v>73</v>
      </c>
      <c r="E954" t="s">
        <v>23</v>
      </c>
      <c r="F954">
        <v>32</v>
      </c>
      <c r="G954" t="s">
        <v>52</v>
      </c>
      <c r="H954">
        <v>26</v>
      </c>
      <c r="I954">
        <v>12</v>
      </c>
      <c r="J954">
        <v>3</v>
      </c>
      <c r="K954" t="s">
        <v>53</v>
      </c>
      <c r="L954" t="s">
        <v>38</v>
      </c>
      <c r="M954" t="s">
        <v>54</v>
      </c>
      <c r="N954" t="s">
        <v>45</v>
      </c>
      <c r="O954">
        <v>1</v>
      </c>
      <c r="P954" t="s">
        <v>29</v>
      </c>
      <c r="Q954">
        <v>2</v>
      </c>
      <c r="R954" t="s">
        <v>46</v>
      </c>
      <c r="S954" t="s">
        <v>31</v>
      </c>
      <c r="T954" t="s">
        <v>48</v>
      </c>
      <c r="U954" t="str">
        <f t="shared" si="353"/>
        <v>Millennieals</v>
      </c>
      <c r="V954" t="str">
        <f t="shared" si="358"/>
        <v>low</v>
      </c>
      <c r="W954" t="str">
        <f t="shared" si="354"/>
        <v>MEDIUM</v>
      </c>
      <c r="X954" s="8">
        <f t="shared" si="346"/>
        <v>3.5</v>
      </c>
      <c r="Y954">
        <f t="shared" si="347"/>
        <v>3</v>
      </c>
      <c r="Z954">
        <f t="shared" si="348"/>
        <v>5</v>
      </c>
      <c r="AA954">
        <f t="shared" si="349"/>
        <v>4</v>
      </c>
      <c r="AB954">
        <f t="shared" si="350"/>
        <v>3.5</v>
      </c>
      <c r="AC954">
        <f t="shared" si="351"/>
        <v>5</v>
      </c>
      <c r="AD954">
        <f t="shared" si="352"/>
        <v>1</v>
      </c>
      <c r="AE954">
        <f t="shared" si="355"/>
        <v>2.9000000000000004</v>
      </c>
    </row>
    <row r="955" spans="1:31" x14ac:dyDescent="0.3">
      <c r="A955" t="s">
        <v>1020</v>
      </c>
      <c r="B955">
        <v>58</v>
      </c>
      <c r="C955" t="s">
        <v>50</v>
      </c>
      <c r="D955" t="s">
        <v>56</v>
      </c>
      <c r="E955" t="s">
        <v>51</v>
      </c>
      <c r="F955">
        <v>32</v>
      </c>
      <c r="G955" t="s">
        <v>24</v>
      </c>
      <c r="H955">
        <v>47</v>
      </c>
      <c r="I955">
        <v>7</v>
      </c>
      <c r="J955">
        <v>5</v>
      </c>
      <c r="K955" t="s">
        <v>63</v>
      </c>
      <c r="L955" t="s">
        <v>26</v>
      </c>
      <c r="M955" t="s">
        <v>27</v>
      </c>
      <c r="N955" t="s">
        <v>28</v>
      </c>
      <c r="O955">
        <v>1</v>
      </c>
      <c r="P955" t="s">
        <v>40</v>
      </c>
      <c r="Q955">
        <v>3</v>
      </c>
      <c r="R955" t="s">
        <v>30</v>
      </c>
      <c r="S955" t="s">
        <v>47</v>
      </c>
      <c r="T955" t="s">
        <v>71</v>
      </c>
      <c r="U955" t="str">
        <f t="shared" si="353"/>
        <v>Gen X</v>
      </c>
      <c r="V955" t="str">
        <f t="shared" si="358"/>
        <v>high</v>
      </c>
      <c r="W955" t="str">
        <f t="shared" si="354"/>
        <v>MEDIUM</v>
      </c>
      <c r="X955" s="8">
        <f t="shared" si="346"/>
        <v>3.0714285714285716</v>
      </c>
      <c r="Y955">
        <f t="shared" si="347"/>
        <v>1</v>
      </c>
      <c r="Z955">
        <f t="shared" si="348"/>
        <v>1</v>
      </c>
      <c r="AA955">
        <f t="shared" si="349"/>
        <v>2</v>
      </c>
      <c r="AB955">
        <f t="shared" si="350"/>
        <v>2.5</v>
      </c>
      <c r="AC955">
        <f t="shared" si="351"/>
        <v>2</v>
      </c>
      <c r="AD955">
        <f t="shared" si="352"/>
        <v>5</v>
      </c>
      <c r="AE955">
        <f t="shared" si="355"/>
        <v>2.85</v>
      </c>
    </row>
    <row r="956" spans="1:31" x14ac:dyDescent="0.3">
      <c r="A956" t="s">
        <v>1021</v>
      </c>
      <c r="B956">
        <v>41</v>
      </c>
      <c r="C956" t="s">
        <v>34</v>
      </c>
      <c r="D956" t="s">
        <v>73</v>
      </c>
      <c r="E956" t="s">
        <v>51</v>
      </c>
      <c r="F956">
        <v>3</v>
      </c>
      <c r="G956" t="s">
        <v>37</v>
      </c>
      <c r="H956">
        <v>27</v>
      </c>
      <c r="I956">
        <v>1</v>
      </c>
      <c r="J956">
        <v>2</v>
      </c>
      <c r="K956" t="s">
        <v>25</v>
      </c>
      <c r="L956" t="s">
        <v>46</v>
      </c>
      <c r="M956" t="s">
        <v>54</v>
      </c>
      <c r="N956" t="s">
        <v>39</v>
      </c>
      <c r="O956">
        <v>2</v>
      </c>
      <c r="P956" t="s">
        <v>64</v>
      </c>
      <c r="Q956">
        <v>1</v>
      </c>
      <c r="R956" t="s">
        <v>30</v>
      </c>
      <c r="S956" t="s">
        <v>31</v>
      </c>
      <c r="T956" t="s">
        <v>48</v>
      </c>
      <c r="U956" t="str">
        <f t="shared" si="353"/>
        <v>Millennieals</v>
      </c>
      <c r="V956" t="str">
        <f t="shared" si="358"/>
        <v>low</v>
      </c>
      <c r="W956" t="str">
        <f t="shared" si="354"/>
        <v>Good</v>
      </c>
      <c r="X956" s="8">
        <f t="shared" si="346"/>
        <v>3.7142857142857144</v>
      </c>
      <c r="Y956">
        <f t="shared" si="347"/>
        <v>5</v>
      </c>
      <c r="Z956">
        <f t="shared" si="348"/>
        <v>5</v>
      </c>
      <c r="AA956">
        <f t="shared" si="349"/>
        <v>4</v>
      </c>
      <c r="AB956">
        <f t="shared" si="350"/>
        <v>3</v>
      </c>
      <c r="AC956">
        <f t="shared" si="351"/>
        <v>5</v>
      </c>
      <c r="AD956">
        <f t="shared" si="352"/>
        <v>3</v>
      </c>
      <c r="AE956">
        <f t="shared" si="355"/>
        <v>3.8500000000000005</v>
      </c>
    </row>
    <row r="957" spans="1:31" x14ac:dyDescent="0.3">
      <c r="A957" t="s">
        <v>1022</v>
      </c>
      <c r="B957">
        <v>42</v>
      </c>
      <c r="C957" t="s">
        <v>62</v>
      </c>
      <c r="D957" t="s">
        <v>35</v>
      </c>
      <c r="E957" t="s">
        <v>51</v>
      </c>
      <c r="F957">
        <v>22</v>
      </c>
      <c r="G957" t="s">
        <v>24</v>
      </c>
      <c r="H957">
        <v>50</v>
      </c>
      <c r="I957">
        <v>2</v>
      </c>
      <c r="J957">
        <v>2</v>
      </c>
      <c r="K957" t="s">
        <v>53</v>
      </c>
      <c r="L957" t="s">
        <v>46</v>
      </c>
      <c r="M957" t="s">
        <v>27</v>
      </c>
      <c r="N957" t="s">
        <v>39</v>
      </c>
      <c r="O957">
        <v>5</v>
      </c>
      <c r="P957" t="s">
        <v>64</v>
      </c>
      <c r="Q957">
        <v>1</v>
      </c>
      <c r="R957" t="s">
        <v>46</v>
      </c>
      <c r="S957" t="s">
        <v>31</v>
      </c>
      <c r="T957" t="s">
        <v>41</v>
      </c>
      <c r="U957" t="str">
        <f t="shared" si="353"/>
        <v>Millennieals</v>
      </c>
      <c r="V957" t="str">
        <f t="shared" si="358"/>
        <v>high</v>
      </c>
      <c r="W957" t="str">
        <f t="shared" si="354"/>
        <v>MEDIUM</v>
      </c>
      <c r="X957" s="8">
        <f t="shared" si="346"/>
        <v>2.5</v>
      </c>
      <c r="Y957">
        <f t="shared" si="347"/>
        <v>5</v>
      </c>
      <c r="Z957">
        <f t="shared" si="348"/>
        <v>5</v>
      </c>
      <c r="AA957">
        <f t="shared" si="349"/>
        <v>2</v>
      </c>
      <c r="AB957">
        <f t="shared" si="350"/>
        <v>1.5</v>
      </c>
      <c r="AC957">
        <f t="shared" si="351"/>
        <v>2</v>
      </c>
      <c r="AD957">
        <f t="shared" si="352"/>
        <v>1</v>
      </c>
      <c r="AE957">
        <f t="shared" si="355"/>
        <v>2.85</v>
      </c>
    </row>
    <row r="958" spans="1:31" x14ac:dyDescent="0.3">
      <c r="A958" t="s">
        <v>1023</v>
      </c>
      <c r="B958">
        <v>36</v>
      </c>
      <c r="C958" t="s">
        <v>21</v>
      </c>
      <c r="D958" t="s">
        <v>22</v>
      </c>
      <c r="E958" t="s">
        <v>80</v>
      </c>
      <c r="F958">
        <v>11</v>
      </c>
      <c r="G958" t="s">
        <v>37</v>
      </c>
      <c r="H958">
        <v>29</v>
      </c>
      <c r="I958">
        <v>4</v>
      </c>
      <c r="J958">
        <v>2</v>
      </c>
      <c r="K958" t="s">
        <v>63</v>
      </c>
      <c r="L958" t="s">
        <v>26</v>
      </c>
      <c r="M958" t="s">
        <v>54</v>
      </c>
      <c r="N958" t="s">
        <v>45</v>
      </c>
      <c r="O958">
        <v>3</v>
      </c>
      <c r="P958" t="s">
        <v>29</v>
      </c>
      <c r="Q958">
        <v>3</v>
      </c>
      <c r="R958" t="s">
        <v>46</v>
      </c>
      <c r="S958" t="s">
        <v>58</v>
      </c>
      <c r="T958" t="s">
        <v>32</v>
      </c>
      <c r="U958" t="str">
        <f t="shared" si="353"/>
        <v>Millennieals</v>
      </c>
      <c r="V958" t="str">
        <f t="shared" si="358"/>
        <v>low</v>
      </c>
      <c r="W958" t="str">
        <f t="shared" si="354"/>
        <v>MEDIUM</v>
      </c>
      <c r="X958" s="8">
        <f t="shared" ref="X958" si="369">AVERAGE(6-(AD958),6-(Y958),6-(O958),J958,AB958,Z958,6-(AA958))</f>
        <v>2.8571428571428572</v>
      </c>
      <c r="Y958">
        <f t="shared" si="347"/>
        <v>1</v>
      </c>
      <c r="Z958">
        <f t="shared" si="348"/>
        <v>3</v>
      </c>
      <c r="AA958">
        <f t="shared" si="349"/>
        <v>4</v>
      </c>
      <c r="AB958">
        <f t="shared" si="350"/>
        <v>4</v>
      </c>
      <c r="AC958">
        <f t="shared" si="351"/>
        <v>5</v>
      </c>
      <c r="AD958">
        <f t="shared" si="352"/>
        <v>5</v>
      </c>
      <c r="AE958">
        <f t="shared" si="355"/>
        <v>3.2500000000000004</v>
      </c>
    </row>
    <row r="959" spans="1:31" x14ac:dyDescent="0.3">
      <c r="A959" t="s">
        <v>1024</v>
      </c>
      <c r="B959">
        <v>31</v>
      </c>
      <c r="C959" t="s">
        <v>50</v>
      </c>
      <c r="D959" t="s">
        <v>73</v>
      </c>
      <c r="E959" t="s">
        <v>23</v>
      </c>
      <c r="F959">
        <v>3</v>
      </c>
      <c r="G959" t="s">
        <v>24</v>
      </c>
      <c r="H959">
        <v>53</v>
      </c>
      <c r="I959">
        <v>6</v>
      </c>
      <c r="J959">
        <v>5</v>
      </c>
      <c r="K959" t="s">
        <v>63</v>
      </c>
      <c r="L959" t="s">
        <v>46</v>
      </c>
      <c r="M959" t="s">
        <v>54</v>
      </c>
      <c r="N959" t="s">
        <v>39</v>
      </c>
      <c r="O959">
        <v>5</v>
      </c>
      <c r="P959" t="s">
        <v>64</v>
      </c>
      <c r="Q959">
        <v>1</v>
      </c>
      <c r="R959" t="s">
        <v>65</v>
      </c>
      <c r="S959" t="s">
        <v>47</v>
      </c>
      <c r="T959" t="s">
        <v>41</v>
      </c>
      <c r="U959" t="str">
        <f t="shared" si="353"/>
        <v>Millennieals</v>
      </c>
      <c r="V959" t="str">
        <f t="shared" si="358"/>
        <v>high</v>
      </c>
      <c r="W959" t="str">
        <f t="shared" si="354"/>
        <v>Good</v>
      </c>
      <c r="X959" s="8">
        <f t="shared" ref="X959:X1020" si="370">AVERAGE((AD959),(Y959),6-(O959),J959,AB959,Z959,(AA959))</f>
        <v>3.1428571428571428</v>
      </c>
      <c r="Y959">
        <f t="shared" si="347"/>
        <v>5</v>
      </c>
      <c r="Z959">
        <f t="shared" si="348"/>
        <v>1</v>
      </c>
      <c r="AA959">
        <f t="shared" si="349"/>
        <v>2</v>
      </c>
      <c r="AB959">
        <f t="shared" si="350"/>
        <v>3</v>
      </c>
      <c r="AC959">
        <f t="shared" si="351"/>
        <v>5</v>
      </c>
      <c r="AD959">
        <f t="shared" si="352"/>
        <v>5</v>
      </c>
      <c r="AE959">
        <f t="shared" si="355"/>
        <v>4.05</v>
      </c>
    </row>
    <row r="960" spans="1:31" x14ac:dyDescent="0.3">
      <c r="A960" t="s">
        <v>1025</v>
      </c>
      <c r="B960">
        <v>46</v>
      </c>
      <c r="C960" t="s">
        <v>62</v>
      </c>
      <c r="D960" t="s">
        <v>77</v>
      </c>
      <c r="E960" t="s">
        <v>51</v>
      </c>
      <c r="F960">
        <v>26</v>
      </c>
      <c r="G960" t="s">
        <v>24</v>
      </c>
      <c r="H960">
        <v>22</v>
      </c>
      <c r="I960">
        <v>13</v>
      </c>
      <c r="J960">
        <v>3</v>
      </c>
      <c r="K960" t="s">
        <v>53</v>
      </c>
      <c r="L960" t="s">
        <v>26</v>
      </c>
      <c r="M960" t="s">
        <v>54</v>
      </c>
      <c r="N960" t="s">
        <v>28</v>
      </c>
      <c r="O960">
        <v>4</v>
      </c>
      <c r="P960" t="s">
        <v>40</v>
      </c>
      <c r="Q960">
        <v>4</v>
      </c>
      <c r="R960" t="s">
        <v>65</v>
      </c>
      <c r="S960" t="s">
        <v>31</v>
      </c>
      <c r="T960" t="s">
        <v>32</v>
      </c>
      <c r="U960" t="str">
        <f t="shared" si="353"/>
        <v>Gen X</v>
      </c>
      <c r="V960" t="str">
        <f t="shared" si="358"/>
        <v>low</v>
      </c>
      <c r="W960" t="str">
        <f t="shared" si="354"/>
        <v>MEDIUM</v>
      </c>
      <c r="X960" s="8">
        <f t="shared" si="370"/>
        <v>2.9285714285714284</v>
      </c>
      <c r="Y960">
        <f t="shared" si="347"/>
        <v>1</v>
      </c>
      <c r="Z960">
        <f t="shared" si="348"/>
        <v>5</v>
      </c>
      <c r="AA960">
        <f t="shared" si="349"/>
        <v>4</v>
      </c>
      <c r="AB960">
        <f t="shared" si="350"/>
        <v>4.5</v>
      </c>
      <c r="AC960">
        <f t="shared" si="351"/>
        <v>5</v>
      </c>
      <c r="AD960">
        <f t="shared" si="352"/>
        <v>1</v>
      </c>
      <c r="AE960">
        <f t="shared" si="355"/>
        <v>2.5000000000000004</v>
      </c>
    </row>
    <row r="961" spans="1:31" x14ac:dyDescent="0.3">
      <c r="A961" t="s">
        <v>1026</v>
      </c>
      <c r="B961">
        <v>41</v>
      </c>
      <c r="C961" t="s">
        <v>62</v>
      </c>
      <c r="D961" t="s">
        <v>73</v>
      </c>
      <c r="E961" t="s">
        <v>44</v>
      </c>
      <c r="F961">
        <v>14</v>
      </c>
      <c r="G961" t="s">
        <v>52</v>
      </c>
      <c r="H961">
        <v>42</v>
      </c>
      <c r="I961">
        <v>2</v>
      </c>
      <c r="J961">
        <v>4</v>
      </c>
      <c r="K961" t="s">
        <v>53</v>
      </c>
      <c r="L961" t="s">
        <v>26</v>
      </c>
      <c r="M961" t="s">
        <v>54</v>
      </c>
      <c r="N961" t="s">
        <v>39</v>
      </c>
      <c r="O961">
        <v>3</v>
      </c>
      <c r="P961" t="s">
        <v>64</v>
      </c>
      <c r="Q961">
        <v>2</v>
      </c>
      <c r="R961" t="s">
        <v>30</v>
      </c>
      <c r="S961" t="s">
        <v>31</v>
      </c>
      <c r="T961" t="s">
        <v>48</v>
      </c>
      <c r="U961" t="str">
        <f t="shared" si="353"/>
        <v>Millennieals</v>
      </c>
      <c r="V961" t="str">
        <f t="shared" si="358"/>
        <v>standard</v>
      </c>
      <c r="W961" t="str">
        <f t="shared" si="354"/>
        <v>MEDIUM</v>
      </c>
      <c r="X961" s="8">
        <f t="shared" si="370"/>
        <v>2.9285714285714284</v>
      </c>
      <c r="Y961">
        <f t="shared" si="347"/>
        <v>1</v>
      </c>
      <c r="Z961">
        <f t="shared" si="348"/>
        <v>5</v>
      </c>
      <c r="AA961">
        <f t="shared" si="349"/>
        <v>3</v>
      </c>
      <c r="AB961">
        <f t="shared" si="350"/>
        <v>3.5</v>
      </c>
      <c r="AC961">
        <f t="shared" si="351"/>
        <v>5</v>
      </c>
      <c r="AD961">
        <f t="shared" si="352"/>
        <v>1</v>
      </c>
      <c r="AE961">
        <f t="shared" si="355"/>
        <v>2.4500000000000002</v>
      </c>
    </row>
    <row r="962" spans="1:31" x14ac:dyDescent="0.3">
      <c r="A962" t="s">
        <v>1027</v>
      </c>
      <c r="B962">
        <v>52</v>
      </c>
      <c r="C962" t="s">
        <v>50</v>
      </c>
      <c r="D962" t="s">
        <v>22</v>
      </c>
      <c r="E962" t="s">
        <v>80</v>
      </c>
      <c r="F962">
        <v>17</v>
      </c>
      <c r="G962" t="s">
        <v>37</v>
      </c>
      <c r="H962">
        <v>20</v>
      </c>
      <c r="I962">
        <v>13</v>
      </c>
      <c r="J962">
        <v>1</v>
      </c>
      <c r="K962" t="s">
        <v>25</v>
      </c>
      <c r="L962" t="s">
        <v>46</v>
      </c>
      <c r="M962" t="s">
        <v>54</v>
      </c>
      <c r="N962" t="s">
        <v>39</v>
      </c>
      <c r="O962">
        <v>4</v>
      </c>
      <c r="P962" t="s">
        <v>40</v>
      </c>
      <c r="Q962">
        <v>2</v>
      </c>
      <c r="R962" t="s">
        <v>65</v>
      </c>
      <c r="S962" t="s">
        <v>58</v>
      </c>
      <c r="T962" t="s">
        <v>71</v>
      </c>
      <c r="U962" t="str">
        <f t="shared" si="353"/>
        <v>Gen X</v>
      </c>
      <c r="V962" t="str">
        <f t="shared" si="358"/>
        <v>very low</v>
      </c>
      <c r="W962" t="str">
        <f t="shared" si="354"/>
        <v>Good</v>
      </c>
      <c r="X962" s="8">
        <f t="shared" si="370"/>
        <v>3.2142857142857144</v>
      </c>
      <c r="Y962">
        <f t="shared" ref="Y962:Y1025" si="371">IF(L962="Depression",1,IF(L962="Burnout",2,IF(L962="Anxiety",3,5)))</f>
        <v>5</v>
      </c>
      <c r="Z962">
        <f t="shared" ref="Z962:Z1025" si="372">IF(S962="Good",5,IF(S962="Poor",1,3))</f>
        <v>3</v>
      </c>
      <c r="AA962">
        <f t="shared" ref="AA962:AA1025" si="373">IF(H962&lt;=20,5,IF(H962&lt;=35,4,IF(H962&lt;=45,3,IF(H962&lt;=55,2,IF(H962&gt;55,1 )))))</f>
        <v>5</v>
      </c>
      <c r="AB962">
        <f t="shared" ref="AB962:AB1025" si="374">AVERAGE(AC962,Q962)</f>
        <v>3.5</v>
      </c>
      <c r="AC962">
        <f t="shared" ref="AC962:AC1025" si="375">IF(M962="yes",5,2)</f>
        <v>5</v>
      </c>
      <c r="AD962">
        <f t="shared" ref="AD962:AD1025" si="376">IF(K962="High",1,IF(K962="Medium",3,5))</f>
        <v>3</v>
      </c>
      <c r="AE962">
        <f t="shared" si="355"/>
        <v>3.55</v>
      </c>
    </row>
    <row r="963" spans="1:31" x14ac:dyDescent="0.3">
      <c r="A963" t="s">
        <v>1028</v>
      </c>
      <c r="B963">
        <v>51</v>
      </c>
      <c r="C963" t="s">
        <v>34</v>
      </c>
      <c r="D963" t="s">
        <v>22</v>
      </c>
      <c r="E963" t="s">
        <v>67</v>
      </c>
      <c r="F963">
        <v>35</v>
      </c>
      <c r="G963" t="s">
        <v>24</v>
      </c>
      <c r="H963">
        <v>20</v>
      </c>
      <c r="I963">
        <v>11</v>
      </c>
      <c r="J963">
        <v>2</v>
      </c>
      <c r="K963" t="s">
        <v>25</v>
      </c>
      <c r="L963" t="s">
        <v>84</v>
      </c>
      <c r="M963" t="s">
        <v>54</v>
      </c>
      <c r="N963" t="s">
        <v>39</v>
      </c>
      <c r="O963">
        <v>5</v>
      </c>
      <c r="P963" t="s">
        <v>29</v>
      </c>
      <c r="Q963">
        <v>2</v>
      </c>
      <c r="R963" t="s">
        <v>65</v>
      </c>
      <c r="S963" t="s">
        <v>47</v>
      </c>
      <c r="T963" t="s">
        <v>41</v>
      </c>
      <c r="U963" t="str">
        <f t="shared" ref="U963:U1026" si="377">IF(B963&lt;=28,"GEN Z",IF(B963&lt;=44,"Millennieals",IF(B963&lt;=60,"Gen X","baby")))</f>
        <v>Gen X</v>
      </c>
      <c r="V963" t="str">
        <f t="shared" si="358"/>
        <v>very low</v>
      </c>
      <c r="W963" t="str">
        <f t="shared" ref="W963:W1026" si="378">IF(AE963&lt;=2,"poor",IF(AE963&lt;=3.5,"MEDIUM","Good"))</f>
        <v>MEDIUM</v>
      </c>
      <c r="X963" s="8">
        <f t="shared" si="370"/>
        <v>2.5</v>
      </c>
      <c r="Y963">
        <f t="shared" si="371"/>
        <v>2</v>
      </c>
      <c r="Z963">
        <f t="shared" si="372"/>
        <v>1</v>
      </c>
      <c r="AA963">
        <f t="shared" si="373"/>
        <v>5</v>
      </c>
      <c r="AB963">
        <f t="shared" si="374"/>
        <v>3.5</v>
      </c>
      <c r="AC963">
        <f t="shared" si="375"/>
        <v>5</v>
      </c>
      <c r="AD963">
        <f t="shared" si="376"/>
        <v>3</v>
      </c>
      <c r="AE963">
        <f t="shared" ref="AE963:AE1026" si="379">AD963*0.3+Y963*0.25+Z963*0.15+J963*0.1+AB963*0.1+AC963*0.05+AA963*0.05</f>
        <v>2.5999999999999996</v>
      </c>
    </row>
    <row r="964" spans="1:31" x14ac:dyDescent="0.3">
      <c r="A964" t="s">
        <v>1029</v>
      </c>
      <c r="B964">
        <v>23</v>
      </c>
      <c r="C964" t="s">
        <v>21</v>
      </c>
      <c r="D964" t="s">
        <v>56</v>
      </c>
      <c r="E964" t="s">
        <v>36</v>
      </c>
      <c r="F964">
        <v>22</v>
      </c>
      <c r="G964" t="s">
        <v>24</v>
      </c>
      <c r="H964">
        <v>32</v>
      </c>
      <c r="I964">
        <v>5</v>
      </c>
      <c r="J964">
        <v>4</v>
      </c>
      <c r="K964" t="s">
        <v>53</v>
      </c>
      <c r="L964" t="s">
        <v>38</v>
      </c>
      <c r="M964" t="s">
        <v>54</v>
      </c>
      <c r="N964" t="s">
        <v>39</v>
      </c>
      <c r="O964">
        <v>3</v>
      </c>
      <c r="P964" t="s">
        <v>29</v>
      </c>
      <c r="Q964">
        <v>3</v>
      </c>
      <c r="R964" t="s">
        <v>65</v>
      </c>
      <c r="S964" t="s">
        <v>58</v>
      </c>
      <c r="T964" t="s">
        <v>32</v>
      </c>
      <c r="U964" t="str">
        <f t="shared" si="377"/>
        <v>GEN Z</v>
      </c>
      <c r="V964" t="str">
        <f t="shared" si="358"/>
        <v>low</v>
      </c>
      <c r="W964" t="str">
        <f t="shared" si="378"/>
        <v>MEDIUM</v>
      </c>
      <c r="X964" s="8">
        <f t="shared" si="370"/>
        <v>3.1428571428571428</v>
      </c>
      <c r="Y964">
        <f t="shared" si="371"/>
        <v>3</v>
      </c>
      <c r="Z964">
        <f t="shared" si="372"/>
        <v>3</v>
      </c>
      <c r="AA964">
        <f t="shared" si="373"/>
        <v>4</v>
      </c>
      <c r="AB964">
        <f t="shared" si="374"/>
        <v>4</v>
      </c>
      <c r="AC964">
        <f t="shared" si="375"/>
        <v>5</v>
      </c>
      <c r="AD964">
        <f t="shared" si="376"/>
        <v>1</v>
      </c>
      <c r="AE964">
        <f t="shared" si="379"/>
        <v>2.75</v>
      </c>
    </row>
    <row r="965" spans="1:31" x14ac:dyDescent="0.3">
      <c r="A965" t="s">
        <v>1030</v>
      </c>
      <c r="B965">
        <v>34</v>
      </c>
      <c r="C965" t="s">
        <v>34</v>
      </c>
      <c r="D965" t="s">
        <v>79</v>
      </c>
      <c r="E965" t="s">
        <v>44</v>
      </c>
      <c r="F965">
        <v>14</v>
      </c>
      <c r="G965" t="s">
        <v>37</v>
      </c>
      <c r="H965">
        <v>44</v>
      </c>
      <c r="I965">
        <v>7</v>
      </c>
      <c r="J965">
        <v>3</v>
      </c>
      <c r="K965" t="s">
        <v>53</v>
      </c>
      <c r="L965" t="s">
        <v>26</v>
      </c>
      <c r="M965" t="s">
        <v>54</v>
      </c>
      <c r="N965" t="s">
        <v>39</v>
      </c>
      <c r="O965">
        <v>1</v>
      </c>
      <c r="P965" t="s">
        <v>29</v>
      </c>
      <c r="Q965">
        <v>2</v>
      </c>
      <c r="R965" t="s">
        <v>46</v>
      </c>
      <c r="S965" t="s">
        <v>58</v>
      </c>
      <c r="T965" t="s">
        <v>60</v>
      </c>
      <c r="U965" t="str">
        <f t="shared" si="377"/>
        <v>Millennieals</v>
      </c>
      <c r="V965" t="str">
        <f t="shared" si="358"/>
        <v>standard</v>
      </c>
      <c r="W965" t="str">
        <f t="shared" si="378"/>
        <v>MEDIUM</v>
      </c>
      <c r="X965" s="8">
        <f t="shared" si="370"/>
        <v>2.7857142857142856</v>
      </c>
      <c r="Y965">
        <f t="shared" si="371"/>
        <v>1</v>
      </c>
      <c r="Z965">
        <f t="shared" si="372"/>
        <v>3</v>
      </c>
      <c r="AA965">
        <f t="shared" si="373"/>
        <v>3</v>
      </c>
      <c r="AB965">
        <f t="shared" si="374"/>
        <v>3.5</v>
      </c>
      <c r="AC965">
        <f t="shared" si="375"/>
        <v>5</v>
      </c>
      <c r="AD965">
        <f t="shared" si="376"/>
        <v>1</v>
      </c>
      <c r="AE965">
        <f t="shared" si="379"/>
        <v>2.0500000000000003</v>
      </c>
    </row>
    <row r="966" spans="1:31" x14ac:dyDescent="0.3">
      <c r="A966" t="s">
        <v>1031</v>
      </c>
      <c r="B966">
        <v>37</v>
      </c>
      <c r="C966" t="s">
        <v>62</v>
      </c>
      <c r="D966" t="s">
        <v>56</v>
      </c>
      <c r="E966" t="s">
        <v>44</v>
      </c>
      <c r="F966">
        <v>20</v>
      </c>
      <c r="G966" t="s">
        <v>52</v>
      </c>
      <c r="H966">
        <v>38</v>
      </c>
      <c r="I966">
        <v>1</v>
      </c>
      <c r="J966">
        <v>4</v>
      </c>
      <c r="K966" t="s">
        <v>25</v>
      </c>
      <c r="L966" t="s">
        <v>38</v>
      </c>
      <c r="M966" t="s">
        <v>27</v>
      </c>
      <c r="N966" t="s">
        <v>45</v>
      </c>
      <c r="O966">
        <v>2</v>
      </c>
      <c r="P966" t="s">
        <v>40</v>
      </c>
      <c r="Q966">
        <v>4</v>
      </c>
      <c r="R966" t="s">
        <v>30</v>
      </c>
      <c r="S966" t="s">
        <v>47</v>
      </c>
      <c r="T966" t="s">
        <v>71</v>
      </c>
      <c r="U966" t="str">
        <f t="shared" si="377"/>
        <v>Millennieals</v>
      </c>
      <c r="V966" t="str">
        <f t="shared" si="358"/>
        <v>standard</v>
      </c>
      <c r="W966" t="str">
        <f t="shared" si="378"/>
        <v>MEDIUM</v>
      </c>
      <c r="X966" s="8">
        <f t="shared" si="370"/>
        <v>3</v>
      </c>
      <c r="Y966">
        <f t="shared" si="371"/>
        <v>3</v>
      </c>
      <c r="Z966">
        <f t="shared" si="372"/>
        <v>1</v>
      </c>
      <c r="AA966">
        <f t="shared" si="373"/>
        <v>3</v>
      </c>
      <c r="AB966">
        <f t="shared" si="374"/>
        <v>3</v>
      </c>
      <c r="AC966">
        <f t="shared" si="375"/>
        <v>2</v>
      </c>
      <c r="AD966">
        <f t="shared" si="376"/>
        <v>3</v>
      </c>
      <c r="AE966">
        <f t="shared" si="379"/>
        <v>2.75</v>
      </c>
    </row>
    <row r="967" spans="1:31" x14ac:dyDescent="0.3">
      <c r="A967" t="s">
        <v>1032</v>
      </c>
      <c r="B967">
        <v>40</v>
      </c>
      <c r="C967" t="s">
        <v>21</v>
      </c>
      <c r="D967" t="s">
        <v>79</v>
      </c>
      <c r="E967" t="s">
        <v>57</v>
      </c>
      <c r="F967">
        <v>4</v>
      </c>
      <c r="G967" t="s">
        <v>24</v>
      </c>
      <c r="H967">
        <v>44</v>
      </c>
      <c r="I967">
        <v>2</v>
      </c>
      <c r="J967">
        <v>3</v>
      </c>
      <c r="K967" t="s">
        <v>63</v>
      </c>
      <c r="L967" t="s">
        <v>84</v>
      </c>
      <c r="M967" t="s">
        <v>27</v>
      </c>
      <c r="N967" t="s">
        <v>28</v>
      </c>
      <c r="O967">
        <v>3</v>
      </c>
      <c r="P967" t="s">
        <v>40</v>
      </c>
      <c r="Q967">
        <v>3</v>
      </c>
      <c r="R967" t="s">
        <v>30</v>
      </c>
      <c r="S967" t="s">
        <v>58</v>
      </c>
      <c r="T967" t="s">
        <v>48</v>
      </c>
      <c r="U967" t="str">
        <f t="shared" si="377"/>
        <v>Millennieals</v>
      </c>
      <c r="V967" t="str">
        <f t="shared" si="358"/>
        <v>standard</v>
      </c>
      <c r="W967" t="str">
        <f t="shared" si="378"/>
        <v>MEDIUM</v>
      </c>
      <c r="X967" s="8">
        <f t="shared" ref="X967" si="380">AVERAGE(6-(AD967),6-(Y967),6-(O967),J967,AB967,Z967,6-(AA967))</f>
        <v>2.7857142857142856</v>
      </c>
      <c r="Y967">
        <f t="shared" si="371"/>
        <v>2</v>
      </c>
      <c r="Z967">
        <f t="shared" si="372"/>
        <v>3</v>
      </c>
      <c r="AA967">
        <f t="shared" si="373"/>
        <v>3</v>
      </c>
      <c r="AB967">
        <f t="shared" si="374"/>
        <v>2.5</v>
      </c>
      <c r="AC967">
        <f t="shared" si="375"/>
        <v>2</v>
      </c>
      <c r="AD967">
        <f t="shared" si="376"/>
        <v>5</v>
      </c>
      <c r="AE967">
        <f t="shared" si="379"/>
        <v>3.25</v>
      </c>
    </row>
    <row r="968" spans="1:31" x14ac:dyDescent="0.3">
      <c r="A968" t="s">
        <v>1033</v>
      </c>
      <c r="B968">
        <v>46</v>
      </c>
      <c r="C968" t="s">
        <v>21</v>
      </c>
      <c r="D968" t="s">
        <v>56</v>
      </c>
      <c r="E968" t="s">
        <v>57</v>
      </c>
      <c r="F968">
        <v>11</v>
      </c>
      <c r="G968" t="s">
        <v>37</v>
      </c>
      <c r="H968">
        <v>43</v>
      </c>
      <c r="I968">
        <v>10</v>
      </c>
      <c r="J968">
        <v>2</v>
      </c>
      <c r="K968" t="s">
        <v>53</v>
      </c>
      <c r="L968" t="s">
        <v>46</v>
      </c>
      <c r="M968" t="s">
        <v>27</v>
      </c>
      <c r="N968" t="s">
        <v>28</v>
      </c>
      <c r="O968">
        <v>3</v>
      </c>
      <c r="P968" t="s">
        <v>29</v>
      </c>
      <c r="Q968">
        <v>1</v>
      </c>
      <c r="R968" t="s">
        <v>65</v>
      </c>
      <c r="S968" t="s">
        <v>47</v>
      </c>
      <c r="T968" t="s">
        <v>71</v>
      </c>
      <c r="U968" t="str">
        <f t="shared" si="377"/>
        <v>Gen X</v>
      </c>
      <c r="V968" t="str">
        <f t="shared" si="358"/>
        <v>standard</v>
      </c>
      <c r="W968" t="str">
        <f t="shared" si="378"/>
        <v>MEDIUM</v>
      </c>
      <c r="X968" s="8">
        <f t="shared" ref="X968" si="381">AVERAGE((AD968),(Y968),6-(O968),J968,AB968,Z968,(AA968))</f>
        <v>2.3571428571428572</v>
      </c>
      <c r="Y968">
        <f t="shared" si="371"/>
        <v>5</v>
      </c>
      <c r="Z968">
        <f t="shared" si="372"/>
        <v>1</v>
      </c>
      <c r="AA968">
        <f t="shared" si="373"/>
        <v>3</v>
      </c>
      <c r="AB968">
        <f t="shared" si="374"/>
        <v>1.5</v>
      </c>
      <c r="AC968">
        <f t="shared" si="375"/>
        <v>2</v>
      </c>
      <c r="AD968">
        <f t="shared" si="376"/>
        <v>1</v>
      </c>
      <c r="AE968">
        <f t="shared" si="379"/>
        <v>2.2999999999999998</v>
      </c>
    </row>
    <row r="969" spans="1:31" x14ac:dyDescent="0.3">
      <c r="A969" t="s">
        <v>1034</v>
      </c>
      <c r="B969">
        <v>28</v>
      </c>
      <c r="C969" t="s">
        <v>62</v>
      </c>
      <c r="D969" t="s">
        <v>35</v>
      </c>
      <c r="E969" t="s">
        <v>44</v>
      </c>
      <c r="F969">
        <v>5</v>
      </c>
      <c r="G969" t="s">
        <v>24</v>
      </c>
      <c r="H969">
        <v>45</v>
      </c>
      <c r="I969">
        <v>3</v>
      </c>
      <c r="J969">
        <v>2</v>
      </c>
      <c r="K969" t="s">
        <v>25</v>
      </c>
      <c r="L969" t="s">
        <v>26</v>
      </c>
      <c r="M969" t="s">
        <v>27</v>
      </c>
      <c r="N969" t="s">
        <v>45</v>
      </c>
      <c r="O969">
        <v>2</v>
      </c>
      <c r="P969" t="s">
        <v>64</v>
      </c>
      <c r="Q969">
        <v>3</v>
      </c>
      <c r="R969" t="s">
        <v>46</v>
      </c>
      <c r="S969" t="s">
        <v>58</v>
      </c>
      <c r="T969" t="s">
        <v>71</v>
      </c>
      <c r="U969" t="str">
        <f t="shared" si="377"/>
        <v>GEN Z</v>
      </c>
      <c r="V969" t="str">
        <f t="shared" si="358"/>
        <v>standard</v>
      </c>
      <c r="W969" t="str">
        <f t="shared" si="378"/>
        <v>MEDIUM</v>
      </c>
      <c r="X969" s="8">
        <f t="shared" si="370"/>
        <v>2.6428571428571428</v>
      </c>
      <c r="Y969">
        <f t="shared" si="371"/>
        <v>1</v>
      </c>
      <c r="Z969">
        <f t="shared" si="372"/>
        <v>3</v>
      </c>
      <c r="AA969">
        <f t="shared" si="373"/>
        <v>3</v>
      </c>
      <c r="AB969">
        <f t="shared" si="374"/>
        <v>2.5</v>
      </c>
      <c r="AC969">
        <f t="shared" si="375"/>
        <v>2</v>
      </c>
      <c r="AD969">
        <f t="shared" si="376"/>
        <v>3</v>
      </c>
      <c r="AE969">
        <f t="shared" si="379"/>
        <v>2.2999999999999998</v>
      </c>
    </row>
    <row r="970" spans="1:31" x14ac:dyDescent="0.3">
      <c r="A970" t="s">
        <v>1035</v>
      </c>
      <c r="B970">
        <v>26</v>
      </c>
      <c r="C970" t="s">
        <v>50</v>
      </c>
      <c r="D970" t="s">
        <v>22</v>
      </c>
      <c r="E970" t="s">
        <v>44</v>
      </c>
      <c r="F970">
        <v>3</v>
      </c>
      <c r="G970" t="s">
        <v>24</v>
      </c>
      <c r="H970">
        <v>24</v>
      </c>
      <c r="I970">
        <v>5</v>
      </c>
      <c r="J970">
        <v>1</v>
      </c>
      <c r="K970" t="s">
        <v>63</v>
      </c>
      <c r="L970" t="s">
        <v>26</v>
      </c>
      <c r="M970" t="s">
        <v>54</v>
      </c>
      <c r="N970" t="s">
        <v>28</v>
      </c>
      <c r="O970">
        <v>3</v>
      </c>
      <c r="P970" t="s">
        <v>64</v>
      </c>
      <c r="Q970">
        <v>5</v>
      </c>
      <c r="R970" t="s">
        <v>30</v>
      </c>
      <c r="S970" t="s">
        <v>58</v>
      </c>
      <c r="T970" t="s">
        <v>71</v>
      </c>
      <c r="U970" t="str">
        <f t="shared" si="377"/>
        <v>GEN Z</v>
      </c>
      <c r="V970" t="str">
        <f t="shared" si="358"/>
        <v>low</v>
      </c>
      <c r="W970" t="str">
        <f t="shared" si="378"/>
        <v>MEDIUM</v>
      </c>
      <c r="X970" s="8">
        <f t="shared" si="370"/>
        <v>3.1428571428571428</v>
      </c>
      <c r="Y970">
        <f t="shared" si="371"/>
        <v>1</v>
      </c>
      <c r="Z970">
        <f t="shared" si="372"/>
        <v>3</v>
      </c>
      <c r="AA970">
        <f t="shared" si="373"/>
        <v>4</v>
      </c>
      <c r="AB970">
        <f t="shared" si="374"/>
        <v>5</v>
      </c>
      <c r="AC970">
        <f t="shared" si="375"/>
        <v>5</v>
      </c>
      <c r="AD970">
        <f t="shared" si="376"/>
        <v>5</v>
      </c>
      <c r="AE970">
        <f t="shared" si="379"/>
        <v>3.2500000000000004</v>
      </c>
    </row>
    <row r="971" spans="1:31" x14ac:dyDescent="0.3">
      <c r="A971" t="s">
        <v>1036</v>
      </c>
      <c r="B971">
        <v>25</v>
      </c>
      <c r="C971" t="s">
        <v>34</v>
      </c>
      <c r="D971" t="s">
        <v>77</v>
      </c>
      <c r="E971" t="s">
        <v>23</v>
      </c>
      <c r="F971">
        <v>31</v>
      </c>
      <c r="G971" t="s">
        <v>24</v>
      </c>
      <c r="H971">
        <v>37</v>
      </c>
      <c r="I971">
        <v>7</v>
      </c>
      <c r="J971">
        <v>3</v>
      </c>
      <c r="K971" t="s">
        <v>53</v>
      </c>
      <c r="L971" t="s">
        <v>84</v>
      </c>
      <c r="M971" t="s">
        <v>54</v>
      </c>
      <c r="N971" t="s">
        <v>39</v>
      </c>
      <c r="O971">
        <v>3</v>
      </c>
      <c r="P971" t="s">
        <v>64</v>
      </c>
      <c r="Q971">
        <v>1</v>
      </c>
      <c r="R971" t="s">
        <v>65</v>
      </c>
      <c r="S971" t="s">
        <v>47</v>
      </c>
      <c r="T971" t="s">
        <v>48</v>
      </c>
      <c r="U971" t="str">
        <f t="shared" si="377"/>
        <v>GEN Z</v>
      </c>
      <c r="V971" t="str">
        <f t="shared" ref="V971:V1034" si="382">IF(H971&lt;=20,"very low",IF(H971&lt;=35,"low",IF(H971&lt;=45,"standard",IF(H971&lt;=55,"high",IF(H971&gt;55,"very high ")))))</f>
        <v>standard</v>
      </c>
      <c r="W971" t="str">
        <f t="shared" si="378"/>
        <v>poor</v>
      </c>
      <c r="X971" s="8">
        <f t="shared" si="370"/>
        <v>2.2857142857142856</v>
      </c>
      <c r="Y971">
        <f t="shared" si="371"/>
        <v>2</v>
      </c>
      <c r="Z971">
        <f t="shared" si="372"/>
        <v>1</v>
      </c>
      <c r="AA971">
        <f t="shared" si="373"/>
        <v>3</v>
      </c>
      <c r="AB971">
        <f t="shared" si="374"/>
        <v>3</v>
      </c>
      <c r="AC971">
        <f t="shared" si="375"/>
        <v>5</v>
      </c>
      <c r="AD971">
        <f t="shared" si="376"/>
        <v>1</v>
      </c>
      <c r="AE971">
        <f t="shared" si="379"/>
        <v>1.9500000000000002</v>
      </c>
    </row>
    <row r="972" spans="1:31" x14ac:dyDescent="0.3">
      <c r="A972" t="s">
        <v>1037</v>
      </c>
      <c r="B972">
        <v>30</v>
      </c>
      <c r="C972" t="s">
        <v>34</v>
      </c>
      <c r="D972" t="s">
        <v>43</v>
      </c>
      <c r="E972" t="s">
        <v>51</v>
      </c>
      <c r="F972">
        <v>22</v>
      </c>
      <c r="G972" t="s">
        <v>37</v>
      </c>
      <c r="H972">
        <v>48</v>
      </c>
      <c r="I972">
        <v>5</v>
      </c>
      <c r="J972">
        <v>4</v>
      </c>
      <c r="K972" t="s">
        <v>25</v>
      </c>
      <c r="L972" t="s">
        <v>46</v>
      </c>
      <c r="M972" t="s">
        <v>54</v>
      </c>
      <c r="N972" t="s">
        <v>28</v>
      </c>
      <c r="O972">
        <v>4</v>
      </c>
      <c r="P972" t="s">
        <v>29</v>
      </c>
      <c r="Q972">
        <v>3</v>
      </c>
      <c r="R972" t="s">
        <v>46</v>
      </c>
      <c r="S972" t="s">
        <v>31</v>
      </c>
      <c r="T972" t="s">
        <v>74</v>
      </c>
      <c r="U972" t="str">
        <f t="shared" si="377"/>
        <v>Millennieals</v>
      </c>
      <c r="V972" t="str">
        <f t="shared" si="382"/>
        <v>high</v>
      </c>
      <c r="W972" t="str">
        <f t="shared" si="378"/>
        <v>Good</v>
      </c>
      <c r="X972" s="8">
        <f t="shared" si="370"/>
        <v>3.5714285714285716</v>
      </c>
      <c r="Y972">
        <f t="shared" si="371"/>
        <v>5</v>
      </c>
      <c r="Z972">
        <f t="shared" si="372"/>
        <v>5</v>
      </c>
      <c r="AA972">
        <f t="shared" si="373"/>
        <v>2</v>
      </c>
      <c r="AB972">
        <f t="shared" si="374"/>
        <v>4</v>
      </c>
      <c r="AC972">
        <f t="shared" si="375"/>
        <v>5</v>
      </c>
      <c r="AD972">
        <f t="shared" si="376"/>
        <v>3</v>
      </c>
      <c r="AE972">
        <f t="shared" si="379"/>
        <v>4.05</v>
      </c>
    </row>
    <row r="973" spans="1:31" x14ac:dyDescent="0.3">
      <c r="A973" t="s">
        <v>1038</v>
      </c>
      <c r="B973">
        <v>57</v>
      </c>
      <c r="C973" t="s">
        <v>50</v>
      </c>
      <c r="D973" t="s">
        <v>43</v>
      </c>
      <c r="E973" t="s">
        <v>36</v>
      </c>
      <c r="F973">
        <v>9</v>
      </c>
      <c r="G973" t="s">
        <v>52</v>
      </c>
      <c r="H973">
        <v>29</v>
      </c>
      <c r="I973">
        <v>11</v>
      </c>
      <c r="J973">
        <v>1</v>
      </c>
      <c r="K973" t="s">
        <v>25</v>
      </c>
      <c r="L973" t="s">
        <v>84</v>
      </c>
      <c r="M973" t="s">
        <v>27</v>
      </c>
      <c r="N973" t="s">
        <v>39</v>
      </c>
      <c r="O973">
        <v>3</v>
      </c>
      <c r="P973" t="s">
        <v>40</v>
      </c>
      <c r="Q973">
        <v>3</v>
      </c>
      <c r="R973" t="s">
        <v>65</v>
      </c>
      <c r="S973" t="s">
        <v>31</v>
      </c>
      <c r="T973" t="s">
        <v>32</v>
      </c>
      <c r="U973" t="str">
        <f t="shared" si="377"/>
        <v>Gen X</v>
      </c>
      <c r="V973" t="str">
        <f t="shared" si="382"/>
        <v>low</v>
      </c>
      <c r="W973" t="str">
        <f t="shared" si="378"/>
        <v>MEDIUM</v>
      </c>
      <c r="X973" s="8">
        <f t="shared" si="370"/>
        <v>2.9285714285714284</v>
      </c>
      <c r="Y973">
        <f t="shared" si="371"/>
        <v>2</v>
      </c>
      <c r="Z973">
        <f t="shared" si="372"/>
        <v>5</v>
      </c>
      <c r="AA973">
        <f t="shared" si="373"/>
        <v>4</v>
      </c>
      <c r="AB973">
        <f t="shared" si="374"/>
        <v>2.5</v>
      </c>
      <c r="AC973">
        <f t="shared" si="375"/>
        <v>2</v>
      </c>
      <c r="AD973">
        <f t="shared" si="376"/>
        <v>3</v>
      </c>
      <c r="AE973">
        <f t="shared" si="379"/>
        <v>2.8000000000000003</v>
      </c>
    </row>
    <row r="974" spans="1:31" x14ac:dyDescent="0.3">
      <c r="A974" t="s">
        <v>1039</v>
      </c>
      <c r="B974">
        <v>33</v>
      </c>
      <c r="C974" t="s">
        <v>50</v>
      </c>
      <c r="D974" t="s">
        <v>43</v>
      </c>
      <c r="E974" t="s">
        <v>51</v>
      </c>
      <c r="F974">
        <v>30</v>
      </c>
      <c r="G974" t="s">
        <v>37</v>
      </c>
      <c r="H974">
        <v>26</v>
      </c>
      <c r="I974">
        <v>9</v>
      </c>
      <c r="J974">
        <v>3</v>
      </c>
      <c r="K974" t="s">
        <v>63</v>
      </c>
      <c r="L974" t="s">
        <v>84</v>
      </c>
      <c r="M974" t="s">
        <v>27</v>
      </c>
      <c r="N974" t="s">
        <v>39</v>
      </c>
      <c r="O974">
        <v>2</v>
      </c>
      <c r="P974" t="s">
        <v>29</v>
      </c>
      <c r="Q974">
        <v>4</v>
      </c>
      <c r="R974" t="s">
        <v>65</v>
      </c>
      <c r="S974" t="s">
        <v>58</v>
      </c>
      <c r="T974" t="s">
        <v>41</v>
      </c>
      <c r="U974" t="str">
        <f t="shared" si="377"/>
        <v>Millennieals</v>
      </c>
      <c r="V974" t="str">
        <f t="shared" si="382"/>
        <v>low</v>
      </c>
      <c r="W974" t="str">
        <f t="shared" si="378"/>
        <v>MEDIUM</v>
      </c>
      <c r="X974" s="8">
        <f t="shared" si="370"/>
        <v>3.4285714285714284</v>
      </c>
      <c r="Y974">
        <f t="shared" si="371"/>
        <v>2</v>
      </c>
      <c r="Z974">
        <f t="shared" si="372"/>
        <v>3</v>
      </c>
      <c r="AA974">
        <f t="shared" si="373"/>
        <v>4</v>
      </c>
      <c r="AB974">
        <f t="shared" si="374"/>
        <v>3</v>
      </c>
      <c r="AC974">
        <f t="shared" si="375"/>
        <v>2</v>
      </c>
      <c r="AD974">
        <f t="shared" si="376"/>
        <v>5</v>
      </c>
      <c r="AE974">
        <f t="shared" si="379"/>
        <v>3.35</v>
      </c>
    </row>
    <row r="975" spans="1:31" x14ac:dyDescent="0.3">
      <c r="A975" t="s">
        <v>1040</v>
      </c>
      <c r="B975">
        <v>38</v>
      </c>
      <c r="C975" t="s">
        <v>34</v>
      </c>
      <c r="D975" t="s">
        <v>43</v>
      </c>
      <c r="E975" t="s">
        <v>67</v>
      </c>
      <c r="F975">
        <v>9</v>
      </c>
      <c r="G975" t="s">
        <v>37</v>
      </c>
      <c r="H975">
        <v>60</v>
      </c>
      <c r="I975">
        <v>2</v>
      </c>
      <c r="J975">
        <v>2</v>
      </c>
      <c r="K975" t="s">
        <v>53</v>
      </c>
      <c r="L975" t="s">
        <v>26</v>
      </c>
      <c r="M975" t="s">
        <v>27</v>
      </c>
      <c r="N975" t="s">
        <v>28</v>
      </c>
      <c r="O975">
        <v>3</v>
      </c>
      <c r="P975" t="s">
        <v>29</v>
      </c>
      <c r="Q975">
        <v>3</v>
      </c>
      <c r="R975" t="s">
        <v>65</v>
      </c>
      <c r="S975" t="s">
        <v>47</v>
      </c>
      <c r="T975" t="s">
        <v>60</v>
      </c>
      <c r="U975" t="str">
        <f t="shared" si="377"/>
        <v>Millennieals</v>
      </c>
      <c r="V975" t="str">
        <f t="shared" si="382"/>
        <v xml:space="preserve">very high </v>
      </c>
      <c r="W975" t="str">
        <f t="shared" si="378"/>
        <v>poor</v>
      </c>
      <c r="X975" s="8">
        <f t="shared" si="370"/>
        <v>1.6428571428571428</v>
      </c>
      <c r="Y975">
        <f t="shared" si="371"/>
        <v>1</v>
      </c>
      <c r="Z975">
        <f t="shared" si="372"/>
        <v>1</v>
      </c>
      <c r="AA975">
        <f t="shared" si="373"/>
        <v>1</v>
      </c>
      <c r="AB975">
        <f t="shared" si="374"/>
        <v>2.5</v>
      </c>
      <c r="AC975">
        <f t="shared" si="375"/>
        <v>2</v>
      </c>
      <c r="AD975">
        <f t="shared" si="376"/>
        <v>1</v>
      </c>
      <c r="AE975">
        <f t="shared" si="379"/>
        <v>1.3000000000000003</v>
      </c>
    </row>
    <row r="976" spans="1:31" x14ac:dyDescent="0.3">
      <c r="A976" t="s">
        <v>1041</v>
      </c>
      <c r="B976">
        <v>43</v>
      </c>
      <c r="C976" t="s">
        <v>34</v>
      </c>
      <c r="D976" t="s">
        <v>22</v>
      </c>
      <c r="E976" t="s">
        <v>57</v>
      </c>
      <c r="F976">
        <v>24</v>
      </c>
      <c r="G976" t="s">
        <v>37</v>
      </c>
      <c r="H976">
        <v>22</v>
      </c>
      <c r="I976">
        <v>3</v>
      </c>
      <c r="J976">
        <v>4</v>
      </c>
      <c r="K976" t="s">
        <v>53</v>
      </c>
      <c r="L976" t="s">
        <v>84</v>
      </c>
      <c r="M976" t="s">
        <v>54</v>
      </c>
      <c r="N976" t="s">
        <v>39</v>
      </c>
      <c r="O976">
        <v>3</v>
      </c>
      <c r="P976" t="s">
        <v>40</v>
      </c>
      <c r="Q976">
        <v>5</v>
      </c>
      <c r="R976" t="s">
        <v>46</v>
      </c>
      <c r="S976" t="s">
        <v>58</v>
      </c>
      <c r="T976" t="s">
        <v>32</v>
      </c>
      <c r="U976" t="str">
        <f t="shared" si="377"/>
        <v>Millennieals</v>
      </c>
      <c r="V976" t="str">
        <f t="shared" si="382"/>
        <v>low</v>
      </c>
      <c r="W976" t="str">
        <f t="shared" si="378"/>
        <v>MEDIUM</v>
      </c>
      <c r="X976" s="8">
        <f t="shared" ref="X976" si="383">AVERAGE(6-(AD976),6-(Y976),6-(O976),J976,AB976,Z976,6-(AA976))</f>
        <v>3.7142857142857144</v>
      </c>
      <c r="Y976">
        <f t="shared" si="371"/>
        <v>2</v>
      </c>
      <c r="Z976">
        <f t="shared" si="372"/>
        <v>3</v>
      </c>
      <c r="AA976">
        <f t="shared" si="373"/>
        <v>4</v>
      </c>
      <c r="AB976">
        <f t="shared" si="374"/>
        <v>5</v>
      </c>
      <c r="AC976">
        <f t="shared" si="375"/>
        <v>5</v>
      </c>
      <c r="AD976">
        <f t="shared" si="376"/>
        <v>1</v>
      </c>
      <c r="AE976">
        <f t="shared" si="379"/>
        <v>2.6</v>
      </c>
    </row>
    <row r="977" spans="1:31" x14ac:dyDescent="0.3">
      <c r="A977" t="s">
        <v>1042</v>
      </c>
      <c r="B977">
        <v>43</v>
      </c>
      <c r="C977" t="s">
        <v>62</v>
      </c>
      <c r="D977" t="s">
        <v>22</v>
      </c>
      <c r="E977" t="s">
        <v>51</v>
      </c>
      <c r="F977">
        <v>26</v>
      </c>
      <c r="G977" t="s">
        <v>37</v>
      </c>
      <c r="H977">
        <v>21</v>
      </c>
      <c r="I977">
        <v>0</v>
      </c>
      <c r="J977">
        <v>4</v>
      </c>
      <c r="K977" t="s">
        <v>25</v>
      </c>
      <c r="L977" t="s">
        <v>84</v>
      </c>
      <c r="M977" t="s">
        <v>54</v>
      </c>
      <c r="N977" t="s">
        <v>39</v>
      </c>
      <c r="O977">
        <v>4</v>
      </c>
      <c r="P977" t="s">
        <v>40</v>
      </c>
      <c r="Q977">
        <v>2</v>
      </c>
      <c r="R977" t="s">
        <v>65</v>
      </c>
      <c r="S977" t="s">
        <v>58</v>
      </c>
      <c r="T977" t="s">
        <v>32</v>
      </c>
      <c r="U977" t="str">
        <f t="shared" si="377"/>
        <v>Millennieals</v>
      </c>
      <c r="V977" t="str">
        <f t="shared" si="382"/>
        <v>low</v>
      </c>
      <c r="W977" t="str">
        <f t="shared" si="378"/>
        <v>MEDIUM</v>
      </c>
      <c r="X977" s="8">
        <f t="shared" ref="X977" si="384">AVERAGE((AD977),(Y977),6-(O977),J977,AB977,Z977,(AA977))</f>
        <v>3.0714285714285716</v>
      </c>
      <c r="Y977">
        <f t="shared" si="371"/>
        <v>2</v>
      </c>
      <c r="Z977">
        <f t="shared" si="372"/>
        <v>3</v>
      </c>
      <c r="AA977">
        <f t="shared" si="373"/>
        <v>4</v>
      </c>
      <c r="AB977">
        <f t="shared" si="374"/>
        <v>3.5</v>
      </c>
      <c r="AC977">
        <f t="shared" si="375"/>
        <v>5</v>
      </c>
      <c r="AD977">
        <f t="shared" si="376"/>
        <v>3</v>
      </c>
      <c r="AE977">
        <f t="shared" si="379"/>
        <v>3.0500000000000003</v>
      </c>
    </row>
    <row r="978" spans="1:31" x14ac:dyDescent="0.3">
      <c r="A978" t="s">
        <v>1043</v>
      </c>
      <c r="B978">
        <v>44</v>
      </c>
      <c r="C978" t="s">
        <v>34</v>
      </c>
      <c r="D978" t="s">
        <v>56</v>
      </c>
      <c r="E978" t="s">
        <v>36</v>
      </c>
      <c r="F978">
        <v>23</v>
      </c>
      <c r="G978" t="s">
        <v>52</v>
      </c>
      <c r="H978">
        <v>49</v>
      </c>
      <c r="I978">
        <v>2</v>
      </c>
      <c r="J978">
        <v>3</v>
      </c>
      <c r="K978" t="s">
        <v>53</v>
      </c>
      <c r="L978" t="s">
        <v>26</v>
      </c>
      <c r="M978" t="s">
        <v>54</v>
      </c>
      <c r="N978" t="s">
        <v>39</v>
      </c>
      <c r="O978">
        <v>1</v>
      </c>
      <c r="P978" t="s">
        <v>40</v>
      </c>
      <c r="Q978">
        <v>5</v>
      </c>
      <c r="R978" t="s">
        <v>30</v>
      </c>
      <c r="S978" t="s">
        <v>31</v>
      </c>
      <c r="T978" t="s">
        <v>60</v>
      </c>
      <c r="U978" t="str">
        <f t="shared" si="377"/>
        <v>Millennieals</v>
      </c>
      <c r="V978" t="str">
        <f t="shared" si="382"/>
        <v>high</v>
      </c>
      <c r="W978" t="str">
        <f t="shared" si="378"/>
        <v>MEDIUM</v>
      </c>
      <c r="X978" s="8">
        <f t="shared" si="370"/>
        <v>3.1428571428571428</v>
      </c>
      <c r="Y978">
        <f t="shared" si="371"/>
        <v>1</v>
      </c>
      <c r="Z978">
        <f t="shared" si="372"/>
        <v>5</v>
      </c>
      <c r="AA978">
        <f t="shared" si="373"/>
        <v>2</v>
      </c>
      <c r="AB978">
        <f t="shared" si="374"/>
        <v>5</v>
      </c>
      <c r="AC978">
        <f t="shared" si="375"/>
        <v>5</v>
      </c>
      <c r="AD978">
        <f t="shared" si="376"/>
        <v>1</v>
      </c>
      <c r="AE978">
        <f t="shared" si="379"/>
        <v>2.4500000000000002</v>
      </c>
    </row>
    <row r="979" spans="1:31" x14ac:dyDescent="0.3">
      <c r="A979" t="s">
        <v>1044</v>
      </c>
      <c r="B979">
        <v>52</v>
      </c>
      <c r="C979" t="s">
        <v>62</v>
      </c>
      <c r="D979" t="s">
        <v>56</v>
      </c>
      <c r="E979" t="s">
        <v>67</v>
      </c>
      <c r="F979">
        <v>3</v>
      </c>
      <c r="G979" t="s">
        <v>37</v>
      </c>
      <c r="H979">
        <v>38</v>
      </c>
      <c r="I979">
        <v>7</v>
      </c>
      <c r="J979">
        <v>4</v>
      </c>
      <c r="K979" t="s">
        <v>25</v>
      </c>
      <c r="L979" t="s">
        <v>84</v>
      </c>
      <c r="M979" t="s">
        <v>27</v>
      </c>
      <c r="N979" t="s">
        <v>39</v>
      </c>
      <c r="O979">
        <v>1</v>
      </c>
      <c r="P979" t="s">
        <v>29</v>
      </c>
      <c r="Q979">
        <v>2</v>
      </c>
      <c r="R979" t="s">
        <v>46</v>
      </c>
      <c r="S979" t="s">
        <v>58</v>
      </c>
      <c r="T979" t="s">
        <v>74</v>
      </c>
      <c r="U979" t="str">
        <f t="shared" si="377"/>
        <v>Gen X</v>
      </c>
      <c r="V979" t="str">
        <f t="shared" si="382"/>
        <v>standard</v>
      </c>
      <c r="W979" t="str">
        <f t="shared" si="378"/>
        <v>MEDIUM</v>
      </c>
      <c r="X979" s="8">
        <f t="shared" si="370"/>
        <v>3.1428571428571428</v>
      </c>
      <c r="Y979">
        <f t="shared" si="371"/>
        <v>2</v>
      </c>
      <c r="Z979">
        <f t="shared" si="372"/>
        <v>3</v>
      </c>
      <c r="AA979">
        <f t="shared" si="373"/>
        <v>3</v>
      </c>
      <c r="AB979">
        <f t="shared" si="374"/>
        <v>2</v>
      </c>
      <c r="AC979">
        <f t="shared" si="375"/>
        <v>2</v>
      </c>
      <c r="AD979">
        <f t="shared" si="376"/>
        <v>3</v>
      </c>
      <c r="AE979">
        <f t="shared" si="379"/>
        <v>2.7</v>
      </c>
    </row>
    <row r="980" spans="1:31" x14ac:dyDescent="0.3">
      <c r="A980" t="s">
        <v>1045</v>
      </c>
      <c r="B980">
        <v>25</v>
      </c>
      <c r="C980" t="s">
        <v>50</v>
      </c>
      <c r="D980" t="s">
        <v>79</v>
      </c>
      <c r="E980" t="s">
        <v>44</v>
      </c>
      <c r="F980">
        <v>12</v>
      </c>
      <c r="G980" t="s">
        <v>24</v>
      </c>
      <c r="H980">
        <v>26</v>
      </c>
      <c r="I980">
        <v>1</v>
      </c>
      <c r="J980">
        <v>3</v>
      </c>
      <c r="K980" t="s">
        <v>63</v>
      </c>
      <c r="L980" t="s">
        <v>84</v>
      </c>
      <c r="M980" t="s">
        <v>54</v>
      </c>
      <c r="N980" t="s">
        <v>39</v>
      </c>
      <c r="O980">
        <v>1</v>
      </c>
      <c r="P980" t="s">
        <v>40</v>
      </c>
      <c r="Q980">
        <v>3</v>
      </c>
      <c r="R980" t="s">
        <v>30</v>
      </c>
      <c r="S980" t="s">
        <v>58</v>
      </c>
      <c r="T980" t="s">
        <v>71</v>
      </c>
      <c r="U980" t="str">
        <f t="shared" si="377"/>
        <v>GEN Z</v>
      </c>
      <c r="V980" t="str">
        <f t="shared" si="382"/>
        <v>low</v>
      </c>
      <c r="W980" t="str">
        <f t="shared" si="378"/>
        <v>Good</v>
      </c>
      <c r="X980" s="8">
        <f t="shared" si="370"/>
        <v>3.7142857142857144</v>
      </c>
      <c r="Y980">
        <f t="shared" si="371"/>
        <v>2</v>
      </c>
      <c r="Z980">
        <f t="shared" si="372"/>
        <v>3</v>
      </c>
      <c r="AA980">
        <f t="shared" si="373"/>
        <v>4</v>
      </c>
      <c r="AB980">
        <f t="shared" si="374"/>
        <v>4</v>
      </c>
      <c r="AC980">
        <f t="shared" si="375"/>
        <v>5</v>
      </c>
      <c r="AD980">
        <f t="shared" si="376"/>
        <v>5</v>
      </c>
      <c r="AE980">
        <f t="shared" si="379"/>
        <v>3.6</v>
      </c>
    </row>
    <row r="981" spans="1:31" x14ac:dyDescent="0.3">
      <c r="A981" t="s">
        <v>1046</v>
      </c>
      <c r="B981">
        <v>28</v>
      </c>
      <c r="C981" t="s">
        <v>34</v>
      </c>
      <c r="D981" t="s">
        <v>79</v>
      </c>
      <c r="E981" t="s">
        <v>36</v>
      </c>
      <c r="F981">
        <v>19</v>
      </c>
      <c r="G981" t="s">
        <v>37</v>
      </c>
      <c r="H981">
        <v>50</v>
      </c>
      <c r="I981">
        <v>13</v>
      </c>
      <c r="J981">
        <v>5</v>
      </c>
      <c r="K981" t="s">
        <v>63</v>
      </c>
      <c r="L981" t="s">
        <v>26</v>
      </c>
      <c r="M981" t="s">
        <v>54</v>
      </c>
      <c r="N981" t="s">
        <v>45</v>
      </c>
      <c r="O981">
        <v>1</v>
      </c>
      <c r="P981" t="s">
        <v>29</v>
      </c>
      <c r="Q981">
        <v>3</v>
      </c>
      <c r="R981" t="s">
        <v>30</v>
      </c>
      <c r="S981" t="s">
        <v>47</v>
      </c>
      <c r="T981" t="s">
        <v>32</v>
      </c>
      <c r="U981" t="str">
        <f t="shared" si="377"/>
        <v>GEN Z</v>
      </c>
      <c r="V981" t="str">
        <f t="shared" si="382"/>
        <v>high</v>
      </c>
      <c r="W981" t="str">
        <f t="shared" si="378"/>
        <v>MEDIUM</v>
      </c>
      <c r="X981" s="8">
        <f t="shared" si="370"/>
        <v>3.2857142857142856</v>
      </c>
      <c r="Y981">
        <f t="shared" si="371"/>
        <v>1</v>
      </c>
      <c r="Z981">
        <f t="shared" si="372"/>
        <v>1</v>
      </c>
      <c r="AA981">
        <f t="shared" si="373"/>
        <v>2</v>
      </c>
      <c r="AB981">
        <f t="shared" si="374"/>
        <v>4</v>
      </c>
      <c r="AC981">
        <f t="shared" si="375"/>
        <v>5</v>
      </c>
      <c r="AD981">
        <f t="shared" si="376"/>
        <v>5</v>
      </c>
      <c r="AE981">
        <f t="shared" si="379"/>
        <v>3.15</v>
      </c>
    </row>
    <row r="982" spans="1:31" x14ac:dyDescent="0.3">
      <c r="A982" t="s">
        <v>1047</v>
      </c>
      <c r="B982">
        <v>26</v>
      </c>
      <c r="C982" t="s">
        <v>21</v>
      </c>
      <c r="D982" t="s">
        <v>35</v>
      </c>
      <c r="E982" t="s">
        <v>23</v>
      </c>
      <c r="F982">
        <v>5</v>
      </c>
      <c r="G982" t="s">
        <v>52</v>
      </c>
      <c r="H982">
        <v>26</v>
      </c>
      <c r="I982">
        <v>10</v>
      </c>
      <c r="J982">
        <v>2</v>
      </c>
      <c r="K982" t="s">
        <v>53</v>
      </c>
      <c r="L982" t="s">
        <v>46</v>
      </c>
      <c r="M982" t="s">
        <v>54</v>
      </c>
      <c r="N982" t="s">
        <v>28</v>
      </c>
      <c r="O982">
        <v>2</v>
      </c>
      <c r="P982" t="s">
        <v>64</v>
      </c>
      <c r="Q982">
        <v>4</v>
      </c>
      <c r="R982" t="s">
        <v>30</v>
      </c>
      <c r="S982" t="s">
        <v>58</v>
      </c>
      <c r="T982" t="s">
        <v>60</v>
      </c>
      <c r="U982" t="str">
        <f t="shared" si="377"/>
        <v>GEN Z</v>
      </c>
      <c r="V982" t="str">
        <f t="shared" si="382"/>
        <v>low</v>
      </c>
      <c r="W982" t="str">
        <f t="shared" si="378"/>
        <v>MEDIUM</v>
      </c>
      <c r="X982" s="8">
        <f t="shared" si="370"/>
        <v>3.3571428571428572</v>
      </c>
      <c r="Y982">
        <f t="shared" si="371"/>
        <v>5</v>
      </c>
      <c r="Z982">
        <f t="shared" si="372"/>
        <v>3</v>
      </c>
      <c r="AA982">
        <f t="shared" si="373"/>
        <v>4</v>
      </c>
      <c r="AB982">
        <f t="shared" si="374"/>
        <v>4.5</v>
      </c>
      <c r="AC982">
        <f t="shared" si="375"/>
        <v>5</v>
      </c>
      <c r="AD982">
        <f t="shared" si="376"/>
        <v>1</v>
      </c>
      <c r="AE982">
        <f t="shared" si="379"/>
        <v>3.1000000000000005</v>
      </c>
    </row>
    <row r="983" spans="1:31" x14ac:dyDescent="0.3">
      <c r="A983" t="s">
        <v>1048</v>
      </c>
      <c r="B983">
        <v>32</v>
      </c>
      <c r="C983" t="s">
        <v>34</v>
      </c>
      <c r="D983" t="s">
        <v>77</v>
      </c>
      <c r="E983" t="s">
        <v>36</v>
      </c>
      <c r="F983">
        <v>32</v>
      </c>
      <c r="G983" t="s">
        <v>24</v>
      </c>
      <c r="H983">
        <v>26</v>
      </c>
      <c r="I983">
        <v>5</v>
      </c>
      <c r="J983">
        <v>3</v>
      </c>
      <c r="K983" t="s">
        <v>53</v>
      </c>
      <c r="L983" t="s">
        <v>46</v>
      </c>
      <c r="M983" t="s">
        <v>54</v>
      </c>
      <c r="N983" t="s">
        <v>28</v>
      </c>
      <c r="O983">
        <v>5</v>
      </c>
      <c r="P983" t="s">
        <v>29</v>
      </c>
      <c r="Q983">
        <v>1</v>
      </c>
      <c r="R983" t="s">
        <v>30</v>
      </c>
      <c r="S983" t="s">
        <v>47</v>
      </c>
      <c r="T983" t="s">
        <v>32</v>
      </c>
      <c r="U983" t="str">
        <f t="shared" si="377"/>
        <v>Millennieals</v>
      </c>
      <c r="V983" t="str">
        <f t="shared" si="382"/>
        <v>low</v>
      </c>
      <c r="W983" t="str">
        <f t="shared" si="378"/>
        <v>MEDIUM</v>
      </c>
      <c r="X983" s="8">
        <f t="shared" si="370"/>
        <v>2.5714285714285716</v>
      </c>
      <c r="Y983">
        <f t="shared" si="371"/>
        <v>5</v>
      </c>
      <c r="Z983">
        <f t="shared" si="372"/>
        <v>1</v>
      </c>
      <c r="AA983">
        <f t="shared" si="373"/>
        <v>4</v>
      </c>
      <c r="AB983">
        <f t="shared" si="374"/>
        <v>3</v>
      </c>
      <c r="AC983">
        <f t="shared" si="375"/>
        <v>5</v>
      </c>
      <c r="AD983">
        <f t="shared" si="376"/>
        <v>1</v>
      </c>
      <c r="AE983">
        <f t="shared" si="379"/>
        <v>2.75</v>
      </c>
    </row>
    <row r="984" spans="1:31" x14ac:dyDescent="0.3">
      <c r="A984" t="s">
        <v>1049</v>
      </c>
      <c r="B984">
        <v>28</v>
      </c>
      <c r="C984" t="s">
        <v>34</v>
      </c>
      <c r="D984" t="s">
        <v>35</v>
      </c>
      <c r="E984" t="s">
        <v>44</v>
      </c>
      <c r="F984">
        <v>14</v>
      </c>
      <c r="G984" t="s">
        <v>52</v>
      </c>
      <c r="H984">
        <v>30</v>
      </c>
      <c r="I984">
        <v>9</v>
      </c>
      <c r="J984">
        <v>2</v>
      </c>
      <c r="K984" t="s">
        <v>53</v>
      </c>
      <c r="L984" t="s">
        <v>46</v>
      </c>
      <c r="M984" t="s">
        <v>27</v>
      </c>
      <c r="N984" t="s">
        <v>45</v>
      </c>
      <c r="O984">
        <v>1</v>
      </c>
      <c r="P984" t="s">
        <v>29</v>
      </c>
      <c r="Q984">
        <v>3</v>
      </c>
      <c r="R984" t="s">
        <v>30</v>
      </c>
      <c r="S984" t="s">
        <v>58</v>
      </c>
      <c r="T984" t="s">
        <v>32</v>
      </c>
      <c r="U984" t="str">
        <f t="shared" si="377"/>
        <v>GEN Z</v>
      </c>
      <c r="V984" t="str">
        <f t="shared" si="382"/>
        <v>low</v>
      </c>
      <c r="W984" t="str">
        <f t="shared" si="378"/>
        <v>MEDIUM</v>
      </c>
      <c r="X984" s="8">
        <f t="shared" si="370"/>
        <v>3.2142857142857144</v>
      </c>
      <c r="Y984">
        <f t="shared" si="371"/>
        <v>5</v>
      </c>
      <c r="Z984">
        <f t="shared" si="372"/>
        <v>3</v>
      </c>
      <c r="AA984">
        <f t="shared" si="373"/>
        <v>4</v>
      </c>
      <c r="AB984">
        <f t="shared" si="374"/>
        <v>2.5</v>
      </c>
      <c r="AC984">
        <f t="shared" si="375"/>
        <v>2</v>
      </c>
      <c r="AD984">
        <f t="shared" si="376"/>
        <v>1</v>
      </c>
      <c r="AE984">
        <f t="shared" si="379"/>
        <v>2.7500000000000004</v>
      </c>
    </row>
    <row r="985" spans="1:31" x14ac:dyDescent="0.3">
      <c r="A985" t="s">
        <v>1050</v>
      </c>
      <c r="B985">
        <v>32</v>
      </c>
      <c r="C985" t="s">
        <v>62</v>
      </c>
      <c r="D985" t="s">
        <v>79</v>
      </c>
      <c r="E985" t="s">
        <v>57</v>
      </c>
      <c r="F985">
        <v>33</v>
      </c>
      <c r="G985" t="s">
        <v>52</v>
      </c>
      <c r="H985">
        <v>50</v>
      </c>
      <c r="I985">
        <v>7</v>
      </c>
      <c r="J985">
        <v>3</v>
      </c>
      <c r="K985" t="s">
        <v>53</v>
      </c>
      <c r="L985" t="s">
        <v>46</v>
      </c>
      <c r="M985" t="s">
        <v>54</v>
      </c>
      <c r="N985" t="s">
        <v>45</v>
      </c>
      <c r="O985">
        <v>4</v>
      </c>
      <c r="P985" t="s">
        <v>40</v>
      </c>
      <c r="Q985">
        <v>2</v>
      </c>
      <c r="R985" t="s">
        <v>46</v>
      </c>
      <c r="S985" t="s">
        <v>31</v>
      </c>
      <c r="T985" t="s">
        <v>48</v>
      </c>
      <c r="U985" t="str">
        <f t="shared" si="377"/>
        <v>Millennieals</v>
      </c>
      <c r="V985" t="str">
        <f t="shared" si="382"/>
        <v>high</v>
      </c>
      <c r="W985" t="str">
        <f t="shared" si="378"/>
        <v>MEDIUM</v>
      </c>
      <c r="X985" s="8">
        <f t="shared" ref="X985" si="385">AVERAGE(6-(AD985),6-(Y985),6-(O985),J985,AB985,Z985,6-(AA985))</f>
        <v>3.3571428571428572</v>
      </c>
      <c r="Y985">
        <f t="shared" si="371"/>
        <v>5</v>
      </c>
      <c r="Z985">
        <f t="shared" si="372"/>
        <v>5</v>
      </c>
      <c r="AA985">
        <f t="shared" si="373"/>
        <v>2</v>
      </c>
      <c r="AB985">
        <f t="shared" si="374"/>
        <v>3.5</v>
      </c>
      <c r="AC985">
        <f t="shared" si="375"/>
        <v>5</v>
      </c>
      <c r="AD985">
        <f t="shared" si="376"/>
        <v>1</v>
      </c>
      <c r="AE985">
        <f t="shared" si="379"/>
        <v>3.3</v>
      </c>
    </row>
    <row r="986" spans="1:31" x14ac:dyDescent="0.3">
      <c r="A986" t="s">
        <v>1051</v>
      </c>
      <c r="B986">
        <v>25</v>
      </c>
      <c r="C986" t="s">
        <v>21</v>
      </c>
      <c r="D986" t="s">
        <v>79</v>
      </c>
      <c r="E986" t="s">
        <v>36</v>
      </c>
      <c r="F986">
        <v>24</v>
      </c>
      <c r="G986" t="s">
        <v>24</v>
      </c>
      <c r="H986">
        <v>60</v>
      </c>
      <c r="I986">
        <v>10</v>
      </c>
      <c r="J986">
        <v>4</v>
      </c>
      <c r="K986" t="s">
        <v>25</v>
      </c>
      <c r="L986" t="s">
        <v>38</v>
      </c>
      <c r="M986" t="s">
        <v>54</v>
      </c>
      <c r="N986" t="s">
        <v>45</v>
      </c>
      <c r="O986">
        <v>3</v>
      </c>
      <c r="P986" t="s">
        <v>29</v>
      </c>
      <c r="Q986">
        <v>3</v>
      </c>
      <c r="R986" t="s">
        <v>65</v>
      </c>
      <c r="S986" t="s">
        <v>58</v>
      </c>
      <c r="T986" t="s">
        <v>60</v>
      </c>
      <c r="U986" t="str">
        <f t="shared" si="377"/>
        <v>GEN Z</v>
      </c>
      <c r="V986" t="str">
        <f t="shared" si="382"/>
        <v xml:space="preserve">very high </v>
      </c>
      <c r="W986" t="str">
        <f t="shared" si="378"/>
        <v>MEDIUM</v>
      </c>
      <c r="X986" s="8">
        <f t="shared" ref="X986" si="386">AVERAGE((AD986),(Y986),6-(O986),J986,AB986,Z986,(AA986))</f>
        <v>3</v>
      </c>
      <c r="Y986">
        <f t="shared" si="371"/>
        <v>3</v>
      </c>
      <c r="Z986">
        <f t="shared" si="372"/>
        <v>3</v>
      </c>
      <c r="AA986">
        <f t="shared" si="373"/>
        <v>1</v>
      </c>
      <c r="AB986">
        <f t="shared" si="374"/>
        <v>4</v>
      </c>
      <c r="AC986">
        <f t="shared" si="375"/>
        <v>5</v>
      </c>
      <c r="AD986">
        <f t="shared" si="376"/>
        <v>3</v>
      </c>
      <c r="AE986">
        <f t="shared" si="379"/>
        <v>3.1999999999999993</v>
      </c>
    </row>
    <row r="987" spans="1:31" x14ac:dyDescent="0.3">
      <c r="A987" t="s">
        <v>1052</v>
      </c>
      <c r="B987">
        <v>57</v>
      </c>
      <c r="C987" t="s">
        <v>21</v>
      </c>
      <c r="D987" t="s">
        <v>43</v>
      </c>
      <c r="E987" t="s">
        <v>51</v>
      </c>
      <c r="F987">
        <v>17</v>
      </c>
      <c r="G987" t="s">
        <v>52</v>
      </c>
      <c r="H987">
        <v>49</v>
      </c>
      <c r="I987">
        <v>6</v>
      </c>
      <c r="J987">
        <v>5</v>
      </c>
      <c r="K987" t="s">
        <v>63</v>
      </c>
      <c r="L987" t="s">
        <v>26</v>
      </c>
      <c r="M987" t="s">
        <v>27</v>
      </c>
      <c r="N987" t="s">
        <v>45</v>
      </c>
      <c r="O987">
        <v>2</v>
      </c>
      <c r="P987" t="s">
        <v>29</v>
      </c>
      <c r="Q987">
        <v>5</v>
      </c>
      <c r="R987" t="s">
        <v>46</v>
      </c>
      <c r="S987" t="s">
        <v>31</v>
      </c>
      <c r="T987" t="s">
        <v>32</v>
      </c>
      <c r="U987" t="str">
        <f t="shared" si="377"/>
        <v>Gen X</v>
      </c>
      <c r="V987" t="str">
        <f t="shared" si="382"/>
        <v>high</v>
      </c>
      <c r="W987" t="str">
        <f t="shared" si="378"/>
        <v>Good</v>
      </c>
      <c r="X987" s="8">
        <f t="shared" si="370"/>
        <v>3.6428571428571428</v>
      </c>
      <c r="Y987">
        <f t="shared" si="371"/>
        <v>1</v>
      </c>
      <c r="Z987">
        <f t="shared" si="372"/>
        <v>5</v>
      </c>
      <c r="AA987">
        <f t="shared" si="373"/>
        <v>2</v>
      </c>
      <c r="AB987">
        <f t="shared" si="374"/>
        <v>3.5</v>
      </c>
      <c r="AC987">
        <f t="shared" si="375"/>
        <v>2</v>
      </c>
      <c r="AD987">
        <f t="shared" si="376"/>
        <v>5</v>
      </c>
      <c r="AE987">
        <f t="shared" si="379"/>
        <v>3.5500000000000003</v>
      </c>
    </row>
    <row r="988" spans="1:31" x14ac:dyDescent="0.3">
      <c r="A988" t="s">
        <v>1053</v>
      </c>
      <c r="B988">
        <v>28</v>
      </c>
      <c r="C988" t="s">
        <v>21</v>
      </c>
      <c r="D988" t="s">
        <v>73</v>
      </c>
      <c r="E988" t="s">
        <v>23</v>
      </c>
      <c r="F988">
        <v>2</v>
      </c>
      <c r="G988" t="s">
        <v>37</v>
      </c>
      <c r="H988">
        <v>48</v>
      </c>
      <c r="I988">
        <v>9</v>
      </c>
      <c r="J988">
        <v>2</v>
      </c>
      <c r="K988" t="s">
        <v>25</v>
      </c>
      <c r="L988" t="s">
        <v>38</v>
      </c>
      <c r="M988" t="s">
        <v>27</v>
      </c>
      <c r="N988" t="s">
        <v>39</v>
      </c>
      <c r="O988">
        <v>3</v>
      </c>
      <c r="P988" t="s">
        <v>64</v>
      </c>
      <c r="Q988">
        <v>5</v>
      </c>
      <c r="R988" t="s">
        <v>46</v>
      </c>
      <c r="S988" t="s">
        <v>47</v>
      </c>
      <c r="T988" t="s">
        <v>32</v>
      </c>
      <c r="U988" t="str">
        <f t="shared" si="377"/>
        <v>GEN Z</v>
      </c>
      <c r="V988" t="str">
        <f t="shared" si="382"/>
        <v>high</v>
      </c>
      <c r="W988" t="str">
        <f t="shared" si="378"/>
        <v>MEDIUM</v>
      </c>
      <c r="X988" s="8">
        <f t="shared" si="370"/>
        <v>2.5</v>
      </c>
      <c r="Y988">
        <f t="shared" si="371"/>
        <v>3</v>
      </c>
      <c r="Z988">
        <f t="shared" si="372"/>
        <v>1</v>
      </c>
      <c r="AA988">
        <f t="shared" si="373"/>
        <v>2</v>
      </c>
      <c r="AB988">
        <f t="shared" si="374"/>
        <v>3.5</v>
      </c>
      <c r="AC988">
        <f t="shared" si="375"/>
        <v>2</v>
      </c>
      <c r="AD988">
        <f t="shared" si="376"/>
        <v>3</v>
      </c>
      <c r="AE988">
        <f t="shared" si="379"/>
        <v>2.5499999999999998</v>
      </c>
    </row>
    <row r="989" spans="1:31" x14ac:dyDescent="0.3">
      <c r="A989" t="s">
        <v>1054</v>
      </c>
      <c r="B989">
        <v>51</v>
      </c>
      <c r="C989" t="s">
        <v>50</v>
      </c>
      <c r="D989" t="s">
        <v>22</v>
      </c>
      <c r="E989" t="s">
        <v>36</v>
      </c>
      <c r="F989">
        <v>9</v>
      </c>
      <c r="G989" t="s">
        <v>37</v>
      </c>
      <c r="H989">
        <v>39</v>
      </c>
      <c r="I989">
        <v>4</v>
      </c>
      <c r="J989">
        <v>5</v>
      </c>
      <c r="K989" t="s">
        <v>63</v>
      </c>
      <c r="L989" t="s">
        <v>84</v>
      </c>
      <c r="M989" t="s">
        <v>27</v>
      </c>
      <c r="N989" t="s">
        <v>39</v>
      </c>
      <c r="O989">
        <v>2</v>
      </c>
      <c r="P989" t="s">
        <v>29</v>
      </c>
      <c r="Q989">
        <v>1</v>
      </c>
      <c r="R989" t="s">
        <v>30</v>
      </c>
      <c r="S989" t="s">
        <v>58</v>
      </c>
      <c r="T989" t="s">
        <v>74</v>
      </c>
      <c r="U989" t="str">
        <f t="shared" si="377"/>
        <v>Gen X</v>
      </c>
      <c r="V989" t="str">
        <f t="shared" si="382"/>
        <v>standard</v>
      </c>
      <c r="W989" t="str">
        <f t="shared" si="378"/>
        <v>MEDIUM</v>
      </c>
      <c r="X989" s="8">
        <f t="shared" si="370"/>
        <v>3.3571428571428572</v>
      </c>
      <c r="Y989">
        <f t="shared" si="371"/>
        <v>2</v>
      </c>
      <c r="Z989">
        <f t="shared" si="372"/>
        <v>3</v>
      </c>
      <c r="AA989">
        <f t="shared" si="373"/>
        <v>3</v>
      </c>
      <c r="AB989">
        <f t="shared" si="374"/>
        <v>1.5</v>
      </c>
      <c r="AC989">
        <f t="shared" si="375"/>
        <v>2</v>
      </c>
      <c r="AD989">
        <f t="shared" si="376"/>
        <v>5</v>
      </c>
      <c r="AE989">
        <f t="shared" si="379"/>
        <v>3.35</v>
      </c>
    </row>
    <row r="990" spans="1:31" x14ac:dyDescent="0.3">
      <c r="A990" t="s">
        <v>1055</v>
      </c>
      <c r="B990">
        <v>60</v>
      </c>
      <c r="C990" t="s">
        <v>62</v>
      </c>
      <c r="D990" t="s">
        <v>73</v>
      </c>
      <c r="E990" t="s">
        <v>36</v>
      </c>
      <c r="F990">
        <v>8</v>
      </c>
      <c r="G990" t="s">
        <v>24</v>
      </c>
      <c r="H990">
        <v>52</v>
      </c>
      <c r="I990">
        <v>15</v>
      </c>
      <c r="J990">
        <v>2</v>
      </c>
      <c r="K990" t="s">
        <v>53</v>
      </c>
      <c r="L990" t="s">
        <v>46</v>
      </c>
      <c r="M990" t="s">
        <v>27</v>
      </c>
      <c r="N990" t="s">
        <v>45</v>
      </c>
      <c r="O990">
        <v>4</v>
      </c>
      <c r="P990" t="s">
        <v>64</v>
      </c>
      <c r="Q990">
        <v>3</v>
      </c>
      <c r="R990" t="s">
        <v>30</v>
      </c>
      <c r="S990" t="s">
        <v>31</v>
      </c>
      <c r="T990" t="s">
        <v>71</v>
      </c>
      <c r="U990" t="str">
        <f t="shared" si="377"/>
        <v>Gen X</v>
      </c>
      <c r="V990" t="str">
        <f t="shared" si="382"/>
        <v>high</v>
      </c>
      <c r="W990" t="str">
        <f t="shared" si="378"/>
        <v>MEDIUM</v>
      </c>
      <c r="X990" s="8">
        <f t="shared" si="370"/>
        <v>2.7857142857142856</v>
      </c>
      <c r="Y990">
        <f t="shared" si="371"/>
        <v>5</v>
      </c>
      <c r="Z990">
        <f t="shared" si="372"/>
        <v>5</v>
      </c>
      <c r="AA990">
        <f t="shared" si="373"/>
        <v>2</v>
      </c>
      <c r="AB990">
        <f t="shared" si="374"/>
        <v>2.5</v>
      </c>
      <c r="AC990">
        <f t="shared" si="375"/>
        <v>2</v>
      </c>
      <c r="AD990">
        <f t="shared" si="376"/>
        <v>1</v>
      </c>
      <c r="AE990">
        <f t="shared" si="379"/>
        <v>2.95</v>
      </c>
    </row>
    <row r="991" spans="1:31" x14ac:dyDescent="0.3">
      <c r="A991" t="s">
        <v>1056</v>
      </c>
      <c r="B991">
        <v>49</v>
      </c>
      <c r="C991" t="s">
        <v>34</v>
      </c>
      <c r="D991" t="s">
        <v>43</v>
      </c>
      <c r="E991" t="s">
        <v>23</v>
      </c>
      <c r="F991">
        <v>8</v>
      </c>
      <c r="G991" t="s">
        <v>37</v>
      </c>
      <c r="H991">
        <v>23</v>
      </c>
      <c r="I991">
        <v>5</v>
      </c>
      <c r="J991">
        <v>3</v>
      </c>
      <c r="K991" t="s">
        <v>25</v>
      </c>
      <c r="L991" t="s">
        <v>38</v>
      </c>
      <c r="M991" t="s">
        <v>54</v>
      </c>
      <c r="N991" t="s">
        <v>39</v>
      </c>
      <c r="O991">
        <v>3</v>
      </c>
      <c r="P991" t="s">
        <v>40</v>
      </c>
      <c r="Q991">
        <v>4</v>
      </c>
      <c r="R991" t="s">
        <v>30</v>
      </c>
      <c r="S991" t="s">
        <v>31</v>
      </c>
      <c r="T991" t="s">
        <v>60</v>
      </c>
      <c r="U991" t="str">
        <f t="shared" si="377"/>
        <v>Gen X</v>
      </c>
      <c r="V991" t="str">
        <f t="shared" si="382"/>
        <v>low</v>
      </c>
      <c r="W991" t="str">
        <f t="shared" si="378"/>
        <v>Good</v>
      </c>
      <c r="X991" s="8">
        <f t="shared" si="370"/>
        <v>3.6428571428571428</v>
      </c>
      <c r="Y991">
        <f t="shared" si="371"/>
        <v>3</v>
      </c>
      <c r="Z991">
        <f t="shared" si="372"/>
        <v>5</v>
      </c>
      <c r="AA991">
        <f t="shared" si="373"/>
        <v>4</v>
      </c>
      <c r="AB991">
        <f t="shared" si="374"/>
        <v>4.5</v>
      </c>
      <c r="AC991">
        <f t="shared" si="375"/>
        <v>5</v>
      </c>
      <c r="AD991">
        <f t="shared" si="376"/>
        <v>3</v>
      </c>
      <c r="AE991">
        <f t="shared" si="379"/>
        <v>3.6000000000000005</v>
      </c>
    </row>
    <row r="992" spans="1:31" x14ac:dyDescent="0.3">
      <c r="A992" t="s">
        <v>1057</v>
      </c>
      <c r="B992">
        <v>30</v>
      </c>
      <c r="C992" t="s">
        <v>50</v>
      </c>
      <c r="D992" t="s">
        <v>43</v>
      </c>
      <c r="E992" t="s">
        <v>36</v>
      </c>
      <c r="F992">
        <v>1</v>
      </c>
      <c r="G992" t="s">
        <v>24</v>
      </c>
      <c r="H992">
        <v>51</v>
      </c>
      <c r="I992">
        <v>8</v>
      </c>
      <c r="J992">
        <v>4</v>
      </c>
      <c r="K992" t="s">
        <v>25</v>
      </c>
      <c r="L992" t="s">
        <v>84</v>
      </c>
      <c r="M992" t="s">
        <v>54</v>
      </c>
      <c r="N992" t="s">
        <v>28</v>
      </c>
      <c r="O992">
        <v>5</v>
      </c>
      <c r="P992" t="s">
        <v>29</v>
      </c>
      <c r="Q992">
        <v>5</v>
      </c>
      <c r="R992" t="s">
        <v>46</v>
      </c>
      <c r="S992" t="s">
        <v>47</v>
      </c>
      <c r="T992" t="s">
        <v>48</v>
      </c>
      <c r="U992" t="str">
        <f t="shared" si="377"/>
        <v>Millennieals</v>
      </c>
      <c r="V992" t="str">
        <f t="shared" si="382"/>
        <v>high</v>
      </c>
      <c r="W992" t="str">
        <f t="shared" si="378"/>
        <v>MEDIUM</v>
      </c>
      <c r="X992" s="8">
        <f t="shared" si="370"/>
        <v>2.5714285714285716</v>
      </c>
      <c r="Y992">
        <f t="shared" si="371"/>
        <v>2</v>
      </c>
      <c r="Z992">
        <f t="shared" si="372"/>
        <v>1</v>
      </c>
      <c r="AA992">
        <f t="shared" si="373"/>
        <v>2</v>
      </c>
      <c r="AB992">
        <f t="shared" si="374"/>
        <v>5</v>
      </c>
      <c r="AC992">
        <f t="shared" si="375"/>
        <v>5</v>
      </c>
      <c r="AD992">
        <f t="shared" si="376"/>
        <v>3</v>
      </c>
      <c r="AE992">
        <f t="shared" si="379"/>
        <v>2.8</v>
      </c>
    </row>
    <row r="993" spans="1:31" x14ac:dyDescent="0.3">
      <c r="A993" t="s">
        <v>1058</v>
      </c>
      <c r="B993">
        <v>35</v>
      </c>
      <c r="C993" t="s">
        <v>62</v>
      </c>
      <c r="D993" t="s">
        <v>77</v>
      </c>
      <c r="E993" t="s">
        <v>67</v>
      </c>
      <c r="F993">
        <v>32</v>
      </c>
      <c r="G993" t="s">
        <v>52</v>
      </c>
      <c r="H993">
        <v>28</v>
      </c>
      <c r="I993">
        <v>14</v>
      </c>
      <c r="J993">
        <v>5</v>
      </c>
      <c r="K993" t="s">
        <v>25</v>
      </c>
      <c r="L993" t="s">
        <v>26</v>
      </c>
      <c r="M993" t="s">
        <v>27</v>
      </c>
      <c r="N993" t="s">
        <v>39</v>
      </c>
      <c r="O993">
        <v>1</v>
      </c>
      <c r="P993" t="s">
        <v>40</v>
      </c>
      <c r="Q993">
        <v>1</v>
      </c>
      <c r="R993" t="s">
        <v>30</v>
      </c>
      <c r="S993" t="s">
        <v>47</v>
      </c>
      <c r="T993" t="s">
        <v>41</v>
      </c>
      <c r="U993" t="str">
        <f t="shared" si="377"/>
        <v>Millennieals</v>
      </c>
      <c r="V993" t="str">
        <f t="shared" si="382"/>
        <v>low</v>
      </c>
      <c r="W993" t="str">
        <f t="shared" si="378"/>
        <v>MEDIUM</v>
      </c>
      <c r="X993" s="8">
        <f t="shared" si="370"/>
        <v>2.9285714285714284</v>
      </c>
      <c r="Y993">
        <f t="shared" si="371"/>
        <v>1</v>
      </c>
      <c r="Z993">
        <f t="shared" si="372"/>
        <v>1</v>
      </c>
      <c r="AA993">
        <f t="shared" si="373"/>
        <v>4</v>
      </c>
      <c r="AB993">
        <f t="shared" si="374"/>
        <v>1.5</v>
      </c>
      <c r="AC993">
        <f t="shared" si="375"/>
        <v>2</v>
      </c>
      <c r="AD993">
        <f t="shared" si="376"/>
        <v>3</v>
      </c>
      <c r="AE993">
        <f t="shared" si="379"/>
        <v>2.25</v>
      </c>
    </row>
    <row r="994" spans="1:31" x14ac:dyDescent="0.3">
      <c r="A994" t="s">
        <v>1059</v>
      </c>
      <c r="B994">
        <v>45</v>
      </c>
      <c r="C994" t="s">
        <v>21</v>
      </c>
      <c r="D994" t="s">
        <v>43</v>
      </c>
      <c r="E994" t="s">
        <v>51</v>
      </c>
      <c r="F994">
        <v>21</v>
      </c>
      <c r="G994" t="s">
        <v>52</v>
      </c>
      <c r="H994">
        <v>22</v>
      </c>
      <c r="I994">
        <v>15</v>
      </c>
      <c r="J994">
        <v>5</v>
      </c>
      <c r="K994" t="s">
        <v>63</v>
      </c>
      <c r="L994" t="s">
        <v>46</v>
      </c>
      <c r="M994" t="s">
        <v>54</v>
      </c>
      <c r="N994" t="s">
        <v>45</v>
      </c>
      <c r="O994">
        <v>3</v>
      </c>
      <c r="P994" t="s">
        <v>64</v>
      </c>
      <c r="Q994">
        <v>1</v>
      </c>
      <c r="R994" t="s">
        <v>30</v>
      </c>
      <c r="S994" t="s">
        <v>58</v>
      </c>
      <c r="T994" t="s">
        <v>48</v>
      </c>
      <c r="U994" t="str">
        <f t="shared" si="377"/>
        <v>Gen X</v>
      </c>
      <c r="V994" t="str">
        <f t="shared" si="382"/>
        <v>low</v>
      </c>
      <c r="W994" t="str">
        <f t="shared" si="378"/>
        <v>Good</v>
      </c>
      <c r="X994" s="8">
        <f t="shared" ref="X994" si="387">AVERAGE(6-(AD994),6-(Y994),6-(O994),J994,AB994,Z994,6-(AA994))</f>
        <v>2.5714285714285716</v>
      </c>
      <c r="Y994">
        <f t="shared" si="371"/>
        <v>5</v>
      </c>
      <c r="Z994">
        <f t="shared" si="372"/>
        <v>3</v>
      </c>
      <c r="AA994">
        <f t="shared" si="373"/>
        <v>4</v>
      </c>
      <c r="AB994">
        <f t="shared" si="374"/>
        <v>3</v>
      </c>
      <c r="AC994">
        <f t="shared" si="375"/>
        <v>5</v>
      </c>
      <c r="AD994">
        <f t="shared" si="376"/>
        <v>5</v>
      </c>
      <c r="AE994">
        <f t="shared" si="379"/>
        <v>4.45</v>
      </c>
    </row>
    <row r="995" spans="1:31" x14ac:dyDescent="0.3">
      <c r="A995" t="s">
        <v>1060</v>
      </c>
      <c r="B995">
        <v>42</v>
      </c>
      <c r="C995" t="s">
        <v>21</v>
      </c>
      <c r="D995" t="s">
        <v>79</v>
      </c>
      <c r="E995" t="s">
        <v>44</v>
      </c>
      <c r="F995">
        <v>13</v>
      </c>
      <c r="G995" t="s">
        <v>37</v>
      </c>
      <c r="H995">
        <v>50</v>
      </c>
      <c r="I995">
        <v>1</v>
      </c>
      <c r="J995">
        <v>3</v>
      </c>
      <c r="K995" t="s">
        <v>25</v>
      </c>
      <c r="L995" t="s">
        <v>84</v>
      </c>
      <c r="M995" t="s">
        <v>27</v>
      </c>
      <c r="N995" t="s">
        <v>45</v>
      </c>
      <c r="O995">
        <v>2</v>
      </c>
      <c r="P995" t="s">
        <v>40</v>
      </c>
      <c r="Q995">
        <v>3</v>
      </c>
      <c r="R995" t="s">
        <v>65</v>
      </c>
      <c r="S995" t="s">
        <v>47</v>
      </c>
      <c r="T995" t="s">
        <v>74</v>
      </c>
      <c r="U995" t="str">
        <f t="shared" si="377"/>
        <v>Millennieals</v>
      </c>
      <c r="V995" t="str">
        <f t="shared" si="382"/>
        <v>high</v>
      </c>
      <c r="W995" t="str">
        <f t="shared" si="378"/>
        <v>MEDIUM</v>
      </c>
      <c r="X995" s="8">
        <f t="shared" ref="X995" si="388">AVERAGE((AD995),(Y995),6-(O995),J995,AB995,Z995,(AA995))</f>
        <v>2.5</v>
      </c>
      <c r="Y995">
        <f t="shared" si="371"/>
        <v>2</v>
      </c>
      <c r="Z995">
        <f t="shared" si="372"/>
        <v>1</v>
      </c>
      <c r="AA995">
        <f t="shared" si="373"/>
        <v>2</v>
      </c>
      <c r="AB995">
        <f t="shared" si="374"/>
        <v>2.5</v>
      </c>
      <c r="AC995">
        <f t="shared" si="375"/>
        <v>2</v>
      </c>
      <c r="AD995">
        <f t="shared" si="376"/>
        <v>3</v>
      </c>
      <c r="AE995">
        <f t="shared" si="379"/>
        <v>2.2999999999999998</v>
      </c>
    </row>
    <row r="996" spans="1:31" x14ac:dyDescent="0.3">
      <c r="A996" t="s">
        <v>1061</v>
      </c>
      <c r="B996">
        <v>38</v>
      </c>
      <c r="C996" t="s">
        <v>21</v>
      </c>
      <c r="D996" t="s">
        <v>43</v>
      </c>
      <c r="E996" t="s">
        <v>80</v>
      </c>
      <c r="F996">
        <v>24</v>
      </c>
      <c r="G996" t="s">
        <v>37</v>
      </c>
      <c r="H996">
        <v>21</v>
      </c>
      <c r="I996">
        <v>13</v>
      </c>
      <c r="J996">
        <v>3</v>
      </c>
      <c r="K996" t="s">
        <v>63</v>
      </c>
      <c r="L996" t="s">
        <v>46</v>
      </c>
      <c r="M996" t="s">
        <v>54</v>
      </c>
      <c r="N996" t="s">
        <v>39</v>
      </c>
      <c r="O996">
        <v>4</v>
      </c>
      <c r="P996" t="s">
        <v>40</v>
      </c>
      <c r="Q996">
        <v>3</v>
      </c>
      <c r="R996" t="s">
        <v>46</v>
      </c>
      <c r="S996" t="s">
        <v>47</v>
      </c>
      <c r="T996" t="s">
        <v>71</v>
      </c>
      <c r="U996" t="str">
        <f t="shared" si="377"/>
        <v>Millennieals</v>
      </c>
      <c r="V996" t="str">
        <f t="shared" si="382"/>
        <v>low</v>
      </c>
      <c r="W996" t="str">
        <f t="shared" si="378"/>
        <v>Good</v>
      </c>
      <c r="X996" s="8">
        <f t="shared" si="370"/>
        <v>3.4285714285714284</v>
      </c>
      <c r="Y996">
        <f t="shared" si="371"/>
        <v>5</v>
      </c>
      <c r="Z996">
        <f t="shared" si="372"/>
        <v>1</v>
      </c>
      <c r="AA996">
        <f t="shared" si="373"/>
        <v>4</v>
      </c>
      <c r="AB996">
        <f t="shared" si="374"/>
        <v>4</v>
      </c>
      <c r="AC996">
        <f t="shared" si="375"/>
        <v>5</v>
      </c>
      <c r="AD996">
        <f t="shared" si="376"/>
        <v>5</v>
      </c>
      <c r="AE996">
        <f t="shared" si="379"/>
        <v>4.05</v>
      </c>
    </row>
    <row r="997" spans="1:31" x14ac:dyDescent="0.3">
      <c r="A997" t="s">
        <v>1062</v>
      </c>
      <c r="B997">
        <v>36</v>
      </c>
      <c r="C997" t="s">
        <v>21</v>
      </c>
      <c r="D997" t="s">
        <v>56</v>
      </c>
      <c r="E997" t="s">
        <v>36</v>
      </c>
      <c r="F997">
        <v>5</v>
      </c>
      <c r="G997" t="s">
        <v>37</v>
      </c>
      <c r="H997">
        <v>28</v>
      </c>
      <c r="I997">
        <v>14</v>
      </c>
      <c r="J997">
        <v>1</v>
      </c>
      <c r="K997" t="s">
        <v>25</v>
      </c>
      <c r="L997" t="s">
        <v>46</v>
      </c>
      <c r="M997" t="s">
        <v>27</v>
      </c>
      <c r="N997" t="s">
        <v>28</v>
      </c>
      <c r="O997">
        <v>2</v>
      </c>
      <c r="P997" t="s">
        <v>64</v>
      </c>
      <c r="Q997">
        <v>2</v>
      </c>
      <c r="R997" t="s">
        <v>30</v>
      </c>
      <c r="S997" t="s">
        <v>47</v>
      </c>
      <c r="T997" t="s">
        <v>32</v>
      </c>
      <c r="U997" t="str">
        <f t="shared" si="377"/>
        <v>Millennieals</v>
      </c>
      <c r="V997" t="str">
        <f t="shared" si="382"/>
        <v>low</v>
      </c>
      <c r="W997" t="str">
        <f t="shared" si="378"/>
        <v>MEDIUM</v>
      </c>
      <c r="X997" s="8">
        <f t="shared" si="370"/>
        <v>2.8571428571428572</v>
      </c>
      <c r="Y997">
        <f t="shared" si="371"/>
        <v>5</v>
      </c>
      <c r="Z997">
        <f t="shared" si="372"/>
        <v>1</v>
      </c>
      <c r="AA997">
        <f t="shared" si="373"/>
        <v>4</v>
      </c>
      <c r="AB997">
        <f t="shared" si="374"/>
        <v>2</v>
      </c>
      <c r="AC997">
        <f t="shared" si="375"/>
        <v>2</v>
      </c>
      <c r="AD997">
        <f t="shared" si="376"/>
        <v>3</v>
      </c>
      <c r="AE997">
        <f t="shared" si="379"/>
        <v>2.9000000000000004</v>
      </c>
    </row>
    <row r="998" spans="1:31" x14ac:dyDescent="0.3">
      <c r="A998" t="s">
        <v>1063</v>
      </c>
      <c r="B998">
        <v>23</v>
      </c>
      <c r="C998" t="s">
        <v>34</v>
      </c>
      <c r="D998" t="s">
        <v>79</v>
      </c>
      <c r="E998" t="s">
        <v>23</v>
      </c>
      <c r="F998">
        <v>12</v>
      </c>
      <c r="G998" t="s">
        <v>52</v>
      </c>
      <c r="H998">
        <v>21</v>
      </c>
      <c r="I998">
        <v>14</v>
      </c>
      <c r="J998">
        <v>3</v>
      </c>
      <c r="K998" t="s">
        <v>63</v>
      </c>
      <c r="L998" t="s">
        <v>26</v>
      </c>
      <c r="M998" t="s">
        <v>27</v>
      </c>
      <c r="N998" t="s">
        <v>45</v>
      </c>
      <c r="O998">
        <v>4</v>
      </c>
      <c r="P998" t="s">
        <v>64</v>
      </c>
      <c r="Q998">
        <v>5</v>
      </c>
      <c r="R998" t="s">
        <v>65</v>
      </c>
      <c r="S998" t="s">
        <v>31</v>
      </c>
      <c r="T998" t="s">
        <v>74</v>
      </c>
      <c r="U998" t="str">
        <f t="shared" si="377"/>
        <v>GEN Z</v>
      </c>
      <c r="V998" t="str">
        <f t="shared" si="382"/>
        <v>low</v>
      </c>
      <c r="W998" t="str">
        <f t="shared" si="378"/>
        <v>MEDIUM</v>
      </c>
      <c r="X998" s="8">
        <f t="shared" si="370"/>
        <v>3.3571428571428572</v>
      </c>
      <c r="Y998">
        <f t="shared" si="371"/>
        <v>1</v>
      </c>
      <c r="Z998">
        <f t="shared" si="372"/>
        <v>5</v>
      </c>
      <c r="AA998">
        <f t="shared" si="373"/>
        <v>4</v>
      </c>
      <c r="AB998">
        <f t="shared" si="374"/>
        <v>3.5</v>
      </c>
      <c r="AC998">
        <f t="shared" si="375"/>
        <v>2</v>
      </c>
      <c r="AD998">
        <f t="shared" si="376"/>
        <v>5</v>
      </c>
      <c r="AE998">
        <f t="shared" si="379"/>
        <v>3.45</v>
      </c>
    </row>
    <row r="999" spans="1:31" x14ac:dyDescent="0.3">
      <c r="A999" t="s">
        <v>1064</v>
      </c>
      <c r="B999">
        <v>41</v>
      </c>
      <c r="C999" t="s">
        <v>21</v>
      </c>
      <c r="D999" t="s">
        <v>79</v>
      </c>
      <c r="E999" t="s">
        <v>67</v>
      </c>
      <c r="F999">
        <v>8</v>
      </c>
      <c r="G999" t="s">
        <v>24</v>
      </c>
      <c r="H999">
        <v>58</v>
      </c>
      <c r="I999">
        <v>15</v>
      </c>
      <c r="J999">
        <v>4</v>
      </c>
      <c r="K999" t="s">
        <v>63</v>
      </c>
      <c r="L999" t="s">
        <v>46</v>
      </c>
      <c r="M999" t="s">
        <v>27</v>
      </c>
      <c r="N999" t="s">
        <v>28</v>
      </c>
      <c r="O999">
        <v>2</v>
      </c>
      <c r="P999" t="s">
        <v>40</v>
      </c>
      <c r="Q999">
        <v>2</v>
      </c>
      <c r="R999" t="s">
        <v>65</v>
      </c>
      <c r="S999" t="s">
        <v>47</v>
      </c>
      <c r="T999" t="s">
        <v>60</v>
      </c>
      <c r="U999" t="str">
        <f t="shared" si="377"/>
        <v>Millennieals</v>
      </c>
      <c r="V999" t="str">
        <f t="shared" si="382"/>
        <v xml:space="preserve">very high </v>
      </c>
      <c r="W999" t="str">
        <f t="shared" si="378"/>
        <v>Good</v>
      </c>
      <c r="X999" s="8">
        <f t="shared" si="370"/>
        <v>3.1428571428571428</v>
      </c>
      <c r="Y999">
        <f t="shared" si="371"/>
        <v>5</v>
      </c>
      <c r="Z999">
        <f t="shared" si="372"/>
        <v>1</v>
      </c>
      <c r="AA999">
        <f t="shared" si="373"/>
        <v>1</v>
      </c>
      <c r="AB999">
        <f t="shared" si="374"/>
        <v>2</v>
      </c>
      <c r="AC999">
        <f t="shared" si="375"/>
        <v>2</v>
      </c>
      <c r="AD999">
        <f t="shared" si="376"/>
        <v>5</v>
      </c>
      <c r="AE999">
        <f t="shared" si="379"/>
        <v>3.65</v>
      </c>
    </row>
    <row r="1000" spans="1:31" x14ac:dyDescent="0.3">
      <c r="A1000" t="s">
        <v>1065</v>
      </c>
      <c r="B1000">
        <v>43</v>
      </c>
      <c r="C1000" t="s">
        <v>50</v>
      </c>
      <c r="D1000" t="s">
        <v>73</v>
      </c>
      <c r="E1000" t="s">
        <v>80</v>
      </c>
      <c r="F1000">
        <v>10</v>
      </c>
      <c r="G1000" t="s">
        <v>52</v>
      </c>
      <c r="H1000">
        <v>28</v>
      </c>
      <c r="I1000">
        <v>5</v>
      </c>
      <c r="J1000">
        <v>4</v>
      </c>
      <c r="K1000" t="s">
        <v>63</v>
      </c>
      <c r="L1000" t="s">
        <v>84</v>
      </c>
      <c r="M1000" t="s">
        <v>54</v>
      </c>
      <c r="N1000" t="s">
        <v>45</v>
      </c>
      <c r="O1000">
        <v>5</v>
      </c>
      <c r="P1000" t="s">
        <v>29</v>
      </c>
      <c r="Q1000">
        <v>3</v>
      </c>
      <c r="R1000" t="s">
        <v>46</v>
      </c>
      <c r="S1000" t="s">
        <v>58</v>
      </c>
      <c r="T1000" t="s">
        <v>71</v>
      </c>
      <c r="U1000" t="str">
        <f t="shared" si="377"/>
        <v>Millennieals</v>
      </c>
      <c r="V1000" t="str">
        <f t="shared" si="382"/>
        <v>low</v>
      </c>
      <c r="W1000" t="str">
        <f t="shared" si="378"/>
        <v>Good</v>
      </c>
      <c r="X1000" s="8">
        <f t="shared" si="370"/>
        <v>3.2857142857142856</v>
      </c>
      <c r="Y1000">
        <f t="shared" si="371"/>
        <v>2</v>
      </c>
      <c r="Z1000">
        <f t="shared" si="372"/>
        <v>3</v>
      </c>
      <c r="AA1000">
        <f t="shared" si="373"/>
        <v>4</v>
      </c>
      <c r="AB1000">
        <f t="shared" si="374"/>
        <v>4</v>
      </c>
      <c r="AC1000">
        <f t="shared" si="375"/>
        <v>5</v>
      </c>
      <c r="AD1000">
        <f t="shared" si="376"/>
        <v>5</v>
      </c>
      <c r="AE1000">
        <f t="shared" si="379"/>
        <v>3.7</v>
      </c>
    </row>
    <row r="1001" spans="1:31" x14ac:dyDescent="0.3">
      <c r="A1001" t="s">
        <v>1066</v>
      </c>
      <c r="B1001">
        <v>53</v>
      </c>
      <c r="C1001" t="s">
        <v>21</v>
      </c>
      <c r="D1001" t="s">
        <v>77</v>
      </c>
      <c r="E1001" t="s">
        <v>80</v>
      </c>
      <c r="F1001">
        <v>10</v>
      </c>
      <c r="G1001" t="s">
        <v>37</v>
      </c>
      <c r="H1001">
        <v>41</v>
      </c>
      <c r="I1001">
        <v>2</v>
      </c>
      <c r="J1001">
        <v>1</v>
      </c>
      <c r="K1001" t="s">
        <v>53</v>
      </c>
      <c r="L1001" t="s">
        <v>38</v>
      </c>
      <c r="M1001" t="s">
        <v>54</v>
      </c>
      <c r="N1001" t="s">
        <v>39</v>
      </c>
      <c r="O1001">
        <v>5</v>
      </c>
      <c r="P1001" t="s">
        <v>64</v>
      </c>
      <c r="Q1001">
        <v>1</v>
      </c>
      <c r="R1001" t="s">
        <v>46</v>
      </c>
      <c r="S1001" t="s">
        <v>47</v>
      </c>
      <c r="T1001" t="s">
        <v>60</v>
      </c>
      <c r="U1001" t="str">
        <f t="shared" si="377"/>
        <v>Gen X</v>
      </c>
      <c r="V1001" t="str">
        <f t="shared" si="382"/>
        <v>standard</v>
      </c>
      <c r="W1001" t="str">
        <f t="shared" si="378"/>
        <v>poor</v>
      </c>
      <c r="X1001" s="8">
        <f t="shared" si="370"/>
        <v>1.8571428571428572</v>
      </c>
      <c r="Y1001">
        <f t="shared" si="371"/>
        <v>3</v>
      </c>
      <c r="Z1001">
        <f t="shared" si="372"/>
        <v>1</v>
      </c>
      <c r="AA1001">
        <f t="shared" si="373"/>
        <v>3</v>
      </c>
      <c r="AB1001">
        <f t="shared" si="374"/>
        <v>3</v>
      </c>
      <c r="AC1001">
        <f t="shared" si="375"/>
        <v>5</v>
      </c>
      <c r="AD1001">
        <f t="shared" si="376"/>
        <v>1</v>
      </c>
      <c r="AE1001">
        <f t="shared" si="379"/>
        <v>2</v>
      </c>
    </row>
    <row r="1002" spans="1:31" x14ac:dyDescent="0.3">
      <c r="A1002" t="s">
        <v>1067</v>
      </c>
      <c r="B1002">
        <v>52</v>
      </c>
      <c r="C1002" t="s">
        <v>34</v>
      </c>
      <c r="D1002" t="s">
        <v>73</v>
      </c>
      <c r="E1002" t="s">
        <v>44</v>
      </c>
      <c r="F1002">
        <v>4</v>
      </c>
      <c r="G1002" t="s">
        <v>52</v>
      </c>
      <c r="H1002">
        <v>25</v>
      </c>
      <c r="I1002">
        <v>4</v>
      </c>
      <c r="J1002">
        <v>4</v>
      </c>
      <c r="K1002" t="s">
        <v>25</v>
      </c>
      <c r="L1002" t="s">
        <v>38</v>
      </c>
      <c r="M1002" t="s">
        <v>54</v>
      </c>
      <c r="N1002" t="s">
        <v>45</v>
      </c>
      <c r="O1002">
        <v>5</v>
      </c>
      <c r="P1002" t="s">
        <v>64</v>
      </c>
      <c r="Q1002">
        <v>4</v>
      </c>
      <c r="R1002" t="s">
        <v>30</v>
      </c>
      <c r="S1002" t="s">
        <v>31</v>
      </c>
      <c r="T1002" t="s">
        <v>71</v>
      </c>
      <c r="U1002" t="str">
        <f t="shared" si="377"/>
        <v>Gen X</v>
      </c>
      <c r="V1002" t="str">
        <f t="shared" si="382"/>
        <v>low</v>
      </c>
      <c r="W1002" t="str">
        <f t="shared" si="378"/>
        <v>Good</v>
      </c>
      <c r="X1002" s="8">
        <f t="shared" si="370"/>
        <v>3.5</v>
      </c>
      <c r="Y1002">
        <f t="shared" si="371"/>
        <v>3</v>
      </c>
      <c r="Z1002">
        <f t="shared" si="372"/>
        <v>5</v>
      </c>
      <c r="AA1002">
        <f t="shared" si="373"/>
        <v>4</v>
      </c>
      <c r="AB1002">
        <f t="shared" si="374"/>
        <v>4.5</v>
      </c>
      <c r="AC1002">
        <f t="shared" si="375"/>
        <v>5</v>
      </c>
      <c r="AD1002">
        <f t="shared" si="376"/>
        <v>3</v>
      </c>
      <c r="AE1002">
        <f t="shared" si="379"/>
        <v>3.7</v>
      </c>
    </row>
    <row r="1003" spans="1:31" x14ac:dyDescent="0.3">
      <c r="A1003" t="s">
        <v>1068</v>
      </c>
      <c r="B1003">
        <v>52</v>
      </c>
      <c r="C1003" t="s">
        <v>62</v>
      </c>
      <c r="D1003" t="s">
        <v>22</v>
      </c>
      <c r="E1003" t="s">
        <v>57</v>
      </c>
      <c r="F1003">
        <v>3</v>
      </c>
      <c r="G1003" t="s">
        <v>52</v>
      </c>
      <c r="H1003">
        <v>35</v>
      </c>
      <c r="I1003">
        <v>5</v>
      </c>
      <c r="J1003">
        <v>1</v>
      </c>
      <c r="K1003" t="s">
        <v>53</v>
      </c>
      <c r="L1003" t="s">
        <v>26</v>
      </c>
      <c r="M1003" t="s">
        <v>54</v>
      </c>
      <c r="N1003" t="s">
        <v>39</v>
      </c>
      <c r="O1003">
        <v>4</v>
      </c>
      <c r="P1003" t="s">
        <v>64</v>
      </c>
      <c r="Q1003">
        <v>4</v>
      </c>
      <c r="R1003" t="s">
        <v>46</v>
      </c>
      <c r="S1003" t="s">
        <v>47</v>
      </c>
      <c r="T1003" t="s">
        <v>41</v>
      </c>
      <c r="U1003" t="str">
        <f t="shared" si="377"/>
        <v>Gen X</v>
      </c>
      <c r="V1003" t="str">
        <f t="shared" si="382"/>
        <v>low</v>
      </c>
      <c r="W1003" t="str">
        <f t="shared" si="378"/>
        <v>poor</v>
      </c>
      <c r="X1003" s="8">
        <f t="shared" ref="X1003" si="389">AVERAGE(6-(AD1003),6-(Y1003),6-(O1003),J1003,AB1003,Z1003,6-(AA1003))</f>
        <v>2.9285714285714284</v>
      </c>
      <c r="Y1003">
        <f t="shared" si="371"/>
        <v>1</v>
      </c>
      <c r="Z1003">
        <f t="shared" si="372"/>
        <v>1</v>
      </c>
      <c r="AA1003">
        <f t="shared" si="373"/>
        <v>4</v>
      </c>
      <c r="AB1003">
        <f t="shared" si="374"/>
        <v>4.5</v>
      </c>
      <c r="AC1003">
        <f t="shared" si="375"/>
        <v>5</v>
      </c>
      <c r="AD1003">
        <f t="shared" si="376"/>
        <v>1</v>
      </c>
      <c r="AE1003">
        <f t="shared" si="379"/>
        <v>1.7</v>
      </c>
    </row>
    <row r="1004" spans="1:31" x14ac:dyDescent="0.3">
      <c r="A1004" t="s">
        <v>1069</v>
      </c>
      <c r="B1004">
        <v>42</v>
      </c>
      <c r="C1004" t="s">
        <v>34</v>
      </c>
      <c r="D1004" t="s">
        <v>56</v>
      </c>
      <c r="E1004" t="s">
        <v>51</v>
      </c>
      <c r="F1004">
        <v>2</v>
      </c>
      <c r="G1004" t="s">
        <v>24</v>
      </c>
      <c r="H1004">
        <v>49</v>
      </c>
      <c r="I1004">
        <v>9</v>
      </c>
      <c r="J1004">
        <v>4</v>
      </c>
      <c r="K1004" t="s">
        <v>53</v>
      </c>
      <c r="L1004" t="s">
        <v>26</v>
      </c>
      <c r="M1004" t="s">
        <v>27</v>
      </c>
      <c r="N1004" t="s">
        <v>28</v>
      </c>
      <c r="O1004">
        <v>3</v>
      </c>
      <c r="P1004" t="s">
        <v>29</v>
      </c>
      <c r="Q1004">
        <v>2</v>
      </c>
      <c r="R1004" t="s">
        <v>30</v>
      </c>
      <c r="S1004" t="s">
        <v>58</v>
      </c>
      <c r="T1004" t="s">
        <v>74</v>
      </c>
      <c r="U1004" t="str">
        <f t="shared" si="377"/>
        <v>Millennieals</v>
      </c>
      <c r="V1004" t="str">
        <f t="shared" si="382"/>
        <v>high</v>
      </c>
      <c r="W1004" t="str">
        <f t="shared" si="378"/>
        <v>poor</v>
      </c>
      <c r="X1004" s="8">
        <f t="shared" ref="X1004" si="390">AVERAGE((AD1004),(Y1004),6-(O1004),J1004,AB1004,Z1004,(AA1004))</f>
        <v>2.2857142857142856</v>
      </c>
      <c r="Y1004">
        <f t="shared" si="371"/>
        <v>1</v>
      </c>
      <c r="Z1004">
        <f t="shared" si="372"/>
        <v>3</v>
      </c>
      <c r="AA1004">
        <f t="shared" si="373"/>
        <v>2</v>
      </c>
      <c r="AB1004">
        <f t="shared" si="374"/>
        <v>2</v>
      </c>
      <c r="AC1004">
        <f t="shared" si="375"/>
        <v>2</v>
      </c>
      <c r="AD1004">
        <f t="shared" si="376"/>
        <v>1</v>
      </c>
      <c r="AE1004">
        <f t="shared" si="379"/>
        <v>1.8</v>
      </c>
    </row>
    <row r="1005" spans="1:31" x14ac:dyDescent="0.3">
      <c r="A1005" t="s">
        <v>1070</v>
      </c>
      <c r="B1005">
        <v>49</v>
      </c>
      <c r="C1005" t="s">
        <v>34</v>
      </c>
      <c r="D1005" t="s">
        <v>22</v>
      </c>
      <c r="E1005" t="s">
        <v>23</v>
      </c>
      <c r="F1005">
        <v>26</v>
      </c>
      <c r="G1005" t="s">
        <v>24</v>
      </c>
      <c r="H1005">
        <v>37</v>
      </c>
      <c r="I1005">
        <v>7</v>
      </c>
      <c r="J1005">
        <v>5</v>
      </c>
      <c r="K1005" t="s">
        <v>25</v>
      </c>
      <c r="L1005" t="s">
        <v>26</v>
      </c>
      <c r="M1005" t="s">
        <v>54</v>
      </c>
      <c r="N1005" t="s">
        <v>28</v>
      </c>
      <c r="O1005">
        <v>4</v>
      </c>
      <c r="P1005" t="s">
        <v>64</v>
      </c>
      <c r="Q1005">
        <v>4</v>
      </c>
      <c r="R1005" t="s">
        <v>30</v>
      </c>
      <c r="S1005" t="s">
        <v>58</v>
      </c>
      <c r="T1005" t="s">
        <v>74</v>
      </c>
      <c r="U1005" t="str">
        <f t="shared" si="377"/>
        <v>Gen X</v>
      </c>
      <c r="V1005" t="str">
        <f t="shared" si="382"/>
        <v>standard</v>
      </c>
      <c r="W1005" t="str">
        <f t="shared" si="378"/>
        <v>MEDIUM</v>
      </c>
      <c r="X1005" s="8">
        <f t="shared" si="370"/>
        <v>3.0714285714285716</v>
      </c>
      <c r="Y1005">
        <f t="shared" si="371"/>
        <v>1</v>
      </c>
      <c r="Z1005">
        <f t="shared" si="372"/>
        <v>3</v>
      </c>
      <c r="AA1005">
        <f t="shared" si="373"/>
        <v>3</v>
      </c>
      <c r="AB1005">
        <f t="shared" si="374"/>
        <v>4.5</v>
      </c>
      <c r="AC1005">
        <f t="shared" si="375"/>
        <v>5</v>
      </c>
      <c r="AD1005">
        <f t="shared" si="376"/>
        <v>3</v>
      </c>
      <c r="AE1005">
        <f t="shared" si="379"/>
        <v>2.9499999999999997</v>
      </c>
    </row>
    <row r="1006" spans="1:31" x14ac:dyDescent="0.3">
      <c r="A1006" t="s">
        <v>1071</v>
      </c>
      <c r="B1006">
        <v>48</v>
      </c>
      <c r="C1006" t="s">
        <v>34</v>
      </c>
      <c r="D1006" t="s">
        <v>73</v>
      </c>
      <c r="E1006" t="s">
        <v>67</v>
      </c>
      <c r="F1006">
        <v>27</v>
      </c>
      <c r="G1006" t="s">
        <v>37</v>
      </c>
      <c r="H1006">
        <v>43</v>
      </c>
      <c r="I1006">
        <v>8</v>
      </c>
      <c r="J1006">
        <v>2</v>
      </c>
      <c r="K1006" t="s">
        <v>25</v>
      </c>
      <c r="L1006" t="s">
        <v>46</v>
      </c>
      <c r="M1006" t="s">
        <v>27</v>
      </c>
      <c r="N1006" t="s">
        <v>39</v>
      </c>
      <c r="O1006">
        <v>5</v>
      </c>
      <c r="P1006" t="s">
        <v>29</v>
      </c>
      <c r="Q1006">
        <v>2</v>
      </c>
      <c r="R1006" t="s">
        <v>46</v>
      </c>
      <c r="S1006" t="s">
        <v>31</v>
      </c>
      <c r="T1006" t="s">
        <v>41</v>
      </c>
      <c r="U1006" t="str">
        <f t="shared" si="377"/>
        <v>Gen X</v>
      </c>
      <c r="V1006" t="str">
        <f t="shared" si="382"/>
        <v>standard</v>
      </c>
      <c r="W1006" t="str">
        <f t="shared" si="378"/>
        <v>Good</v>
      </c>
      <c r="X1006" s="8">
        <f t="shared" si="370"/>
        <v>3</v>
      </c>
      <c r="Y1006">
        <f t="shared" si="371"/>
        <v>5</v>
      </c>
      <c r="Z1006">
        <f t="shared" si="372"/>
        <v>5</v>
      </c>
      <c r="AA1006">
        <f t="shared" si="373"/>
        <v>3</v>
      </c>
      <c r="AB1006">
        <f t="shared" si="374"/>
        <v>2</v>
      </c>
      <c r="AC1006">
        <f t="shared" si="375"/>
        <v>2</v>
      </c>
      <c r="AD1006">
        <f t="shared" si="376"/>
        <v>3</v>
      </c>
      <c r="AE1006">
        <f t="shared" si="379"/>
        <v>3.5500000000000003</v>
      </c>
    </row>
    <row r="1007" spans="1:31" x14ac:dyDescent="0.3">
      <c r="A1007" t="s">
        <v>1072</v>
      </c>
      <c r="B1007">
        <v>37</v>
      </c>
      <c r="C1007" t="s">
        <v>34</v>
      </c>
      <c r="D1007" t="s">
        <v>35</v>
      </c>
      <c r="E1007" t="s">
        <v>57</v>
      </c>
      <c r="F1007">
        <v>8</v>
      </c>
      <c r="G1007" t="s">
        <v>52</v>
      </c>
      <c r="H1007">
        <v>35</v>
      </c>
      <c r="I1007">
        <v>6</v>
      </c>
      <c r="J1007">
        <v>4</v>
      </c>
      <c r="K1007" t="s">
        <v>53</v>
      </c>
      <c r="L1007" t="s">
        <v>26</v>
      </c>
      <c r="M1007" t="s">
        <v>54</v>
      </c>
      <c r="N1007" t="s">
        <v>28</v>
      </c>
      <c r="O1007">
        <v>1</v>
      </c>
      <c r="P1007" t="s">
        <v>64</v>
      </c>
      <c r="Q1007">
        <v>5</v>
      </c>
      <c r="R1007" t="s">
        <v>65</v>
      </c>
      <c r="S1007" t="s">
        <v>47</v>
      </c>
      <c r="T1007" t="s">
        <v>60</v>
      </c>
      <c r="U1007" t="str">
        <f t="shared" si="377"/>
        <v>Millennieals</v>
      </c>
      <c r="V1007" t="str">
        <f t="shared" si="382"/>
        <v>low</v>
      </c>
      <c r="W1007" t="str">
        <f t="shared" si="378"/>
        <v>MEDIUM</v>
      </c>
      <c r="X1007" s="8">
        <f t="shared" si="370"/>
        <v>3</v>
      </c>
      <c r="Y1007">
        <f t="shared" si="371"/>
        <v>1</v>
      </c>
      <c r="Z1007">
        <f t="shared" si="372"/>
        <v>1</v>
      </c>
      <c r="AA1007">
        <f t="shared" si="373"/>
        <v>4</v>
      </c>
      <c r="AB1007">
        <f t="shared" si="374"/>
        <v>5</v>
      </c>
      <c r="AC1007">
        <f t="shared" si="375"/>
        <v>5</v>
      </c>
      <c r="AD1007">
        <f t="shared" si="376"/>
        <v>1</v>
      </c>
      <c r="AE1007">
        <f t="shared" si="379"/>
        <v>2.0500000000000003</v>
      </c>
    </row>
    <row r="1008" spans="1:31" x14ac:dyDescent="0.3">
      <c r="A1008" t="s">
        <v>1073</v>
      </c>
      <c r="B1008">
        <v>57</v>
      </c>
      <c r="C1008" t="s">
        <v>34</v>
      </c>
      <c r="D1008" t="s">
        <v>77</v>
      </c>
      <c r="E1008" t="s">
        <v>23</v>
      </c>
      <c r="F1008">
        <v>28</v>
      </c>
      <c r="G1008" t="s">
        <v>24</v>
      </c>
      <c r="H1008">
        <v>44</v>
      </c>
      <c r="I1008">
        <v>2</v>
      </c>
      <c r="J1008">
        <v>5</v>
      </c>
      <c r="K1008" t="s">
        <v>25</v>
      </c>
      <c r="L1008" t="s">
        <v>38</v>
      </c>
      <c r="M1008" t="s">
        <v>54</v>
      </c>
      <c r="N1008" t="s">
        <v>28</v>
      </c>
      <c r="O1008">
        <v>1</v>
      </c>
      <c r="P1008" t="s">
        <v>40</v>
      </c>
      <c r="Q1008">
        <v>3</v>
      </c>
      <c r="R1008" t="s">
        <v>65</v>
      </c>
      <c r="S1008" t="s">
        <v>58</v>
      </c>
      <c r="T1008" t="s">
        <v>60</v>
      </c>
      <c r="U1008" t="str">
        <f t="shared" si="377"/>
        <v>Gen X</v>
      </c>
      <c r="V1008" t="str">
        <f t="shared" si="382"/>
        <v>standard</v>
      </c>
      <c r="W1008" t="str">
        <f t="shared" si="378"/>
        <v>MEDIUM</v>
      </c>
      <c r="X1008" s="8">
        <f t="shared" si="370"/>
        <v>3.7142857142857144</v>
      </c>
      <c r="Y1008">
        <f t="shared" si="371"/>
        <v>3</v>
      </c>
      <c r="Z1008">
        <f t="shared" si="372"/>
        <v>3</v>
      </c>
      <c r="AA1008">
        <f t="shared" si="373"/>
        <v>3</v>
      </c>
      <c r="AB1008">
        <f t="shared" si="374"/>
        <v>4</v>
      </c>
      <c r="AC1008">
        <f t="shared" si="375"/>
        <v>5</v>
      </c>
      <c r="AD1008">
        <f t="shared" si="376"/>
        <v>3</v>
      </c>
      <c r="AE1008">
        <f t="shared" si="379"/>
        <v>3.3999999999999995</v>
      </c>
    </row>
    <row r="1009" spans="1:31" x14ac:dyDescent="0.3">
      <c r="A1009" t="s">
        <v>1074</v>
      </c>
      <c r="B1009">
        <v>59</v>
      </c>
      <c r="C1009" t="s">
        <v>34</v>
      </c>
      <c r="D1009" t="s">
        <v>73</v>
      </c>
      <c r="E1009" t="s">
        <v>67</v>
      </c>
      <c r="F1009">
        <v>3</v>
      </c>
      <c r="G1009" t="s">
        <v>37</v>
      </c>
      <c r="H1009">
        <v>35</v>
      </c>
      <c r="I1009">
        <v>8</v>
      </c>
      <c r="J1009">
        <v>1</v>
      </c>
      <c r="K1009" t="s">
        <v>25</v>
      </c>
      <c r="L1009" t="s">
        <v>84</v>
      </c>
      <c r="M1009" t="s">
        <v>27</v>
      </c>
      <c r="N1009" t="s">
        <v>39</v>
      </c>
      <c r="O1009">
        <v>5</v>
      </c>
      <c r="P1009" t="s">
        <v>29</v>
      </c>
      <c r="Q1009">
        <v>2</v>
      </c>
      <c r="R1009" t="s">
        <v>65</v>
      </c>
      <c r="S1009" t="s">
        <v>58</v>
      </c>
      <c r="T1009" t="s">
        <v>71</v>
      </c>
      <c r="U1009" t="str">
        <f t="shared" si="377"/>
        <v>Gen X</v>
      </c>
      <c r="V1009" t="str">
        <f t="shared" si="382"/>
        <v>low</v>
      </c>
      <c r="W1009" t="str">
        <f t="shared" si="378"/>
        <v>MEDIUM</v>
      </c>
      <c r="X1009" s="8">
        <f t="shared" si="370"/>
        <v>2.2857142857142856</v>
      </c>
      <c r="Y1009">
        <f t="shared" si="371"/>
        <v>2</v>
      </c>
      <c r="Z1009">
        <f t="shared" si="372"/>
        <v>3</v>
      </c>
      <c r="AA1009">
        <f t="shared" si="373"/>
        <v>4</v>
      </c>
      <c r="AB1009">
        <f t="shared" si="374"/>
        <v>2</v>
      </c>
      <c r="AC1009">
        <f t="shared" si="375"/>
        <v>2</v>
      </c>
      <c r="AD1009">
        <f t="shared" si="376"/>
        <v>3</v>
      </c>
      <c r="AE1009">
        <f t="shared" si="379"/>
        <v>2.4500000000000002</v>
      </c>
    </row>
    <row r="1010" spans="1:31" x14ac:dyDescent="0.3">
      <c r="A1010" t="s">
        <v>1075</v>
      </c>
      <c r="B1010">
        <v>36</v>
      </c>
      <c r="C1010" t="s">
        <v>50</v>
      </c>
      <c r="D1010" t="s">
        <v>79</v>
      </c>
      <c r="E1010" t="s">
        <v>23</v>
      </c>
      <c r="F1010">
        <v>2</v>
      </c>
      <c r="G1010" t="s">
        <v>24</v>
      </c>
      <c r="H1010">
        <v>35</v>
      </c>
      <c r="I1010">
        <v>2</v>
      </c>
      <c r="J1010">
        <v>2</v>
      </c>
      <c r="K1010" t="s">
        <v>63</v>
      </c>
      <c r="L1010" t="s">
        <v>84</v>
      </c>
      <c r="M1010" t="s">
        <v>27</v>
      </c>
      <c r="N1010" t="s">
        <v>28</v>
      </c>
      <c r="O1010">
        <v>3</v>
      </c>
      <c r="P1010" t="s">
        <v>29</v>
      </c>
      <c r="Q1010">
        <v>4</v>
      </c>
      <c r="R1010" t="s">
        <v>65</v>
      </c>
      <c r="S1010" t="s">
        <v>58</v>
      </c>
      <c r="T1010" t="s">
        <v>71</v>
      </c>
      <c r="U1010" t="str">
        <f t="shared" si="377"/>
        <v>Millennieals</v>
      </c>
      <c r="V1010" t="str">
        <f t="shared" si="382"/>
        <v>low</v>
      </c>
      <c r="W1010" t="str">
        <f t="shared" si="378"/>
        <v>MEDIUM</v>
      </c>
      <c r="X1010" s="8">
        <f t="shared" si="370"/>
        <v>3.1428571428571428</v>
      </c>
      <c r="Y1010">
        <f t="shared" si="371"/>
        <v>2</v>
      </c>
      <c r="Z1010">
        <f t="shared" si="372"/>
        <v>3</v>
      </c>
      <c r="AA1010">
        <f t="shared" si="373"/>
        <v>4</v>
      </c>
      <c r="AB1010">
        <f t="shared" si="374"/>
        <v>3</v>
      </c>
      <c r="AC1010">
        <f t="shared" si="375"/>
        <v>2</v>
      </c>
      <c r="AD1010">
        <f t="shared" si="376"/>
        <v>5</v>
      </c>
      <c r="AE1010">
        <f t="shared" si="379"/>
        <v>3.2500000000000004</v>
      </c>
    </row>
    <row r="1011" spans="1:31" x14ac:dyDescent="0.3">
      <c r="A1011" t="s">
        <v>1076</v>
      </c>
      <c r="B1011">
        <v>31</v>
      </c>
      <c r="C1011" t="s">
        <v>34</v>
      </c>
      <c r="D1011" t="s">
        <v>77</v>
      </c>
      <c r="E1011" t="s">
        <v>23</v>
      </c>
      <c r="F1011">
        <v>24</v>
      </c>
      <c r="G1011" t="s">
        <v>24</v>
      </c>
      <c r="H1011">
        <v>60</v>
      </c>
      <c r="I1011">
        <v>0</v>
      </c>
      <c r="J1011">
        <v>4</v>
      </c>
      <c r="K1011" t="s">
        <v>53</v>
      </c>
      <c r="L1011" t="s">
        <v>26</v>
      </c>
      <c r="M1011" t="s">
        <v>54</v>
      </c>
      <c r="N1011" t="s">
        <v>28</v>
      </c>
      <c r="O1011">
        <v>5</v>
      </c>
      <c r="P1011" t="s">
        <v>29</v>
      </c>
      <c r="Q1011">
        <v>2</v>
      </c>
      <c r="R1011" t="s">
        <v>30</v>
      </c>
      <c r="S1011" t="s">
        <v>31</v>
      </c>
      <c r="T1011" t="s">
        <v>60</v>
      </c>
      <c r="U1011" t="str">
        <f t="shared" si="377"/>
        <v>Millennieals</v>
      </c>
      <c r="V1011" t="str">
        <f t="shared" si="382"/>
        <v xml:space="preserve">very high </v>
      </c>
      <c r="W1011" t="str">
        <f t="shared" si="378"/>
        <v>MEDIUM</v>
      </c>
      <c r="X1011" s="8">
        <f t="shared" si="370"/>
        <v>2.3571428571428572</v>
      </c>
      <c r="Y1011">
        <f t="shared" si="371"/>
        <v>1</v>
      </c>
      <c r="Z1011">
        <f t="shared" si="372"/>
        <v>5</v>
      </c>
      <c r="AA1011">
        <f t="shared" si="373"/>
        <v>1</v>
      </c>
      <c r="AB1011">
        <f t="shared" si="374"/>
        <v>3.5</v>
      </c>
      <c r="AC1011">
        <f t="shared" si="375"/>
        <v>5</v>
      </c>
      <c r="AD1011">
        <f t="shared" si="376"/>
        <v>1</v>
      </c>
      <c r="AE1011">
        <f t="shared" si="379"/>
        <v>2.35</v>
      </c>
    </row>
    <row r="1012" spans="1:31" x14ac:dyDescent="0.3">
      <c r="A1012" t="s">
        <v>1077</v>
      </c>
      <c r="B1012">
        <v>24</v>
      </c>
      <c r="C1012" t="s">
        <v>50</v>
      </c>
      <c r="D1012" t="s">
        <v>56</v>
      </c>
      <c r="E1012" t="s">
        <v>36</v>
      </c>
      <c r="F1012">
        <v>5</v>
      </c>
      <c r="G1012" t="s">
        <v>37</v>
      </c>
      <c r="H1012">
        <v>54</v>
      </c>
      <c r="I1012">
        <v>0</v>
      </c>
      <c r="J1012">
        <v>5</v>
      </c>
      <c r="K1012" t="s">
        <v>25</v>
      </c>
      <c r="L1012" t="s">
        <v>46</v>
      </c>
      <c r="M1012" t="s">
        <v>54</v>
      </c>
      <c r="N1012" t="s">
        <v>28</v>
      </c>
      <c r="O1012">
        <v>4</v>
      </c>
      <c r="P1012" t="s">
        <v>64</v>
      </c>
      <c r="Q1012">
        <v>3</v>
      </c>
      <c r="R1012" t="s">
        <v>46</v>
      </c>
      <c r="S1012" t="s">
        <v>31</v>
      </c>
      <c r="T1012" t="s">
        <v>74</v>
      </c>
      <c r="U1012" t="str">
        <f t="shared" si="377"/>
        <v>GEN Z</v>
      </c>
      <c r="V1012" t="str">
        <f t="shared" si="382"/>
        <v>high</v>
      </c>
      <c r="W1012" t="str">
        <f t="shared" si="378"/>
        <v>Good</v>
      </c>
      <c r="X1012" s="8">
        <f t="shared" ref="X1012" si="391">AVERAGE(6-(AD1012),6-(Y1012),6-(O1012),J1012,AB1012,Z1012,6-(AA1012))</f>
        <v>3.4285714285714284</v>
      </c>
      <c r="Y1012">
        <f t="shared" si="371"/>
        <v>5</v>
      </c>
      <c r="Z1012">
        <f t="shared" si="372"/>
        <v>5</v>
      </c>
      <c r="AA1012">
        <f t="shared" si="373"/>
        <v>2</v>
      </c>
      <c r="AB1012">
        <f t="shared" si="374"/>
        <v>4</v>
      </c>
      <c r="AC1012">
        <f t="shared" si="375"/>
        <v>5</v>
      </c>
      <c r="AD1012">
        <f t="shared" si="376"/>
        <v>3</v>
      </c>
      <c r="AE1012">
        <f t="shared" si="379"/>
        <v>4.1499999999999995</v>
      </c>
    </row>
    <row r="1013" spans="1:31" x14ac:dyDescent="0.3">
      <c r="A1013" t="s">
        <v>1078</v>
      </c>
      <c r="B1013">
        <v>34</v>
      </c>
      <c r="C1013" t="s">
        <v>21</v>
      </c>
      <c r="D1013" t="s">
        <v>43</v>
      </c>
      <c r="E1013" t="s">
        <v>23</v>
      </c>
      <c r="F1013">
        <v>16</v>
      </c>
      <c r="G1013" t="s">
        <v>52</v>
      </c>
      <c r="H1013">
        <v>41</v>
      </c>
      <c r="I1013">
        <v>14</v>
      </c>
      <c r="J1013">
        <v>3</v>
      </c>
      <c r="K1013" t="s">
        <v>53</v>
      </c>
      <c r="L1013" t="s">
        <v>26</v>
      </c>
      <c r="M1013" t="s">
        <v>54</v>
      </c>
      <c r="N1013" t="s">
        <v>45</v>
      </c>
      <c r="O1013">
        <v>4</v>
      </c>
      <c r="P1013" t="s">
        <v>64</v>
      </c>
      <c r="Q1013">
        <v>5</v>
      </c>
      <c r="R1013" t="s">
        <v>30</v>
      </c>
      <c r="S1013" t="s">
        <v>31</v>
      </c>
      <c r="T1013" t="s">
        <v>71</v>
      </c>
      <c r="U1013" t="str">
        <f t="shared" si="377"/>
        <v>Millennieals</v>
      </c>
      <c r="V1013" t="str">
        <f t="shared" si="382"/>
        <v>standard</v>
      </c>
      <c r="W1013" t="str">
        <f t="shared" si="378"/>
        <v>MEDIUM</v>
      </c>
      <c r="X1013" s="8">
        <f t="shared" ref="X1013" si="392">AVERAGE((AD1013),(Y1013),6-(O1013),J1013,AB1013,Z1013,(AA1013))</f>
        <v>2.8571428571428572</v>
      </c>
      <c r="Y1013">
        <f t="shared" si="371"/>
        <v>1</v>
      </c>
      <c r="Z1013">
        <f t="shared" si="372"/>
        <v>5</v>
      </c>
      <c r="AA1013">
        <f t="shared" si="373"/>
        <v>3</v>
      </c>
      <c r="AB1013">
        <f t="shared" si="374"/>
        <v>5</v>
      </c>
      <c r="AC1013">
        <f t="shared" si="375"/>
        <v>5</v>
      </c>
      <c r="AD1013">
        <f t="shared" si="376"/>
        <v>1</v>
      </c>
      <c r="AE1013">
        <f t="shared" si="379"/>
        <v>2.5</v>
      </c>
    </row>
    <row r="1014" spans="1:31" x14ac:dyDescent="0.3">
      <c r="A1014" t="s">
        <v>1079</v>
      </c>
      <c r="B1014">
        <v>43</v>
      </c>
      <c r="C1014" t="s">
        <v>50</v>
      </c>
      <c r="D1014" t="s">
        <v>43</v>
      </c>
      <c r="E1014" t="s">
        <v>80</v>
      </c>
      <c r="F1014">
        <v>20</v>
      </c>
      <c r="G1014" t="s">
        <v>37</v>
      </c>
      <c r="H1014">
        <v>60</v>
      </c>
      <c r="I1014">
        <v>4</v>
      </c>
      <c r="J1014">
        <v>3</v>
      </c>
      <c r="K1014" t="s">
        <v>53</v>
      </c>
      <c r="L1014" t="s">
        <v>46</v>
      </c>
      <c r="M1014" t="s">
        <v>27</v>
      </c>
      <c r="N1014" t="s">
        <v>45</v>
      </c>
      <c r="O1014">
        <v>4</v>
      </c>
      <c r="P1014" t="s">
        <v>29</v>
      </c>
      <c r="Q1014">
        <v>3</v>
      </c>
      <c r="R1014" t="s">
        <v>65</v>
      </c>
      <c r="S1014" t="s">
        <v>31</v>
      </c>
      <c r="T1014" t="s">
        <v>74</v>
      </c>
      <c r="U1014" t="str">
        <f t="shared" si="377"/>
        <v>Millennieals</v>
      </c>
      <c r="V1014" t="str">
        <f t="shared" si="382"/>
        <v xml:space="preserve">very high </v>
      </c>
      <c r="W1014" t="str">
        <f t="shared" si="378"/>
        <v>MEDIUM</v>
      </c>
      <c r="X1014" s="8">
        <f t="shared" si="370"/>
        <v>2.7857142857142856</v>
      </c>
      <c r="Y1014">
        <f t="shared" si="371"/>
        <v>5</v>
      </c>
      <c r="Z1014">
        <f t="shared" si="372"/>
        <v>5</v>
      </c>
      <c r="AA1014">
        <f t="shared" si="373"/>
        <v>1</v>
      </c>
      <c r="AB1014">
        <f t="shared" si="374"/>
        <v>2.5</v>
      </c>
      <c r="AC1014">
        <f t="shared" si="375"/>
        <v>2</v>
      </c>
      <c r="AD1014">
        <f t="shared" si="376"/>
        <v>1</v>
      </c>
      <c r="AE1014">
        <f t="shared" si="379"/>
        <v>2.9999999999999996</v>
      </c>
    </row>
    <row r="1015" spans="1:31" x14ac:dyDescent="0.3">
      <c r="A1015" t="s">
        <v>1080</v>
      </c>
      <c r="B1015">
        <v>25</v>
      </c>
      <c r="C1015" t="s">
        <v>62</v>
      </c>
      <c r="D1015" t="s">
        <v>43</v>
      </c>
      <c r="E1015" t="s">
        <v>44</v>
      </c>
      <c r="F1015">
        <v>26</v>
      </c>
      <c r="G1015" t="s">
        <v>37</v>
      </c>
      <c r="H1015">
        <v>40</v>
      </c>
      <c r="I1015">
        <v>10</v>
      </c>
      <c r="J1015">
        <v>1</v>
      </c>
      <c r="K1015" t="s">
        <v>53</v>
      </c>
      <c r="L1015" t="s">
        <v>46</v>
      </c>
      <c r="M1015" t="s">
        <v>27</v>
      </c>
      <c r="N1015" t="s">
        <v>45</v>
      </c>
      <c r="O1015">
        <v>2</v>
      </c>
      <c r="P1015" t="s">
        <v>40</v>
      </c>
      <c r="Q1015">
        <v>4</v>
      </c>
      <c r="R1015" t="s">
        <v>30</v>
      </c>
      <c r="S1015" t="s">
        <v>58</v>
      </c>
      <c r="T1015" t="s">
        <v>32</v>
      </c>
      <c r="U1015" t="str">
        <f t="shared" si="377"/>
        <v>GEN Z</v>
      </c>
      <c r="V1015" t="str">
        <f t="shared" si="382"/>
        <v>standard</v>
      </c>
      <c r="W1015" t="str">
        <f t="shared" si="378"/>
        <v>MEDIUM</v>
      </c>
      <c r="X1015" s="8">
        <f t="shared" si="370"/>
        <v>2.8571428571428572</v>
      </c>
      <c r="Y1015">
        <f t="shared" si="371"/>
        <v>5</v>
      </c>
      <c r="Z1015">
        <f t="shared" si="372"/>
        <v>3</v>
      </c>
      <c r="AA1015">
        <f t="shared" si="373"/>
        <v>3</v>
      </c>
      <c r="AB1015">
        <f t="shared" si="374"/>
        <v>3</v>
      </c>
      <c r="AC1015">
        <f t="shared" si="375"/>
        <v>2</v>
      </c>
      <c r="AD1015">
        <f t="shared" si="376"/>
        <v>1</v>
      </c>
      <c r="AE1015">
        <f t="shared" si="379"/>
        <v>2.6500000000000004</v>
      </c>
    </row>
    <row r="1016" spans="1:31" x14ac:dyDescent="0.3">
      <c r="A1016" t="s">
        <v>1081</v>
      </c>
      <c r="B1016">
        <v>27</v>
      </c>
      <c r="C1016" t="s">
        <v>21</v>
      </c>
      <c r="D1016" t="s">
        <v>77</v>
      </c>
      <c r="E1016" t="s">
        <v>80</v>
      </c>
      <c r="F1016">
        <v>25</v>
      </c>
      <c r="G1016" t="s">
        <v>24</v>
      </c>
      <c r="H1016">
        <v>47</v>
      </c>
      <c r="I1016">
        <v>4</v>
      </c>
      <c r="J1016">
        <v>2</v>
      </c>
      <c r="K1016" t="s">
        <v>63</v>
      </c>
      <c r="L1016" t="s">
        <v>38</v>
      </c>
      <c r="M1016" t="s">
        <v>54</v>
      </c>
      <c r="N1016" t="s">
        <v>45</v>
      </c>
      <c r="O1016">
        <v>4</v>
      </c>
      <c r="P1016" t="s">
        <v>40</v>
      </c>
      <c r="Q1016">
        <v>5</v>
      </c>
      <c r="R1016" t="s">
        <v>30</v>
      </c>
      <c r="S1016" t="s">
        <v>58</v>
      </c>
      <c r="T1016" t="s">
        <v>74</v>
      </c>
      <c r="U1016" t="str">
        <f t="shared" si="377"/>
        <v>GEN Z</v>
      </c>
      <c r="V1016" t="str">
        <f t="shared" si="382"/>
        <v>high</v>
      </c>
      <c r="W1016" t="str">
        <f t="shared" si="378"/>
        <v>Good</v>
      </c>
      <c r="X1016" s="8">
        <f t="shared" si="370"/>
        <v>3.1428571428571428</v>
      </c>
      <c r="Y1016">
        <f t="shared" si="371"/>
        <v>3</v>
      </c>
      <c r="Z1016">
        <f t="shared" si="372"/>
        <v>3</v>
      </c>
      <c r="AA1016">
        <f t="shared" si="373"/>
        <v>2</v>
      </c>
      <c r="AB1016">
        <f t="shared" si="374"/>
        <v>5</v>
      </c>
      <c r="AC1016">
        <f t="shared" si="375"/>
        <v>5</v>
      </c>
      <c r="AD1016">
        <f t="shared" si="376"/>
        <v>5</v>
      </c>
      <c r="AE1016">
        <f t="shared" si="379"/>
        <v>3.7500000000000004</v>
      </c>
    </row>
    <row r="1017" spans="1:31" x14ac:dyDescent="0.3">
      <c r="A1017" t="s">
        <v>1082</v>
      </c>
      <c r="B1017">
        <v>58</v>
      </c>
      <c r="C1017" t="s">
        <v>21</v>
      </c>
      <c r="D1017" t="s">
        <v>43</v>
      </c>
      <c r="E1017" t="s">
        <v>36</v>
      </c>
      <c r="F1017">
        <v>21</v>
      </c>
      <c r="G1017" t="s">
        <v>52</v>
      </c>
      <c r="H1017">
        <v>58</v>
      </c>
      <c r="I1017">
        <v>15</v>
      </c>
      <c r="J1017">
        <v>3</v>
      </c>
      <c r="K1017" t="s">
        <v>63</v>
      </c>
      <c r="L1017" t="s">
        <v>84</v>
      </c>
      <c r="M1017" t="s">
        <v>54</v>
      </c>
      <c r="N1017" t="s">
        <v>28</v>
      </c>
      <c r="O1017">
        <v>4</v>
      </c>
      <c r="P1017" t="s">
        <v>29</v>
      </c>
      <c r="Q1017">
        <v>5</v>
      </c>
      <c r="R1017" t="s">
        <v>46</v>
      </c>
      <c r="S1017" t="s">
        <v>31</v>
      </c>
      <c r="T1017" t="s">
        <v>74</v>
      </c>
      <c r="U1017" t="str">
        <f t="shared" si="377"/>
        <v>Gen X</v>
      </c>
      <c r="V1017" t="str">
        <f t="shared" si="382"/>
        <v xml:space="preserve">very high </v>
      </c>
      <c r="W1017" t="str">
        <f t="shared" si="378"/>
        <v>Good</v>
      </c>
      <c r="X1017" s="8">
        <f t="shared" si="370"/>
        <v>3.2857142857142856</v>
      </c>
      <c r="Y1017">
        <f t="shared" si="371"/>
        <v>2</v>
      </c>
      <c r="Z1017">
        <f t="shared" si="372"/>
        <v>5</v>
      </c>
      <c r="AA1017">
        <f t="shared" si="373"/>
        <v>1</v>
      </c>
      <c r="AB1017">
        <f t="shared" si="374"/>
        <v>5</v>
      </c>
      <c r="AC1017">
        <f t="shared" si="375"/>
        <v>5</v>
      </c>
      <c r="AD1017">
        <f t="shared" si="376"/>
        <v>5</v>
      </c>
      <c r="AE1017">
        <f t="shared" si="379"/>
        <v>3.8499999999999996</v>
      </c>
    </row>
    <row r="1018" spans="1:31" x14ac:dyDescent="0.3">
      <c r="A1018" t="s">
        <v>1083</v>
      </c>
      <c r="B1018">
        <v>50</v>
      </c>
      <c r="C1018" t="s">
        <v>34</v>
      </c>
      <c r="D1018" t="s">
        <v>73</v>
      </c>
      <c r="E1018" t="s">
        <v>51</v>
      </c>
      <c r="F1018">
        <v>13</v>
      </c>
      <c r="G1018" t="s">
        <v>24</v>
      </c>
      <c r="H1018">
        <v>23</v>
      </c>
      <c r="I1018">
        <v>7</v>
      </c>
      <c r="J1018">
        <v>5</v>
      </c>
      <c r="K1018" t="s">
        <v>63</v>
      </c>
      <c r="L1018" t="s">
        <v>26</v>
      </c>
      <c r="M1018" t="s">
        <v>27</v>
      </c>
      <c r="N1018" t="s">
        <v>39</v>
      </c>
      <c r="O1018">
        <v>5</v>
      </c>
      <c r="P1018" t="s">
        <v>64</v>
      </c>
      <c r="Q1018">
        <v>5</v>
      </c>
      <c r="R1018" t="s">
        <v>30</v>
      </c>
      <c r="S1018" t="s">
        <v>31</v>
      </c>
      <c r="T1018" t="s">
        <v>32</v>
      </c>
      <c r="U1018" t="str">
        <f t="shared" si="377"/>
        <v>Gen X</v>
      </c>
      <c r="V1018" t="str">
        <f t="shared" si="382"/>
        <v>low</v>
      </c>
      <c r="W1018" t="str">
        <f t="shared" si="378"/>
        <v>Good</v>
      </c>
      <c r="X1018" s="8">
        <f t="shared" si="370"/>
        <v>3.5</v>
      </c>
      <c r="Y1018">
        <f t="shared" si="371"/>
        <v>1</v>
      </c>
      <c r="Z1018">
        <f t="shared" si="372"/>
        <v>5</v>
      </c>
      <c r="AA1018">
        <f t="shared" si="373"/>
        <v>4</v>
      </c>
      <c r="AB1018">
        <f t="shared" si="374"/>
        <v>3.5</v>
      </c>
      <c r="AC1018">
        <f t="shared" si="375"/>
        <v>2</v>
      </c>
      <c r="AD1018">
        <f t="shared" si="376"/>
        <v>5</v>
      </c>
      <c r="AE1018">
        <f t="shared" si="379"/>
        <v>3.6500000000000004</v>
      </c>
    </row>
    <row r="1019" spans="1:31" x14ac:dyDescent="0.3">
      <c r="A1019" t="s">
        <v>1084</v>
      </c>
      <c r="B1019">
        <v>41</v>
      </c>
      <c r="C1019" t="s">
        <v>21</v>
      </c>
      <c r="D1019" t="s">
        <v>77</v>
      </c>
      <c r="E1019" t="s">
        <v>23</v>
      </c>
      <c r="F1019">
        <v>11</v>
      </c>
      <c r="G1019" t="s">
        <v>52</v>
      </c>
      <c r="H1019">
        <v>55</v>
      </c>
      <c r="I1019">
        <v>12</v>
      </c>
      <c r="J1019">
        <v>5</v>
      </c>
      <c r="K1019" t="s">
        <v>25</v>
      </c>
      <c r="L1019" t="s">
        <v>26</v>
      </c>
      <c r="M1019" t="s">
        <v>54</v>
      </c>
      <c r="N1019" t="s">
        <v>28</v>
      </c>
      <c r="O1019">
        <v>5</v>
      </c>
      <c r="P1019" t="s">
        <v>40</v>
      </c>
      <c r="Q1019">
        <v>5</v>
      </c>
      <c r="R1019" t="s">
        <v>30</v>
      </c>
      <c r="S1019" t="s">
        <v>47</v>
      </c>
      <c r="T1019" t="s">
        <v>41</v>
      </c>
      <c r="U1019" t="str">
        <f t="shared" si="377"/>
        <v>Millennieals</v>
      </c>
      <c r="V1019" t="str">
        <f t="shared" si="382"/>
        <v>high</v>
      </c>
      <c r="W1019" t="str">
        <f t="shared" si="378"/>
        <v>MEDIUM</v>
      </c>
      <c r="X1019" s="8">
        <f t="shared" si="370"/>
        <v>2.5714285714285716</v>
      </c>
      <c r="Y1019">
        <f t="shared" si="371"/>
        <v>1</v>
      </c>
      <c r="Z1019">
        <f t="shared" si="372"/>
        <v>1</v>
      </c>
      <c r="AA1019">
        <f t="shared" si="373"/>
        <v>2</v>
      </c>
      <c r="AB1019">
        <f t="shared" si="374"/>
        <v>5</v>
      </c>
      <c r="AC1019">
        <f t="shared" si="375"/>
        <v>5</v>
      </c>
      <c r="AD1019">
        <f t="shared" si="376"/>
        <v>3</v>
      </c>
      <c r="AE1019">
        <f t="shared" si="379"/>
        <v>2.65</v>
      </c>
    </row>
    <row r="1020" spans="1:31" x14ac:dyDescent="0.3">
      <c r="A1020" t="s">
        <v>1085</v>
      </c>
      <c r="B1020">
        <v>38</v>
      </c>
      <c r="C1020" t="s">
        <v>50</v>
      </c>
      <c r="D1020" t="s">
        <v>22</v>
      </c>
      <c r="E1020" t="s">
        <v>44</v>
      </c>
      <c r="F1020">
        <v>6</v>
      </c>
      <c r="G1020" t="s">
        <v>24</v>
      </c>
      <c r="H1020">
        <v>25</v>
      </c>
      <c r="I1020">
        <v>14</v>
      </c>
      <c r="J1020">
        <v>2</v>
      </c>
      <c r="K1020" t="s">
        <v>63</v>
      </c>
      <c r="L1020" t="s">
        <v>38</v>
      </c>
      <c r="M1020" t="s">
        <v>54</v>
      </c>
      <c r="N1020" t="s">
        <v>45</v>
      </c>
      <c r="O1020">
        <v>5</v>
      </c>
      <c r="P1020" t="s">
        <v>64</v>
      </c>
      <c r="Q1020">
        <v>3</v>
      </c>
      <c r="R1020" t="s">
        <v>65</v>
      </c>
      <c r="S1020" t="s">
        <v>31</v>
      </c>
      <c r="T1020" t="s">
        <v>74</v>
      </c>
      <c r="U1020" t="str">
        <f t="shared" si="377"/>
        <v>Millennieals</v>
      </c>
      <c r="V1020" t="str">
        <f t="shared" si="382"/>
        <v>low</v>
      </c>
      <c r="W1020" t="str">
        <f t="shared" si="378"/>
        <v>Good</v>
      </c>
      <c r="X1020" s="8">
        <f t="shared" si="370"/>
        <v>3.4285714285714284</v>
      </c>
      <c r="Y1020">
        <f t="shared" si="371"/>
        <v>3</v>
      </c>
      <c r="Z1020">
        <f t="shared" si="372"/>
        <v>5</v>
      </c>
      <c r="AA1020">
        <f t="shared" si="373"/>
        <v>4</v>
      </c>
      <c r="AB1020">
        <f t="shared" si="374"/>
        <v>4</v>
      </c>
      <c r="AC1020">
        <f t="shared" si="375"/>
        <v>5</v>
      </c>
      <c r="AD1020">
        <f t="shared" si="376"/>
        <v>5</v>
      </c>
      <c r="AE1020">
        <f t="shared" si="379"/>
        <v>4.05</v>
      </c>
    </row>
    <row r="1021" spans="1:31" x14ac:dyDescent="0.3">
      <c r="A1021" t="s">
        <v>1086</v>
      </c>
      <c r="B1021">
        <v>24</v>
      </c>
      <c r="C1021" t="s">
        <v>62</v>
      </c>
      <c r="D1021" t="s">
        <v>56</v>
      </c>
      <c r="E1021" t="s">
        <v>57</v>
      </c>
      <c r="F1021">
        <v>20</v>
      </c>
      <c r="G1021" t="s">
        <v>52</v>
      </c>
      <c r="H1021">
        <v>40</v>
      </c>
      <c r="I1021">
        <v>5</v>
      </c>
      <c r="J1021">
        <v>4</v>
      </c>
      <c r="K1021" t="s">
        <v>53</v>
      </c>
      <c r="L1021" t="s">
        <v>26</v>
      </c>
      <c r="M1021" t="s">
        <v>54</v>
      </c>
      <c r="N1021" t="s">
        <v>39</v>
      </c>
      <c r="O1021">
        <v>3</v>
      </c>
      <c r="P1021" t="s">
        <v>29</v>
      </c>
      <c r="Q1021">
        <v>1</v>
      </c>
      <c r="R1021" t="s">
        <v>30</v>
      </c>
      <c r="S1021" t="s">
        <v>31</v>
      </c>
      <c r="T1021" t="s">
        <v>41</v>
      </c>
      <c r="U1021" t="str">
        <f t="shared" si="377"/>
        <v>GEN Z</v>
      </c>
      <c r="V1021" t="str">
        <f t="shared" si="382"/>
        <v>standard</v>
      </c>
      <c r="W1021" t="str">
        <f t="shared" si="378"/>
        <v>MEDIUM</v>
      </c>
      <c r="X1021" s="8">
        <f t="shared" ref="X1021" si="393">AVERAGE(6-(AD1021),6-(Y1021),6-(O1021),J1021,AB1021,Z1021,6-(AA1021))</f>
        <v>4</v>
      </c>
      <c r="Y1021">
        <f t="shared" si="371"/>
        <v>1</v>
      </c>
      <c r="Z1021">
        <f t="shared" si="372"/>
        <v>5</v>
      </c>
      <c r="AA1021">
        <f t="shared" si="373"/>
        <v>3</v>
      </c>
      <c r="AB1021">
        <f t="shared" si="374"/>
        <v>3</v>
      </c>
      <c r="AC1021">
        <f t="shared" si="375"/>
        <v>5</v>
      </c>
      <c r="AD1021">
        <f t="shared" si="376"/>
        <v>1</v>
      </c>
      <c r="AE1021">
        <f t="shared" si="379"/>
        <v>2.4</v>
      </c>
    </row>
    <row r="1022" spans="1:31" x14ac:dyDescent="0.3">
      <c r="A1022" t="s">
        <v>1087</v>
      </c>
      <c r="B1022">
        <v>38</v>
      </c>
      <c r="C1022" t="s">
        <v>34</v>
      </c>
      <c r="D1022" t="s">
        <v>79</v>
      </c>
      <c r="E1022" t="s">
        <v>57</v>
      </c>
      <c r="F1022">
        <v>33</v>
      </c>
      <c r="G1022" t="s">
        <v>37</v>
      </c>
      <c r="H1022">
        <v>26</v>
      </c>
      <c r="I1022">
        <v>12</v>
      </c>
      <c r="J1022">
        <v>2</v>
      </c>
      <c r="K1022" t="s">
        <v>63</v>
      </c>
      <c r="L1022" t="s">
        <v>84</v>
      </c>
      <c r="M1022" t="s">
        <v>54</v>
      </c>
      <c r="N1022" t="s">
        <v>45</v>
      </c>
      <c r="O1022">
        <v>4</v>
      </c>
      <c r="P1022" t="s">
        <v>40</v>
      </c>
      <c r="Q1022">
        <v>3</v>
      </c>
      <c r="R1022" t="s">
        <v>65</v>
      </c>
      <c r="S1022" t="s">
        <v>58</v>
      </c>
      <c r="T1022" t="s">
        <v>48</v>
      </c>
      <c r="U1022" t="str">
        <f t="shared" si="377"/>
        <v>Millennieals</v>
      </c>
      <c r="V1022" t="str">
        <f t="shared" si="382"/>
        <v>low</v>
      </c>
      <c r="W1022" t="str">
        <f t="shared" si="378"/>
        <v>MEDIUM</v>
      </c>
      <c r="X1022" s="8">
        <f t="shared" ref="X1022:X1083" si="394">AVERAGE((AD1022),(Y1022),6-(O1022),J1022,AB1022,Z1022,(AA1022))</f>
        <v>3.1428571428571428</v>
      </c>
      <c r="Y1022">
        <f t="shared" si="371"/>
        <v>2</v>
      </c>
      <c r="Z1022">
        <f t="shared" si="372"/>
        <v>3</v>
      </c>
      <c r="AA1022">
        <f t="shared" si="373"/>
        <v>4</v>
      </c>
      <c r="AB1022">
        <f t="shared" si="374"/>
        <v>4</v>
      </c>
      <c r="AC1022">
        <f t="shared" si="375"/>
        <v>5</v>
      </c>
      <c r="AD1022">
        <f t="shared" si="376"/>
        <v>5</v>
      </c>
      <c r="AE1022">
        <f t="shared" si="379"/>
        <v>3.5000000000000004</v>
      </c>
    </row>
    <row r="1023" spans="1:31" x14ac:dyDescent="0.3">
      <c r="A1023" t="s">
        <v>1088</v>
      </c>
      <c r="B1023">
        <v>37</v>
      </c>
      <c r="C1023" t="s">
        <v>50</v>
      </c>
      <c r="D1023" t="s">
        <v>43</v>
      </c>
      <c r="E1023" t="s">
        <v>67</v>
      </c>
      <c r="F1023">
        <v>24</v>
      </c>
      <c r="G1023" t="s">
        <v>52</v>
      </c>
      <c r="H1023">
        <v>48</v>
      </c>
      <c r="I1023">
        <v>13</v>
      </c>
      <c r="J1023">
        <v>3</v>
      </c>
      <c r="K1023" t="s">
        <v>53</v>
      </c>
      <c r="L1023" t="s">
        <v>38</v>
      </c>
      <c r="M1023" t="s">
        <v>27</v>
      </c>
      <c r="N1023" t="s">
        <v>45</v>
      </c>
      <c r="O1023">
        <v>5</v>
      </c>
      <c r="P1023" t="s">
        <v>40</v>
      </c>
      <c r="Q1023">
        <v>3</v>
      </c>
      <c r="R1023" t="s">
        <v>46</v>
      </c>
      <c r="S1023" t="s">
        <v>47</v>
      </c>
      <c r="T1023" t="s">
        <v>32</v>
      </c>
      <c r="U1023" t="str">
        <f t="shared" si="377"/>
        <v>Millennieals</v>
      </c>
      <c r="V1023" t="str">
        <f t="shared" si="382"/>
        <v>high</v>
      </c>
      <c r="W1023" t="str">
        <f t="shared" si="378"/>
        <v>poor</v>
      </c>
      <c r="X1023" s="8">
        <f t="shared" si="394"/>
        <v>1.9285714285714286</v>
      </c>
      <c r="Y1023">
        <f t="shared" si="371"/>
        <v>3</v>
      </c>
      <c r="Z1023">
        <f t="shared" si="372"/>
        <v>1</v>
      </c>
      <c r="AA1023">
        <f t="shared" si="373"/>
        <v>2</v>
      </c>
      <c r="AB1023">
        <f t="shared" si="374"/>
        <v>2.5</v>
      </c>
      <c r="AC1023">
        <f t="shared" si="375"/>
        <v>2</v>
      </c>
      <c r="AD1023">
        <f t="shared" si="376"/>
        <v>1</v>
      </c>
      <c r="AE1023">
        <f t="shared" si="379"/>
        <v>1.9500000000000002</v>
      </c>
    </row>
    <row r="1024" spans="1:31" x14ac:dyDescent="0.3">
      <c r="A1024" t="s">
        <v>1089</v>
      </c>
      <c r="B1024">
        <v>59</v>
      </c>
      <c r="C1024" t="s">
        <v>21</v>
      </c>
      <c r="D1024" t="s">
        <v>56</v>
      </c>
      <c r="E1024" t="s">
        <v>51</v>
      </c>
      <c r="F1024">
        <v>14</v>
      </c>
      <c r="G1024" t="s">
        <v>24</v>
      </c>
      <c r="H1024">
        <v>50</v>
      </c>
      <c r="I1024">
        <v>6</v>
      </c>
      <c r="J1024">
        <v>4</v>
      </c>
      <c r="K1024" t="s">
        <v>25</v>
      </c>
      <c r="L1024" t="s">
        <v>84</v>
      </c>
      <c r="M1024" t="s">
        <v>27</v>
      </c>
      <c r="N1024" t="s">
        <v>39</v>
      </c>
      <c r="O1024">
        <v>1</v>
      </c>
      <c r="P1024" t="s">
        <v>29</v>
      </c>
      <c r="Q1024">
        <v>3</v>
      </c>
      <c r="R1024" t="s">
        <v>65</v>
      </c>
      <c r="S1024" t="s">
        <v>31</v>
      </c>
      <c r="T1024" t="s">
        <v>74</v>
      </c>
      <c r="U1024" t="str">
        <f t="shared" si="377"/>
        <v>Gen X</v>
      </c>
      <c r="V1024" t="str">
        <f t="shared" si="382"/>
        <v>high</v>
      </c>
      <c r="W1024" t="str">
        <f t="shared" si="378"/>
        <v>MEDIUM</v>
      </c>
      <c r="X1024" s="8">
        <f t="shared" si="394"/>
        <v>3.3571428571428572</v>
      </c>
      <c r="Y1024">
        <f t="shared" si="371"/>
        <v>2</v>
      </c>
      <c r="Z1024">
        <f t="shared" si="372"/>
        <v>5</v>
      </c>
      <c r="AA1024">
        <f t="shared" si="373"/>
        <v>2</v>
      </c>
      <c r="AB1024">
        <f t="shared" si="374"/>
        <v>2.5</v>
      </c>
      <c r="AC1024">
        <f t="shared" si="375"/>
        <v>2</v>
      </c>
      <c r="AD1024">
        <f t="shared" si="376"/>
        <v>3</v>
      </c>
      <c r="AE1024">
        <f t="shared" si="379"/>
        <v>3</v>
      </c>
    </row>
    <row r="1025" spans="1:31" x14ac:dyDescent="0.3">
      <c r="A1025" t="s">
        <v>1090</v>
      </c>
      <c r="B1025">
        <v>31</v>
      </c>
      <c r="C1025" t="s">
        <v>50</v>
      </c>
      <c r="D1025" t="s">
        <v>22</v>
      </c>
      <c r="E1025" t="s">
        <v>51</v>
      </c>
      <c r="F1025">
        <v>14</v>
      </c>
      <c r="G1025" t="s">
        <v>24</v>
      </c>
      <c r="H1025">
        <v>48</v>
      </c>
      <c r="I1025">
        <v>8</v>
      </c>
      <c r="J1025">
        <v>3</v>
      </c>
      <c r="K1025" t="s">
        <v>25</v>
      </c>
      <c r="L1025" t="s">
        <v>38</v>
      </c>
      <c r="M1025" t="s">
        <v>54</v>
      </c>
      <c r="N1025" t="s">
        <v>45</v>
      </c>
      <c r="O1025">
        <v>1</v>
      </c>
      <c r="P1025" t="s">
        <v>64</v>
      </c>
      <c r="Q1025">
        <v>1</v>
      </c>
      <c r="R1025" t="s">
        <v>30</v>
      </c>
      <c r="S1025" t="s">
        <v>58</v>
      </c>
      <c r="T1025" t="s">
        <v>32</v>
      </c>
      <c r="U1025" t="str">
        <f t="shared" si="377"/>
        <v>Millennieals</v>
      </c>
      <c r="V1025" t="str">
        <f t="shared" si="382"/>
        <v>high</v>
      </c>
      <c r="W1025" t="str">
        <f t="shared" si="378"/>
        <v>MEDIUM</v>
      </c>
      <c r="X1025" s="8">
        <f t="shared" si="394"/>
        <v>3.1428571428571428</v>
      </c>
      <c r="Y1025">
        <f t="shared" si="371"/>
        <v>3</v>
      </c>
      <c r="Z1025">
        <f t="shared" si="372"/>
        <v>3</v>
      </c>
      <c r="AA1025">
        <f t="shared" si="373"/>
        <v>2</v>
      </c>
      <c r="AB1025">
        <f t="shared" si="374"/>
        <v>3</v>
      </c>
      <c r="AC1025">
        <f t="shared" si="375"/>
        <v>5</v>
      </c>
      <c r="AD1025">
        <f t="shared" si="376"/>
        <v>3</v>
      </c>
      <c r="AE1025">
        <f t="shared" si="379"/>
        <v>3.0499999999999994</v>
      </c>
    </row>
    <row r="1026" spans="1:31" x14ac:dyDescent="0.3">
      <c r="A1026" t="s">
        <v>1091</v>
      </c>
      <c r="B1026">
        <v>24</v>
      </c>
      <c r="C1026" t="s">
        <v>34</v>
      </c>
      <c r="D1026" t="s">
        <v>35</v>
      </c>
      <c r="E1026" t="s">
        <v>80</v>
      </c>
      <c r="F1026">
        <v>35</v>
      </c>
      <c r="G1026" t="s">
        <v>24</v>
      </c>
      <c r="H1026">
        <v>34</v>
      </c>
      <c r="I1026">
        <v>8</v>
      </c>
      <c r="J1026">
        <v>4</v>
      </c>
      <c r="K1026" t="s">
        <v>25</v>
      </c>
      <c r="L1026" t="s">
        <v>84</v>
      </c>
      <c r="M1026" t="s">
        <v>27</v>
      </c>
      <c r="N1026" t="s">
        <v>39</v>
      </c>
      <c r="O1026">
        <v>5</v>
      </c>
      <c r="P1026" t="s">
        <v>40</v>
      </c>
      <c r="Q1026">
        <v>3</v>
      </c>
      <c r="R1026" t="s">
        <v>30</v>
      </c>
      <c r="S1026" t="s">
        <v>31</v>
      </c>
      <c r="T1026" t="s">
        <v>71</v>
      </c>
      <c r="U1026" t="str">
        <f t="shared" si="377"/>
        <v>GEN Z</v>
      </c>
      <c r="V1026" t="str">
        <f t="shared" si="382"/>
        <v>low</v>
      </c>
      <c r="W1026" t="str">
        <f t="shared" si="378"/>
        <v>MEDIUM</v>
      </c>
      <c r="X1026" s="8">
        <f t="shared" si="394"/>
        <v>3.0714285714285716</v>
      </c>
      <c r="Y1026">
        <f t="shared" ref="Y1026:Y1089" si="395">IF(L1026="Depression",1,IF(L1026="Burnout",2,IF(L1026="Anxiety",3,5)))</f>
        <v>2</v>
      </c>
      <c r="Z1026">
        <f t="shared" ref="Z1026:Z1089" si="396">IF(S1026="Good",5,IF(S1026="Poor",1,3))</f>
        <v>5</v>
      </c>
      <c r="AA1026">
        <f t="shared" ref="AA1026:AA1089" si="397">IF(H1026&lt;=20,5,IF(H1026&lt;=35,4,IF(H1026&lt;=45,3,IF(H1026&lt;=55,2,IF(H1026&gt;55,1 )))))</f>
        <v>4</v>
      </c>
      <c r="AB1026">
        <f t="shared" ref="AB1026:AB1089" si="398">AVERAGE(AC1026,Q1026)</f>
        <v>2.5</v>
      </c>
      <c r="AC1026">
        <f t="shared" ref="AC1026:AC1089" si="399">IF(M1026="yes",5,2)</f>
        <v>2</v>
      </c>
      <c r="AD1026">
        <f t="shared" ref="AD1026:AD1089" si="400">IF(K1026="High",1,IF(K1026="Medium",3,5))</f>
        <v>3</v>
      </c>
      <c r="AE1026">
        <f t="shared" si="379"/>
        <v>3.1</v>
      </c>
    </row>
    <row r="1027" spans="1:31" x14ac:dyDescent="0.3">
      <c r="A1027" t="s">
        <v>1092</v>
      </c>
      <c r="B1027">
        <v>30</v>
      </c>
      <c r="C1027" t="s">
        <v>50</v>
      </c>
      <c r="D1027" t="s">
        <v>73</v>
      </c>
      <c r="E1027" t="s">
        <v>51</v>
      </c>
      <c r="F1027">
        <v>14</v>
      </c>
      <c r="G1027" t="s">
        <v>37</v>
      </c>
      <c r="H1027">
        <v>57</v>
      </c>
      <c r="I1027">
        <v>9</v>
      </c>
      <c r="J1027">
        <v>4</v>
      </c>
      <c r="K1027" t="s">
        <v>25</v>
      </c>
      <c r="L1027" t="s">
        <v>38</v>
      </c>
      <c r="M1027" t="s">
        <v>54</v>
      </c>
      <c r="N1027" t="s">
        <v>45</v>
      </c>
      <c r="O1027">
        <v>4</v>
      </c>
      <c r="P1027" t="s">
        <v>64</v>
      </c>
      <c r="Q1027">
        <v>4</v>
      </c>
      <c r="R1027" t="s">
        <v>30</v>
      </c>
      <c r="S1027" t="s">
        <v>58</v>
      </c>
      <c r="T1027" t="s">
        <v>60</v>
      </c>
      <c r="U1027" t="str">
        <f t="shared" ref="U1027:U1090" si="401">IF(B1027&lt;=28,"GEN Z",IF(B1027&lt;=44,"Millennieals",IF(B1027&lt;=60,"Gen X","baby")))</f>
        <v>Millennieals</v>
      </c>
      <c r="V1027" t="str">
        <f t="shared" si="382"/>
        <v xml:space="preserve">very high </v>
      </c>
      <c r="W1027" t="str">
        <f t="shared" ref="W1027:W1090" si="402">IF(AE1027&lt;=2,"poor",IF(AE1027&lt;=3.5,"MEDIUM","Good"))</f>
        <v>MEDIUM</v>
      </c>
      <c r="X1027" s="8">
        <f t="shared" si="394"/>
        <v>2.9285714285714284</v>
      </c>
      <c r="Y1027">
        <f t="shared" si="395"/>
        <v>3</v>
      </c>
      <c r="Z1027">
        <f t="shared" si="396"/>
        <v>3</v>
      </c>
      <c r="AA1027">
        <f t="shared" si="397"/>
        <v>1</v>
      </c>
      <c r="AB1027">
        <f t="shared" si="398"/>
        <v>4.5</v>
      </c>
      <c r="AC1027">
        <f t="shared" si="399"/>
        <v>5</v>
      </c>
      <c r="AD1027">
        <f t="shared" si="400"/>
        <v>3</v>
      </c>
      <c r="AE1027">
        <f t="shared" ref="AE1027:AE1090" si="403">AD1027*0.3+Y1027*0.25+Z1027*0.15+J1027*0.1+AB1027*0.1+AC1027*0.05+AA1027*0.05</f>
        <v>3.2499999999999996</v>
      </c>
    </row>
    <row r="1028" spans="1:31" x14ac:dyDescent="0.3">
      <c r="A1028" t="s">
        <v>1093</v>
      </c>
      <c r="B1028">
        <v>54</v>
      </c>
      <c r="C1028" t="s">
        <v>50</v>
      </c>
      <c r="D1028" t="s">
        <v>56</v>
      </c>
      <c r="E1028" t="s">
        <v>36</v>
      </c>
      <c r="F1028">
        <v>17</v>
      </c>
      <c r="G1028" t="s">
        <v>52</v>
      </c>
      <c r="H1028">
        <v>52</v>
      </c>
      <c r="I1028">
        <v>12</v>
      </c>
      <c r="J1028">
        <v>3</v>
      </c>
      <c r="K1028" t="s">
        <v>53</v>
      </c>
      <c r="L1028" t="s">
        <v>38</v>
      </c>
      <c r="M1028" t="s">
        <v>54</v>
      </c>
      <c r="N1028" t="s">
        <v>45</v>
      </c>
      <c r="O1028">
        <v>4</v>
      </c>
      <c r="P1028" t="s">
        <v>40</v>
      </c>
      <c r="Q1028">
        <v>4</v>
      </c>
      <c r="R1028" t="s">
        <v>65</v>
      </c>
      <c r="S1028" t="s">
        <v>31</v>
      </c>
      <c r="T1028" t="s">
        <v>60</v>
      </c>
      <c r="U1028" t="str">
        <f t="shared" si="401"/>
        <v>Gen X</v>
      </c>
      <c r="V1028" t="str">
        <f t="shared" si="382"/>
        <v>high</v>
      </c>
      <c r="W1028" t="str">
        <f t="shared" si="402"/>
        <v>MEDIUM</v>
      </c>
      <c r="X1028" s="8">
        <f t="shared" si="394"/>
        <v>2.9285714285714284</v>
      </c>
      <c r="Y1028">
        <f t="shared" si="395"/>
        <v>3</v>
      </c>
      <c r="Z1028">
        <f t="shared" si="396"/>
        <v>5</v>
      </c>
      <c r="AA1028">
        <f t="shared" si="397"/>
        <v>2</v>
      </c>
      <c r="AB1028">
        <f t="shared" si="398"/>
        <v>4.5</v>
      </c>
      <c r="AC1028">
        <f t="shared" si="399"/>
        <v>5</v>
      </c>
      <c r="AD1028">
        <f t="shared" si="400"/>
        <v>1</v>
      </c>
      <c r="AE1028">
        <f t="shared" si="403"/>
        <v>2.9000000000000004</v>
      </c>
    </row>
    <row r="1029" spans="1:31" x14ac:dyDescent="0.3">
      <c r="A1029" t="s">
        <v>1094</v>
      </c>
      <c r="B1029">
        <v>53</v>
      </c>
      <c r="C1029" t="s">
        <v>21</v>
      </c>
      <c r="D1029" t="s">
        <v>35</v>
      </c>
      <c r="E1029" t="s">
        <v>23</v>
      </c>
      <c r="F1029">
        <v>34</v>
      </c>
      <c r="G1029" t="s">
        <v>37</v>
      </c>
      <c r="H1029">
        <v>22</v>
      </c>
      <c r="I1029">
        <v>8</v>
      </c>
      <c r="J1029">
        <v>3</v>
      </c>
      <c r="K1029" t="s">
        <v>53</v>
      </c>
      <c r="L1029" t="s">
        <v>26</v>
      </c>
      <c r="M1029" t="s">
        <v>27</v>
      </c>
      <c r="N1029" t="s">
        <v>28</v>
      </c>
      <c r="O1029">
        <v>3</v>
      </c>
      <c r="P1029" t="s">
        <v>40</v>
      </c>
      <c r="Q1029">
        <v>4</v>
      </c>
      <c r="R1029" t="s">
        <v>65</v>
      </c>
      <c r="S1029" t="s">
        <v>47</v>
      </c>
      <c r="T1029" t="s">
        <v>74</v>
      </c>
      <c r="U1029" t="str">
        <f t="shared" si="401"/>
        <v>Gen X</v>
      </c>
      <c r="V1029" t="str">
        <f t="shared" si="382"/>
        <v>low</v>
      </c>
      <c r="W1029" t="str">
        <f t="shared" si="402"/>
        <v>poor</v>
      </c>
      <c r="X1029" s="8">
        <f t="shared" si="394"/>
        <v>2.2857142857142856</v>
      </c>
      <c r="Y1029">
        <f t="shared" si="395"/>
        <v>1</v>
      </c>
      <c r="Z1029">
        <f t="shared" si="396"/>
        <v>1</v>
      </c>
      <c r="AA1029">
        <f t="shared" si="397"/>
        <v>4</v>
      </c>
      <c r="AB1029">
        <f t="shared" si="398"/>
        <v>3</v>
      </c>
      <c r="AC1029">
        <f t="shared" si="399"/>
        <v>2</v>
      </c>
      <c r="AD1029">
        <f t="shared" si="400"/>
        <v>1</v>
      </c>
      <c r="AE1029">
        <f t="shared" si="403"/>
        <v>1.6</v>
      </c>
    </row>
    <row r="1030" spans="1:31" x14ac:dyDescent="0.3">
      <c r="A1030" t="s">
        <v>1095</v>
      </c>
      <c r="B1030">
        <v>41</v>
      </c>
      <c r="C1030" t="s">
        <v>34</v>
      </c>
      <c r="D1030" t="s">
        <v>73</v>
      </c>
      <c r="E1030" t="s">
        <v>51</v>
      </c>
      <c r="F1030">
        <v>7</v>
      </c>
      <c r="G1030" t="s">
        <v>52</v>
      </c>
      <c r="H1030">
        <v>20</v>
      </c>
      <c r="I1030">
        <v>11</v>
      </c>
      <c r="J1030">
        <v>4</v>
      </c>
      <c r="K1030" t="s">
        <v>63</v>
      </c>
      <c r="L1030" t="s">
        <v>84</v>
      </c>
      <c r="M1030" t="s">
        <v>27</v>
      </c>
      <c r="N1030" t="s">
        <v>39</v>
      </c>
      <c r="O1030">
        <v>4</v>
      </c>
      <c r="P1030" t="s">
        <v>64</v>
      </c>
      <c r="Q1030">
        <v>4</v>
      </c>
      <c r="R1030" t="s">
        <v>30</v>
      </c>
      <c r="S1030" t="s">
        <v>31</v>
      </c>
      <c r="T1030" t="s">
        <v>74</v>
      </c>
      <c r="U1030" t="str">
        <f t="shared" si="401"/>
        <v>Millennieals</v>
      </c>
      <c r="V1030" t="str">
        <f t="shared" si="382"/>
        <v>very low</v>
      </c>
      <c r="W1030" t="str">
        <f t="shared" si="402"/>
        <v>Good</v>
      </c>
      <c r="X1030" s="8">
        <f t="shared" ref="X1030" si="404">AVERAGE(6-(AD1030),6-(Y1030),6-(O1030),J1030,AB1030,Z1030,6-(AA1030))</f>
        <v>2.8571428571428572</v>
      </c>
      <c r="Y1030">
        <f t="shared" si="395"/>
        <v>2</v>
      </c>
      <c r="Z1030">
        <f t="shared" si="396"/>
        <v>5</v>
      </c>
      <c r="AA1030">
        <f t="shared" si="397"/>
        <v>5</v>
      </c>
      <c r="AB1030">
        <f t="shared" si="398"/>
        <v>3</v>
      </c>
      <c r="AC1030">
        <f t="shared" si="399"/>
        <v>2</v>
      </c>
      <c r="AD1030">
        <f t="shared" si="400"/>
        <v>5</v>
      </c>
      <c r="AE1030">
        <f t="shared" si="403"/>
        <v>3.8000000000000003</v>
      </c>
    </row>
    <row r="1031" spans="1:31" x14ac:dyDescent="0.3">
      <c r="A1031" t="s">
        <v>1096</v>
      </c>
      <c r="B1031">
        <v>24</v>
      </c>
      <c r="C1031" t="s">
        <v>62</v>
      </c>
      <c r="D1031" t="s">
        <v>73</v>
      </c>
      <c r="E1031" t="s">
        <v>51</v>
      </c>
      <c r="F1031">
        <v>15</v>
      </c>
      <c r="G1031" t="s">
        <v>24</v>
      </c>
      <c r="H1031">
        <v>44</v>
      </c>
      <c r="I1031">
        <v>1</v>
      </c>
      <c r="J1031">
        <v>3</v>
      </c>
      <c r="K1031" t="s">
        <v>53</v>
      </c>
      <c r="L1031" t="s">
        <v>38</v>
      </c>
      <c r="M1031" t="s">
        <v>27</v>
      </c>
      <c r="N1031" t="s">
        <v>39</v>
      </c>
      <c r="O1031">
        <v>3</v>
      </c>
      <c r="P1031" t="s">
        <v>64</v>
      </c>
      <c r="Q1031">
        <v>4</v>
      </c>
      <c r="R1031" t="s">
        <v>30</v>
      </c>
      <c r="S1031" t="s">
        <v>31</v>
      </c>
      <c r="T1031" t="s">
        <v>71</v>
      </c>
      <c r="U1031" t="str">
        <f t="shared" si="401"/>
        <v>GEN Z</v>
      </c>
      <c r="V1031" t="str">
        <f t="shared" si="382"/>
        <v>standard</v>
      </c>
      <c r="W1031" t="str">
        <f t="shared" si="402"/>
        <v>MEDIUM</v>
      </c>
      <c r="X1031" s="8">
        <f t="shared" ref="X1031" si="405">AVERAGE((AD1031),(Y1031),6-(O1031),J1031,AB1031,Z1031,(AA1031))</f>
        <v>3</v>
      </c>
      <c r="Y1031">
        <f t="shared" si="395"/>
        <v>3</v>
      </c>
      <c r="Z1031">
        <f t="shared" si="396"/>
        <v>5</v>
      </c>
      <c r="AA1031">
        <f t="shared" si="397"/>
        <v>3</v>
      </c>
      <c r="AB1031">
        <f t="shared" si="398"/>
        <v>3</v>
      </c>
      <c r="AC1031">
        <f t="shared" si="399"/>
        <v>2</v>
      </c>
      <c r="AD1031">
        <f t="shared" si="400"/>
        <v>1</v>
      </c>
      <c r="AE1031">
        <f t="shared" si="403"/>
        <v>2.6500000000000004</v>
      </c>
    </row>
    <row r="1032" spans="1:31" x14ac:dyDescent="0.3">
      <c r="A1032" t="s">
        <v>1097</v>
      </c>
      <c r="B1032">
        <v>25</v>
      </c>
      <c r="C1032" t="s">
        <v>62</v>
      </c>
      <c r="D1032" t="s">
        <v>22</v>
      </c>
      <c r="E1032" t="s">
        <v>51</v>
      </c>
      <c r="F1032">
        <v>13</v>
      </c>
      <c r="G1032" t="s">
        <v>37</v>
      </c>
      <c r="H1032">
        <v>25</v>
      </c>
      <c r="I1032">
        <v>5</v>
      </c>
      <c r="J1032">
        <v>4</v>
      </c>
      <c r="K1032" t="s">
        <v>25</v>
      </c>
      <c r="L1032" t="s">
        <v>84</v>
      </c>
      <c r="M1032" t="s">
        <v>54</v>
      </c>
      <c r="N1032" t="s">
        <v>28</v>
      </c>
      <c r="O1032">
        <v>3</v>
      </c>
      <c r="P1032" t="s">
        <v>29</v>
      </c>
      <c r="Q1032">
        <v>4</v>
      </c>
      <c r="R1032" t="s">
        <v>65</v>
      </c>
      <c r="S1032" t="s">
        <v>47</v>
      </c>
      <c r="T1032" t="s">
        <v>60</v>
      </c>
      <c r="U1032" t="str">
        <f t="shared" si="401"/>
        <v>GEN Z</v>
      </c>
      <c r="V1032" t="str">
        <f t="shared" si="382"/>
        <v>low</v>
      </c>
      <c r="W1032" t="str">
        <f t="shared" si="402"/>
        <v>MEDIUM</v>
      </c>
      <c r="X1032" s="8">
        <f t="shared" si="394"/>
        <v>3.0714285714285716</v>
      </c>
      <c r="Y1032">
        <f t="shared" si="395"/>
        <v>2</v>
      </c>
      <c r="Z1032">
        <f t="shared" si="396"/>
        <v>1</v>
      </c>
      <c r="AA1032">
        <f t="shared" si="397"/>
        <v>4</v>
      </c>
      <c r="AB1032">
        <f t="shared" si="398"/>
        <v>4.5</v>
      </c>
      <c r="AC1032">
        <f t="shared" si="399"/>
        <v>5</v>
      </c>
      <c r="AD1032">
        <f t="shared" si="400"/>
        <v>3</v>
      </c>
      <c r="AE1032">
        <f t="shared" si="403"/>
        <v>2.85</v>
      </c>
    </row>
    <row r="1033" spans="1:31" x14ac:dyDescent="0.3">
      <c r="A1033" t="s">
        <v>1098</v>
      </c>
      <c r="B1033">
        <v>47</v>
      </c>
      <c r="C1033" t="s">
        <v>34</v>
      </c>
      <c r="D1033" t="s">
        <v>43</v>
      </c>
      <c r="E1033" t="s">
        <v>67</v>
      </c>
      <c r="F1033">
        <v>15</v>
      </c>
      <c r="G1033" t="s">
        <v>37</v>
      </c>
      <c r="H1033">
        <v>46</v>
      </c>
      <c r="I1033">
        <v>12</v>
      </c>
      <c r="J1033">
        <v>4</v>
      </c>
      <c r="K1033" t="s">
        <v>25</v>
      </c>
      <c r="L1033" t="s">
        <v>46</v>
      </c>
      <c r="M1033" t="s">
        <v>54</v>
      </c>
      <c r="N1033" t="s">
        <v>39</v>
      </c>
      <c r="O1033">
        <v>2</v>
      </c>
      <c r="P1033" t="s">
        <v>64</v>
      </c>
      <c r="Q1033">
        <v>4</v>
      </c>
      <c r="R1033" t="s">
        <v>30</v>
      </c>
      <c r="S1033" t="s">
        <v>31</v>
      </c>
      <c r="T1033" t="s">
        <v>71</v>
      </c>
      <c r="U1033" t="str">
        <f t="shared" si="401"/>
        <v>Gen X</v>
      </c>
      <c r="V1033" t="str">
        <f t="shared" si="382"/>
        <v>high</v>
      </c>
      <c r="W1033" t="str">
        <f t="shared" si="402"/>
        <v>Good</v>
      </c>
      <c r="X1033" s="8">
        <f t="shared" si="394"/>
        <v>3.9285714285714284</v>
      </c>
      <c r="Y1033">
        <f t="shared" si="395"/>
        <v>5</v>
      </c>
      <c r="Z1033">
        <f t="shared" si="396"/>
        <v>5</v>
      </c>
      <c r="AA1033">
        <f t="shared" si="397"/>
        <v>2</v>
      </c>
      <c r="AB1033">
        <f t="shared" si="398"/>
        <v>4.5</v>
      </c>
      <c r="AC1033">
        <f t="shared" si="399"/>
        <v>5</v>
      </c>
      <c r="AD1033">
        <f t="shared" si="400"/>
        <v>3</v>
      </c>
      <c r="AE1033">
        <f t="shared" si="403"/>
        <v>4.0999999999999996</v>
      </c>
    </row>
    <row r="1034" spans="1:31" x14ac:dyDescent="0.3">
      <c r="A1034" t="s">
        <v>1099</v>
      </c>
      <c r="B1034">
        <v>24</v>
      </c>
      <c r="C1034" t="s">
        <v>21</v>
      </c>
      <c r="D1034" t="s">
        <v>77</v>
      </c>
      <c r="E1034" t="s">
        <v>44</v>
      </c>
      <c r="F1034">
        <v>23</v>
      </c>
      <c r="G1034" t="s">
        <v>52</v>
      </c>
      <c r="H1034">
        <v>32</v>
      </c>
      <c r="I1034">
        <v>6</v>
      </c>
      <c r="J1034">
        <v>2</v>
      </c>
      <c r="K1034" t="s">
        <v>25</v>
      </c>
      <c r="L1034" t="s">
        <v>38</v>
      </c>
      <c r="M1034" t="s">
        <v>54</v>
      </c>
      <c r="N1034" t="s">
        <v>28</v>
      </c>
      <c r="O1034">
        <v>4</v>
      </c>
      <c r="P1034" t="s">
        <v>29</v>
      </c>
      <c r="Q1034">
        <v>5</v>
      </c>
      <c r="R1034" t="s">
        <v>46</v>
      </c>
      <c r="S1034" t="s">
        <v>58</v>
      </c>
      <c r="T1034" t="s">
        <v>71</v>
      </c>
      <c r="U1034" t="str">
        <f t="shared" si="401"/>
        <v>GEN Z</v>
      </c>
      <c r="V1034" t="str">
        <f t="shared" si="382"/>
        <v>low</v>
      </c>
      <c r="W1034" t="str">
        <f t="shared" si="402"/>
        <v>MEDIUM</v>
      </c>
      <c r="X1034" s="8">
        <f t="shared" si="394"/>
        <v>3.1428571428571428</v>
      </c>
      <c r="Y1034">
        <f t="shared" si="395"/>
        <v>3</v>
      </c>
      <c r="Z1034">
        <f t="shared" si="396"/>
        <v>3</v>
      </c>
      <c r="AA1034">
        <f t="shared" si="397"/>
        <v>4</v>
      </c>
      <c r="AB1034">
        <f t="shared" si="398"/>
        <v>5</v>
      </c>
      <c r="AC1034">
        <f t="shared" si="399"/>
        <v>5</v>
      </c>
      <c r="AD1034">
        <f t="shared" si="400"/>
        <v>3</v>
      </c>
      <c r="AE1034">
        <f t="shared" si="403"/>
        <v>3.25</v>
      </c>
    </row>
    <row r="1035" spans="1:31" x14ac:dyDescent="0.3">
      <c r="A1035" t="s">
        <v>1100</v>
      </c>
      <c r="B1035">
        <v>60</v>
      </c>
      <c r="C1035" t="s">
        <v>62</v>
      </c>
      <c r="D1035" t="s">
        <v>22</v>
      </c>
      <c r="E1035" t="s">
        <v>51</v>
      </c>
      <c r="F1035">
        <v>33</v>
      </c>
      <c r="G1035" t="s">
        <v>24</v>
      </c>
      <c r="H1035">
        <v>45</v>
      </c>
      <c r="I1035">
        <v>7</v>
      </c>
      <c r="J1035">
        <v>2</v>
      </c>
      <c r="K1035" t="s">
        <v>53</v>
      </c>
      <c r="L1035" t="s">
        <v>26</v>
      </c>
      <c r="M1035" t="s">
        <v>54</v>
      </c>
      <c r="N1035" t="s">
        <v>28</v>
      </c>
      <c r="O1035">
        <v>5</v>
      </c>
      <c r="P1035" t="s">
        <v>64</v>
      </c>
      <c r="Q1035">
        <v>3</v>
      </c>
      <c r="R1035" t="s">
        <v>30</v>
      </c>
      <c r="S1035" t="s">
        <v>31</v>
      </c>
      <c r="T1035" t="s">
        <v>60</v>
      </c>
      <c r="U1035" t="str">
        <f t="shared" si="401"/>
        <v>Gen X</v>
      </c>
      <c r="V1035" t="str">
        <f t="shared" ref="V1035:V1098" si="406">IF(H1035&lt;=20,"very low",IF(H1035&lt;=35,"low",IF(H1035&lt;=45,"standard",IF(H1035&lt;=55,"high",IF(H1035&gt;55,"very high ")))))</f>
        <v>standard</v>
      </c>
      <c r="W1035" t="str">
        <f t="shared" si="402"/>
        <v>MEDIUM</v>
      </c>
      <c r="X1035" s="8">
        <f t="shared" si="394"/>
        <v>2.4285714285714284</v>
      </c>
      <c r="Y1035">
        <f t="shared" si="395"/>
        <v>1</v>
      </c>
      <c r="Z1035">
        <f t="shared" si="396"/>
        <v>5</v>
      </c>
      <c r="AA1035">
        <f t="shared" si="397"/>
        <v>3</v>
      </c>
      <c r="AB1035">
        <f t="shared" si="398"/>
        <v>4</v>
      </c>
      <c r="AC1035">
        <f t="shared" si="399"/>
        <v>5</v>
      </c>
      <c r="AD1035">
        <f t="shared" si="400"/>
        <v>1</v>
      </c>
      <c r="AE1035">
        <f t="shared" si="403"/>
        <v>2.2999999999999998</v>
      </c>
    </row>
    <row r="1036" spans="1:31" x14ac:dyDescent="0.3">
      <c r="A1036" t="s">
        <v>1101</v>
      </c>
      <c r="B1036">
        <v>59</v>
      </c>
      <c r="C1036" t="s">
        <v>50</v>
      </c>
      <c r="D1036" t="s">
        <v>79</v>
      </c>
      <c r="E1036" t="s">
        <v>80</v>
      </c>
      <c r="F1036">
        <v>27</v>
      </c>
      <c r="G1036" t="s">
        <v>37</v>
      </c>
      <c r="H1036">
        <v>30</v>
      </c>
      <c r="I1036">
        <v>5</v>
      </c>
      <c r="J1036">
        <v>4</v>
      </c>
      <c r="K1036" t="s">
        <v>53</v>
      </c>
      <c r="L1036" t="s">
        <v>26</v>
      </c>
      <c r="M1036" t="s">
        <v>54</v>
      </c>
      <c r="N1036" t="s">
        <v>45</v>
      </c>
      <c r="O1036">
        <v>2</v>
      </c>
      <c r="P1036" t="s">
        <v>64</v>
      </c>
      <c r="Q1036">
        <v>3</v>
      </c>
      <c r="R1036" t="s">
        <v>30</v>
      </c>
      <c r="S1036" t="s">
        <v>58</v>
      </c>
      <c r="T1036" t="s">
        <v>74</v>
      </c>
      <c r="U1036" t="str">
        <f t="shared" si="401"/>
        <v>Gen X</v>
      </c>
      <c r="V1036" t="str">
        <f t="shared" si="406"/>
        <v>low</v>
      </c>
      <c r="W1036" t="str">
        <f t="shared" si="402"/>
        <v>MEDIUM</v>
      </c>
      <c r="X1036" s="8">
        <f t="shared" si="394"/>
        <v>3</v>
      </c>
      <c r="Y1036">
        <f t="shared" si="395"/>
        <v>1</v>
      </c>
      <c r="Z1036">
        <f t="shared" si="396"/>
        <v>3</v>
      </c>
      <c r="AA1036">
        <f t="shared" si="397"/>
        <v>4</v>
      </c>
      <c r="AB1036">
        <f t="shared" si="398"/>
        <v>4</v>
      </c>
      <c r="AC1036">
        <f t="shared" si="399"/>
        <v>5</v>
      </c>
      <c r="AD1036">
        <f t="shared" si="400"/>
        <v>1</v>
      </c>
      <c r="AE1036">
        <f t="shared" si="403"/>
        <v>2.25</v>
      </c>
    </row>
    <row r="1037" spans="1:31" x14ac:dyDescent="0.3">
      <c r="A1037" t="s">
        <v>1102</v>
      </c>
      <c r="B1037">
        <v>26</v>
      </c>
      <c r="C1037" t="s">
        <v>21</v>
      </c>
      <c r="D1037" t="s">
        <v>77</v>
      </c>
      <c r="E1037" t="s">
        <v>57</v>
      </c>
      <c r="F1037">
        <v>28</v>
      </c>
      <c r="G1037" t="s">
        <v>24</v>
      </c>
      <c r="H1037">
        <v>32</v>
      </c>
      <c r="I1037">
        <v>9</v>
      </c>
      <c r="J1037">
        <v>4</v>
      </c>
      <c r="K1037" t="s">
        <v>63</v>
      </c>
      <c r="L1037" t="s">
        <v>84</v>
      </c>
      <c r="M1037" t="s">
        <v>54</v>
      </c>
      <c r="N1037" t="s">
        <v>45</v>
      </c>
      <c r="O1037">
        <v>1</v>
      </c>
      <c r="P1037" t="s">
        <v>40</v>
      </c>
      <c r="Q1037">
        <v>5</v>
      </c>
      <c r="R1037" t="s">
        <v>46</v>
      </c>
      <c r="S1037" t="s">
        <v>58</v>
      </c>
      <c r="T1037" t="s">
        <v>41</v>
      </c>
      <c r="U1037" t="str">
        <f t="shared" si="401"/>
        <v>GEN Z</v>
      </c>
      <c r="V1037" t="str">
        <f t="shared" si="406"/>
        <v>low</v>
      </c>
      <c r="W1037" t="str">
        <f t="shared" si="402"/>
        <v>Good</v>
      </c>
      <c r="X1037" s="8">
        <f t="shared" si="394"/>
        <v>4</v>
      </c>
      <c r="Y1037">
        <f t="shared" si="395"/>
        <v>2</v>
      </c>
      <c r="Z1037">
        <f t="shared" si="396"/>
        <v>3</v>
      </c>
      <c r="AA1037">
        <f t="shared" si="397"/>
        <v>4</v>
      </c>
      <c r="AB1037">
        <f t="shared" si="398"/>
        <v>5</v>
      </c>
      <c r="AC1037">
        <f t="shared" si="399"/>
        <v>5</v>
      </c>
      <c r="AD1037">
        <f t="shared" si="400"/>
        <v>5</v>
      </c>
      <c r="AE1037">
        <f t="shared" si="403"/>
        <v>3.8000000000000003</v>
      </c>
    </row>
    <row r="1038" spans="1:31" x14ac:dyDescent="0.3">
      <c r="A1038" t="s">
        <v>1103</v>
      </c>
      <c r="B1038">
        <v>22</v>
      </c>
      <c r="C1038" t="s">
        <v>50</v>
      </c>
      <c r="D1038" t="s">
        <v>22</v>
      </c>
      <c r="E1038" t="s">
        <v>44</v>
      </c>
      <c r="F1038">
        <v>23</v>
      </c>
      <c r="G1038" t="s">
        <v>52</v>
      </c>
      <c r="H1038">
        <v>30</v>
      </c>
      <c r="I1038">
        <v>13</v>
      </c>
      <c r="J1038">
        <v>5</v>
      </c>
      <c r="K1038" t="s">
        <v>63</v>
      </c>
      <c r="L1038" t="s">
        <v>26</v>
      </c>
      <c r="M1038" t="s">
        <v>54</v>
      </c>
      <c r="N1038" t="s">
        <v>39</v>
      </c>
      <c r="O1038">
        <v>5</v>
      </c>
      <c r="P1038" t="s">
        <v>29</v>
      </c>
      <c r="Q1038">
        <v>3</v>
      </c>
      <c r="R1038" t="s">
        <v>46</v>
      </c>
      <c r="S1038" t="s">
        <v>47</v>
      </c>
      <c r="T1038" t="s">
        <v>41</v>
      </c>
      <c r="U1038" t="str">
        <f t="shared" si="401"/>
        <v>GEN Z</v>
      </c>
      <c r="V1038" t="str">
        <f t="shared" si="406"/>
        <v>low</v>
      </c>
      <c r="W1038" t="str">
        <f t="shared" si="402"/>
        <v>MEDIUM</v>
      </c>
      <c r="X1038" s="8">
        <f t="shared" si="394"/>
        <v>3</v>
      </c>
      <c r="Y1038">
        <f t="shared" si="395"/>
        <v>1</v>
      </c>
      <c r="Z1038">
        <f t="shared" si="396"/>
        <v>1</v>
      </c>
      <c r="AA1038">
        <f t="shared" si="397"/>
        <v>4</v>
      </c>
      <c r="AB1038">
        <f t="shared" si="398"/>
        <v>4</v>
      </c>
      <c r="AC1038">
        <f t="shared" si="399"/>
        <v>5</v>
      </c>
      <c r="AD1038">
        <f t="shared" si="400"/>
        <v>5</v>
      </c>
      <c r="AE1038">
        <f t="shared" si="403"/>
        <v>3.25</v>
      </c>
    </row>
    <row r="1039" spans="1:31" x14ac:dyDescent="0.3">
      <c r="A1039" t="s">
        <v>1104</v>
      </c>
      <c r="B1039">
        <v>28</v>
      </c>
      <c r="C1039" t="s">
        <v>21</v>
      </c>
      <c r="D1039" t="s">
        <v>43</v>
      </c>
      <c r="E1039" t="s">
        <v>57</v>
      </c>
      <c r="F1039">
        <v>7</v>
      </c>
      <c r="G1039" t="s">
        <v>24</v>
      </c>
      <c r="H1039">
        <v>59</v>
      </c>
      <c r="I1039">
        <v>15</v>
      </c>
      <c r="J1039">
        <v>4</v>
      </c>
      <c r="K1039" t="s">
        <v>53</v>
      </c>
      <c r="L1039" t="s">
        <v>38</v>
      </c>
      <c r="M1039" t="s">
        <v>27</v>
      </c>
      <c r="N1039" t="s">
        <v>39</v>
      </c>
      <c r="O1039">
        <v>2</v>
      </c>
      <c r="P1039" t="s">
        <v>29</v>
      </c>
      <c r="Q1039">
        <v>2</v>
      </c>
      <c r="R1039" t="s">
        <v>30</v>
      </c>
      <c r="S1039" t="s">
        <v>58</v>
      </c>
      <c r="T1039" t="s">
        <v>71</v>
      </c>
      <c r="U1039" t="str">
        <f t="shared" si="401"/>
        <v>GEN Z</v>
      </c>
      <c r="V1039" t="str">
        <f t="shared" si="406"/>
        <v xml:space="preserve">very high </v>
      </c>
      <c r="W1039" t="str">
        <f t="shared" si="402"/>
        <v>MEDIUM</v>
      </c>
      <c r="X1039" s="8">
        <f t="shared" ref="X1039" si="407">AVERAGE(6-(AD1039),6-(Y1039),6-(O1039),J1039,AB1039,Z1039,6-(AA1039))</f>
        <v>3.7142857142857144</v>
      </c>
      <c r="Y1039">
        <f t="shared" si="395"/>
        <v>3</v>
      </c>
      <c r="Z1039">
        <f t="shared" si="396"/>
        <v>3</v>
      </c>
      <c r="AA1039">
        <f t="shared" si="397"/>
        <v>1</v>
      </c>
      <c r="AB1039">
        <f t="shared" si="398"/>
        <v>2</v>
      </c>
      <c r="AC1039">
        <f t="shared" si="399"/>
        <v>2</v>
      </c>
      <c r="AD1039">
        <f t="shared" si="400"/>
        <v>1</v>
      </c>
      <c r="AE1039">
        <f t="shared" si="403"/>
        <v>2.25</v>
      </c>
    </row>
    <row r="1040" spans="1:31" x14ac:dyDescent="0.3">
      <c r="A1040" t="s">
        <v>1105</v>
      </c>
      <c r="B1040">
        <v>52</v>
      </c>
      <c r="C1040" t="s">
        <v>50</v>
      </c>
      <c r="D1040" t="s">
        <v>79</v>
      </c>
      <c r="E1040" t="s">
        <v>57</v>
      </c>
      <c r="F1040">
        <v>6</v>
      </c>
      <c r="G1040" t="s">
        <v>24</v>
      </c>
      <c r="H1040">
        <v>23</v>
      </c>
      <c r="I1040">
        <v>10</v>
      </c>
      <c r="J1040">
        <v>4</v>
      </c>
      <c r="K1040" t="s">
        <v>25</v>
      </c>
      <c r="L1040" t="s">
        <v>84</v>
      </c>
      <c r="M1040" t="s">
        <v>54</v>
      </c>
      <c r="N1040" t="s">
        <v>28</v>
      </c>
      <c r="O1040">
        <v>2</v>
      </c>
      <c r="P1040" t="s">
        <v>29</v>
      </c>
      <c r="Q1040">
        <v>4</v>
      </c>
      <c r="R1040" t="s">
        <v>30</v>
      </c>
      <c r="S1040" t="s">
        <v>58</v>
      </c>
      <c r="T1040" t="s">
        <v>48</v>
      </c>
      <c r="U1040" t="str">
        <f t="shared" si="401"/>
        <v>Gen X</v>
      </c>
      <c r="V1040" t="str">
        <f t="shared" si="406"/>
        <v>low</v>
      </c>
      <c r="W1040" t="str">
        <f t="shared" si="402"/>
        <v>MEDIUM</v>
      </c>
      <c r="X1040" s="8">
        <f t="shared" ref="X1040" si="408">AVERAGE((AD1040),(Y1040),6-(O1040),J1040,AB1040,Z1040,(AA1040))</f>
        <v>3.5</v>
      </c>
      <c r="Y1040">
        <f t="shared" si="395"/>
        <v>2</v>
      </c>
      <c r="Z1040">
        <f t="shared" si="396"/>
        <v>3</v>
      </c>
      <c r="AA1040">
        <f t="shared" si="397"/>
        <v>4</v>
      </c>
      <c r="AB1040">
        <f t="shared" si="398"/>
        <v>4.5</v>
      </c>
      <c r="AC1040">
        <f t="shared" si="399"/>
        <v>5</v>
      </c>
      <c r="AD1040">
        <f t="shared" si="400"/>
        <v>3</v>
      </c>
      <c r="AE1040">
        <f t="shared" si="403"/>
        <v>3.1500000000000004</v>
      </c>
    </row>
    <row r="1041" spans="1:31" x14ac:dyDescent="0.3">
      <c r="A1041" t="s">
        <v>1106</v>
      </c>
      <c r="B1041">
        <v>57</v>
      </c>
      <c r="C1041" t="s">
        <v>50</v>
      </c>
      <c r="D1041" t="s">
        <v>43</v>
      </c>
      <c r="E1041" t="s">
        <v>36</v>
      </c>
      <c r="F1041">
        <v>3</v>
      </c>
      <c r="G1041" t="s">
        <v>37</v>
      </c>
      <c r="H1041">
        <v>48</v>
      </c>
      <c r="I1041">
        <v>7</v>
      </c>
      <c r="J1041">
        <v>3</v>
      </c>
      <c r="K1041" t="s">
        <v>25</v>
      </c>
      <c r="L1041" t="s">
        <v>84</v>
      </c>
      <c r="M1041" t="s">
        <v>27</v>
      </c>
      <c r="N1041" t="s">
        <v>45</v>
      </c>
      <c r="O1041">
        <v>3</v>
      </c>
      <c r="P1041" t="s">
        <v>29</v>
      </c>
      <c r="Q1041">
        <v>1</v>
      </c>
      <c r="R1041" t="s">
        <v>30</v>
      </c>
      <c r="S1041" t="s">
        <v>58</v>
      </c>
      <c r="T1041" t="s">
        <v>71</v>
      </c>
      <c r="U1041" t="str">
        <f t="shared" si="401"/>
        <v>Gen X</v>
      </c>
      <c r="V1041" t="str">
        <f t="shared" si="406"/>
        <v>high</v>
      </c>
      <c r="W1041" t="str">
        <f t="shared" si="402"/>
        <v>MEDIUM</v>
      </c>
      <c r="X1041" s="8">
        <f t="shared" si="394"/>
        <v>2.5</v>
      </c>
      <c r="Y1041">
        <f t="shared" si="395"/>
        <v>2</v>
      </c>
      <c r="Z1041">
        <f t="shared" si="396"/>
        <v>3</v>
      </c>
      <c r="AA1041">
        <f t="shared" si="397"/>
        <v>2</v>
      </c>
      <c r="AB1041">
        <f t="shared" si="398"/>
        <v>1.5</v>
      </c>
      <c r="AC1041">
        <f t="shared" si="399"/>
        <v>2</v>
      </c>
      <c r="AD1041">
        <f t="shared" si="400"/>
        <v>3</v>
      </c>
      <c r="AE1041">
        <f t="shared" si="403"/>
        <v>2.5</v>
      </c>
    </row>
    <row r="1042" spans="1:31" x14ac:dyDescent="0.3">
      <c r="A1042" t="s">
        <v>1107</v>
      </c>
      <c r="B1042">
        <v>57</v>
      </c>
      <c r="C1042" t="s">
        <v>21</v>
      </c>
      <c r="D1042" t="s">
        <v>22</v>
      </c>
      <c r="E1042" t="s">
        <v>67</v>
      </c>
      <c r="F1042">
        <v>23</v>
      </c>
      <c r="G1042" t="s">
        <v>37</v>
      </c>
      <c r="H1042">
        <v>37</v>
      </c>
      <c r="I1042">
        <v>7</v>
      </c>
      <c r="J1042">
        <v>1</v>
      </c>
      <c r="K1042" t="s">
        <v>25</v>
      </c>
      <c r="L1042" t="s">
        <v>84</v>
      </c>
      <c r="M1042" t="s">
        <v>27</v>
      </c>
      <c r="N1042" t="s">
        <v>45</v>
      </c>
      <c r="O1042">
        <v>5</v>
      </c>
      <c r="P1042" t="s">
        <v>64</v>
      </c>
      <c r="Q1042">
        <v>5</v>
      </c>
      <c r="R1042" t="s">
        <v>30</v>
      </c>
      <c r="S1042" t="s">
        <v>47</v>
      </c>
      <c r="T1042" t="s">
        <v>48</v>
      </c>
      <c r="U1042" t="str">
        <f t="shared" si="401"/>
        <v>Gen X</v>
      </c>
      <c r="V1042" t="str">
        <f t="shared" si="406"/>
        <v>standard</v>
      </c>
      <c r="W1042" t="str">
        <f t="shared" si="402"/>
        <v>MEDIUM</v>
      </c>
      <c r="X1042" s="8">
        <f t="shared" si="394"/>
        <v>2.0714285714285716</v>
      </c>
      <c r="Y1042">
        <f t="shared" si="395"/>
        <v>2</v>
      </c>
      <c r="Z1042">
        <f t="shared" si="396"/>
        <v>1</v>
      </c>
      <c r="AA1042">
        <f t="shared" si="397"/>
        <v>3</v>
      </c>
      <c r="AB1042">
        <f t="shared" si="398"/>
        <v>3.5</v>
      </c>
      <c r="AC1042">
        <f t="shared" si="399"/>
        <v>2</v>
      </c>
      <c r="AD1042">
        <f t="shared" si="400"/>
        <v>3</v>
      </c>
      <c r="AE1042">
        <f t="shared" si="403"/>
        <v>2.25</v>
      </c>
    </row>
    <row r="1043" spans="1:31" x14ac:dyDescent="0.3">
      <c r="A1043" t="s">
        <v>1108</v>
      </c>
      <c r="B1043">
        <v>50</v>
      </c>
      <c r="C1043" t="s">
        <v>34</v>
      </c>
      <c r="D1043" t="s">
        <v>73</v>
      </c>
      <c r="E1043" t="s">
        <v>44</v>
      </c>
      <c r="F1043">
        <v>34</v>
      </c>
      <c r="G1043" t="s">
        <v>52</v>
      </c>
      <c r="H1043">
        <v>27</v>
      </c>
      <c r="I1043">
        <v>11</v>
      </c>
      <c r="J1043">
        <v>3</v>
      </c>
      <c r="K1043" t="s">
        <v>25</v>
      </c>
      <c r="L1043" t="s">
        <v>46</v>
      </c>
      <c r="M1043" t="s">
        <v>54</v>
      </c>
      <c r="N1043" t="s">
        <v>39</v>
      </c>
      <c r="O1043">
        <v>4</v>
      </c>
      <c r="P1043" t="s">
        <v>40</v>
      </c>
      <c r="Q1043">
        <v>3</v>
      </c>
      <c r="R1043" t="s">
        <v>46</v>
      </c>
      <c r="S1043" t="s">
        <v>31</v>
      </c>
      <c r="T1043" t="s">
        <v>48</v>
      </c>
      <c r="U1043" t="str">
        <f t="shared" si="401"/>
        <v>Gen X</v>
      </c>
      <c r="V1043" t="str">
        <f t="shared" si="406"/>
        <v>low</v>
      </c>
      <c r="W1043" t="str">
        <f t="shared" si="402"/>
        <v>Good</v>
      </c>
      <c r="X1043" s="8">
        <f t="shared" si="394"/>
        <v>3.7142857142857144</v>
      </c>
      <c r="Y1043">
        <f t="shared" si="395"/>
        <v>5</v>
      </c>
      <c r="Z1043">
        <f t="shared" si="396"/>
        <v>5</v>
      </c>
      <c r="AA1043">
        <f t="shared" si="397"/>
        <v>4</v>
      </c>
      <c r="AB1043">
        <f t="shared" si="398"/>
        <v>4</v>
      </c>
      <c r="AC1043">
        <f t="shared" si="399"/>
        <v>5</v>
      </c>
      <c r="AD1043">
        <f t="shared" si="400"/>
        <v>3</v>
      </c>
      <c r="AE1043">
        <f t="shared" si="403"/>
        <v>4.05</v>
      </c>
    </row>
    <row r="1044" spans="1:31" x14ac:dyDescent="0.3">
      <c r="A1044" t="s">
        <v>1109</v>
      </c>
      <c r="B1044">
        <v>46</v>
      </c>
      <c r="C1044" t="s">
        <v>21</v>
      </c>
      <c r="D1044" t="s">
        <v>56</v>
      </c>
      <c r="E1044" t="s">
        <v>80</v>
      </c>
      <c r="F1044">
        <v>7</v>
      </c>
      <c r="G1044" t="s">
        <v>24</v>
      </c>
      <c r="H1044">
        <v>39</v>
      </c>
      <c r="I1044">
        <v>15</v>
      </c>
      <c r="J1044">
        <v>4</v>
      </c>
      <c r="K1044" t="s">
        <v>63</v>
      </c>
      <c r="L1044" t="s">
        <v>38</v>
      </c>
      <c r="M1044" t="s">
        <v>54</v>
      </c>
      <c r="N1044" t="s">
        <v>39</v>
      </c>
      <c r="O1044">
        <v>3</v>
      </c>
      <c r="P1044" t="s">
        <v>40</v>
      </c>
      <c r="Q1044">
        <v>1</v>
      </c>
      <c r="R1044" t="s">
        <v>46</v>
      </c>
      <c r="S1044" t="s">
        <v>58</v>
      </c>
      <c r="T1044" t="s">
        <v>48</v>
      </c>
      <c r="U1044" t="str">
        <f t="shared" si="401"/>
        <v>Gen X</v>
      </c>
      <c r="V1044" t="str">
        <f t="shared" si="406"/>
        <v>standard</v>
      </c>
      <c r="W1044" t="str">
        <f t="shared" si="402"/>
        <v>Good</v>
      </c>
      <c r="X1044" s="8">
        <f t="shared" si="394"/>
        <v>3.4285714285714284</v>
      </c>
      <c r="Y1044">
        <f t="shared" si="395"/>
        <v>3</v>
      </c>
      <c r="Z1044">
        <f t="shared" si="396"/>
        <v>3</v>
      </c>
      <c r="AA1044">
        <f t="shared" si="397"/>
        <v>3</v>
      </c>
      <c r="AB1044">
        <f t="shared" si="398"/>
        <v>3</v>
      </c>
      <c r="AC1044">
        <f t="shared" si="399"/>
        <v>5</v>
      </c>
      <c r="AD1044">
        <f t="shared" si="400"/>
        <v>5</v>
      </c>
      <c r="AE1044">
        <f t="shared" si="403"/>
        <v>3.8000000000000003</v>
      </c>
    </row>
    <row r="1045" spans="1:31" x14ac:dyDescent="0.3">
      <c r="A1045" t="s">
        <v>1110</v>
      </c>
      <c r="B1045">
        <v>37</v>
      </c>
      <c r="C1045" t="s">
        <v>50</v>
      </c>
      <c r="D1045" t="s">
        <v>73</v>
      </c>
      <c r="E1045" t="s">
        <v>23</v>
      </c>
      <c r="F1045">
        <v>27</v>
      </c>
      <c r="G1045" t="s">
        <v>52</v>
      </c>
      <c r="H1045">
        <v>31</v>
      </c>
      <c r="I1045">
        <v>2</v>
      </c>
      <c r="J1045">
        <v>5</v>
      </c>
      <c r="K1045" t="s">
        <v>25</v>
      </c>
      <c r="L1045" t="s">
        <v>84</v>
      </c>
      <c r="M1045" t="s">
        <v>54</v>
      </c>
      <c r="N1045" t="s">
        <v>45</v>
      </c>
      <c r="O1045">
        <v>3</v>
      </c>
      <c r="P1045" t="s">
        <v>64</v>
      </c>
      <c r="Q1045">
        <v>3</v>
      </c>
      <c r="R1045" t="s">
        <v>65</v>
      </c>
      <c r="S1045" t="s">
        <v>47</v>
      </c>
      <c r="T1045" t="s">
        <v>71</v>
      </c>
      <c r="U1045" t="str">
        <f t="shared" si="401"/>
        <v>Millennieals</v>
      </c>
      <c r="V1045" t="str">
        <f t="shared" si="406"/>
        <v>low</v>
      </c>
      <c r="W1045" t="str">
        <f t="shared" si="402"/>
        <v>MEDIUM</v>
      </c>
      <c r="X1045" s="8">
        <f t="shared" si="394"/>
        <v>3.1428571428571428</v>
      </c>
      <c r="Y1045">
        <f t="shared" si="395"/>
        <v>2</v>
      </c>
      <c r="Z1045">
        <f t="shared" si="396"/>
        <v>1</v>
      </c>
      <c r="AA1045">
        <f t="shared" si="397"/>
        <v>4</v>
      </c>
      <c r="AB1045">
        <f t="shared" si="398"/>
        <v>4</v>
      </c>
      <c r="AC1045">
        <f t="shared" si="399"/>
        <v>5</v>
      </c>
      <c r="AD1045">
        <f t="shared" si="400"/>
        <v>3</v>
      </c>
      <c r="AE1045">
        <f t="shared" si="403"/>
        <v>2.9</v>
      </c>
    </row>
    <row r="1046" spans="1:31" x14ac:dyDescent="0.3">
      <c r="A1046" t="s">
        <v>1111</v>
      </c>
      <c r="B1046">
        <v>55</v>
      </c>
      <c r="C1046" t="s">
        <v>21</v>
      </c>
      <c r="D1046" t="s">
        <v>73</v>
      </c>
      <c r="E1046" t="s">
        <v>80</v>
      </c>
      <c r="F1046">
        <v>23</v>
      </c>
      <c r="G1046" t="s">
        <v>24</v>
      </c>
      <c r="H1046">
        <v>52</v>
      </c>
      <c r="I1046">
        <v>1</v>
      </c>
      <c r="J1046">
        <v>2</v>
      </c>
      <c r="K1046" t="s">
        <v>53</v>
      </c>
      <c r="L1046" t="s">
        <v>46</v>
      </c>
      <c r="M1046" t="s">
        <v>54</v>
      </c>
      <c r="N1046" t="s">
        <v>39</v>
      </c>
      <c r="O1046">
        <v>5</v>
      </c>
      <c r="P1046" t="s">
        <v>64</v>
      </c>
      <c r="Q1046">
        <v>3</v>
      </c>
      <c r="R1046" t="s">
        <v>65</v>
      </c>
      <c r="S1046" t="s">
        <v>31</v>
      </c>
      <c r="T1046" t="s">
        <v>71</v>
      </c>
      <c r="U1046" t="str">
        <f t="shared" si="401"/>
        <v>Gen X</v>
      </c>
      <c r="V1046" t="str">
        <f t="shared" si="406"/>
        <v>high</v>
      </c>
      <c r="W1046" t="str">
        <f t="shared" si="402"/>
        <v>MEDIUM</v>
      </c>
      <c r="X1046" s="8">
        <f t="shared" si="394"/>
        <v>2.8571428571428572</v>
      </c>
      <c r="Y1046">
        <f t="shared" si="395"/>
        <v>5</v>
      </c>
      <c r="Z1046">
        <f t="shared" si="396"/>
        <v>5</v>
      </c>
      <c r="AA1046">
        <f t="shared" si="397"/>
        <v>2</v>
      </c>
      <c r="AB1046">
        <f t="shared" si="398"/>
        <v>4</v>
      </c>
      <c r="AC1046">
        <f t="shared" si="399"/>
        <v>5</v>
      </c>
      <c r="AD1046">
        <f t="shared" si="400"/>
        <v>1</v>
      </c>
      <c r="AE1046">
        <f t="shared" si="403"/>
        <v>3.25</v>
      </c>
    </row>
    <row r="1047" spans="1:31" x14ac:dyDescent="0.3">
      <c r="A1047" t="s">
        <v>1112</v>
      </c>
      <c r="B1047">
        <v>37</v>
      </c>
      <c r="C1047" t="s">
        <v>50</v>
      </c>
      <c r="D1047" t="s">
        <v>56</v>
      </c>
      <c r="E1047" t="s">
        <v>23</v>
      </c>
      <c r="F1047">
        <v>31</v>
      </c>
      <c r="G1047" t="s">
        <v>37</v>
      </c>
      <c r="H1047">
        <v>55</v>
      </c>
      <c r="I1047">
        <v>1</v>
      </c>
      <c r="J1047">
        <v>1</v>
      </c>
      <c r="K1047" t="s">
        <v>63</v>
      </c>
      <c r="L1047" t="s">
        <v>26</v>
      </c>
      <c r="M1047" t="s">
        <v>54</v>
      </c>
      <c r="N1047" t="s">
        <v>28</v>
      </c>
      <c r="O1047">
        <v>2</v>
      </c>
      <c r="P1047" t="s">
        <v>64</v>
      </c>
      <c r="Q1047">
        <v>3</v>
      </c>
      <c r="R1047" t="s">
        <v>65</v>
      </c>
      <c r="S1047" t="s">
        <v>47</v>
      </c>
      <c r="T1047" t="s">
        <v>41</v>
      </c>
      <c r="U1047" t="str">
        <f t="shared" si="401"/>
        <v>Millennieals</v>
      </c>
      <c r="V1047" t="str">
        <f t="shared" si="406"/>
        <v>high</v>
      </c>
      <c r="W1047" t="str">
        <f t="shared" si="402"/>
        <v>MEDIUM</v>
      </c>
      <c r="X1047" s="8">
        <f t="shared" si="394"/>
        <v>2.5714285714285716</v>
      </c>
      <c r="Y1047">
        <f t="shared" si="395"/>
        <v>1</v>
      </c>
      <c r="Z1047">
        <f t="shared" si="396"/>
        <v>1</v>
      </c>
      <c r="AA1047">
        <f t="shared" si="397"/>
        <v>2</v>
      </c>
      <c r="AB1047">
        <f t="shared" si="398"/>
        <v>4</v>
      </c>
      <c r="AC1047">
        <f t="shared" si="399"/>
        <v>5</v>
      </c>
      <c r="AD1047">
        <f t="shared" si="400"/>
        <v>5</v>
      </c>
      <c r="AE1047">
        <f t="shared" si="403"/>
        <v>2.75</v>
      </c>
    </row>
    <row r="1048" spans="1:31" x14ac:dyDescent="0.3">
      <c r="A1048" t="s">
        <v>1113</v>
      </c>
      <c r="B1048">
        <v>22</v>
      </c>
      <c r="C1048" t="s">
        <v>62</v>
      </c>
      <c r="D1048" t="s">
        <v>77</v>
      </c>
      <c r="E1048" t="s">
        <v>23</v>
      </c>
      <c r="F1048">
        <v>6</v>
      </c>
      <c r="G1048" t="s">
        <v>37</v>
      </c>
      <c r="H1048">
        <v>29</v>
      </c>
      <c r="I1048">
        <v>11</v>
      </c>
      <c r="J1048">
        <v>2</v>
      </c>
      <c r="K1048" t="s">
        <v>53</v>
      </c>
      <c r="L1048" t="s">
        <v>84</v>
      </c>
      <c r="M1048" t="s">
        <v>27</v>
      </c>
      <c r="N1048" t="s">
        <v>39</v>
      </c>
      <c r="O1048">
        <v>3</v>
      </c>
      <c r="P1048" t="s">
        <v>29</v>
      </c>
      <c r="Q1048">
        <v>1</v>
      </c>
      <c r="R1048" t="s">
        <v>46</v>
      </c>
      <c r="S1048" t="s">
        <v>31</v>
      </c>
      <c r="T1048" t="s">
        <v>32</v>
      </c>
      <c r="U1048" t="str">
        <f t="shared" si="401"/>
        <v>GEN Z</v>
      </c>
      <c r="V1048" t="str">
        <f t="shared" si="406"/>
        <v>low</v>
      </c>
      <c r="W1048" t="str">
        <f t="shared" si="402"/>
        <v>MEDIUM</v>
      </c>
      <c r="X1048" s="8">
        <f t="shared" ref="X1048" si="409">AVERAGE(6-(AD1048),6-(Y1048),6-(O1048),J1048,AB1048,Z1048,6-(AA1048))</f>
        <v>3.2142857142857144</v>
      </c>
      <c r="Y1048">
        <f t="shared" si="395"/>
        <v>2</v>
      </c>
      <c r="Z1048">
        <f t="shared" si="396"/>
        <v>5</v>
      </c>
      <c r="AA1048">
        <f t="shared" si="397"/>
        <v>4</v>
      </c>
      <c r="AB1048">
        <f t="shared" si="398"/>
        <v>1.5</v>
      </c>
      <c r="AC1048">
        <f t="shared" si="399"/>
        <v>2</v>
      </c>
      <c r="AD1048">
        <f t="shared" si="400"/>
        <v>1</v>
      </c>
      <c r="AE1048">
        <f t="shared" si="403"/>
        <v>2.2000000000000002</v>
      </c>
    </row>
    <row r="1049" spans="1:31" x14ac:dyDescent="0.3">
      <c r="A1049" t="s">
        <v>1114</v>
      </c>
      <c r="B1049">
        <v>50</v>
      </c>
      <c r="C1049" t="s">
        <v>50</v>
      </c>
      <c r="D1049" t="s">
        <v>77</v>
      </c>
      <c r="E1049" t="s">
        <v>67</v>
      </c>
      <c r="F1049">
        <v>17</v>
      </c>
      <c r="G1049" t="s">
        <v>52</v>
      </c>
      <c r="H1049">
        <v>23</v>
      </c>
      <c r="I1049">
        <v>15</v>
      </c>
      <c r="J1049">
        <v>2</v>
      </c>
      <c r="K1049" t="s">
        <v>25</v>
      </c>
      <c r="L1049" t="s">
        <v>38</v>
      </c>
      <c r="M1049" t="s">
        <v>54</v>
      </c>
      <c r="N1049" t="s">
        <v>45</v>
      </c>
      <c r="O1049">
        <v>3</v>
      </c>
      <c r="P1049" t="s">
        <v>29</v>
      </c>
      <c r="Q1049">
        <v>3</v>
      </c>
      <c r="R1049" t="s">
        <v>46</v>
      </c>
      <c r="S1049" t="s">
        <v>58</v>
      </c>
      <c r="T1049" t="s">
        <v>74</v>
      </c>
      <c r="U1049" t="str">
        <f t="shared" si="401"/>
        <v>Gen X</v>
      </c>
      <c r="V1049" t="str">
        <f t="shared" si="406"/>
        <v>low</v>
      </c>
      <c r="W1049" t="str">
        <f t="shared" si="402"/>
        <v>MEDIUM</v>
      </c>
      <c r="X1049" s="8">
        <f t="shared" ref="X1049" si="410">AVERAGE((AD1049),(Y1049),6-(O1049),J1049,AB1049,Z1049,(AA1049))</f>
        <v>3.1428571428571428</v>
      </c>
      <c r="Y1049">
        <f t="shared" si="395"/>
        <v>3</v>
      </c>
      <c r="Z1049">
        <f t="shared" si="396"/>
        <v>3</v>
      </c>
      <c r="AA1049">
        <f t="shared" si="397"/>
        <v>4</v>
      </c>
      <c r="AB1049">
        <f t="shared" si="398"/>
        <v>4</v>
      </c>
      <c r="AC1049">
        <f t="shared" si="399"/>
        <v>5</v>
      </c>
      <c r="AD1049">
        <f t="shared" si="400"/>
        <v>3</v>
      </c>
      <c r="AE1049">
        <f t="shared" si="403"/>
        <v>3.15</v>
      </c>
    </row>
    <row r="1050" spans="1:31" x14ac:dyDescent="0.3">
      <c r="A1050" t="s">
        <v>1115</v>
      </c>
      <c r="B1050">
        <v>45</v>
      </c>
      <c r="C1050" t="s">
        <v>21</v>
      </c>
      <c r="D1050" t="s">
        <v>56</v>
      </c>
      <c r="E1050" t="s">
        <v>67</v>
      </c>
      <c r="F1050">
        <v>1</v>
      </c>
      <c r="G1050" t="s">
        <v>24</v>
      </c>
      <c r="H1050">
        <v>46</v>
      </c>
      <c r="I1050">
        <v>10</v>
      </c>
      <c r="J1050">
        <v>4</v>
      </c>
      <c r="K1050" t="s">
        <v>53</v>
      </c>
      <c r="L1050" t="s">
        <v>26</v>
      </c>
      <c r="M1050" t="s">
        <v>54</v>
      </c>
      <c r="N1050" t="s">
        <v>45</v>
      </c>
      <c r="O1050">
        <v>3</v>
      </c>
      <c r="P1050" t="s">
        <v>40</v>
      </c>
      <c r="Q1050">
        <v>3</v>
      </c>
      <c r="R1050" t="s">
        <v>65</v>
      </c>
      <c r="S1050" t="s">
        <v>31</v>
      </c>
      <c r="T1050" t="s">
        <v>71</v>
      </c>
      <c r="U1050" t="str">
        <f t="shared" si="401"/>
        <v>Gen X</v>
      </c>
      <c r="V1050" t="str">
        <f t="shared" si="406"/>
        <v>high</v>
      </c>
      <c r="W1050" t="str">
        <f t="shared" si="402"/>
        <v>MEDIUM</v>
      </c>
      <c r="X1050" s="8">
        <f t="shared" si="394"/>
        <v>2.8571428571428572</v>
      </c>
      <c r="Y1050">
        <f t="shared" si="395"/>
        <v>1</v>
      </c>
      <c r="Z1050">
        <f t="shared" si="396"/>
        <v>5</v>
      </c>
      <c r="AA1050">
        <f t="shared" si="397"/>
        <v>2</v>
      </c>
      <c r="AB1050">
        <f t="shared" si="398"/>
        <v>4</v>
      </c>
      <c r="AC1050">
        <f t="shared" si="399"/>
        <v>5</v>
      </c>
      <c r="AD1050">
        <f t="shared" si="400"/>
        <v>1</v>
      </c>
      <c r="AE1050">
        <f t="shared" si="403"/>
        <v>2.4500000000000002</v>
      </c>
    </row>
    <row r="1051" spans="1:31" x14ac:dyDescent="0.3">
      <c r="A1051" t="s">
        <v>1116</v>
      </c>
      <c r="B1051">
        <v>36</v>
      </c>
      <c r="C1051" t="s">
        <v>21</v>
      </c>
      <c r="D1051" t="s">
        <v>77</v>
      </c>
      <c r="E1051" t="s">
        <v>80</v>
      </c>
      <c r="F1051">
        <v>5</v>
      </c>
      <c r="G1051" t="s">
        <v>37</v>
      </c>
      <c r="H1051">
        <v>47</v>
      </c>
      <c r="I1051">
        <v>2</v>
      </c>
      <c r="J1051">
        <v>1</v>
      </c>
      <c r="K1051" t="s">
        <v>63</v>
      </c>
      <c r="L1051" t="s">
        <v>46</v>
      </c>
      <c r="M1051" t="s">
        <v>54</v>
      </c>
      <c r="N1051" t="s">
        <v>45</v>
      </c>
      <c r="O1051">
        <v>5</v>
      </c>
      <c r="P1051" t="s">
        <v>40</v>
      </c>
      <c r="Q1051">
        <v>5</v>
      </c>
      <c r="R1051" t="s">
        <v>30</v>
      </c>
      <c r="S1051" t="s">
        <v>31</v>
      </c>
      <c r="T1051" t="s">
        <v>48</v>
      </c>
      <c r="U1051" t="str">
        <f t="shared" si="401"/>
        <v>Millennieals</v>
      </c>
      <c r="V1051" t="str">
        <f t="shared" si="406"/>
        <v>high</v>
      </c>
      <c r="W1051" t="str">
        <f t="shared" si="402"/>
        <v>Good</v>
      </c>
      <c r="X1051" s="8">
        <f t="shared" si="394"/>
        <v>3.4285714285714284</v>
      </c>
      <c r="Y1051">
        <f t="shared" si="395"/>
        <v>5</v>
      </c>
      <c r="Z1051">
        <f t="shared" si="396"/>
        <v>5</v>
      </c>
      <c r="AA1051">
        <f t="shared" si="397"/>
        <v>2</v>
      </c>
      <c r="AB1051">
        <f t="shared" si="398"/>
        <v>5</v>
      </c>
      <c r="AC1051">
        <f t="shared" si="399"/>
        <v>5</v>
      </c>
      <c r="AD1051">
        <f t="shared" si="400"/>
        <v>5</v>
      </c>
      <c r="AE1051">
        <f t="shared" si="403"/>
        <v>4.4499999999999993</v>
      </c>
    </row>
    <row r="1052" spans="1:31" x14ac:dyDescent="0.3">
      <c r="A1052" t="s">
        <v>1117</v>
      </c>
      <c r="B1052">
        <v>45</v>
      </c>
      <c r="C1052" t="s">
        <v>21</v>
      </c>
      <c r="D1052" t="s">
        <v>79</v>
      </c>
      <c r="E1052" t="s">
        <v>44</v>
      </c>
      <c r="F1052">
        <v>7</v>
      </c>
      <c r="G1052" t="s">
        <v>52</v>
      </c>
      <c r="H1052">
        <v>51</v>
      </c>
      <c r="I1052">
        <v>2</v>
      </c>
      <c r="J1052">
        <v>2</v>
      </c>
      <c r="K1052" t="s">
        <v>53</v>
      </c>
      <c r="L1052" t="s">
        <v>84</v>
      </c>
      <c r="M1052" t="s">
        <v>27</v>
      </c>
      <c r="N1052" t="s">
        <v>28</v>
      </c>
      <c r="O1052">
        <v>2</v>
      </c>
      <c r="P1052" t="s">
        <v>29</v>
      </c>
      <c r="Q1052">
        <v>2</v>
      </c>
      <c r="R1052" t="s">
        <v>46</v>
      </c>
      <c r="S1052" t="s">
        <v>58</v>
      </c>
      <c r="T1052" t="s">
        <v>32</v>
      </c>
      <c r="U1052" t="str">
        <f t="shared" si="401"/>
        <v>Gen X</v>
      </c>
      <c r="V1052" t="str">
        <f t="shared" si="406"/>
        <v>high</v>
      </c>
      <c r="W1052" t="str">
        <f t="shared" si="402"/>
        <v>poor</v>
      </c>
      <c r="X1052" s="8">
        <f t="shared" si="394"/>
        <v>2.2857142857142856</v>
      </c>
      <c r="Y1052">
        <f t="shared" si="395"/>
        <v>2</v>
      </c>
      <c r="Z1052">
        <f t="shared" si="396"/>
        <v>3</v>
      </c>
      <c r="AA1052">
        <f t="shared" si="397"/>
        <v>2</v>
      </c>
      <c r="AB1052">
        <f t="shared" si="398"/>
        <v>2</v>
      </c>
      <c r="AC1052">
        <f t="shared" si="399"/>
        <v>2</v>
      </c>
      <c r="AD1052">
        <f t="shared" si="400"/>
        <v>1</v>
      </c>
      <c r="AE1052">
        <f t="shared" si="403"/>
        <v>1.85</v>
      </c>
    </row>
    <row r="1053" spans="1:31" x14ac:dyDescent="0.3">
      <c r="A1053" t="s">
        <v>1118</v>
      </c>
      <c r="B1053">
        <v>40</v>
      </c>
      <c r="C1053" t="s">
        <v>50</v>
      </c>
      <c r="D1053" t="s">
        <v>56</v>
      </c>
      <c r="E1053" t="s">
        <v>67</v>
      </c>
      <c r="F1053">
        <v>31</v>
      </c>
      <c r="G1053" t="s">
        <v>52</v>
      </c>
      <c r="H1053">
        <v>46</v>
      </c>
      <c r="I1053">
        <v>5</v>
      </c>
      <c r="J1053">
        <v>2</v>
      </c>
      <c r="K1053" t="s">
        <v>53</v>
      </c>
      <c r="L1053" t="s">
        <v>26</v>
      </c>
      <c r="M1053" t="s">
        <v>54</v>
      </c>
      <c r="N1053" t="s">
        <v>39</v>
      </c>
      <c r="O1053">
        <v>3</v>
      </c>
      <c r="P1053" t="s">
        <v>40</v>
      </c>
      <c r="Q1053">
        <v>2</v>
      </c>
      <c r="R1053" t="s">
        <v>46</v>
      </c>
      <c r="S1053" t="s">
        <v>47</v>
      </c>
      <c r="T1053" t="s">
        <v>32</v>
      </c>
      <c r="U1053" t="str">
        <f t="shared" si="401"/>
        <v>Millennieals</v>
      </c>
      <c r="V1053" t="str">
        <f t="shared" si="406"/>
        <v>high</v>
      </c>
      <c r="W1053" t="str">
        <f t="shared" si="402"/>
        <v>poor</v>
      </c>
      <c r="X1053" s="8">
        <f t="shared" si="394"/>
        <v>1.9285714285714286</v>
      </c>
      <c r="Y1053">
        <f t="shared" si="395"/>
        <v>1</v>
      </c>
      <c r="Z1053">
        <f t="shared" si="396"/>
        <v>1</v>
      </c>
      <c r="AA1053">
        <f t="shared" si="397"/>
        <v>2</v>
      </c>
      <c r="AB1053">
        <f t="shared" si="398"/>
        <v>3.5</v>
      </c>
      <c r="AC1053">
        <f t="shared" si="399"/>
        <v>5</v>
      </c>
      <c r="AD1053">
        <f t="shared" si="400"/>
        <v>1</v>
      </c>
      <c r="AE1053">
        <f t="shared" si="403"/>
        <v>1.6000000000000003</v>
      </c>
    </row>
    <row r="1054" spans="1:31" x14ac:dyDescent="0.3">
      <c r="A1054" t="s">
        <v>1119</v>
      </c>
      <c r="B1054">
        <v>29</v>
      </c>
      <c r="C1054" t="s">
        <v>50</v>
      </c>
      <c r="D1054" t="s">
        <v>79</v>
      </c>
      <c r="E1054" t="s">
        <v>36</v>
      </c>
      <c r="F1054">
        <v>4</v>
      </c>
      <c r="G1054" t="s">
        <v>37</v>
      </c>
      <c r="H1054">
        <v>41</v>
      </c>
      <c r="I1054">
        <v>12</v>
      </c>
      <c r="J1054">
        <v>3</v>
      </c>
      <c r="K1054" t="s">
        <v>25</v>
      </c>
      <c r="L1054" t="s">
        <v>84</v>
      </c>
      <c r="M1054" t="s">
        <v>27</v>
      </c>
      <c r="N1054" t="s">
        <v>45</v>
      </c>
      <c r="O1054">
        <v>4</v>
      </c>
      <c r="P1054" t="s">
        <v>29</v>
      </c>
      <c r="Q1054">
        <v>4</v>
      </c>
      <c r="R1054" t="s">
        <v>65</v>
      </c>
      <c r="S1054" t="s">
        <v>31</v>
      </c>
      <c r="T1054" t="s">
        <v>74</v>
      </c>
      <c r="U1054" t="str">
        <f t="shared" si="401"/>
        <v>Millennieals</v>
      </c>
      <c r="V1054" t="str">
        <f t="shared" si="406"/>
        <v>standard</v>
      </c>
      <c r="W1054" t="str">
        <f t="shared" si="402"/>
        <v>MEDIUM</v>
      </c>
      <c r="X1054" s="8">
        <f t="shared" si="394"/>
        <v>3</v>
      </c>
      <c r="Y1054">
        <f t="shared" si="395"/>
        <v>2</v>
      </c>
      <c r="Z1054">
        <f t="shared" si="396"/>
        <v>5</v>
      </c>
      <c r="AA1054">
        <f t="shared" si="397"/>
        <v>3</v>
      </c>
      <c r="AB1054">
        <f t="shared" si="398"/>
        <v>3</v>
      </c>
      <c r="AC1054">
        <f t="shared" si="399"/>
        <v>2</v>
      </c>
      <c r="AD1054">
        <f t="shared" si="400"/>
        <v>3</v>
      </c>
      <c r="AE1054">
        <f t="shared" si="403"/>
        <v>3</v>
      </c>
    </row>
    <row r="1055" spans="1:31" x14ac:dyDescent="0.3">
      <c r="A1055" t="s">
        <v>1120</v>
      </c>
      <c r="B1055">
        <v>24</v>
      </c>
      <c r="C1055" t="s">
        <v>34</v>
      </c>
      <c r="D1055" t="s">
        <v>35</v>
      </c>
      <c r="E1055" t="s">
        <v>36</v>
      </c>
      <c r="F1055">
        <v>19</v>
      </c>
      <c r="G1055" t="s">
        <v>24</v>
      </c>
      <c r="H1055">
        <v>29</v>
      </c>
      <c r="I1055">
        <v>6</v>
      </c>
      <c r="J1055">
        <v>2</v>
      </c>
      <c r="K1055" t="s">
        <v>53</v>
      </c>
      <c r="L1055" t="s">
        <v>84</v>
      </c>
      <c r="M1055" t="s">
        <v>54</v>
      </c>
      <c r="N1055" t="s">
        <v>45</v>
      </c>
      <c r="O1055">
        <v>1</v>
      </c>
      <c r="P1055" t="s">
        <v>40</v>
      </c>
      <c r="Q1055">
        <v>2</v>
      </c>
      <c r="R1055" t="s">
        <v>65</v>
      </c>
      <c r="S1055" t="s">
        <v>58</v>
      </c>
      <c r="T1055" t="s">
        <v>32</v>
      </c>
      <c r="U1055" t="str">
        <f t="shared" si="401"/>
        <v>GEN Z</v>
      </c>
      <c r="V1055" t="str">
        <f t="shared" si="406"/>
        <v>low</v>
      </c>
      <c r="W1055" t="str">
        <f t="shared" si="402"/>
        <v>MEDIUM</v>
      </c>
      <c r="X1055" s="8">
        <f t="shared" si="394"/>
        <v>2.9285714285714284</v>
      </c>
      <c r="Y1055">
        <f t="shared" si="395"/>
        <v>2</v>
      </c>
      <c r="Z1055">
        <f t="shared" si="396"/>
        <v>3</v>
      </c>
      <c r="AA1055">
        <f t="shared" si="397"/>
        <v>4</v>
      </c>
      <c r="AB1055">
        <f t="shared" si="398"/>
        <v>3.5</v>
      </c>
      <c r="AC1055">
        <f t="shared" si="399"/>
        <v>5</v>
      </c>
      <c r="AD1055">
        <f t="shared" si="400"/>
        <v>1</v>
      </c>
      <c r="AE1055">
        <f t="shared" si="403"/>
        <v>2.25</v>
      </c>
    </row>
    <row r="1056" spans="1:31" x14ac:dyDescent="0.3">
      <c r="A1056" t="s">
        <v>1121</v>
      </c>
      <c r="B1056">
        <v>42</v>
      </c>
      <c r="C1056" t="s">
        <v>21</v>
      </c>
      <c r="D1056" t="s">
        <v>56</v>
      </c>
      <c r="E1056" t="s">
        <v>36</v>
      </c>
      <c r="F1056">
        <v>18</v>
      </c>
      <c r="G1056" t="s">
        <v>37</v>
      </c>
      <c r="H1056">
        <v>31</v>
      </c>
      <c r="I1056">
        <v>1</v>
      </c>
      <c r="J1056">
        <v>4</v>
      </c>
      <c r="K1056" t="s">
        <v>63</v>
      </c>
      <c r="L1056" t="s">
        <v>38</v>
      </c>
      <c r="M1056" t="s">
        <v>27</v>
      </c>
      <c r="N1056" t="s">
        <v>45</v>
      </c>
      <c r="O1056">
        <v>5</v>
      </c>
      <c r="P1056" t="s">
        <v>64</v>
      </c>
      <c r="Q1056">
        <v>3</v>
      </c>
      <c r="R1056" t="s">
        <v>65</v>
      </c>
      <c r="S1056" t="s">
        <v>58</v>
      </c>
      <c r="T1056" t="s">
        <v>32</v>
      </c>
      <c r="U1056" t="str">
        <f t="shared" si="401"/>
        <v>Millennieals</v>
      </c>
      <c r="V1056" t="str">
        <f t="shared" si="406"/>
        <v>low</v>
      </c>
      <c r="W1056" t="str">
        <f t="shared" si="402"/>
        <v>Good</v>
      </c>
      <c r="X1056" s="8">
        <f t="shared" si="394"/>
        <v>3.2142857142857144</v>
      </c>
      <c r="Y1056">
        <f t="shared" si="395"/>
        <v>3</v>
      </c>
      <c r="Z1056">
        <f t="shared" si="396"/>
        <v>3</v>
      </c>
      <c r="AA1056">
        <f t="shared" si="397"/>
        <v>4</v>
      </c>
      <c r="AB1056">
        <f t="shared" si="398"/>
        <v>2.5</v>
      </c>
      <c r="AC1056">
        <f t="shared" si="399"/>
        <v>2</v>
      </c>
      <c r="AD1056">
        <f t="shared" si="400"/>
        <v>5</v>
      </c>
      <c r="AE1056">
        <f t="shared" si="403"/>
        <v>3.6500000000000004</v>
      </c>
    </row>
    <row r="1057" spans="1:31" x14ac:dyDescent="0.3">
      <c r="A1057" t="s">
        <v>1122</v>
      </c>
      <c r="B1057">
        <v>34</v>
      </c>
      <c r="C1057" t="s">
        <v>34</v>
      </c>
      <c r="D1057" t="s">
        <v>35</v>
      </c>
      <c r="E1057" t="s">
        <v>23</v>
      </c>
      <c r="F1057">
        <v>7</v>
      </c>
      <c r="G1057" t="s">
        <v>37</v>
      </c>
      <c r="H1057">
        <v>25</v>
      </c>
      <c r="I1057">
        <v>4</v>
      </c>
      <c r="J1057">
        <v>1</v>
      </c>
      <c r="K1057" t="s">
        <v>53</v>
      </c>
      <c r="L1057" t="s">
        <v>26</v>
      </c>
      <c r="M1057" t="s">
        <v>27</v>
      </c>
      <c r="N1057" t="s">
        <v>28</v>
      </c>
      <c r="O1057">
        <v>3</v>
      </c>
      <c r="P1057" t="s">
        <v>40</v>
      </c>
      <c r="Q1057">
        <v>1</v>
      </c>
      <c r="R1057" t="s">
        <v>30</v>
      </c>
      <c r="S1057" t="s">
        <v>31</v>
      </c>
      <c r="T1057" t="s">
        <v>48</v>
      </c>
      <c r="U1057" t="str">
        <f t="shared" si="401"/>
        <v>Millennieals</v>
      </c>
      <c r="V1057" t="str">
        <f t="shared" si="406"/>
        <v>low</v>
      </c>
      <c r="W1057" t="str">
        <f t="shared" si="402"/>
        <v>poor</v>
      </c>
      <c r="X1057" s="8">
        <f t="shared" ref="X1057" si="411">AVERAGE(6-(AD1057),6-(Y1057),6-(O1057),J1057,AB1057,Z1057,6-(AA1057))</f>
        <v>3.2142857142857144</v>
      </c>
      <c r="Y1057">
        <f t="shared" si="395"/>
        <v>1</v>
      </c>
      <c r="Z1057">
        <f t="shared" si="396"/>
        <v>5</v>
      </c>
      <c r="AA1057">
        <f t="shared" si="397"/>
        <v>4</v>
      </c>
      <c r="AB1057">
        <f t="shared" si="398"/>
        <v>1.5</v>
      </c>
      <c r="AC1057">
        <f t="shared" si="399"/>
        <v>2</v>
      </c>
      <c r="AD1057">
        <f t="shared" si="400"/>
        <v>1</v>
      </c>
      <c r="AE1057">
        <f t="shared" si="403"/>
        <v>1.8500000000000003</v>
      </c>
    </row>
    <row r="1058" spans="1:31" x14ac:dyDescent="0.3">
      <c r="A1058" t="s">
        <v>1123</v>
      </c>
      <c r="B1058">
        <v>40</v>
      </c>
      <c r="C1058" t="s">
        <v>21</v>
      </c>
      <c r="D1058" t="s">
        <v>56</v>
      </c>
      <c r="E1058" t="s">
        <v>57</v>
      </c>
      <c r="F1058">
        <v>10</v>
      </c>
      <c r="G1058" t="s">
        <v>37</v>
      </c>
      <c r="H1058">
        <v>60</v>
      </c>
      <c r="I1058">
        <v>13</v>
      </c>
      <c r="J1058">
        <v>1</v>
      </c>
      <c r="K1058" t="s">
        <v>53</v>
      </c>
      <c r="L1058" t="s">
        <v>26</v>
      </c>
      <c r="M1058" t="s">
        <v>54</v>
      </c>
      <c r="N1058" t="s">
        <v>45</v>
      </c>
      <c r="O1058">
        <v>4</v>
      </c>
      <c r="P1058" t="s">
        <v>40</v>
      </c>
      <c r="Q1058">
        <v>5</v>
      </c>
      <c r="R1058" t="s">
        <v>46</v>
      </c>
      <c r="S1058" t="s">
        <v>58</v>
      </c>
      <c r="T1058" t="s">
        <v>32</v>
      </c>
      <c r="U1058" t="str">
        <f t="shared" si="401"/>
        <v>Millennieals</v>
      </c>
      <c r="V1058" t="str">
        <f t="shared" si="406"/>
        <v xml:space="preserve">very high </v>
      </c>
      <c r="W1058" t="str">
        <f t="shared" si="402"/>
        <v>poor</v>
      </c>
      <c r="X1058" s="8">
        <f t="shared" ref="X1058" si="412">AVERAGE((AD1058),(Y1058),6-(O1058),J1058,AB1058,Z1058,(AA1058))</f>
        <v>2</v>
      </c>
      <c r="Y1058">
        <f t="shared" si="395"/>
        <v>1</v>
      </c>
      <c r="Z1058">
        <f t="shared" si="396"/>
        <v>3</v>
      </c>
      <c r="AA1058">
        <f t="shared" si="397"/>
        <v>1</v>
      </c>
      <c r="AB1058">
        <f t="shared" si="398"/>
        <v>5</v>
      </c>
      <c r="AC1058">
        <f t="shared" si="399"/>
        <v>5</v>
      </c>
      <c r="AD1058">
        <f t="shared" si="400"/>
        <v>1</v>
      </c>
      <c r="AE1058">
        <f t="shared" si="403"/>
        <v>1.9000000000000001</v>
      </c>
    </row>
    <row r="1059" spans="1:31" x14ac:dyDescent="0.3">
      <c r="A1059" t="s">
        <v>1124</v>
      </c>
      <c r="B1059">
        <v>27</v>
      </c>
      <c r="C1059" t="s">
        <v>21</v>
      </c>
      <c r="D1059" t="s">
        <v>43</v>
      </c>
      <c r="E1059" t="s">
        <v>80</v>
      </c>
      <c r="F1059">
        <v>12</v>
      </c>
      <c r="G1059" t="s">
        <v>37</v>
      </c>
      <c r="H1059">
        <v>28</v>
      </c>
      <c r="I1059">
        <v>10</v>
      </c>
      <c r="J1059">
        <v>4</v>
      </c>
      <c r="K1059" t="s">
        <v>25</v>
      </c>
      <c r="L1059" t="s">
        <v>46</v>
      </c>
      <c r="M1059" t="s">
        <v>27</v>
      </c>
      <c r="N1059" t="s">
        <v>28</v>
      </c>
      <c r="O1059">
        <v>2</v>
      </c>
      <c r="P1059" t="s">
        <v>29</v>
      </c>
      <c r="Q1059">
        <v>1</v>
      </c>
      <c r="R1059" t="s">
        <v>30</v>
      </c>
      <c r="S1059" t="s">
        <v>31</v>
      </c>
      <c r="T1059" t="s">
        <v>60</v>
      </c>
      <c r="U1059" t="str">
        <f t="shared" si="401"/>
        <v>GEN Z</v>
      </c>
      <c r="V1059" t="str">
        <f t="shared" si="406"/>
        <v>low</v>
      </c>
      <c r="W1059" t="str">
        <f t="shared" si="402"/>
        <v>Good</v>
      </c>
      <c r="X1059" s="8">
        <f t="shared" si="394"/>
        <v>3.7857142857142856</v>
      </c>
      <c r="Y1059">
        <f t="shared" si="395"/>
        <v>5</v>
      </c>
      <c r="Z1059">
        <f t="shared" si="396"/>
        <v>5</v>
      </c>
      <c r="AA1059">
        <f t="shared" si="397"/>
        <v>4</v>
      </c>
      <c r="AB1059">
        <f t="shared" si="398"/>
        <v>1.5</v>
      </c>
      <c r="AC1059">
        <f t="shared" si="399"/>
        <v>2</v>
      </c>
      <c r="AD1059">
        <f t="shared" si="400"/>
        <v>3</v>
      </c>
      <c r="AE1059">
        <f t="shared" si="403"/>
        <v>3.75</v>
      </c>
    </row>
    <row r="1060" spans="1:31" x14ac:dyDescent="0.3">
      <c r="A1060" t="s">
        <v>1125</v>
      </c>
      <c r="B1060">
        <v>33</v>
      </c>
      <c r="C1060" t="s">
        <v>34</v>
      </c>
      <c r="D1060" t="s">
        <v>22</v>
      </c>
      <c r="E1060" t="s">
        <v>51</v>
      </c>
      <c r="F1060">
        <v>21</v>
      </c>
      <c r="G1060" t="s">
        <v>37</v>
      </c>
      <c r="H1060">
        <v>34</v>
      </c>
      <c r="I1060">
        <v>14</v>
      </c>
      <c r="J1060">
        <v>4</v>
      </c>
      <c r="K1060" t="s">
        <v>53</v>
      </c>
      <c r="L1060" t="s">
        <v>46</v>
      </c>
      <c r="M1060" t="s">
        <v>54</v>
      </c>
      <c r="N1060" t="s">
        <v>45</v>
      </c>
      <c r="O1060">
        <v>4</v>
      </c>
      <c r="P1060" t="s">
        <v>64</v>
      </c>
      <c r="Q1060">
        <v>1</v>
      </c>
      <c r="R1060" t="s">
        <v>65</v>
      </c>
      <c r="S1060" t="s">
        <v>31</v>
      </c>
      <c r="T1060" t="s">
        <v>71</v>
      </c>
      <c r="U1060" t="str">
        <f t="shared" si="401"/>
        <v>Millennieals</v>
      </c>
      <c r="V1060" t="str">
        <f t="shared" si="406"/>
        <v>low</v>
      </c>
      <c r="W1060" t="str">
        <f t="shared" si="402"/>
        <v>MEDIUM</v>
      </c>
      <c r="X1060" s="8">
        <f t="shared" si="394"/>
        <v>3.4285714285714284</v>
      </c>
      <c r="Y1060">
        <f t="shared" si="395"/>
        <v>5</v>
      </c>
      <c r="Z1060">
        <f t="shared" si="396"/>
        <v>5</v>
      </c>
      <c r="AA1060">
        <f t="shared" si="397"/>
        <v>4</v>
      </c>
      <c r="AB1060">
        <f t="shared" si="398"/>
        <v>3</v>
      </c>
      <c r="AC1060">
        <f t="shared" si="399"/>
        <v>5</v>
      </c>
      <c r="AD1060">
        <f t="shared" si="400"/>
        <v>1</v>
      </c>
      <c r="AE1060">
        <f t="shared" si="403"/>
        <v>3.45</v>
      </c>
    </row>
    <row r="1061" spans="1:31" x14ac:dyDescent="0.3">
      <c r="A1061" t="s">
        <v>1126</v>
      </c>
      <c r="B1061">
        <v>24</v>
      </c>
      <c r="C1061" t="s">
        <v>50</v>
      </c>
      <c r="D1061" t="s">
        <v>43</v>
      </c>
      <c r="E1061" t="s">
        <v>80</v>
      </c>
      <c r="F1061">
        <v>14</v>
      </c>
      <c r="G1061" t="s">
        <v>52</v>
      </c>
      <c r="H1061">
        <v>35</v>
      </c>
      <c r="I1061">
        <v>13</v>
      </c>
      <c r="J1061">
        <v>5</v>
      </c>
      <c r="K1061" t="s">
        <v>53</v>
      </c>
      <c r="L1061" t="s">
        <v>84</v>
      </c>
      <c r="M1061" t="s">
        <v>54</v>
      </c>
      <c r="N1061" t="s">
        <v>45</v>
      </c>
      <c r="O1061">
        <v>2</v>
      </c>
      <c r="P1061" t="s">
        <v>29</v>
      </c>
      <c r="Q1061">
        <v>4</v>
      </c>
      <c r="R1061" t="s">
        <v>30</v>
      </c>
      <c r="S1061" t="s">
        <v>31</v>
      </c>
      <c r="T1061" t="s">
        <v>60</v>
      </c>
      <c r="U1061" t="str">
        <f t="shared" si="401"/>
        <v>GEN Z</v>
      </c>
      <c r="V1061" t="str">
        <f t="shared" si="406"/>
        <v>low</v>
      </c>
      <c r="W1061" t="str">
        <f t="shared" si="402"/>
        <v>MEDIUM</v>
      </c>
      <c r="X1061" s="8">
        <f t="shared" si="394"/>
        <v>3.6428571428571428</v>
      </c>
      <c r="Y1061">
        <f t="shared" si="395"/>
        <v>2</v>
      </c>
      <c r="Z1061">
        <f t="shared" si="396"/>
        <v>5</v>
      </c>
      <c r="AA1061">
        <f t="shared" si="397"/>
        <v>4</v>
      </c>
      <c r="AB1061">
        <f t="shared" si="398"/>
        <v>4.5</v>
      </c>
      <c r="AC1061">
        <f t="shared" si="399"/>
        <v>5</v>
      </c>
      <c r="AD1061">
        <f t="shared" si="400"/>
        <v>1</v>
      </c>
      <c r="AE1061">
        <f t="shared" si="403"/>
        <v>2.95</v>
      </c>
    </row>
    <row r="1062" spans="1:31" x14ac:dyDescent="0.3">
      <c r="A1062" t="s">
        <v>1127</v>
      </c>
      <c r="B1062">
        <v>36</v>
      </c>
      <c r="C1062" t="s">
        <v>21</v>
      </c>
      <c r="D1062" t="s">
        <v>22</v>
      </c>
      <c r="E1062" t="s">
        <v>67</v>
      </c>
      <c r="F1062">
        <v>24</v>
      </c>
      <c r="G1062" t="s">
        <v>52</v>
      </c>
      <c r="H1062">
        <v>20</v>
      </c>
      <c r="I1062">
        <v>8</v>
      </c>
      <c r="J1062">
        <v>2</v>
      </c>
      <c r="K1062" t="s">
        <v>25</v>
      </c>
      <c r="L1062" t="s">
        <v>46</v>
      </c>
      <c r="M1062" t="s">
        <v>54</v>
      </c>
      <c r="N1062" t="s">
        <v>28</v>
      </c>
      <c r="O1062">
        <v>1</v>
      </c>
      <c r="P1062" t="s">
        <v>29</v>
      </c>
      <c r="Q1062">
        <v>2</v>
      </c>
      <c r="R1062" t="s">
        <v>46</v>
      </c>
      <c r="S1062" t="s">
        <v>31</v>
      </c>
      <c r="T1062" t="s">
        <v>74</v>
      </c>
      <c r="U1062" t="str">
        <f t="shared" si="401"/>
        <v>Millennieals</v>
      </c>
      <c r="V1062" t="str">
        <f t="shared" si="406"/>
        <v>very low</v>
      </c>
      <c r="W1062" t="str">
        <f t="shared" si="402"/>
        <v>Good</v>
      </c>
      <c r="X1062" s="8">
        <f t="shared" si="394"/>
        <v>4.0714285714285712</v>
      </c>
      <c r="Y1062">
        <f t="shared" si="395"/>
        <v>5</v>
      </c>
      <c r="Z1062">
        <f t="shared" si="396"/>
        <v>5</v>
      </c>
      <c r="AA1062">
        <f t="shared" si="397"/>
        <v>5</v>
      </c>
      <c r="AB1062">
        <f t="shared" si="398"/>
        <v>3.5</v>
      </c>
      <c r="AC1062">
        <f t="shared" si="399"/>
        <v>5</v>
      </c>
      <c r="AD1062">
        <f t="shared" si="400"/>
        <v>3</v>
      </c>
      <c r="AE1062">
        <f t="shared" si="403"/>
        <v>3.95</v>
      </c>
    </row>
    <row r="1063" spans="1:31" x14ac:dyDescent="0.3">
      <c r="A1063" t="s">
        <v>1128</v>
      </c>
      <c r="B1063">
        <v>45</v>
      </c>
      <c r="C1063" t="s">
        <v>34</v>
      </c>
      <c r="D1063" t="s">
        <v>77</v>
      </c>
      <c r="E1063" t="s">
        <v>36</v>
      </c>
      <c r="F1063">
        <v>28</v>
      </c>
      <c r="G1063" t="s">
        <v>52</v>
      </c>
      <c r="H1063">
        <v>26</v>
      </c>
      <c r="I1063">
        <v>7</v>
      </c>
      <c r="J1063">
        <v>3</v>
      </c>
      <c r="K1063" t="s">
        <v>53</v>
      </c>
      <c r="L1063" t="s">
        <v>38</v>
      </c>
      <c r="M1063" t="s">
        <v>54</v>
      </c>
      <c r="N1063" t="s">
        <v>45</v>
      </c>
      <c r="O1063">
        <v>5</v>
      </c>
      <c r="P1063" t="s">
        <v>64</v>
      </c>
      <c r="Q1063">
        <v>2</v>
      </c>
      <c r="R1063" t="s">
        <v>30</v>
      </c>
      <c r="S1063" t="s">
        <v>47</v>
      </c>
      <c r="T1063" t="s">
        <v>48</v>
      </c>
      <c r="U1063" t="str">
        <f t="shared" si="401"/>
        <v>Gen X</v>
      </c>
      <c r="V1063" t="str">
        <f t="shared" si="406"/>
        <v>low</v>
      </c>
      <c r="W1063" t="str">
        <f t="shared" si="402"/>
        <v>MEDIUM</v>
      </c>
      <c r="X1063" s="8">
        <f t="shared" si="394"/>
        <v>2.3571428571428572</v>
      </c>
      <c r="Y1063">
        <f t="shared" si="395"/>
        <v>3</v>
      </c>
      <c r="Z1063">
        <f t="shared" si="396"/>
        <v>1</v>
      </c>
      <c r="AA1063">
        <f t="shared" si="397"/>
        <v>4</v>
      </c>
      <c r="AB1063">
        <f t="shared" si="398"/>
        <v>3.5</v>
      </c>
      <c r="AC1063">
        <f t="shared" si="399"/>
        <v>5</v>
      </c>
      <c r="AD1063">
        <f t="shared" si="400"/>
        <v>1</v>
      </c>
      <c r="AE1063">
        <f t="shared" si="403"/>
        <v>2.3000000000000003</v>
      </c>
    </row>
    <row r="1064" spans="1:31" x14ac:dyDescent="0.3">
      <c r="A1064" t="s">
        <v>1129</v>
      </c>
      <c r="B1064">
        <v>23</v>
      </c>
      <c r="C1064" t="s">
        <v>21</v>
      </c>
      <c r="D1064" t="s">
        <v>79</v>
      </c>
      <c r="E1064" t="s">
        <v>36</v>
      </c>
      <c r="F1064">
        <v>35</v>
      </c>
      <c r="G1064" t="s">
        <v>24</v>
      </c>
      <c r="H1064">
        <v>45</v>
      </c>
      <c r="I1064">
        <v>11</v>
      </c>
      <c r="J1064">
        <v>1</v>
      </c>
      <c r="K1064" t="s">
        <v>63</v>
      </c>
      <c r="L1064" t="s">
        <v>46</v>
      </c>
      <c r="M1064" t="s">
        <v>27</v>
      </c>
      <c r="N1064" t="s">
        <v>28</v>
      </c>
      <c r="O1064">
        <v>1</v>
      </c>
      <c r="P1064" t="s">
        <v>29</v>
      </c>
      <c r="Q1064">
        <v>1</v>
      </c>
      <c r="R1064" t="s">
        <v>46</v>
      </c>
      <c r="S1064" t="s">
        <v>47</v>
      </c>
      <c r="T1064" t="s">
        <v>60</v>
      </c>
      <c r="U1064" t="str">
        <f t="shared" si="401"/>
        <v>GEN Z</v>
      </c>
      <c r="V1064" t="str">
        <f t="shared" si="406"/>
        <v>standard</v>
      </c>
      <c r="W1064" t="str">
        <f t="shared" si="402"/>
        <v>MEDIUM</v>
      </c>
      <c r="X1064" s="8">
        <f t="shared" si="394"/>
        <v>3.0714285714285716</v>
      </c>
      <c r="Y1064">
        <f t="shared" si="395"/>
        <v>5</v>
      </c>
      <c r="Z1064">
        <f t="shared" si="396"/>
        <v>1</v>
      </c>
      <c r="AA1064">
        <f t="shared" si="397"/>
        <v>3</v>
      </c>
      <c r="AB1064">
        <f t="shared" si="398"/>
        <v>1.5</v>
      </c>
      <c r="AC1064">
        <f t="shared" si="399"/>
        <v>2</v>
      </c>
      <c r="AD1064">
        <f t="shared" si="400"/>
        <v>5</v>
      </c>
      <c r="AE1064">
        <f t="shared" si="403"/>
        <v>3.4</v>
      </c>
    </row>
    <row r="1065" spans="1:31" x14ac:dyDescent="0.3">
      <c r="A1065" t="s">
        <v>1130</v>
      </c>
      <c r="B1065">
        <v>59</v>
      </c>
      <c r="C1065" t="s">
        <v>62</v>
      </c>
      <c r="D1065" t="s">
        <v>77</v>
      </c>
      <c r="E1065" t="s">
        <v>36</v>
      </c>
      <c r="F1065">
        <v>34</v>
      </c>
      <c r="G1065" t="s">
        <v>52</v>
      </c>
      <c r="H1065">
        <v>60</v>
      </c>
      <c r="I1065">
        <v>2</v>
      </c>
      <c r="J1065">
        <v>3</v>
      </c>
      <c r="K1065" t="s">
        <v>63</v>
      </c>
      <c r="L1065" t="s">
        <v>38</v>
      </c>
      <c r="M1065" t="s">
        <v>54</v>
      </c>
      <c r="N1065" t="s">
        <v>28</v>
      </c>
      <c r="O1065">
        <v>1</v>
      </c>
      <c r="P1065" t="s">
        <v>29</v>
      </c>
      <c r="Q1065">
        <v>4</v>
      </c>
      <c r="R1065" t="s">
        <v>30</v>
      </c>
      <c r="S1065" t="s">
        <v>47</v>
      </c>
      <c r="T1065" t="s">
        <v>48</v>
      </c>
      <c r="U1065" t="str">
        <f t="shared" si="401"/>
        <v>Gen X</v>
      </c>
      <c r="V1065" t="str">
        <f t="shared" si="406"/>
        <v xml:space="preserve">very high </v>
      </c>
      <c r="W1065" t="str">
        <f t="shared" si="402"/>
        <v>MEDIUM</v>
      </c>
      <c r="X1065" s="8">
        <f t="shared" si="394"/>
        <v>3.2142857142857144</v>
      </c>
      <c r="Y1065">
        <f t="shared" si="395"/>
        <v>3</v>
      </c>
      <c r="Z1065">
        <f t="shared" si="396"/>
        <v>1</v>
      </c>
      <c r="AA1065">
        <f t="shared" si="397"/>
        <v>1</v>
      </c>
      <c r="AB1065">
        <f t="shared" si="398"/>
        <v>4.5</v>
      </c>
      <c r="AC1065">
        <f t="shared" si="399"/>
        <v>5</v>
      </c>
      <c r="AD1065">
        <f t="shared" si="400"/>
        <v>5</v>
      </c>
      <c r="AE1065">
        <f t="shared" si="403"/>
        <v>3.45</v>
      </c>
    </row>
    <row r="1066" spans="1:31" x14ac:dyDescent="0.3">
      <c r="A1066" t="s">
        <v>1131</v>
      </c>
      <c r="B1066">
        <v>54</v>
      </c>
      <c r="C1066" t="s">
        <v>50</v>
      </c>
      <c r="D1066" t="s">
        <v>35</v>
      </c>
      <c r="E1066" t="s">
        <v>51</v>
      </c>
      <c r="F1066">
        <v>10</v>
      </c>
      <c r="G1066" t="s">
        <v>37</v>
      </c>
      <c r="H1066">
        <v>41</v>
      </c>
      <c r="I1066">
        <v>0</v>
      </c>
      <c r="J1066">
        <v>5</v>
      </c>
      <c r="K1066" t="s">
        <v>63</v>
      </c>
      <c r="L1066" t="s">
        <v>84</v>
      </c>
      <c r="M1066" t="s">
        <v>27</v>
      </c>
      <c r="N1066" t="s">
        <v>45</v>
      </c>
      <c r="O1066">
        <v>3</v>
      </c>
      <c r="P1066" t="s">
        <v>29</v>
      </c>
      <c r="Q1066">
        <v>5</v>
      </c>
      <c r="R1066" t="s">
        <v>46</v>
      </c>
      <c r="S1066" t="s">
        <v>47</v>
      </c>
      <c r="T1066" t="s">
        <v>41</v>
      </c>
      <c r="U1066" t="str">
        <f t="shared" si="401"/>
        <v>Gen X</v>
      </c>
      <c r="V1066" t="str">
        <f t="shared" si="406"/>
        <v>standard</v>
      </c>
      <c r="W1066" t="str">
        <f t="shared" si="402"/>
        <v>MEDIUM</v>
      </c>
      <c r="X1066" s="8">
        <f t="shared" ref="X1066" si="413">AVERAGE(6-(AD1066),6-(Y1066),6-(O1066),J1066,AB1066,Z1066,6-(AA1066))</f>
        <v>2.9285714285714284</v>
      </c>
      <c r="Y1066">
        <f t="shared" si="395"/>
        <v>2</v>
      </c>
      <c r="Z1066">
        <f t="shared" si="396"/>
        <v>1</v>
      </c>
      <c r="AA1066">
        <f t="shared" si="397"/>
        <v>3</v>
      </c>
      <c r="AB1066">
        <f t="shared" si="398"/>
        <v>3.5</v>
      </c>
      <c r="AC1066">
        <f t="shared" si="399"/>
        <v>2</v>
      </c>
      <c r="AD1066">
        <f t="shared" si="400"/>
        <v>5</v>
      </c>
      <c r="AE1066">
        <f t="shared" si="403"/>
        <v>3.25</v>
      </c>
    </row>
    <row r="1067" spans="1:31" x14ac:dyDescent="0.3">
      <c r="A1067" t="s">
        <v>1132</v>
      </c>
      <c r="B1067">
        <v>38</v>
      </c>
      <c r="C1067" t="s">
        <v>62</v>
      </c>
      <c r="D1067" t="s">
        <v>35</v>
      </c>
      <c r="E1067" t="s">
        <v>57</v>
      </c>
      <c r="F1067">
        <v>16</v>
      </c>
      <c r="G1067" t="s">
        <v>52</v>
      </c>
      <c r="H1067">
        <v>42</v>
      </c>
      <c r="I1067">
        <v>2</v>
      </c>
      <c r="J1067">
        <v>5</v>
      </c>
      <c r="K1067" t="s">
        <v>63</v>
      </c>
      <c r="L1067" t="s">
        <v>46</v>
      </c>
      <c r="M1067" t="s">
        <v>27</v>
      </c>
      <c r="N1067" t="s">
        <v>45</v>
      </c>
      <c r="O1067">
        <v>2</v>
      </c>
      <c r="P1067" t="s">
        <v>29</v>
      </c>
      <c r="Q1067">
        <v>1</v>
      </c>
      <c r="R1067" t="s">
        <v>46</v>
      </c>
      <c r="S1067" t="s">
        <v>31</v>
      </c>
      <c r="T1067" t="s">
        <v>71</v>
      </c>
      <c r="U1067" t="str">
        <f t="shared" si="401"/>
        <v>Millennieals</v>
      </c>
      <c r="V1067" t="str">
        <f t="shared" si="406"/>
        <v>standard</v>
      </c>
      <c r="W1067" t="str">
        <f t="shared" si="402"/>
        <v>Good</v>
      </c>
      <c r="X1067" s="8">
        <f t="shared" ref="X1067" si="414">AVERAGE((AD1067),(Y1067),6-(O1067),J1067,AB1067,Z1067,(AA1067))</f>
        <v>4.0714285714285712</v>
      </c>
      <c r="Y1067">
        <f t="shared" si="395"/>
        <v>5</v>
      </c>
      <c r="Z1067">
        <f t="shared" si="396"/>
        <v>5</v>
      </c>
      <c r="AA1067">
        <f t="shared" si="397"/>
        <v>3</v>
      </c>
      <c r="AB1067">
        <f t="shared" si="398"/>
        <v>1.5</v>
      </c>
      <c r="AC1067">
        <f t="shared" si="399"/>
        <v>2</v>
      </c>
      <c r="AD1067">
        <f t="shared" si="400"/>
        <v>5</v>
      </c>
      <c r="AE1067">
        <f t="shared" si="403"/>
        <v>4.4000000000000004</v>
      </c>
    </row>
    <row r="1068" spans="1:31" x14ac:dyDescent="0.3">
      <c r="A1068" t="s">
        <v>1133</v>
      </c>
      <c r="B1068">
        <v>52</v>
      </c>
      <c r="C1068" t="s">
        <v>50</v>
      </c>
      <c r="D1068" t="s">
        <v>79</v>
      </c>
      <c r="E1068" t="s">
        <v>44</v>
      </c>
      <c r="F1068">
        <v>10</v>
      </c>
      <c r="G1068" t="s">
        <v>24</v>
      </c>
      <c r="H1068">
        <v>41</v>
      </c>
      <c r="I1068">
        <v>0</v>
      </c>
      <c r="J1068">
        <v>1</v>
      </c>
      <c r="K1068" t="s">
        <v>25</v>
      </c>
      <c r="L1068" t="s">
        <v>84</v>
      </c>
      <c r="M1068" t="s">
        <v>54</v>
      </c>
      <c r="N1068" t="s">
        <v>28</v>
      </c>
      <c r="O1068">
        <v>5</v>
      </c>
      <c r="P1068" t="s">
        <v>29</v>
      </c>
      <c r="Q1068">
        <v>2</v>
      </c>
      <c r="R1068" t="s">
        <v>30</v>
      </c>
      <c r="S1068" t="s">
        <v>31</v>
      </c>
      <c r="T1068" t="s">
        <v>74</v>
      </c>
      <c r="U1068" t="str">
        <f t="shared" si="401"/>
        <v>Gen X</v>
      </c>
      <c r="V1068" t="str">
        <f t="shared" si="406"/>
        <v>standard</v>
      </c>
      <c r="W1068" t="str">
        <f t="shared" si="402"/>
        <v>MEDIUM</v>
      </c>
      <c r="X1068" s="8">
        <f t="shared" si="394"/>
        <v>2.6428571428571428</v>
      </c>
      <c r="Y1068">
        <f t="shared" si="395"/>
        <v>2</v>
      </c>
      <c r="Z1068">
        <f t="shared" si="396"/>
        <v>5</v>
      </c>
      <c r="AA1068">
        <f t="shared" si="397"/>
        <v>3</v>
      </c>
      <c r="AB1068">
        <f t="shared" si="398"/>
        <v>3.5</v>
      </c>
      <c r="AC1068">
        <f t="shared" si="399"/>
        <v>5</v>
      </c>
      <c r="AD1068">
        <f t="shared" si="400"/>
        <v>3</v>
      </c>
      <c r="AE1068">
        <f t="shared" si="403"/>
        <v>3</v>
      </c>
    </row>
    <row r="1069" spans="1:31" x14ac:dyDescent="0.3">
      <c r="A1069" t="s">
        <v>1134</v>
      </c>
      <c r="B1069">
        <v>47</v>
      </c>
      <c r="C1069" t="s">
        <v>50</v>
      </c>
      <c r="D1069" t="s">
        <v>73</v>
      </c>
      <c r="E1069" t="s">
        <v>67</v>
      </c>
      <c r="F1069">
        <v>3</v>
      </c>
      <c r="G1069" t="s">
        <v>52</v>
      </c>
      <c r="H1069">
        <v>23</v>
      </c>
      <c r="I1069">
        <v>2</v>
      </c>
      <c r="J1069">
        <v>1</v>
      </c>
      <c r="K1069" t="s">
        <v>63</v>
      </c>
      <c r="L1069" t="s">
        <v>38</v>
      </c>
      <c r="M1069" t="s">
        <v>27</v>
      </c>
      <c r="N1069" t="s">
        <v>45</v>
      </c>
      <c r="O1069">
        <v>1</v>
      </c>
      <c r="P1069" t="s">
        <v>40</v>
      </c>
      <c r="Q1069">
        <v>3</v>
      </c>
      <c r="R1069" t="s">
        <v>30</v>
      </c>
      <c r="S1069" t="s">
        <v>31</v>
      </c>
      <c r="T1069" t="s">
        <v>41</v>
      </c>
      <c r="U1069" t="str">
        <f t="shared" si="401"/>
        <v>Gen X</v>
      </c>
      <c r="V1069" t="str">
        <f t="shared" si="406"/>
        <v>low</v>
      </c>
      <c r="W1069" t="str">
        <f t="shared" si="402"/>
        <v>Good</v>
      </c>
      <c r="X1069" s="8">
        <f t="shared" si="394"/>
        <v>3.6428571428571428</v>
      </c>
      <c r="Y1069">
        <f t="shared" si="395"/>
        <v>3</v>
      </c>
      <c r="Z1069">
        <f t="shared" si="396"/>
        <v>5</v>
      </c>
      <c r="AA1069">
        <f t="shared" si="397"/>
        <v>4</v>
      </c>
      <c r="AB1069">
        <f t="shared" si="398"/>
        <v>2.5</v>
      </c>
      <c r="AC1069">
        <f t="shared" si="399"/>
        <v>2</v>
      </c>
      <c r="AD1069">
        <f t="shared" si="400"/>
        <v>5</v>
      </c>
      <c r="AE1069">
        <f t="shared" si="403"/>
        <v>3.6500000000000004</v>
      </c>
    </row>
    <row r="1070" spans="1:31" x14ac:dyDescent="0.3">
      <c r="A1070" t="s">
        <v>1135</v>
      </c>
      <c r="B1070">
        <v>44</v>
      </c>
      <c r="C1070" t="s">
        <v>34</v>
      </c>
      <c r="D1070" t="s">
        <v>56</v>
      </c>
      <c r="E1070" t="s">
        <v>57</v>
      </c>
      <c r="F1070">
        <v>31</v>
      </c>
      <c r="G1070" t="s">
        <v>52</v>
      </c>
      <c r="H1070">
        <v>34</v>
      </c>
      <c r="I1070">
        <v>13</v>
      </c>
      <c r="J1070">
        <v>5</v>
      </c>
      <c r="K1070" t="s">
        <v>63</v>
      </c>
      <c r="L1070" t="s">
        <v>38</v>
      </c>
      <c r="M1070" t="s">
        <v>27</v>
      </c>
      <c r="N1070" t="s">
        <v>39</v>
      </c>
      <c r="O1070">
        <v>4</v>
      </c>
      <c r="P1070" t="s">
        <v>40</v>
      </c>
      <c r="Q1070">
        <v>2</v>
      </c>
      <c r="R1070" t="s">
        <v>30</v>
      </c>
      <c r="S1070" t="s">
        <v>58</v>
      </c>
      <c r="T1070" t="s">
        <v>71</v>
      </c>
      <c r="U1070" t="str">
        <f t="shared" si="401"/>
        <v>Millennieals</v>
      </c>
      <c r="V1070" t="str">
        <f t="shared" si="406"/>
        <v>low</v>
      </c>
      <c r="W1070" t="str">
        <f t="shared" si="402"/>
        <v>Good</v>
      </c>
      <c r="X1070" s="8">
        <f t="shared" si="394"/>
        <v>3.4285714285714284</v>
      </c>
      <c r="Y1070">
        <f t="shared" si="395"/>
        <v>3</v>
      </c>
      <c r="Z1070">
        <f t="shared" si="396"/>
        <v>3</v>
      </c>
      <c r="AA1070">
        <f t="shared" si="397"/>
        <v>4</v>
      </c>
      <c r="AB1070">
        <f t="shared" si="398"/>
        <v>2</v>
      </c>
      <c r="AC1070">
        <f t="shared" si="399"/>
        <v>2</v>
      </c>
      <c r="AD1070">
        <f t="shared" si="400"/>
        <v>5</v>
      </c>
      <c r="AE1070">
        <f t="shared" si="403"/>
        <v>3.7000000000000006</v>
      </c>
    </row>
    <row r="1071" spans="1:31" x14ac:dyDescent="0.3">
      <c r="A1071" t="s">
        <v>1136</v>
      </c>
      <c r="B1071">
        <v>56</v>
      </c>
      <c r="C1071" t="s">
        <v>34</v>
      </c>
      <c r="D1071" t="s">
        <v>43</v>
      </c>
      <c r="E1071" t="s">
        <v>51</v>
      </c>
      <c r="F1071">
        <v>5</v>
      </c>
      <c r="G1071" t="s">
        <v>37</v>
      </c>
      <c r="H1071">
        <v>53</v>
      </c>
      <c r="I1071">
        <v>6</v>
      </c>
      <c r="J1071">
        <v>4</v>
      </c>
      <c r="K1071" t="s">
        <v>25</v>
      </c>
      <c r="L1071" t="s">
        <v>84</v>
      </c>
      <c r="M1071" t="s">
        <v>54</v>
      </c>
      <c r="N1071" t="s">
        <v>45</v>
      </c>
      <c r="O1071">
        <v>4</v>
      </c>
      <c r="P1071" t="s">
        <v>29</v>
      </c>
      <c r="Q1071">
        <v>1</v>
      </c>
      <c r="R1071" t="s">
        <v>30</v>
      </c>
      <c r="S1071" t="s">
        <v>31</v>
      </c>
      <c r="T1071" t="s">
        <v>48</v>
      </c>
      <c r="U1071" t="str">
        <f t="shared" si="401"/>
        <v>Gen X</v>
      </c>
      <c r="V1071" t="str">
        <f t="shared" si="406"/>
        <v>high</v>
      </c>
      <c r="W1071" t="str">
        <f t="shared" si="402"/>
        <v>MEDIUM</v>
      </c>
      <c r="X1071" s="8">
        <f t="shared" si="394"/>
        <v>3</v>
      </c>
      <c r="Y1071">
        <f t="shared" si="395"/>
        <v>2</v>
      </c>
      <c r="Z1071">
        <f t="shared" si="396"/>
        <v>5</v>
      </c>
      <c r="AA1071">
        <f t="shared" si="397"/>
        <v>2</v>
      </c>
      <c r="AB1071">
        <f t="shared" si="398"/>
        <v>3</v>
      </c>
      <c r="AC1071">
        <f t="shared" si="399"/>
        <v>5</v>
      </c>
      <c r="AD1071">
        <f t="shared" si="400"/>
        <v>3</v>
      </c>
      <c r="AE1071">
        <f t="shared" si="403"/>
        <v>3.1999999999999997</v>
      </c>
    </row>
    <row r="1072" spans="1:31" x14ac:dyDescent="0.3">
      <c r="A1072" t="s">
        <v>1137</v>
      </c>
      <c r="B1072">
        <v>27</v>
      </c>
      <c r="C1072" t="s">
        <v>21</v>
      </c>
      <c r="D1072" t="s">
        <v>73</v>
      </c>
      <c r="E1072" t="s">
        <v>51</v>
      </c>
      <c r="F1072">
        <v>20</v>
      </c>
      <c r="G1072" t="s">
        <v>24</v>
      </c>
      <c r="H1072">
        <v>33</v>
      </c>
      <c r="I1072">
        <v>2</v>
      </c>
      <c r="J1072">
        <v>5</v>
      </c>
      <c r="K1072" t="s">
        <v>53</v>
      </c>
      <c r="L1072" t="s">
        <v>46</v>
      </c>
      <c r="M1072" t="s">
        <v>54</v>
      </c>
      <c r="N1072" t="s">
        <v>45</v>
      </c>
      <c r="O1072">
        <v>3</v>
      </c>
      <c r="P1072" t="s">
        <v>40</v>
      </c>
      <c r="Q1072">
        <v>5</v>
      </c>
      <c r="R1072" t="s">
        <v>30</v>
      </c>
      <c r="S1072" t="s">
        <v>58</v>
      </c>
      <c r="T1072" t="s">
        <v>32</v>
      </c>
      <c r="U1072" t="str">
        <f t="shared" si="401"/>
        <v>GEN Z</v>
      </c>
      <c r="V1072" t="str">
        <f t="shared" si="406"/>
        <v>low</v>
      </c>
      <c r="W1072" t="str">
        <f t="shared" si="402"/>
        <v>MEDIUM</v>
      </c>
      <c r="X1072" s="8">
        <f t="shared" si="394"/>
        <v>3.7142857142857144</v>
      </c>
      <c r="Y1072">
        <f t="shared" si="395"/>
        <v>5</v>
      </c>
      <c r="Z1072">
        <f t="shared" si="396"/>
        <v>3</v>
      </c>
      <c r="AA1072">
        <f t="shared" si="397"/>
        <v>4</v>
      </c>
      <c r="AB1072">
        <f t="shared" si="398"/>
        <v>5</v>
      </c>
      <c r="AC1072">
        <f t="shared" si="399"/>
        <v>5</v>
      </c>
      <c r="AD1072">
        <f t="shared" si="400"/>
        <v>1</v>
      </c>
      <c r="AE1072">
        <f t="shared" si="403"/>
        <v>3.45</v>
      </c>
    </row>
    <row r="1073" spans="1:31" x14ac:dyDescent="0.3">
      <c r="A1073" t="s">
        <v>1138</v>
      </c>
      <c r="B1073">
        <v>48</v>
      </c>
      <c r="C1073" t="s">
        <v>50</v>
      </c>
      <c r="D1073" t="s">
        <v>73</v>
      </c>
      <c r="E1073" t="s">
        <v>44</v>
      </c>
      <c r="F1073">
        <v>3</v>
      </c>
      <c r="G1073" t="s">
        <v>37</v>
      </c>
      <c r="H1073">
        <v>50</v>
      </c>
      <c r="I1073">
        <v>6</v>
      </c>
      <c r="J1073">
        <v>1</v>
      </c>
      <c r="K1073" t="s">
        <v>53</v>
      </c>
      <c r="L1073" t="s">
        <v>38</v>
      </c>
      <c r="M1073" t="s">
        <v>27</v>
      </c>
      <c r="N1073" t="s">
        <v>45</v>
      </c>
      <c r="O1073">
        <v>1</v>
      </c>
      <c r="P1073" t="s">
        <v>64</v>
      </c>
      <c r="Q1073">
        <v>2</v>
      </c>
      <c r="R1073" t="s">
        <v>65</v>
      </c>
      <c r="S1073" t="s">
        <v>47</v>
      </c>
      <c r="T1073" t="s">
        <v>48</v>
      </c>
      <c r="U1073" t="str">
        <f t="shared" si="401"/>
        <v>Gen X</v>
      </c>
      <c r="V1073" t="str">
        <f t="shared" si="406"/>
        <v>high</v>
      </c>
      <c r="W1073" t="str">
        <f t="shared" si="402"/>
        <v>poor</v>
      </c>
      <c r="X1073" s="8">
        <f t="shared" si="394"/>
        <v>2.1428571428571428</v>
      </c>
      <c r="Y1073">
        <f t="shared" si="395"/>
        <v>3</v>
      </c>
      <c r="Z1073">
        <f t="shared" si="396"/>
        <v>1</v>
      </c>
      <c r="AA1073">
        <f t="shared" si="397"/>
        <v>2</v>
      </c>
      <c r="AB1073">
        <f t="shared" si="398"/>
        <v>2</v>
      </c>
      <c r="AC1073">
        <f t="shared" si="399"/>
        <v>2</v>
      </c>
      <c r="AD1073">
        <f t="shared" si="400"/>
        <v>1</v>
      </c>
      <c r="AE1073">
        <f t="shared" si="403"/>
        <v>1.7000000000000002</v>
      </c>
    </row>
    <row r="1074" spans="1:31" x14ac:dyDescent="0.3">
      <c r="A1074" t="s">
        <v>1139</v>
      </c>
      <c r="B1074">
        <v>23</v>
      </c>
      <c r="C1074" t="s">
        <v>62</v>
      </c>
      <c r="D1074" t="s">
        <v>43</v>
      </c>
      <c r="E1074" t="s">
        <v>51</v>
      </c>
      <c r="F1074">
        <v>11</v>
      </c>
      <c r="G1074" t="s">
        <v>24</v>
      </c>
      <c r="H1074">
        <v>41</v>
      </c>
      <c r="I1074">
        <v>15</v>
      </c>
      <c r="J1074">
        <v>2</v>
      </c>
      <c r="K1074" t="s">
        <v>63</v>
      </c>
      <c r="L1074" t="s">
        <v>84</v>
      </c>
      <c r="M1074" t="s">
        <v>54</v>
      </c>
      <c r="N1074" t="s">
        <v>28</v>
      </c>
      <c r="O1074">
        <v>2</v>
      </c>
      <c r="P1074" t="s">
        <v>64</v>
      </c>
      <c r="Q1074">
        <v>2</v>
      </c>
      <c r="R1074" t="s">
        <v>46</v>
      </c>
      <c r="S1074" t="s">
        <v>47</v>
      </c>
      <c r="T1074" t="s">
        <v>41</v>
      </c>
      <c r="U1074" t="str">
        <f t="shared" si="401"/>
        <v>GEN Z</v>
      </c>
      <c r="V1074" t="str">
        <f t="shared" si="406"/>
        <v>standard</v>
      </c>
      <c r="W1074" t="str">
        <f t="shared" si="402"/>
        <v>MEDIUM</v>
      </c>
      <c r="X1074" s="8">
        <f t="shared" si="394"/>
        <v>2.9285714285714284</v>
      </c>
      <c r="Y1074">
        <f t="shared" si="395"/>
        <v>2</v>
      </c>
      <c r="Z1074">
        <f t="shared" si="396"/>
        <v>1</v>
      </c>
      <c r="AA1074">
        <f t="shared" si="397"/>
        <v>3</v>
      </c>
      <c r="AB1074">
        <f t="shared" si="398"/>
        <v>3.5</v>
      </c>
      <c r="AC1074">
        <f t="shared" si="399"/>
        <v>5</v>
      </c>
      <c r="AD1074">
        <f t="shared" si="400"/>
        <v>5</v>
      </c>
      <c r="AE1074">
        <f t="shared" si="403"/>
        <v>3.1</v>
      </c>
    </row>
    <row r="1075" spans="1:31" x14ac:dyDescent="0.3">
      <c r="A1075" t="s">
        <v>1140</v>
      </c>
      <c r="B1075">
        <v>50</v>
      </c>
      <c r="C1075" t="s">
        <v>21</v>
      </c>
      <c r="D1075" t="s">
        <v>43</v>
      </c>
      <c r="E1075" t="s">
        <v>23</v>
      </c>
      <c r="F1075">
        <v>5</v>
      </c>
      <c r="G1075" t="s">
        <v>37</v>
      </c>
      <c r="H1075">
        <v>48</v>
      </c>
      <c r="I1075">
        <v>2</v>
      </c>
      <c r="J1075">
        <v>3</v>
      </c>
      <c r="K1075" t="s">
        <v>25</v>
      </c>
      <c r="L1075" t="s">
        <v>46</v>
      </c>
      <c r="M1075" t="s">
        <v>27</v>
      </c>
      <c r="N1075" t="s">
        <v>45</v>
      </c>
      <c r="O1075">
        <v>2</v>
      </c>
      <c r="P1075" t="s">
        <v>64</v>
      </c>
      <c r="Q1075">
        <v>2</v>
      </c>
      <c r="R1075" t="s">
        <v>46</v>
      </c>
      <c r="S1075" t="s">
        <v>31</v>
      </c>
      <c r="T1075" t="s">
        <v>74</v>
      </c>
      <c r="U1075" t="str">
        <f t="shared" si="401"/>
        <v>Gen X</v>
      </c>
      <c r="V1075" t="str">
        <f t="shared" si="406"/>
        <v>high</v>
      </c>
      <c r="W1075" t="str">
        <f t="shared" si="402"/>
        <v>Good</v>
      </c>
      <c r="X1075" s="8">
        <f t="shared" ref="X1075" si="415">AVERAGE(6-(AD1075),6-(Y1075),6-(O1075),J1075,AB1075,Z1075,6-(AA1075))</f>
        <v>3.1428571428571428</v>
      </c>
      <c r="Y1075">
        <f t="shared" si="395"/>
        <v>5</v>
      </c>
      <c r="Z1075">
        <f t="shared" si="396"/>
        <v>5</v>
      </c>
      <c r="AA1075">
        <f t="shared" si="397"/>
        <v>2</v>
      </c>
      <c r="AB1075">
        <f t="shared" si="398"/>
        <v>2</v>
      </c>
      <c r="AC1075">
        <f t="shared" si="399"/>
        <v>2</v>
      </c>
      <c r="AD1075">
        <f t="shared" si="400"/>
        <v>3</v>
      </c>
      <c r="AE1075">
        <f t="shared" si="403"/>
        <v>3.6000000000000005</v>
      </c>
    </row>
    <row r="1076" spans="1:31" x14ac:dyDescent="0.3">
      <c r="A1076" t="s">
        <v>1141</v>
      </c>
      <c r="B1076">
        <v>50</v>
      </c>
      <c r="C1076" t="s">
        <v>21</v>
      </c>
      <c r="D1076" t="s">
        <v>73</v>
      </c>
      <c r="E1076" t="s">
        <v>67</v>
      </c>
      <c r="F1076">
        <v>18</v>
      </c>
      <c r="G1076" t="s">
        <v>24</v>
      </c>
      <c r="H1076">
        <v>58</v>
      </c>
      <c r="I1076">
        <v>6</v>
      </c>
      <c r="J1076">
        <v>1</v>
      </c>
      <c r="K1076" t="s">
        <v>63</v>
      </c>
      <c r="L1076" t="s">
        <v>46</v>
      </c>
      <c r="M1076" t="s">
        <v>54</v>
      </c>
      <c r="N1076" t="s">
        <v>45</v>
      </c>
      <c r="O1076">
        <v>2</v>
      </c>
      <c r="P1076" t="s">
        <v>29</v>
      </c>
      <c r="Q1076">
        <v>3</v>
      </c>
      <c r="R1076" t="s">
        <v>65</v>
      </c>
      <c r="S1076" t="s">
        <v>31</v>
      </c>
      <c r="T1076" t="s">
        <v>60</v>
      </c>
      <c r="U1076" t="str">
        <f t="shared" si="401"/>
        <v>Gen X</v>
      </c>
      <c r="V1076" t="str">
        <f t="shared" si="406"/>
        <v xml:space="preserve">very high </v>
      </c>
      <c r="W1076" t="str">
        <f t="shared" si="402"/>
        <v>Good</v>
      </c>
      <c r="X1076" s="8">
        <f t="shared" ref="X1076" si="416">AVERAGE((AD1076),(Y1076),6-(O1076),J1076,AB1076,Z1076,(AA1076))</f>
        <v>3.5714285714285716</v>
      </c>
      <c r="Y1076">
        <f t="shared" si="395"/>
        <v>5</v>
      </c>
      <c r="Z1076">
        <f t="shared" si="396"/>
        <v>5</v>
      </c>
      <c r="AA1076">
        <f t="shared" si="397"/>
        <v>1</v>
      </c>
      <c r="AB1076">
        <f t="shared" si="398"/>
        <v>4</v>
      </c>
      <c r="AC1076">
        <f t="shared" si="399"/>
        <v>5</v>
      </c>
      <c r="AD1076">
        <f t="shared" si="400"/>
        <v>5</v>
      </c>
      <c r="AE1076">
        <f t="shared" si="403"/>
        <v>4.3</v>
      </c>
    </row>
    <row r="1077" spans="1:31" x14ac:dyDescent="0.3">
      <c r="A1077" t="s">
        <v>1142</v>
      </c>
      <c r="B1077">
        <v>56</v>
      </c>
      <c r="C1077" t="s">
        <v>21</v>
      </c>
      <c r="D1077" t="s">
        <v>77</v>
      </c>
      <c r="E1077" t="s">
        <v>57</v>
      </c>
      <c r="F1077">
        <v>35</v>
      </c>
      <c r="G1077" t="s">
        <v>52</v>
      </c>
      <c r="H1077">
        <v>33</v>
      </c>
      <c r="I1077">
        <v>5</v>
      </c>
      <c r="J1077">
        <v>3</v>
      </c>
      <c r="K1077" t="s">
        <v>63</v>
      </c>
      <c r="L1077" t="s">
        <v>46</v>
      </c>
      <c r="M1077" t="s">
        <v>54</v>
      </c>
      <c r="N1077" t="s">
        <v>28</v>
      </c>
      <c r="O1077">
        <v>4</v>
      </c>
      <c r="P1077" t="s">
        <v>64</v>
      </c>
      <c r="Q1077">
        <v>2</v>
      </c>
      <c r="R1077" t="s">
        <v>46</v>
      </c>
      <c r="S1077" t="s">
        <v>58</v>
      </c>
      <c r="T1077" t="s">
        <v>71</v>
      </c>
      <c r="U1077" t="str">
        <f t="shared" si="401"/>
        <v>Gen X</v>
      </c>
      <c r="V1077" t="str">
        <f t="shared" si="406"/>
        <v>low</v>
      </c>
      <c r="W1077" t="str">
        <f t="shared" si="402"/>
        <v>Good</v>
      </c>
      <c r="X1077" s="8">
        <f t="shared" si="394"/>
        <v>3.6428571428571428</v>
      </c>
      <c r="Y1077">
        <f t="shared" si="395"/>
        <v>5</v>
      </c>
      <c r="Z1077">
        <f t="shared" si="396"/>
        <v>3</v>
      </c>
      <c r="AA1077">
        <f t="shared" si="397"/>
        <v>4</v>
      </c>
      <c r="AB1077">
        <f t="shared" si="398"/>
        <v>3.5</v>
      </c>
      <c r="AC1077">
        <f t="shared" si="399"/>
        <v>5</v>
      </c>
      <c r="AD1077">
        <f t="shared" si="400"/>
        <v>5</v>
      </c>
      <c r="AE1077">
        <f t="shared" si="403"/>
        <v>4.3</v>
      </c>
    </row>
    <row r="1078" spans="1:31" x14ac:dyDescent="0.3">
      <c r="A1078" t="s">
        <v>1143</v>
      </c>
      <c r="B1078">
        <v>28</v>
      </c>
      <c r="C1078" t="s">
        <v>50</v>
      </c>
      <c r="D1078" t="s">
        <v>79</v>
      </c>
      <c r="E1078" t="s">
        <v>44</v>
      </c>
      <c r="F1078">
        <v>10</v>
      </c>
      <c r="G1078" t="s">
        <v>52</v>
      </c>
      <c r="H1078">
        <v>49</v>
      </c>
      <c r="I1078">
        <v>15</v>
      </c>
      <c r="J1078">
        <v>3</v>
      </c>
      <c r="K1078" t="s">
        <v>53</v>
      </c>
      <c r="L1078" t="s">
        <v>38</v>
      </c>
      <c r="M1078" t="s">
        <v>27</v>
      </c>
      <c r="N1078" t="s">
        <v>28</v>
      </c>
      <c r="O1078">
        <v>4</v>
      </c>
      <c r="P1078" t="s">
        <v>64</v>
      </c>
      <c r="Q1078">
        <v>2</v>
      </c>
      <c r="R1078" t="s">
        <v>30</v>
      </c>
      <c r="S1078" t="s">
        <v>47</v>
      </c>
      <c r="T1078" t="s">
        <v>41</v>
      </c>
      <c r="U1078" t="str">
        <f t="shared" si="401"/>
        <v>GEN Z</v>
      </c>
      <c r="V1078" t="str">
        <f t="shared" si="406"/>
        <v>high</v>
      </c>
      <c r="W1078" t="str">
        <f t="shared" si="402"/>
        <v>poor</v>
      </c>
      <c r="X1078" s="8">
        <f t="shared" si="394"/>
        <v>2</v>
      </c>
      <c r="Y1078">
        <f t="shared" si="395"/>
        <v>3</v>
      </c>
      <c r="Z1078">
        <f t="shared" si="396"/>
        <v>1</v>
      </c>
      <c r="AA1078">
        <f t="shared" si="397"/>
        <v>2</v>
      </c>
      <c r="AB1078">
        <f t="shared" si="398"/>
        <v>2</v>
      </c>
      <c r="AC1078">
        <f t="shared" si="399"/>
        <v>2</v>
      </c>
      <c r="AD1078">
        <f t="shared" si="400"/>
        <v>1</v>
      </c>
      <c r="AE1078">
        <f t="shared" si="403"/>
        <v>1.9000000000000001</v>
      </c>
    </row>
    <row r="1079" spans="1:31" x14ac:dyDescent="0.3">
      <c r="A1079" t="s">
        <v>1144</v>
      </c>
      <c r="B1079">
        <v>51</v>
      </c>
      <c r="C1079" t="s">
        <v>21</v>
      </c>
      <c r="D1079" t="s">
        <v>77</v>
      </c>
      <c r="E1079" t="s">
        <v>57</v>
      </c>
      <c r="F1079">
        <v>24</v>
      </c>
      <c r="G1079" t="s">
        <v>24</v>
      </c>
      <c r="H1079">
        <v>60</v>
      </c>
      <c r="I1079">
        <v>15</v>
      </c>
      <c r="J1079">
        <v>2</v>
      </c>
      <c r="K1079" t="s">
        <v>25</v>
      </c>
      <c r="L1079" t="s">
        <v>26</v>
      </c>
      <c r="M1079" t="s">
        <v>54</v>
      </c>
      <c r="N1079" t="s">
        <v>39</v>
      </c>
      <c r="O1079">
        <v>3</v>
      </c>
      <c r="P1079" t="s">
        <v>40</v>
      </c>
      <c r="Q1079">
        <v>5</v>
      </c>
      <c r="R1079" t="s">
        <v>65</v>
      </c>
      <c r="S1079" t="s">
        <v>31</v>
      </c>
      <c r="T1079" t="s">
        <v>74</v>
      </c>
      <c r="U1079" t="str">
        <f t="shared" si="401"/>
        <v>Gen X</v>
      </c>
      <c r="V1079" t="str">
        <f t="shared" si="406"/>
        <v xml:space="preserve">very high </v>
      </c>
      <c r="W1079" t="str">
        <f t="shared" si="402"/>
        <v>MEDIUM</v>
      </c>
      <c r="X1079" s="8">
        <f t="shared" si="394"/>
        <v>2.8571428571428572</v>
      </c>
      <c r="Y1079">
        <f t="shared" si="395"/>
        <v>1</v>
      </c>
      <c r="Z1079">
        <f t="shared" si="396"/>
        <v>5</v>
      </c>
      <c r="AA1079">
        <f t="shared" si="397"/>
        <v>1</v>
      </c>
      <c r="AB1079">
        <f t="shared" si="398"/>
        <v>5</v>
      </c>
      <c r="AC1079">
        <f t="shared" si="399"/>
        <v>5</v>
      </c>
      <c r="AD1079">
        <f t="shared" si="400"/>
        <v>3</v>
      </c>
      <c r="AE1079">
        <f t="shared" si="403"/>
        <v>2.9</v>
      </c>
    </row>
    <row r="1080" spans="1:31" x14ac:dyDescent="0.3">
      <c r="A1080" t="s">
        <v>1145</v>
      </c>
      <c r="B1080">
        <v>41</v>
      </c>
      <c r="C1080" t="s">
        <v>34</v>
      </c>
      <c r="D1080" t="s">
        <v>43</v>
      </c>
      <c r="E1080" t="s">
        <v>44</v>
      </c>
      <c r="F1080">
        <v>30</v>
      </c>
      <c r="G1080" t="s">
        <v>24</v>
      </c>
      <c r="H1080">
        <v>40</v>
      </c>
      <c r="I1080">
        <v>15</v>
      </c>
      <c r="J1080">
        <v>4</v>
      </c>
      <c r="K1080" t="s">
        <v>53</v>
      </c>
      <c r="L1080" t="s">
        <v>38</v>
      </c>
      <c r="M1080" t="s">
        <v>54</v>
      </c>
      <c r="N1080" t="s">
        <v>45</v>
      </c>
      <c r="O1080">
        <v>2</v>
      </c>
      <c r="P1080" t="s">
        <v>29</v>
      </c>
      <c r="Q1080">
        <v>2</v>
      </c>
      <c r="R1080" t="s">
        <v>30</v>
      </c>
      <c r="S1080" t="s">
        <v>58</v>
      </c>
      <c r="T1080" t="s">
        <v>74</v>
      </c>
      <c r="U1080" t="str">
        <f t="shared" si="401"/>
        <v>Millennieals</v>
      </c>
      <c r="V1080" t="str">
        <f t="shared" si="406"/>
        <v>standard</v>
      </c>
      <c r="W1080" t="str">
        <f t="shared" si="402"/>
        <v>MEDIUM</v>
      </c>
      <c r="X1080" s="8">
        <f t="shared" si="394"/>
        <v>3.0714285714285716</v>
      </c>
      <c r="Y1080">
        <f t="shared" si="395"/>
        <v>3</v>
      </c>
      <c r="Z1080">
        <f t="shared" si="396"/>
        <v>3</v>
      </c>
      <c r="AA1080">
        <f t="shared" si="397"/>
        <v>3</v>
      </c>
      <c r="AB1080">
        <f t="shared" si="398"/>
        <v>3.5</v>
      </c>
      <c r="AC1080">
        <f t="shared" si="399"/>
        <v>5</v>
      </c>
      <c r="AD1080">
        <f t="shared" si="400"/>
        <v>1</v>
      </c>
      <c r="AE1080">
        <f t="shared" si="403"/>
        <v>2.65</v>
      </c>
    </row>
    <row r="1081" spans="1:31" x14ac:dyDescent="0.3">
      <c r="A1081" t="s">
        <v>1146</v>
      </c>
      <c r="B1081">
        <v>23</v>
      </c>
      <c r="C1081" t="s">
        <v>34</v>
      </c>
      <c r="D1081" t="s">
        <v>22</v>
      </c>
      <c r="E1081" t="s">
        <v>36</v>
      </c>
      <c r="F1081">
        <v>13</v>
      </c>
      <c r="G1081" t="s">
        <v>52</v>
      </c>
      <c r="H1081">
        <v>60</v>
      </c>
      <c r="I1081">
        <v>8</v>
      </c>
      <c r="J1081">
        <v>1</v>
      </c>
      <c r="K1081" t="s">
        <v>63</v>
      </c>
      <c r="L1081" t="s">
        <v>38</v>
      </c>
      <c r="M1081" t="s">
        <v>54</v>
      </c>
      <c r="N1081" t="s">
        <v>39</v>
      </c>
      <c r="O1081">
        <v>1</v>
      </c>
      <c r="P1081" t="s">
        <v>64</v>
      </c>
      <c r="Q1081">
        <v>4</v>
      </c>
      <c r="R1081" t="s">
        <v>46</v>
      </c>
      <c r="S1081" t="s">
        <v>31</v>
      </c>
      <c r="T1081" t="s">
        <v>32</v>
      </c>
      <c r="U1081" t="str">
        <f t="shared" si="401"/>
        <v>GEN Z</v>
      </c>
      <c r="V1081" t="str">
        <f t="shared" si="406"/>
        <v xml:space="preserve">very high </v>
      </c>
      <c r="W1081" t="str">
        <f t="shared" si="402"/>
        <v>Good</v>
      </c>
      <c r="X1081" s="8">
        <f t="shared" si="394"/>
        <v>3.5</v>
      </c>
      <c r="Y1081">
        <f t="shared" si="395"/>
        <v>3</v>
      </c>
      <c r="Z1081">
        <f t="shared" si="396"/>
        <v>5</v>
      </c>
      <c r="AA1081">
        <f t="shared" si="397"/>
        <v>1</v>
      </c>
      <c r="AB1081">
        <f t="shared" si="398"/>
        <v>4.5</v>
      </c>
      <c r="AC1081">
        <f t="shared" si="399"/>
        <v>5</v>
      </c>
      <c r="AD1081">
        <f t="shared" si="400"/>
        <v>5</v>
      </c>
      <c r="AE1081">
        <f t="shared" si="403"/>
        <v>3.85</v>
      </c>
    </row>
    <row r="1082" spans="1:31" x14ac:dyDescent="0.3">
      <c r="A1082" t="s">
        <v>1147</v>
      </c>
      <c r="B1082">
        <v>23</v>
      </c>
      <c r="C1082" t="s">
        <v>21</v>
      </c>
      <c r="D1082" t="s">
        <v>79</v>
      </c>
      <c r="E1082" t="s">
        <v>67</v>
      </c>
      <c r="F1082">
        <v>27</v>
      </c>
      <c r="G1082" t="s">
        <v>24</v>
      </c>
      <c r="H1082">
        <v>48</v>
      </c>
      <c r="I1082">
        <v>5</v>
      </c>
      <c r="J1082">
        <v>2</v>
      </c>
      <c r="K1082" t="s">
        <v>25</v>
      </c>
      <c r="L1082" t="s">
        <v>38</v>
      </c>
      <c r="M1082" t="s">
        <v>27</v>
      </c>
      <c r="N1082" t="s">
        <v>39</v>
      </c>
      <c r="O1082">
        <v>2</v>
      </c>
      <c r="P1082" t="s">
        <v>64</v>
      </c>
      <c r="Q1082">
        <v>5</v>
      </c>
      <c r="R1082" t="s">
        <v>46</v>
      </c>
      <c r="S1082" t="s">
        <v>58</v>
      </c>
      <c r="T1082" t="s">
        <v>71</v>
      </c>
      <c r="U1082" t="str">
        <f t="shared" si="401"/>
        <v>GEN Z</v>
      </c>
      <c r="V1082" t="str">
        <f t="shared" si="406"/>
        <v>high</v>
      </c>
      <c r="W1082" t="str">
        <f t="shared" si="402"/>
        <v>MEDIUM</v>
      </c>
      <c r="X1082" s="8">
        <f t="shared" si="394"/>
        <v>2.9285714285714284</v>
      </c>
      <c r="Y1082">
        <f t="shared" si="395"/>
        <v>3</v>
      </c>
      <c r="Z1082">
        <f t="shared" si="396"/>
        <v>3</v>
      </c>
      <c r="AA1082">
        <f t="shared" si="397"/>
        <v>2</v>
      </c>
      <c r="AB1082">
        <f t="shared" si="398"/>
        <v>3.5</v>
      </c>
      <c r="AC1082">
        <f t="shared" si="399"/>
        <v>2</v>
      </c>
      <c r="AD1082">
        <f t="shared" si="400"/>
        <v>3</v>
      </c>
      <c r="AE1082">
        <f t="shared" si="403"/>
        <v>2.85</v>
      </c>
    </row>
    <row r="1083" spans="1:31" x14ac:dyDescent="0.3">
      <c r="A1083" t="s">
        <v>1148</v>
      </c>
      <c r="B1083">
        <v>60</v>
      </c>
      <c r="C1083" t="s">
        <v>34</v>
      </c>
      <c r="D1083" t="s">
        <v>77</v>
      </c>
      <c r="E1083" t="s">
        <v>67</v>
      </c>
      <c r="F1083">
        <v>35</v>
      </c>
      <c r="G1083" t="s">
        <v>37</v>
      </c>
      <c r="H1083">
        <v>50</v>
      </c>
      <c r="I1083">
        <v>4</v>
      </c>
      <c r="J1083">
        <v>1</v>
      </c>
      <c r="K1083" t="s">
        <v>63</v>
      </c>
      <c r="L1083" t="s">
        <v>46</v>
      </c>
      <c r="M1083" t="s">
        <v>27</v>
      </c>
      <c r="N1083" t="s">
        <v>39</v>
      </c>
      <c r="O1083">
        <v>2</v>
      </c>
      <c r="P1083" t="s">
        <v>29</v>
      </c>
      <c r="Q1083">
        <v>5</v>
      </c>
      <c r="R1083" t="s">
        <v>30</v>
      </c>
      <c r="S1083" t="s">
        <v>31</v>
      </c>
      <c r="T1083" t="s">
        <v>74</v>
      </c>
      <c r="U1083" t="str">
        <f t="shared" si="401"/>
        <v>Gen X</v>
      </c>
      <c r="V1083" t="str">
        <f t="shared" si="406"/>
        <v>high</v>
      </c>
      <c r="W1083" t="str">
        <f t="shared" si="402"/>
        <v>Good</v>
      </c>
      <c r="X1083" s="8">
        <f t="shared" si="394"/>
        <v>3.6428571428571428</v>
      </c>
      <c r="Y1083">
        <f t="shared" si="395"/>
        <v>5</v>
      </c>
      <c r="Z1083">
        <f t="shared" si="396"/>
        <v>5</v>
      </c>
      <c r="AA1083">
        <f t="shared" si="397"/>
        <v>2</v>
      </c>
      <c r="AB1083">
        <f t="shared" si="398"/>
        <v>3.5</v>
      </c>
      <c r="AC1083">
        <f t="shared" si="399"/>
        <v>2</v>
      </c>
      <c r="AD1083">
        <f t="shared" si="400"/>
        <v>5</v>
      </c>
      <c r="AE1083">
        <f t="shared" si="403"/>
        <v>4.1499999999999995</v>
      </c>
    </row>
    <row r="1084" spans="1:31" x14ac:dyDescent="0.3">
      <c r="A1084" t="s">
        <v>1149</v>
      </c>
      <c r="B1084">
        <v>26</v>
      </c>
      <c r="C1084" t="s">
        <v>50</v>
      </c>
      <c r="D1084" t="s">
        <v>56</v>
      </c>
      <c r="E1084" t="s">
        <v>57</v>
      </c>
      <c r="F1084">
        <v>29</v>
      </c>
      <c r="G1084" t="s">
        <v>37</v>
      </c>
      <c r="H1084">
        <v>33</v>
      </c>
      <c r="I1084">
        <v>1</v>
      </c>
      <c r="J1084">
        <v>2</v>
      </c>
      <c r="K1084" t="s">
        <v>25</v>
      </c>
      <c r="L1084" t="s">
        <v>46</v>
      </c>
      <c r="M1084" t="s">
        <v>54</v>
      </c>
      <c r="N1084" t="s">
        <v>45</v>
      </c>
      <c r="O1084">
        <v>1</v>
      </c>
      <c r="P1084" t="s">
        <v>40</v>
      </c>
      <c r="Q1084">
        <v>4</v>
      </c>
      <c r="R1084" t="s">
        <v>65</v>
      </c>
      <c r="S1084" t="s">
        <v>31</v>
      </c>
      <c r="T1084" t="s">
        <v>41</v>
      </c>
      <c r="U1084" t="str">
        <f t="shared" si="401"/>
        <v>GEN Z</v>
      </c>
      <c r="V1084" t="str">
        <f t="shared" si="406"/>
        <v>low</v>
      </c>
      <c r="W1084" t="str">
        <f t="shared" si="402"/>
        <v>Good</v>
      </c>
      <c r="X1084" s="8">
        <f t="shared" ref="X1084" si="417">AVERAGE(6-(AD1084),6-(Y1084),6-(O1084),J1084,AB1084,Z1084,6-(AA1084))</f>
        <v>3.2142857142857144</v>
      </c>
      <c r="Y1084">
        <f t="shared" si="395"/>
        <v>5</v>
      </c>
      <c r="Z1084">
        <f t="shared" si="396"/>
        <v>5</v>
      </c>
      <c r="AA1084">
        <f t="shared" si="397"/>
        <v>4</v>
      </c>
      <c r="AB1084">
        <f t="shared" si="398"/>
        <v>4.5</v>
      </c>
      <c r="AC1084">
        <f t="shared" si="399"/>
        <v>5</v>
      </c>
      <c r="AD1084">
        <f t="shared" si="400"/>
        <v>3</v>
      </c>
      <c r="AE1084">
        <f t="shared" si="403"/>
        <v>4</v>
      </c>
    </row>
    <row r="1085" spans="1:31" x14ac:dyDescent="0.3">
      <c r="A1085" t="s">
        <v>1150</v>
      </c>
      <c r="B1085">
        <v>25</v>
      </c>
      <c r="C1085" t="s">
        <v>50</v>
      </c>
      <c r="D1085" t="s">
        <v>35</v>
      </c>
      <c r="E1085" t="s">
        <v>23</v>
      </c>
      <c r="F1085">
        <v>32</v>
      </c>
      <c r="G1085" t="s">
        <v>52</v>
      </c>
      <c r="H1085">
        <v>45</v>
      </c>
      <c r="I1085">
        <v>15</v>
      </c>
      <c r="J1085">
        <v>3</v>
      </c>
      <c r="K1085" t="s">
        <v>63</v>
      </c>
      <c r="L1085" t="s">
        <v>26</v>
      </c>
      <c r="M1085" t="s">
        <v>27</v>
      </c>
      <c r="N1085" t="s">
        <v>45</v>
      </c>
      <c r="O1085">
        <v>3</v>
      </c>
      <c r="P1085" t="s">
        <v>29</v>
      </c>
      <c r="Q1085">
        <v>4</v>
      </c>
      <c r="R1085" t="s">
        <v>46</v>
      </c>
      <c r="S1085" t="s">
        <v>58</v>
      </c>
      <c r="T1085" t="s">
        <v>60</v>
      </c>
      <c r="U1085" t="str">
        <f t="shared" si="401"/>
        <v>GEN Z</v>
      </c>
      <c r="V1085" t="str">
        <f t="shared" si="406"/>
        <v>standard</v>
      </c>
      <c r="W1085" t="str">
        <f t="shared" si="402"/>
        <v>MEDIUM</v>
      </c>
      <c r="X1085" s="8">
        <f t="shared" ref="X1085:X1146" si="418">AVERAGE((AD1085),(Y1085),6-(O1085),J1085,AB1085,Z1085,(AA1085))</f>
        <v>3</v>
      </c>
      <c r="Y1085">
        <f t="shared" si="395"/>
        <v>1</v>
      </c>
      <c r="Z1085">
        <f t="shared" si="396"/>
        <v>3</v>
      </c>
      <c r="AA1085">
        <f t="shared" si="397"/>
        <v>3</v>
      </c>
      <c r="AB1085">
        <f t="shared" si="398"/>
        <v>3</v>
      </c>
      <c r="AC1085">
        <f t="shared" si="399"/>
        <v>2</v>
      </c>
      <c r="AD1085">
        <f t="shared" si="400"/>
        <v>5</v>
      </c>
      <c r="AE1085">
        <f t="shared" si="403"/>
        <v>3.05</v>
      </c>
    </row>
    <row r="1086" spans="1:31" x14ac:dyDescent="0.3">
      <c r="A1086" t="s">
        <v>1151</v>
      </c>
      <c r="B1086">
        <v>33</v>
      </c>
      <c r="C1086" t="s">
        <v>50</v>
      </c>
      <c r="D1086" t="s">
        <v>73</v>
      </c>
      <c r="E1086" t="s">
        <v>57</v>
      </c>
      <c r="F1086">
        <v>25</v>
      </c>
      <c r="G1086" t="s">
        <v>24</v>
      </c>
      <c r="H1086">
        <v>56</v>
      </c>
      <c r="I1086">
        <v>5</v>
      </c>
      <c r="J1086">
        <v>4</v>
      </c>
      <c r="K1086" t="s">
        <v>53</v>
      </c>
      <c r="L1086" t="s">
        <v>38</v>
      </c>
      <c r="M1086" t="s">
        <v>54</v>
      </c>
      <c r="N1086" t="s">
        <v>28</v>
      </c>
      <c r="O1086">
        <v>4</v>
      </c>
      <c r="P1086" t="s">
        <v>40</v>
      </c>
      <c r="Q1086">
        <v>1</v>
      </c>
      <c r="R1086" t="s">
        <v>46</v>
      </c>
      <c r="S1086" t="s">
        <v>47</v>
      </c>
      <c r="T1086" t="s">
        <v>74</v>
      </c>
      <c r="U1086" t="str">
        <f t="shared" si="401"/>
        <v>Millennieals</v>
      </c>
      <c r="V1086" t="str">
        <f t="shared" si="406"/>
        <v xml:space="preserve">very high </v>
      </c>
      <c r="W1086" t="str">
        <f t="shared" si="402"/>
        <v>MEDIUM</v>
      </c>
      <c r="X1086" s="8">
        <f t="shared" si="418"/>
        <v>2.1428571428571428</v>
      </c>
      <c r="Y1086">
        <f t="shared" si="395"/>
        <v>3</v>
      </c>
      <c r="Z1086">
        <f t="shared" si="396"/>
        <v>1</v>
      </c>
      <c r="AA1086">
        <f t="shared" si="397"/>
        <v>1</v>
      </c>
      <c r="AB1086">
        <f t="shared" si="398"/>
        <v>3</v>
      </c>
      <c r="AC1086">
        <f t="shared" si="399"/>
        <v>5</v>
      </c>
      <c r="AD1086">
        <f t="shared" si="400"/>
        <v>1</v>
      </c>
      <c r="AE1086">
        <f t="shared" si="403"/>
        <v>2.2000000000000002</v>
      </c>
    </row>
    <row r="1087" spans="1:31" x14ac:dyDescent="0.3">
      <c r="A1087" t="s">
        <v>1152</v>
      </c>
      <c r="B1087">
        <v>45</v>
      </c>
      <c r="C1087" t="s">
        <v>50</v>
      </c>
      <c r="D1087" t="s">
        <v>56</v>
      </c>
      <c r="E1087" t="s">
        <v>80</v>
      </c>
      <c r="F1087">
        <v>4</v>
      </c>
      <c r="G1087" t="s">
        <v>37</v>
      </c>
      <c r="H1087">
        <v>31</v>
      </c>
      <c r="I1087">
        <v>0</v>
      </c>
      <c r="J1087">
        <v>2</v>
      </c>
      <c r="K1087" t="s">
        <v>25</v>
      </c>
      <c r="L1087" t="s">
        <v>26</v>
      </c>
      <c r="M1087" t="s">
        <v>27</v>
      </c>
      <c r="N1087" t="s">
        <v>45</v>
      </c>
      <c r="O1087">
        <v>2</v>
      </c>
      <c r="P1087" t="s">
        <v>40</v>
      </c>
      <c r="Q1087">
        <v>2</v>
      </c>
      <c r="R1087" t="s">
        <v>30</v>
      </c>
      <c r="S1087" t="s">
        <v>58</v>
      </c>
      <c r="T1087" t="s">
        <v>60</v>
      </c>
      <c r="U1087" t="str">
        <f t="shared" si="401"/>
        <v>Gen X</v>
      </c>
      <c r="V1087" t="str">
        <f t="shared" si="406"/>
        <v>low</v>
      </c>
      <c r="W1087" t="str">
        <f t="shared" si="402"/>
        <v>MEDIUM</v>
      </c>
      <c r="X1087" s="8">
        <f t="shared" si="418"/>
        <v>2.7142857142857144</v>
      </c>
      <c r="Y1087">
        <f t="shared" si="395"/>
        <v>1</v>
      </c>
      <c r="Z1087">
        <f t="shared" si="396"/>
        <v>3</v>
      </c>
      <c r="AA1087">
        <f t="shared" si="397"/>
        <v>4</v>
      </c>
      <c r="AB1087">
        <f t="shared" si="398"/>
        <v>2</v>
      </c>
      <c r="AC1087">
        <f t="shared" si="399"/>
        <v>2</v>
      </c>
      <c r="AD1087">
        <f t="shared" si="400"/>
        <v>3</v>
      </c>
      <c r="AE1087">
        <f t="shared" si="403"/>
        <v>2.2999999999999998</v>
      </c>
    </row>
    <row r="1088" spans="1:31" x14ac:dyDescent="0.3">
      <c r="A1088" t="s">
        <v>1153</v>
      </c>
      <c r="B1088">
        <v>25</v>
      </c>
      <c r="C1088" t="s">
        <v>50</v>
      </c>
      <c r="D1088" t="s">
        <v>79</v>
      </c>
      <c r="E1088" t="s">
        <v>36</v>
      </c>
      <c r="F1088">
        <v>10</v>
      </c>
      <c r="G1088" t="s">
        <v>52</v>
      </c>
      <c r="H1088">
        <v>43</v>
      </c>
      <c r="I1088">
        <v>12</v>
      </c>
      <c r="J1088">
        <v>4</v>
      </c>
      <c r="K1088" t="s">
        <v>63</v>
      </c>
      <c r="L1088" t="s">
        <v>46</v>
      </c>
      <c r="M1088" t="s">
        <v>27</v>
      </c>
      <c r="N1088" t="s">
        <v>28</v>
      </c>
      <c r="O1088">
        <v>3</v>
      </c>
      <c r="P1088" t="s">
        <v>64</v>
      </c>
      <c r="Q1088">
        <v>1</v>
      </c>
      <c r="R1088" t="s">
        <v>65</v>
      </c>
      <c r="S1088" t="s">
        <v>58</v>
      </c>
      <c r="T1088" t="s">
        <v>32</v>
      </c>
      <c r="U1088" t="str">
        <f t="shared" si="401"/>
        <v>GEN Z</v>
      </c>
      <c r="V1088" t="str">
        <f t="shared" si="406"/>
        <v>standard</v>
      </c>
      <c r="W1088" t="str">
        <f t="shared" si="402"/>
        <v>Good</v>
      </c>
      <c r="X1088" s="8">
        <f t="shared" si="418"/>
        <v>3.5</v>
      </c>
      <c r="Y1088">
        <f t="shared" si="395"/>
        <v>5</v>
      </c>
      <c r="Z1088">
        <f t="shared" si="396"/>
        <v>3</v>
      </c>
      <c r="AA1088">
        <f t="shared" si="397"/>
        <v>3</v>
      </c>
      <c r="AB1088">
        <f t="shared" si="398"/>
        <v>1.5</v>
      </c>
      <c r="AC1088">
        <f t="shared" si="399"/>
        <v>2</v>
      </c>
      <c r="AD1088">
        <f t="shared" si="400"/>
        <v>5</v>
      </c>
      <c r="AE1088">
        <f t="shared" si="403"/>
        <v>4</v>
      </c>
    </row>
    <row r="1089" spans="1:31" x14ac:dyDescent="0.3">
      <c r="A1089" t="s">
        <v>1154</v>
      </c>
      <c r="B1089">
        <v>24</v>
      </c>
      <c r="C1089" t="s">
        <v>34</v>
      </c>
      <c r="D1089" t="s">
        <v>35</v>
      </c>
      <c r="E1089" t="s">
        <v>67</v>
      </c>
      <c r="F1089">
        <v>24</v>
      </c>
      <c r="G1089" t="s">
        <v>37</v>
      </c>
      <c r="H1089">
        <v>40</v>
      </c>
      <c r="I1089">
        <v>9</v>
      </c>
      <c r="J1089">
        <v>1</v>
      </c>
      <c r="K1089" t="s">
        <v>63</v>
      </c>
      <c r="L1089" t="s">
        <v>38</v>
      </c>
      <c r="M1089" t="s">
        <v>27</v>
      </c>
      <c r="N1089" t="s">
        <v>39</v>
      </c>
      <c r="O1089">
        <v>3</v>
      </c>
      <c r="P1089" t="s">
        <v>40</v>
      </c>
      <c r="Q1089">
        <v>5</v>
      </c>
      <c r="R1089" t="s">
        <v>65</v>
      </c>
      <c r="S1089" t="s">
        <v>58</v>
      </c>
      <c r="T1089" t="s">
        <v>48</v>
      </c>
      <c r="U1089" t="str">
        <f t="shared" si="401"/>
        <v>GEN Z</v>
      </c>
      <c r="V1089" t="str">
        <f t="shared" si="406"/>
        <v>standard</v>
      </c>
      <c r="W1089" t="str">
        <f t="shared" si="402"/>
        <v>MEDIUM</v>
      </c>
      <c r="X1089" s="8">
        <f t="shared" si="418"/>
        <v>3.0714285714285716</v>
      </c>
      <c r="Y1089">
        <f t="shared" si="395"/>
        <v>3</v>
      </c>
      <c r="Z1089">
        <f t="shared" si="396"/>
        <v>3</v>
      </c>
      <c r="AA1089">
        <f t="shared" si="397"/>
        <v>3</v>
      </c>
      <c r="AB1089">
        <f t="shared" si="398"/>
        <v>3.5</v>
      </c>
      <c r="AC1089">
        <f t="shared" si="399"/>
        <v>2</v>
      </c>
      <c r="AD1089">
        <f t="shared" si="400"/>
        <v>5</v>
      </c>
      <c r="AE1089">
        <f t="shared" si="403"/>
        <v>3.4000000000000004</v>
      </c>
    </row>
    <row r="1090" spans="1:31" x14ac:dyDescent="0.3">
      <c r="A1090" t="s">
        <v>1155</v>
      </c>
      <c r="B1090">
        <v>52</v>
      </c>
      <c r="C1090" t="s">
        <v>62</v>
      </c>
      <c r="D1090" t="s">
        <v>79</v>
      </c>
      <c r="E1090" t="s">
        <v>36</v>
      </c>
      <c r="F1090">
        <v>1</v>
      </c>
      <c r="G1090" t="s">
        <v>52</v>
      </c>
      <c r="H1090">
        <v>34</v>
      </c>
      <c r="I1090">
        <v>13</v>
      </c>
      <c r="J1090">
        <v>4</v>
      </c>
      <c r="K1090" t="s">
        <v>53</v>
      </c>
      <c r="L1090" t="s">
        <v>84</v>
      </c>
      <c r="M1090" t="s">
        <v>27</v>
      </c>
      <c r="N1090" t="s">
        <v>28</v>
      </c>
      <c r="O1090">
        <v>3</v>
      </c>
      <c r="P1090" t="s">
        <v>29</v>
      </c>
      <c r="Q1090">
        <v>5</v>
      </c>
      <c r="R1090" t="s">
        <v>30</v>
      </c>
      <c r="S1090" t="s">
        <v>47</v>
      </c>
      <c r="T1090" t="s">
        <v>74</v>
      </c>
      <c r="U1090" t="str">
        <f t="shared" si="401"/>
        <v>Gen X</v>
      </c>
      <c r="V1090" t="str">
        <f t="shared" si="406"/>
        <v>low</v>
      </c>
      <c r="W1090" t="str">
        <f t="shared" si="402"/>
        <v>poor</v>
      </c>
      <c r="X1090" s="8">
        <f t="shared" si="418"/>
        <v>2.6428571428571428</v>
      </c>
      <c r="Y1090">
        <f t="shared" ref="Y1090:Y1153" si="419">IF(L1090="Depression",1,IF(L1090="Burnout",2,IF(L1090="Anxiety",3,5)))</f>
        <v>2</v>
      </c>
      <c r="Z1090">
        <f t="shared" ref="Z1090:Z1153" si="420">IF(S1090="Good",5,IF(S1090="Poor",1,3))</f>
        <v>1</v>
      </c>
      <c r="AA1090">
        <f t="shared" ref="AA1090:AA1153" si="421">IF(H1090&lt;=20,5,IF(H1090&lt;=35,4,IF(H1090&lt;=45,3,IF(H1090&lt;=55,2,IF(H1090&gt;55,1 )))))</f>
        <v>4</v>
      </c>
      <c r="AB1090">
        <f t="shared" ref="AB1090:AB1153" si="422">AVERAGE(AC1090,Q1090)</f>
        <v>3.5</v>
      </c>
      <c r="AC1090">
        <f t="shared" ref="AC1090:AC1153" si="423">IF(M1090="yes",5,2)</f>
        <v>2</v>
      </c>
      <c r="AD1090">
        <f t="shared" ref="AD1090:AD1153" si="424">IF(K1090="High",1,IF(K1090="Medium",3,5))</f>
        <v>1</v>
      </c>
      <c r="AE1090">
        <f t="shared" si="403"/>
        <v>2.0000000000000004</v>
      </c>
    </row>
    <row r="1091" spans="1:31" x14ac:dyDescent="0.3">
      <c r="A1091" t="s">
        <v>1156</v>
      </c>
      <c r="B1091">
        <v>30</v>
      </c>
      <c r="C1091" t="s">
        <v>21</v>
      </c>
      <c r="D1091" t="s">
        <v>73</v>
      </c>
      <c r="E1091" t="s">
        <v>80</v>
      </c>
      <c r="F1091">
        <v>27</v>
      </c>
      <c r="G1091" t="s">
        <v>37</v>
      </c>
      <c r="H1091">
        <v>40</v>
      </c>
      <c r="I1091">
        <v>4</v>
      </c>
      <c r="J1091">
        <v>1</v>
      </c>
      <c r="K1091" t="s">
        <v>53</v>
      </c>
      <c r="L1091" t="s">
        <v>46</v>
      </c>
      <c r="M1091" t="s">
        <v>27</v>
      </c>
      <c r="N1091" t="s">
        <v>28</v>
      </c>
      <c r="O1091">
        <v>2</v>
      </c>
      <c r="P1091" t="s">
        <v>64</v>
      </c>
      <c r="Q1091">
        <v>4</v>
      </c>
      <c r="R1091" t="s">
        <v>46</v>
      </c>
      <c r="S1091" t="s">
        <v>58</v>
      </c>
      <c r="T1091" t="s">
        <v>60</v>
      </c>
      <c r="U1091" t="str">
        <f t="shared" ref="U1091:U1154" si="425">IF(B1091&lt;=28,"GEN Z",IF(B1091&lt;=44,"Millennieals",IF(B1091&lt;=60,"Gen X","baby")))</f>
        <v>Millennieals</v>
      </c>
      <c r="V1091" t="str">
        <f t="shared" si="406"/>
        <v>standard</v>
      </c>
      <c r="W1091" t="str">
        <f t="shared" ref="W1091:W1154" si="426">IF(AE1091&lt;=2,"poor",IF(AE1091&lt;=3.5,"MEDIUM","Good"))</f>
        <v>MEDIUM</v>
      </c>
      <c r="X1091" s="8">
        <f t="shared" si="418"/>
        <v>2.8571428571428572</v>
      </c>
      <c r="Y1091">
        <f t="shared" si="419"/>
        <v>5</v>
      </c>
      <c r="Z1091">
        <f t="shared" si="420"/>
        <v>3</v>
      </c>
      <c r="AA1091">
        <f t="shared" si="421"/>
        <v>3</v>
      </c>
      <c r="AB1091">
        <f t="shared" si="422"/>
        <v>3</v>
      </c>
      <c r="AC1091">
        <f t="shared" si="423"/>
        <v>2</v>
      </c>
      <c r="AD1091">
        <f t="shared" si="424"/>
        <v>1</v>
      </c>
      <c r="AE1091">
        <f t="shared" ref="AE1091:AE1154" si="427">AD1091*0.3+Y1091*0.25+Z1091*0.15+J1091*0.1+AB1091*0.1+AC1091*0.05+AA1091*0.05</f>
        <v>2.6500000000000004</v>
      </c>
    </row>
    <row r="1092" spans="1:31" x14ac:dyDescent="0.3">
      <c r="A1092" t="s">
        <v>1157</v>
      </c>
      <c r="B1092">
        <v>44</v>
      </c>
      <c r="C1092" t="s">
        <v>34</v>
      </c>
      <c r="D1092" t="s">
        <v>77</v>
      </c>
      <c r="E1092" t="s">
        <v>36</v>
      </c>
      <c r="F1092">
        <v>8</v>
      </c>
      <c r="G1092" t="s">
        <v>37</v>
      </c>
      <c r="H1092">
        <v>33</v>
      </c>
      <c r="I1092">
        <v>2</v>
      </c>
      <c r="J1092">
        <v>4</v>
      </c>
      <c r="K1092" t="s">
        <v>53</v>
      </c>
      <c r="L1092" t="s">
        <v>84</v>
      </c>
      <c r="M1092" t="s">
        <v>27</v>
      </c>
      <c r="N1092" t="s">
        <v>39</v>
      </c>
      <c r="O1092">
        <v>3</v>
      </c>
      <c r="P1092" t="s">
        <v>29</v>
      </c>
      <c r="Q1092">
        <v>1</v>
      </c>
      <c r="R1092" t="s">
        <v>30</v>
      </c>
      <c r="S1092" t="s">
        <v>47</v>
      </c>
      <c r="T1092" t="s">
        <v>71</v>
      </c>
      <c r="U1092" t="str">
        <f t="shared" si="425"/>
        <v>Millennieals</v>
      </c>
      <c r="V1092" t="str">
        <f t="shared" si="406"/>
        <v>low</v>
      </c>
      <c r="W1092" t="str">
        <f t="shared" si="426"/>
        <v>poor</v>
      </c>
      <c r="X1092" s="8">
        <f t="shared" si="418"/>
        <v>2.3571428571428572</v>
      </c>
      <c r="Y1092">
        <f t="shared" si="419"/>
        <v>2</v>
      </c>
      <c r="Z1092">
        <f t="shared" si="420"/>
        <v>1</v>
      </c>
      <c r="AA1092">
        <f t="shared" si="421"/>
        <v>4</v>
      </c>
      <c r="AB1092">
        <f t="shared" si="422"/>
        <v>1.5</v>
      </c>
      <c r="AC1092">
        <f t="shared" si="423"/>
        <v>2</v>
      </c>
      <c r="AD1092">
        <f t="shared" si="424"/>
        <v>1</v>
      </c>
      <c r="AE1092">
        <f t="shared" si="427"/>
        <v>1.8</v>
      </c>
    </row>
    <row r="1093" spans="1:31" x14ac:dyDescent="0.3">
      <c r="A1093" t="s">
        <v>1158</v>
      </c>
      <c r="B1093">
        <v>40</v>
      </c>
      <c r="C1093" t="s">
        <v>62</v>
      </c>
      <c r="D1093" t="s">
        <v>22</v>
      </c>
      <c r="E1093" t="s">
        <v>51</v>
      </c>
      <c r="F1093">
        <v>33</v>
      </c>
      <c r="G1093" t="s">
        <v>52</v>
      </c>
      <c r="H1093">
        <v>20</v>
      </c>
      <c r="I1093">
        <v>13</v>
      </c>
      <c r="J1093">
        <v>4</v>
      </c>
      <c r="K1093" t="s">
        <v>25</v>
      </c>
      <c r="L1093" t="s">
        <v>38</v>
      </c>
      <c r="M1093" t="s">
        <v>54</v>
      </c>
      <c r="N1093" t="s">
        <v>28</v>
      </c>
      <c r="O1093">
        <v>1</v>
      </c>
      <c r="P1093" t="s">
        <v>64</v>
      </c>
      <c r="Q1093">
        <v>4</v>
      </c>
      <c r="R1093" t="s">
        <v>30</v>
      </c>
      <c r="S1093" t="s">
        <v>47</v>
      </c>
      <c r="T1093" t="s">
        <v>60</v>
      </c>
      <c r="U1093" t="str">
        <f t="shared" si="425"/>
        <v>Millennieals</v>
      </c>
      <c r="V1093" t="str">
        <f t="shared" si="406"/>
        <v>very low</v>
      </c>
      <c r="W1093" t="str">
        <f t="shared" si="426"/>
        <v>MEDIUM</v>
      </c>
      <c r="X1093" s="8">
        <f t="shared" ref="X1093" si="428">AVERAGE(6-(AD1093),6-(Y1093),6-(O1093),J1093,AB1093,Z1093,6-(AA1093))</f>
        <v>3.0714285714285716</v>
      </c>
      <c r="Y1093">
        <f t="shared" si="419"/>
        <v>3</v>
      </c>
      <c r="Z1093">
        <f t="shared" si="420"/>
        <v>1</v>
      </c>
      <c r="AA1093">
        <f t="shared" si="421"/>
        <v>5</v>
      </c>
      <c r="AB1093">
        <f t="shared" si="422"/>
        <v>4.5</v>
      </c>
      <c r="AC1093">
        <f t="shared" si="423"/>
        <v>5</v>
      </c>
      <c r="AD1093">
        <f t="shared" si="424"/>
        <v>3</v>
      </c>
      <c r="AE1093">
        <f t="shared" si="427"/>
        <v>3.15</v>
      </c>
    </row>
    <row r="1094" spans="1:31" x14ac:dyDescent="0.3">
      <c r="A1094" t="s">
        <v>1159</v>
      </c>
      <c r="B1094">
        <v>31</v>
      </c>
      <c r="C1094" t="s">
        <v>62</v>
      </c>
      <c r="D1094" t="s">
        <v>73</v>
      </c>
      <c r="E1094" t="s">
        <v>44</v>
      </c>
      <c r="F1094">
        <v>2</v>
      </c>
      <c r="G1094" t="s">
        <v>37</v>
      </c>
      <c r="H1094">
        <v>34</v>
      </c>
      <c r="I1094">
        <v>4</v>
      </c>
      <c r="J1094">
        <v>3</v>
      </c>
      <c r="K1094" t="s">
        <v>63</v>
      </c>
      <c r="L1094" t="s">
        <v>38</v>
      </c>
      <c r="M1094" t="s">
        <v>27</v>
      </c>
      <c r="N1094" t="s">
        <v>39</v>
      </c>
      <c r="O1094">
        <v>5</v>
      </c>
      <c r="P1094" t="s">
        <v>29</v>
      </c>
      <c r="Q1094">
        <v>3</v>
      </c>
      <c r="R1094" t="s">
        <v>65</v>
      </c>
      <c r="S1094" t="s">
        <v>58</v>
      </c>
      <c r="T1094" t="s">
        <v>74</v>
      </c>
      <c r="U1094" t="str">
        <f t="shared" si="425"/>
        <v>Millennieals</v>
      </c>
      <c r="V1094" t="str">
        <f t="shared" si="406"/>
        <v>low</v>
      </c>
      <c r="W1094" t="str">
        <f t="shared" si="426"/>
        <v>Good</v>
      </c>
      <c r="X1094" s="8">
        <f t="shared" ref="X1094" si="429">AVERAGE((AD1094),(Y1094),6-(O1094),J1094,AB1094,Z1094,(AA1094))</f>
        <v>3.0714285714285716</v>
      </c>
      <c r="Y1094">
        <f t="shared" si="419"/>
        <v>3</v>
      </c>
      <c r="Z1094">
        <f t="shared" si="420"/>
        <v>3</v>
      </c>
      <c r="AA1094">
        <f t="shared" si="421"/>
        <v>4</v>
      </c>
      <c r="AB1094">
        <f t="shared" si="422"/>
        <v>2.5</v>
      </c>
      <c r="AC1094">
        <f t="shared" si="423"/>
        <v>2</v>
      </c>
      <c r="AD1094">
        <f t="shared" si="424"/>
        <v>5</v>
      </c>
      <c r="AE1094">
        <f t="shared" si="427"/>
        <v>3.5500000000000003</v>
      </c>
    </row>
    <row r="1095" spans="1:31" x14ac:dyDescent="0.3">
      <c r="A1095" t="s">
        <v>1160</v>
      </c>
      <c r="B1095">
        <v>23</v>
      </c>
      <c r="C1095" t="s">
        <v>21</v>
      </c>
      <c r="D1095" t="s">
        <v>22</v>
      </c>
      <c r="E1095" t="s">
        <v>44</v>
      </c>
      <c r="F1095">
        <v>35</v>
      </c>
      <c r="G1095" t="s">
        <v>52</v>
      </c>
      <c r="H1095">
        <v>25</v>
      </c>
      <c r="I1095">
        <v>14</v>
      </c>
      <c r="J1095">
        <v>4</v>
      </c>
      <c r="K1095" t="s">
        <v>63</v>
      </c>
      <c r="L1095" t="s">
        <v>46</v>
      </c>
      <c r="M1095" t="s">
        <v>27</v>
      </c>
      <c r="N1095" t="s">
        <v>28</v>
      </c>
      <c r="O1095">
        <v>5</v>
      </c>
      <c r="P1095" t="s">
        <v>64</v>
      </c>
      <c r="Q1095">
        <v>3</v>
      </c>
      <c r="R1095" t="s">
        <v>65</v>
      </c>
      <c r="S1095" t="s">
        <v>47</v>
      </c>
      <c r="T1095" t="s">
        <v>48</v>
      </c>
      <c r="U1095" t="str">
        <f t="shared" si="425"/>
        <v>GEN Z</v>
      </c>
      <c r="V1095" t="str">
        <f t="shared" si="406"/>
        <v>low</v>
      </c>
      <c r="W1095" t="str">
        <f t="shared" si="426"/>
        <v>Good</v>
      </c>
      <c r="X1095" s="8">
        <f t="shared" si="418"/>
        <v>3.2142857142857144</v>
      </c>
      <c r="Y1095">
        <f t="shared" si="419"/>
        <v>5</v>
      </c>
      <c r="Z1095">
        <f t="shared" si="420"/>
        <v>1</v>
      </c>
      <c r="AA1095">
        <f t="shared" si="421"/>
        <v>4</v>
      </c>
      <c r="AB1095">
        <f t="shared" si="422"/>
        <v>2.5</v>
      </c>
      <c r="AC1095">
        <f t="shared" si="423"/>
        <v>2</v>
      </c>
      <c r="AD1095">
        <f t="shared" si="424"/>
        <v>5</v>
      </c>
      <c r="AE1095">
        <f t="shared" si="427"/>
        <v>3.85</v>
      </c>
    </row>
    <row r="1096" spans="1:31" x14ac:dyDescent="0.3">
      <c r="A1096" t="s">
        <v>1161</v>
      </c>
      <c r="B1096">
        <v>49</v>
      </c>
      <c r="C1096" t="s">
        <v>62</v>
      </c>
      <c r="D1096" t="s">
        <v>35</v>
      </c>
      <c r="E1096" t="s">
        <v>44</v>
      </c>
      <c r="F1096">
        <v>25</v>
      </c>
      <c r="G1096" t="s">
        <v>37</v>
      </c>
      <c r="H1096">
        <v>35</v>
      </c>
      <c r="I1096">
        <v>11</v>
      </c>
      <c r="J1096">
        <v>1</v>
      </c>
      <c r="K1096" t="s">
        <v>63</v>
      </c>
      <c r="L1096" t="s">
        <v>46</v>
      </c>
      <c r="M1096" t="s">
        <v>54</v>
      </c>
      <c r="N1096" t="s">
        <v>45</v>
      </c>
      <c r="O1096">
        <v>5</v>
      </c>
      <c r="P1096" t="s">
        <v>40</v>
      </c>
      <c r="Q1096">
        <v>5</v>
      </c>
      <c r="R1096" t="s">
        <v>46</v>
      </c>
      <c r="S1096" t="s">
        <v>31</v>
      </c>
      <c r="T1096" t="s">
        <v>48</v>
      </c>
      <c r="U1096" t="str">
        <f t="shared" si="425"/>
        <v>Gen X</v>
      </c>
      <c r="V1096" t="str">
        <f t="shared" si="406"/>
        <v>low</v>
      </c>
      <c r="W1096" t="str">
        <f t="shared" si="426"/>
        <v>Good</v>
      </c>
      <c r="X1096" s="8">
        <f t="shared" si="418"/>
        <v>3.7142857142857144</v>
      </c>
      <c r="Y1096">
        <f t="shared" si="419"/>
        <v>5</v>
      </c>
      <c r="Z1096">
        <f t="shared" si="420"/>
        <v>5</v>
      </c>
      <c r="AA1096">
        <f t="shared" si="421"/>
        <v>4</v>
      </c>
      <c r="AB1096">
        <f t="shared" si="422"/>
        <v>5</v>
      </c>
      <c r="AC1096">
        <f t="shared" si="423"/>
        <v>5</v>
      </c>
      <c r="AD1096">
        <f t="shared" si="424"/>
        <v>5</v>
      </c>
      <c r="AE1096">
        <f t="shared" si="427"/>
        <v>4.55</v>
      </c>
    </row>
    <row r="1097" spans="1:31" x14ac:dyDescent="0.3">
      <c r="A1097" t="s">
        <v>1162</v>
      </c>
      <c r="B1097">
        <v>23</v>
      </c>
      <c r="C1097" t="s">
        <v>34</v>
      </c>
      <c r="D1097" t="s">
        <v>22</v>
      </c>
      <c r="E1097" t="s">
        <v>23</v>
      </c>
      <c r="F1097">
        <v>8</v>
      </c>
      <c r="G1097" t="s">
        <v>24</v>
      </c>
      <c r="H1097">
        <v>45</v>
      </c>
      <c r="I1097">
        <v>6</v>
      </c>
      <c r="J1097">
        <v>3</v>
      </c>
      <c r="K1097" t="s">
        <v>25</v>
      </c>
      <c r="L1097" t="s">
        <v>26</v>
      </c>
      <c r="M1097" t="s">
        <v>27</v>
      </c>
      <c r="N1097" t="s">
        <v>28</v>
      </c>
      <c r="O1097">
        <v>4</v>
      </c>
      <c r="P1097" t="s">
        <v>40</v>
      </c>
      <c r="Q1097">
        <v>5</v>
      </c>
      <c r="R1097" t="s">
        <v>46</v>
      </c>
      <c r="S1097" t="s">
        <v>47</v>
      </c>
      <c r="T1097" t="s">
        <v>74</v>
      </c>
      <c r="U1097" t="str">
        <f t="shared" si="425"/>
        <v>GEN Z</v>
      </c>
      <c r="V1097" t="str">
        <f t="shared" si="406"/>
        <v>standard</v>
      </c>
      <c r="W1097" t="str">
        <f t="shared" si="426"/>
        <v>MEDIUM</v>
      </c>
      <c r="X1097" s="8">
        <f t="shared" si="418"/>
        <v>2.3571428571428572</v>
      </c>
      <c r="Y1097">
        <f t="shared" si="419"/>
        <v>1</v>
      </c>
      <c r="Z1097">
        <f t="shared" si="420"/>
        <v>1</v>
      </c>
      <c r="AA1097">
        <f t="shared" si="421"/>
        <v>3</v>
      </c>
      <c r="AB1097">
        <f t="shared" si="422"/>
        <v>3.5</v>
      </c>
      <c r="AC1097">
        <f t="shared" si="423"/>
        <v>2</v>
      </c>
      <c r="AD1097">
        <f t="shared" si="424"/>
        <v>3</v>
      </c>
      <c r="AE1097">
        <f t="shared" si="427"/>
        <v>2.1999999999999997</v>
      </c>
    </row>
    <row r="1098" spans="1:31" x14ac:dyDescent="0.3">
      <c r="A1098" t="s">
        <v>1163</v>
      </c>
      <c r="B1098">
        <v>58</v>
      </c>
      <c r="C1098" t="s">
        <v>50</v>
      </c>
      <c r="D1098" t="s">
        <v>43</v>
      </c>
      <c r="E1098" t="s">
        <v>51</v>
      </c>
      <c r="F1098">
        <v>20</v>
      </c>
      <c r="G1098" t="s">
        <v>52</v>
      </c>
      <c r="H1098">
        <v>28</v>
      </c>
      <c r="I1098">
        <v>15</v>
      </c>
      <c r="J1098">
        <v>1</v>
      </c>
      <c r="K1098" t="s">
        <v>63</v>
      </c>
      <c r="L1098" t="s">
        <v>38</v>
      </c>
      <c r="M1098" t="s">
        <v>27</v>
      </c>
      <c r="N1098" t="s">
        <v>28</v>
      </c>
      <c r="O1098">
        <v>2</v>
      </c>
      <c r="P1098" t="s">
        <v>64</v>
      </c>
      <c r="Q1098">
        <v>4</v>
      </c>
      <c r="R1098" t="s">
        <v>65</v>
      </c>
      <c r="S1098" t="s">
        <v>31</v>
      </c>
      <c r="T1098" t="s">
        <v>71</v>
      </c>
      <c r="U1098" t="str">
        <f t="shared" si="425"/>
        <v>Gen X</v>
      </c>
      <c r="V1098" t="str">
        <f t="shared" si="406"/>
        <v>low</v>
      </c>
      <c r="W1098" t="str">
        <f t="shared" si="426"/>
        <v>Good</v>
      </c>
      <c r="X1098" s="8">
        <f t="shared" si="418"/>
        <v>3.5714285714285716</v>
      </c>
      <c r="Y1098">
        <f t="shared" si="419"/>
        <v>3</v>
      </c>
      <c r="Z1098">
        <f t="shared" si="420"/>
        <v>5</v>
      </c>
      <c r="AA1098">
        <f t="shared" si="421"/>
        <v>4</v>
      </c>
      <c r="AB1098">
        <f t="shared" si="422"/>
        <v>3</v>
      </c>
      <c r="AC1098">
        <f t="shared" si="423"/>
        <v>2</v>
      </c>
      <c r="AD1098">
        <f t="shared" si="424"/>
        <v>5</v>
      </c>
      <c r="AE1098">
        <f t="shared" si="427"/>
        <v>3.7000000000000006</v>
      </c>
    </row>
    <row r="1099" spans="1:31" x14ac:dyDescent="0.3">
      <c r="A1099" t="s">
        <v>1164</v>
      </c>
      <c r="B1099">
        <v>60</v>
      </c>
      <c r="C1099" t="s">
        <v>62</v>
      </c>
      <c r="D1099" t="s">
        <v>77</v>
      </c>
      <c r="E1099" t="s">
        <v>57</v>
      </c>
      <c r="F1099">
        <v>20</v>
      </c>
      <c r="G1099" t="s">
        <v>24</v>
      </c>
      <c r="H1099">
        <v>58</v>
      </c>
      <c r="I1099">
        <v>12</v>
      </c>
      <c r="J1099">
        <v>3</v>
      </c>
      <c r="K1099" t="s">
        <v>53</v>
      </c>
      <c r="L1099" t="s">
        <v>38</v>
      </c>
      <c r="M1099" t="s">
        <v>27</v>
      </c>
      <c r="N1099" t="s">
        <v>39</v>
      </c>
      <c r="O1099">
        <v>1</v>
      </c>
      <c r="P1099" t="s">
        <v>64</v>
      </c>
      <c r="Q1099">
        <v>3</v>
      </c>
      <c r="R1099" t="s">
        <v>30</v>
      </c>
      <c r="S1099" t="s">
        <v>47</v>
      </c>
      <c r="T1099" t="s">
        <v>32</v>
      </c>
      <c r="U1099" t="str">
        <f t="shared" si="425"/>
        <v>Gen X</v>
      </c>
      <c r="V1099" t="str">
        <f t="shared" ref="V1099:V1162" si="430">IF(H1099&lt;=20,"very low",IF(H1099&lt;=35,"low",IF(H1099&lt;=45,"standard",IF(H1099&lt;=55,"high",IF(H1099&gt;55,"very high ")))))</f>
        <v xml:space="preserve">very high </v>
      </c>
      <c r="W1099" t="str">
        <f t="shared" si="426"/>
        <v>poor</v>
      </c>
      <c r="X1099" s="8">
        <f t="shared" si="418"/>
        <v>2.3571428571428572</v>
      </c>
      <c r="Y1099">
        <f t="shared" si="419"/>
        <v>3</v>
      </c>
      <c r="Z1099">
        <f t="shared" si="420"/>
        <v>1</v>
      </c>
      <c r="AA1099">
        <f t="shared" si="421"/>
        <v>1</v>
      </c>
      <c r="AB1099">
        <f t="shared" si="422"/>
        <v>2.5</v>
      </c>
      <c r="AC1099">
        <f t="shared" si="423"/>
        <v>2</v>
      </c>
      <c r="AD1099">
        <f t="shared" si="424"/>
        <v>1</v>
      </c>
      <c r="AE1099">
        <f t="shared" si="427"/>
        <v>1.9000000000000001</v>
      </c>
    </row>
    <row r="1100" spans="1:31" x14ac:dyDescent="0.3">
      <c r="A1100" t="s">
        <v>1165</v>
      </c>
      <c r="B1100">
        <v>54</v>
      </c>
      <c r="C1100" t="s">
        <v>21</v>
      </c>
      <c r="D1100" t="s">
        <v>22</v>
      </c>
      <c r="E1100" t="s">
        <v>67</v>
      </c>
      <c r="F1100">
        <v>27</v>
      </c>
      <c r="G1100" t="s">
        <v>52</v>
      </c>
      <c r="H1100">
        <v>23</v>
      </c>
      <c r="I1100">
        <v>13</v>
      </c>
      <c r="J1100">
        <v>2</v>
      </c>
      <c r="K1100" t="s">
        <v>63</v>
      </c>
      <c r="L1100" t="s">
        <v>38</v>
      </c>
      <c r="M1100" t="s">
        <v>27</v>
      </c>
      <c r="N1100" t="s">
        <v>45</v>
      </c>
      <c r="O1100">
        <v>2</v>
      </c>
      <c r="P1100" t="s">
        <v>64</v>
      </c>
      <c r="Q1100">
        <v>3</v>
      </c>
      <c r="R1100" t="s">
        <v>30</v>
      </c>
      <c r="S1100" t="s">
        <v>58</v>
      </c>
      <c r="T1100" t="s">
        <v>41</v>
      </c>
      <c r="U1100" t="str">
        <f t="shared" si="425"/>
        <v>Gen X</v>
      </c>
      <c r="V1100" t="str">
        <f t="shared" si="430"/>
        <v>low</v>
      </c>
      <c r="W1100" t="str">
        <f t="shared" si="426"/>
        <v>MEDIUM</v>
      </c>
      <c r="X1100" s="8">
        <f t="shared" si="418"/>
        <v>3.3571428571428572</v>
      </c>
      <c r="Y1100">
        <f t="shared" si="419"/>
        <v>3</v>
      </c>
      <c r="Z1100">
        <f t="shared" si="420"/>
        <v>3</v>
      </c>
      <c r="AA1100">
        <f t="shared" si="421"/>
        <v>4</v>
      </c>
      <c r="AB1100">
        <f t="shared" si="422"/>
        <v>2.5</v>
      </c>
      <c r="AC1100">
        <f t="shared" si="423"/>
        <v>2</v>
      </c>
      <c r="AD1100">
        <f t="shared" si="424"/>
        <v>5</v>
      </c>
      <c r="AE1100">
        <f t="shared" si="427"/>
        <v>3.4500000000000006</v>
      </c>
    </row>
    <row r="1101" spans="1:31" x14ac:dyDescent="0.3">
      <c r="A1101" t="s">
        <v>1166</v>
      </c>
      <c r="B1101">
        <v>27</v>
      </c>
      <c r="C1101" t="s">
        <v>34</v>
      </c>
      <c r="D1101" t="s">
        <v>22</v>
      </c>
      <c r="E1101" t="s">
        <v>67</v>
      </c>
      <c r="F1101">
        <v>16</v>
      </c>
      <c r="G1101" t="s">
        <v>37</v>
      </c>
      <c r="H1101">
        <v>57</v>
      </c>
      <c r="I1101">
        <v>15</v>
      </c>
      <c r="J1101">
        <v>3</v>
      </c>
      <c r="K1101" t="s">
        <v>53</v>
      </c>
      <c r="L1101" t="s">
        <v>38</v>
      </c>
      <c r="M1101" t="s">
        <v>54</v>
      </c>
      <c r="N1101" t="s">
        <v>28</v>
      </c>
      <c r="O1101">
        <v>1</v>
      </c>
      <c r="P1101" t="s">
        <v>29</v>
      </c>
      <c r="Q1101">
        <v>3</v>
      </c>
      <c r="R1101" t="s">
        <v>65</v>
      </c>
      <c r="S1101" t="s">
        <v>58</v>
      </c>
      <c r="T1101" t="s">
        <v>41</v>
      </c>
      <c r="U1101" t="str">
        <f t="shared" si="425"/>
        <v>GEN Z</v>
      </c>
      <c r="V1101" t="str">
        <f t="shared" si="430"/>
        <v xml:space="preserve">very high </v>
      </c>
      <c r="W1101" t="str">
        <f t="shared" si="426"/>
        <v>MEDIUM</v>
      </c>
      <c r="X1101" s="8">
        <f t="shared" si="418"/>
        <v>2.8571428571428572</v>
      </c>
      <c r="Y1101">
        <f t="shared" si="419"/>
        <v>3</v>
      </c>
      <c r="Z1101">
        <f t="shared" si="420"/>
        <v>3</v>
      </c>
      <c r="AA1101">
        <f t="shared" si="421"/>
        <v>1</v>
      </c>
      <c r="AB1101">
        <f t="shared" si="422"/>
        <v>4</v>
      </c>
      <c r="AC1101">
        <f t="shared" si="423"/>
        <v>5</v>
      </c>
      <c r="AD1101">
        <f t="shared" si="424"/>
        <v>1</v>
      </c>
      <c r="AE1101">
        <f t="shared" si="427"/>
        <v>2.5</v>
      </c>
    </row>
    <row r="1102" spans="1:31" x14ac:dyDescent="0.3">
      <c r="A1102" t="s">
        <v>1167</v>
      </c>
      <c r="B1102">
        <v>60</v>
      </c>
      <c r="C1102" t="s">
        <v>62</v>
      </c>
      <c r="D1102" t="s">
        <v>73</v>
      </c>
      <c r="E1102" t="s">
        <v>80</v>
      </c>
      <c r="F1102">
        <v>11</v>
      </c>
      <c r="G1102" t="s">
        <v>37</v>
      </c>
      <c r="H1102">
        <v>28</v>
      </c>
      <c r="I1102">
        <v>14</v>
      </c>
      <c r="J1102">
        <v>5</v>
      </c>
      <c r="K1102" t="s">
        <v>53</v>
      </c>
      <c r="L1102" t="s">
        <v>38</v>
      </c>
      <c r="M1102" t="s">
        <v>27</v>
      </c>
      <c r="N1102" t="s">
        <v>28</v>
      </c>
      <c r="O1102">
        <v>2</v>
      </c>
      <c r="P1102" t="s">
        <v>40</v>
      </c>
      <c r="Q1102">
        <v>5</v>
      </c>
      <c r="R1102" t="s">
        <v>46</v>
      </c>
      <c r="S1102" t="s">
        <v>47</v>
      </c>
      <c r="T1102" t="s">
        <v>32</v>
      </c>
      <c r="U1102" t="str">
        <f t="shared" si="425"/>
        <v>Gen X</v>
      </c>
      <c r="V1102" t="str">
        <f t="shared" si="430"/>
        <v>low</v>
      </c>
      <c r="W1102" t="str">
        <f t="shared" si="426"/>
        <v>MEDIUM</v>
      </c>
      <c r="X1102" s="8">
        <f t="shared" ref="X1102" si="431">AVERAGE(6-(AD1102),6-(Y1102),6-(O1102),J1102,AB1102,Z1102,6-(AA1102))</f>
        <v>3.3571428571428572</v>
      </c>
      <c r="Y1102">
        <f t="shared" si="419"/>
        <v>3</v>
      </c>
      <c r="Z1102">
        <f t="shared" si="420"/>
        <v>1</v>
      </c>
      <c r="AA1102">
        <f t="shared" si="421"/>
        <v>4</v>
      </c>
      <c r="AB1102">
        <f t="shared" si="422"/>
        <v>3.5</v>
      </c>
      <c r="AC1102">
        <f t="shared" si="423"/>
        <v>2</v>
      </c>
      <c r="AD1102">
        <f t="shared" si="424"/>
        <v>1</v>
      </c>
      <c r="AE1102">
        <f t="shared" si="427"/>
        <v>2.35</v>
      </c>
    </row>
    <row r="1103" spans="1:31" x14ac:dyDescent="0.3">
      <c r="A1103" t="s">
        <v>1168</v>
      </c>
      <c r="B1103">
        <v>51</v>
      </c>
      <c r="C1103" t="s">
        <v>34</v>
      </c>
      <c r="D1103" t="s">
        <v>43</v>
      </c>
      <c r="E1103" t="s">
        <v>67</v>
      </c>
      <c r="F1103">
        <v>4</v>
      </c>
      <c r="G1103" t="s">
        <v>24</v>
      </c>
      <c r="H1103">
        <v>50</v>
      </c>
      <c r="I1103">
        <v>1</v>
      </c>
      <c r="J1103">
        <v>2</v>
      </c>
      <c r="K1103" t="s">
        <v>63</v>
      </c>
      <c r="L1103" t="s">
        <v>46</v>
      </c>
      <c r="M1103" t="s">
        <v>54</v>
      </c>
      <c r="N1103" t="s">
        <v>28</v>
      </c>
      <c r="O1103">
        <v>2</v>
      </c>
      <c r="P1103" t="s">
        <v>40</v>
      </c>
      <c r="Q1103">
        <v>5</v>
      </c>
      <c r="R1103" t="s">
        <v>46</v>
      </c>
      <c r="S1103" t="s">
        <v>58</v>
      </c>
      <c r="T1103" t="s">
        <v>71</v>
      </c>
      <c r="U1103" t="str">
        <f t="shared" si="425"/>
        <v>Gen X</v>
      </c>
      <c r="V1103" t="str">
        <f t="shared" si="430"/>
        <v>high</v>
      </c>
      <c r="W1103" t="str">
        <f t="shared" si="426"/>
        <v>Good</v>
      </c>
      <c r="X1103" s="8">
        <f t="shared" ref="X1103" si="432">AVERAGE((AD1103),(Y1103),6-(O1103),J1103,AB1103,Z1103,(AA1103))</f>
        <v>3.7142857142857144</v>
      </c>
      <c r="Y1103">
        <f t="shared" si="419"/>
        <v>5</v>
      </c>
      <c r="Z1103">
        <f t="shared" si="420"/>
        <v>3</v>
      </c>
      <c r="AA1103">
        <f t="shared" si="421"/>
        <v>2</v>
      </c>
      <c r="AB1103">
        <f t="shared" si="422"/>
        <v>5</v>
      </c>
      <c r="AC1103">
        <f t="shared" si="423"/>
        <v>5</v>
      </c>
      <c r="AD1103">
        <f t="shared" si="424"/>
        <v>5</v>
      </c>
      <c r="AE1103">
        <f t="shared" si="427"/>
        <v>4.25</v>
      </c>
    </row>
    <row r="1104" spans="1:31" x14ac:dyDescent="0.3">
      <c r="A1104" t="s">
        <v>1169</v>
      </c>
      <c r="B1104">
        <v>24</v>
      </c>
      <c r="C1104" t="s">
        <v>34</v>
      </c>
      <c r="D1104" t="s">
        <v>77</v>
      </c>
      <c r="E1104" t="s">
        <v>80</v>
      </c>
      <c r="F1104">
        <v>4</v>
      </c>
      <c r="G1104" t="s">
        <v>24</v>
      </c>
      <c r="H1104">
        <v>46</v>
      </c>
      <c r="I1104">
        <v>5</v>
      </c>
      <c r="J1104">
        <v>4</v>
      </c>
      <c r="K1104" t="s">
        <v>25</v>
      </c>
      <c r="L1104" t="s">
        <v>46</v>
      </c>
      <c r="M1104" t="s">
        <v>27</v>
      </c>
      <c r="N1104" t="s">
        <v>39</v>
      </c>
      <c r="O1104">
        <v>1</v>
      </c>
      <c r="P1104" t="s">
        <v>64</v>
      </c>
      <c r="Q1104">
        <v>5</v>
      </c>
      <c r="R1104" t="s">
        <v>46</v>
      </c>
      <c r="S1104" t="s">
        <v>31</v>
      </c>
      <c r="T1104" t="s">
        <v>32</v>
      </c>
      <c r="U1104" t="str">
        <f t="shared" si="425"/>
        <v>GEN Z</v>
      </c>
      <c r="V1104" t="str">
        <f t="shared" si="430"/>
        <v>high</v>
      </c>
      <c r="W1104" t="str">
        <f t="shared" si="426"/>
        <v>Good</v>
      </c>
      <c r="X1104" s="8">
        <f t="shared" si="418"/>
        <v>3.9285714285714284</v>
      </c>
      <c r="Y1104">
        <f t="shared" si="419"/>
        <v>5</v>
      </c>
      <c r="Z1104">
        <f t="shared" si="420"/>
        <v>5</v>
      </c>
      <c r="AA1104">
        <f t="shared" si="421"/>
        <v>2</v>
      </c>
      <c r="AB1104">
        <f t="shared" si="422"/>
        <v>3.5</v>
      </c>
      <c r="AC1104">
        <f t="shared" si="423"/>
        <v>2</v>
      </c>
      <c r="AD1104">
        <f t="shared" si="424"/>
        <v>3</v>
      </c>
      <c r="AE1104">
        <f t="shared" si="427"/>
        <v>3.85</v>
      </c>
    </row>
    <row r="1105" spans="1:31" x14ac:dyDescent="0.3">
      <c r="A1105" t="s">
        <v>1170</v>
      </c>
      <c r="B1105">
        <v>27</v>
      </c>
      <c r="C1105" t="s">
        <v>34</v>
      </c>
      <c r="D1105" t="s">
        <v>43</v>
      </c>
      <c r="E1105" t="s">
        <v>44</v>
      </c>
      <c r="F1105">
        <v>19</v>
      </c>
      <c r="G1105" t="s">
        <v>24</v>
      </c>
      <c r="H1105">
        <v>60</v>
      </c>
      <c r="I1105">
        <v>7</v>
      </c>
      <c r="J1105">
        <v>3</v>
      </c>
      <c r="K1105" t="s">
        <v>53</v>
      </c>
      <c r="L1105" t="s">
        <v>46</v>
      </c>
      <c r="M1105" t="s">
        <v>27</v>
      </c>
      <c r="N1105" t="s">
        <v>45</v>
      </c>
      <c r="O1105">
        <v>4</v>
      </c>
      <c r="P1105" t="s">
        <v>64</v>
      </c>
      <c r="Q1105">
        <v>4</v>
      </c>
      <c r="R1105" t="s">
        <v>65</v>
      </c>
      <c r="S1105" t="s">
        <v>58</v>
      </c>
      <c r="T1105" t="s">
        <v>41</v>
      </c>
      <c r="U1105" t="str">
        <f t="shared" si="425"/>
        <v>GEN Z</v>
      </c>
      <c r="V1105" t="str">
        <f t="shared" si="430"/>
        <v xml:space="preserve">very high </v>
      </c>
      <c r="W1105" t="str">
        <f t="shared" si="426"/>
        <v>MEDIUM</v>
      </c>
      <c r="X1105" s="8">
        <f t="shared" si="418"/>
        <v>2.5714285714285716</v>
      </c>
      <c r="Y1105">
        <f t="shared" si="419"/>
        <v>5</v>
      </c>
      <c r="Z1105">
        <f t="shared" si="420"/>
        <v>3</v>
      </c>
      <c r="AA1105">
        <f t="shared" si="421"/>
        <v>1</v>
      </c>
      <c r="AB1105">
        <f t="shared" si="422"/>
        <v>3</v>
      </c>
      <c r="AC1105">
        <f t="shared" si="423"/>
        <v>2</v>
      </c>
      <c r="AD1105">
        <f t="shared" si="424"/>
        <v>1</v>
      </c>
      <c r="AE1105">
        <f t="shared" si="427"/>
        <v>2.7499999999999996</v>
      </c>
    </row>
    <row r="1106" spans="1:31" x14ac:dyDescent="0.3">
      <c r="A1106" t="s">
        <v>1171</v>
      </c>
      <c r="B1106">
        <v>30</v>
      </c>
      <c r="C1106" t="s">
        <v>21</v>
      </c>
      <c r="D1106" t="s">
        <v>77</v>
      </c>
      <c r="E1106" t="s">
        <v>80</v>
      </c>
      <c r="F1106">
        <v>20</v>
      </c>
      <c r="G1106" t="s">
        <v>24</v>
      </c>
      <c r="H1106">
        <v>25</v>
      </c>
      <c r="I1106">
        <v>3</v>
      </c>
      <c r="J1106">
        <v>5</v>
      </c>
      <c r="K1106" t="s">
        <v>53</v>
      </c>
      <c r="L1106" t="s">
        <v>38</v>
      </c>
      <c r="M1106" t="s">
        <v>54</v>
      </c>
      <c r="N1106" t="s">
        <v>45</v>
      </c>
      <c r="O1106">
        <v>5</v>
      </c>
      <c r="P1106" t="s">
        <v>64</v>
      </c>
      <c r="Q1106">
        <v>5</v>
      </c>
      <c r="R1106" t="s">
        <v>65</v>
      </c>
      <c r="S1106" t="s">
        <v>47</v>
      </c>
      <c r="T1106" t="s">
        <v>71</v>
      </c>
      <c r="U1106" t="str">
        <f t="shared" si="425"/>
        <v>Millennieals</v>
      </c>
      <c r="V1106" t="str">
        <f t="shared" si="430"/>
        <v>low</v>
      </c>
      <c r="W1106" t="str">
        <f t="shared" si="426"/>
        <v>MEDIUM</v>
      </c>
      <c r="X1106" s="8">
        <f t="shared" si="418"/>
        <v>2.8571428571428572</v>
      </c>
      <c r="Y1106">
        <f t="shared" si="419"/>
        <v>3</v>
      </c>
      <c r="Z1106">
        <f t="shared" si="420"/>
        <v>1</v>
      </c>
      <c r="AA1106">
        <f t="shared" si="421"/>
        <v>4</v>
      </c>
      <c r="AB1106">
        <f t="shared" si="422"/>
        <v>5</v>
      </c>
      <c r="AC1106">
        <f t="shared" si="423"/>
        <v>5</v>
      </c>
      <c r="AD1106">
        <f t="shared" si="424"/>
        <v>1</v>
      </c>
      <c r="AE1106">
        <f t="shared" si="427"/>
        <v>2.6500000000000004</v>
      </c>
    </row>
    <row r="1107" spans="1:31" x14ac:dyDescent="0.3">
      <c r="A1107" t="s">
        <v>1172</v>
      </c>
      <c r="B1107">
        <v>53</v>
      </c>
      <c r="C1107" t="s">
        <v>50</v>
      </c>
      <c r="D1107" t="s">
        <v>56</v>
      </c>
      <c r="E1107" t="s">
        <v>23</v>
      </c>
      <c r="F1107">
        <v>16</v>
      </c>
      <c r="G1107" t="s">
        <v>37</v>
      </c>
      <c r="H1107">
        <v>45</v>
      </c>
      <c r="I1107">
        <v>13</v>
      </c>
      <c r="J1107">
        <v>3</v>
      </c>
      <c r="K1107" t="s">
        <v>53</v>
      </c>
      <c r="L1107" t="s">
        <v>26</v>
      </c>
      <c r="M1107" t="s">
        <v>27</v>
      </c>
      <c r="N1107" t="s">
        <v>28</v>
      </c>
      <c r="O1107">
        <v>1</v>
      </c>
      <c r="P1107" t="s">
        <v>40</v>
      </c>
      <c r="Q1107">
        <v>5</v>
      </c>
      <c r="R1107" t="s">
        <v>65</v>
      </c>
      <c r="S1107" t="s">
        <v>31</v>
      </c>
      <c r="T1107" t="s">
        <v>74</v>
      </c>
      <c r="U1107" t="str">
        <f t="shared" si="425"/>
        <v>Gen X</v>
      </c>
      <c r="V1107" t="str">
        <f t="shared" si="430"/>
        <v>standard</v>
      </c>
      <c r="W1107" t="str">
        <f t="shared" si="426"/>
        <v>MEDIUM</v>
      </c>
      <c r="X1107" s="8">
        <f t="shared" si="418"/>
        <v>3.0714285714285716</v>
      </c>
      <c r="Y1107">
        <f t="shared" si="419"/>
        <v>1</v>
      </c>
      <c r="Z1107">
        <f t="shared" si="420"/>
        <v>5</v>
      </c>
      <c r="AA1107">
        <f t="shared" si="421"/>
        <v>3</v>
      </c>
      <c r="AB1107">
        <f t="shared" si="422"/>
        <v>3.5</v>
      </c>
      <c r="AC1107">
        <f t="shared" si="423"/>
        <v>2</v>
      </c>
      <c r="AD1107">
        <f t="shared" si="424"/>
        <v>1</v>
      </c>
      <c r="AE1107">
        <f t="shared" si="427"/>
        <v>2.2000000000000002</v>
      </c>
    </row>
    <row r="1108" spans="1:31" x14ac:dyDescent="0.3">
      <c r="A1108" t="s">
        <v>1173</v>
      </c>
      <c r="B1108">
        <v>47</v>
      </c>
      <c r="C1108" t="s">
        <v>50</v>
      </c>
      <c r="D1108" t="s">
        <v>35</v>
      </c>
      <c r="E1108" t="s">
        <v>44</v>
      </c>
      <c r="F1108">
        <v>19</v>
      </c>
      <c r="G1108" t="s">
        <v>37</v>
      </c>
      <c r="H1108">
        <v>50</v>
      </c>
      <c r="I1108">
        <v>2</v>
      </c>
      <c r="J1108">
        <v>4</v>
      </c>
      <c r="K1108" t="s">
        <v>25</v>
      </c>
      <c r="L1108" t="s">
        <v>38</v>
      </c>
      <c r="M1108" t="s">
        <v>54</v>
      </c>
      <c r="N1108" t="s">
        <v>28</v>
      </c>
      <c r="O1108">
        <v>2</v>
      </c>
      <c r="P1108" t="s">
        <v>29</v>
      </c>
      <c r="Q1108">
        <v>4</v>
      </c>
      <c r="R1108" t="s">
        <v>30</v>
      </c>
      <c r="S1108" t="s">
        <v>47</v>
      </c>
      <c r="T1108" t="s">
        <v>41</v>
      </c>
      <c r="U1108" t="str">
        <f t="shared" si="425"/>
        <v>Gen X</v>
      </c>
      <c r="V1108" t="str">
        <f t="shared" si="430"/>
        <v>high</v>
      </c>
      <c r="W1108" t="str">
        <f t="shared" si="426"/>
        <v>MEDIUM</v>
      </c>
      <c r="X1108" s="8">
        <f t="shared" si="418"/>
        <v>3.0714285714285716</v>
      </c>
      <c r="Y1108">
        <f t="shared" si="419"/>
        <v>3</v>
      </c>
      <c r="Z1108">
        <f t="shared" si="420"/>
        <v>1</v>
      </c>
      <c r="AA1108">
        <f t="shared" si="421"/>
        <v>2</v>
      </c>
      <c r="AB1108">
        <f t="shared" si="422"/>
        <v>4.5</v>
      </c>
      <c r="AC1108">
        <f t="shared" si="423"/>
        <v>5</v>
      </c>
      <c r="AD1108">
        <f t="shared" si="424"/>
        <v>3</v>
      </c>
      <c r="AE1108">
        <f t="shared" si="427"/>
        <v>3</v>
      </c>
    </row>
    <row r="1109" spans="1:31" x14ac:dyDescent="0.3">
      <c r="A1109" t="s">
        <v>1174</v>
      </c>
      <c r="B1109">
        <v>31</v>
      </c>
      <c r="C1109" t="s">
        <v>50</v>
      </c>
      <c r="D1109" t="s">
        <v>77</v>
      </c>
      <c r="E1109" t="s">
        <v>67</v>
      </c>
      <c r="F1109">
        <v>24</v>
      </c>
      <c r="G1109" t="s">
        <v>52</v>
      </c>
      <c r="H1109">
        <v>25</v>
      </c>
      <c r="I1109">
        <v>3</v>
      </c>
      <c r="J1109">
        <v>3</v>
      </c>
      <c r="K1109" t="s">
        <v>63</v>
      </c>
      <c r="L1109" t="s">
        <v>84</v>
      </c>
      <c r="M1109" t="s">
        <v>27</v>
      </c>
      <c r="N1109" t="s">
        <v>39</v>
      </c>
      <c r="O1109">
        <v>4</v>
      </c>
      <c r="P1109" t="s">
        <v>64</v>
      </c>
      <c r="Q1109">
        <v>4</v>
      </c>
      <c r="R1109" t="s">
        <v>46</v>
      </c>
      <c r="S1109" t="s">
        <v>31</v>
      </c>
      <c r="T1109" t="s">
        <v>60</v>
      </c>
      <c r="U1109" t="str">
        <f t="shared" si="425"/>
        <v>Millennieals</v>
      </c>
      <c r="V1109" t="str">
        <f t="shared" si="430"/>
        <v>low</v>
      </c>
      <c r="W1109" t="str">
        <f t="shared" si="426"/>
        <v>Good</v>
      </c>
      <c r="X1109" s="8">
        <f t="shared" si="418"/>
        <v>3.4285714285714284</v>
      </c>
      <c r="Y1109">
        <f t="shared" si="419"/>
        <v>2</v>
      </c>
      <c r="Z1109">
        <f t="shared" si="420"/>
        <v>5</v>
      </c>
      <c r="AA1109">
        <f t="shared" si="421"/>
        <v>4</v>
      </c>
      <c r="AB1109">
        <f t="shared" si="422"/>
        <v>3</v>
      </c>
      <c r="AC1109">
        <f t="shared" si="423"/>
        <v>2</v>
      </c>
      <c r="AD1109">
        <f t="shared" si="424"/>
        <v>5</v>
      </c>
      <c r="AE1109">
        <f t="shared" si="427"/>
        <v>3.65</v>
      </c>
    </row>
    <row r="1110" spans="1:31" x14ac:dyDescent="0.3">
      <c r="A1110" t="s">
        <v>1175</v>
      </c>
      <c r="B1110">
        <v>35</v>
      </c>
      <c r="C1110" t="s">
        <v>50</v>
      </c>
      <c r="D1110" t="s">
        <v>22</v>
      </c>
      <c r="E1110" t="s">
        <v>67</v>
      </c>
      <c r="F1110">
        <v>4</v>
      </c>
      <c r="G1110" t="s">
        <v>24</v>
      </c>
      <c r="H1110">
        <v>49</v>
      </c>
      <c r="I1110">
        <v>15</v>
      </c>
      <c r="J1110">
        <v>4</v>
      </c>
      <c r="K1110" t="s">
        <v>63</v>
      </c>
      <c r="L1110" t="s">
        <v>38</v>
      </c>
      <c r="M1110" t="s">
        <v>54</v>
      </c>
      <c r="N1110" t="s">
        <v>28</v>
      </c>
      <c r="O1110">
        <v>4</v>
      </c>
      <c r="P1110" t="s">
        <v>64</v>
      </c>
      <c r="Q1110">
        <v>5</v>
      </c>
      <c r="R1110" t="s">
        <v>46</v>
      </c>
      <c r="S1110" t="s">
        <v>58</v>
      </c>
      <c r="T1110" t="s">
        <v>32</v>
      </c>
      <c r="U1110" t="str">
        <f t="shared" si="425"/>
        <v>Millennieals</v>
      </c>
      <c r="V1110" t="str">
        <f t="shared" si="430"/>
        <v>high</v>
      </c>
      <c r="W1110" t="str">
        <f t="shared" si="426"/>
        <v>Good</v>
      </c>
      <c r="X1110" s="8">
        <f t="shared" si="418"/>
        <v>3.4285714285714284</v>
      </c>
      <c r="Y1110">
        <f t="shared" si="419"/>
        <v>3</v>
      </c>
      <c r="Z1110">
        <f t="shared" si="420"/>
        <v>3</v>
      </c>
      <c r="AA1110">
        <f t="shared" si="421"/>
        <v>2</v>
      </c>
      <c r="AB1110">
        <f t="shared" si="422"/>
        <v>5</v>
      </c>
      <c r="AC1110">
        <f t="shared" si="423"/>
        <v>5</v>
      </c>
      <c r="AD1110">
        <f t="shared" si="424"/>
        <v>5</v>
      </c>
      <c r="AE1110">
        <f t="shared" si="427"/>
        <v>3.95</v>
      </c>
    </row>
    <row r="1111" spans="1:31" x14ac:dyDescent="0.3">
      <c r="A1111" t="s">
        <v>1176</v>
      </c>
      <c r="B1111">
        <v>26</v>
      </c>
      <c r="C1111" t="s">
        <v>21</v>
      </c>
      <c r="D1111" t="s">
        <v>43</v>
      </c>
      <c r="E1111" t="s">
        <v>44</v>
      </c>
      <c r="F1111">
        <v>33</v>
      </c>
      <c r="G1111" t="s">
        <v>24</v>
      </c>
      <c r="H1111">
        <v>23</v>
      </c>
      <c r="I1111">
        <v>4</v>
      </c>
      <c r="J1111">
        <v>3</v>
      </c>
      <c r="K1111" t="s">
        <v>53</v>
      </c>
      <c r="L1111" t="s">
        <v>38</v>
      </c>
      <c r="M1111" t="s">
        <v>27</v>
      </c>
      <c r="N1111" t="s">
        <v>28</v>
      </c>
      <c r="O1111">
        <v>5</v>
      </c>
      <c r="P1111" t="s">
        <v>40</v>
      </c>
      <c r="Q1111">
        <v>4</v>
      </c>
      <c r="R1111" t="s">
        <v>30</v>
      </c>
      <c r="S1111" t="s">
        <v>58</v>
      </c>
      <c r="T1111" t="s">
        <v>48</v>
      </c>
      <c r="U1111" t="str">
        <f t="shared" si="425"/>
        <v>GEN Z</v>
      </c>
      <c r="V1111" t="str">
        <f t="shared" si="430"/>
        <v>low</v>
      </c>
      <c r="W1111" t="str">
        <f t="shared" si="426"/>
        <v>MEDIUM</v>
      </c>
      <c r="X1111" s="8">
        <f t="shared" ref="X1111" si="433">AVERAGE(6-(AD1111),6-(Y1111),6-(O1111),J1111,AB1111,Z1111,6-(AA1111))</f>
        <v>2.8571428571428572</v>
      </c>
      <c r="Y1111">
        <f t="shared" si="419"/>
        <v>3</v>
      </c>
      <c r="Z1111">
        <f t="shared" si="420"/>
        <v>3</v>
      </c>
      <c r="AA1111">
        <f t="shared" si="421"/>
        <v>4</v>
      </c>
      <c r="AB1111">
        <f t="shared" si="422"/>
        <v>3</v>
      </c>
      <c r="AC1111">
        <f t="shared" si="423"/>
        <v>2</v>
      </c>
      <c r="AD1111">
        <f t="shared" si="424"/>
        <v>1</v>
      </c>
      <c r="AE1111">
        <f t="shared" si="427"/>
        <v>2.4000000000000004</v>
      </c>
    </row>
    <row r="1112" spans="1:31" x14ac:dyDescent="0.3">
      <c r="A1112" t="s">
        <v>1177</v>
      </c>
      <c r="B1112">
        <v>43</v>
      </c>
      <c r="C1112" t="s">
        <v>34</v>
      </c>
      <c r="D1112" t="s">
        <v>35</v>
      </c>
      <c r="E1112" t="s">
        <v>51</v>
      </c>
      <c r="F1112">
        <v>10</v>
      </c>
      <c r="G1112" t="s">
        <v>52</v>
      </c>
      <c r="H1112">
        <v>26</v>
      </c>
      <c r="I1112">
        <v>11</v>
      </c>
      <c r="J1112">
        <v>1</v>
      </c>
      <c r="K1112" t="s">
        <v>25</v>
      </c>
      <c r="L1112" t="s">
        <v>26</v>
      </c>
      <c r="M1112" t="s">
        <v>27</v>
      </c>
      <c r="N1112" t="s">
        <v>45</v>
      </c>
      <c r="O1112">
        <v>5</v>
      </c>
      <c r="P1112" t="s">
        <v>40</v>
      </c>
      <c r="Q1112">
        <v>2</v>
      </c>
      <c r="R1112" t="s">
        <v>30</v>
      </c>
      <c r="S1112" t="s">
        <v>58</v>
      </c>
      <c r="T1112" t="s">
        <v>71</v>
      </c>
      <c r="U1112" t="str">
        <f t="shared" si="425"/>
        <v>Millennieals</v>
      </c>
      <c r="V1112" t="str">
        <f t="shared" si="430"/>
        <v>low</v>
      </c>
      <c r="W1112" t="str">
        <f t="shared" si="426"/>
        <v>MEDIUM</v>
      </c>
      <c r="X1112" s="8">
        <f t="shared" ref="X1112" si="434">AVERAGE((AD1112),(Y1112),6-(O1112),J1112,AB1112,Z1112,(AA1112))</f>
        <v>2.1428571428571428</v>
      </c>
      <c r="Y1112">
        <f t="shared" si="419"/>
        <v>1</v>
      </c>
      <c r="Z1112">
        <f t="shared" si="420"/>
        <v>3</v>
      </c>
      <c r="AA1112">
        <f t="shared" si="421"/>
        <v>4</v>
      </c>
      <c r="AB1112">
        <f t="shared" si="422"/>
        <v>2</v>
      </c>
      <c r="AC1112">
        <f t="shared" si="423"/>
        <v>2</v>
      </c>
      <c r="AD1112">
        <f t="shared" si="424"/>
        <v>3</v>
      </c>
      <c r="AE1112">
        <f t="shared" si="427"/>
        <v>2.2000000000000002</v>
      </c>
    </row>
    <row r="1113" spans="1:31" x14ac:dyDescent="0.3">
      <c r="A1113" t="s">
        <v>1178</v>
      </c>
      <c r="B1113">
        <v>46</v>
      </c>
      <c r="C1113" t="s">
        <v>62</v>
      </c>
      <c r="D1113" t="s">
        <v>79</v>
      </c>
      <c r="E1113" t="s">
        <v>57</v>
      </c>
      <c r="F1113">
        <v>35</v>
      </c>
      <c r="G1113" t="s">
        <v>37</v>
      </c>
      <c r="H1113">
        <v>46</v>
      </c>
      <c r="I1113">
        <v>1</v>
      </c>
      <c r="J1113">
        <v>4</v>
      </c>
      <c r="K1113" t="s">
        <v>25</v>
      </c>
      <c r="L1113" t="s">
        <v>46</v>
      </c>
      <c r="M1113" t="s">
        <v>27</v>
      </c>
      <c r="N1113" t="s">
        <v>45</v>
      </c>
      <c r="O1113">
        <v>4</v>
      </c>
      <c r="P1113" t="s">
        <v>40</v>
      </c>
      <c r="Q1113">
        <v>2</v>
      </c>
      <c r="R1113" t="s">
        <v>30</v>
      </c>
      <c r="S1113" t="s">
        <v>58</v>
      </c>
      <c r="T1113" t="s">
        <v>71</v>
      </c>
      <c r="U1113" t="str">
        <f t="shared" si="425"/>
        <v>Gen X</v>
      </c>
      <c r="V1113" t="str">
        <f t="shared" si="430"/>
        <v>high</v>
      </c>
      <c r="W1113" t="str">
        <f t="shared" si="426"/>
        <v>MEDIUM</v>
      </c>
      <c r="X1113" s="8">
        <f t="shared" si="418"/>
        <v>3</v>
      </c>
      <c r="Y1113">
        <f t="shared" si="419"/>
        <v>5</v>
      </c>
      <c r="Z1113">
        <f t="shared" si="420"/>
        <v>3</v>
      </c>
      <c r="AA1113">
        <f t="shared" si="421"/>
        <v>2</v>
      </c>
      <c r="AB1113">
        <f t="shared" si="422"/>
        <v>2</v>
      </c>
      <c r="AC1113">
        <f t="shared" si="423"/>
        <v>2</v>
      </c>
      <c r="AD1113">
        <f t="shared" si="424"/>
        <v>3</v>
      </c>
      <c r="AE1113">
        <f t="shared" si="427"/>
        <v>3.4</v>
      </c>
    </row>
    <row r="1114" spans="1:31" x14ac:dyDescent="0.3">
      <c r="A1114" t="s">
        <v>1179</v>
      </c>
      <c r="B1114">
        <v>32</v>
      </c>
      <c r="C1114" t="s">
        <v>21</v>
      </c>
      <c r="D1114" t="s">
        <v>35</v>
      </c>
      <c r="E1114" t="s">
        <v>36</v>
      </c>
      <c r="F1114">
        <v>13</v>
      </c>
      <c r="G1114" t="s">
        <v>37</v>
      </c>
      <c r="H1114">
        <v>42</v>
      </c>
      <c r="I1114">
        <v>5</v>
      </c>
      <c r="J1114">
        <v>1</v>
      </c>
      <c r="K1114" t="s">
        <v>25</v>
      </c>
      <c r="L1114" t="s">
        <v>26</v>
      </c>
      <c r="M1114" t="s">
        <v>27</v>
      </c>
      <c r="N1114" t="s">
        <v>28</v>
      </c>
      <c r="O1114">
        <v>4</v>
      </c>
      <c r="P1114" t="s">
        <v>29</v>
      </c>
      <c r="Q1114">
        <v>4</v>
      </c>
      <c r="R1114" t="s">
        <v>30</v>
      </c>
      <c r="S1114" t="s">
        <v>47</v>
      </c>
      <c r="T1114" t="s">
        <v>71</v>
      </c>
      <c r="U1114" t="str">
        <f t="shared" si="425"/>
        <v>Millennieals</v>
      </c>
      <c r="V1114" t="str">
        <f t="shared" si="430"/>
        <v>standard</v>
      </c>
      <c r="W1114" t="str">
        <f t="shared" si="426"/>
        <v>poor</v>
      </c>
      <c r="X1114" s="8">
        <f t="shared" si="418"/>
        <v>2</v>
      </c>
      <c r="Y1114">
        <f t="shared" si="419"/>
        <v>1</v>
      </c>
      <c r="Z1114">
        <f t="shared" si="420"/>
        <v>1</v>
      </c>
      <c r="AA1114">
        <f t="shared" si="421"/>
        <v>3</v>
      </c>
      <c r="AB1114">
        <f t="shared" si="422"/>
        <v>3</v>
      </c>
      <c r="AC1114">
        <f t="shared" si="423"/>
        <v>2</v>
      </c>
      <c r="AD1114">
        <f t="shared" si="424"/>
        <v>3</v>
      </c>
      <c r="AE1114">
        <f t="shared" si="427"/>
        <v>1.9500000000000002</v>
      </c>
    </row>
    <row r="1115" spans="1:31" x14ac:dyDescent="0.3">
      <c r="A1115" t="s">
        <v>1180</v>
      </c>
      <c r="B1115">
        <v>58</v>
      </c>
      <c r="C1115" t="s">
        <v>34</v>
      </c>
      <c r="D1115" t="s">
        <v>77</v>
      </c>
      <c r="E1115" t="s">
        <v>23</v>
      </c>
      <c r="F1115">
        <v>18</v>
      </c>
      <c r="G1115" t="s">
        <v>37</v>
      </c>
      <c r="H1115">
        <v>46</v>
      </c>
      <c r="I1115">
        <v>15</v>
      </c>
      <c r="J1115">
        <v>3</v>
      </c>
      <c r="K1115" t="s">
        <v>25</v>
      </c>
      <c r="L1115" t="s">
        <v>26</v>
      </c>
      <c r="M1115" t="s">
        <v>27</v>
      </c>
      <c r="N1115" t="s">
        <v>45</v>
      </c>
      <c r="O1115">
        <v>3</v>
      </c>
      <c r="P1115" t="s">
        <v>64</v>
      </c>
      <c r="Q1115">
        <v>5</v>
      </c>
      <c r="R1115" t="s">
        <v>46</v>
      </c>
      <c r="S1115" t="s">
        <v>58</v>
      </c>
      <c r="T1115" t="s">
        <v>60</v>
      </c>
      <c r="U1115" t="str">
        <f t="shared" si="425"/>
        <v>Gen X</v>
      </c>
      <c r="V1115" t="str">
        <f t="shared" si="430"/>
        <v>high</v>
      </c>
      <c r="W1115" t="str">
        <f t="shared" si="426"/>
        <v>MEDIUM</v>
      </c>
      <c r="X1115" s="8">
        <f t="shared" si="418"/>
        <v>2.6428571428571428</v>
      </c>
      <c r="Y1115">
        <f t="shared" si="419"/>
        <v>1</v>
      </c>
      <c r="Z1115">
        <f t="shared" si="420"/>
        <v>3</v>
      </c>
      <c r="AA1115">
        <f t="shared" si="421"/>
        <v>2</v>
      </c>
      <c r="AB1115">
        <f t="shared" si="422"/>
        <v>3.5</v>
      </c>
      <c r="AC1115">
        <f t="shared" si="423"/>
        <v>2</v>
      </c>
      <c r="AD1115">
        <f t="shared" si="424"/>
        <v>3</v>
      </c>
      <c r="AE1115">
        <f t="shared" si="427"/>
        <v>2.4500000000000002</v>
      </c>
    </row>
    <row r="1116" spans="1:31" x14ac:dyDescent="0.3">
      <c r="A1116" t="s">
        <v>1181</v>
      </c>
      <c r="B1116">
        <v>35</v>
      </c>
      <c r="C1116" t="s">
        <v>50</v>
      </c>
      <c r="D1116" t="s">
        <v>77</v>
      </c>
      <c r="E1116" t="s">
        <v>51</v>
      </c>
      <c r="F1116">
        <v>19</v>
      </c>
      <c r="G1116" t="s">
        <v>52</v>
      </c>
      <c r="H1116">
        <v>29</v>
      </c>
      <c r="I1116">
        <v>10</v>
      </c>
      <c r="J1116">
        <v>5</v>
      </c>
      <c r="K1116" t="s">
        <v>63</v>
      </c>
      <c r="L1116" t="s">
        <v>38</v>
      </c>
      <c r="M1116" t="s">
        <v>54</v>
      </c>
      <c r="N1116" t="s">
        <v>45</v>
      </c>
      <c r="O1116">
        <v>3</v>
      </c>
      <c r="P1116" t="s">
        <v>64</v>
      </c>
      <c r="Q1116">
        <v>2</v>
      </c>
      <c r="R1116" t="s">
        <v>30</v>
      </c>
      <c r="S1116" t="s">
        <v>31</v>
      </c>
      <c r="T1116" t="s">
        <v>74</v>
      </c>
      <c r="U1116" t="str">
        <f t="shared" si="425"/>
        <v>Millennieals</v>
      </c>
      <c r="V1116" t="str">
        <f t="shared" si="430"/>
        <v>low</v>
      </c>
      <c r="W1116" t="str">
        <f t="shared" si="426"/>
        <v>Good</v>
      </c>
      <c r="X1116" s="8">
        <f t="shared" si="418"/>
        <v>4.0714285714285712</v>
      </c>
      <c r="Y1116">
        <f t="shared" si="419"/>
        <v>3</v>
      </c>
      <c r="Z1116">
        <f t="shared" si="420"/>
        <v>5</v>
      </c>
      <c r="AA1116">
        <f t="shared" si="421"/>
        <v>4</v>
      </c>
      <c r="AB1116">
        <f t="shared" si="422"/>
        <v>3.5</v>
      </c>
      <c r="AC1116">
        <f t="shared" si="423"/>
        <v>5</v>
      </c>
      <c r="AD1116">
        <f t="shared" si="424"/>
        <v>5</v>
      </c>
      <c r="AE1116">
        <f t="shared" si="427"/>
        <v>4.3</v>
      </c>
    </row>
    <row r="1117" spans="1:31" x14ac:dyDescent="0.3">
      <c r="A1117" t="s">
        <v>1182</v>
      </c>
      <c r="B1117">
        <v>48</v>
      </c>
      <c r="C1117" t="s">
        <v>50</v>
      </c>
      <c r="D1117" t="s">
        <v>35</v>
      </c>
      <c r="E1117" t="s">
        <v>36</v>
      </c>
      <c r="F1117">
        <v>18</v>
      </c>
      <c r="G1117" t="s">
        <v>52</v>
      </c>
      <c r="H1117">
        <v>43</v>
      </c>
      <c r="I1117">
        <v>5</v>
      </c>
      <c r="J1117">
        <v>2</v>
      </c>
      <c r="K1117" t="s">
        <v>25</v>
      </c>
      <c r="L1117" t="s">
        <v>38</v>
      </c>
      <c r="M1117" t="s">
        <v>54</v>
      </c>
      <c r="N1117" t="s">
        <v>39</v>
      </c>
      <c r="O1117">
        <v>4</v>
      </c>
      <c r="P1117" t="s">
        <v>40</v>
      </c>
      <c r="Q1117">
        <v>4</v>
      </c>
      <c r="R1117" t="s">
        <v>65</v>
      </c>
      <c r="S1117" t="s">
        <v>58</v>
      </c>
      <c r="T1117" t="s">
        <v>48</v>
      </c>
      <c r="U1117" t="str">
        <f t="shared" si="425"/>
        <v>Gen X</v>
      </c>
      <c r="V1117" t="str">
        <f t="shared" si="430"/>
        <v>standard</v>
      </c>
      <c r="W1117" t="str">
        <f t="shared" si="426"/>
        <v>MEDIUM</v>
      </c>
      <c r="X1117" s="8">
        <f t="shared" si="418"/>
        <v>2.9285714285714284</v>
      </c>
      <c r="Y1117">
        <f t="shared" si="419"/>
        <v>3</v>
      </c>
      <c r="Z1117">
        <f t="shared" si="420"/>
        <v>3</v>
      </c>
      <c r="AA1117">
        <f t="shared" si="421"/>
        <v>3</v>
      </c>
      <c r="AB1117">
        <f t="shared" si="422"/>
        <v>4.5</v>
      </c>
      <c r="AC1117">
        <f t="shared" si="423"/>
        <v>5</v>
      </c>
      <c r="AD1117">
        <f t="shared" si="424"/>
        <v>3</v>
      </c>
      <c r="AE1117">
        <f t="shared" si="427"/>
        <v>3.15</v>
      </c>
    </row>
    <row r="1118" spans="1:31" x14ac:dyDescent="0.3">
      <c r="A1118" t="s">
        <v>1183</v>
      </c>
      <c r="B1118">
        <v>42</v>
      </c>
      <c r="C1118" t="s">
        <v>21</v>
      </c>
      <c r="D1118" t="s">
        <v>35</v>
      </c>
      <c r="E1118" t="s">
        <v>44</v>
      </c>
      <c r="F1118">
        <v>19</v>
      </c>
      <c r="G1118" t="s">
        <v>52</v>
      </c>
      <c r="H1118">
        <v>33</v>
      </c>
      <c r="I1118">
        <v>7</v>
      </c>
      <c r="J1118">
        <v>4</v>
      </c>
      <c r="K1118" t="s">
        <v>63</v>
      </c>
      <c r="L1118" t="s">
        <v>84</v>
      </c>
      <c r="M1118" t="s">
        <v>54</v>
      </c>
      <c r="N1118" t="s">
        <v>39</v>
      </c>
      <c r="O1118">
        <v>4</v>
      </c>
      <c r="P1118" t="s">
        <v>64</v>
      </c>
      <c r="Q1118">
        <v>2</v>
      </c>
      <c r="R1118" t="s">
        <v>46</v>
      </c>
      <c r="S1118" t="s">
        <v>58</v>
      </c>
      <c r="T1118" t="s">
        <v>41</v>
      </c>
      <c r="U1118" t="str">
        <f t="shared" si="425"/>
        <v>Millennieals</v>
      </c>
      <c r="V1118" t="str">
        <f t="shared" si="430"/>
        <v>low</v>
      </c>
      <c r="W1118" t="str">
        <f t="shared" si="426"/>
        <v>Good</v>
      </c>
      <c r="X1118" s="8">
        <f t="shared" si="418"/>
        <v>3.3571428571428572</v>
      </c>
      <c r="Y1118">
        <f t="shared" si="419"/>
        <v>2</v>
      </c>
      <c r="Z1118">
        <f t="shared" si="420"/>
        <v>3</v>
      </c>
      <c r="AA1118">
        <f t="shared" si="421"/>
        <v>4</v>
      </c>
      <c r="AB1118">
        <f t="shared" si="422"/>
        <v>3.5</v>
      </c>
      <c r="AC1118">
        <f t="shared" si="423"/>
        <v>5</v>
      </c>
      <c r="AD1118">
        <f t="shared" si="424"/>
        <v>5</v>
      </c>
      <c r="AE1118">
        <f t="shared" si="427"/>
        <v>3.6500000000000004</v>
      </c>
    </row>
    <row r="1119" spans="1:31" x14ac:dyDescent="0.3">
      <c r="A1119" t="s">
        <v>1184</v>
      </c>
      <c r="B1119">
        <v>36</v>
      </c>
      <c r="C1119" t="s">
        <v>21</v>
      </c>
      <c r="D1119" t="s">
        <v>56</v>
      </c>
      <c r="E1119" t="s">
        <v>23</v>
      </c>
      <c r="F1119">
        <v>21</v>
      </c>
      <c r="G1119" t="s">
        <v>37</v>
      </c>
      <c r="H1119">
        <v>24</v>
      </c>
      <c r="I1119">
        <v>14</v>
      </c>
      <c r="J1119">
        <v>1</v>
      </c>
      <c r="K1119" t="s">
        <v>53</v>
      </c>
      <c r="L1119" t="s">
        <v>46</v>
      </c>
      <c r="M1119" t="s">
        <v>54</v>
      </c>
      <c r="N1119" t="s">
        <v>28</v>
      </c>
      <c r="O1119">
        <v>2</v>
      </c>
      <c r="P1119" t="s">
        <v>29</v>
      </c>
      <c r="Q1119">
        <v>1</v>
      </c>
      <c r="R1119" t="s">
        <v>46</v>
      </c>
      <c r="S1119" t="s">
        <v>58</v>
      </c>
      <c r="T1119" t="s">
        <v>71</v>
      </c>
      <c r="U1119" t="str">
        <f t="shared" si="425"/>
        <v>Millennieals</v>
      </c>
      <c r="V1119" t="str">
        <f t="shared" si="430"/>
        <v>low</v>
      </c>
      <c r="W1119" t="str">
        <f t="shared" si="426"/>
        <v>MEDIUM</v>
      </c>
      <c r="X1119" s="8">
        <f t="shared" si="418"/>
        <v>3</v>
      </c>
      <c r="Y1119">
        <f t="shared" si="419"/>
        <v>5</v>
      </c>
      <c r="Z1119">
        <f t="shared" si="420"/>
        <v>3</v>
      </c>
      <c r="AA1119">
        <f t="shared" si="421"/>
        <v>4</v>
      </c>
      <c r="AB1119">
        <f t="shared" si="422"/>
        <v>3</v>
      </c>
      <c r="AC1119">
        <f t="shared" si="423"/>
        <v>5</v>
      </c>
      <c r="AD1119">
        <f t="shared" si="424"/>
        <v>1</v>
      </c>
      <c r="AE1119">
        <f t="shared" si="427"/>
        <v>2.8500000000000005</v>
      </c>
    </row>
    <row r="1120" spans="1:31" x14ac:dyDescent="0.3">
      <c r="A1120" t="s">
        <v>1185</v>
      </c>
      <c r="B1120">
        <v>60</v>
      </c>
      <c r="C1120" t="s">
        <v>50</v>
      </c>
      <c r="D1120" t="s">
        <v>79</v>
      </c>
      <c r="E1120" t="s">
        <v>44</v>
      </c>
      <c r="F1120">
        <v>33</v>
      </c>
      <c r="G1120" t="s">
        <v>37</v>
      </c>
      <c r="H1120">
        <v>30</v>
      </c>
      <c r="I1120">
        <v>8</v>
      </c>
      <c r="J1120">
        <v>2</v>
      </c>
      <c r="K1120" t="s">
        <v>25</v>
      </c>
      <c r="L1120" t="s">
        <v>38</v>
      </c>
      <c r="M1120" t="s">
        <v>27</v>
      </c>
      <c r="N1120" t="s">
        <v>39</v>
      </c>
      <c r="O1120">
        <v>3</v>
      </c>
      <c r="P1120" t="s">
        <v>64</v>
      </c>
      <c r="Q1120">
        <v>5</v>
      </c>
      <c r="R1120" t="s">
        <v>30</v>
      </c>
      <c r="S1120" t="s">
        <v>31</v>
      </c>
      <c r="T1120" t="s">
        <v>48</v>
      </c>
      <c r="U1120" t="str">
        <f t="shared" si="425"/>
        <v>Gen X</v>
      </c>
      <c r="V1120" t="str">
        <f t="shared" si="430"/>
        <v>low</v>
      </c>
      <c r="W1120" t="str">
        <f t="shared" si="426"/>
        <v>MEDIUM</v>
      </c>
      <c r="X1120" s="8">
        <f t="shared" ref="X1120" si="435">AVERAGE(6-(AD1120),6-(Y1120),6-(O1120),J1120,AB1120,Z1120,6-(AA1120))</f>
        <v>3.0714285714285716</v>
      </c>
      <c r="Y1120">
        <f t="shared" si="419"/>
        <v>3</v>
      </c>
      <c r="Z1120">
        <f t="shared" si="420"/>
        <v>5</v>
      </c>
      <c r="AA1120">
        <f t="shared" si="421"/>
        <v>4</v>
      </c>
      <c r="AB1120">
        <f t="shared" si="422"/>
        <v>3.5</v>
      </c>
      <c r="AC1120">
        <f t="shared" si="423"/>
        <v>2</v>
      </c>
      <c r="AD1120">
        <f t="shared" si="424"/>
        <v>3</v>
      </c>
      <c r="AE1120">
        <f t="shared" si="427"/>
        <v>3.2500000000000004</v>
      </c>
    </row>
    <row r="1121" spans="1:31" x14ac:dyDescent="0.3">
      <c r="A1121" t="s">
        <v>1186</v>
      </c>
      <c r="B1121">
        <v>24</v>
      </c>
      <c r="C1121" t="s">
        <v>50</v>
      </c>
      <c r="D1121" t="s">
        <v>56</v>
      </c>
      <c r="E1121" t="s">
        <v>23</v>
      </c>
      <c r="F1121">
        <v>21</v>
      </c>
      <c r="G1121" t="s">
        <v>52</v>
      </c>
      <c r="H1121">
        <v>29</v>
      </c>
      <c r="I1121">
        <v>1</v>
      </c>
      <c r="J1121">
        <v>5</v>
      </c>
      <c r="K1121" t="s">
        <v>25</v>
      </c>
      <c r="L1121" t="s">
        <v>46</v>
      </c>
      <c r="M1121" t="s">
        <v>54</v>
      </c>
      <c r="N1121" t="s">
        <v>28</v>
      </c>
      <c r="O1121">
        <v>5</v>
      </c>
      <c r="P1121" t="s">
        <v>40</v>
      </c>
      <c r="Q1121">
        <v>3</v>
      </c>
      <c r="R1121" t="s">
        <v>46</v>
      </c>
      <c r="S1121" t="s">
        <v>58</v>
      </c>
      <c r="T1121" t="s">
        <v>48</v>
      </c>
      <c r="U1121" t="str">
        <f t="shared" si="425"/>
        <v>GEN Z</v>
      </c>
      <c r="V1121" t="str">
        <f t="shared" si="430"/>
        <v>low</v>
      </c>
      <c r="W1121" t="str">
        <f t="shared" si="426"/>
        <v>Good</v>
      </c>
      <c r="X1121" s="8">
        <f t="shared" ref="X1121" si="436">AVERAGE((AD1121),(Y1121),6-(O1121),J1121,AB1121,Z1121,(AA1121))</f>
        <v>3.5714285714285716</v>
      </c>
      <c r="Y1121">
        <f t="shared" si="419"/>
        <v>5</v>
      </c>
      <c r="Z1121">
        <f t="shared" si="420"/>
        <v>3</v>
      </c>
      <c r="AA1121">
        <f t="shared" si="421"/>
        <v>4</v>
      </c>
      <c r="AB1121">
        <f t="shared" si="422"/>
        <v>4</v>
      </c>
      <c r="AC1121">
        <f t="shared" si="423"/>
        <v>5</v>
      </c>
      <c r="AD1121">
        <f t="shared" si="424"/>
        <v>3</v>
      </c>
      <c r="AE1121">
        <f t="shared" si="427"/>
        <v>3.9499999999999997</v>
      </c>
    </row>
    <row r="1122" spans="1:31" x14ac:dyDescent="0.3">
      <c r="A1122" t="s">
        <v>1187</v>
      </c>
      <c r="B1122">
        <v>35</v>
      </c>
      <c r="C1122" t="s">
        <v>50</v>
      </c>
      <c r="D1122" t="s">
        <v>35</v>
      </c>
      <c r="E1122" t="s">
        <v>51</v>
      </c>
      <c r="F1122">
        <v>20</v>
      </c>
      <c r="G1122" t="s">
        <v>24</v>
      </c>
      <c r="H1122">
        <v>23</v>
      </c>
      <c r="I1122">
        <v>2</v>
      </c>
      <c r="J1122">
        <v>5</v>
      </c>
      <c r="K1122" t="s">
        <v>63</v>
      </c>
      <c r="L1122" t="s">
        <v>38</v>
      </c>
      <c r="M1122" t="s">
        <v>54</v>
      </c>
      <c r="N1122" t="s">
        <v>39</v>
      </c>
      <c r="O1122">
        <v>2</v>
      </c>
      <c r="P1122" t="s">
        <v>40</v>
      </c>
      <c r="Q1122">
        <v>2</v>
      </c>
      <c r="R1122" t="s">
        <v>30</v>
      </c>
      <c r="S1122" t="s">
        <v>47</v>
      </c>
      <c r="T1122" t="s">
        <v>60</v>
      </c>
      <c r="U1122" t="str">
        <f t="shared" si="425"/>
        <v>Millennieals</v>
      </c>
      <c r="V1122" t="str">
        <f t="shared" si="430"/>
        <v>low</v>
      </c>
      <c r="W1122" t="str">
        <f t="shared" si="426"/>
        <v>Good</v>
      </c>
      <c r="X1122" s="8">
        <f t="shared" si="418"/>
        <v>3.6428571428571428</v>
      </c>
      <c r="Y1122">
        <f t="shared" si="419"/>
        <v>3</v>
      </c>
      <c r="Z1122">
        <f t="shared" si="420"/>
        <v>1</v>
      </c>
      <c r="AA1122">
        <f t="shared" si="421"/>
        <v>4</v>
      </c>
      <c r="AB1122">
        <f t="shared" si="422"/>
        <v>3.5</v>
      </c>
      <c r="AC1122">
        <f t="shared" si="423"/>
        <v>5</v>
      </c>
      <c r="AD1122">
        <f t="shared" si="424"/>
        <v>5</v>
      </c>
      <c r="AE1122">
        <f t="shared" si="427"/>
        <v>3.7</v>
      </c>
    </row>
    <row r="1123" spans="1:31" x14ac:dyDescent="0.3">
      <c r="A1123" t="s">
        <v>1188</v>
      </c>
      <c r="B1123">
        <v>57</v>
      </c>
      <c r="C1123" t="s">
        <v>34</v>
      </c>
      <c r="D1123" t="s">
        <v>77</v>
      </c>
      <c r="E1123" t="s">
        <v>57</v>
      </c>
      <c r="F1123">
        <v>12</v>
      </c>
      <c r="G1123" t="s">
        <v>52</v>
      </c>
      <c r="H1123">
        <v>43</v>
      </c>
      <c r="I1123">
        <v>9</v>
      </c>
      <c r="J1123">
        <v>5</v>
      </c>
      <c r="K1123" t="s">
        <v>53</v>
      </c>
      <c r="L1123" t="s">
        <v>38</v>
      </c>
      <c r="M1123" t="s">
        <v>54</v>
      </c>
      <c r="N1123" t="s">
        <v>45</v>
      </c>
      <c r="O1123">
        <v>4</v>
      </c>
      <c r="P1123" t="s">
        <v>40</v>
      </c>
      <c r="Q1123">
        <v>1</v>
      </c>
      <c r="R1123" t="s">
        <v>30</v>
      </c>
      <c r="S1123" t="s">
        <v>47</v>
      </c>
      <c r="T1123" t="s">
        <v>48</v>
      </c>
      <c r="U1123" t="str">
        <f t="shared" si="425"/>
        <v>Gen X</v>
      </c>
      <c r="V1123" t="str">
        <f t="shared" si="430"/>
        <v>standard</v>
      </c>
      <c r="W1123" t="str">
        <f t="shared" si="426"/>
        <v>MEDIUM</v>
      </c>
      <c r="X1123" s="8">
        <f t="shared" si="418"/>
        <v>2.5714285714285716</v>
      </c>
      <c r="Y1123">
        <f t="shared" si="419"/>
        <v>3</v>
      </c>
      <c r="Z1123">
        <f t="shared" si="420"/>
        <v>1</v>
      </c>
      <c r="AA1123">
        <f t="shared" si="421"/>
        <v>3</v>
      </c>
      <c r="AB1123">
        <f t="shared" si="422"/>
        <v>3</v>
      </c>
      <c r="AC1123">
        <f t="shared" si="423"/>
        <v>5</v>
      </c>
      <c r="AD1123">
        <f t="shared" si="424"/>
        <v>1</v>
      </c>
      <c r="AE1123">
        <f t="shared" si="427"/>
        <v>2.4</v>
      </c>
    </row>
    <row r="1124" spans="1:31" x14ac:dyDescent="0.3">
      <c r="A1124" t="s">
        <v>1189</v>
      </c>
      <c r="B1124">
        <v>54</v>
      </c>
      <c r="C1124" t="s">
        <v>50</v>
      </c>
      <c r="D1124" t="s">
        <v>73</v>
      </c>
      <c r="E1124" t="s">
        <v>57</v>
      </c>
      <c r="F1124">
        <v>22</v>
      </c>
      <c r="G1124" t="s">
        <v>24</v>
      </c>
      <c r="H1124">
        <v>28</v>
      </c>
      <c r="I1124">
        <v>4</v>
      </c>
      <c r="J1124">
        <v>5</v>
      </c>
      <c r="K1124" t="s">
        <v>25</v>
      </c>
      <c r="L1124" t="s">
        <v>46</v>
      </c>
      <c r="M1124" t="s">
        <v>54</v>
      </c>
      <c r="N1124" t="s">
        <v>28</v>
      </c>
      <c r="O1124">
        <v>3</v>
      </c>
      <c r="P1124" t="s">
        <v>40</v>
      </c>
      <c r="Q1124">
        <v>1</v>
      </c>
      <c r="R1124" t="s">
        <v>46</v>
      </c>
      <c r="S1124" t="s">
        <v>47</v>
      </c>
      <c r="T1124" t="s">
        <v>60</v>
      </c>
      <c r="U1124" t="str">
        <f t="shared" si="425"/>
        <v>Gen X</v>
      </c>
      <c r="V1124" t="str">
        <f t="shared" si="430"/>
        <v>low</v>
      </c>
      <c r="W1124" t="str">
        <f t="shared" si="426"/>
        <v>Good</v>
      </c>
      <c r="X1124" s="8">
        <f t="shared" si="418"/>
        <v>3.4285714285714284</v>
      </c>
      <c r="Y1124">
        <f t="shared" si="419"/>
        <v>5</v>
      </c>
      <c r="Z1124">
        <f t="shared" si="420"/>
        <v>1</v>
      </c>
      <c r="AA1124">
        <f t="shared" si="421"/>
        <v>4</v>
      </c>
      <c r="AB1124">
        <f t="shared" si="422"/>
        <v>3</v>
      </c>
      <c r="AC1124">
        <f t="shared" si="423"/>
        <v>5</v>
      </c>
      <c r="AD1124">
        <f t="shared" si="424"/>
        <v>3</v>
      </c>
      <c r="AE1124">
        <f t="shared" si="427"/>
        <v>3.55</v>
      </c>
    </row>
    <row r="1125" spans="1:31" x14ac:dyDescent="0.3">
      <c r="A1125" t="s">
        <v>1190</v>
      </c>
      <c r="B1125">
        <v>52</v>
      </c>
      <c r="C1125" t="s">
        <v>50</v>
      </c>
      <c r="D1125" t="s">
        <v>56</v>
      </c>
      <c r="E1125" t="s">
        <v>80</v>
      </c>
      <c r="F1125">
        <v>20</v>
      </c>
      <c r="G1125" t="s">
        <v>24</v>
      </c>
      <c r="H1125">
        <v>22</v>
      </c>
      <c r="I1125">
        <v>11</v>
      </c>
      <c r="J1125">
        <v>3</v>
      </c>
      <c r="K1125" t="s">
        <v>63</v>
      </c>
      <c r="L1125" t="s">
        <v>26</v>
      </c>
      <c r="M1125" t="s">
        <v>27</v>
      </c>
      <c r="N1125" t="s">
        <v>39</v>
      </c>
      <c r="O1125">
        <v>2</v>
      </c>
      <c r="P1125" t="s">
        <v>40</v>
      </c>
      <c r="Q1125">
        <v>3</v>
      </c>
      <c r="R1125" t="s">
        <v>30</v>
      </c>
      <c r="S1125" t="s">
        <v>31</v>
      </c>
      <c r="T1125" t="s">
        <v>60</v>
      </c>
      <c r="U1125" t="str">
        <f t="shared" si="425"/>
        <v>Gen X</v>
      </c>
      <c r="V1125" t="str">
        <f t="shared" si="430"/>
        <v>low</v>
      </c>
      <c r="W1125" t="str">
        <f t="shared" si="426"/>
        <v>MEDIUM</v>
      </c>
      <c r="X1125" s="8">
        <f t="shared" si="418"/>
        <v>3.5</v>
      </c>
      <c r="Y1125">
        <f t="shared" si="419"/>
        <v>1</v>
      </c>
      <c r="Z1125">
        <f t="shared" si="420"/>
        <v>5</v>
      </c>
      <c r="AA1125">
        <f t="shared" si="421"/>
        <v>4</v>
      </c>
      <c r="AB1125">
        <f t="shared" si="422"/>
        <v>2.5</v>
      </c>
      <c r="AC1125">
        <f t="shared" si="423"/>
        <v>2</v>
      </c>
      <c r="AD1125">
        <f t="shared" si="424"/>
        <v>5</v>
      </c>
      <c r="AE1125">
        <f t="shared" si="427"/>
        <v>3.35</v>
      </c>
    </row>
    <row r="1126" spans="1:31" x14ac:dyDescent="0.3">
      <c r="A1126" t="s">
        <v>1191</v>
      </c>
      <c r="B1126">
        <v>51</v>
      </c>
      <c r="C1126" t="s">
        <v>34</v>
      </c>
      <c r="D1126" t="s">
        <v>79</v>
      </c>
      <c r="E1126" t="s">
        <v>44</v>
      </c>
      <c r="F1126">
        <v>28</v>
      </c>
      <c r="G1126" t="s">
        <v>52</v>
      </c>
      <c r="H1126">
        <v>58</v>
      </c>
      <c r="I1126">
        <v>10</v>
      </c>
      <c r="J1126">
        <v>4</v>
      </c>
      <c r="K1126" t="s">
        <v>25</v>
      </c>
      <c r="L1126" t="s">
        <v>26</v>
      </c>
      <c r="M1126" t="s">
        <v>54</v>
      </c>
      <c r="N1126" t="s">
        <v>28</v>
      </c>
      <c r="O1126">
        <v>4</v>
      </c>
      <c r="P1126" t="s">
        <v>29</v>
      </c>
      <c r="Q1126">
        <v>5</v>
      </c>
      <c r="R1126" t="s">
        <v>46</v>
      </c>
      <c r="S1126" t="s">
        <v>58</v>
      </c>
      <c r="T1126" t="s">
        <v>74</v>
      </c>
      <c r="U1126" t="str">
        <f t="shared" si="425"/>
        <v>Gen X</v>
      </c>
      <c r="V1126" t="str">
        <f t="shared" si="430"/>
        <v xml:space="preserve">very high </v>
      </c>
      <c r="W1126" t="str">
        <f t="shared" si="426"/>
        <v>MEDIUM</v>
      </c>
      <c r="X1126" s="8">
        <f t="shared" si="418"/>
        <v>2.7142857142857144</v>
      </c>
      <c r="Y1126">
        <f t="shared" si="419"/>
        <v>1</v>
      </c>
      <c r="Z1126">
        <f t="shared" si="420"/>
        <v>3</v>
      </c>
      <c r="AA1126">
        <f t="shared" si="421"/>
        <v>1</v>
      </c>
      <c r="AB1126">
        <f t="shared" si="422"/>
        <v>5</v>
      </c>
      <c r="AC1126">
        <f t="shared" si="423"/>
        <v>5</v>
      </c>
      <c r="AD1126">
        <f t="shared" si="424"/>
        <v>3</v>
      </c>
      <c r="AE1126">
        <f t="shared" si="427"/>
        <v>2.8</v>
      </c>
    </row>
    <row r="1127" spans="1:31" x14ac:dyDescent="0.3">
      <c r="A1127" t="s">
        <v>1192</v>
      </c>
      <c r="B1127">
        <v>33</v>
      </c>
      <c r="C1127" t="s">
        <v>50</v>
      </c>
      <c r="D1127" t="s">
        <v>73</v>
      </c>
      <c r="E1127" t="s">
        <v>57</v>
      </c>
      <c r="F1127">
        <v>21</v>
      </c>
      <c r="G1127" t="s">
        <v>24</v>
      </c>
      <c r="H1127">
        <v>39</v>
      </c>
      <c r="I1127">
        <v>10</v>
      </c>
      <c r="J1127">
        <v>1</v>
      </c>
      <c r="K1127" t="s">
        <v>63</v>
      </c>
      <c r="L1127" t="s">
        <v>46</v>
      </c>
      <c r="M1127" t="s">
        <v>27</v>
      </c>
      <c r="N1127" t="s">
        <v>28</v>
      </c>
      <c r="O1127">
        <v>2</v>
      </c>
      <c r="P1127" t="s">
        <v>40</v>
      </c>
      <c r="Q1127">
        <v>5</v>
      </c>
      <c r="R1127" t="s">
        <v>46</v>
      </c>
      <c r="S1127" t="s">
        <v>58</v>
      </c>
      <c r="T1127" t="s">
        <v>60</v>
      </c>
      <c r="U1127" t="str">
        <f t="shared" si="425"/>
        <v>Millennieals</v>
      </c>
      <c r="V1127" t="str">
        <f t="shared" si="430"/>
        <v>standard</v>
      </c>
      <c r="W1127" t="str">
        <f t="shared" si="426"/>
        <v>Good</v>
      </c>
      <c r="X1127" s="8">
        <f t="shared" si="418"/>
        <v>3.5</v>
      </c>
      <c r="Y1127">
        <f t="shared" si="419"/>
        <v>5</v>
      </c>
      <c r="Z1127">
        <f t="shared" si="420"/>
        <v>3</v>
      </c>
      <c r="AA1127">
        <f t="shared" si="421"/>
        <v>3</v>
      </c>
      <c r="AB1127">
        <f t="shared" si="422"/>
        <v>3.5</v>
      </c>
      <c r="AC1127">
        <f t="shared" si="423"/>
        <v>2</v>
      </c>
      <c r="AD1127">
        <f t="shared" si="424"/>
        <v>5</v>
      </c>
      <c r="AE1127">
        <f t="shared" si="427"/>
        <v>3.9000000000000004</v>
      </c>
    </row>
    <row r="1128" spans="1:31" x14ac:dyDescent="0.3">
      <c r="A1128" t="s">
        <v>1193</v>
      </c>
      <c r="B1128">
        <v>53</v>
      </c>
      <c r="C1128" t="s">
        <v>21</v>
      </c>
      <c r="D1128" t="s">
        <v>35</v>
      </c>
      <c r="E1128" t="s">
        <v>23</v>
      </c>
      <c r="F1128">
        <v>11</v>
      </c>
      <c r="G1128" t="s">
        <v>52</v>
      </c>
      <c r="H1128">
        <v>49</v>
      </c>
      <c r="I1128">
        <v>8</v>
      </c>
      <c r="J1128">
        <v>5</v>
      </c>
      <c r="K1128" t="s">
        <v>25</v>
      </c>
      <c r="L1128" t="s">
        <v>84</v>
      </c>
      <c r="M1128" t="s">
        <v>27</v>
      </c>
      <c r="N1128" t="s">
        <v>45</v>
      </c>
      <c r="O1128">
        <v>2</v>
      </c>
      <c r="P1128" t="s">
        <v>40</v>
      </c>
      <c r="Q1128">
        <v>5</v>
      </c>
      <c r="R1128" t="s">
        <v>65</v>
      </c>
      <c r="S1128" t="s">
        <v>31</v>
      </c>
      <c r="T1128" t="s">
        <v>60</v>
      </c>
      <c r="U1128" t="str">
        <f t="shared" si="425"/>
        <v>Gen X</v>
      </c>
      <c r="V1128" t="str">
        <f t="shared" si="430"/>
        <v>high</v>
      </c>
      <c r="W1128" t="str">
        <f t="shared" si="426"/>
        <v>MEDIUM</v>
      </c>
      <c r="X1128" s="8">
        <f t="shared" si="418"/>
        <v>3.5</v>
      </c>
      <c r="Y1128">
        <f t="shared" si="419"/>
        <v>2</v>
      </c>
      <c r="Z1128">
        <f t="shared" si="420"/>
        <v>5</v>
      </c>
      <c r="AA1128">
        <f t="shared" si="421"/>
        <v>2</v>
      </c>
      <c r="AB1128">
        <f t="shared" si="422"/>
        <v>3.5</v>
      </c>
      <c r="AC1128">
        <f t="shared" si="423"/>
        <v>2</v>
      </c>
      <c r="AD1128">
        <f t="shared" si="424"/>
        <v>3</v>
      </c>
      <c r="AE1128">
        <f t="shared" si="427"/>
        <v>3.2</v>
      </c>
    </row>
    <row r="1129" spans="1:31" x14ac:dyDescent="0.3">
      <c r="A1129" t="s">
        <v>1194</v>
      </c>
      <c r="B1129">
        <v>39</v>
      </c>
      <c r="C1129" t="s">
        <v>21</v>
      </c>
      <c r="D1129" t="s">
        <v>56</v>
      </c>
      <c r="E1129" t="s">
        <v>44</v>
      </c>
      <c r="F1129">
        <v>26</v>
      </c>
      <c r="G1129" t="s">
        <v>52</v>
      </c>
      <c r="H1129">
        <v>39</v>
      </c>
      <c r="I1129">
        <v>10</v>
      </c>
      <c r="J1129">
        <v>1</v>
      </c>
      <c r="K1129" t="s">
        <v>25</v>
      </c>
      <c r="L1129" t="s">
        <v>26</v>
      </c>
      <c r="M1129" t="s">
        <v>54</v>
      </c>
      <c r="N1129" t="s">
        <v>28</v>
      </c>
      <c r="O1129">
        <v>4</v>
      </c>
      <c r="P1129" t="s">
        <v>64</v>
      </c>
      <c r="Q1129">
        <v>1</v>
      </c>
      <c r="R1129" t="s">
        <v>65</v>
      </c>
      <c r="S1129" t="s">
        <v>47</v>
      </c>
      <c r="T1129" t="s">
        <v>74</v>
      </c>
      <c r="U1129" t="str">
        <f t="shared" si="425"/>
        <v>Millennieals</v>
      </c>
      <c r="V1129" t="str">
        <f t="shared" si="430"/>
        <v>standard</v>
      </c>
      <c r="W1129" t="str">
        <f t="shared" si="426"/>
        <v>MEDIUM</v>
      </c>
      <c r="X1129" s="8">
        <f t="shared" ref="X1129" si="437">AVERAGE(6-(AD1129),6-(Y1129),6-(O1129),J1129,AB1129,Z1129,6-(AA1129))</f>
        <v>2.5714285714285716</v>
      </c>
      <c r="Y1129">
        <f t="shared" si="419"/>
        <v>1</v>
      </c>
      <c r="Z1129">
        <f t="shared" si="420"/>
        <v>1</v>
      </c>
      <c r="AA1129">
        <f t="shared" si="421"/>
        <v>3</v>
      </c>
      <c r="AB1129">
        <f t="shared" si="422"/>
        <v>3</v>
      </c>
      <c r="AC1129">
        <f t="shared" si="423"/>
        <v>5</v>
      </c>
      <c r="AD1129">
        <f t="shared" si="424"/>
        <v>3</v>
      </c>
      <c r="AE1129">
        <f t="shared" si="427"/>
        <v>2.1</v>
      </c>
    </row>
    <row r="1130" spans="1:31" x14ac:dyDescent="0.3">
      <c r="A1130" t="s">
        <v>1195</v>
      </c>
      <c r="B1130">
        <v>56</v>
      </c>
      <c r="C1130" t="s">
        <v>21</v>
      </c>
      <c r="D1130" t="s">
        <v>77</v>
      </c>
      <c r="E1130" t="s">
        <v>23</v>
      </c>
      <c r="F1130">
        <v>22</v>
      </c>
      <c r="G1130" t="s">
        <v>24</v>
      </c>
      <c r="H1130">
        <v>39</v>
      </c>
      <c r="I1130">
        <v>7</v>
      </c>
      <c r="J1130">
        <v>3</v>
      </c>
      <c r="K1130" t="s">
        <v>25</v>
      </c>
      <c r="L1130" t="s">
        <v>46</v>
      </c>
      <c r="M1130" t="s">
        <v>27</v>
      </c>
      <c r="N1130" t="s">
        <v>39</v>
      </c>
      <c r="O1130">
        <v>3</v>
      </c>
      <c r="P1130" t="s">
        <v>40</v>
      </c>
      <c r="Q1130">
        <v>1</v>
      </c>
      <c r="R1130" t="s">
        <v>30</v>
      </c>
      <c r="S1130" t="s">
        <v>47</v>
      </c>
      <c r="T1130" t="s">
        <v>74</v>
      </c>
      <c r="U1130" t="str">
        <f t="shared" si="425"/>
        <v>Gen X</v>
      </c>
      <c r="V1130" t="str">
        <f t="shared" si="430"/>
        <v>standard</v>
      </c>
      <c r="W1130" t="str">
        <f t="shared" si="426"/>
        <v>MEDIUM</v>
      </c>
      <c r="X1130" s="8">
        <f t="shared" ref="X1130" si="438">AVERAGE((AD1130),(Y1130),6-(O1130),J1130,AB1130,Z1130,(AA1130))</f>
        <v>2.7857142857142856</v>
      </c>
      <c r="Y1130">
        <f t="shared" si="419"/>
        <v>5</v>
      </c>
      <c r="Z1130">
        <f t="shared" si="420"/>
        <v>1</v>
      </c>
      <c r="AA1130">
        <f t="shared" si="421"/>
        <v>3</v>
      </c>
      <c r="AB1130">
        <f t="shared" si="422"/>
        <v>1.5</v>
      </c>
      <c r="AC1130">
        <f t="shared" si="423"/>
        <v>2</v>
      </c>
      <c r="AD1130">
        <f t="shared" si="424"/>
        <v>3</v>
      </c>
      <c r="AE1130">
        <f t="shared" si="427"/>
        <v>2.9999999999999996</v>
      </c>
    </row>
    <row r="1131" spans="1:31" x14ac:dyDescent="0.3">
      <c r="A1131" t="s">
        <v>1196</v>
      </c>
      <c r="B1131">
        <v>26</v>
      </c>
      <c r="C1131" t="s">
        <v>62</v>
      </c>
      <c r="D1131" t="s">
        <v>35</v>
      </c>
      <c r="E1131" t="s">
        <v>23</v>
      </c>
      <c r="F1131">
        <v>30</v>
      </c>
      <c r="G1131" t="s">
        <v>24</v>
      </c>
      <c r="H1131">
        <v>36</v>
      </c>
      <c r="I1131">
        <v>1</v>
      </c>
      <c r="J1131">
        <v>5</v>
      </c>
      <c r="K1131" t="s">
        <v>53</v>
      </c>
      <c r="L1131" t="s">
        <v>84</v>
      </c>
      <c r="M1131" t="s">
        <v>27</v>
      </c>
      <c r="N1131" t="s">
        <v>39</v>
      </c>
      <c r="O1131">
        <v>2</v>
      </c>
      <c r="P1131" t="s">
        <v>29</v>
      </c>
      <c r="Q1131">
        <v>4</v>
      </c>
      <c r="R1131" t="s">
        <v>46</v>
      </c>
      <c r="S1131" t="s">
        <v>58</v>
      </c>
      <c r="T1131" t="s">
        <v>60</v>
      </c>
      <c r="U1131" t="str">
        <f t="shared" si="425"/>
        <v>GEN Z</v>
      </c>
      <c r="V1131" t="str">
        <f t="shared" si="430"/>
        <v>standard</v>
      </c>
      <c r="W1131" t="str">
        <f t="shared" si="426"/>
        <v>MEDIUM</v>
      </c>
      <c r="X1131" s="8">
        <f t="shared" si="418"/>
        <v>3</v>
      </c>
      <c r="Y1131">
        <f t="shared" si="419"/>
        <v>2</v>
      </c>
      <c r="Z1131">
        <f t="shared" si="420"/>
        <v>3</v>
      </c>
      <c r="AA1131">
        <f t="shared" si="421"/>
        <v>3</v>
      </c>
      <c r="AB1131">
        <f t="shared" si="422"/>
        <v>3</v>
      </c>
      <c r="AC1131">
        <f t="shared" si="423"/>
        <v>2</v>
      </c>
      <c r="AD1131">
        <f t="shared" si="424"/>
        <v>1</v>
      </c>
      <c r="AE1131">
        <f t="shared" si="427"/>
        <v>2.2999999999999998</v>
      </c>
    </row>
    <row r="1132" spans="1:31" x14ac:dyDescent="0.3">
      <c r="A1132" t="s">
        <v>1197</v>
      </c>
      <c r="B1132">
        <v>52</v>
      </c>
      <c r="C1132" t="s">
        <v>62</v>
      </c>
      <c r="D1132" t="s">
        <v>73</v>
      </c>
      <c r="E1132" t="s">
        <v>36</v>
      </c>
      <c r="F1132">
        <v>28</v>
      </c>
      <c r="G1132" t="s">
        <v>24</v>
      </c>
      <c r="H1132">
        <v>22</v>
      </c>
      <c r="I1132">
        <v>9</v>
      </c>
      <c r="J1132">
        <v>4</v>
      </c>
      <c r="K1132" t="s">
        <v>63</v>
      </c>
      <c r="L1132" t="s">
        <v>46</v>
      </c>
      <c r="M1132" t="s">
        <v>27</v>
      </c>
      <c r="N1132" t="s">
        <v>45</v>
      </c>
      <c r="O1132">
        <v>2</v>
      </c>
      <c r="P1132" t="s">
        <v>40</v>
      </c>
      <c r="Q1132">
        <v>4</v>
      </c>
      <c r="R1132" t="s">
        <v>30</v>
      </c>
      <c r="S1132" t="s">
        <v>58</v>
      </c>
      <c r="T1132" t="s">
        <v>48</v>
      </c>
      <c r="U1132" t="str">
        <f t="shared" si="425"/>
        <v>Gen X</v>
      </c>
      <c r="V1132" t="str">
        <f t="shared" si="430"/>
        <v>low</v>
      </c>
      <c r="W1132" t="str">
        <f t="shared" si="426"/>
        <v>Good</v>
      </c>
      <c r="X1132" s="8">
        <f t="shared" si="418"/>
        <v>4</v>
      </c>
      <c r="Y1132">
        <f t="shared" si="419"/>
        <v>5</v>
      </c>
      <c r="Z1132">
        <f t="shared" si="420"/>
        <v>3</v>
      </c>
      <c r="AA1132">
        <f t="shared" si="421"/>
        <v>4</v>
      </c>
      <c r="AB1132">
        <f t="shared" si="422"/>
        <v>3</v>
      </c>
      <c r="AC1132">
        <f t="shared" si="423"/>
        <v>2</v>
      </c>
      <c r="AD1132">
        <f t="shared" si="424"/>
        <v>5</v>
      </c>
      <c r="AE1132">
        <f t="shared" si="427"/>
        <v>4.2</v>
      </c>
    </row>
    <row r="1133" spans="1:31" x14ac:dyDescent="0.3">
      <c r="A1133" t="s">
        <v>1198</v>
      </c>
      <c r="B1133">
        <v>47</v>
      </c>
      <c r="C1133" t="s">
        <v>62</v>
      </c>
      <c r="D1133" t="s">
        <v>77</v>
      </c>
      <c r="E1133" t="s">
        <v>80</v>
      </c>
      <c r="F1133">
        <v>13</v>
      </c>
      <c r="G1133" t="s">
        <v>37</v>
      </c>
      <c r="H1133">
        <v>53</v>
      </c>
      <c r="I1133">
        <v>8</v>
      </c>
      <c r="J1133">
        <v>3</v>
      </c>
      <c r="K1133" t="s">
        <v>53</v>
      </c>
      <c r="L1133" t="s">
        <v>84</v>
      </c>
      <c r="M1133" t="s">
        <v>27</v>
      </c>
      <c r="N1133" t="s">
        <v>39</v>
      </c>
      <c r="O1133">
        <v>3</v>
      </c>
      <c r="P1133" t="s">
        <v>29</v>
      </c>
      <c r="Q1133">
        <v>5</v>
      </c>
      <c r="R1133" t="s">
        <v>46</v>
      </c>
      <c r="S1133" t="s">
        <v>31</v>
      </c>
      <c r="T1133" t="s">
        <v>71</v>
      </c>
      <c r="U1133" t="str">
        <f t="shared" si="425"/>
        <v>Gen X</v>
      </c>
      <c r="V1133" t="str">
        <f t="shared" si="430"/>
        <v>high</v>
      </c>
      <c r="W1133" t="str">
        <f t="shared" si="426"/>
        <v>MEDIUM</v>
      </c>
      <c r="X1133" s="8">
        <f t="shared" si="418"/>
        <v>2.7857142857142856</v>
      </c>
      <c r="Y1133">
        <f t="shared" si="419"/>
        <v>2</v>
      </c>
      <c r="Z1133">
        <f t="shared" si="420"/>
        <v>5</v>
      </c>
      <c r="AA1133">
        <f t="shared" si="421"/>
        <v>2</v>
      </c>
      <c r="AB1133">
        <f t="shared" si="422"/>
        <v>3.5</v>
      </c>
      <c r="AC1133">
        <f t="shared" si="423"/>
        <v>2</v>
      </c>
      <c r="AD1133">
        <f t="shared" si="424"/>
        <v>1</v>
      </c>
      <c r="AE1133">
        <f t="shared" si="427"/>
        <v>2.4000000000000004</v>
      </c>
    </row>
    <row r="1134" spans="1:31" x14ac:dyDescent="0.3">
      <c r="A1134" t="s">
        <v>1199</v>
      </c>
      <c r="B1134">
        <v>59</v>
      </c>
      <c r="C1134" t="s">
        <v>34</v>
      </c>
      <c r="D1134" t="s">
        <v>77</v>
      </c>
      <c r="E1134" t="s">
        <v>80</v>
      </c>
      <c r="F1134">
        <v>33</v>
      </c>
      <c r="G1134" t="s">
        <v>37</v>
      </c>
      <c r="H1134">
        <v>26</v>
      </c>
      <c r="I1134">
        <v>7</v>
      </c>
      <c r="J1134">
        <v>2</v>
      </c>
      <c r="K1134" t="s">
        <v>53</v>
      </c>
      <c r="L1134" t="s">
        <v>38</v>
      </c>
      <c r="M1134" t="s">
        <v>54</v>
      </c>
      <c r="N1134" t="s">
        <v>39</v>
      </c>
      <c r="O1134">
        <v>4</v>
      </c>
      <c r="P1134" t="s">
        <v>29</v>
      </c>
      <c r="Q1134">
        <v>3</v>
      </c>
      <c r="R1134" t="s">
        <v>46</v>
      </c>
      <c r="S1134" t="s">
        <v>58</v>
      </c>
      <c r="T1134" t="s">
        <v>71</v>
      </c>
      <c r="U1134" t="str">
        <f t="shared" si="425"/>
        <v>Gen X</v>
      </c>
      <c r="V1134" t="str">
        <f t="shared" si="430"/>
        <v>low</v>
      </c>
      <c r="W1134" t="str">
        <f t="shared" si="426"/>
        <v>MEDIUM</v>
      </c>
      <c r="X1134" s="8">
        <f t="shared" si="418"/>
        <v>2.7142857142857144</v>
      </c>
      <c r="Y1134">
        <f t="shared" si="419"/>
        <v>3</v>
      </c>
      <c r="Z1134">
        <f t="shared" si="420"/>
        <v>3</v>
      </c>
      <c r="AA1134">
        <f t="shared" si="421"/>
        <v>4</v>
      </c>
      <c r="AB1134">
        <f t="shared" si="422"/>
        <v>4</v>
      </c>
      <c r="AC1134">
        <f t="shared" si="423"/>
        <v>5</v>
      </c>
      <c r="AD1134">
        <f t="shared" si="424"/>
        <v>1</v>
      </c>
      <c r="AE1134">
        <f t="shared" si="427"/>
        <v>2.5500000000000003</v>
      </c>
    </row>
    <row r="1135" spans="1:31" x14ac:dyDescent="0.3">
      <c r="A1135" t="s">
        <v>1200</v>
      </c>
      <c r="B1135">
        <v>27</v>
      </c>
      <c r="C1135" t="s">
        <v>21</v>
      </c>
      <c r="D1135" t="s">
        <v>22</v>
      </c>
      <c r="E1135" t="s">
        <v>44</v>
      </c>
      <c r="F1135">
        <v>3</v>
      </c>
      <c r="G1135" t="s">
        <v>52</v>
      </c>
      <c r="H1135">
        <v>24</v>
      </c>
      <c r="I1135">
        <v>15</v>
      </c>
      <c r="J1135">
        <v>5</v>
      </c>
      <c r="K1135" t="s">
        <v>53</v>
      </c>
      <c r="L1135" t="s">
        <v>26</v>
      </c>
      <c r="M1135" t="s">
        <v>54</v>
      </c>
      <c r="N1135" t="s">
        <v>45</v>
      </c>
      <c r="O1135">
        <v>4</v>
      </c>
      <c r="P1135" t="s">
        <v>29</v>
      </c>
      <c r="Q1135">
        <v>4</v>
      </c>
      <c r="R1135" t="s">
        <v>46</v>
      </c>
      <c r="S1135" t="s">
        <v>58</v>
      </c>
      <c r="T1135" t="s">
        <v>32</v>
      </c>
      <c r="U1135" t="str">
        <f t="shared" si="425"/>
        <v>GEN Z</v>
      </c>
      <c r="V1135" t="str">
        <f t="shared" si="430"/>
        <v>low</v>
      </c>
      <c r="W1135" t="str">
        <f t="shared" si="426"/>
        <v>MEDIUM</v>
      </c>
      <c r="X1135" s="8">
        <f t="shared" si="418"/>
        <v>2.9285714285714284</v>
      </c>
      <c r="Y1135">
        <f t="shared" si="419"/>
        <v>1</v>
      </c>
      <c r="Z1135">
        <f t="shared" si="420"/>
        <v>3</v>
      </c>
      <c r="AA1135">
        <f t="shared" si="421"/>
        <v>4</v>
      </c>
      <c r="AB1135">
        <f t="shared" si="422"/>
        <v>4.5</v>
      </c>
      <c r="AC1135">
        <f t="shared" si="423"/>
        <v>5</v>
      </c>
      <c r="AD1135">
        <f t="shared" si="424"/>
        <v>1</v>
      </c>
      <c r="AE1135">
        <f t="shared" si="427"/>
        <v>2.4000000000000004</v>
      </c>
    </row>
    <row r="1136" spans="1:31" x14ac:dyDescent="0.3">
      <c r="A1136" t="s">
        <v>1201</v>
      </c>
      <c r="B1136">
        <v>23</v>
      </c>
      <c r="C1136" t="s">
        <v>34</v>
      </c>
      <c r="D1136" t="s">
        <v>35</v>
      </c>
      <c r="E1136" t="s">
        <v>80</v>
      </c>
      <c r="F1136">
        <v>17</v>
      </c>
      <c r="G1136" t="s">
        <v>24</v>
      </c>
      <c r="H1136">
        <v>47</v>
      </c>
      <c r="I1136">
        <v>12</v>
      </c>
      <c r="J1136">
        <v>4</v>
      </c>
      <c r="K1136" t="s">
        <v>53</v>
      </c>
      <c r="L1136" t="s">
        <v>26</v>
      </c>
      <c r="M1136" t="s">
        <v>54</v>
      </c>
      <c r="N1136" t="s">
        <v>45</v>
      </c>
      <c r="O1136">
        <v>4</v>
      </c>
      <c r="P1136" t="s">
        <v>40</v>
      </c>
      <c r="Q1136">
        <v>3</v>
      </c>
      <c r="R1136" t="s">
        <v>46</v>
      </c>
      <c r="S1136" t="s">
        <v>31</v>
      </c>
      <c r="T1136" t="s">
        <v>32</v>
      </c>
      <c r="U1136" t="str">
        <f t="shared" si="425"/>
        <v>GEN Z</v>
      </c>
      <c r="V1136" t="str">
        <f t="shared" si="430"/>
        <v>high</v>
      </c>
      <c r="W1136" t="str">
        <f t="shared" si="426"/>
        <v>MEDIUM</v>
      </c>
      <c r="X1136" s="8">
        <f t="shared" si="418"/>
        <v>2.7142857142857144</v>
      </c>
      <c r="Y1136">
        <f t="shared" si="419"/>
        <v>1</v>
      </c>
      <c r="Z1136">
        <f t="shared" si="420"/>
        <v>5</v>
      </c>
      <c r="AA1136">
        <f t="shared" si="421"/>
        <v>2</v>
      </c>
      <c r="AB1136">
        <f t="shared" si="422"/>
        <v>4</v>
      </c>
      <c r="AC1136">
        <f t="shared" si="423"/>
        <v>5</v>
      </c>
      <c r="AD1136">
        <f t="shared" si="424"/>
        <v>1</v>
      </c>
      <c r="AE1136">
        <f t="shared" si="427"/>
        <v>2.4500000000000002</v>
      </c>
    </row>
    <row r="1137" spans="1:31" x14ac:dyDescent="0.3">
      <c r="A1137" t="s">
        <v>1202</v>
      </c>
      <c r="B1137">
        <v>22</v>
      </c>
      <c r="C1137" t="s">
        <v>62</v>
      </c>
      <c r="D1137" t="s">
        <v>73</v>
      </c>
      <c r="E1137" t="s">
        <v>57</v>
      </c>
      <c r="F1137">
        <v>24</v>
      </c>
      <c r="G1137" t="s">
        <v>52</v>
      </c>
      <c r="H1137">
        <v>43</v>
      </c>
      <c r="I1137">
        <v>14</v>
      </c>
      <c r="J1137">
        <v>5</v>
      </c>
      <c r="K1137" t="s">
        <v>25</v>
      </c>
      <c r="L1137" t="s">
        <v>46</v>
      </c>
      <c r="M1137" t="s">
        <v>54</v>
      </c>
      <c r="N1137" t="s">
        <v>28</v>
      </c>
      <c r="O1137">
        <v>2</v>
      </c>
      <c r="P1137" t="s">
        <v>40</v>
      </c>
      <c r="Q1137">
        <v>2</v>
      </c>
      <c r="R1137" t="s">
        <v>30</v>
      </c>
      <c r="S1137" t="s">
        <v>47</v>
      </c>
      <c r="T1137" t="s">
        <v>32</v>
      </c>
      <c r="U1137" t="str">
        <f t="shared" si="425"/>
        <v>GEN Z</v>
      </c>
      <c r="V1137" t="str">
        <f t="shared" si="430"/>
        <v>standard</v>
      </c>
      <c r="W1137" t="str">
        <f t="shared" si="426"/>
        <v>Good</v>
      </c>
      <c r="X1137" s="8">
        <f t="shared" si="418"/>
        <v>3.5</v>
      </c>
      <c r="Y1137">
        <f t="shared" si="419"/>
        <v>5</v>
      </c>
      <c r="Z1137">
        <f t="shared" si="420"/>
        <v>1</v>
      </c>
      <c r="AA1137">
        <f t="shared" si="421"/>
        <v>3</v>
      </c>
      <c r="AB1137">
        <f t="shared" si="422"/>
        <v>3.5</v>
      </c>
      <c r="AC1137">
        <f t="shared" si="423"/>
        <v>5</v>
      </c>
      <c r="AD1137">
        <f t="shared" si="424"/>
        <v>3</v>
      </c>
      <c r="AE1137">
        <f t="shared" si="427"/>
        <v>3.55</v>
      </c>
    </row>
    <row r="1138" spans="1:31" x14ac:dyDescent="0.3">
      <c r="A1138" t="s">
        <v>1203</v>
      </c>
      <c r="B1138">
        <v>22</v>
      </c>
      <c r="C1138" t="s">
        <v>21</v>
      </c>
      <c r="D1138" t="s">
        <v>56</v>
      </c>
      <c r="E1138" t="s">
        <v>44</v>
      </c>
      <c r="F1138">
        <v>7</v>
      </c>
      <c r="G1138" t="s">
        <v>52</v>
      </c>
      <c r="H1138">
        <v>56</v>
      </c>
      <c r="I1138">
        <v>3</v>
      </c>
      <c r="J1138">
        <v>5</v>
      </c>
      <c r="K1138" t="s">
        <v>63</v>
      </c>
      <c r="L1138" t="s">
        <v>26</v>
      </c>
      <c r="M1138" t="s">
        <v>54</v>
      </c>
      <c r="N1138" t="s">
        <v>28</v>
      </c>
      <c r="O1138">
        <v>1</v>
      </c>
      <c r="P1138" t="s">
        <v>64</v>
      </c>
      <c r="Q1138">
        <v>4</v>
      </c>
      <c r="R1138" t="s">
        <v>65</v>
      </c>
      <c r="S1138" t="s">
        <v>58</v>
      </c>
      <c r="T1138" t="s">
        <v>48</v>
      </c>
      <c r="U1138" t="str">
        <f t="shared" si="425"/>
        <v>GEN Z</v>
      </c>
      <c r="V1138" t="str">
        <f t="shared" si="430"/>
        <v xml:space="preserve">very high </v>
      </c>
      <c r="W1138" t="str">
        <f t="shared" si="426"/>
        <v>MEDIUM</v>
      </c>
      <c r="X1138" s="8">
        <f t="shared" ref="X1138" si="439">AVERAGE(6-(AD1138),6-(Y1138),6-(O1138),J1138,AB1138,Z1138,6-(AA1138))</f>
        <v>4.0714285714285712</v>
      </c>
      <c r="Y1138">
        <f t="shared" si="419"/>
        <v>1</v>
      </c>
      <c r="Z1138">
        <f t="shared" si="420"/>
        <v>3</v>
      </c>
      <c r="AA1138">
        <f t="shared" si="421"/>
        <v>1</v>
      </c>
      <c r="AB1138">
        <f t="shared" si="422"/>
        <v>4.5</v>
      </c>
      <c r="AC1138">
        <f t="shared" si="423"/>
        <v>5</v>
      </c>
      <c r="AD1138">
        <f t="shared" si="424"/>
        <v>5</v>
      </c>
      <c r="AE1138">
        <f t="shared" si="427"/>
        <v>3.45</v>
      </c>
    </row>
    <row r="1139" spans="1:31" x14ac:dyDescent="0.3">
      <c r="A1139" t="s">
        <v>1204</v>
      </c>
      <c r="B1139">
        <v>28</v>
      </c>
      <c r="C1139" t="s">
        <v>34</v>
      </c>
      <c r="D1139" t="s">
        <v>73</v>
      </c>
      <c r="E1139" t="s">
        <v>51</v>
      </c>
      <c r="F1139">
        <v>5</v>
      </c>
      <c r="G1139" t="s">
        <v>52</v>
      </c>
      <c r="H1139">
        <v>52</v>
      </c>
      <c r="I1139">
        <v>0</v>
      </c>
      <c r="J1139">
        <v>4</v>
      </c>
      <c r="K1139" t="s">
        <v>63</v>
      </c>
      <c r="L1139" t="s">
        <v>84</v>
      </c>
      <c r="M1139" t="s">
        <v>54</v>
      </c>
      <c r="N1139" t="s">
        <v>39</v>
      </c>
      <c r="O1139">
        <v>1</v>
      </c>
      <c r="P1139" t="s">
        <v>29</v>
      </c>
      <c r="Q1139">
        <v>1</v>
      </c>
      <c r="R1139" t="s">
        <v>30</v>
      </c>
      <c r="S1139" t="s">
        <v>47</v>
      </c>
      <c r="T1139" t="s">
        <v>41</v>
      </c>
      <c r="U1139" t="str">
        <f t="shared" si="425"/>
        <v>GEN Z</v>
      </c>
      <c r="V1139" t="str">
        <f t="shared" si="430"/>
        <v>high</v>
      </c>
      <c r="W1139" t="str">
        <f t="shared" si="426"/>
        <v>MEDIUM</v>
      </c>
      <c r="X1139" s="8">
        <f t="shared" ref="X1139" si="440">AVERAGE((AD1139),(Y1139),6-(O1139),J1139,AB1139,Z1139,(AA1139))</f>
        <v>3.1428571428571428</v>
      </c>
      <c r="Y1139">
        <f t="shared" si="419"/>
        <v>2</v>
      </c>
      <c r="Z1139">
        <f t="shared" si="420"/>
        <v>1</v>
      </c>
      <c r="AA1139">
        <f t="shared" si="421"/>
        <v>2</v>
      </c>
      <c r="AB1139">
        <f t="shared" si="422"/>
        <v>3</v>
      </c>
      <c r="AC1139">
        <f t="shared" si="423"/>
        <v>5</v>
      </c>
      <c r="AD1139">
        <f t="shared" si="424"/>
        <v>5</v>
      </c>
      <c r="AE1139">
        <f t="shared" si="427"/>
        <v>3.1999999999999997</v>
      </c>
    </row>
    <row r="1140" spans="1:31" x14ac:dyDescent="0.3">
      <c r="A1140" t="s">
        <v>1205</v>
      </c>
      <c r="B1140">
        <v>36</v>
      </c>
      <c r="C1140" t="s">
        <v>62</v>
      </c>
      <c r="D1140" t="s">
        <v>77</v>
      </c>
      <c r="E1140" t="s">
        <v>80</v>
      </c>
      <c r="F1140">
        <v>22</v>
      </c>
      <c r="G1140" t="s">
        <v>24</v>
      </c>
      <c r="H1140">
        <v>35</v>
      </c>
      <c r="I1140">
        <v>10</v>
      </c>
      <c r="J1140">
        <v>5</v>
      </c>
      <c r="K1140" t="s">
        <v>63</v>
      </c>
      <c r="L1140" t="s">
        <v>46</v>
      </c>
      <c r="M1140" t="s">
        <v>27</v>
      </c>
      <c r="N1140" t="s">
        <v>45</v>
      </c>
      <c r="O1140">
        <v>1</v>
      </c>
      <c r="P1140" t="s">
        <v>64</v>
      </c>
      <c r="Q1140">
        <v>5</v>
      </c>
      <c r="R1140" t="s">
        <v>30</v>
      </c>
      <c r="S1140" t="s">
        <v>58</v>
      </c>
      <c r="T1140" t="s">
        <v>48</v>
      </c>
      <c r="U1140" t="str">
        <f t="shared" si="425"/>
        <v>Millennieals</v>
      </c>
      <c r="V1140" t="str">
        <f t="shared" si="430"/>
        <v>low</v>
      </c>
      <c r="W1140" t="str">
        <f t="shared" si="426"/>
        <v>Good</v>
      </c>
      <c r="X1140" s="8">
        <f t="shared" si="418"/>
        <v>4.3571428571428568</v>
      </c>
      <c r="Y1140">
        <f t="shared" si="419"/>
        <v>5</v>
      </c>
      <c r="Z1140">
        <f t="shared" si="420"/>
        <v>3</v>
      </c>
      <c r="AA1140">
        <f t="shared" si="421"/>
        <v>4</v>
      </c>
      <c r="AB1140">
        <f t="shared" si="422"/>
        <v>3.5</v>
      </c>
      <c r="AC1140">
        <f t="shared" si="423"/>
        <v>2</v>
      </c>
      <c r="AD1140">
        <f t="shared" si="424"/>
        <v>5</v>
      </c>
      <c r="AE1140">
        <f t="shared" si="427"/>
        <v>4.3499999999999996</v>
      </c>
    </row>
    <row r="1141" spans="1:31" x14ac:dyDescent="0.3">
      <c r="A1141" t="s">
        <v>1206</v>
      </c>
      <c r="B1141">
        <v>52</v>
      </c>
      <c r="C1141" t="s">
        <v>21</v>
      </c>
      <c r="D1141" t="s">
        <v>73</v>
      </c>
      <c r="E1141" t="s">
        <v>36</v>
      </c>
      <c r="F1141">
        <v>1</v>
      </c>
      <c r="G1141" t="s">
        <v>37</v>
      </c>
      <c r="H1141">
        <v>36</v>
      </c>
      <c r="I1141">
        <v>11</v>
      </c>
      <c r="J1141">
        <v>5</v>
      </c>
      <c r="K1141" t="s">
        <v>63</v>
      </c>
      <c r="L1141" t="s">
        <v>26</v>
      </c>
      <c r="M1141" t="s">
        <v>54</v>
      </c>
      <c r="N1141" t="s">
        <v>28</v>
      </c>
      <c r="O1141">
        <v>1</v>
      </c>
      <c r="P1141" t="s">
        <v>64</v>
      </c>
      <c r="Q1141">
        <v>1</v>
      </c>
      <c r="R1141" t="s">
        <v>30</v>
      </c>
      <c r="S1141" t="s">
        <v>31</v>
      </c>
      <c r="T1141" t="s">
        <v>74</v>
      </c>
      <c r="U1141" t="str">
        <f t="shared" si="425"/>
        <v>Gen X</v>
      </c>
      <c r="V1141" t="str">
        <f t="shared" si="430"/>
        <v>standard</v>
      </c>
      <c r="W1141" t="str">
        <f t="shared" si="426"/>
        <v>Good</v>
      </c>
      <c r="X1141" s="8">
        <f t="shared" si="418"/>
        <v>3.8571428571428572</v>
      </c>
      <c r="Y1141">
        <f t="shared" si="419"/>
        <v>1</v>
      </c>
      <c r="Z1141">
        <f t="shared" si="420"/>
        <v>5</v>
      </c>
      <c r="AA1141">
        <f t="shared" si="421"/>
        <v>3</v>
      </c>
      <c r="AB1141">
        <f t="shared" si="422"/>
        <v>3</v>
      </c>
      <c r="AC1141">
        <f t="shared" si="423"/>
        <v>5</v>
      </c>
      <c r="AD1141">
        <f t="shared" si="424"/>
        <v>5</v>
      </c>
      <c r="AE1141">
        <f t="shared" si="427"/>
        <v>3.6999999999999997</v>
      </c>
    </row>
    <row r="1142" spans="1:31" x14ac:dyDescent="0.3">
      <c r="A1142" t="s">
        <v>1207</v>
      </c>
      <c r="B1142">
        <v>57</v>
      </c>
      <c r="C1142" t="s">
        <v>50</v>
      </c>
      <c r="D1142" t="s">
        <v>79</v>
      </c>
      <c r="E1142" t="s">
        <v>23</v>
      </c>
      <c r="F1142">
        <v>35</v>
      </c>
      <c r="G1142" t="s">
        <v>37</v>
      </c>
      <c r="H1142">
        <v>25</v>
      </c>
      <c r="I1142">
        <v>9</v>
      </c>
      <c r="J1142">
        <v>2</v>
      </c>
      <c r="K1142" t="s">
        <v>53</v>
      </c>
      <c r="L1142" t="s">
        <v>46</v>
      </c>
      <c r="M1142" t="s">
        <v>54</v>
      </c>
      <c r="N1142" t="s">
        <v>39</v>
      </c>
      <c r="O1142">
        <v>2</v>
      </c>
      <c r="P1142" t="s">
        <v>29</v>
      </c>
      <c r="Q1142">
        <v>3</v>
      </c>
      <c r="R1142" t="s">
        <v>65</v>
      </c>
      <c r="S1142" t="s">
        <v>31</v>
      </c>
      <c r="T1142" t="s">
        <v>60</v>
      </c>
      <c r="U1142" t="str">
        <f t="shared" si="425"/>
        <v>Gen X</v>
      </c>
      <c r="V1142" t="str">
        <f t="shared" si="430"/>
        <v>low</v>
      </c>
      <c r="W1142" t="str">
        <f t="shared" si="426"/>
        <v>MEDIUM</v>
      </c>
      <c r="X1142" s="8">
        <f t="shared" si="418"/>
        <v>3.5714285714285716</v>
      </c>
      <c r="Y1142">
        <f t="shared" si="419"/>
        <v>5</v>
      </c>
      <c r="Z1142">
        <f t="shared" si="420"/>
        <v>5</v>
      </c>
      <c r="AA1142">
        <f t="shared" si="421"/>
        <v>4</v>
      </c>
      <c r="AB1142">
        <f t="shared" si="422"/>
        <v>4</v>
      </c>
      <c r="AC1142">
        <f t="shared" si="423"/>
        <v>5</v>
      </c>
      <c r="AD1142">
        <f t="shared" si="424"/>
        <v>1</v>
      </c>
      <c r="AE1142">
        <f t="shared" si="427"/>
        <v>3.35</v>
      </c>
    </row>
    <row r="1143" spans="1:31" x14ac:dyDescent="0.3">
      <c r="A1143" t="s">
        <v>1208</v>
      </c>
      <c r="B1143">
        <v>59</v>
      </c>
      <c r="C1143" t="s">
        <v>62</v>
      </c>
      <c r="D1143" t="s">
        <v>73</v>
      </c>
      <c r="E1143" t="s">
        <v>36</v>
      </c>
      <c r="F1143">
        <v>19</v>
      </c>
      <c r="G1143" t="s">
        <v>24</v>
      </c>
      <c r="H1143">
        <v>54</v>
      </c>
      <c r="I1143">
        <v>11</v>
      </c>
      <c r="J1143">
        <v>1</v>
      </c>
      <c r="K1143" t="s">
        <v>53</v>
      </c>
      <c r="L1143" t="s">
        <v>84</v>
      </c>
      <c r="M1143" t="s">
        <v>27</v>
      </c>
      <c r="N1143" t="s">
        <v>28</v>
      </c>
      <c r="O1143">
        <v>1</v>
      </c>
      <c r="P1143" t="s">
        <v>64</v>
      </c>
      <c r="Q1143">
        <v>3</v>
      </c>
      <c r="R1143" t="s">
        <v>46</v>
      </c>
      <c r="S1143" t="s">
        <v>58</v>
      </c>
      <c r="T1143" t="s">
        <v>48</v>
      </c>
      <c r="U1143" t="str">
        <f t="shared" si="425"/>
        <v>Gen X</v>
      </c>
      <c r="V1143" t="str">
        <f t="shared" si="430"/>
        <v>high</v>
      </c>
      <c r="W1143" t="str">
        <f t="shared" si="426"/>
        <v>poor</v>
      </c>
      <c r="X1143" s="8">
        <f t="shared" si="418"/>
        <v>2.3571428571428572</v>
      </c>
      <c r="Y1143">
        <f t="shared" si="419"/>
        <v>2</v>
      </c>
      <c r="Z1143">
        <f t="shared" si="420"/>
        <v>3</v>
      </c>
      <c r="AA1143">
        <f t="shared" si="421"/>
        <v>2</v>
      </c>
      <c r="AB1143">
        <f t="shared" si="422"/>
        <v>2.5</v>
      </c>
      <c r="AC1143">
        <f t="shared" si="423"/>
        <v>2</v>
      </c>
      <c r="AD1143">
        <f t="shared" si="424"/>
        <v>1</v>
      </c>
      <c r="AE1143">
        <f t="shared" si="427"/>
        <v>1.8000000000000003</v>
      </c>
    </row>
    <row r="1144" spans="1:31" x14ac:dyDescent="0.3">
      <c r="A1144" t="s">
        <v>1209</v>
      </c>
      <c r="B1144">
        <v>22</v>
      </c>
      <c r="C1144" t="s">
        <v>62</v>
      </c>
      <c r="D1144" t="s">
        <v>22</v>
      </c>
      <c r="E1144" t="s">
        <v>57</v>
      </c>
      <c r="F1144">
        <v>24</v>
      </c>
      <c r="G1144" t="s">
        <v>52</v>
      </c>
      <c r="H1144">
        <v>52</v>
      </c>
      <c r="I1144">
        <v>6</v>
      </c>
      <c r="J1144">
        <v>3</v>
      </c>
      <c r="K1144" t="s">
        <v>25</v>
      </c>
      <c r="L1144" t="s">
        <v>26</v>
      </c>
      <c r="M1144" t="s">
        <v>54</v>
      </c>
      <c r="N1144" t="s">
        <v>45</v>
      </c>
      <c r="O1144">
        <v>1</v>
      </c>
      <c r="P1144" t="s">
        <v>40</v>
      </c>
      <c r="Q1144">
        <v>5</v>
      </c>
      <c r="R1144" t="s">
        <v>65</v>
      </c>
      <c r="S1144" t="s">
        <v>31</v>
      </c>
      <c r="T1144" t="s">
        <v>32</v>
      </c>
      <c r="U1144" t="str">
        <f t="shared" si="425"/>
        <v>GEN Z</v>
      </c>
      <c r="V1144" t="str">
        <f t="shared" si="430"/>
        <v>high</v>
      </c>
      <c r="W1144" t="str">
        <f t="shared" si="426"/>
        <v>MEDIUM</v>
      </c>
      <c r="X1144" s="8">
        <f t="shared" si="418"/>
        <v>3.4285714285714284</v>
      </c>
      <c r="Y1144">
        <f t="shared" si="419"/>
        <v>1</v>
      </c>
      <c r="Z1144">
        <f t="shared" si="420"/>
        <v>5</v>
      </c>
      <c r="AA1144">
        <f t="shared" si="421"/>
        <v>2</v>
      </c>
      <c r="AB1144">
        <f t="shared" si="422"/>
        <v>5</v>
      </c>
      <c r="AC1144">
        <f t="shared" si="423"/>
        <v>5</v>
      </c>
      <c r="AD1144">
        <f t="shared" si="424"/>
        <v>3</v>
      </c>
      <c r="AE1144">
        <f t="shared" si="427"/>
        <v>3.0500000000000003</v>
      </c>
    </row>
    <row r="1145" spans="1:31" x14ac:dyDescent="0.3">
      <c r="A1145" t="s">
        <v>1210</v>
      </c>
      <c r="B1145">
        <v>49</v>
      </c>
      <c r="C1145" t="s">
        <v>34</v>
      </c>
      <c r="D1145" t="s">
        <v>56</v>
      </c>
      <c r="E1145" t="s">
        <v>80</v>
      </c>
      <c r="F1145">
        <v>26</v>
      </c>
      <c r="G1145" t="s">
        <v>37</v>
      </c>
      <c r="H1145">
        <v>23</v>
      </c>
      <c r="I1145">
        <v>13</v>
      </c>
      <c r="J1145">
        <v>5</v>
      </c>
      <c r="K1145" t="s">
        <v>53</v>
      </c>
      <c r="L1145" t="s">
        <v>38</v>
      </c>
      <c r="M1145" t="s">
        <v>54</v>
      </c>
      <c r="N1145" t="s">
        <v>45</v>
      </c>
      <c r="O1145">
        <v>1</v>
      </c>
      <c r="P1145" t="s">
        <v>40</v>
      </c>
      <c r="Q1145">
        <v>1</v>
      </c>
      <c r="R1145" t="s">
        <v>46</v>
      </c>
      <c r="S1145" t="s">
        <v>47</v>
      </c>
      <c r="T1145" t="s">
        <v>41</v>
      </c>
      <c r="U1145" t="str">
        <f t="shared" si="425"/>
        <v>Gen X</v>
      </c>
      <c r="V1145" t="str">
        <f t="shared" si="430"/>
        <v>low</v>
      </c>
      <c r="W1145" t="str">
        <f t="shared" si="426"/>
        <v>MEDIUM</v>
      </c>
      <c r="X1145" s="8">
        <f t="shared" si="418"/>
        <v>3.1428571428571428</v>
      </c>
      <c r="Y1145">
        <f t="shared" si="419"/>
        <v>3</v>
      </c>
      <c r="Z1145">
        <f t="shared" si="420"/>
        <v>1</v>
      </c>
      <c r="AA1145">
        <f t="shared" si="421"/>
        <v>4</v>
      </c>
      <c r="AB1145">
        <f t="shared" si="422"/>
        <v>3</v>
      </c>
      <c r="AC1145">
        <f t="shared" si="423"/>
        <v>5</v>
      </c>
      <c r="AD1145">
        <f t="shared" si="424"/>
        <v>1</v>
      </c>
      <c r="AE1145">
        <f t="shared" si="427"/>
        <v>2.4500000000000002</v>
      </c>
    </row>
    <row r="1146" spans="1:31" x14ac:dyDescent="0.3">
      <c r="A1146" t="s">
        <v>1211</v>
      </c>
      <c r="B1146">
        <v>42</v>
      </c>
      <c r="C1146" t="s">
        <v>62</v>
      </c>
      <c r="D1146" t="s">
        <v>22</v>
      </c>
      <c r="E1146" t="s">
        <v>67</v>
      </c>
      <c r="F1146">
        <v>2</v>
      </c>
      <c r="G1146" t="s">
        <v>52</v>
      </c>
      <c r="H1146">
        <v>57</v>
      </c>
      <c r="I1146">
        <v>15</v>
      </c>
      <c r="J1146">
        <v>4</v>
      </c>
      <c r="K1146" t="s">
        <v>63</v>
      </c>
      <c r="L1146" t="s">
        <v>38</v>
      </c>
      <c r="M1146" t="s">
        <v>27</v>
      </c>
      <c r="N1146" t="s">
        <v>28</v>
      </c>
      <c r="O1146">
        <v>4</v>
      </c>
      <c r="P1146" t="s">
        <v>29</v>
      </c>
      <c r="Q1146">
        <v>1</v>
      </c>
      <c r="R1146" t="s">
        <v>46</v>
      </c>
      <c r="S1146" t="s">
        <v>58</v>
      </c>
      <c r="T1146" t="s">
        <v>32</v>
      </c>
      <c r="U1146" t="str">
        <f t="shared" si="425"/>
        <v>Millennieals</v>
      </c>
      <c r="V1146" t="str">
        <f t="shared" si="430"/>
        <v xml:space="preserve">very high </v>
      </c>
      <c r="W1146" t="str">
        <f t="shared" si="426"/>
        <v>MEDIUM</v>
      </c>
      <c r="X1146" s="8">
        <f t="shared" si="418"/>
        <v>2.7857142857142856</v>
      </c>
      <c r="Y1146">
        <f t="shared" si="419"/>
        <v>3</v>
      </c>
      <c r="Z1146">
        <f t="shared" si="420"/>
        <v>3</v>
      </c>
      <c r="AA1146">
        <f t="shared" si="421"/>
        <v>1</v>
      </c>
      <c r="AB1146">
        <f t="shared" si="422"/>
        <v>1.5</v>
      </c>
      <c r="AC1146">
        <f t="shared" si="423"/>
        <v>2</v>
      </c>
      <c r="AD1146">
        <f t="shared" si="424"/>
        <v>5</v>
      </c>
      <c r="AE1146">
        <f t="shared" si="427"/>
        <v>3.4</v>
      </c>
    </row>
    <row r="1147" spans="1:31" x14ac:dyDescent="0.3">
      <c r="A1147" t="s">
        <v>1212</v>
      </c>
      <c r="B1147">
        <v>35</v>
      </c>
      <c r="C1147" t="s">
        <v>50</v>
      </c>
      <c r="D1147" t="s">
        <v>77</v>
      </c>
      <c r="E1147" t="s">
        <v>80</v>
      </c>
      <c r="F1147">
        <v>33</v>
      </c>
      <c r="G1147" t="s">
        <v>24</v>
      </c>
      <c r="H1147">
        <v>50</v>
      </c>
      <c r="I1147">
        <v>10</v>
      </c>
      <c r="J1147">
        <v>3</v>
      </c>
      <c r="K1147" t="s">
        <v>25</v>
      </c>
      <c r="L1147" t="s">
        <v>46</v>
      </c>
      <c r="M1147" t="s">
        <v>27</v>
      </c>
      <c r="N1147" t="s">
        <v>45</v>
      </c>
      <c r="O1147">
        <v>5</v>
      </c>
      <c r="P1147" t="s">
        <v>40</v>
      </c>
      <c r="Q1147">
        <v>4</v>
      </c>
      <c r="R1147" t="s">
        <v>65</v>
      </c>
      <c r="S1147" t="s">
        <v>31</v>
      </c>
      <c r="T1147" t="s">
        <v>74</v>
      </c>
      <c r="U1147" t="str">
        <f t="shared" si="425"/>
        <v>Millennieals</v>
      </c>
      <c r="V1147" t="str">
        <f t="shared" si="430"/>
        <v>high</v>
      </c>
      <c r="W1147" t="str">
        <f t="shared" si="426"/>
        <v>Good</v>
      </c>
      <c r="X1147" s="8">
        <f t="shared" ref="X1147" si="441">AVERAGE(6-(AD1147),6-(Y1147),6-(O1147),J1147,AB1147,Z1147,6-(AA1147))</f>
        <v>2.8571428571428572</v>
      </c>
      <c r="Y1147">
        <f t="shared" si="419"/>
        <v>5</v>
      </c>
      <c r="Z1147">
        <f t="shared" si="420"/>
        <v>5</v>
      </c>
      <c r="AA1147">
        <f t="shared" si="421"/>
        <v>2</v>
      </c>
      <c r="AB1147">
        <f t="shared" si="422"/>
        <v>3</v>
      </c>
      <c r="AC1147">
        <f t="shared" si="423"/>
        <v>2</v>
      </c>
      <c r="AD1147">
        <f t="shared" si="424"/>
        <v>3</v>
      </c>
      <c r="AE1147">
        <f t="shared" si="427"/>
        <v>3.7</v>
      </c>
    </row>
    <row r="1148" spans="1:31" x14ac:dyDescent="0.3">
      <c r="A1148" t="s">
        <v>1213</v>
      </c>
      <c r="B1148">
        <v>60</v>
      </c>
      <c r="C1148" t="s">
        <v>21</v>
      </c>
      <c r="D1148" t="s">
        <v>56</v>
      </c>
      <c r="E1148" t="s">
        <v>80</v>
      </c>
      <c r="F1148">
        <v>30</v>
      </c>
      <c r="G1148" t="s">
        <v>24</v>
      </c>
      <c r="H1148">
        <v>59</v>
      </c>
      <c r="I1148">
        <v>8</v>
      </c>
      <c r="J1148">
        <v>1</v>
      </c>
      <c r="K1148" t="s">
        <v>53</v>
      </c>
      <c r="L1148" t="s">
        <v>26</v>
      </c>
      <c r="M1148" t="s">
        <v>54</v>
      </c>
      <c r="N1148" t="s">
        <v>45</v>
      </c>
      <c r="O1148">
        <v>4</v>
      </c>
      <c r="P1148" t="s">
        <v>29</v>
      </c>
      <c r="Q1148">
        <v>1</v>
      </c>
      <c r="R1148" t="s">
        <v>65</v>
      </c>
      <c r="S1148" t="s">
        <v>47</v>
      </c>
      <c r="T1148" t="s">
        <v>60</v>
      </c>
      <c r="U1148" t="str">
        <f t="shared" si="425"/>
        <v>Gen X</v>
      </c>
      <c r="V1148" t="str">
        <f t="shared" si="430"/>
        <v xml:space="preserve">very high </v>
      </c>
      <c r="W1148" t="str">
        <f t="shared" si="426"/>
        <v>poor</v>
      </c>
      <c r="X1148" s="8">
        <f t="shared" ref="X1148:X1209" si="442">AVERAGE((AD1148),(Y1148),6-(O1148),J1148,AB1148,Z1148,(AA1148))</f>
        <v>1.4285714285714286</v>
      </c>
      <c r="Y1148">
        <f t="shared" si="419"/>
        <v>1</v>
      </c>
      <c r="Z1148">
        <f t="shared" si="420"/>
        <v>1</v>
      </c>
      <c r="AA1148">
        <f t="shared" si="421"/>
        <v>1</v>
      </c>
      <c r="AB1148">
        <f t="shared" si="422"/>
        <v>3</v>
      </c>
      <c r="AC1148">
        <f t="shared" si="423"/>
        <v>5</v>
      </c>
      <c r="AD1148">
        <f t="shared" si="424"/>
        <v>1</v>
      </c>
      <c r="AE1148">
        <f t="shared" si="427"/>
        <v>1.4000000000000001</v>
      </c>
    </row>
    <row r="1149" spans="1:31" x14ac:dyDescent="0.3">
      <c r="A1149" t="s">
        <v>1214</v>
      </c>
      <c r="B1149">
        <v>22</v>
      </c>
      <c r="C1149" t="s">
        <v>21</v>
      </c>
      <c r="D1149" t="s">
        <v>77</v>
      </c>
      <c r="E1149" t="s">
        <v>51</v>
      </c>
      <c r="F1149">
        <v>31</v>
      </c>
      <c r="G1149" t="s">
        <v>37</v>
      </c>
      <c r="H1149">
        <v>30</v>
      </c>
      <c r="I1149">
        <v>8</v>
      </c>
      <c r="J1149">
        <v>3</v>
      </c>
      <c r="K1149" t="s">
        <v>25</v>
      </c>
      <c r="L1149" t="s">
        <v>38</v>
      </c>
      <c r="M1149" t="s">
        <v>54</v>
      </c>
      <c r="N1149" t="s">
        <v>28</v>
      </c>
      <c r="O1149">
        <v>4</v>
      </c>
      <c r="P1149" t="s">
        <v>40</v>
      </c>
      <c r="Q1149">
        <v>2</v>
      </c>
      <c r="R1149" t="s">
        <v>65</v>
      </c>
      <c r="S1149" t="s">
        <v>58</v>
      </c>
      <c r="T1149" t="s">
        <v>41</v>
      </c>
      <c r="U1149" t="str">
        <f t="shared" si="425"/>
        <v>GEN Z</v>
      </c>
      <c r="V1149" t="str">
        <f t="shared" si="430"/>
        <v>low</v>
      </c>
      <c r="W1149" t="str">
        <f t="shared" si="426"/>
        <v>MEDIUM</v>
      </c>
      <c r="X1149" s="8">
        <f t="shared" si="442"/>
        <v>3.0714285714285716</v>
      </c>
      <c r="Y1149">
        <f t="shared" si="419"/>
        <v>3</v>
      </c>
      <c r="Z1149">
        <f t="shared" si="420"/>
        <v>3</v>
      </c>
      <c r="AA1149">
        <f t="shared" si="421"/>
        <v>4</v>
      </c>
      <c r="AB1149">
        <f t="shared" si="422"/>
        <v>3.5</v>
      </c>
      <c r="AC1149">
        <f t="shared" si="423"/>
        <v>5</v>
      </c>
      <c r="AD1149">
        <f t="shared" si="424"/>
        <v>3</v>
      </c>
      <c r="AE1149">
        <f t="shared" si="427"/>
        <v>3.1999999999999997</v>
      </c>
    </row>
    <row r="1150" spans="1:31" x14ac:dyDescent="0.3">
      <c r="A1150" t="s">
        <v>1215</v>
      </c>
      <c r="B1150">
        <v>30</v>
      </c>
      <c r="C1150" t="s">
        <v>50</v>
      </c>
      <c r="D1150" t="s">
        <v>73</v>
      </c>
      <c r="E1150" t="s">
        <v>57</v>
      </c>
      <c r="F1150">
        <v>25</v>
      </c>
      <c r="G1150" t="s">
        <v>24</v>
      </c>
      <c r="H1150">
        <v>20</v>
      </c>
      <c r="I1150">
        <v>4</v>
      </c>
      <c r="J1150">
        <v>3</v>
      </c>
      <c r="K1150" t="s">
        <v>63</v>
      </c>
      <c r="L1150" t="s">
        <v>84</v>
      </c>
      <c r="M1150" t="s">
        <v>54</v>
      </c>
      <c r="N1150" t="s">
        <v>39</v>
      </c>
      <c r="O1150">
        <v>1</v>
      </c>
      <c r="P1150" t="s">
        <v>64</v>
      </c>
      <c r="Q1150">
        <v>4</v>
      </c>
      <c r="R1150" t="s">
        <v>30</v>
      </c>
      <c r="S1150" t="s">
        <v>31</v>
      </c>
      <c r="T1150" t="s">
        <v>74</v>
      </c>
      <c r="U1150" t="str">
        <f t="shared" si="425"/>
        <v>Millennieals</v>
      </c>
      <c r="V1150" t="str">
        <f t="shared" si="430"/>
        <v>very low</v>
      </c>
      <c r="W1150" t="str">
        <f t="shared" si="426"/>
        <v>Good</v>
      </c>
      <c r="X1150" s="8">
        <f t="shared" si="442"/>
        <v>4.2142857142857144</v>
      </c>
      <c r="Y1150">
        <f t="shared" si="419"/>
        <v>2</v>
      </c>
      <c r="Z1150">
        <f t="shared" si="420"/>
        <v>5</v>
      </c>
      <c r="AA1150">
        <f t="shared" si="421"/>
        <v>5</v>
      </c>
      <c r="AB1150">
        <f t="shared" si="422"/>
        <v>4.5</v>
      </c>
      <c r="AC1150">
        <f t="shared" si="423"/>
        <v>5</v>
      </c>
      <c r="AD1150">
        <f t="shared" si="424"/>
        <v>5</v>
      </c>
      <c r="AE1150">
        <f t="shared" si="427"/>
        <v>4</v>
      </c>
    </row>
    <row r="1151" spans="1:31" x14ac:dyDescent="0.3">
      <c r="A1151" t="s">
        <v>1216</v>
      </c>
      <c r="B1151">
        <v>57</v>
      </c>
      <c r="C1151" t="s">
        <v>50</v>
      </c>
      <c r="D1151" t="s">
        <v>43</v>
      </c>
      <c r="E1151" t="s">
        <v>44</v>
      </c>
      <c r="F1151">
        <v>6</v>
      </c>
      <c r="G1151" t="s">
        <v>37</v>
      </c>
      <c r="H1151">
        <v>51</v>
      </c>
      <c r="I1151">
        <v>1</v>
      </c>
      <c r="J1151">
        <v>5</v>
      </c>
      <c r="K1151" t="s">
        <v>63</v>
      </c>
      <c r="L1151" t="s">
        <v>26</v>
      </c>
      <c r="M1151" t="s">
        <v>27</v>
      </c>
      <c r="N1151" t="s">
        <v>45</v>
      </c>
      <c r="O1151">
        <v>5</v>
      </c>
      <c r="P1151" t="s">
        <v>40</v>
      </c>
      <c r="Q1151">
        <v>3</v>
      </c>
      <c r="R1151" t="s">
        <v>46</v>
      </c>
      <c r="S1151" t="s">
        <v>58</v>
      </c>
      <c r="T1151" t="s">
        <v>32</v>
      </c>
      <c r="U1151" t="str">
        <f t="shared" si="425"/>
        <v>Gen X</v>
      </c>
      <c r="V1151" t="str">
        <f t="shared" si="430"/>
        <v>high</v>
      </c>
      <c r="W1151" t="str">
        <f t="shared" si="426"/>
        <v>MEDIUM</v>
      </c>
      <c r="X1151" s="8">
        <f t="shared" si="442"/>
        <v>2.7857142857142856</v>
      </c>
      <c r="Y1151">
        <f t="shared" si="419"/>
        <v>1</v>
      </c>
      <c r="Z1151">
        <f t="shared" si="420"/>
        <v>3</v>
      </c>
      <c r="AA1151">
        <f t="shared" si="421"/>
        <v>2</v>
      </c>
      <c r="AB1151">
        <f t="shared" si="422"/>
        <v>2.5</v>
      </c>
      <c r="AC1151">
        <f t="shared" si="423"/>
        <v>2</v>
      </c>
      <c r="AD1151">
        <f t="shared" si="424"/>
        <v>5</v>
      </c>
      <c r="AE1151">
        <f t="shared" si="427"/>
        <v>3.1500000000000004</v>
      </c>
    </row>
    <row r="1152" spans="1:31" x14ac:dyDescent="0.3">
      <c r="A1152" t="s">
        <v>1217</v>
      </c>
      <c r="B1152">
        <v>50</v>
      </c>
      <c r="C1152" t="s">
        <v>50</v>
      </c>
      <c r="D1152" t="s">
        <v>79</v>
      </c>
      <c r="E1152" t="s">
        <v>23</v>
      </c>
      <c r="F1152">
        <v>10</v>
      </c>
      <c r="G1152" t="s">
        <v>24</v>
      </c>
      <c r="H1152">
        <v>58</v>
      </c>
      <c r="I1152">
        <v>12</v>
      </c>
      <c r="J1152">
        <v>3</v>
      </c>
      <c r="K1152" t="s">
        <v>53</v>
      </c>
      <c r="L1152" t="s">
        <v>38</v>
      </c>
      <c r="M1152" t="s">
        <v>54</v>
      </c>
      <c r="N1152" t="s">
        <v>39</v>
      </c>
      <c r="O1152">
        <v>1</v>
      </c>
      <c r="P1152" t="s">
        <v>29</v>
      </c>
      <c r="Q1152">
        <v>5</v>
      </c>
      <c r="R1152" t="s">
        <v>65</v>
      </c>
      <c r="S1152" t="s">
        <v>31</v>
      </c>
      <c r="T1152" t="s">
        <v>48</v>
      </c>
      <c r="U1152" t="str">
        <f t="shared" si="425"/>
        <v>Gen X</v>
      </c>
      <c r="V1152" t="str">
        <f t="shared" si="430"/>
        <v xml:space="preserve">very high </v>
      </c>
      <c r="W1152" t="str">
        <f t="shared" si="426"/>
        <v>MEDIUM</v>
      </c>
      <c r="X1152" s="8">
        <f t="shared" si="442"/>
        <v>3.2857142857142856</v>
      </c>
      <c r="Y1152">
        <f t="shared" si="419"/>
        <v>3</v>
      </c>
      <c r="Z1152">
        <f t="shared" si="420"/>
        <v>5</v>
      </c>
      <c r="AA1152">
        <f t="shared" si="421"/>
        <v>1</v>
      </c>
      <c r="AB1152">
        <f t="shared" si="422"/>
        <v>5</v>
      </c>
      <c r="AC1152">
        <f t="shared" si="423"/>
        <v>5</v>
      </c>
      <c r="AD1152">
        <f t="shared" si="424"/>
        <v>1</v>
      </c>
      <c r="AE1152">
        <f t="shared" si="427"/>
        <v>2.9</v>
      </c>
    </row>
    <row r="1153" spans="1:31" x14ac:dyDescent="0.3">
      <c r="A1153" t="s">
        <v>1218</v>
      </c>
      <c r="B1153">
        <v>26</v>
      </c>
      <c r="C1153" t="s">
        <v>21</v>
      </c>
      <c r="D1153" t="s">
        <v>22</v>
      </c>
      <c r="E1153" t="s">
        <v>23</v>
      </c>
      <c r="F1153">
        <v>11</v>
      </c>
      <c r="G1153" t="s">
        <v>52</v>
      </c>
      <c r="H1153">
        <v>36</v>
      </c>
      <c r="I1153">
        <v>14</v>
      </c>
      <c r="J1153">
        <v>1</v>
      </c>
      <c r="K1153" t="s">
        <v>53</v>
      </c>
      <c r="L1153" t="s">
        <v>38</v>
      </c>
      <c r="M1153" t="s">
        <v>27</v>
      </c>
      <c r="N1153" t="s">
        <v>45</v>
      </c>
      <c r="O1153">
        <v>4</v>
      </c>
      <c r="P1153" t="s">
        <v>64</v>
      </c>
      <c r="Q1153">
        <v>5</v>
      </c>
      <c r="R1153" t="s">
        <v>30</v>
      </c>
      <c r="S1153" t="s">
        <v>58</v>
      </c>
      <c r="T1153" t="s">
        <v>74</v>
      </c>
      <c r="U1153" t="str">
        <f t="shared" si="425"/>
        <v>GEN Z</v>
      </c>
      <c r="V1153" t="str">
        <f t="shared" si="430"/>
        <v>standard</v>
      </c>
      <c r="W1153" t="str">
        <f t="shared" si="426"/>
        <v>MEDIUM</v>
      </c>
      <c r="X1153" s="8">
        <f t="shared" si="442"/>
        <v>2.3571428571428572</v>
      </c>
      <c r="Y1153">
        <f t="shared" si="419"/>
        <v>3</v>
      </c>
      <c r="Z1153">
        <f t="shared" si="420"/>
        <v>3</v>
      </c>
      <c r="AA1153">
        <f t="shared" si="421"/>
        <v>3</v>
      </c>
      <c r="AB1153">
        <f t="shared" si="422"/>
        <v>3.5</v>
      </c>
      <c r="AC1153">
        <f t="shared" si="423"/>
        <v>2</v>
      </c>
      <c r="AD1153">
        <f t="shared" si="424"/>
        <v>1</v>
      </c>
      <c r="AE1153">
        <f t="shared" si="427"/>
        <v>2.2000000000000002</v>
      </c>
    </row>
    <row r="1154" spans="1:31" x14ac:dyDescent="0.3">
      <c r="A1154" t="s">
        <v>1219</v>
      </c>
      <c r="B1154">
        <v>49</v>
      </c>
      <c r="C1154" t="s">
        <v>21</v>
      </c>
      <c r="D1154" t="s">
        <v>73</v>
      </c>
      <c r="E1154" t="s">
        <v>57</v>
      </c>
      <c r="F1154">
        <v>7</v>
      </c>
      <c r="G1154" t="s">
        <v>24</v>
      </c>
      <c r="H1154">
        <v>33</v>
      </c>
      <c r="I1154">
        <v>4</v>
      </c>
      <c r="J1154">
        <v>5</v>
      </c>
      <c r="K1154" t="s">
        <v>53</v>
      </c>
      <c r="L1154" t="s">
        <v>38</v>
      </c>
      <c r="M1154" t="s">
        <v>27</v>
      </c>
      <c r="N1154" t="s">
        <v>39</v>
      </c>
      <c r="O1154">
        <v>1</v>
      </c>
      <c r="P1154" t="s">
        <v>64</v>
      </c>
      <c r="Q1154">
        <v>2</v>
      </c>
      <c r="R1154" t="s">
        <v>30</v>
      </c>
      <c r="S1154" t="s">
        <v>47</v>
      </c>
      <c r="T1154" t="s">
        <v>48</v>
      </c>
      <c r="U1154" t="str">
        <f t="shared" si="425"/>
        <v>Gen X</v>
      </c>
      <c r="V1154" t="str">
        <f t="shared" si="430"/>
        <v>low</v>
      </c>
      <c r="W1154" t="str">
        <f t="shared" si="426"/>
        <v>MEDIUM</v>
      </c>
      <c r="X1154" s="8">
        <f t="shared" si="442"/>
        <v>3</v>
      </c>
      <c r="Y1154">
        <f t="shared" ref="Y1154:Y1217" si="443">IF(L1154="Depression",1,IF(L1154="Burnout",2,IF(L1154="Anxiety",3,5)))</f>
        <v>3</v>
      </c>
      <c r="Z1154">
        <f t="shared" ref="Z1154:Z1217" si="444">IF(S1154="Good",5,IF(S1154="Poor",1,3))</f>
        <v>1</v>
      </c>
      <c r="AA1154">
        <f t="shared" ref="AA1154:AA1217" si="445">IF(H1154&lt;=20,5,IF(H1154&lt;=35,4,IF(H1154&lt;=45,3,IF(H1154&lt;=55,2,IF(H1154&gt;55,1 )))))</f>
        <v>4</v>
      </c>
      <c r="AB1154">
        <f t="shared" ref="AB1154:AB1217" si="446">AVERAGE(AC1154,Q1154)</f>
        <v>2</v>
      </c>
      <c r="AC1154">
        <f t="shared" ref="AC1154:AC1217" si="447">IF(M1154="yes",5,2)</f>
        <v>2</v>
      </c>
      <c r="AD1154">
        <f t="shared" ref="AD1154:AD1217" si="448">IF(K1154="High",1,IF(K1154="Medium",3,5))</f>
        <v>1</v>
      </c>
      <c r="AE1154">
        <f t="shared" si="427"/>
        <v>2.2000000000000002</v>
      </c>
    </row>
    <row r="1155" spans="1:31" x14ac:dyDescent="0.3">
      <c r="A1155" t="s">
        <v>1220</v>
      </c>
      <c r="B1155">
        <v>48</v>
      </c>
      <c r="C1155" t="s">
        <v>62</v>
      </c>
      <c r="D1155" t="s">
        <v>73</v>
      </c>
      <c r="E1155" t="s">
        <v>57</v>
      </c>
      <c r="F1155">
        <v>24</v>
      </c>
      <c r="G1155" t="s">
        <v>52</v>
      </c>
      <c r="H1155">
        <v>58</v>
      </c>
      <c r="I1155">
        <v>12</v>
      </c>
      <c r="J1155">
        <v>3</v>
      </c>
      <c r="K1155" t="s">
        <v>63</v>
      </c>
      <c r="L1155" t="s">
        <v>46</v>
      </c>
      <c r="M1155" t="s">
        <v>27</v>
      </c>
      <c r="N1155" t="s">
        <v>45</v>
      </c>
      <c r="O1155">
        <v>4</v>
      </c>
      <c r="P1155" t="s">
        <v>64</v>
      </c>
      <c r="Q1155">
        <v>2</v>
      </c>
      <c r="R1155" t="s">
        <v>65</v>
      </c>
      <c r="S1155" t="s">
        <v>58</v>
      </c>
      <c r="T1155" t="s">
        <v>71</v>
      </c>
      <c r="U1155" t="str">
        <f t="shared" ref="U1155:U1218" si="449">IF(B1155&lt;=28,"GEN Z",IF(B1155&lt;=44,"Millennieals",IF(B1155&lt;=60,"Gen X","baby")))</f>
        <v>Gen X</v>
      </c>
      <c r="V1155" t="str">
        <f t="shared" si="430"/>
        <v xml:space="preserve">very high </v>
      </c>
      <c r="W1155" t="str">
        <f t="shared" ref="W1155:W1218" si="450">IF(AE1155&lt;=2,"poor",IF(AE1155&lt;=3.5,"MEDIUM","Good"))</f>
        <v>Good</v>
      </c>
      <c r="X1155" s="8">
        <f t="shared" si="442"/>
        <v>3</v>
      </c>
      <c r="Y1155">
        <f t="shared" si="443"/>
        <v>5</v>
      </c>
      <c r="Z1155">
        <f t="shared" si="444"/>
        <v>3</v>
      </c>
      <c r="AA1155">
        <f t="shared" si="445"/>
        <v>1</v>
      </c>
      <c r="AB1155">
        <f t="shared" si="446"/>
        <v>2</v>
      </c>
      <c r="AC1155">
        <f t="shared" si="447"/>
        <v>2</v>
      </c>
      <c r="AD1155">
        <f t="shared" si="448"/>
        <v>5</v>
      </c>
      <c r="AE1155">
        <f t="shared" ref="AE1155:AE1218" si="451">AD1155*0.3+Y1155*0.25+Z1155*0.15+J1155*0.1+AB1155*0.1+AC1155*0.05+AA1155*0.05</f>
        <v>3.85</v>
      </c>
    </row>
    <row r="1156" spans="1:31" x14ac:dyDescent="0.3">
      <c r="A1156" t="s">
        <v>1221</v>
      </c>
      <c r="B1156">
        <v>48</v>
      </c>
      <c r="C1156" t="s">
        <v>62</v>
      </c>
      <c r="D1156" t="s">
        <v>35</v>
      </c>
      <c r="E1156" t="s">
        <v>23</v>
      </c>
      <c r="F1156">
        <v>6</v>
      </c>
      <c r="G1156" t="s">
        <v>37</v>
      </c>
      <c r="H1156">
        <v>27</v>
      </c>
      <c r="I1156">
        <v>7</v>
      </c>
      <c r="J1156">
        <v>2</v>
      </c>
      <c r="K1156" t="s">
        <v>53</v>
      </c>
      <c r="L1156" t="s">
        <v>46</v>
      </c>
      <c r="M1156" t="s">
        <v>27</v>
      </c>
      <c r="N1156" t="s">
        <v>39</v>
      </c>
      <c r="O1156">
        <v>4</v>
      </c>
      <c r="P1156" t="s">
        <v>64</v>
      </c>
      <c r="Q1156">
        <v>4</v>
      </c>
      <c r="R1156" t="s">
        <v>65</v>
      </c>
      <c r="S1156" t="s">
        <v>58</v>
      </c>
      <c r="T1156" t="s">
        <v>60</v>
      </c>
      <c r="U1156" t="str">
        <f t="shared" si="449"/>
        <v>Gen X</v>
      </c>
      <c r="V1156" t="str">
        <f t="shared" si="430"/>
        <v>low</v>
      </c>
      <c r="W1156" t="str">
        <f t="shared" si="450"/>
        <v>MEDIUM</v>
      </c>
      <c r="X1156" s="8">
        <f t="shared" ref="X1156" si="452">AVERAGE(6-(AD1156),6-(Y1156),6-(O1156),J1156,AB1156,Z1156,6-(AA1156))</f>
        <v>2.5714285714285716</v>
      </c>
      <c r="Y1156">
        <f t="shared" si="443"/>
        <v>5</v>
      </c>
      <c r="Z1156">
        <f t="shared" si="444"/>
        <v>3</v>
      </c>
      <c r="AA1156">
        <f t="shared" si="445"/>
        <v>4</v>
      </c>
      <c r="AB1156">
        <f t="shared" si="446"/>
        <v>3</v>
      </c>
      <c r="AC1156">
        <f t="shared" si="447"/>
        <v>2</v>
      </c>
      <c r="AD1156">
        <f t="shared" si="448"/>
        <v>1</v>
      </c>
      <c r="AE1156">
        <f t="shared" si="451"/>
        <v>2.8000000000000003</v>
      </c>
    </row>
    <row r="1157" spans="1:31" x14ac:dyDescent="0.3">
      <c r="A1157" t="s">
        <v>1222</v>
      </c>
      <c r="B1157">
        <v>58</v>
      </c>
      <c r="C1157" t="s">
        <v>50</v>
      </c>
      <c r="D1157" t="s">
        <v>22</v>
      </c>
      <c r="E1157" t="s">
        <v>36</v>
      </c>
      <c r="F1157">
        <v>10</v>
      </c>
      <c r="G1157" t="s">
        <v>37</v>
      </c>
      <c r="H1157">
        <v>45</v>
      </c>
      <c r="I1157">
        <v>12</v>
      </c>
      <c r="J1157">
        <v>2</v>
      </c>
      <c r="K1157" t="s">
        <v>63</v>
      </c>
      <c r="L1157" t="s">
        <v>26</v>
      </c>
      <c r="M1157" t="s">
        <v>54</v>
      </c>
      <c r="N1157" t="s">
        <v>39</v>
      </c>
      <c r="O1157">
        <v>3</v>
      </c>
      <c r="P1157" t="s">
        <v>29</v>
      </c>
      <c r="Q1157">
        <v>2</v>
      </c>
      <c r="R1157" t="s">
        <v>30</v>
      </c>
      <c r="S1157" t="s">
        <v>47</v>
      </c>
      <c r="T1157" t="s">
        <v>41</v>
      </c>
      <c r="U1157" t="str">
        <f t="shared" si="449"/>
        <v>Gen X</v>
      </c>
      <c r="V1157" t="str">
        <f t="shared" si="430"/>
        <v>standard</v>
      </c>
      <c r="W1157" t="str">
        <f t="shared" si="450"/>
        <v>MEDIUM</v>
      </c>
      <c r="X1157" s="8">
        <f t="shared" ref="X1157" si="453">AVERAGE((AD1157),(Y1157),6-(O1157),J1157,AB1157,Z1157,(AA1157))</f>
        <v>2.6428571428571428</v>
      </c>
      <c r="Y1157">
        <f t="shared" si="443"/>
        <v>1</v>
      </c>
      <c r="Z1157">
        <f t="shared" si="444"/>
        <v>1</v>
      </c>
      <c r="AA1157">
        <f t="shared" si="445"/>
        <v>3</v>
      </c>
      <c r="AB1157">
        <f t="shared" si="446"/>
        <v>3.5</v>
      </c>
      <c r="AC1157">
        <f t="shared" si="447"/>
        <v>5</v>
      </c>
      <c r="AD1157">
        <f t="shared" si="448"/>
        <v>5</v>
      </c>
      <c r="AE1157">
        <f t="shared" si="451"/>
        <v>2.85</v>
      </c>
    </row>
    <row r="1158" spans="1:31" x14ac:dyDescent="0.3">
      <c r="A1158" t="s">
        <v>1223</v>
      </c>
      <c r="B1158">
        <v>59</v>
      </c>
      <c r="C1158" t="s">
        <v>34</v>
      </c>
      <c r="D1158" t="s">
        <v>56</v>
      </c>
      <c r="E1158" t="s">
        <v>67</v>
      </c>
      <c r="F1158">
        <v>17</v>
      </c>
      <c r="G1158" t="s">
        <v>24</v>
      </c>
      <c r="H1158">
        <v>58</v>
      </c>
      <c r="I1158">
        <v>5</v>
      </c>
      <c r="J1158">
        <v>1</v>
      </c>
      <c r="K1158" t="s">
        <v>63</v>
      </c>
      <c r="L1158" t="s">
        <v>38</v>
      </c>
      <c r="M1158" t="s">
        <v>27</v>
      </c>
      <c r="N1158" t="s">
        <v>28</v>
      </c>
      <c r="O1158">
        <v>2</v>
      </c>
      <c r="P1158" t="s">
        <v>29</v>
      </c>
      <c r="Q1158">
        <v>4</v>
      </c>
      <c r="R1158" t="s">
        <v>30</v>
      </c>
      <c r="S1158" t="s">
        <v>31</v>
      </c>
      <c r="T1158" t="s">
        <v>48</v>
      </c>
      <c r="U1158" t="str">
        <f t="shared" si="449"/>
        <v>Gen X</v>
      </c>
      <c r="V1158" t="str">
        <f t="shared" si="430"/>
        <v xml:space="preserve">very high </v>
      </c>
      <c r="W1158" t="str">
        <f t="shared" si="450"/>
        <v>Good</v>
      </c>
      <c r="X1158" s="8">
        <f t="shared" si="442"/>
        <v>3.1428571428571428</v>
      </c>
      <c r="Y1158">
        <f t="shared" si="443"/>
        <v>3</v>
      </c>
      <c r="Z1158">
        <f t="shared" si="444"/>
        <v>5</v>
      </c>
      <c r="AA1158">
        <f t="shared" si="445"/>
        <v>1</v>
      </c>
      <c r="AB1158">
        <f t="shared" si="446"/>
        <v>3</v>
      </c>
      <c r="AC1158">
        <f t="shared" si="447"/>
        <v>2</v>
      </c>
      <c r="AD1158">
        <f t="shared" si="448"/>
        <v>5</v>
      </c>
      <c r="AE1158">
        <f t="shared" si="451"/>
        <v>3.5500000000000003</v>
      </c>
    </row>
    <row r="1159" spans="1:31" x14ac:dyDescent="0.3">
      <c r="A1159" t="s">
        <v>1224</v>
      </c>
      <c r="B1159">
        <v>28</v>
      </c>
      <c r="C1159" t="s">
        <v>21</v>
      </c>
      <c r="D1159" t="s">
        <v>73</v>
      </c>
      <c r="E1159" t="s">
        <v>51</v>
      </c>
      <c r="F1159">
        <v>7</v>
      </c>
      <c r="G1159" t="s">
        <v>52</v>
      </c>
      <c r="H1159">
        <v>37</v>
      </c>
      <c r="I1159">
        <v>7</v>
      </c>
      <c r="J1159">
        <v>1</v>
      </c>
      <c r="K1159" t="s">
        <v>63</v>
      </c>
      <c r="L1159" t="s">
        <v>84</v>
      </c>
      <c r="M1159" t="s">
        <v>54</v>
      </c>
      <c r="N1159" t="s">
        <v>39</v>
      </c>
      <c r="O1159">
        <v>1</v>
      </c>
      <c r="P1159" t="s">
        <v>29</v>
      </c>
      <c r="Q1159">
        <v>4</v>
      </c>
      <c r="R1159" t="s">
        <v>46</v>
      </c>
      <c r="S1159" t="s">
        <v>31</v>
      </c>
      <c r="T1159" t="s">
        <v>71</v>
      </c>
      <c r="U1159" t="str">
        <f t="shared" si="449"/>
        <v>GEN Z</v>
      </c>
      <c r="V1159" t="str">
        <f t="shared" si="430"/>
        <v>standard</v>
      </c>
      <c r="W1159" t="str">
        <f t="shared" si="450"/>
        <v>Good</v>
      </c>
      <c r="X1159" s="8">
        <f t="shared" si="442"/>
        <v>3.6428571428571428</v>
      </c>
      <c r="Y1159">
        <f t="shared" si="443"/>
        <v>2</v>
      </c>
      <c r="Z1159">
        <f t="shared" si="444"/>
        <v>5</v>
      </c>
      <c r="AA1159">
        <f t="shared" si="445"/>
        <v>3</v>
      </c>
      <c r="AB1159">
        <f t="shared" si="446"/>
        <v>4.5</v>
      </c>
      <c r="AC1159">
        <f t="shared" si="447"/>
        <v>5</v>
      </c>
      <c r="AD1159">
        <f t="shared" si="448"/>
        <v>5</v>
      </c>
      <c r="AE1159">
        <f t="shared" si="451"/>
        <v>3.7</v>
      </c>
    </row>
    <row r="1160" spans="1:31" x14ac:dyDescent="0.3">
      <c r="A1160" t="s">
        <v>1225</v>
      </c>
      <c r="B1160">
        <v>34</v>
      </c>
      <c r="C1160" t="s">
        <v>62</v>
      </c>
      <c r="D1160" t="s">
        <v>35</v>
      </c>
      <c r="E1160" t="s">
        <v>80</v>
      </c>
      <c r="F1160">
        <v>18</v>
      </c>
      <c r="G1160" t="s">
        <v>37</v>
      </c>
      <c r="H1160">
        <v>59</v>
      </c>
      <c r="I1160">
        <v>1</v>
      </c>
      <c r="J1160">
        <v>2</v>
      </c>
      <c r="K1160" t="s">
        <v>25</v>
      </c>
      <c r="L1160" t="s">
        <v>38</v>
      </c>
      <c r="M1160" t="s">
        <v>27</v>
      </c>
      <c r="N1160" t="s">
        <v>45</v>
      </c>
      <c r="O1160">
        <v>4</v>
      </c>
      <c r="P1160" t="s">
        <v>64</v>
      </c>
      <c r="Q1160">
        <v>5</v>
      </c>
      <c r="R1160" t="s">
        <v>46</v>
      </c>
      <c r="S1160" t="s">
        <v>47</v>
      </c>
      <c r="T1160" t="s">
        <v>41</v>
      </c>
      <c r="U1160" t="str">
        <f t="shared" si="449"/>
        <v>Millennieals</v>
      </c>
      <c r="V1160" t="str">
        <f t="shared" si="430"/>
        <v xml:space="preserve">very high </v>
      </c>
      <c r="W1160" t="str">
        <f t="shared" si="450"/>
        <v>MEDIUM</v>
      </c>
      <c r="X1160" s="8">
        <f t="shared" si="442"/>
        <v>2.2142857142857144</v>
      </c>
      <c r="Y1160">
        <f t="shared" si="443"/>
        <v>3</v>
      </c>
      <c r="Z1160">
        <f t="shared" si="444"/>
        <v>1</v>
      </c>
      <c r="AA1160">
        <f t="shared" si="445"/>
        <v>1</v>
      </c>
      <c r="AB1160">
        <f t="shared" si="446"/>
        <v>3.5</v>
      </c>
      <c r="AC1160">
        <f t="shared" si="447"/>
        <v>2</v>
      </c>
      <c r="AD1160">
        <f t="shared" si="448"/>
        <v>3</v>
      </c>
      <c r="AE1160">
        <f t="shared" si="451"/>
        <v>2.4999999999999996</v>
      </c>
    </row>
    <row r="1161" spans="1:31" x14ac:dyDescent="0.3">
      <c r="A1161" t="s">
        <v>1226</v>
      </c>
      <c r="B1161">
        <v>42</v>
      </c>
      <c r="C1161" t="s">
        <v>50</v>
      </c>
      <c r="D1161" t="s">
        <v>22</v>
      </c>
      <c r="E1161" t="s">
        <v>36</v>
      </c>
      <c r="F1161">
        <v>30</v>
      </c>
      <c r="G1161" t="s">
        <v>52</v>
      </c>
      <c r="H1161">
        <v>35</v>
      </c>
      <c r="I1161">
        <v>3</v>
      </c>
      <c r="J1161">
        <v>3</v>
      </c>
      <c r="K1161" t="s">
        <v>63</v>
      </c>
      <c r="L1161" t="s">
        <v>46</v>
      </c>
      <c r="M1161" t="s">
        <v>54</v>
      </c>
      <c r="N1161" t="s">
        <v>39</v>
      </c>
      <c r="O1161">
        <v>2</v>
      </c>
      <c r="P1161" t="s">
        <v>64</v>
      </c>
      <c r="Q1161">
        <v>1</v>
      </c>
      <c r="R1161" t="s">
        <v>65</v>
      </c>
      <c r="S1161" t="s">
        <v>58</v>
      </c>
      <c r="T1161" t="s">
        <v>60</v>
      </c>
      <c r="U1161" t="str">
        <f t="shared" si="449"/>
        <v>Millennieals</v>
      </c>
      <c r="V1161" t="str">
        <f t="shared" si="430"/>
        <v>low</v>
      </c>
      <c r="W1161" t="str">
        <f t="shared" si="450"/>
        <v>Good</v>
      </c>
      <c r="X1161" s="8">
        <f t="shared" si="442"/>
        <v>3.8571428571428572</v>
      </c>
      <c r="Y1161">
        <f t="shared" si="443"/>
        <v>5</v>
      </c>
      <c r="Z1161">
        <f t="shared" si="444"/>
        <v>3</v>
      </c>
      <c r="AA1161">
        <f t="shared" si="445"/>
        <v>4</v>
      </c>
      <c r="AB1161">
        <f t="shared" si="446"/>
        <v>3</v>
      </c>
      <c r="AC1161">
        <f t="shared" si="447"/>
        <v>5</v>
      </c>
      <c r="AD1161">
        <f t="shared" si="448"/>
        <v>5</v>
      </c>
      <c r="AE1161">
        <f t="shared" si="451"/>
        <v>4.25</v>
      </c>
    </row>
    <row r="1162" spans="1:31" x14ac:dyDescent="0.3">
      <c r="A1162" t="s">
        <v>1227</v>
      </c>
      <c r="B1162">
        <v>34</v>
      </c>
      <c r="C1162" t="s">
        <v>62</v>
      </c>
      <c r="D1162" t="s">
        <v>56</v>
      </c>
      <c r="E1162" t="s">
        <v>80</v>
      </c>
      <c r="F1162">
        <v>13</v>
      </c>
      <c r="G1162" t="s">
        <v>37</v>
      </c>
      <c r="H1162">
        <v>31</v>
      </c>
      <c r="I1162">
        <v>1</v>
      </c>
      <c r="J1162">
        <v>1</v>
      </c>
      <c r="K1162" t="s">
        <v>53</v>
      </c>
      <c r="L1162" t="s">
        <v>38</v>
      </c>
      <c r="M1162" t="s">
        <v>27</v>
      </c>
      <c r="N1162" t="s">
        <v>39</v>
      </c>
      <c r="O1162">
        <v>1</v>
      </c>
      <c r="P1162" t="s">
        <v>29</v>
      </c>
      <c r="Q1162">
        <v>4</v>
      </c>
      <c r="R1162" t="s">
        <v>30</v>
      </c>
      <c r="S1162" t="s">
        <v>58</v>
      </c>
      <c r="T1162" t="s">
        <v>60</v>
      </c>
      <c r="U1162" t="str">
        <f t="shared" si="449"/>
        <v>Millennieals</v>
      </c>
      <c r="V1162" t="str">
        <f t="shared" si="430"/>
        <v>low</v>
      </c>
      <c r="W1162" t="str">
        <f t="shared" si="450"/>
        <v>MEDIUM</v>
      </c>
      <c r="X1162" s="8">
        <f t="shared" si="442"/>
        <v>2.8571428571428572</v>
      </c>
      <c r="Y1162">
        <f t="shared" si="443"/>
        <v>3</v>
      </c>
      <c r="Z1162">
        <f t="shared" si="444"/>
        <v>3</v>
      </c>
      <c r="AA1162">
        <f t="shared" si="445"/>
        <v>4</v>
      </c>
      <c r="AB1162">
        <f t="shared" si="446"/>
        <v>3</v>
      </c>
      <c r="AC1162">
        <f t="shared" si="447"/>
        <v>2</v>
      </c>
      <c r="AD1162">
        <f t="shared" si="448"/>
        <v>1</v>
      </c>
      <c r="AE1162">
        <f t="shared" si="451"/>
        <v>2.2000000000000002</v>
      </c>
    </row>
    <row r="1163" spans="1:31" x14ac:dyDescent="0.3">
      <c r="A1163" t="s">
        <v>1228</v>
      </c>
      <c r="B1163">
        <v>56</v>
      </c>
      <c r="C1163" t="s">
        <v>50</v>
      </c>
      <c r="D1163" t="s">
        <v>77</v>
      </c>
      <c r="E1163" t="s">
        <v>80</v>
      </c>
      <c r="F1163">
        <v>7</v>
      </c>
      <c r="G1163" t="s">
        <v>52</v>
      </c>
      <c r="H1163">
        <v>44</v>
      </c>
      <c r="I1163">
        <v>2</v>
      </c>
      <c r="J1163">
        <v>3</v>
      </c>
      <c r="K1163" t="s">
        <v>53</v>
      </c>
      <c r="L1163" t="s">
        <v>84</v>
      </c>
      <c r="M1163" t="s">
        <v>27</v>
      </c>
      <c r="N1163" t="s">
        <v>28</v>
      </c>
      <c r="O1163">
        <v>3</v>
      </c>
      <c r="P1163" t="s">
        <v>64</v>
      </c>
      <c r="Q1163">
        <v>2</v>
      </c>
      <c r="R1163" t="s">
        <v>30</v>
      </c>
      <c r="S1163" t="s">
        <v>31</v>
      </c>
      <c r="T1163" t="s">
        <v>71</v>
      </c>
      <c r="U1163" t="str">
        <f t="shared" si="449"/>
        <v>Gen X</v>
      </c>
      <c r="V1163" t="str">
        <f t="shared" ref="V1163:V1226" si="454">IF(H1163&lt;=20,"very low",IF(H1163&lt;=35,"low",IF(H1163&lt;=45,"standard",IF(H1163&lt;=55,"high",IF(H1163&gt;55,"very high ")))))</f>
        <v>standard</v>
      </c>
      <c r="W1163" t="str">
        <f t="shared" si="450"/>
        <v>MEDIUM</v>
      </c>
      <c r="X1163" s="8">
        <f t="shared" si="442"/>
        <v>2.7142857142857144</v>
      </c>
      <c r="Y1163">
        <f t="shared" si="443"/>
        <v>2</v>
      </c>
      <c r="Z1163">
        <f t="shared" si="444"/>
        <v>5</v>
      </c>
      <c r="AA1163">
        <f t="shared" si="445"/>
        <v>3</v>
      </c>
      <c r="AB1163">
        <f t="shared" si="446"/>
        <v>2</v>
      </c>
      <c r="AC1163">
        <f t="shared" si="447"/>
        <v>2</v>
      </c>
      <c r="AD1163">
        <f t="shared" si="448"/>
        <v>1</v>
      </c>
      <c r="AE1163">
        <f t="shared" si="451"/>
        <v>2.3000000000000003</v>
      </c>
    </row>
    <row r="1164" spans="1:31" x14ac:dyDescent="0.3">
      <c r="A1164" t="s">
        <v>1229</v>
      </c>
      <c r="B1164">
        <v>28</v>
      </c>
      <c r="C1164" t="s">
        <v>50</v>
      </c>
      <c r="D1164" t="s">
        <v>43</v>
      </c>
      <c r="E1164" t="s">
        <v>23</v>
      </c>
      <c r="F1164">
        <v>15</v>
      </c>
      <c r="G1164" t="s">
        <v>52</v>
      </c>
      <c r="H1164">
        <v>42</v>
      </c>
      <c r="I1164">
        <v>7</v>
      </c>
      <c r="J1164">
        <v>2</v>
      </c>
      <c r="K1164" t="s">
        <v>25</v>
      </c>
      <c r="L1164" t="s">
        <v>26</v>
      </c>
      <c r="M1164" t="s">
        <v>54</v>
      </c>
      <c r="N1164" t="s">
        <v>45</v>
      </c>
      <c r="O1164">
        <v>3</v>
      </c>
      <c r="P1164" t="s">
        <v>64</v>
      </c>
      <c r="Q1164">
        <v>5</v>
      </c>
      <c r="R1164" t="s">
        <v>65</v>
      </c>
      <c r="S1164" t="s">
        <v>58</v>
      </c>
      <c r="T1164" t="s">
        <v>48</v>
      </c>
      <c r="U1164" t="str">
        <f t="shared" si="449"/>
        <v>GEN Z</v>
      </c>
      <c r="V1164" t="str">
        <f t="shared" si="454"/>
        <v>standard</v>
      </c>
      <c r="W1164" t="str">
        <f t="shared" si="450"/>
        <v>MEDIUM</v>
      </c>
      <c r="X1164" s="8">
        <f t="shared" si="442"/>
        <v>2.8571428571428572</v>
      </c>
      <c r="Y1164">
        <f t="shared" si="443"/>
        <v>1</v>
      </c>
      <c r="Z1164">
        <f t="shared" si="444"/>
        <v>3</v>
      </c>
      <c r="AA1164">
        <f t="shared" si="445"/>
        <v>3</v>
      </c>
      <c r="AB1164">
        <f t="shared" si="446"/>
        <v>5</v>
      </c>
      <c r="AC1164">
        <f t="shared" si="447"/>
        <v>5</v>
      </c>
      <c r="AD1164">
        <f t="shared" si="448"/>
        <v>3</v>
      </c>
      <c r="AE1164">
        <f t="shared" si="451"/>
        <v>2.6999999999999997</v>
      </c>
    </row>
    <row r="1165" spans="1:31" x14ac:dyDescent="0.3">
      <c r="A1165" t="s">
        <v>1230</v>
      </c>
      <c r="B1165">
        <v>53</v>
      </c>
      <c r="C1165" t="s">
        <v>62</v>
      </c>
      <c r="D1165" t="s">
        <v>22</v>
      </c>
      <c r="E1165" t="s">
        <v>57</v>
      </c>
      <c r="F1165">
        <v>3</v>
      </c>
      <c r="G1165" t="s">
        <v>52</v>
      </c>
      <c r="H1165">
        <v>27</v>
      </c>
      <c r="I1165">
        <v>1</v>
      </c>
      <c r="J1165">
        <v>1</v>
      </c>
      <c r="K1165" t="s">
        <v>25</v>
      </c>
      <c r="L1165" t="s">
        <v>38</v>
      </c>
      <c r="M1165" t="s">
        <v>27</v>
      </c>
      <c r="N1165" t="s">
        <v>28</v>
      </c>
      <c r="O1165">
        <v>2</v>
      </c>
      <c r="P1165" t="s">
        <v>40</v>
      </c>
      <c r="Q1165">
        <v>1</v>
      </c>
      <c r="R1165" t="s">
        <v>65</v>
      </c>
      <c r="S1165" t="s">
        <v>47</v>
      </c>
      <c r="T1165" t="s">
        <v>60</v>
      </c>
      <c r="U1165" t="str">
        <f t="shared" si="449"/>
        <v>Gen X</v>
      </c>
      <c r="V1165" t="str">
        <f t="shared" si="454"/>
        <v>low</v>
      </c>
      <c r="W1165" t="str">
        <f t="shared" si="450"/>
        <v>MEDIUM</v>
      </c>
      <c r="X1165" s="8">
        <f t="shared" ref="X1165" si="455">AVERAGE(6-(AD1165),6-(Y1165),6-(O1165),J1165,AB1165,Z1165,6-(AA1165))</f>
        <v>2.2142857142857144</v>
      </c>
      <c r="Y1165">
        <f t="shared" si="443"/>
        <v>3</v>
      </c>
      <c r="Z1165">
        <f t="shared" si="444"/>
        <v>1</v>
      </c>
      <c r="AA1165">
        <f t="shared" si="445"/>
        <v>4</v>
      </c>
      <c r="AB1165">
        <f t="shared" si="446"/>
        <v>1.5</v>
      </c>
      <c r="AC1165">
        <f t="shared" si="447"/>
        <v>2</v>
      </c>
      <c r="AD1165">
        <f t="shared" si="448"/>
        <v>3</v>
      </c>
      <c r="AE1165">
        <f t="shared" si="451"/>
        <v>2.35</v>
      </c>
    </row>
    <row r="1166" spans="1:31" x14ac:dyDescent="0.3">
      <c r="A1166" t="s">
        <v>1231</v>
      </c>
      <c r="B1166">
        <v>60</v>
      </c>
      <c r="C1166" t="s">
        <v>21</v>
      </c>
      <c r="D1166" t="s">
        <v>77</v>
      </c>
      <c r="E1166" t="s">
        <v>23</v>
      </c>
      <c r="F1166">
        <v>28</v>
      </c>
      <c r="G1166" t="s">
        <v>24</v>
      </c>
      <c r="H1166">
        <v>39</v>
      </c>
      <c r="I1166">
        <v>7</v>
      </c>
      <c r="J1166">
        <v>1</v>
      </c>
      <c r="K1166" t="s">
        <v>53</v>
      </c>
      <c r="L1166" t="s">
        <v>26</v>
      </c>
      <c r="M1166" t="s">
        <v>54</v>
      </c>
      <c r="N1166" t="s">
        <v>45</v>
      </c>
      <c r="O1166">
        <v>5</v>
      </c>
      <c r="P1166" t="s">
        <v>29</v>
      </c>
      <c r="Q1166">
        <v>2</v>
      </c>
      <c r="R1166" t="s">
        <v>30</v>
      </c>
      <c r="S1166" t="s">
        <v>47</v>
      </c>
      <c r="T1166" t="s">
        <v>60</v>
      </c>
      <c r="U1166" t="str">
        <f t="shared" si="449"/>
        <v>Gen X</v>
      </c>
      <c r="V1166" t="str">
        <f t="shared" si="454"/>
        <v>standard</v>
      </c>
      <c r="W1166" t="str">
        <f t="shared" si="450"/>
        <v>poor</v>
      </c>
      <c r="X1166" s="8">
        <f t="shared" ref="X1166" si="456">AVERAGE((AD1166),(Y1166),6-(O1166),J1166,AB1166,Z1166,(AA1166))</f>
        <v>1.6428571428571428</v>
      </c>
      <c r="Y1166">
        <f t="shared" si="443"/>
        <v>1</v>
      </c>
      <c r="Z1166">
        <f t="shared" si="444"/>
        <v>1</v>
      </c>
      <c r="AA1166">
        <f t="shared" si="445"/>
        <v>3</v>
      </c>
      <c r="AB1166">
        <f t="shared" si="446"/>
        <v>3.5</v>
      </c>
      <c r="AC1166">
        <f t="shared" si="447"/>
        <v>5</v>
      </c>
      <c r="AD1166">
        <f t="shared" si="448"/>
        <v>1</v>
      </c>
      <c r="AE1166">
        <f t="shared" si="451"/>
        <v>1.5500000000000003</v>
      </c>
    </row>
    <row r="1167" spans="1:31" x14ac:dyDescent="0.3">
      <c r="A1167" t="s">
        <v>1232</v>
      </c>
      <c r="B1167">
        <v>31</v>
      </c>
      <c r="C1167" t="s">
        <v>50</v>
      </c>
      <c r="D1167" t="s">
        <v>43</v>
      </c>
      <c r="E1167" t="s">
        <v>23</v>
      </c>
      <c r="F1167">
        <v>3</v>
      </c>
      <c r="G1167" t="s">
        <v>37</v>
      </c>
      <c r="H1167">
        <v>45</v>
      </c>
      <c r="I1167">
        <v>5</v>
      </c>
      <c r="J1167">
        <v>1</v>
      </c>
      <c r="K1167" t="s">
        <v>25</v>
      </c>
      <c r="L1167" t="s">
        <v>84</v>
      </c>
      <c r="M1167" t="s">
        <v>27</v>
      </c>
      <c r="N1167" t="s">
        <v>39</v>
      </c>
      <c r="O1167">
        <v>3</v>
      </c>
      <c r="P1167" t="s">
        <v>64</v>
      </c>
      <c r="Q1167">
        <v>2</v>
      </c>
      <c r="R1167" t="s">
        <v>46</v>
      </c>
      <c r="S1167" t="s">
        <v>31</v>
      </c>
      <c r="T1167" t="s">
        <v>48</v>
      </c>
      <c r="U1167" t="str">
        <f t="shared" si="449"/>
        <v>Millennieals</v>
      </c>
      <c r="V1167" t="str">
        <f t="shared" si="454"/>
        <v>standard</v>
      </c>
      <c r="W1167" t="str">
        <f t="shared" si="450"/>
        <v>MEDIUM</v>
      </c>
      <c r="X1167" s="8">
        <f t="shared" si="442"/>
        <v>2.7142857142857144</v>
      </c>
      <c r="Y1167">
        <f t="shared" si="443"/>
        <v>2</v>
      </c>
      <c r="Z1167">
        <f t="shared" si="444"/>
        <v>5</v>
      </c>
      <c r="AA1167">
        <f t="shared" si="445"/>
        <v>3</v>
      </c>
      <c r="AB1167">
        <f t="shared" si="446"/>
        <v>2</v>
      </c>
      <c r="AC1167">
        <f t="shared" si="447"/>
        <v>2</v>
      </c>
      <c r="AD1167">
        <f t="shared" si="448"/>
        <v>3</v>
      </c>
      <c r="AE1167">
        <f t="shared" si="451"/>
        <v>2.7</v>
      </c>
    </row>
    <row r="1168" spans="1:31" x14ac:dyDescent="0.3">
      <c r="A1168" t="s">
        <v>1233</v>
      </c>
      <c r="B1168">
        <v>22</v>
      </c>
      <c r="C1168" t="s">
        <v>50</v>
      </c>
      <c r="D1168" t="s">
        <v>79</v>
      </c>
      <c r="E1168" t="s">
        <v>80</v>
      </c>
      <c r="F1168">
        <v>20</v>
      </c>
      <c r="G1168" t="s">
        <v>52</v>
      </c>
      <c r="H1168">
        <v>59</v>
      </c>
      <c r="I1168">
        <v>7</v>
      </c>
      <c r="J1168">
        <v>3</v>
      </c>
      <c r="K1168" t="s">
        <v>25</v>
      </c>
      <c r="L1168" t="s">
        <v>84</v>
      </c>
      <c r="M1168" t="s">
        <v>27</v>
      </c>
      <c r="N1168" t="s">
        <v>28</v>
      </c>
      <c r="O1168">
        <v>4</v>
      </c>
      <c r="P1168" t="s">
        <v>29</v>
      </c>
      <c r="Q1168">
        <v>2</v>
      </c>
      <c r="R1168" t="s">
        <v>46</v>
      </c>
      <c r="S1168" t="s">
        <v>31</v>
      </c>
      <c r="T1168" t="s">
        <v>48</v>
      </c>
      <c r="U1168" t="str">
        <f t="shared" si="449"/>
        <v>GEN Z</v>
      </c>
      <c r="V1168" t="str">
        <f t="shared" si="454"/>
        <v xml:space="preserve">very high </v>
      </c>
      <c r="W1168" t="str">
        <f t="shared" si="450"/>
        <v>MEDIUM</v>
      </c>
      <c r="X1168" s="8">
        <f t="shared" si="442"/>
        <v>2.5714285714285716</v>
      </c>
      <c r="Y1168">
        <f t="shared" si="443"/>
        <v>2</v>
      </c>
      <c r="Z1168">
        <f t="shared" si="444"/>
        <v>5</v>
      </c>
      <c r="AA1168">
        <f t="shared" si="445"/>
        <v>1</v>
      </c>
      <c r="AB1168">
        <f t="shared" si="446"/>
        <v>2</v>
      </c>
      <c r="AC1168">
        <f t="shared" si="447"/>
        <v>2</v>
      </c>
      <c r="AD1168">
        <f t="shared" si="448"/>
        <v>3</v>
      </c>
      <c r="AE1168">
        <f t="shared" si="451"/>
        <v>2.8000000000000003</v>
      </c>
    </row>
    <row r="1169" spans="1:31" x14ac:dyDescent="0.3">
      <c r="A1169" t="s">
        <v>1234</v>
      </c>
      <c r="B1169">
        <v>31</v>
      </c>
      <c r="C1169" t="s">
        <v>21</v>
      </c>
      <c r="D1169" t="s">
        <v>73</v>
      </c>
      <c r="E1169" t="s">
        <v>67</v>
      </c>
      <c r="F1169">
        <v>27</v>
      </c>
      <c r="G1169" t="s">
        <v>37</v>
      </c>
      <c r="H1169">
        <v>42</v>
      </c>
      <c r="I1169">
        <v>15</v>
      </c>
      <c r="J1169">
        <v>2</v>
      </c>
      <c r="K1169" t="s">
        <v>63</v>
      </c>
      <c r="L1169" t="s">
        <v>26</v>
      </c>
      <c r="M1169" t="s">
        <v>54</v>
      </c>
      <c r="N1169" t="s">
        <v>45</v>
      </c>
      <c r="O1169">
        <v>3</v>
      </c>
      <c r="P1169" t="s">
        <v>64</v>
      </c>
      <c r="Q1169">
        <v>4</v>
      </c>
      <c r="R1169" t="s">
        <v>46</v>
      </c>
      <c r="S1169" t="s">
        <v>47</v>
      </c>
      <c r="T1169" t="s">
        <v>41</v>
      </c>
      <c r="U1169" t="str">
        <f t="shared" si="449"/>
        <v>Millennieals</v>
      </c>
      <c r="V1169" t="str">
        <f t="shared" si="454"/>
        <v>standard</v>
      </c>
      <c r="W1169" t="str">
        <f t="shared" si="450"/>
        <v>MEDIUM</v>
      </c>
      <c r="X1169" s="8">
        <f t="shared" si="442"/>
        <v>2.7857142857142856</v>
      </c>
      <c r="Y1169">
        <f t="shared" si="443"/>
        <v>1</v>
      </c>
      <c r="Z1169">
        <f t="shared" si="444"/>
        <v>1</v>
      </c>
      <c r="AA1169">
        <f t="shared" si="445"/>
        <v>3</v>
      </c>
      <c r="AB1169">
        <f t="shared" si="446"/>
        <v>4.5</v>
      </c>
      <c r="AC1169">
        <f t="shared" si="447"/>
        <v>5</v>
      </c>
      <c r="AD1169">
        <f t="shared" si="448"/>
        <v>5</v>
      </c>
      <c r="AE1169">
        <f t="shared" si="451"/>
        <v>2.95</v>
      </c>
    </row>
    <row r="1170" spans="1:31" x14ac:dyDescent="0.3">
      <c r="A1170" t="s">
        <v>1235</v>
      </c>
      <c r="B1170">
        <v>40</v>
      </c>
      <c r="C1170" t="s">
        <v>34</v>
      </c>
      <c r="D1170" t="s">
        <v>22</v>
      </c>
      <c r="E1170" t="s">
        <v>80</v>
      </c>
      <c r="F1170">
        <v>11</v>
      </c>
      <c r="G1170" t="s">
        <v>24</v>
      </c>
      <c r="H1170">
        <v>55</v>
      </c>
      <c r="I1170">
        <v>5</v>
      </c>
      <c r="J1170">
        <v>2</v>
      </c>
      <c r="K1170" t="s">
        <v>53</v>
      </c>
      <c r="L1170" t="s">
        <v>26</v>
      </c>
      <c r="M1170" t="s">
        <v>54</v>
      </c>
      <c r="N1170" t="s">
        <v>45</v>
      </c>
      <c r="O1170">
        <v>4</v>
      </c>
      <c r="P1170" t="s">
        <v>64</v>
      </c>
      <c r="Q1170">
        <v>3</v>
      </c>
      <c r="R1170" t="s">
        <v>30</v>
      </c>
      <c r="S1170" t="s">
        <v>58</v>
      </c>
      <c r="T1170" t="s">
        <v>74</v>
      </c>
      <c r="U1170" t="str">
        <f t="shared" si="449"/>
        <v>Millennieals</v>
      </c>
      <c r="V1170" t="str">
        <f t="shared" si="454"/>
        <v>high</v>
      </c>
      <c r="W1170" t="str">
        <f t="shared" si="450"/>
        <v>poor</v>
      </c>
      <c r="X1170" s="8">
        <f t="shared" si="442"/>
        <v>2.1428571428571428</v>
      </c>
      <c r="Y1170">
        <f t="shared" si="443"/>
        <v>1</v>
      </c>
      <c r="Z1170">
        <f t="shared" si="444"/>
        <v>3</v>
      </c>
      <c r="AA1170">
        <f t="shared" si="445"/>
        <v>2</v>
      </c>
      <c r="AB1170">
        <f t="shared" si="446"/>
        <v>4</v>
      </c>
      <c r="AC1170">
        <f t="shared" si="447"/>
        <v>5</v>
      </c>
      <c r="AD1170">
        <f t="shared" si="448"/>
        <v>1</v>
      </c>
      <c r="AE1170">
        <f t="shared" si="451"/>
        <v>1.9500000000000002</v>
      </c>
    </row>
    <row r="1171" spans="1:31" x14ac:dyDescent="0.3">
      <c r="A1171" t="s">
        <v>1236</v>
      </c>
      <c r="B1171">
        <v>54</v>
      </c>
      <c r="C1171" t="s">
        <v>62</v>
      </c>
      <c r="D1171" t="s">
        <v>35</v>
      </c>
      <c r="E1171" t="s">
        <v>36</v>
      </c>
      <c r="F1171">
        <v>14</v>
      </c>
      <c r="G1171" t="s">
        <v>52</v>
      </c>
      <c r="H1171">
        <v>41</v>
      </c>
      <c r="I1171">
        <v>15</v>
      </c>
      <c r="J1171">
        <v>5</v>
      </c>
      <c r="K1171" t="s">
        <v>63</v>
      </c>
      <c r="L1171" t="s">
        <v>38</v>
      </c>
      <c r="M1171" t="s">
        <v>27</v>
      </c>
      <c r="N1171" t="s">
        <v>28</v>
      </c>
      <c r="O1171">
        <v>2</v>
      </c>
      <c r="P1171" t="s">
        <v>29</v>
      </c>
      <c r="Q1171">
        <v>5</v>
      </c>
      <c r="R1171" t="s">
        <v>30</v>
      </c>
      <c r="S1171" t="s">
        <v>47</v>
      </c>
      <c r="T1171" t="s">
        <v>60</v>
      </c>
      <c r="U1171" t="str">
        <f t="shared" si="449"/>
        <v>Gen X</v>
      </c>
      <c r="V1171" t="str">
        <f t="shared" si="454"/>
        <v>standard</v>
      </c>
      <c r="W1171" t="str">
        <f t="shared" si="450"/>
        <v>MEDIUM</v>
      </c>
      <c r="X1171" s="8">
        <f t="shared" si="442"/>
        <v>3.5</v>
      </c>
      <c r="Y1171">
        <f t="shared" si="443"/>
        <v>3</v>
      </c>
      <c r="Z1171">
        <f t="shared" si="444"/>
        <v>1</v>
      </c>
      <c r="AA1171">
        <f t="shared" si="445"/>
        <v>3</v>
      </c>
      <c r="AB1171">
        <f t="shared" si="446"/>
        <v>3.5</v>
      </c>
      <c r="AC1171">
        <f t="shared" si="447"/>
        <v>2</v>
      </c>
      <c r="AD1171">
        <f t="shared" si="448"/>
        <v>5</v>
      </c>
      <c r="AE1171">
        <f t="shared" si="451"/>
        <v>3.5</v>
      </c>
    </row>
    <row r="1172" spans="1:31" x14ac:dyDescent="0.3">
      <c r="A1172" t="s">
        <v>1237</v>
      </c>
      <c r="B1172">
        <v>35</v>
      </c>
      <c r="C1172" t="s">
        <v>21</v>
      </c>
      <c r="D1172" t="s">
        <v>56</v>
      </c>
      <c r="E1172" t="s">
        <v>57</v>
      </c>
      <c r="F1172">
        <v>7</v>
      </c>
      <c r="G1172" t="s">
        <v>52</v>
      </c>
      <c r="H1172">
        <v>37</v>
      </c>
      <c r="I1172">
        <v>9</v>
      </c>
      <c r="J1172">
        <v>3</v>
      </c>
      <c r="K1172" t="s">
        <v>25</v>
      </c>
      <c r="L1172" t="s">
        <v>84</v>
      </c>
      <c r="M1172" t="s">
        <v>54</v>
      </c>
      <c r="N1172" t="s">
        <v>45</v>
      </c>
      <c r="O1172">
        <v>4</v>
      </c>
      <c r="P1172" t="s">
        <v>64</v>
      </c>
      <c r="Q1172">
        <v>3</v>
      </c>
      <c r="R1172" t="s">
        <v>46</v>
      </c>
      <c r="S1172" t="s">
        <v>58</v>
      </c>
      <c r="T1172" t="s">
        <v>74</v>
      </c>
      <c r="U1172" t="str">
        <f t="shared" si="449"/>
        <v>Millennieals</v>
      </c>
      <c r="V1172" t="str">
        <f t="shared" si="454"/>
        <v>standard</v>
      </c>
      <c r="W1172" t="str">
        <f t="shared" si="450"/>
        <v>MEDIUM</v>
      </c>
      <c r="X1172" s="8">
        <f t="shared" si="442"/>
        <v>2.8571428571428572</v>
      </c>
      <c r="Y1172">
        <f t="shared" si="443"/>
        <v>2</v>
      </c>
      <c r="Z1172">
        <f t="shared" si="444"/>
        <v>3</v>
      </c>
      <c r="AA1172">
        <f t="shared" si="445"/>
        <v>3</v>
      </c>
      <c r="AB1172">
        <f t="shared" si="446"/>
        <v>4</v>
      </c>
      <c r="AC1172">
        <f t="shared" si="447"/>
        <v>5</v>
      </c>
      <c r="AD1172">
        <f t="shared" si="448"/>
        <v>3</v>
      </c>
      <c r="AE1172">
        <f t="shared" si="451"/>
        <v>2.9499999999999997</v>
      </c>
    </row>
    <row r="1173" spans="1:31" x14ac:dyDescent="0.3">
      <c r="A1173" t="s">
        <v>1238</v>
      </c>
      <c r="B1173">
        <v>48</v>
      </c>
      <c r="C1173" t="s">
        <v>21</v>
      </c>
      <c r="D1173" t="s">
        <v>79</v>
      </c>
      <c r="E1173" t="s">
        <v>67</v>
      </c>
      <c r="F1173">
        <v>18</v>
      </c>
      <c r="G1173" t="s">
        <v>37</v>
      </c>
      <c r="H1173">
        <v>30</v>
      </c>
      <c r="I1173">
        <v>6</v>
      </c>
      <c r="J1173">
        <v>3</v>
      </c>
      <c r="K1173" t="s">
        <v>63</v>
      </c>
      <c r="L1173" t="s">
        <v>38</v>
      </c>
      <c r="M1173" t="s">
        <v>54</v>
      </c>
      <c r="N1173" t="s">
        <v>45</v>
      </c>
      <c r="O1173">
        <v>5</v>
      </c>
      <c r="P1173" t="s">
        <v>40</v>
      </c>
      <c r="Q1173">
        <v>2</v>
      </c>
      <c r="R1173" t="s">
        <v>46</v>
      </c>
      <c r="S1173" t="s">
        <v>47</v>
      </c>
      <c r="T1173" t="s">
        <v>48</v>
      </c>
      <c r="U1173" t="str">
        <f t="shared" si="449"/>
        <v>Gen X</v>
      </c>
      <c r="V1173" t="str">
        <f t="shared" si="454"/>
        <v>low</v>
      </c>
      <c r="W1173" t="str">
        <f t="shared" si="450"/>
        <v>MEDIUM</v>
      </c>
      <c r="X1173" s="8">
        <f t="shared" si="442"/>
        <v>2.9285714285714284</v>
      </c>
      <c r="Y1173">
        <f t="shared" si="443"/>
        <v>3</v>
      </c>
      <c r="Z1173">
        <f t="shared" si="444"/>
        <v>1</v>
      </c>
      <c r="AA1173">
        <f t="shared" si="445"/>
        <v>4</v>
      </c>
      <c r="AB1173">
        <f t="shared" si="446"/>
        <v>3.5</v>
      </c>
      <c r="AC1173">
        <f t="shared" si="447"/>
        <v>5</v>
      </c>
      <c r="AD1173">
        <f t="shared" si="448"/>
        <v>5</v>
      </c>
      <c r="AE1173">
        <f t="shared" si="451"/>
        <v>3.5000000000000004</v>
      </c>
    </row>
    <row r="1174" spans="1:31" x14ac:dyDescent="0.3">
      <c r="A1174" t="s">
        <v>1239</v>
      </c>
      <c r="B1174">
        <v>38</v>
      </c>
      <c r="C1174" t="s">
        <v>34</v>
      </c>
      <c r="D1174" t="s">
        <v>22</v>
      </c>
      <c r="E1174" t="s">
        <v>44</v>
      </c>
      <c r="F1174">
        <v>28</v>
      </c>
      <c r="G1174" t="s">
        <v>52</v>
      </c>
      <c r="H1174">
        <v>58</v>
      </c>
      <c r="I1174">
        <v>8</v>
      </c>
      <c r="J1174">
        <v>3</v>
      </c>
      <c r="K1174" t="s">
        <v>25</v>
      </c>
      <c r="L1174" t="s">
        <v>46</v>
      </c>
      <c r="M1174" t="s">
        <v>54</v>
      </c>
      <c r="N1174" t="s">
        <v>28</v>
      </c>
      <c r="O1174">
        <v>5</v>
      </c>
      <c r="P1174" t="s">
        <v>40</v>
      </c>
      <c r="Q1174">
        <v>4</v>
      </c>
      <c r="R1174" t="s">
        <v>46</v>
      </c>
      <c r="S1174" t="s">
        <v>47</v>
      </c>
      <c r="T1174" t="s">
        <v>32</v>
      </c>
      <c r="U1174" t="str">
        <f t="shared" si="449"/>
        <v>Millennieals</v>
      </c>
      <c r="V1174" t="str">
        <f t="shared" si="454"/>
        <v xml:space="preserve">very high </v>
      </c>
      <c r="W1174" t="str">
        <f t="shared" si="450"/>
        <v>MEDIUM</v>
      </c>
      <c r="X1174" s="8">
        <f t="shared" ref="X1174" si="457">AVERAGE(6-(AD1174),6-(Y1174),6-(O1174),J1174,AB1174,Z1174,6-(AA1174))</f>
        <v>2.6428571428571428</v>
      </c>
      <c r="Y1174">
        <f t="shared" si="443"/>
        <v>5</v>
      </c>
      <c r="Z1174">
        <f t="shared" si="444"/>
        <v>1</v>
      </c>
      <c r="AA1174">
        <f t="shared" si="445"/>
        <v>1</v>
      </c>
      <c r="AB1174">
        <f t="shared" si="446"/>
        <v>4.5</v>
      </c>
      <c r="AC1174">
        <f t="shared" si="447"/>
        <v>5</v>
      </c>
      <c r="AD1174">
        <f t="shared" si="448"/>
        <v>3</v>
      </c>
      <c r="AE1174">
        <f t="shared" si="451"/>
        <v>3.3499999999999996</v>
      </c>
    </row>
    <row r="1175" spans="1:31" x14ac:dyDescent="0.3">
      <c r="A1175" t="s">
        <v>1240</v>
      </c>
      <c r="B1175">
        <v>56</v>
      </c>
      <c r="C1175" t="s">
        <v>21</v>
      </c>
      <c r="D1175" t="s">
        <v>77</v>
      </c>
      <c r="E1175" t="s">
        <v>51</v>
      </c>
      <c r="F1175">
        <v>9</v>
      </c>
      <c r="G1175" t="s">
        <v>24</v>
      </c>
      <c r="H1175">
        <v>36</v>
      </c>
      <c r="I1175">
        <v>7</v>
      </c>
      <c r="J1175">
        <v>2</v>
      </c>
      <c r="K1175" t="s">
        <v>25</v>
      </c>
      <c r="L1175" t="s">
        <v>84</v>
      </c>
      <c r="M1175" t="s">
        <v>27</v>
      </c>
      <c r="N1175" t="s">
        <v>28</v>
      </c>
      <c r="O1175">
        <v>4</v>
      </c>
      <c r="P1175" t="s">
        <v>64</v>
      </c>
      <c r="Q1175">
        <v>3</v>
      </c>
      <c r="R1175" t="s">
        <v>46</v>
      </c>
      <c r="S1175" t="s">
        <v>31</v>
      </c>
      <c r="T1175" t="s">
        <v>60</v>
      </c>
      <c r="U1175" t="str">
        <f t="shared" si="449"/>
        <v>Gen X</v>
      </c>
      <c r="V1175" t="str">
        <f t="shared" si="454"/>
        <v>standard</v>
      </c>
      <c r="W1175" t="str">
        <f t="shared" si="450"/>
        <v>MEDIUM</v>
      </c>
      <c r="X1175" s="8">
        <f t="shared" ref="X1175" si="458">AVERAGE((AD1175),(Y1175),6-(O1175),J1175,AB1175,Z1175,(AA1175))</f>
        <v>2.7857142857142856</v>
      </c>
      <c r="Y1175">
        <f t="shared" si="443"/>
        <v>2</v>
      </c>
      <c r="Z1175">
        <f t="shared" si="444"/>
        <v>5</v>
      </c>
      <c r="AA1175">
        <f t="shared" si="445"/>
        <v>3</v>
      </c>
      <c r="AB1175">
        <f t="shared" si="446"/>
        <v>2.5</v>
      </c>
      <c r="AC1175">
        <f t="shared" si="447"/>
        <v>2</v>
      </c>
      <c r="AD1175">
        <f t="shared" si="448"/>
        <v>3</v>
      </c>
      <c r="AE1175">
        <f t="shared" si="451"/>
        <v>2.85</v>
      </c>
    </row>
    <row r="1176" spans="1:31" x14ac:dyDescent="0.3">
      <c r="A1176" t="s">
        <v>1241</v>
      </c>
      <c r="B1176">
        <v>24</v>
      </c>
      <c r="C1176" t="s">
        <v>21</v>
      </c>
      <c r="D1176" t="s">
        <v>77</v>
      </c>
      <c r="E1176" t="s">
        <v>23</v>
      </c>
      <c r="F1176">
        <v>15</v>
      </c>
      <c r="G1176" t="s">
        <v>37</v>
      </c>
      <c r="H1176">
        <v>41</v>
      </c>
      <c r="I1176">
        <v>8</v>
      </c>
      <c r="J1176">
        <v>2</v>
      </c>
      <c r="K1176" t="s">
        <v>25</v>
      </c>
      <c r="L1176" t="s">
        <v>46</v>
      </c>
      <c r="M1176" t="s">
        <v>27</v>
      </c>
      <c r="N1176" t="s">
        <v>45</v>
      </c>
      <c r="O1176">
        <v>4</v>
      </c>
      <c r="P1176" t="s">
        <v>29</v>
      </c>
      <c r="Q1176">
        <v>1</v>
      </c>
      <c r="R1176" t="s">
        <v>46</v>
      </c>
      <c r="S1176" t="s">
        <v>47</v>
      </c>
      <c r="T1176" t="s">
        <v>71</v>
      </c>
      <c r="U1176" t="str">
        <f t="shared" si="449"/>
        <v>GEN Z</v>
      </c>
      <c r="V1176" t="str">
        <f t="shared" si="454"/>
        <v>standard</v>
      </c>
      <c r="W1176" t="str">
        <f t="shared" si="450"/>
        <v>MEDIUM</v>
      </c>
      <c r="X1176" s="8">
        <f t="shared" si="442"/>
        <v>2.5</v>
      </c>
      <c r="Y1176">
        <f t="shared" si="443"/>
        <v>5</v>
      </c>
      <c r="Z1176">
        <f t="shared" si="444"/>
        <v>1</v>
      </c>
      <c r="AA1176">
        <f t="shared" si="445"/>
        <v>3</v>
      </c>
      <c r="AB1176">
        <f t="shared" si="446"/>
        <v>1.5</v>
      </c>
      <c r="AC1176">
        <f t="shared" si="447"/>
        <v>2</v>
      </c>
      <c r="AD1176">
        <f t="shared" si="448"/>
        <v>3</v>
      </c>
      <c r="AE1176">
        <f t="shared" si="451"/>
        <v>2.9</v>
      </c>
    </row>
    <row r="1177" spans="1:31" x14ac:dyDescent="0.3">
      <c r="A1177" t="s">
        <v>1242</v>
      </c>
      <c r="B1177">
        <v>30</v>
      </c>
      <c r="C1177" t="s">
        <v>21</v>
      </c>
      <c r="D1177" t="s">
        <v>22</v>
      </c>
      <c r="E1177" t="s">
        <v>51</v>
      </c>
      <c r="F1177">
        <v>31</v>
      </c>
      <c r="G1177" t="s">
        <v>37</v>
      </c>
      <c r="H1177">
        <v>29</v>
      </c>
      <c r="I1177">
        <v>5</v>
      </c>
      <c r="J1177">
        <v>1</v>
      </c>
      <c r="K1177" t="s">
        <v>25</v>
      </c>
      <c r="L1177" t="s">
        <v>26</v>
      </c>
      <c r="M1177" t="s">
        <v>27</v>
      </c>
      <c r="N1177" t="s">
        <v>39</v>
      </c>
      <c r="O1177">
        <v>4</v>
      </c>
      <c r="P1177" t="s">
        <v>64</v>
      </c>
      <c r="Q1177">
        <v>1</v>
      </c>
      <c r="R1177" t="s">
        <v>46</v>
      </c>
      <c r="S1177" t="s">
        <v>31</v>
      </c>
      <c r="T1177" t="s">
        <v>71</v>
      </c>
      <c r="U1177" t="str">
        <f t="shared" si="449"/>
        <v>Millennieals</v>
      </c>
      <c r="V1177" t="str">
        <f t="shared" si="454"/>
        <v>low</v>
      </c>
      <c r="W1177" t="str">
        <f t="shared" si="450"/>
        <v>MEDIUM</v>
      </c>
      <c r="X1177" s="8">
        <f t="shared" si="442"/>
        <v>2.5</v>
      </c>
      <c r="Y1177">
        <f t="shared" si="443"/>
        <v>1</v>
      </c>
      <c r="Z1177">
        <f t="shared" si="444"/>
        <v>5</v>
      </c>
      <c r="AA1177">
        <f t="shared" si="445"/>
        <v>4</v>
      </c>
      <c r="AB1177">
        <f t="shared" si="446"/>
        <v>1.5</v>
      </c>
      <c r="AC1177">
        <f t="shared" si="447"/>
        <v>2</v>
      </c>
      <c r="AD1177">
        <f t="shared" si="448"/>
        <v>3</v>
      </c>
      <c r="AE1177">
        <f t="shared" si="451"/>
        <v>2.4500000000000002</v>
      </c>
    </row>
    <row r="1178" spans="1:31" x14ac:dyDescent="0.3">
      <c r="A1178" t="s">
        <v>1243</v>
      </c>
      <c r="B1178">
        <v>28</v>
      </c>
      <c r="C1178" t="s">
        <v>34</v>
      </c>
      <c r="D1178" t="s">
        <v>43</v>
      </c>
      <c r="E1178" t="s">
        <v>23</v>
      </c>
      <c r="F1178">
        <v>25</v>
      </c>
      <c r="G1178" t="s">
        <v>24</v>
      </c>
      <c r="H1178">
        <v>31</v>
      </c>
      <c r="I1178">
        <v>11</v>
      </c>
      <c r="J1178">
        <v>4</v>
      </c>
      <c r="K1178" t="s">
        <v>53</v>
      </c>
      <c r="L1178" t="s">
        <v>26</v>
      </c>
      <c r="M1178" t="s">
        <v>27</v>
      </c>
      <c r="N1178" t="s">
        <v>45</v>
      </c>
      <c r="O1178">
        <v>5</v>
      </c>
      <c r="P1178" t="s">
        <v>40</v>
      </c>
      <c r="Q1178">
        <v>3</v>
      </c>
      <c r="R1178" t="s">
        <v>46</v>
      </c>
      <c r="S1178" t="s">
        <v>31</v>
      </c>
      <c r="T1178" t="s">
        <v>41</v>
      </c>
      <c r="U1178" t="str">
        <f t="shared" si="449"/>
        <v>GEN Z</v>
      </c>
      <c r="V1178" t="str">
        <f t="shared" si="454"/>
        <v>low</v>
      </c>
      <c r="W1178" t="str">
        <f t="shared" si="450"/>
        <v>MEDIUM</v>
      </c>
      <c r="X1178" s="8">
        <f t="shared" si="442"/>
        <v>2.6428571428571428</v>
      </c>
      <c r="Y1178">
        <f t="shared" si="443"/>
        <v>1</v>
      </c>
      <c r="Z1178">
        <f t="shared" si="444"/>
        <v>5</v>
      </c>
      <c r="AA1178">
        <f t="shared" si="445"/>
        <v>4</v>
      </c>
      <c r="AB1178">
        <f t="shared" si="446"/>
        <v>2.5</v>
      </c>
      <c r="AC1178">
        <f t="shared" si="447"/>
        <v>2</v>
      </c>
      <c r="AD1178">
        <f t="shared" si="448"/>
        <v>1</v>
      </c>
      <c r="AE1178">
        <f t="shared" si="451"/>
        <v>2.2500000000000004</v>
      </c>
    </row>
    <row r="1179" spans="1:31" x14ac:dyDescent="0.3">
      <c r="A1179" t="s">
        <v>1244</v>
      </c>
      <c r="B1179">
        <v>27</v>
      </c>
      <c r="C1179" t="s">
        <v>62</v>
      </c>
      <c r="D1179" t="s">
        <v>35</v>
      </c>
      <c r="E1179" t="s">
        <v>80</v>
      </c>
      <c r="F1179">
        <v>24</v>
      </c>
      <c r="G1179" t="s">
        <v>37</v>
      </c>
      <c r="H1179">
        <v>39</v>
      </c>
      <c r="I1179">
        <v>7</v>
      </c>
      <c r="J1179">
        <v>5</v>
      </c>
      <c r="K1179" t="s">
        <v>53</v>
      </c>
      <c r="L1179" t="s">
        <v>84</v>
      </c>
      <c r="M1179" t="s">
        <v>54</v>
      </c>
      <c r="N1179" t="s">
        <v>39</v>
      </c>
      <c r="O1179">
        <v>2</v>
      </c>
      <c r="P1179" t="s">
        <v>64</v>
      </c>
      <c r="Q1179">
        <v>4</v>
      </c>
      <c r="R1179" t="s">
        <v>46</v>
      </c>
      <c r="S1179" t="s">
        <v>31</v>
      </c>
      <c r="T1179" t="s">
        <v>71</v>
      </c>
      <c r="U1179" t="str">
        <f t="shared" si="449"/>
        <v>GEN Z</v>
      </c>
      <c r="V1179" t="str">
        <f t="shared" si="454"/>
        <v>standard</v>
      </c>
      <c r="W1179" t="str">
        <f t="shared" si="450"/>
        <v>MEDIUM</v>
      </c>
      <c r="X1179" s="8">
        <f t="shared" si="442"/>
        <v>3.5</v>
      </c>
      <c r="Y1179">
        <f t="shared" si="443"/>
        <v>2</v>
      </c>
      <c r="Z1179">
        <f t="shared" si="444"/>
        <v>5</v>
      </c>
      <c r="AA1179">
        <f t="shared" si="445"/>
        <v>3</v>
      </c>
      <c r="AB1179">
        <f t="shared" si="446"/>
        <v>4.5</v>
      </c>
      <c r="AC1179">
        <f t="shared" si="447"/>
        <v>5</v>
      </c>
      <c r="AD1179">
        <f t="shared" si="448"/>
        <v>1</v>
      </c>
      <c r="AE1179">
        <f t="shared" si="451"/>
        <v>2.9</v>
      </c>
    </row>
    <row r="1180" spans="1:31" x14ac:dyDescent="0.3">
      <c r="A1180" t="s">
        <v>1245</v>
      </c>
      <c r="B1180">
        <v>23</v>
      </c>
      <c r="C1180" t="s">
        <v>21</v>
      </c>
      <c r="D1180" t="s">
        <v>56</v>
      </c>
      <c r="E1180" t="s">
        <v>36</v>
      </c>
      <c r="F1180">
        <v>35</v>
      </c>
      <c r="G1180" t="s">
        <v>52</v>
      </c>
      <c r="H1180">
        <v>33</v>
      </c>
      <c r="I1180">
        <v>7</v>
      </c>
      <c r="J1180">
        <v>4</v>
      </c>
      <c r="K1180" t="s">
        <v>53</v>
      </c>
      <c r="L1180" t="s">
        <v>46</v>
      </c>
      <c r="M1180" t="s">
        <v>27</v>
      </c>
      <c r="N1180" t="s">
        <v>39</v>
      </c>
      <c r="O1180">
        <v>4</v>
      </c>
      <c r="P1180" t="s">
        <v>29</v>
      </c>
      <c r="Q1180">
        <v>3</v>
      </c>
      <c r="R1180" t="s">
        <v>46</v>
      </c>
      <c r="S1180" t="s">
        <v>31</v>
      </c>
      <c r="T1180" t="s">
        <v>71</v>
      </c>
      <c r="U1180" t="str">
        <f t="shared" si="449"/>
        <v>GEN Z</v>
      </c>
      <c r="V1180" t="str">
        <f t="shared" si="454"/>
        <v>low</v>
      </c>
      <c r="W1180" t="str">
        <f t="shared" si="450"/>
        <v>MEDIUM</v>
      </c>
      <c r="X1180" s="8">
        <f t="shared" si="442"/>
        <v>3.3571428571428572</v>
      </c>
      <c r="Y1180">
        <f t="shared" si="443"/>
        <v>5</v>
      </c>
      <c r="Z1180">
        <f t="shared" si="444"/>
        <v>5</v>
      </c>
      <c r="AA1180">
        <f t="shared" si="445"/>
        <v>4</v>
      </c>
      <c r="AB1180">
        <f t="shared" si="446"/>
        <v>2.5</v>
      </c>
      <c r="AC1180">
        <f t="shared" si="447"/>
        <v>2</v>
      </c>
      <c r="AD1180">
        <f t="shared" si="448"/>
        <v>1</v>
      </c>
      <c r="AE1180">
        <f t="shared" si="451"/>
        <v>3.25</v>
      </c>
    </row>
    <row r="1181" spans="1:31" x14ac:dyDescent="0.3">
      <c r="A1181" t="s">
        <v>1246</v>
      </c>
      <c r="B1181">
        <v>48</v>
      </c>
      <c r="C1181" t="s">
        <v>34</v>
      </c>
      <c r="D1181" t="s">
        <v>56</v>
      </c>
      <c r="E1181" t="s">
        <v>80</v>
      </c>
      <c r="F1181">
        <v>21</v>
      </c>
      <c r="G1181" t="s">
        <v>52</v>
      </c>
      <c r="H1181">
        <v>45</v>
      </c>
      <c r="I1181">
        <v>11</v>
      </c>
      <c r="J1181">
        <v>5</v>
      </c>
      <c r="K1181" t="s">
        <v>63</v>
      </c>
      <c r="L1181" t="s">
        <v>84</v>
      </c>
      <c r="M1181" t="s">
        <v>54</v>
      </c>
      <c r="N1181" t="s">
        <v>45</v>
      </c>
      <c r="O1181">
        <v>2</v>
      </c>
      <c r="P1181" t="s">
        <v>29</v>
      </c>
      <c r="Q1181">
        <v>2</v>
      </c>
      <c r="R1181" t="s">
        <v>46</v>
      </c>
      <c r="S1181" t="s">
        <v>58</v>
      </c>
      <c r="T1181" t="s">
        <v>32</v>
      </c>
      <c r="U1181" t="str">
        <f t="shared" si="449"/>
        <v>Gen X</v>
      </c>
      <c r="V1181" t="str">
        <f t="shared" si="454"/>
        <v>standard</v>
      </c>
      <c r="W1181" t="str">
        <f t="shared" si="450"/>
        <v>Good</v>
      </c>
      <c r="X1181" s="8">
        <f t="shared" si="442"/>
        <v>3.6428571428571428</v>
      </c>
      <c r="Y1181">
        <f t="shared" si="443"/>
        <v>2</v>
      </c>
      <c r="Z1181">
        <f t="shared" si="444"/>
        <v>3</v>
      </c>
      <c r="AA1181">
        <f t="shared" si="445"/>
        <v>3</v>
      </c>
      <c r="AB1181">
        <f t="shared" si="446"/>
        <v>3.5</v>
      </c>
      <c r="AC1181">
        <f t="shared" si="447"/>
        <v>5</v>
      </c>
      <c r="AD1181">
        <f t="shared" si="448"/>
        <v>5</v>
      </c>
      <c r="AE1181">
        <f t="shared" si="451"/>
        <v>3.7</v>
      </c>
    </row>
    <row r="1182" spans="1:31" x14ac:dyDescent="0.3">
      <c r="A1182" t="s">
        <v>1247</v>
      </c>
      <c r="B1182">
        <v>56</v>
      </c>
      <c r="C1182" t="s">
        <v>21</v>
      </c>
      <c r="D1182" t="s">
        <v>73</v>
      </c>
      <c r="E1182" t="s">
        <v>23</v>
      </c>
      <c r="F1182">
        <v>23</v>
      </c>
      <c r="G1182" t="s">
        <v>52</v>
      </c>
      <c r="H1182">
        <v>39</v>
      </c>
      <c r="I1182">
        <v>1</v>
      </c>
      <c r="J1182">
        <v>3</v>
      </c>
      <c r="K1182" t="s">
        <v>25</v>
      </c>
      <c r="L1182" t="s">
        <v>38</v>
      </c>
      <c r="M1182" t="s">
        <v>27</v>
      </c>
      <c r="N1182" t="s">
        <v>39</v>
      </c>
      <c r="O1182">
        <v>2</v>
      </c>
      <c r="P1182" t="s">
        <v>64</v>
      </c>
      <c r="Q1182">
        <v>5</v>
      </c>
      <c r="R1182" t="s">
        <v>65</v>
      </c>
      <c r="S1182" t="s">
        <v>58</v>
      </c>
      <c r="T1182" t="s">
        <v>41</v>
      </c>
      <c r="U1182" t="str">
        <f t="shared" si="449"/>
        <v>Gen X</v>
      </c>
      <c r="V1182" t="str">
        <f t="shared" si="454"/>
        <v>standard</v>
      </c>
      <c r="W1182" t="str">
        <f t="shared" si="450"/>
        <v>MEDIUM</v>
      </c>
      <c r="X1182" s="8">
        <f t="shared" si="442"/>
        <v>3.2142857142857144</v>
      </c>
      <c r="Y1182">
        <f t="shared" si="443"/>
        <v>3</v>
      </c>
      <c r="Z1182">
        <f t="shared" si="444"/>
        <v>3</v>
      </c>
      <c r="AA1182">
        <f t="shared" si="445"/>
        <v>3</v>
      </c>
      <c r="AB1182">
        <f t="shared" si="446"/>
        <v>3.5</v>
      </c>
      <c r="AC1182">
        <f t="shared" si="447"/>
        <v>2</v>
      </c>
      <c r="AD1182">
        <f t="shared" si="448"/>
        <v>3</v>
      </c>
      <c r="AE1182">
        <f t="shared" si="451"/>
        <v>2.9999999999999996</v>
      </c>
    </row>
    <row r="1183" spans="1:31" x14ac:dyDescent="0.3">
      <c r="A1183" t="s">
        <v>1248</v>
      </c>
      <c r="B1183">
        <v>38</v>
      </c>
      <c r="C1183" t="s">
        <v>62</v>
      </c>
      <c r="D1183" t="s">
        <v>73</v>
      </c>
      <c r="E1183" t="s">
        <v>51</v>
      </c>
      <c r="F1183">
        <v>22</v>
      </c>
      <c r="G1183" t="s">
        <v>37</v>
      </c>
      <c r="H1183">
        <v>40</v>
      </c>
      <c r="I1183">
        <v>14</v>
      </c>
      <c r="J1183">
        <v>1</v>
      </c>
      <c r="K1183" t="s">
        <v>53</v>
      </c>
      <c r="L1183" t="s">
        <v>26</v>
      </c>
      <c r="M1183" t="s">
        <v>27</v>
      </c>
      <c r="N1183" t="s">
        <v>28</v>
      </c>
      <c r="O1183">
        <v>4</v>
      </c>
      <c r="P1183" t="s">
        <v>40</v>
      </c>
      <c r="Q1183">
        <v>1</v>
      </c>
      <c r="R1183" t="s">
        <v>30</v>
      </c>
      <c r="S1183" t="s">
        <v>31</v>
      </c>
      <c r="T1183" t="s">
        <v>48</v>
      </c>
      <c r="U1183" t="str">
        <f t="shared" si="449"/>
        <v>Millennieals</v>
      </c>
      <c r="V1183" t="str">
        <f t="shared" si="454"/>
        <v>standard</v>
      </c>
      <c r="W1183" t="str">
        <f t="shared" si="450"/>
        <v>poor</v>
      </c>
      <c r="X1183" s="8">
        <f t="shared" ref="X1183" si="459">AVERAGE(6-(AD1183),6-(Y1183),6-(O1183),J1183,AB1183,Z1183,6-(AA1183))</f>
        <v>3.2142857142857144</v>
      </c>
      <c r="Y1183">
        <f t="shared" si="443"/>
        <v>1</v>
      </c>
      <c r="Z1183">
        <f t="shared" si="444"/>
        <v>5</v>
      </c>
      <c r="AA1183">
        <f t="shared" si="445"/>
        <v>3</v>
      </c>
      <c r="AB1183">
        <f t="shared" si="446"/>
        <v>1.5</v>
      </c>
      <c r="AC1183">
        <f t="shared" si="447"/>
        <v>2</v>
      </c>
      <c r="AD1183">
        <f t="shared" si="448"/>
        <v>1</v>
      </c>
      <c r="AE1183">
        <f t="shared" si="451"/>
        <v>1.8000000000000003</v>
      </c>
    </row>
    <row r="1184" spans="1:31" x14ac:dyDescent="0.3">
      <c r="A1184" t="s">
        <v>1249</v>
      </c>
      <c r="B1184">
        <v>57</v>
      </c>
      <c r="C1184" t="s">
        <v>21</v>
      </c>
      <c r="D1184" t="s">
        <v>22</v>
      </c>
      <c r="E1184" t="s">
        <v>36</v>
      </c>
      <c r="F1184">
        <v>10</v>
      </c>
      <c r="G1184" t="s">
        <v>24</v>
      </c>
      <c r="H1184">
        <v>49</v>
      </c>
      <c r="I1184">
        <v>0</v>
      </c>
      <c r="J1184">
        <v>5</v>
      </c>
      <c r="K1184" t="s">
        <v>63</v>
      </c>
      <c r="L1184" t="s">
        <v>84</v>
      </c>
      <c r="M1184" t="s">
        <v>27</v>
      </c>
      <c r="N1184" t="s">
        <v>39</v>
      </c>
      <c r="O1184">
        <v>2</v>
      </c>
      <c r="P1184" t="s">
        <v>29</v>
      </c>
      <c r="Q1184">
        <v>4</v>
      </c>
      <c r="R1184" t="s">
        <v>46</v>
      </c>
      <c r="S1184" t="s">
        <v>47</v>
      </c>
      <c r="T1184" t="s">
        <v>41</v>
      </c>
      <c r="U1184" t="str">
        <f t="shared" si="449"/>
        <v>Gen X</v>
      </c>
      <c r="V1184" t="str">
        <f t="shared" si="454"/>
        <v>high</v>
      </c>
      <c r="W1184" t="str">
        <f t="shared" si="450"/>
        <v>MEDIUM</v>
      </c>
      <c r="X1184" s="8">
        <f t="shared" ref="X1184" si="460">AVERAGE((AD1184),(Y1184),6-(O1184),J1184,AB1184,Z1184,(AA1184))</f>
        <v>3.1428571428571428</v>
      </c>
      <c r="Y1184">
        <f t="shared" si="443"/>
        <v>2</v>
      </c>
      <c r="Z1184">
        <f t="shared" si="444"/>
        <v>1</v>
      </c>
      <c r="AA1184">
        <f t="shared" si="445"/>
        <v>2</v>
      </c>
      <c r="AB1184">
        <f t="shared" si="446"/>
        <v>3</v>
      </c>
      <c r="AC1184">
        <f t="shared" si="447"/>
        <v>2</v>
      </c>
      <c r="AD1184">
        <f t="shared" si="448"/>
        <v>5</v>
      </c>
      <c r="AE1184">
        <f t="shared" si="451"/>
        <v>3.1500000000000004</v>
      </c>
    </row>
    <row r="1185" spans="1:31" x14ac:dyDescent="0.3">
      <c r="A1185" t="s">
        <v>1250</v>
      </c>
      <c r="B1185">
        <v>23</v>
      </c>
      <c r="C1185" t="s">
        <v>34</v>
      </c>
      <c r="D1185" t="s">
        <v>79</v>
      </c>
      <c r="E1185" t="s">
        <v>51</v>
      </c>
      <c r="F1185">
        <v>5</v>
      </c>
      <c r="G1185" t="s">
        <v>24</v>
      </c>
      <c r="H1185">
        <v>49</v>
      </c>
      <c r="I1185">
        <v>15</v>
      </c>
      <c r="J1185">
        <v>3</v>
      </c>
      <c r="K1185" t="s">
        <v>25</v>
      </c>
      <c r="L1185" t="s">
        <v>38</v>
      </c>
      <c r="M1185" t="s">
        <v>54</v>
      </c>
      <c r="N1185" t="s">
        <v>28</v>
      </c>
      <c r="O1185">
        <v>2</v>
      </c>
      <c r="P1185" t="s">
        <v>40</v>
      </c>
      <c r="Q1185">
        <v>4</v>
      </c>
      <c r="R1185" t="s">
        <v>30</v>
      </c>
      <c r="S1185" t="s">
        <v>31</v>
      </c>
      <c r="T1185" t="s">
        <v>74</v>
      </c>
      <c r="U1185" t="str">
        <f t="shared" si="449"/>
        <v>GEN Z</v>
      </c>
      <c r="V1185" t="str">
        <f t="shared" si="454"/>
        <v>high</v>
      </c>
      <c r="W1185" t="str">
        <f t="shared" si="450"/>
        <v>MEDIUM</v>
      </c>
      <c r="X1185" s="8">
        <f t="shared" si="442"/>
        <v>3.5</v>
      </c>
      <c r="Y1185">
        <f t="shared" si="443"/>
        <v>3</v>
      </c>
      <c r="Z1185">
        <f t="shared" si="444"/>
        <v>5</v>
      </c>
      <c r="AA1185">
        <f t="shared" si="445"/>
        <v>2</v>
      </c>
      <c r="AB1185">
        <f t="shared" si="446"/>
        <v>4.5</v>
      </c>
      <c r="AC1185">
        <f t="shared" si="447"/>
        <v>5</v>
      </c>
      <c r="AD1185">
        <f t="shared" si="448"/>
        <v>3</v>
      </c>
      <c r="AE1185">
        <f t="shared" si="451"/>
        <v>3.5000000000000004</v>
      </c>
    </row>
    <row r="1186" spans="1:31" x14ac:dyDescent="0.3">
      <c r="A1186" t="s">
        <v>1251</v>
      </c>
      <c r="B1186">
        <v>36</v>
      </c>
      <c r="C1186" t="s">
        <v>21</v>
      </c>
      <c r="D1186" t="s">
        <v>56</v>
      </c>
      <c r="E1186" t="s">
        <v>36</v>
      </c>
      <c r="F1186">
        <v>21</v>
      </c>
      <c r="G1186" t="s">
        <v>37</v>
      </c>
      <c r="H1186">
        <v>53</v>
      </c>
      <c r="I1186">
        <v>15</v>
      </c>
      <c r="J1186">
        <v>1</v>
      </c>
      <c r="K1186" t="s">
        <v>25</v>
      </c>
      <c r="L1186" t="s">
        <v>84</v>
      </c>
      <c r="M1186" t="s">
        <v>27</v>
      </c>
      <c r="N1186" t="s">
        <v>28</v>
      </c>
      <c r="O1186">
        <v>1</v>
      </c>
      <c r="P1186" t="s">
        <v>40</v>
      </c>
      <c r="Q1186">
        <v>1</v>
      </c>
      <c r="R1186" t="s">
        <v>30</v>
      </c>
      <c r="S1186" t="s">
        <v>31</v>
      </c>
      <c r="T1186" t="s">
        <v>32</v>
      </c>
      <c r="U1186" t="str">
        <f t="shared" si="449"/>
        <v>Millennieals</v>
      </c>
      <c r="V1186" t="str">
        <f t="shared" si="454"/>
        <v>high</v>
      </c>
      <c r="W1186" t="str">
        <f t="shared" si="450"/>
        <v>MEDIUM</v>
      </c>
      <c r="X1186" s="8">
        <f t="shared" si="442"/>
        <v>2.7857142857142856</v>
      </c>
      <c r="Y1186">
        <f t="shared" si="443"/>
        <v>2</v>
      </c>
      <c r="Z1186">
        <f t="shared" si="444"/>
        <v>5</v>
      </c>
      <c r="AA1186">
        <f t="shared" si="445"/>
        <v>2</v>
      </c>
      <c r="AB1186">
        <f t="shared" si="446"/>
        <v>1.5</v>
      </c>
      <c r="AC1186">
        <f t="shared" si="447"/>
        <v>2</v>
      </c>
      <c r="AD1186">
        <f t="shared" si="448"/>
        <v>3</v>
      </c>
      <c r="AE1186">
        <f t="shared" si="451"/>
        <v>2.6</v>
      </c>
    </row>
    <row r="1187" spans="1:31" x14ac:dyDescent="0.3">
      <c r="A1187" t="s">
        <v>1252</v>
      </c>
      <c r="B1187">
        <v>52</v>
      </c>
      <c r="C1187" t="s">
        <v>21</v>
      </c>
      <c r="D1187" t="s">
        <v>22</v>
      </c>
      <c r="E1187" t="s">
        <v>44</v>
      </c>
      <c r="F1187">
        <v>35</v>
      </c>
      <c r="G1187" t="s">
        <v>37</v>
      </c>
      <c r="H1187">
        <v>23</v>
      </c>
      <c r="I1187">
        <v>5</v>
      </c>
      <c r="J1187">
        <v>5</v>
      </c>
      <c r="K1187" t="s">
        <v>53</v>
      </c>
      <c r="L1187" t="s">
        <v>38</v>
      </c>
      <c r="M1187" t="s">
        <v>54</v>
      </c>
      <c r="N1187" t="s">
        <v>28</v>
      </c>
      <c r="O1187">
        <v>4</v>
      </c>
      <c r="P1187" t="s">
        <v>29</v>
      </c>
      <c r="Q1187">
        <v>4</v>
      </c>
      <c r="R1187" t="s">
        <v>65</v>
      </c>
      <c r="S1187" t="s">
        <v>31</v>
      </c>
      <c r="T1187" t="s">
        <v>48</v>
      </c>
      <c r="U1187" t="str">
        <f t="shared" si="449"/>
        <v>Gen X</v>
      </c>
      <c r="V1187" t="str">
        <f t="shared" si="454"/>
        <v>low</v>
      </c>
      <c r="W1187" t="str">
        <f t="shared" si="450"/>
        <v>MEDIUM</v>
      </c>
      <c r="X1187" s="8">
        <f t="shared" si="442"/>
        <v>3.5</v>
      </c>
      <c r="Y1187">
        <f t="shared" si="443"/>
        <v>3</v>
      </c>
      <c r="Z1187">
        <f t="shared" si="444"/>
        <v>5</v>
      </c>
      <c r="AA1187">
        <f t="shared" si="445"/>
        <v>4</v>
      </c>
      <c r="AB1187">
        <f t="shared" si="446"/>
        <v>4.5</v>
      </c>
      <c r="AC1187">
        <f t="shared" si="447"/>
        <v>5</v>
      </c>
      <c r="AD1187">
        <f t="shared" si="448"/>
        <v>1</v>
      </c>
      <c r="AE1187">
        <f t="shared" si="451"/>
        <v>3.2</v>
      </c>
    </row>
    <row r="1188" spans="1:31" x14ac:dyDescent="0.3">
      <c r="A1188" t="s">
        <v>1253</v>
      </c>
      <c r="B1188">
        <v>30</v>
      </c>
      <c r="C1188" t="s">
        <v>34</v>
      </c>
      <c r="D1188" t="s">
        <v>43</v>
      </c>
      <c r="E1188" t="s">
        <v>51</v>
      </c>
      <c r="F1188">
        <v>25</v>
      </c>
      <c r="G1188" t="s">
        <v>52</v>
      </c>
      <c r="H1188">
        <v>34</v>
      </c>
      <c r="I1188">
        <v>13</v>
      </c>
      <c r="J1188">
        <v>5</v>
      </c>
      <c r="K1188" t="s">
        <v>53</v>
      </c>
      <c r="L1188" t="s">
        <v>26</v>
      </c>
      <c r="M1188" t="s">
        <v>27</v>
      </c>
      <c r="N1188" t="s">
        <v>45</v>
      </c>
      <c r="O1188">
        <v>1</v>
      </c>
      <c r="P1188" t="s">
        <v>29</v>
      </c>
      <c r="Q1188">
        <v>3</v>
      </c>
      <c r="R1188" t="s">
        <v>65</v>
      </c>
      <c r="S1188" t="s">
        <v>31</v>
      </c>
      <c r="T1188" t="s">
        <v>32</v>
      </c>
      <c r="U1188" t="str">
        <f t="shared" si="449"/>
        <v>Millennieals</v>
      </c>
      <c r="V1188" t="str">
        <f t="shared" si="454"/>
        <v>low</v>
      </c>
      <c r="W1188" t="str">
        <f t="shared" si="450"/>
        <v>MEDIUM</v>
      </c>
      <c r="X1188" s="8">
        <f t="shared" si="442"/>
        <v>3.3571428571428572</v>
      </c>
      <c r="Y1188">
        <f t="shared" si="443"/>
        <v>1</v>
      </c>
      <c r="Z1188">
        <f t="shared" si="444"/>
        <v>5</v>
      </c>
      <c r="AA1188">
        <f t="shared" si="445"/>
        <v>4</v>
      </c>
      <c r="AB1188">
        <f t="shared" si="446"/>
        <v>2.5</v>
      </c>
      <c r="AC1188">
        <f t="shared" si="447"/>
        <v>2</v>
      </c>
      <c r="AD1188">
        <f t="shared" si="448"/>
        <v>1</v>
      </c>
      <c r="AE1188">
        <f t="shared" si="451"/>
        <v>2.35</v>
      </c>
    </row>
    <row r="1189" spans="1:31" x14ac:dyDescent="0.3">
      <c r="A1189" t="s">
        <v>1254</v>
      </c>
      <c r="B1189">
        <v>51</v>
      </c>
      <c r="C1189" t="s">
        <v>62</v>
      </c>
      <c r="D1189" t="s">
        <v>43</v>
      </c>
      <c r="E1189" t="s">
        <v>36</v>
      </c>
      <c r="F1189">
        <v>19</v>
      </c>
      <c r="G1189" t="s">
        <v>37</v>
      </c>
      <c r="H1189">
        <v>55</v>
      </c>
      <c r="I1189">
        <v>0</v>
      </c>
      <c r="J1189">
        <v>3</v>
      </c>
      <c r="K1189" t="s">
        <v>63</v>
      </c>
      <c r="L1189" t="s">
        <v>38</v>
      </c>
      <c r="M1189" t="s">
        <v>27</v>
      </c>
      <c r="N1189" t="s">
        <v>28</v>
      </c>
      <c r="O1189">
        <v>3</v>
      </c>
      <c r="P1189" t="s">
        <v>29</v>
      </c>
      <c r="Q1189">
        <v>2</v>
      </c>
      <c r="R1189" t="s">
        <v>65</v>
      </c>
      <c r="S1189" t="s">
        <v>47</v>
      </c>
      <c r="T1189" t="s">
        <v>71</v>
      </c>
      <c r="U1189" t="str">
        <f t="shared" si="449"/>
        <v>Gen X</v>
      </c>
      <c r="V1189" t="str">
        <f t="shared" si="454"/>
        <v>high</v>
      </c>
      <c r="W1189" t="str">
        <f t="shared" si="450"/>
        <v>MEDIUM</v>
      </c>
      <c r="X1189" s="8">
        <f t="shared" si="442"/>
        <v>2.7142857142857144</v>
      </c>
      <c r="Y1189">
        <f t="shared" si="443"/>
        <v>3</v>
      </c>
      <c r="Z1189">
        <f t="shared" si="444"/>
        <v>1</v>
      </c>
      <c r="AA1189">
        <f t="shared" si="445"/>
        <v>2</v>
      </c>
      <c r="AB1189">
        <f t="shared" si="446"/>
        <v>2</v>
      </c>
      <c r="AC1189">
        <f t="shared" si="447"/>
        <v>2</v>
      </c>
      <c r="AD1189">
        <f t="shared" si="448"/>
        <v>5</v>
      </c>
      <c r="AE1189">
        <f t="shared" si="451"/>
        <v>3.1000000000000005</v>
      </c>
    </row>
    <row r="1190" spans="1:31" x14ac:dyDescent="0.3">
      <c r="A1190" t="s">
        <v>1255</v>
      </c>
      <c r="B1190">
        <v>39</v>
      </c>
      <c r="C1190" t="s">
        <v>34</v>
      </c>
      <c r="D1190" t="s">
        <v>35</v>
      </c>
      <c r="E1190" t="s">
        <v>51</v>
      </c>
      <c r="F1190">
        <v>30</v>
      </c>
      <c r="G1190" t="s">
        <v>37</v>
      </c>
      <c r="H1190">
        <v>44</v>
      </c>
      <c r="I1190">
        <v>2</v>
      </c>
      <c r="J1190">
        <v>4</v>
      </c>
      <c r="K1190" t="s">
        <v>25</v>
      </c>
      <c r="L1190" t="s">
        <v>84</v>
      </c>
      <c r="M1190" t="s">
        <v>27</v>
      </c>
      <c r="N1190" t="s">
        <v>39</v>
      </c>
      <c r="O1190">
        <v>4</v>
      </c>
      <c r="P1190" t="s">
        <v>40</v>
      </c>
      <c r="Q1190">
        <v>4</v>
      </c>
      <c r="R1190" t="s">
        <v>46</v>
      </c>
      <c r="S1190" t="s">
        <v>31</v>
      </c>
      <c r="T1190" t="s">
        <v>60</v>
      </c>
      <c r="U1190" t="str">
        <f t="shared" si="449"/>
        <v>Millennieals</v>
      </c>
      <c r="V1190" t="str">
        <f t="shared" si="454"/>
        <v>standard</v>
      </c>
      <c r="W1190" t="str">
        <f t="shared" si="450"/>
        <v>MEDIUM</v>
      </c>
      <c r="X1190" s="8">
        <f t="shared" si="442"/>
        <v>3.1428571428571428</v>
      </c>
      <c r="Y1190">
        <f t="shared" si="443"/>
        <v>2</v>
      </c>
      <c r="Z1190">
        <f t="shared" si="444"/>
        <v>5</v>
      </c>
      <c r="AA1190">
        <f t="shared" si="445"/>
        <v>3</v>
      </c>
      <c r="AB1190">
        <f t="shared" si="446"/>
        <v>3</v>
      </c>
      <c r="AC1190">
        <f t="shared" si="447"/>
        <v>2</v>
      </c>
      <c r="AD1190">
        <f t="shared" si="448"/>
        <v>3</v>
      </c>
      <c r="AE1190">
        <f t="shared" si="451"/>
        <v>3.0999999999999996</v>
      </c>
    </row>
    <row r="1191" spans="1:31" x14ac:dyDescent="0.3">
      <c r="A1191" t="s">
        <v>1256</v>
      </c>
      <c r="B1191">
        <v>46</v>
      </c>
      <c r="C1191" t="s">
        <v>62</v>
      </c>
      <c r="D1191" t="s">
        <v>56</v>
      </c>
      <c r="E1191" t="s">
        <v>51</v>
      </c>
      <c r="F1191">
        <v>31</v>
      </c>
      <c r="G1191" t="s">
        <v>52</v>
      </c>
      <c r="H1191">
        <v>54</v>
      </c>
      <c r="I1191">
        <v>8</v>
      </c>
      <c r="J1191">
        <v>1</v>
      </c>
      <c r="K1191" t="s">
        <v>63</v>
      </c>
      <c r="L1191" t="s">
        <v>38</v>
      </c>
      <c r="M1191" t="s">
        <v>27</v>
      </c>
      <c r="N1191" t="s">
        <v>45</v>
      </c>
      <c r="O1191">
        <v>2</v>
      </c>
      <c r="P1191" t="s">
        <v>40</v>
      </c>
      <c r="Q1191">
        <v>2</v>
      </c>
      <c r="R1191" t="s">
        <v>30</v>
      </c>
      <c r="S1191" t="s">
        <v>47</v>
      </c>
      <c r="T1191" t="s">
        <v>74</v>
      </c>
      <c r="U1191" t="str">
        <f t="shared" si="449"/>
        <v>Gen X</v>
      </c>
      <c r="V1191" t="str">
        <f t="shared" si="454"/>
        <v>high</v>
      </c>
      <c r="W1191" t="str">
        <f t="shared" si="450"/>
        <v>MEDIUM</v>
      </c>
      <c r="X1191" s="8">
        <f t="shared" si="442"/>
        <v>2.5714285714285716</v>
      </c>
      <c r="Y1191">
        <f t="shared" si="443"/>
        <v>3</v>
      </c>
      <c r="Z1191">
        <f t="shared" si="444"/>
        <v>1</v>
      </c>
      <c r="AA1191">
        <f t="shared" si="445"/>
        <v>2</v>
      </c>
      <c r="AB1191">
        <f t="shared" si="446"/>
        <v>2</v>
      </c>
      <c r="AC1191">
        <f t="shared" si="447"/>
        <v>2</v>
      </c>
      <c r="AD1191">
        <f t="shared" si="448"/>
        <v>5</v>
      </c>
      <c r="AE1191">
        <f t="shared" si="451"/>
        <v>2.9000000000000004</v>
      </c>
    </row>
    <row r="1192" spans="1:31" x14ac:dyDescent="0.3">
      <c r="A1192" t="s">
        <v>1257</v>
      </c>
      <c r="B1192">
        <v>44</v>
      </c>
      <c r="C1192" t="s">
        <v>34</v>
      </c>
      <c r="D1192" t="s">
        <v>35</v>
      </c>
      <c r="E1192" t="s">
        <v>51</v>
      </c>
      <c r="F1192">
        <v>33</v>
      </c>
      <c r="G1192" t="s">
        <v>37</v>
      </c>
      <c r="H1192">
        <v>29</v>
      </c>
      <c r="I1192">
        <v>9</v>
      </c>
      <c r="J1192">
        <v>5</v>
      </c>
      <c r="K1192" t="s">
        <v>25</v>
      </c>
      <c r="L1192" t="s">
        <v>84</v>
      </c>
      <c r="M1192" t="s">
        <v>54</v>
      </c>
      <c r="N1192" t="s">
        <v>45</v>
      </c>
      <c r="O1192">
        <v>5</v>
      </c>
      <c r="P1192" t="s">
        <v>29</v>
      </c>
      <c r="Q1192">
        <v>5</v>
      </c>
      <c r="R1192" t="s">
        <v>46</v>
      </c>
      <c r="S1192" t="s">
        <v>47</v>
      </c>
      <c r="T1192" t="s">
        <v>71</v>
      </c>
      <c r="U1192" t="str">
        <f t="shared" si="449"/>
        <v>Millennieals</v>
      </c>
      <c r="V1192" t="str">
        <f t="shared" si="454"/>
        <v>low</v>
      </c>
      <c r="W1192" t="str">
        <f t="shared" si="450"/>
        <v>MEDIUM</v>
      </c>
      <c r="X1192" s="8">
        <f t="shared" ref="X1192" si="461">AVERAGE(6-(AD1192),6-(Y1192),6-(O1192),J1192,AB1192,Z1192,6-(AA1192))</f>
        <v>3</v>
      </c>
      <c r="Y1192">
        <f t="shared" si="443"/>
        <v>2</v>
      </c>
      <c r="Z1192">
        <f t="shared" si="444"/>
        <v>1</v>
      </c>
      <c r="AA1192">
        <f t="shared" si="445"/>
        <v>4</v>
      </c>
      <c r="AB1192">
        <f t="shared" si="446"/>
        <v>5</v>
      </c>
      <c r="AC1192">
        <f t="shared" si="447"/>
        <v>5</v>
      </c>
      <c r="AD1192">
        <f t="shared" si="448"/>
        <v>3</v>
      </c>
      <c r="AE1192">
        <f t="shared" si="451"/>
        <v>3</v>
      </c>
    </row>
    <row r="1193" spans="1:31" x14ac:dyDescent="0.3">
      <c r="A1193" t="s">
        <v>1258</v>
      </c>
      <c r="B1193">
        <v>22</v>
      </c>
      <c r="C1193" t="s">
        <v>50</v>
      </c>
      <c r="D1193" t="s">
        <v>77</v>
      </c>
      <c r="E1193" t="s">
        <v>57</v>
      </c>
      <c r="F1193">
        <v>33</v>
      </c>
      <c r="G1193" t="s">
        <v>37</v>
      </c>
      <c r="H1193">
        <v>32</v>
      </c>
      <c r="I1193">
        <v>2</v>
      </c>
      <c r="J1193">
        <v>1</v>
      </c>
      <c r="K1193" t="s">
        <v>25</v>
      </c>
      <c r="L1193" t="s">
        <v>38</v>
      </c>
      <c r="M1193" t="s">
        <v>54</v>
      </c>
      <c r="N1193" t="s">
        <v>28</v>
      </c>
      <c r="O1193">
        <v>4</v>
      </c>
      <c r="P1193" t="s">
        <v>64</v>
      </c>
      <c r="Q1193">
        <v>4</v>
      </c>
      <c r="R1193" t="s">
        <v>65</v>
      </c>
      <c r="S1193" t="s">
        <v>31</v>
      </c>
      <c r="T1193" t="s">
        <v>41</v>
      </c>
      <c r="U1193" t="str">
        <f t="shared" si="449"/>
        <v>GEN Z</v>
      </c>
      <c r="V1193" t="str">
        <f t="shared" si="454"/>
        <v>low</v>
      </c>
      <c r="W1193" t="str">
        <f t="shared" si="450"/>
        <v>MEDIUM</v>
      </c>
      <c r="X1193" s="8">
        <f t="shared" ref="X1193" si="462">AVERAGE((AD1193),(Y1193),6-(O1193),J1193,AB1193,Z1193,(AA1193))</f>
        <v>3.2142857142857144</v>
      </c>
      <c r="Y1193">
        <f t="shared" si="443"/>
        <v>3</v>
      </c>
      <c r="Z1193">
        <f t="shared" si="444"/>
        <v>5</v>
      </c>
      <c r="AA1193">
        <f t="shared" si="445"/>
        <v>4</v>
      </c>
      <c r="AB1193">
        <f t="shared" si="446"/>
        <v>4.5</v>
      </c>
      <c r="AC1193">
        <f t="shared" si="447"/>
        <v>5</v>
      </c>
      <c r="AD1193">
        <f t="shared" si="448"/>
        <v>3</v>
      </c>
      <c r="AE1193">
        <f t="shared" si="451"/>
        <v>3.4000000000000004</v>
      </c>
    </row>
    <row r="1194" spans="1:31" x14ac:dyDescent="0.3">
      <c r="A1194" t="s">
        <v>1259</v>
      </c>
      <c r="B1194">
        <v>38</v>
      </c>
      <c r="C1194" t="s">
        <v>21</v>
      </c>
      <c r="D1194" t="s">
        <v>73</v>
      </c>
      <c r="E1194" t="s">
        <v>36</v>
      </c>
      <c r="F1194">
        <v>18</v>
      </c>
      <c r="G1194" t="s">
        <v>52</v>
      </c>
      <c r="H1194">
        <v>45</v>
      </c>
      <c r="I1194">
        <v>3</v>
      </c>
      <c r="J1194">
        <v>5</v>
      </c>
      <c r="K1194" t="s">
        <v>63</v>
      </c>
      <c r="L1194" t="s">
        <v>84</v>
      </c>
      <c r="M1194" t="s">
        <v>27</v>
      </c>
      <c r="N1194" t="s">
        <v>28</v>
      </c>
      <c r="O1194">
        <v>4</v>
      </c>
      <c r="P1194" t="s">
        <v>64</v>
      </c>
      <c r="Q1194">
        <v>4</v>
      </c>
      <c r="R1194" t="s">
        <v>65</v>
      </c>
      <c r="S1194" t="s">
        <v>31</v>
      </c>
      <c r="T1194" t="s">
        <v>32</v>
      </c>
      <c r="U1194" t="str">
        <f t="shared" si="449"/>
        <v>Millennieals</v>
      </c>
      <c r="V1194" t="str">
        <f t="shared" si="454"/>
        <v>standard</v>
      </c>
      <c r="W1194" t="str">
        <f t="shared" si="450"/>
        <v>Good</v>
      </c>
      <c r="X1194" s="8">
        <f t="shared" si="442"/>
        <v>3.5714285714285716</v>
      </c>
      <c r="Y1194">
        <f t="shared" si="443"/>
        <v>2</v>
      </c>
      <c r="Z1194">
        <f t="shared" si="444"/>
        <v>5</v>
      </c>
      <c r="AA1194">
        <f t="shared" si="445"/>
        <v>3</v>
      </c>
      <c r="AB1194">
        <f t="shared" si="446"/>
        <v>3</v>
      </c>
      <c r="AC1194">
        <f t="shared" si="447"/>
        <v>2</v>
      </c>
      <c r="AD1194">
        <f t="shared" si="448"/>
        <v>5</v>
      </c>
      <c r="AE1194">
        <f t="shared" si="451"/>
        <v>3.8</v>
      </c>
    </row>
    <row r="1195" spans="1:31" x14ac:dyDescent="0.3">
      <c r="A1195" t="s">
        <v>1260</v>
      </c>
      <c r="B1195">
        <v>26</v>
      </c>
      <c r="C1195" t="s">
        <v>21</v>
      </c>
      <c r="D1195" t="s">
        <v>43</v>
      </c>
      <c r="E1195" t="s">
        <v>44</v>
      </c>
      <c r="F1195">
        <v>23</v>
      </c>
      <c r="G1195" t="s">
        <v>24</v>
      </c>
      <c r="H1195">
        <v>59</v>
      </c>
      <c r="I1195">
        <v>0</v>
      </c>
      <c r="J1195">
        <v>5</v>
      </c>
      <c r="K1195" t="s">
        <v>53</v>
      </c>
      <c r="L1195" t="s">
        <v>84</v>
      </c>
      <c r="M1195" t="s">
        <v>27</v>
      </c>
      <c r="N1195" t="s">
        <v>28</v>
      </c>
      <c r="O1195">
        <v>3</v>
      </c>
      <c r="P1195" t="s">
        <v>40</v>
      </c>
      <c r="Q1195">
        <v>5</v>
      </c>
      <c r="R1195" t="s">
        <v>46</v>
      </c>
      <c r="S1195" t="s">
        <v>47</v>
      </c>
      <c r="T1195" t="s">
        <v>32</v>
      </c>
      <c r="U1195" t="str">
        <f t="shared" si="449"/>
        <v>GEN Z</v>
      </c>
      <c r="V1195" t="str">
        <f t="shared" si="454"/>
        <v xml:space="preserve">very high </v>
      </c>
      <c r="W1195" t="str">
        <f t="shared" si="450"/>
        <v>poor</v>
      </c>
      <c r="X1195" s="8">
        <f t="shared" si="442"/>
        <v>2.3571428571428572</v>
      </c>
      <c r="Y1195">
        <f t="shared" si="443"/>
        <v>2</v>
      </c>
      <c r="Z1195">
        <f t="shared" si="444"/>
        <v>1</v>
      </c>
      <c r="AA1195">
        <f t="shared" si="445"/>
        <v>1</v>
      </c>
      <c r="AB1195">
        <f t="shared" si="446"/>
        <v>3.5</v>
      </c>
      <c r="AC1195">
        <f t="shared" si="447"/>
        <v>2</v>
      </c>
      <c r="AD1195">
        <f t="shared" si="448"/>
        <v>1</v>
      </c>
      <c r="AE1195">
        <f t="shared" si="451"/>
        <v>1.9500000000000004</v>
      </c>
    </row>
    <row r="1196" spans="1:31" x14ac:dyDescent="0.3">
      <c r="A1196" t="s">
        <v>1261</v>
      </c>
      <c r="B1196">
        <v>48</v>
      </c>
      <c r="C1196" t="s">
        <v>34</v>
      </c>
      <c r="D1196" t="s">
        <v>77</v>
      </c>
      <c r="E1196" t="s">
        <v>80</v>
      </c>
      <c r="F1196">
        <v>20</v>
      </c>
      <c r="G1196" t="s">
        <v>24</v>
      </c>
      <c r="H1196">
        <v>35</v>
      </c>
      <c r="I1196">
        <v>8</v>
      </c>
      <c r="J1196">
        <v>3</v>
      </c>
      <c r="K1196" t="s">
        <v>53</v>
      </c>
      <c r="L1196" t="s">
        <v>38</v>
      </c>
      <c r="M1196" t="s">
        <v>54</v>
      </c>
      <c r="N1196" t="s">
        <v>28</v>
      </c>
      <c r="O1196">
        <v>4</v>
      </c>
      <c r="P1196" t="s">
        <v>40</v>
      </c>
      <c r="Q1196">
        <v>5</v>
      </c>
      <c r="R1196" t="s">
        <v>46</v>
      </c>
      <c r="S1196" t="s">
        <v>47</v>
      </c>
      <c r="T1196" t="s">
        <v>41</v>
      </c>
      <c r="U1196" t="str">
        <f t="shared" si="449"/>
        <v>Gen X</v>
      </c>
      <c r="V1196" t="str">
        <f t="shared" si="454"/>
        <v>low</v>
      </c>
      <c r="W1196" t="str">
        <f t="shared" si="450"/>
        <v>MEDIUM</v>
      </c>
      <c r="X1196" s="8">
        <f t="shared" si="442"/>
        <v>2.7142857142857144</v>
      </c>
      <c r="Y1196">
        <f t="shared" si="443"/>
        <v>3</v>
      </c>
      <c r="Z1196">
        <f t="shared" si="444"/>
        <v>1</v>
      </c>
      <c r="AA1196">
        <f t="shared" si="445"/>
        <v>4</v>
      </c>
      <c r="AB1196">
        <f t="shared" si="446"/>
        <v>5</v>
      </c>
      <c r="AC1196">
        <f t="shared" si="447"/>
        <v>5</v>
      </c>
      <c r="AD1196">
        <f t="shared" si="448"/>
        <v>1</v>
      </c>
      <c r="AE1196">
        <f t="shared" si="451"/>
        <v>2.4500000000000002</v>
      </c>
    </row>
    <row r="1197" spans="1:31" x14ac:dyDescent="0.3">
      <c r="A1197" t="s">
        <v>1262</v>
      </c>
      <c r="B1197">
        <v>49</v>
      </c>
      <c r="C1197" t="s">
        <v>62</v>
      </c>
      <c r="D1197" t="s">
        <v>79</v>
      </c>
      <c r="E1197" t="s">
        <v>80</v>
      </c>
      <c r="F1197">
        <v>13</v>
      </c>
      <c r="G1197" t="s">
        <v>37</v>
      </c>
      <c r="H1197">
        <v>36</v>
      </c>
      <c r="I1197">
        <v>2</v>
      </c>
      <c r="J1197">
        <v>5</v>
      </c>
      <c r="K1197" t="s">
        <v>53</v>
      </c>
      <c r="L1197" t="s">
        <v>46</v>
      </c>
      <c r="M1197" t="s">
        <v>27</v>
      </c>
      <c r="N1197" t="s">
        <v>28</v>
      </c>
      <c r="O1197">
        <v>3</v>
      </c>
      <c r="P1197" t="s">
        <v>29</v>
      </c>
      <c r="Q1197">
        <v>4</v>
      </c>
      <c r="R1197" t="s">
        <v>30</v>
      </c>
      <c r="S1197" t="s">
        <v>31</v>
      </c>
      <c r="T1197" t="s">
        <v>41</v>
      </c>
      <c r="U1197" t="str">
        <f t="shared" si="449"/>
        <v>Gen X</v>
      </c>
      <c r="V1197" t="str">
        <f t="shared" si="454"/>
        <v>standard</v>
      </c>
      <c r="W1197" t="str">
        <f t="shared" si="450"/>
        <v>MEDIUM</v>
      </c>
      <c r="X1197" s="8">
        <f t="shared" si="442"/>
        <v>3.5714285714285716</v>
      </c>
      <c r="Y1197">
        <f t="shared" si="443"/>
        <v>5</v>
      </c>
      <c r="Z1197">
        <f t="shared" si="444"/>
        <v>5</v>
      </c>
      <c r="AA1197">
        <f t="shared" si="445"/>
        <v>3</v>
      </c>
      <c r="AB1197">
        <f t="shared" si="446"/>
        <v>3</v>
      </c>
      <c r="AC1197">
        <f t="shared" si="447"/>
        <v>2</v>
      </c>
      <c r="AD1197">
        <f t="shared" si="448"/>
        <v>1</v>
      </c>
      <c r="AE1197">
        <f t="shared" si="451"/>
        <v>3.3499999999999996</v>
      </c>
    </row>
    <row r="1198" spans="1:31" x14ac:dyDescent="0.3">
      <c r="A1198" t="s">
        <v>1263</v>
      </c>
      <c r="B1198">
        <v>32</v>
      </c>
      <c r="C1198" t="s">
        <v>50</v>
      </c>
      <c r="D1198" t="s">
        <v>43</v>
      </c>
      <c r="E1198" t="s">
        <v>67</v>
      </c>
      <c r="F1198">
        <v>23</v>
      </c>
      <c r="G1198" t="s">
        <v>24</v>
      </c>
      <c r="H1198">
        <v>29</v>
      </c>
      <c r="I1198">
        <v>5</v>
      </c>
      <c r="J1198">
        <v>2</v>
      </c>
      <c r="K1198" t="s">
        <v>53</v>
      </c>
      <c r="L1198" t="s">
        <v>84</v>
      </c>
      <c r="M1198" t="s">
        <v>27</v>
      </c>
      <c r="N1198" t="s">
        <v>39</v>
      </c>
      <c r="O1198">
        <v>5</v>
      </c>
      <c r="P1198" t="s">
        <v>64</v>
      </c>
      <c r="Q1198">
        <v>1</v>
      </c>
      <c r="R1198" t="s">
        <v>46</v>
      </c>
      <c r="S1198" t="s">
        <v>47</v>
      </c>
      <c r="T1198" t="s">
        <v>71</v>
      </c>
      <c r="U1198" t="str">
        <f t="shared" si="449"/>
        <v>Millennieals</v>
      </c>
      <c r="V1198" t="str">
        <f t="shared" si="454"/>
        <v>low</v>
      </c>
      <c r="W1198" t="str">
        <f t="shared" si="450"/>
        <v>poor</v>
      </c>
      <c r="X1198" s="8">
        <f t="shared" si="442"/>
        <v>1.7857142857142858</v>
      </c>
      <c r="Y1198">
        <f t="shared" si="443"/>
        <v>2</v>
      </c>
      <c r="Z1198">
        <f t="shared" si="444"/>
        <v>1</v>
      </c>
      <c r="AA1198">
        <f t="shared" si="445"/>
        <v>4</v>
      </c>
      <c r="AB1198">
        <f t="shared" si="446"/>
        <v>1.5</v>
      </c>
      <c r="AC1198">
        <f t="shared" si="447"/>
        <v>2</v>
      </c>
      <c r="AD1198">
        <f t="shared" si="448"/>
        <v>1</v>
      </c>
      <c r="AE1198">
        <f t="shared" si="451"/>
        <v>1.6000000000000003</v>
      </c>
    </row>
    <row r="1199" spans="1:31" x14ac:dyDescent="0.3">
      <c r="A1199" t="s">
        <v>1264</v>
      </c>
      <c r="B1199">
        <v>32</v>
      </c>
      <c r="C1199" t="s">
        <v>62</v>
      </c>
      <c r="D1199" t="s">
        <v>79</v>
      </c>
      <c r="E1199" t="s">
        <v>23</v>
      </c>
      <c r="F1199">
        <v>34</v>
      </c>
      <c r="G1199" t="s">
        <v>52</v>
      </c>
      <c r="H1199">
        <v>43</v>
      </c>
      <c r="I1199">
        <v>15</v>
      </c>
      <c r="J1199">
        <v>2</v>
      </c>
      <c r="K1199" t="s">
        <v>25</v>
      </c>
      <c r="L1199" t="s">
        <v>84</v>
      </c>
      <c r="M1199" t="s">
        <v>27</v>
      </c>
      <c r="N1199" t="s">
        <v>45</v>
      </c>
      <c r="O1199">
        <v>2</v>
      </c>
      <c r="P1199" t="s">
        <v>64</v>
      </c>
      <c r="Q1199">
        <v>3</v>
      </c>
      <c r="R1199" t="s">
        <v>46</v>
      </c>
      <c r="S1199" t="s">
        <v>31</v>
      </c>
      <c r="T1199" t="s">
        <v>48</v>
      </c>
      <c r="U1199" t="str">
        <f t="shared" si="449"/>
        <v>Millennieals</v>
      </c>
      <c r="V1199" t="str">
        <f t="shared" si="454"/>
        <v>standard</v>
      </c>
      <c r="W1199" t="str">
        <f t="shared" si="450"/>
        <v>MEDIUM</v>
      </c>
      <c r="X1199" s="8">
        <f t="shared" si="442"/>
        <v>3.0714285714285716</v>
      </c>
      <c r="Y1199">
        <f t="shared" si="443"/>
        <v>2</v>
      </c>
      <c r="Z1199">
        <f t="shared" si="444"/>
        <v>5</v>
      </c>
      <c r="AA1199">
        <f t="shared" si="445"/>
        <v>3</v>
      </c>
      <c r="AB1199">
        <f t="shared" si="446"/>
        <v>2.5</v>
      </c>
      <c r="AC1199">
        <f t="shared" si="447"/>
        <v>2</v>
      </c>
      <c r="AD1199">
        <f t="shared" si="448"/>
        <v>3</v>
      </c>
      <c r="AE1199">
        <f t="shared" si="451"/>
        <v>2.85</v>
      </c>
    </row>
    <row r="1200" spans="1:31" x14ac:dyDescent="0.3">
      <c r="A1200" t="s">
        <v>1265</v>
      </c>
      <c r="B1200">
        <v>57</v>
      </c>
      <c r="C1200" t="s">
        <v>62</v>
      </c>
      <c r="D1200" t="s">
        <v>56</v>
      </c>
      <c r="E1200" t="s">
        <v>51</v>
      </c>
      <c r="F1200">
        <v>4</v>
      </c>
      <c r="G1200" t="s">
        <v>52</v>
      </c>
      <c r="H1200">
        <v>49</v>
      </c>
      <c r="I1200">
        <v>13</v>
      </c>
      <c r="J1200">
        <v>2</v>
      </c>
      <c r="K1200" t="s">
        <v>53</v>
      </c>
      <c r="L1200" t="s">
        <v>26</v>
      </c>
      <c r="M1200" t="s">
        <v>54</v>
      </c>
      <c r="N1200" t="s">
        <v>39</v>
      </c>
      <c r="O1200">
        <v>2</v>
      </c>
      <c r="P1200" t="s">
        <v>64</v>
      </c>
      <c r="Q1200">
        <v>3</v>
      </c>
      <c r="R1200" t="s">
        <v>30</v>
      </c>
      <c r="S1200" t="s">
        <v>47</v>
      </c>
      <c r="T1200" t="s">
        <v>41</v>
      </c>
      <c r="U1200" t="str">
        <f t="shared" si="449"/>
        <v>Gen X</v>
      </c>
      <c r="V1200" t="str">
        <f t="shared" si="454"/>
        <v>high</v>
      </c>
      <c r="W1200" t="str">
        <f t="shared" si="450"/>
        <v>poor</v>
      </c>
      <c r="X1200" s="8">
        <f t="shared" si="442"/>
        <v>2.1428571428571428</v>
      </c>
      <c r="Y1200">
        <f t="shared" si="443"/>
        <v>1</v>
      </c>
      <c r="Z1200">
        <f t="shared" si="444"/>
        <v>1</v>
      </c>
      <c r="AA1200">
        <f t="shared" si="445"/>
        <v>2</v>
      </c>
      <c r="AB1200">
        <f t="shared" si="446"/>
        <v>4</v>
      </c>
      <c r="AC1200">
        <f t="shared" si="447"/>
        <v>5</v>
      </c>
      <c r="AD1200">
        <f t="shared" si="448"/>
        <v>1</v>
      </c>
      <c r="AE1200">
        <f t="shared" si="451"/>
        <v>1.6500000000000004</v>
      </c>
    </row>
    <row r="1201" spans="1:31" x14ac:dyDescent="0.3">
      <c r="A1201" t="s">
        <v>1266</v>
      </c>
      <c r="B1201">
        <v>35</v>
      </c>
      <c r="C1201" t="s">
        <v>21</v>
      </c>
      <c r="D1201" t="s">
        <v>35</v>
      </c>
      <c r="E1201" t="s">
        <v>44</v>
      </c>
      <c r="F1201">
        <v>14</v>
      </c>
      <c r="G1201" t="s">
        <v>52</v>
      </c>
      <c r="H1201">
        <v>52</v>
      </c>
      <c r="I1201">
        <v>11</v>
      </c>
      <c r="J1201">
        <v>4</v>
      </c>
      <c r="K1201" t="s">
        <v>25</v>
      </c>
      <c r="L1201" t="s">
        <v>26</v>
      </c>
      <c r="M1201" t="s">
        <v>27</v>
      </c>
      <c r="N1201" t="s">
        <v>39</v>
      </c>
      <c r="O1201">
        <v>2</v>
      </c>
      <c r="P1201" t="s">
        <v>64</v>
      </c>
      <c r="Q1201">
        <v>2</v>
      </c>
      <c r="R1201" t="s">
        <v>46</v>
      </c>
      <c r="S1201" t="s">
        <v>58</v>
      </c>
      <c r="T1201" t="s">
        <v>60</v>
      </c>
      <c r="U1201" t="str">
        <f t="shared" si="449"/>
        <v>Millennieals</v>
      </c>
      <c r="V1201" t="str">
        <f t="shared" si="454"/>
        <v>high</v>
      </c>
      <c r="W1201" t="str">
        <f t="shared" si="450"/>
        <v>MEDIUM</v>
      </c>
      <c r="X1201" s="8">
        <f t="shared" ref="X1201" si="463">AVERAGE(6-(AD1201),6-(Y1201),6-(O1201),J1201,AB1201,Z1201,6-(AA1201))</f>
        <v>3.5714285714285716</v>
      </c>
      <c r="Y1201">
        <f t="shared" si="443"/>
        <v>1</v>
      </c>
      <c r="Z1201">
        <f t="shared" si="444"/>
        <v>3</v>
      </c>
      <c r="AA1201">
        <f t="shared" si="445"/>
        <v>2</v>
      </c>
      <c r="AB1201">
        <f t="shared" si="446"/>
        <v>2</v>
      </c>
      <c r="AC1201">
        <f t="shared" si="447"/>
        <v>2</v>
      </c>
      <c r="AD1201">
        <f t="shared" si="448"/>
        <v>3</v>
      </c>
      <c r="AE1201">
        <f t="shared" si="451"/>
        <v>2.4000000000000004</v>
      </c>
    </row>
    <row r="1202" spans="1:31" x14ac:dyDescent="0.3">
      <c r="A1202" t="s">
        <v>1267</v>
      </c>
      <c r="B1202">
        <v>53</v>
      </c>
      <c r="C1202" t="s">
        <v>50</v>
      </c>
      <c r="D1202" t="s">
        <v>79</v>
      </c>
      <c r="E1202" t="s">
        <v>57</v>
      </c>
      <c r="F1202">
        <v>21</v>
      </c>
      <c r="G1202" t="s">
        <v>24</v>
      </c>
      <c r="H1202">
        <v>54</v>
      </c>
      <c r="I1202">
        <v>15</v>
      </c>
      <c r="J1202">
        <v>1</v>
      </c>
      <c r="K1202" t="s">
        <v>63</v>
      </c>
      <c r="L1202" t="s">
        <v>46</v>
      </c>
      <c r="M1202" t="s">
        <v>27</v>
      </c>
      <c r="N1202" t="s">
        <v>45</v>
      </c>
      <c r="O1202">
        <v>2</v>
      </c>
      <c r="P1202" t="s">
        <v>64</v>
      </c>
      <c r="Q1202">
        <v>4</v>
      </c>
      <c r="R1202" t="s">
        <v>65</v>
      </c>
      <c r="S1202" t="s">
        <v>31</v>
      </c>
      <c r="T1202" t="s">
        <v>60</v>
      </c>
      <c r="U1202" t="str">
        <f t="shared" si="449"/>
        <v>Gen X</v>
      </c>
      <c r="V1202" t="str">
        <f t="shared" si="454"/>
        <v>high</v>
      </c>
      <c r="W1202" t="str">
        <f t="shared" si="450"/>
        <v>Good</v>
      </c>
      <c r="X1202" s="8">
        <f t="shared" ref="X1202" si="464">AVERAGE((AD1202),(Y1202),6-(O1202),J1202,AB1202,Z1202,(AA1202))</f>
        <v>3.5714285714285716</v>
      </c>
      <c r="Y1202">
        <f t="shared" si="443"/>
        <v>5</v>
      </c>
      <c r="Z1202">
        <f t="shared" si="444"/>
        <v>5</v>
      </c>
      <c r="AA1202">
        <f t="shared" si="445"/>
        <v>2</v>
      </c>
      <c r="AB1202">
        <f t="shared" si="446"/>
        <v>3</v>
      </c>
      <c r="AC1202">
        <f t="shared" si="447"/>
        <v>2</v>
      </c>
      <c r="AD1202">
        <f t="shared" si="448"/>
        <v>5</v>
      </c>
      <c r="AE1202">
        <f t="shared" si="451"/>
        <v>4.0999999999999996</v>
      </c>
    </row>
    <row r="1203" spans="1:31" x14ac:dyDescent="0.3">
      <c r="A1203" t="s">
        <v>1268</v>
      </c>
      <c r="B1203">
        <v>41</v>
      </c>
      <c r="C1203" t="s">
        <v>50</v>
      </c>
      <c r="D1203" t="s">
        <v>79</v>
      </c>
      <c r="E1203" t="s">
        <v>51</v>
      </c>
      <c r="F1203">
        <v>3</v>
      </c>
      <c r="G1203" t="s">
        <v>24</v>
      </c>
      <c r="H1203">
        <v>33</v>
      </c>
      <c r="I1203">
        <v>11</v>
      </c>
      <c r="J1203">
        <v>5</v>
      </c>
      <c r="K1203" t="s">
        <v>25</v>
      </c>
      <c r="L1203" t="s">
        <v>38</v>
      </c>
      <c r="M1203" t="s">
        <v>54</v>
      </c>
      <c r="N1203" t="s">
        <v>45</v>
      </c>
      <c r="O1203">
        <v>3</v>
      </c>
      <c r="P1203" t="s">
        <v>40</v>
      </c>
      <c r="Q1203">
        <v>3</v>
      </c>
      <c r="R1203" t="s">
        <v>46</v>
      </c>
      <c r="S1203" t="s">
        <v>47</v>
      </c>
      <c r="T1203" t="s">
        <v>60</v>
      </c>
      <c r="U1203" t="str">
        <f t="shared" si="449"/>
        <v>Millennieals</v>
      </c>
      <c r="V1203" t="str">
        <f t="shared" si="454"/>
        <v>low</v>
      </c>
      <c r="W1203" t="str">
        <f t="shared" si="450"/>
        <v>MEDIUM</v>
      </c>
      <c r="X1203" s="8">
        <f t="shared" si="442"/>
        <v>3.2857142857142856</v>
      </c>
      <c r="Y1203">
        <f t="shared" si="443"/>
        <v>3</v>
      </c>
      <c r="Z1203">
        <f t="shared" si="444"/>
        <v>1</v>
      </c>
      <c r="AA1203">
        <f t="shared" si="445"/>
        <v>4</v>
      </c>
      <c r="AB1203">
        <f t="shared" si="446"/>
        <v>4</v>
      </c>
      <c r="AC1203">
        <f t="shared" si="447"/>
        <v>5</v>
      </c>
      <c r="AD1203">
        <f t="shared" si="448"/>
        <v>3</v>
      </c>
      <c r="AE1203">
        <f t="shared" si="451"/>
        <v>3.15</v>
      </c>
    </row>
    <row r="1204" spans="1:31" x14ac:dyDescent="0.3">
      <c r="A1204" t="s">
        <v>1269</v>
      </c>
      <c r="B1204">
        <v>46</v>
      </c>
      <c r="C1204" t="s">
        <v>50</v>
      </c>
      <c r="D1204" t="s">
        <v>43</v>
      </c>
      <c r="E1204" t="s">
        <v>80</v>
      </c>
      <c r="F1204">
        <v>27</v>
      </c>
      <c r="G1204" t="s">
        <v>37</v>
      </c>
      <c r="H1204">
        <v>31</v>
      </c>
      <c r="I1204">
        <v>9</v>
      </c>
      <c r="J1204">
        <v>1</v>
      </c>
      <c r="K1204" t="s">
        <v>25</v>
      </c>
      <c r="L1204" t="s">
        <v>84</v>
      </c>
      <c r="M1204" t="s">
        <v>54</v>
      </c>
      <c r="N1204" t="s">
        <v>28</v>
      </c>
      <c r="O1204">
        <v>3</v>
      </c>
      <c r="P1204" t="s">
        <v>40</v>
      </c>
      <c r="Q1204">
        <v>4</v>
      </c>
      <c r="R1204" t="s">
        <v>30</v>
      </c>
      <c r="S1204" t="s">
        <v>58</v>
      </c>
      <c r="T1204" t="s">
        <v>32</v>
      </c>
      <c r="U1204" t="str">
        <f t="shared" si="449"/>
        <v>Gen X</v>
      </c>
      <c r="V1204" t="str">
        <f t="shared" si="454"/>
        <v>low</v>
      </c>
      <c r="W1204" t="str">
        <f t="shared" si="450"/>
        <v>MEDIUM</v>
      </c>
      <c r="X1204" s="8">
        <f t="shared" si="442"/>
        <v>2.9285714285714284</v>
      </c>
      <c r="Y1204">
        <f t="shared" si="443"/>
        <v>2</v>
      </c>
      <c r="Z1204">
        <f t="shared" si="444"/>
        <v>3</v>
      </c>
      <c r="AA1204">
        <f t="shared" si="445"/>
        <v>4</v>
      </c>
      <c r="AB1204">
        <f t="shared" si="446"/>
        <v>4.5</v>
      </c>
      <c r="AC1204">
        <f t="shared" si="447"/>
        <v>5</v>
      </c>
      <c r="AD1204">
        <f t="shared" si="448"/>
        <v>3</v>
      </c>
      <c r="AE1204">
        <f t="shared" si="451"/>
        <v>2.85</v>
      </c>
    </row>
    <row r="1205" spans="1:31" x14ac:dyDescent="0.3">
      <c r="A1205" t="s">
        <v>1270</v>
      </c>
      <c r="B1205">
        <v>30</v>
      </c>
      <c r="C1205" t="s">
        <v>21</v>
      </c>
      <c r="D1205" t="s">
        <v>79</v>
      </c>
      <c r="E1205" t="s">
        <v>44</v>
      </c>
      <c r="F1205">
        <v>33</v>
      </c>
      <c r="G1205" t="s">
        <v>37</v>
      </c>
      <c r="H1205">
        <v>45</v>
      </c>
      <c r="I1205">
        <v>10</v>
      </c>
      <c r="J1205">
        <v>2</v>
      </c>
      <c r="K1205" t="s">
        <v>25</v>
      </c>
      <c r="L1205" t="s">
        <v>84</v>
      </c>
      <c r="M1205" t="s">
        <v>54</v>
      </c>
      <c r="N1205" t="s">
        <v>45</v>
      </c>
      <c r="O1205">
        <v>1</v>
      </c>
      <c r="P1205" t="s">
        <v>29</v>
      </c>
      <c r="Q1205">
        <v>3</v>
      </c>
      <c r="R1205" t="s">
        <v>65</v>
      </c>
      <c r="S1205" t="s">
        <v>58</v>
      </c>
      <c r="T1205" t="s">
        <v>74</v>
      </c>
      <c r="U1205" t="str">
        <f t="shared" si="449"/>
        <v>Millennieals</v>
      </c>
      <c r="V1205" t="str">
        <f t="shared" si="454"/>
        <v>standard</v>
      </c>
      <c r="W1205" t="str">
        <f t="shared" si="450"/>
        <v>MEDIUM</v>
      </c>
      <c r="X1205" s="8">
        <f t="shared" si="442"/>
        <v>3.1428571428571428</v>
      </c>
      <c r="Y1205">
        <f t="shared" si="443"/>
        <v>2</v>
      </c>
      <c r="Z1205">
        <f t="shared" si="444"/>
        <v>3</v>
      </c>
      <c r="AA1205">
        <f t="shared" si="445"/>
        <v>3</v>
      </c>
      <c r="AB1205">
        <f t="shared" si="446"/>
        <v>4</v>
      </c>
      <c r="AC1205">
        <f t="shared" si="447"/>
        <v>5</v>
      </c>
      <c r="AD1205">
        <f t="shared" si="448"/>
        <v>3</v>
      </c>
      <c r="AE1205">
        <f t="shared" si="451"/>
        <v>2.8499999999999996</v>
      </c>
    </row>
    <row r="1206" spans="1:31" x14ac:dyDescent="0.3">
      <c r="A1206" t="s">
        <v>1271</v>
      </c>
      <c r="B1206">
        <v>51</v>
      </c>
      <c r="C1206" t="s">
        <v>21</v>
      </c>
      <c r="D1206" t="s">
        <v>79</v>
      </c>
      <c r="E1206" t="s">
        <v>23</v>
      </c>
      <c r="F1206">
        <v>17</v>
      </c>
      <c r="G1206" t="s">
        <v>37</v>
      </c>
      <c r="H1206">
        <v>52</v>
      </c>
      <c r="I1206">
        <v>4</v>
      </c>
      <c r="J1206">
        <v>4</v>
      </c>
      <c r="K1206" t="s">
        <v>63</v>
      </c>
      <c r="L1206" t="s">
        <v>84</v>
      </c>
      <c r="M1206" t="s">
        <v>27</v>
      </c>
      <c r="N1206" t="s">
        <v>39</v>
      </c>
      <c r="O1206">
        <v>4</v>
      </c>
      <c r="P1206" t="s">
        <v>29</v>
      </c>
      <c r="Q1206">
        <v>4</v>
      </c>
      <c r="R1206" t="s">
        <v>46</v>
      </c>
      <c r="S1206" t="s">
        <v>31</v>
      </c>
      <c r="T1206" t="s">
        <v>32</v>
      </c>
      <c r="U1206" t="str">
        <f t="shared" si="449"/>
        <v>Gen X</v>
      </c>
      <c r="V1206" t="str">
        <f t="shared" si="454"/>
        <v>high</v>
      </c>
      <c r="W1206" t="str">
        <f t="shared" si="450"/>
        <v>Good</v>
      </c>
      <c r="X1206" s="8">
        <f t="shared" si="442"/>
        <v>3.2857142857142856</v>
      </c>
      <c r="Y1206">
        <f t="shared" si="443"/>
        <v>2</v>
      </c>
      <c r="Z1206">
        <f t="shared" si="444"/>
        <v>5</v>
      </c>
      <c r="AA1206">
        <f t="shared" si="445"/>
        <v>2</v>
      </c>
      <c r="AB1206">
        <f t="shared" si="446"/>
        <v>3</v>
      </c>
      <c r="AC1206">
        <f t="shared" si="447"/>
        <v>2</v>
      </c>
      <c r="AD1206">
        <f t="shared" si="448"/>
        <v>5</v>
      </c>
      <c r="AE1206">
        <f t="shared" si="451"/>
        <v>3.6500000000000004</v>
      </c>
    </row>
    <row r="1207" spans="1:31" x14ac:dyDescent="0.3">
      <c r="A1207" t="s">
        <v>1272</v>
      </c>
      <c r="B1207">
        <v>48</v>
      </c>
      <c r="C1207" t="s">
        <v>62</v>
      </c>
      <c r="D1207" t="s">
        <v>73</v>
      </c>
      <c r="E1207" t="s">
        <v>57</v>
      </c>
      <c r="F1207">
        <v>26</v>
      </c>
      <c r="G1207" t="s">
        <v>24</v>
      </c>
      <c r="H1207">
        <v>41</v>
      </c>
      <c r="I1207">
        <v>7</v>
      </c>
      <c r="J1207">
        <v>3</v>
      </c>
      <c r="K1207" t="s">
        <v>53</v>
      </c>
      <c r="L1207" t="s">
        <v>84</v>
      </c>
      <c r="M1207" t="s">
        <v>54</v>
      </c>
      <c r="N1207" t="s">
        <v>45</v>
      </c>
      <c r="O1207">
        <v>4</v>
      </c>
      <c r="P1207" t="s">
        <v>64</v>
      </c>
      <c r="Q1207">
        <v>1</v>
      </c>
      <c r="R1207" t="s">
        <v>30</v>
      </c>
      <c r="S1207" t="s">
        <v>31</v>
      </c>
      <c r="T1207" t="s">
        <v>41</v>
      </c>
      <c r="U1207" t="str">
        <f t="shared" si="449"/>
        <v>Gen X</v>
      </c>
      <c r="V1207" t="str">
        <f t="shared" si="454"/>
        <v>standard</v>
      </c>
      <c r="W1207" t="str">
        <f t="shared" si="450"/>
        <v>MEDIUM</v>
      </c>
      <c r="X1207" s="8">
        <f t="shared" si="442"/>
        <v>2.7142857142857144</v>
      </c>
      <c r="Y1207">
        <f t="shared" si="443"/>
        <v>2</v>
      </c>
      <c r="Z1207">
        <f t="shared" si="444"/>
        <v>5</v>
      </c>
      <c r="AA1207">
        <f t="shared" si="445"/>
        <v>3</v>
      </c>
      <c r="AB1207">
        <f t="shared" si="446"/>
        <v>3</v>
      </c>
      <c r="AC1207">
        <f t="shared" si="447"/>
        <v>5</v>
      </c>
      <c r="AD1207">
        <f t="shared" si="448"/>
        <v>1</v>
      </c>
      <c r="AE1207">
        <f t="shared" si="451"/>
        <v>2.5500000000000003</v>
      </c>
    </row>
    <row r="1208" spans="1:31" x14ac:dyDescent="0.3">
      <c r="A1208" t="s">
        <v>1273</v>
      </c>
      <c r="B1208">
        <v>56</v>
      </c>
      <c r="C1208" t="s">
        <v>50</v>
      </c>
      <c r="D1208" t="s">
        <v>73</v>
      </c>
      <c r="E1208" t="s">
        <v>57</v>
      </c>
      <c r="F1208">
        <v>27</v>
      </c>
      <c r="G1208" t="s">
        <v>24</v>
      </c>
      <c r="H1208">
        <v>54</v>
      </c>
      <c r="I1208">
        <v>14</v>
      </c>
      <c r="J1208">
        <v>2</v>
      </c>
      <c r="K1208" t="s">
        <v>63</v>
      </c>
      <c r="L1208" t="s">
        <v>46</v>
      </c>
      <c r="M1208" t="s">
        <v>27</v>
      </c>
      <c r="N1208" t="s">
        <v>28</v>
      </c>
      <c r="O1208">
        <v>3</v>
      </c>
      <c r="P1208" t="s">
        <v>40</v>
      </c>
      <c r="Q1208">
        <v>4</v>
      </c>
      <c r="R1208" t="s">
        <v>46</v>
      </c>
      <c r="S1208" t="s">
        <v>47</v>
      </c>
      <c r="T1208" t="s">
        <v>74</v>
      </c>
      <c r="U1208" t="str">
        <f t="shared" si="449"/>
        <v>Gen X</v>
      </c>
      <c r="V1208" t="str">
        <f t="shared" si="454"/>
        <v>high</v>
      </c>
      <c r="W1208" t="str">
        <f t="shared" si="450"/>
        <v>Good</v>
      </c>
      <c r="X1208" s="8">
        <f t="shared" si="442"/>
        <v>3</v>
      </c>
      <c r="Y1208">
        <f t="shared" si="443"/>
        <v>5</v>
      </c>
      <c r="Z1208">
        <f t="shared" si="444"/>
        <v>1</v>
      </c>
      <c r="AA1208">
        <f t="shared" si="445"/>
        <v>2</v>
      </c>
      <c r="AB1208">
        <f t="shared" si="446"/>
        <v>3</v>
      </c>
      <c r="AC1208">
        <f t="shared" si="447"/>
        <v>2</v>
      </c>
      <c r="AD1208">
        <f t="shared" si="448"/>
        <v>5</v>
      </c>
      <c r="AE1208">
        <f t="shared" si="451"/>
        <v>3.6000000000000005</v>
      </c>
    </row>
    <row r="1209" spans="1:31" x14ac:dyDescent="0.3">
      <c r="A1209" t="s">
        <v>1274</v>
      </c>
      <c r="B1209">
        <v>60</v>
      </c>
      <c r="C1209" t="s">
        <v>34</v>
      </c>
      <c r="D1209" t="s">
        <v>56</v>
      </c>
      <c r="E1209" t="s">
        <v>51</v>
      </c>
      <c r="F1209">
        <v>9</v>
      </c>
      <c r="G1209" t="s">
        <v>37</v>
      </c>
      <c r="H1209">
        <v>38</v>
      </c>
      <c r="I1209">
        <v>8</v>
      </c>
      <c r="J1209">
        <v>5</v>
      </c>
      <c r="K1209" t="s">
        <v>25</v>
      </c>
      <c r="L1209" t="s">
        <v>26</v>
      </c>
      <c r="M1209" t="s">
        <v>54</v>
      </c>
      <c r="N1209" t="s">
        <v>28</v>
      </c>
      <c r="O1209">
        <v>4</v>
      </c>
      <c r="P1209" t="s">
        <v>40</v>
      </c>
      <c r="Q1209">
        <v>2</v>
      </c>
      <c r="R1209" t="s">
        <v>46</v>
      </c>
      <c r="S1209" t="s">
        <v>58</v>
      </c>
      <c r="T1209" t="s">
        <v>74</v>
      </c>
      <c r="U1209" t="str">
        <f t="shared" si="449"/>
        <v>Gen X</v>
      </c>
      <c r="V1209" t="str">
        <f t="shared" si="454"/>
        <v>standard</v>
      </c>
      <c r="W1209" t="str">
        <f t="shared" si="450"/>
        <v>MEDIUM</v>
      </c>
      <c r="X1209" s="8">
        <f t="shared" si="442"/>
        <v>2.9285714285714284</v>
      </c>
      <c r="Y1209">
        <f t="shared" si="443"/>
        <v>1</v>
      </c>
      <c r="Z1209">
        <f t="shared" si="444"/>
        <v>3</v>
      </c>
      <c r="AA1209">
        <f t="shared" si="445"/>
        <v>3</v>
      </c>
      <c r="AB1209">
        <f t="shared" si="446"/>
        <v>3.5</v>
      </c>
      <c r="AC1209">
        <f t="shared" si="447"/>
        <v>5</v>
      </c>
      <c r="AD1209">
        <f t="shared" si="448"/>
        <v>3</v>
      </c>
      <c r="AE1209">
        <f t="shared" si="451"/>
        <v>2.8499999999999996</v>
      </c>
    </row>
    <row r="1210" spans="1:31" x14ac:dyDescent="0.3">
      <c r="A1210" t="s">
        <v>1275</v>
      </c>
      <c r="B1210">
        <v>24</v>
      </c>
      <c r="C1210" t="s">
        <v>34</v>
      </c>
      <c r="D1210" t="s">
        <v>77</v>
      </c>
      <c r="E1210" t="s">
        <v>36</v>
      </c>
      <c r="F1210">
        <v>5</v>
      </c>
      <c r="G1210" t="s">
        <v>24</v>
      </c>
      <c r="H1210">
        <v>23</v>
      </c>
      <c r="I1210">
        <v>5</v>
      </c>
      <c r="J1210">
        <v>2</v>
      </c>
      <c r="K1210" t="s">
        <v>53</v>
      </c>
      <c r="L1210" t="s">
        <v>46</v>
      </c>
      <c r="M1210" t="s">
        <v>27</v>
      </c>
      <c r="N1210" t="s">
        <v>45</v>
      </c>
      <c r="O1210">
        <v>1</v>
      </c>
      <c r="P1210" t="s">
        <v>40</v>
      </c>
      <c r="Q1210">
        <v>4</v>
      </c>
      <c r="R1210" t="s">
        <v>46</v>
      </c>
      <c r="S1210" t="s">
        <v>58</v>
      </c>
      <c r="T1210" t="s">
        <v>41</v>
      </c>
      <c r="U1210" t="str">
        <f t="shared" si="449"/>
        <v>GEN Z</v>
      </c>
      <c r="V1210" t="str">
        <f t="shared" si="454"/>
        <v>low</v>
      </c>
      <c r="W1210" t="str">
        <f t="shared" si="450"/>
        <v>MEDIUM</v>
      </c>
      <c r="X1210" s="8">
        <f t="shared" ref="X1210" si="465">AVERAGE(6-(AD1210),6-(Y1210),6-(O1210),J1210,AB1210,Z1210,6-(AA1210))</f>
        <v>3</v>
      </c>
      <c r="Y1210">
        <f t="shared" si="443"/>
        <v>5</v>
      </c>
      <c r="Z1210">
        <f t="shared" si="444"/>
        <v>3</v>
      </c>
      <c r="AA1210">
        <f t="shared" si="445"/>
        <v>4</v>
      </c>
      <c r="AB1210">
        <f t="shared" si="446"/>
        <v>3</v>
      </c>
      <c r="AC1210">
        <f t="shared" si="447"/>
        <v>2</v>
      </c>
      <c r="AD1210">
        <f t="shared" si="448"/>
        <v>1</v>
      </c>
      <c r="AE1210">
        <f t="shared" si="451"/>
        <v>2.8000000000000003</v>
      </c>
    </row>
    <row r="1211" spans="1:31" x14ac:dyDescent="0.3">
      <c r="A1211" t="s">
        <v>1276</v>
      </c>
      <c r="B1211">
        <v>50</v>
      </c>
      <c r="C1211" t="s">
        <v>62</v>
      </c>
      <c r="D1211" t="s">
        <v>56</v>
      </c>
      <c r="E1211" t="s">
        <v>36</v>
      </c>
      <c r="F1211">
        <v>28</v>
      </c>
      <c r="G1211" t="s">
        <v>24</v>
      </c>
      <c r="H1211">
        <v>27</v>
      </c>
      <c r="I1211">
        <v>2</v>
      </c>
      <c r="J1211">
        <v>4</v>
      </c>
      <c r="K1211" t="s">
        <v>53</v>
      </c>
      <c r="L1211" t="s">
        <v>26</v>
      </c>
      <c r="M1211" t="s">
        <v>54</v>
      </c>
      <c r="N1211" t="s">
        <v>28</v>
      </c>
      <c r="O1211">
        <v>5</v>
      </c>
      <c r="P1211" t="s">
        <v>29</v>
      </c>
      <c r="Q1211">
        <v>4</v>
      </c>
      <c r="R1211" t="s">
        <v>30</v>
      </c>
      <c r="S1211" t="s">
        <v>47</v>
      </c>
      <c r="T1211" t="s">
        <v>71</v>
      </c>
      <c r="U1211" t="str">
        <f t="shared" si="449"/>
        <v>Gen X</v>
      </c>
      <c r="V1211" t="str">
        <f t="shared" si="454"/>
        <v>low</v>
      </c>
      <c r="W1211" t="str">
        <f t="shared" si="450"/>
        <v>poor</v>
      </c>
      <c r="X1211" s="8">
        <f t="shared" ref="X1211:X1272" si="466">AVERAGE((AD1211),(Y1211),6-(O1211),J1211,AB1211,Z1211,(AA1211))</f>
        <v>2.3571428571428572</v>
      </c>
      <c r="Y1211">
        <f t="shared" si="443"/>
        <v>1</v>
      </c>
      <c r="Z1211">
        <f t="shared" si="444"/>
        <v>1</v>
      </c>
      <c r="AA1211">
        <f t="shared" si="445"/>
        <v>4</v>
      </c>
      <c r="AB1211">
        <f t="shared" si="446"/>
        <v>4.5</v>
      </c>
      <c r="AC1211">
        <f t="shared" si="447"/>
        <v>5</v>
      </c>
      <c r="AD1211">
        <f t="shared" si="448"/>
        <v>1</v>
      </c>
      <c r="AE1211">
        <f t="shared" si="451"/>
        <v>2</v>
      </c>
    </row>
    <row r="1212" spans="1:31" x14ac:dyDescent="0.3">
      <c r="A1212" t="s">
        <v>1277</v>
      </c>
      <c r="B1212">
        <v>22</v>
      </c>
      <c r="C1212" t="s">
        <v>34</v>
      </c>
      <c r="D1212" t="s">
        <v>22</v>
      </c>
      <c r="E1212" t="s">
        <v>44</v>
      </c>
      <c r="F1212">
        <v>24</v>
      </c>
      <c r="G1212" t="s">
        <v>52</v>
      </c>
      <c r="H1212">
        <v>45</v>
      </c>
      <c r="I1212">
        <v>1</v>
      </c>
      <c r="J1212">
        <v>5</v>
      </c>
      <c r="K1212" t="s">
        <v>25</v>
      </c>
      <c r="L1212" t="s">
        <v>38</v>
      </c>
      <c r="M1212" t="s">
        <v>27</v>
      </c>
      <c r="N1212" t="s">
        <v>28</v>
      </c>
      <c r="O1212">
        <v>5</v>
      </c>
      <c r="P1212" t="s">
        <v>29</v>
      </c>
      <c r="Q1212">
        <v>4</v>
      </c>
      <c r="R1212" t="s">
        <v>30</v>
      </c>
      <c r="S1212" t="s">
        <v>47</v>
      </c>
      <c r="T1212" t="s">
        <v>48</v>
      </c>
      <c r="U1212" t="str">
        <f t="shared" si="449"/>
        <v>GEN Z</v>
      </c>
      <c r="V1212" t="str">
        <f t="shared" si="454"/>
        <v>standard</v>
      </c>
      <c r="W1212" t="str">
        <f t="shared" si="450"/>
        <v>MEDIUM</v>
      </c>
      <c r="X1212" s="8">
        <f t="shared" si="466"/>
        <v>2.7142857142857144</v>
      </c>
      <c r="Y1212">
        <f t="shared" si="443"/>
        <v>3</v>
      </c>
      <c r="Z1212">
        <f t="shared" si="444"/>
        <v>1</v>
      </c>
      <c r="AA1212">
        <f t="shared" si="445"/>
        <v>3</v>
      </c>
      <c r="AB1212">
        <f t="shared" si="446"/>
        <v>3</v>
      </c>
      <c r="AC1212">
        <f t="shared" si="447"/>
        <v>2</v>
      </c>
      <c r="AD1212">
        <f t="shared" si="448"/>
        <v>3</v>
      </c>
      <c r="AE1212">
        <f t="shared" si="451"/>
        <v>2.8499999999999996</v>
      </c>
    </row>
    <row r="1213" spans="1:31" x14ac:dyDescent="0.3">
      <c r="A1213" t="s">
        <v>1278</v>
      </c>
      <c r="B1213">
        <v>25</v>
      </c>
      <c r="C1213" t="s">
        <v>62</v>
      </c>
      <c r="D1213" t="s">
        <v>22</v>
      </c>
      <c r="E1213" t="s">
        <v>67</v>
      </c>
      <c r="F1213">
        <v>22</v>
      </c>
      <c r="G1213" t="s">
        <v>24</v>
      </c>
      <c r="H1213">
        <v>29</v>
      </c>
      <c r="I1213">
        <v>9</v>
      </c>
      <c r="J1213">
        <v>1</v>
      </c>
      <c r="K1213" t="s">
        <v>25</v>
      </c>
      <c r="L1213" t="s">
        <v>84</v>
      </c>
      <c r="M1213" t="s">
        <v>27</v>
      </c>
      <c r="N1213" t="s">
        <v>39</v>
      </c>
      <c r="O1213">
        <v>5</v>
      </c>
      <c r="P1213" t="s">
        <v>29</v>
      </c>
      <c r="Q1213">
        <v>5</v>
      </c>
      <c r="R1213" t="s">
        <v>65</v>
      </c>
      <c r="S1213" t="s">
        <v>47</v>
      </c>
      <c r="T1213" t="s">
        <v>32</v>
      </c>
      <c r="U1213" t="str">
        <f t="shared" si="449"/>
        <v>GEN Z</v>
      </c>
      <c r="V1213" t="str">
        <f t="shared" si="454"/>
        <v>low</v>
      </c>
      <c r="W1213" t="str">
        <f t="shared" si="450"/>
        <v>MEDIUM</v>
      </c>
      <c r="X1213" s="8">
        <f t="shared" si="466"/>
        <v>2.2142857142857144</v>
      </c>
      <c r="Y1213">
        <f t="shared" si="443"/>
        <v>2</v>
      </c>
      <c r="Z1213">
        <f t="shared" si="444"/>
        <v>1</v>
      </c>
      <c r="AA1213">
        <f t="shared" si="445"/>
        <v>4</v>
      </c>
      <c r="AB1213">
        <f t="shared" si="446"/>
        <v>3.5</v>
      </c>
      <c r="AC1213">
        <f t="shared" si="447"/>
        <v>2</v>
      </c>
      <c r="AD1213">
        <f t="shared" si="448"/>
        <v>3</v>
      </c>
      <c r="AE1213">
        <f t="shared" si="451"/>
        <v>2.3000000000000003</v>
      </c>
    </row>
    <row r="1214" spans="1:31" x14ac:dyDescent="0.3">
      <c r="A1214" t="s">
        <v>1279</v>
      </c>
      <c r="B1214">
        <v>32</v>
      </c>
      <c r="C1214" t="s">
        <v>62</v>
      </c>
      <c r="D1214" t="s">
        <v>56</v>
      </c>
      <c r="E1214" t="s">
        <v>51</v>
      </c>
      <c r="F1214">
        <v>14</v>
      </c>
      <c r="G1214" t="s">
        <v>24</v>
      </c>
      <c r="H1214">
        <v>31</v>
      </c>
      <c r="I1214">
        <v>3</v>
      </c>
      <c r="J1214">
        <v>4</v>
      </c>
      <c r="K1214" t="s">
        <v>25</v>
      </c>
      <c r="L1214" t="s">
        <v>26</v>
      </c>
      <c r="M1214" t="s">
        <v>27</v>
      </c>
      <c r="N1214" t="s">
        <v>45</v>
      </c>
      <c r="O1214">
        <v>5</v>
      </c>
      <c r="P1214" t="s">
        <v>29</v>
      </c>
      <c r="Q1214">
        <v>2</v>
      </c>
      <c r="R1214" t="s">
        <v>65</v>
      </c>
      <c r="S1214" t="s">
        <v>47</v>
      </c>
      <c r="T1214" t="s">
        <v>60</v>
      </c>
      <c r="U1214" t="str">
        <f t="shared" si="449"/>
        <v>Millennieals</v>
      </c>
      <c r="V1214" t="str">
        <f t="shared" si="454"/>
        <v>low</v>
      </c>
      <c r="W1214" t="str">
        <f t="shared" si="450"/>
        <v>MEDIUM</v>
      </c>
      <c r="X1214" s="8">
        <f t="shared" si="466"/>
        <v>2.2857142857142856</v>
      </c>
      <c r="Y1214">
        <f t="shared" si="443"/>
        <v>1</v>
      </c>
      <c r="Z1214">
        <f t="shared" si="444"/>
        <v>1</v>
      </c>
      <c r="AA1214">
        <f t="shared" si="445"/>
        <v>4</v>
      </c>
      <c r="AB1214">
        <f t="shared" si="446"/>
        <v>2</v>
      </c>
      <c r="AC1214">
        <f t="shared" si="447"/>
        <v>2</v>
      </c>
      <c r="AD1214">
        <f t="shared" si="448"/>
        <v>3</v>
      </c>
      <c r="AE1214">
        <f t="shared" si="451"/>
        <v>2.1999999999999997</v>
      </c>
    </row>
    <row r="1215" spans="1:31" x14ac:dyDescent="0.3">
      <c r="A1215" t="s">
        <v>1280</v>
      </c>
      <c r="B1215">
        <v>42</v>
      </c>
      <c r="C1215" t="s">
        <v>34</v>
      </c>
      <c r="D1215" t="s">
        <v>73</v>
      </c>
      <c r="E1215" t="s">
        <v>67</v>
      </c>
      <c r="F1215">
        <v>25</v>
      </c>
      <c r="G1215" t="s">
        <v>37</v>
      </c>
      <c r="H1215">
        <v>45</v>
      </c>
      <c r="I1215">
        <v>12</v>
      </c>
      <c r="J1215">
        <v>5</v>
      </c>
      <c r="K1215" t="s">
        <v>53</v>
      </c>
      <c r="L1215" t="s">
        <v>26</v>
      </c>
      <c r="M1215" t="s">
        <v>54</v>
      </c>
      <c r="N1215" t="s">
        <v>28</v>
      </c>
      <c r="O1215">
        <v>3</v>
      </c>
      <c r="P1215" t="s">
        <v>29</v>
      </c>
      <c r="Q1215">
        <v>4</v>
      </c>
      <c r="R1215" t="s">
        <v>65</v>
      </c>
      <c r="S1215" t="s">
        <v>58</v>
      </c>
      <c r="T1215" t="s">
        <v>48</v>
      </c>
      <c r="U1215" t="str">
        <f t="shared" si="449"/>
        <v>Millennieals</v>
      </c>
      <c r="V1215" t="str">
        <f t="shared" si="454"/>
        <v>standard</v>
      </c>
      <c r="W1215" t="str">
        <f t="shared" si="450"/>
        <v>MEDIUM</v>
      </c>
      <c r="X1215" s="8">
        <f t="shared" si="466"/>
        <v>2.9285714285714284</v>
      </c>
      <c r="Y1215">
        <f t="shared" si="443"/>
        <v>1</v>
      </c>
      <c r="Z1215">
        <f t="shared" si="444"/>
        <v>3</v>
      </c>
      <c r="AA1215">
        <f t="shared" si="445"/>
        <v>3</v>
      </c>
      <c r="AB1215">
        <f t="shared" si="446"/>
        <v>4.5</v>
      </c>
      <c r="AC1215">
        <f t="shared" si="447"/>
        <v>5</v>
      </c>
      <c r="AD1215">
        <f t="shared" si="448"/>
        <v>1</v>
      </c>
      <c r="AE1215">
        <f t="shared" si="451"/>
        <v>2.35</v>
      </c>
    </row>
    <row r="1216" spans="1:31" x14ac:dyDescent="0.3">
      <c r="A1216" t="s">
        <v>1281</v>
      </c>
      <c r="B1216">
        <v>39</v>
      </c>
      <c r="C1216" t="s">
        <v>34</v>
      </c>
      <c r="D1216" t="s">
        <v>79</v>
      </c>
      <c r="E1216" t="s">
        <v>44</v>
      </c>
      <c r="F1216">
        <v>9</v>
      </c>
      <c r="G1216" t="s">
        <v>52</v>
      </c>
      <c r="H1216">
        <v>28</v>
      </c>
      <c r="I1216">
        <v>3</v>
      </c>
      <c r="J1216">
        <v>2</v>
      </c>
      <c r="K1216" t="s">
        <v>63</v>
      </c>
      <c r="L1216" t="s">
        <v>46</v>
      </c>
      <c r="M1216" t="s">
        <v>27</v>
      </c>
      <c r="N1216" t="s">
        <v>39</v>
      </c>
      <c r="O1216">
        <v>2</v>
      </c>
      <c r="P1216" t="s">
        <v>64</v>
      </c>
      <c r="Q1216">
        <v>2</v>
      </c>
      <c r="R1216" t="s">
        <v>30</v>
      </c>
      <c r="S1216" t="s">
        <v>47</v>
      </c>
      <c r="T1216" t="s">
        <v>60</v>
      </c>
      <c r="U1216" t="str">
        <f t="shared" si="449"/>
        <v>Millennieals</v>
      </c>
      <c r="V1216" t="str">
        <f t="shared" si="454"/>
        <v>low</v>
      </c>
      <c r="W1216" t="str">
        <f t="shared" si="450"/>
        <v>Good</v>
      </c>
      <c r="X1216" s="8">
        <f t="shared" si="466"/>
        <v>3.2857142857142856</v>
      </c>
      <c r="Y1216">
        <f t="shared" si="443"/>
        <v>5</v>
      </c>
      <c r="Z1216">
        <f t="shared" si="444"/>
        <v>1</v>
      </c>
      <c r="AA1216">
        <f t="shared" si="445"/>
        <v>4</v>
      </c>
      <c r="AB1216">
        <f t="shared" si="446"/>
        <v>2</v>
      </c>
      <c r="AC1216">
        <f t="shared" si="447"/>
        <v>2</v>
      </c>
      <c r="AD1216">
        <f t="shared" si="448"/>
        <v>5</v>
      </c>
      <c r="AE1216">
        <f t="shared" si="451"/>
        <v>3.6000000000000005</v>
      </c>
    </row>
    <row r="1217" spans="1:31" x14ac:dyDescent="0.3">
      <c r="A1217" t="s">
        <v>1282</v>
      </c>
      <c r="B1217">
        <v>28</v>
      </c>
      <c r="C1217" t="s">
        <v>50</v>
      </c>
      <c r="D1217" t="s">
        <v>73</v>
      </c>
      <c r="E1217" t="s">
        <v>67</v>
      </c>
      <c r="F1217">
        <v>28</v>
      </c>
      <c r="G1217" t="s">
        <v>24</v>
      </c>
      <c r="H1217">
        <v>32</v>
      </c>
      <c r="I1217">
        <v>2</v>
      </c>
      <c r="J1217">
        <v>1</v>
      </c>
      <c r="K1217" t="s">
        <v>25</v>
      </c>
      <c r="L1217" t="s">
        <v>38</v>
      </c>
      <c r="M1217" t="s">
        <v>27</v>
      </c>
      <c r="N1217" t="s">
        <v>45</v>
      </c>
      <c r="O1217">
        <v>4</v>
      </c>
      <c r="P1217" t="s">
        <v>40</v>
      </c>
      <c r="Q1217">
        <v>5</v>
      </c>
      <c r="R1217" t="s">
        <v>30</v>
      </c>
      <c r="S1217" t="s">
        <v>58</v>
      </c>
      <c r="T1217" t="s">
        <v>60</v>
      </c>
      <c r="U1217" t="str">
        <f t="shared" si="449"/>
        <v>GEN Z</v>
      </c>
      <c r="V1217" t="str">
        <f t="shared" si="454"/>
        <v>low</v>
      </c>
      <c r="W1217" t="str">
        <f t="shared" si="450"/>
        <v>MEDIUM</v>
      </c>
      <c r="X1217" s="8">
        <f t="shared" si="466"/>
        <v>2.7857142857142856</v>
      </c>
      <c r="Y1217">
        <f t="shared" si="443"/>
        <v>3</v>
      </c>
      <c r="Z1217">
        <f t="shared" si="444"/>
        <v>3</v>
      </c>
      <c r="AA1217">
        <f t="shared" si="445"/>
        <v>4</v>
      </c>
      <c r="AB1217">
        <f t="shared" si="446"/>
        <v>3.5</v>
      </c>
      <c r="AC1217">
        <f t="shared" si="447"/>
        <v>2</v>
      </c>
      <c r="AD1217">
        <f t="shared" si="448"/>
        <v>3</v>
      </c>
      <c r="AE1217">
        <f t="shared" si="451"/>
        <v>2.85</v>
      </c>
    </row>
    <row r="1218" spans="1:31" x14ac:dyDescent="0.3">
      <c r="A1218" t="s">
        <v>1283</v>
      </c>
      <c r="B1218">
        <v>50</v>
      </c>
      <c r="C1218" t="s">
        <v>50</v>
      </c>
      <c r="D1218" t="s">
        <v>79</v>
      </c>
      <c r="E1218" t="s">
        <v>44</v>
      </c>
      <c r="F1218">
        <v>11</v>
      </c>
      <c r="G1218" t="s">
        <v>24</v>
      </c>
      <c r="H1218">
        <v>56</v>
      </c>
      <c r="I1218">
        <v>0</v>
      </c>
      <c r="J1218">
        <v>3</v>
      </c>
      <c r="K1218" t="s">
        <v>53</v>
      </c>
      <c r="L1218" t="s">
        <v>38</v>
      </c>
      <c r="M1218" t="s">
        <v>54</v>
      </c>
      <c r="N1218" t="s">
        <v>45</v>
      </c>
      <c r="O1218">
        <v>4</v>
      </c>
      <c r="P1218" t="s">
        <v>29</v>
      </c>
      <c r="Q1218">
        <v>4</v>
      </c>
      <c r="R1218" t="s">
        <v>65</v>
      </c>
      <c r="S1218" t="s">
        <v>58</v>
      </c>
      <c r="T1218" t="s">
        <v>48</v>
      </c>
      <c r="U1218" t="str">
        <f t="shared" si="449"/>
        <v>Gen X</v>
      </c>
      <c r="V1218" t="str">
        <f t="shared" si="454"/>
        <v xml:space="preserve">very high </v>
      </c>
      <c r="W1218" t="str">
        <f t="shared" si="450"/>
        <v>MEDIUM</v>
      </c>
      <c r="X1218" s="8">
        <f t="shared" si="466"/>
        <v>2.5</v>
      </c>
      <c r="Y1218">
        <f t="shared" ref="Y1218:Y1281" si="467">IF(L1218="Depression",1,IF(L1218="Burnout",2,IF(L1218="Anxiety",3,5)))</f>
        <v>3</v>
      </c>
      <c r="Z1218">
        <f t="shared" ref="Z1218:Z1281" si="468">IF(S1218="Good",5,IF(S1218="Poor",1,3))</f>
        <v>3</v>
      </c>
      <c r="AA1218">
        <f t="shared" ref="AA1218:AA1281" si="469">IF(H1218&lt;=20,5,IF(H1218&lt;=35,4,IF(H1218&lt;=45,3,IF(H1218&lt;=55,2,IF(H1218&gt;55,1 )))))</f>
        <v>1</v>
      </c>
      <c r="AB1218">
        <f t="shared" ref="AB1218:AB1281" si="470">AVERAGE(AC1218,Q1218)</f>
        <v>4.5</v>
      </c>
      <c r="AC1218">
        <f t="shared" ref="AC1218:AC1281" si="471">IF(M1218="yes",5,2)</f>
        <v>5</v>
      </c>
      <c r="AD1218">
        <f t="shared" ref="AD1218:AD1281" si="472">IF(K1218="High",1,IF(K1218="Medium",3,5))</f>
        <v>1</v>
      </c>
      <c r="AE1218">
        <f t="shared" si="451"/>
        <v>2.5499999999999998</v>
      </c>
    </row>
    <row r="1219" spans="1:31" x14ac:dyDescent="0.3">
      <c r="A1219" t="s">
        <v>1284</v>
      </c>
      <c r="B1219">
        <v>45</v>
      </c>
      <c r="C1219" t="s">
        <v>62</v>
      </c>
      <c r="D1219" t="s">
        <v>73</v>
      </c>
      <c r="E1219" t="s">
        <v>51</v>
      </c>
      <c r="F1219">
        <v>21</v>
      </c>
      <c r="G1219" t="s">
        <v>37</v>
      </c>
      <c r="H1219">
        <v>46</v>
      </c>
      <c r="I1219">
        <v>1</v>
      </c>
      <c r="J1219">
        <v>2</v>
      </c>
      <c r="K1219" t="s">
        <v>63</v>
      </c>
      <c r="L1219" t="s">
        <v>26</v>
      </c>
      <c r="M1219" t="s">
        <v>54</v>
      </c>
      <c r="N1219" t="s">
        <v>45</v>
      </c>
      <c r="O1219">
        <v>2</v>
      </c>
      <c r="P1219" t="s">
        <v>40</v>
      </c>
      <c r="Q1219">
        <v>1</v>
      </c>
      <c r="R1219" t="s">
        <v>65</v>
      </c>
      <c r="S1219" t="s">
        <v>31</v>
      </c>
      <c r="T1219" t="s">
        <v>32</v>
      </c>
      <c r="U1219" t="str">
        <f t="shared" ref="U1219:U1282" si="473">IF(B1219&lt;=28,"GEN Z",IF(B1219&lt;=44,"Millennieals",IF(B1219&lt;=60,"Gen X","baby")))</f>
        <v>Gen X</v>
      </c>
      <c r="V1219" t="str">
        <f t="shared" si="454"/>
        <v>high</v>
      </c>
      <c r="W1219" t="str">
        <f t="shared" ref="W1219:W1282" si="474">IF(AE1219&lt;=2,"poor",IF(AE1219&lt;=3.5,"MEDIUM","Good"))</f>
        <v>MEDIUM</v>
      </c>
      <c r="X1219" s="8">
        <f t="shared" ref="X1219" si="475">AVERAGE(6-(AD1219),6-(Y1219),6-(O1219),J1219,AB1219,Z1219,6-(AA1219))</f>
        <v>3.4285714285714284</v>
      </c>
      <c r="Y1219">
        <f t="shared" si="467"/>
        <v>1</v>
      </c>
      <c r="Z1219">
        <f t="shared" si="468"/>
        <v>5</v>
      </c>
      <c r="AA1219">
        <f t="shared" si="469"/>
        <v>2</v>
      </c>
      <c r="AB1219">
        <f t="shared" si="470"/>
        <v>3</v>
      </c>
      <c r="AC1219">
        <f t="shared" si="471"/>
        <v>5</v>
      </c>
      <c r="AD1219">
        <f t="shared" si="472"/>
        <v>5</v>
      </c>
      <c r="AE1219">
        <f t="shared" ref="AE1219:AE1282" si="476">AD1219*0.3+Y1219*0.25+Z1219*0.15+J1219*0.1+AB1219*0.1+AC1219*0.05+AA1219*0.05</f>
        <v>3.35</v>
      </c>
    </row>
    <row r="1220" spans="1:31" x14ac:dyDescent="0.3">
      <c r="A1220" t="s">
        <v>1285</v>
      </c>
      <c r="B1220">
        <v>54</v>
      </c>
      <c r="C1220" t="s">
        <v>34</v>
      </c>
      <c r="D1220" t="s">
        <v>77</v>
      </c>
      <c r="E1220" t="s">
        <v>57</v>
      </c>
      <c r="F1220">
        <v>15</v>
      </c>
      <c r="G1220" t="s">
        <v>24</v>
      </c>
      <c r="H1220">
        <v>29</v>
      </c>
      <c r="I1220">
        <v>0</v>
      </c>
      <c r="J1220">
        <v>2</v>
      </c>
      <c r="K1220" t="s">
        <v>25</v>
      </c>
      <c r="L1220" t="s">
        <v>46</v>
      </c>
      <c r="M1220" t="s">
        <v>27</v>
      </c>
      <c r="N1220" t="s">
        <v>39</v>
      </c>
      <c r="O1220">
        <v>5</v>
      </c>
      <c r="P1220" t="s">
        <v>64</v>
      </c>
      <c r="Q1220">
        <v>3</v>
      </c>
      <c r="R1220" t="s">
        <v>30</v>
      </c>
      <c r="S1220" t="s">
        <v>58</v>
      </c>
      <c r="T1220" t="s">
        <v>71</v>
      </c>
      <c r="U1220" t="str">
        <f t="shared" si="473"/>
        <v>Gen X</v>
      </c>
      <c r="V1220" t="str">
        <f t="shared" si="454"/>
        <v>low</v>
      </c>
      <c r="W1220" t="str">
        <f t="shared" si="474"/>
        <v>MEDIUM</v>
      </c>
      <c r="X1220" s="8">
        <f t="shared" ref="X1220" si="477">AVERAGE((AD1220),(Y1220),6-(O1220),J1220,AB1220,Z1220,(AA1220))</f>
        <v>2.9285714285714284</v>
      </c>
      <c r="Y1220">
        <f t="shared" si="467"/>
        <v>5</v>
      </c>
      <c r="Z1220">
        <f t="shared" si="468"/>
        <v>3</v>
      </c>
      <c r="AA1220">
        <f t="shared" si="469"/>
        <v>4</v>
      </c>
      <c r="AB1220">
        <f t="shared" si="470"/>
        <v>2.5</v>
      </c>
      <c r="AC1220">
        <f t="shared" si="471"/>
        <v>2</v>
      </c>
      <c r="AD1220">
        <f t="shared" si="472"/>
        <v>3</v>
      </c>
      <c r="AE1220">
        <f t="shared" si="476"/>
        <v>3.35</v>
      </c>
    </row>
    <row r="1221" spans="1:31" x14ac:dyDescent="0.3">
      <c r="A1221" t="s">
        <v>1286</v>
      </c>
      <c r="B1221">
        <v>57</v>
      </c>
      <c r="C1221" t="s">
        <v>50</v>
      </c>
      <c r="D1221" t="s">
        <v>43</v>
      </c>
      <c r="E1221" t="s">
        <v>44</v>
      </c>
      <c r="F1221">
        <v>21</v>
      </c>
      <c r="G1221" t="s">
        <v>24</v>
      </c>
      <c r="H1221">
        <v>51</v>
      </c>
      <c r="I1221">
        <v>0</v>
      </c>
      <c r="J1221">
        <v>1</v>
      </c>
      <c r="K1221" t="s">
        <v>25</v>
      </c>
      <c r="L1221" t="s">
        <v>84</v>
      </c>
      <c r="M1221" t="s">
        <v>54</v>
      </c>
      <c r="N1221" t="s">
        <v>39</v>
      </c>
      <c r="O1221">
        <v>2</v>
      </c>
      <c r="P1221" t="s">
        <v>40</v>
      </c>
      <c r="Q1221">
        <v>3</v>
      </c>
      <c r="R1221" t="s">
        <v>30</v>
      </c>
      <c r="S1221" t="s">
        <v>31</v>
      </c>
      <c r="T1221" t="s">
        <v>71</v>
      </c>
      <c r="U1221" t="str">
        <f t="shared" si="473"/>
        <v>Gen X</v>
      </c>
      <c r="V1221" t="str">
        <f t="shared" si="454"/>
        <v>high</v>
      </c>
      <c r="W1221" t="str">
        <f t="shared" si="474"/>
        <v>MEDIUM</v>
      </c>
      <c r="X1221" s="8">
        <f t="shared" si="466"/>
        <v>3</v>
      </c>
      <c r="Y1221">
        <f t="shared" si="467"/>
        <v>2</v>
      </c>
      <c r="Z1221">
        <f t="shared" si="468"/>
        <v>5</v>
      </c>
      <c r="AA1221">
        <f t="shared" si="469"/>
        <v>2</v>
      </c>
      <c r="AB1221">
        <f t="shared" si="470"/>
        <v>4</v>
      </c>
      <c r="AC1221">
        <f t="shared" si="471"/>
        <v>5</v>
      </c>
      <c r="AD1221">
        <f t="shared" si="472"/>
        <v>3</v>
      </c>
      <c r="AE1221">
        <f t="shared" si="476"/>
        <v>3</v>
      </c>
    </row>
    <row r="1222" spans="1:31" x14ac:dyDescent="0.3">
      <c r="A1222" t="s">
        <v>1287</v>
      </c>
      <c r="B1222">
        <v>33</v>
      </c>
      <c r="C1222" t="s">
        <v>21</v>
      </c>
      <c r="D1222" t="s">
        <v>73</v>
      </c>
      <c r="E1222" t="s">
        <v>80</v>
      </c>
      <c r="F1222">
        <v>4</v>
      </c>
      <c r="G1222" t="s">
        <v>37</v>
      </c>
      <c r="H1222">
        <v>35</v>
      </c>
      <c r="I1222">
        <v>6</v>
      </c>
      <c r="J1222">
        <v>5</v>
      </c>
      <c r="K1222" t="s">
        <v>63</v>
      </c>
      <c r="L1222" t="s">
        <v>38</v>
      </c>
      <c r="M1222" t="s">
        <v>54</v>
      </c>
      <c r="N1222" t="s">
        <v>39</v>
      </c>
      <c r="O1222">
        <v>4</v>
      </c>
      <c r="P1222" t="s">
        <v>29</v>
      </c>
      <c r="Q1222">
        <v>1</v>
      </c>
      <c r="R1222" t="s">
        <v>65</v>
      </c>
      <c r="S1222" t="s">
        <v>31</v>
      </c>
      <c r="T1222" t="s">
        <v>60</v>
      </c>
      <c r="U1222" t="str">
        <f t="shared" si="473"/>
        <v>Millennieals</v>
      </c>
      <c r="V1222" t="str">
        <f t="shared" si="454"/>
        <v>low</v>
      </c>
      <c r="W1222" t="str">
        <f t="shared" si="474"/>
        <v>Good</v>
      </c>
      <c r="X1222" s="8">
        <f t="shared" si="466"/>
        <v>3.8571428571428572</v>
      </c>
      <c r="Y1222">
        <f t="shared" si="467"/>
        <v>3</v>
      </c>
      <c r="Z1222">
        <f t="shared" si="468"/>
        <v>5</v>
      </c>
      <c r="AA1222">
        <f t="shared" si="469"/>
        <v>4</v>
      </c>
      <c r="AB1222">
        <f t="shared" si="470"/>
        <v>3</v>
      </c>
      <c r="AC1222">
        <f t="shared" si="471"/>
        <v>5</v>
      </c>
      <c r="AD1222">
        <f t="shared" si="472"/>
        <v>5</v>
      </c>
      <c r="AE1222">
        <f t="shared" si="476"/>
        <v>4.25</v>
      </c>
    </row>
    <row r="1223" spans="1:31" x14ac:dyDescent="0.3">
      <c r="A1223" t="s">
        <v>1288</v>
      </c>
      <c r="B1223">
        <v>30</v>
      </c>
      <c r="C1223" t="s">
        <v>34</v>
      </c>
      <c r="D1223" t="s">
        <v>77</v>
      </c>
      <c r="E1223" t="s">
        <v>51</v>
      </c>
      <c r="F1223">
        <v>17</v>
      </c>
      <c r="G1223" t="s">
        <v>52</v>
      </c>
      <c r="H1223">
        <v>23</v>
      </c>
      <c r="I1223">
        <v>13</v>
      </c>
      <c r="J1223">
        <v>5</v>
      </c>
      <c r="K1223" t="s">
        <v>63</v>
      </c>
      <c r="L1223" t="s">
        <v>46</v>
      </c>
      <c r="M1223" t="s">
        <v>27</v>
      </c>
      <c r="N1223" t="s">
        <v>45</v>
      </c>
      <c r="O1223">
        <v>2</v>
      </c>
      <c r="P1223" t="s">
        <v>29</v>
      </c>
      <c r="Q1223">
        <v>3</v>
      </c>
      <c r="R1223" t="s">
        <v>46</v>
      </c>
      <c r="S1223" t="s">
        <v>58</v>
      </c>
      <c r="T1223" t="s">
        <v>74</v>
      </c>
      <c r="U1223" t="str">
        <f t="shared" si="473"/>
        <v>Millennieals</v>
      </c>
      <c r="V1223" t="str">
        <f t="shared" si="454"/>
        <v>low</v>
      </c>
      <c r="W1223" t="str">
        <f t="shared" si="474"/>
        <v>Good</v>
      </c>
      <c r="X1223" s="8">
        <f t="shared" si="466"/>
        <v>4.0714285714285712</v>
      </c>
      <c r="Y1223">
        <f t="shared" si="467"/>
        <v>5</v>
      </c>
      <c r="Z1223">
        <f t="shared" si="468"/>
        <v>3</v>
      </c>
      <c r="AA1223">
        <f t="shared" si="469"/>
        <v>4</v>
      </c>
      <c r="AB1223">
        <f t="shared" si="470"/>
        <v>2.5</v>
      </c>
      <c r="AC1223">
        <f t="shared" si="471"/>
        <v>2</v>
      </c>
      <c r="AD1223">
        <f t="shared" si="472"/>
        <v>5</v>
      </c>
      <c r="AE1223">
        <f t="shared" si="476"/>
        <v>4.25</v>
      </c>
    </row>
    <row r="1224" spans="1:31" x14ac:dyDescent="0.3">
      <c r="A1224" t="s">
        <v>1289</v>
      </c>
      <c r="B1224">
        <v>27</v>
      </c>
      <c r="C1224" t="s">
        <v>34</v>
      </c>
      <c r="D1224" t="s">
        <v>56</v>
      </c>
      <c r="E1224" t="s">
        <v>44</v>
      </c>
      <c r="F1224">
        <v>21</v>
      </c>
      <c r="G1224" t="s">
        <v>52</v>
      </c>
      <c r="H1224">
        <v>50</v>
      </c>
      <c r="I1224">
        <v>12</v>
      </c>
      <c r="J1224">
        <v>2</v>
      </c>
      <c r="K1224" t="s">
        <v>25</v>
      </c>
      <c r="L1224" t="s">
        <v>38</v>
      </c>
      <c r="M1224" t="s">
        <v>27</v>
      </c>
      <c r="N1224" t="s">
        <v>39</v>
      </c>
      <c r="O1224">
        <v>2</v>
      </c>
      <c r="P1224" t="s">
        <v>29</v>
      </c>
      <c r="Q1224">
        <v>2</v>
      </c>
      <c r="R1224" t="s">
        <v>46</v>
      </c>
      <c r="S1224" t="s">
        <v>47</v>
      </c>
      <c r="T1224" t="s">
        <v>32</v>
      </c>
      <c r="U1224" t="str">
        <f t="shared" si="473"/>
        <v>GEN Z</v>
      </c>
      <c r="V1224" t="str">
        <f t="shared" si="454"/>
        <v>high</v>
      </c>
      <c r="W1224" t="str">
        <f t="shared" si="474"/>
        <v>MEDIUM</v>
      </c>
      <c r="X1224" s="8">
        <f t="shared" si="466"/>
        <v>2.4285714285714284</v>
      </c>
      <c r="Y1224">
        <f t="shared" si="467"/>
        <v>3</v>
      </c>
      <c r="Z1224">
        <f t="shared" si="468"/>
        <v>1</v>
      </c>
      <c r="AA1224">
        <f t="shared" si="469"/>
        <v>2</v>
      </c>
      <c r="AB1224">
        <f t="shared" si="470"/>
        <v>2</v>
      </c>
      <c r="AC1224">
        <f t="shared" si="471"/>
        <v>2</v>
      </c>
      <c r="AD1224">
        <f t="shared" si="472"/>
        <v>3</v>
      </c>
      <c r="AE1224">
        <f t="shared" si="476"/>
        <v>2.4</v>
      </c>
    </row>
    <row r="1225" spans="1:31" x14ac:dyDescent="0.3">
      <c r="A1225" t="s">
        <v>1290</v>
      </c>
      <c r="B1225">
        <v>25</v>
      </c>
      <c r="C1225" t="s">
        <v>62</v>
      </c>
      <c r="D1225" t="s">
        <v>79</v>
      </c>
      <c r="E1225" t="s">
        <v>80</v>
      </c>
      <c r="F1225">
        <v>29</v>
      </c>
      <c r="G1225" t="s">
        <v>37</v>
      </c>
      <c r="H1225">
        <v>58</v>
      </c>
      <c r="I1225">
        <v>14</v>
      </c>
      <c r="J1225">
        <v>1</v>
      </c>
      <c r="K1225" t="s">
        <v>63</v>
      </c>
      <c r="L1225" t="s">
        <v>38</v>
      </c>
      <c r="M1225" t="s">
        <v>27</v>
      </c>
      <c r="N1225" t="s">
        <v>39</v>
      </c>
      <c r="O1225">
        <v>2</v>
      </c>
      <c r="P1225" t="s">
        <v>64</v>
      </c>
      <c r="Q1225">
        <v>1</v>
      </c>
      <c r="R1225" t="s">
        <v>30</v>
      </c>
      <c r="S1225" t="s">
        <v>58</v>
      </c>
      <c r="T1225" t="s">
        <v>74</v>
      </c>
      <c r="U1225" t="str">
        <f t="shared" si="473"/>
        <v>GEN Z</v>
      </c>
      <c r="V1225" t="str">
        <f t="shared" si="454"/>
        <v xml:space="preserve">very high </v>
      </c>
      <c r="W1225" t="str">
        <f t="shared" si="474"/>
        <v>MEDIUM</v>
      </c>
      <c r="X1225" s="8">
        <f t="shared" si="466"/>
        <v>2.6428571428571428</v>
      </c>
      <c r="Y1225">
        <f t="shared" si="467"/>
        <v>3</v>
      </c>
      <c r="Z1225">
        <f t="shared" si="468"/>
        <v>3</v>
      </c>
      <c r="AA1225">
        <f t="shared" si="469"/>
        <v>1</v>
      </c>
      <c r="AB1225">
        <f t="shared" si="470"/>
        <v>1.5</v>
      </c>
      <c r="AC1225">
        <f t="shared" si="471"/>
        <v>2</v>
      </c>
      <c r="AD1225">
        <f t="shared" si="472"/>
        <v>5</v>
      </c>
      <c r="AE1225">
        <f t="shared" si="476"/>
        <v>3.1</v>
      </c>
    </row>
    <row r="1226" spans="1:31" x14ac:dyDescent="0.3">
      <c r="A1226" t="s">
        <v>1291</v>
      </c>
      <c r="B1226">
        <v>49</v>
      </c>
      <c r="C1226" t="s">
        <v>62</v>
      </c>
      <c r="D1226" t="s">
        <v>43</v>
      </c>
      <c r="E1226" t="s">
        <v>67</v>
      </c>
      <c r="F1226">
        <v>1</v>
      </c>
      <c r="G1226" t="s">
        <v>52</v>
      </c>
      <c r="H1226">
        <v>45</v>
      </c>
      <c r="I1226">
        <v>6</v>
      </c>
      <c r="J1226">
        <v>3</v>
      </c>
      <c r="K1226" t="s">
        <v>63</v>
      </c>
      <c r="L1226" t="s">
        <v>84</v>
      </c>
      <c r="M1226" t="s">
        <v>54</v>
      </c>
      <c r="N1226" t="s">
        <v>28</v>
      </c>
      <c r="O1226">
        <v>1</v>
      </c>
      <c r="P1226" t="s">
        <v>40</v>
      </c>
      <c r="Q1226">
        <v>5</v>
      </c>
      <c r="R1226" t="s">
        <v>65</v>
      </c>
      <c r="S1226" t="s">
        <v>47</v>
      </c>
      <c r="T1226" t="s">
        <v>74</v>
      </c>
      <c r="U1226" t="str">
        <f t="shared" si="473"/>
        <v>Gen X</v>
      </c>
      <c r="V1226" t="str">
        <f t="shared" si="454"/>
        <v>standard</v>
      </c>
      <c r="W1226" t="str">
        <f t="shared" si="474"/>
        <v>MEDIUM</v>
      </c>
      <c r="X1226" s="8">
        <f t="shared" si="466"/>
        <v>3.4285714285714284</v>
      </c>
      <c r="Y1226">
        <f t="shared" si="467"/>
        <v>2</v>
      </c>
      <c r="Z1226">
        <f t="shared" si="468"/>
        <v>1</v>
      </c>
      <c r="AA1226">
        <f t="shared" si="469"/>
        <v>3</v>
      </c>
      <c r="AB1226">
        <f t="shared" si="470"/>
        <v>5</v>
      </c>
      <c r="AC1226">
        <f t="shared" si="471"/>
        <v>5</v>
      </c>
      <c r="AD1226">
        <f t="shared" si="472"/>
        <v>5</v>
      </c>
      <c r="AE1226">
        <f t="shared" si="476"/>
        <v>3.35</v>
      </c>
    </row>
    <row r="1227" spans="1:31" x14ac:dyDescent="0.3">
      <c r="A1227" t="s">
        <v>1292</v>
      </c>
      <c r="B1227">
        <v>45</v>
      </c>
      <c r="C1227" t="s">
        <v>34</v>
      </c>
      <c r="D1227" t="s">
        <v>77</v>
      </c>
      <c r="E1227" t="s">
        <v>80</v>
      </c>
      <c r="F1227">
        <v>13</v>
      </c>
      <c r="G1227" t="s">
        <v>52</v>
      </c>
      <c r="H1227">
        <v>54</v>
      </c>
      <c r="I1227">
        <v>9</v>
      </c>
      <c r="J1227">
        <v>4</v>
      </c>
      <c r="K1227" t="s">
        <v>53</v>
      </c>
      <c r="L1227" t="s">
        <v>46</v>
      </c>
      <c r="M1227" t="s">
        <v>27</v>
      </c>
      <c r="N1227" t="s">
        <v>39</v>
      </c>
      <c r="O1227">
        <v>4</v>
      </c>
      <c r="P1227" t="s">
        <v>64</v>
      </c>
      <c r="Q1227">
        <v>3</v>
      </c>
      <c r="R1227" t="s">
        <v>65</v>
      </c>
      <c r="S1227" t="s">
        <v>31</v>
      </c>
      <c r="T1227" t="s">
        <v>71</v>
      </c>
      <c r="U1227" t="str">
        <f t="shared" si="473"/>
        <v>Gen X</v>
      </c>
      <c r="V1227" t="str">
        <f t="shared" ref="V1227:V1290" si="478">IF(H1227&lt;=20,"very low",IF(H1227&lt;=35,"low",IF(H1227&lt;=45,"standard",IF(H1227&lt;=55,"high",IF(H1227&gt;55,"very high ")))))</f>
        <v>high</v>
      </c>
      <c r="W1227" t="str">
        <f t="shared" si="474"/>
        <v>MEDIUM</v>
      </c>
      <c r="X1227" s="8">
        <f t="shared" si="466"/>
        <v>3.0714285714285716</v>
      </c>
      <c r="Y1227">
        <f t="shared" si="467"/>
        <v>5</v>
      </c>
      <c r="Z1227">
        <f t="shared" si="468"/>
        <v>5</v>
      </c>
      <c r="AA1227">
        <f t="shared" si="469"/>
        <v>2</v>
      </c>
      <c r="AB1227">
        <f t="shared" si="470"/>
        <v>2.5</v>
      </c>
      <c r="AC1227">
        <f t="shared" si="471"/>
        <v>2</v>
      </c>
      <c r="AD1227">
        <f t="shared" si="472"/>
        <v>1</v>
      </c>
      <c r="AE1227">
        <f t="shared" si="476"/>
        <v>3.15</v>
      </c>
    </row>
    <row r="1228" spans="1:31" x14ac:dyDescent="0.3">
      <c r="A1228" t="s">
        <v>1293</v>
      </c>
      <c r="B1228">
        <v>42</v>
      </c>
      <c r="C1228" t="s">
        <v>50</v>
      </c>
      <c r="D1228" t="s">
        <v>77</v>
      </c>
      <c r="E1228" t="s">
        <v>36</v>
      </c>
      <c r="F1228">
        <v>22</v>
      </c>
      <c r="G1228" t="s">
        <v>24</v>
      </c>
      <c r="H1228">
        <v>54</v>
      </c>
      <c r="I1228">
        <v>15</v>
      </c>
      <c r="J1228">
        <v>3</v>
      </c>
      <c r="K1228" t="s">
        <v>53</v>
      </c>
      <c r="L1228" t="s">
        <v>46</v>
      </c>
      <c r="M1228" t="s">
        <v>54</v>
      </c>
      <c r="N1228" t="s">
        <v>28</v>
      </c>
      <c r="O1228">
        <v>4</v>
      </c>
      <c r="P1228" t="s">
        <v>64</v>
      </c>
      <c r="Q1228">
        <v>2</v>
      </c>
      <c r="R1228" t="s">
        <v>46</v>
      </c>
      <c r="S1228" t="s">
        <v>58</v>
      </c>
      <c r="T1228" t="s">
        <v>60</v>
      </c>
      <c r="U1228" t="str">
        <f t="shared" si="473"/>
        <v>Millennieals</v>
      </c>
      <c r="V1228" t="str">
        <f t="shared" si="478"/>
        <v>high</v>
      </c>
      <c r="W1228" t="str">
        <f t="shared" si="474"/>
        <v>MEDIUM</v>
      </c>
      <c r="X1228" s="8">
        <f t="shared" ref="X1228" si="479">AVERAGE(6-(AD1228),6-(Y1228),6-(O1228),J1228,AB1228,Z1228,6-(AA1228))</f>
        <v>3.0714285714285716</v>
      </c>
      <c r="Y1228">
        <f t="shared" si="467"/>
        <v>5</v>
      </c>
      <c r="Z1228">
        <f t="shared" si="468"/>
        <v>3</v>
      </c>
      <c r="AA1228">
        <f t="shared" si="469"/>
        <v>2</v>
      </c>
      <c r="AB1228">
        <f t="shared" si="470"/>
        <v>3.5</v>
      </c>
      <c r="AC1228">
        <f t="shared" si="471"/>
        <v>5</v>
      </c>
      <c r="AD1228">
        <f t="shared" si="472"/>
        <v>1</v>
      </c>
      <c r="AE1228">
        <f t="shared" si="476"/>
        <v>3</v>
      </c>
    </row>
    <row r="1229" spans="1:31" x14ac:dyDescent="0.3">
      <c r="A1229" t="s">
        <v>1294</v>
      </c>
      <c r="B1229">
        <v>33</v>
      </c>
      <c r="C1229" t="s">
        <v>34</v>
      </c>
      <c r="D1229" t="s">
        <v>35</v>
      </c>
      <c r="E1229" t="s">
        <v>67</v>
      </c>
      <c r="F1229">
        <v>26</v>
      </c>
      <c r="G1229" t="s">
        <v>52</v>
      </c>
      <c r="H1229">
        <v>27</v>
      </c>
      <c r="I1229">
        <v>3</v>
      </c>
      <c r="J1229">
        <v>1</v>
      </c>
      <c r="K1229" t="s">
        <v>25</v>
      </c>
      <c r="L1229" t="s">
        <v>26</v>
      </c>
      <c r="M1229" t="s">
        <v>54</v>
      </c>
      <c r="N1229" t="s">
        <v>28</v>
      </c>
      <c r="O1229">
        <v>3</v>
      </c>
      <c r="P1229" t="s">
        <v>64</v>
      </c>
      <c r="Q1229">
        <v>5</v>
      </c>
      <c r="R1229" t="s">
        <v>46</v>
      </c>
      <c r="S1229" t="s">
        <v>47</v>
      </c>
      <c r="T1229" t="s">
        <v>71</v>
      </c>
      <c r="U1229" t="str">
        <f t="shared" si="473"/>
        <v>Millennieals</v>
      </c>
      <c r="V1229" t="str">
        <f t="shared" si="478"/>
        <v>low</v>
      </c>
      <c r="W1229" t="str">
        <f t="shared" si="474"/>
        <v>MEDIUM</v>
      </c>
      <c r="X1229" s="8">
        <f t="shared" ref="X1229" si="480">AVERAGE((AD1229),(Y1229),6-(O1229),J1229,AB1229,Z1229,(AA1229))</f>
        <v>2.5714285714285716</v>
      </c>
      <c r="Y1229">
        <f t="shared" si="467"/>
        <v>1</v>
      </c>
      <c r="Z1229">
        <f t="shared" si="468"/>
        <v>1</v>
      </c>
      <c r="AA1229">
        <f t="shared" si="469"/>
        <v>4</v>
      </c>
      <c r="AB1229">
        <f t="shared" si="470"/>
        <v>5</v>
      </c>
      <c r="AC1229">
        <f t="shared" si="471"/>
        <v>5</v>
      </c>
      <c r="AD1229">
        <f t="shared" si="472"/>
        <v>3</v>
      </c>
      <c r="AE1229">
        <f t="shared" si="476"/>
        <v>2.35</v>
      </c>
    </row>
    <row r="1230" spans="1:31" x14ac:dyDescent="0.3">
      <c r="A1230" t="s">
        <v>1295</v>
      </c>
      <c r="B1230">
        <v>46</v>
      </c>
      <c r="C1230" t="s">
        <v>50</v>
      </c>
      <c r="D1230" t="s">
        <v>22</v>
      </c>
      <c r="E1230" t="s">
        <v>23</v>
      </c>
      <c r="F1230">
        <v>30</v>
      </c>
      <c r="G1230" t="s">
        <v>52</v>
      </c>
      <c r="H1230">
        <v>60</v>
      </c>
      <c r="I1230">
        <v>2</v>
      </c>
      <c r="J1230">
        <v>5</v>
      </c>
      <c r="K1230" t="s">
        <v>53</v>
      </c>
      <c r="L1230" t="s">
        <v>84</v>
      </c>
      <c r="M1230" t="s">
        <v>27</v>
      </c>
      <c r="N1230" t="s">
        <v>39</v>
      </c>
      <c r="O1230">
        <v>4</v>
      </c>
      <c r="P1230" t="s">
        <v>64</v>
      </c>
      <c r="Q1230">
        <v>5</v>
      </c>
      <c r="R1230" t="s">
        <v>65</v>
      </c>
      <c r="S1230" t="s">
        <v>31</v>
      </c>
      <c r="T1230" t="s">
        <v>71</v>
      </c>
      <c r="U1230" t="str">
        <f t="shared" si="473"/>
        <v>Gen X</v>
      </c>
      <c r="V1230" t="str">
        <f t="shared" si="478"/>
        <v xml:space="preserve">very high </v>
      </c>
      <c r="W1230" t="str">
        <f t="shared" si="474"/>
        <v>MEDIUM</v>
      </c>
      <c r="X1230" s="8">
        <f t="shared" si="466"/>
        <v>2.7857142857142856</v>
      </c>
      <c r="Y1230">
        <f t="shared" si="467"/>
        <v>2</v>
      </c>
      <c r="Z1230">
        <f t="shared" si="468"/>
        <v>5</v>
      </c>
      <c r="AA1230">
        <f t="shared" si="469"/>
        <v>1</v>
      </c>
      <c r="AB1230">
        <f t="shared" si="470"/>
        <v>3.5</v>
      </c>
      <c r="AC1230">
        <f t="shared" si="471"/>
        <v>2</v>
      </c>
      <c r="AD1230">
        <f t="shared" si="472"/>
        <v>1</v>
      </c>
      <c r="AE1230">
        <f t="shared" si="476"/>
        <v>2.5499999999999998</v>
      </c>
    </row>
    <row r="1231" spans="1:31" x14ac:dyDescent="0.3">
      <c r="A1231" t="s">
        <v>1296</v>
      </c>
      <c r="B1231">
        <v>43</v>
      </c>
      <c r="C1231" t="s">
        <v>62</v>
      </c>
      <c r="D1231" t="s">
        <v>79</v>
      </c>
      <c r="E1231" t="s">
        <v>80</v>
      </c>
      <c r="F1231">
        <v>29</v>
      </c>
      <c r="G1231" t="s">
        <v>52</v>
      </c>
      <c r="H1231">
        <v>21</v>
      </c>
      <c r="I1231">
        <v>7</v>
      </c>
      <c r="J1231">
        <v>3</v>
      </c>
      <c r="K1231" t="s">
        <v>25</v>
      </c>
      <c r="L1231" t="s">
        <v>38</v>
      </c>
      <c r="M1231" t="s">
        <v>27</v>
      </c>
      <c r="N1231" t="s">
        <v>45</v>
      </c>
      <c r="O1231">
        <v>2</v>
      </c>
      <c r="P1231" t="s">
        <v>40</v>
      </c>
      <c r="Q1231">
        <v>3</v>
      </c>
      <c r="R1231" t="s">
        <v>46</v>
      </c>
      <c r="S1231" t="s">
        <v>47</v>
      </c>
      <c r="T1231" t="s">
        <v>32</v>
      </c>
      <c r="U1231" t="str">
        <f t="shared" si="473"/>
        <v>Millennieals</v>
      </c>
      <c r="V1231" t="str">
        <f t="shared" si="478"/>
        <v>low</v>
      </c>
      <c r="W1231" t="str">
        <f t="shared" si="474"/>
        <v>MEDIUM</v>
      </c>
      <c r="X1231" s="8">
        <f t="shared" si="466"/>
        <v>2.9285714285714284</v>
      </c>
      <c r="Y1231">
        <f t="shared" si="467"/>
        <v>3</v>
      </c>
      <c r="Z1231">
        <f t="shared" si="468"/>
        <v>1</v>
      </c>
      <c r="AA1231">
        <f t="shared" si="469"/>
        <v>4</v>
      </c>
      <c r="AB1231">
        <f t="shared" si="470"/>
        <v>2.5</v>
      </c>
      <c r="AC1231">
        <f t="shared" si="471"/>
        <v>2</v>
      </c>
      <c r="AD1231">
        <f t="shared" si="472"/>
        <v>3</v>
      </c>
      <c r="AE1231">
        <f t="shared" si="476"/>
        <v>2.65</v>
      </c>
    </row>
    <row r="1232" spans="1:31" x14ac:dyDescent="0.3">
      <c r="A1232" t="s">
        <v>1297</v>
      </c>
      <c r="B1232">
        <v>23</v>
      </c>
      <c r="C1232" t="s">
        <v>50</v>
      </c>
      <c r="D1232" t="s">
        <v>22</v>
      </c>
      <c r="E1232" t="s">
        <v>23</v>
      </c>
      <c r="F1232">
        <v>24</v>
      </c>
      <c r="G1232" t="s">
        <v>52</v>
      </c>
      <c r="H1232">
        <v>60</v>
      </c>
      <c r="I1232">
        <v>15</v>
      </c>
      <c r="J1232">
        <v>3</v>
      </c>
      <c r="K1232" t="s">
        <v>63</v>
      </c>
      <c r="L1232" t="s">
        <v>26</v>
      </c>
      <c r="M1232" t="s">
        <v>27</v>
      </c>
      <c r="N1232" t="s">
        <v>45</v>
      </c>
      <c r="O1232">
        <v>1</v>
      </c>
      <c r="P1232" t="s">
        <v>40</v>
      </c>
      <c r="Q1232">
        <v>4</v>
      </c>
      <c r="R1232" t="s">
        <v>46</v>
      </c>
      <c r="S1232" t="s">
        <v>31</v>
      </c>
      <c r="T1232" t="s">
        <v>74</v>
      </c>
      <c r="U1232" t="str">
        <f t="shared" si="473"/>
        <v>GEN Z</v>
      </c>
      <c r="V1232" t="str">
        <f t="shared" si="478"/>
        <v xml:space="preserve">very high </v>
      </c>
      <c r="W1232" t="str">
        <f t="shared" si="474"/>
        <v>MEDIUM</v>
      </c>
      <c r="X1232" s="8">
        <f t="shared" si="466"/>
        <v>3.2857142857142856</v>
      </c>
      <c r="Y1232">
        <f t="shared" si="467"/>
        <v>1</v>
      </c>
      <c r="Z1232">
        <f t="shared" si="468"/>
        <v>5</v>
      </c>
      <c r="AA1232">
        <f t="shared" si="469"/>
        <v>1</v>
      </c>
      <c r="AB1232">
        <f t="shared" si="470"/>
        <v>3</v>
      </c>
      <c r="AC1232">
        <f t="shared" si="471"/>
        <v>2</v>
      </c>
      <c r="AD1232">
        <f t="shared" si="472"/>
        <v>5</v>
      </c>
      <c r="AE1232">
        <f t="shared" si="476"/>
        <v>3.2499999999999996</v>
      </c>
    </row>
    <row r="1233" spans="1:31" x14ac:dyDescent="0.3">
      <c r="A1233" t="s">
        <v>1298</v>
      </c>
      <c r="B1233">
        <v>48</v>
      </c>
      <c r="C1233" t="s">
        <v>21</v>
      </c>
      <c r="D1233" t="s">
        <v>43</v>
      </c>
      <c r="E1233" t="s">
        <v>51</v>
      </c>
      <c r="F1233">
        <v>4</v>
      </c>
      <c r="G1233" t="s">
        <v>52</v>
      </c>
      <c r="H1233">
        <v>50</v>
      </c>
      <c r="I1233">
        <v>11</v>
      </c>
      <c r="J1233">
        <v>1</v>
      </c>
      <c r="K1233" t="s">
        <v>25</v>
      </c>
      <c r="L1233" t="s">
        <v>26</v>
      </c>
      <c r="M1233" t="s">
        <v>27</v>
      </c>
      <c r="N1233" t="s">
        <v>28</v>
      </c>
      <c r="O1233">
        <v>2</v>
      </c>
      <c r="P1233" t="s">
        <v>40</v>
      </c>
      <c r="Q1233">
        <v>5</v>
      </c>
      <c r="R1233" t="s">
        <v>65</v>
      </c>
      <c r="S1233" t="s">
        <v>58</v>
      </c>
      <c r="T1233" t="s">
        <v>60</v>
      </c>
      <c r="U1233" t="str">
        <f t="shared" si="473"/>
        <v>Gen X</v>
      </c>
      <c r="V1233" t="str">
        <f t="shared" si="478"/>
        <v>high</v>
      </c>
      <c r="W1233" t="str">
        <f t="shared" si="474"/>
        <v>MEDIUM</v>
      </c>
      <c r="X1233" s="8">
        <f t="shared" si="466"/>
        <v>2.5</v>
      </c>
      <c r="Y1233">
        <f t="shared" si="467"/>
        <v>1</v>
      </c>
      <c r="Z1233">
        <f t="shared" si="468"/>
        <v>3</v>
      </c>
      <c r="AA1233">
        <f t="shared" si="469"/>
        <v>2</v>
      </c>
      <c r="AB1233">
        <f t="shared" si="470"/>
        <v>3.5</v>
      </c>
      <c r="AC1233">
        <f t="shared" si="471"/>
        <v>2</v>
      </c>
      <c r="AD1233">
        <f t="shared" si="472"/>
        <v>3</v>
      </c>
      <c r="AE1233">
        <f t="shared" si="476"/>
        <v>2.25</v>
      </c>
    </row>
    <row r="1234" spans="1:31" x14ac:dyDescent="0.3">
      <c r="A1234" t="s">
        <v>1299</v>
      </c>
      <c r="B1234">
        <v>30</v>
      </c>
      <c r="C1234" t="s">
        <v>62</v>
      </c>
      <c r="D1234" t="s">
        <v>43</v>
      </c>
      <c r="E1234" t="s">
        <v>36</v>
      </c>
      <c r="F1234">
        <v>10</v>
      </c>
      <c r="G1234" t="s">
        <v>37</v>
      </c>
      <c r="H1234">
        <v>41</v>
      </c>
      <c r="I1234">
        <v>0</v>
      </c>
      <c r="J1234">
        <v>1</v>
      </c>
      <c r="K1234" t="s">
        <v>63</v>
      </c>
      <c r="L1234" t="s">
        <v>84</v>
      </c>
      <c r="M1234" t="s">
        <v>27</v>
      </c>
      <c r="N1234" t="s">
        <v>39</v>
      </c>
      <c r="O1234">
        <v>2</v>
      </c>
      <c r="P1234" t="s">
        <v>40</v>
      </c>
      <c r="Q1234">
        <v>2</v>
      </c>
      <c r="R1234" t="s">
        <v>46</v>
      </c>
      <c r="S1234" t="s">
        <v>58</v>
      </c>
      <c r="T1234" t="s">
        <v>74</v>
      </c>
      <c r="U1234" t="str">
        <f t="shared" si="473"/>
        <v>Millennieals</v>
      </c>
      <c r="V1234" t="str">
        <f t="shared" si="478"/>
        <v>standard</v>
      </c>
      <c r="W1234" t="str">
        <f t="shared" si="474"/>
        <v>MEDIUM</v>
      </c>
      <c r="X1234" s="8">
        <f t="shared" si="466"/>
        <v>2.8571428571428572</v>
      </c>
      <c r="Y1234">
        <f t="shared" si="467"/>
        <v>2</v>
      </c>
      <c r="Z1234">
        <f t="shared" si="468"/>
        <v>3</v>
      </c>
      <c r="AA1234">
        <f t="shared" si="469"/>
        <v>3</v>
      </c>
      <c r="AB1234">
        <f t="shared" si="470"/>
        <v>2</v>
      </c>
      <c r="AC1234">
        <f t="shared" si="471"/>
        <v>2</v>
      </c>
      <c r="AD1234">
        <f t="shared" si="472"/>
        <v>5</v>
      </c>
      <c r="AE1234">
        <f t="shared" si="476"/>
        <v>3.0000000000000004</v>
      </c>
    </row>
    <row r="1235" spans="1:31" x14ac:dyDescent="0.3">
      <c r="A1235" t="s">
        <v>1300</v>
      </c>
      <c r="B1235">
        <v>46</v>
      </c>
      <c r="C1235" t="s">
        <v>21</v>
      </c>
      <c r="D1235" t="s">
        <v>73</v>
      </c>
      <c r="E1235" t="s">
        <v>23</v>
      </c>
      <c r="F1235">
        <v>15</v>
      </c>
      <c r="G1235" t="s">
        <v>24</v>
      </c>
      <c r="H1235">
        <v>41</v>
      </c>
      <c r="I1235">
        <v>5</v>
      </c>
      <c r="J1235">
        <v>1</v>
      </c>
      <c r="K1235" t="s">
        <v>63</v>
      </c>
      <c r="L1235" t="s">
        <v>38</v>
      </c>
      <c r="M1235" t="s">
        <v>27</v>
      </c>
      <c r="N1235" t="s">
        <v>39</v>
      </c>
      <c r="O1235">
        <v>3</v>
      </c>
      <c r="P1235" t="s">
        <v>29</v>
      </c>
      <c r="Q1235">
        <v>2</v>
      </c>
      <c r="R1235" t="s">
        <v>65</v>
      </c>
      <c r="S1235" t="s">
        <v>47</v>
      </c>
      <c r="T1235" t="s">
        <v>60</v>
      </c>
      <c r="U1235" t="str">
        <f t="shared" si="473"/>
        <v>Gen X</v>
      </c>
      <c r="V1235" t="str">
        <f t="shared" si="478"/>
        <v>standard</v>
      </c>
      <c r="W1235" t="str">
        <f t="shared" si="474"/>
        <v>MEDIUM</v>
      </c>
      <c r="X1235" s="8">
        <f t="shared" si="466"/>
        <v>2.5714285714285716</v>
      </c>
      <c r="Y1235">
        <f t="shared" si="467"/>
        <v>3</v>
      </c>
      <c r="Z1235">
        <f t="shared" si="468"/>
        <v>1</v>
      </c>
      <c r="AA1235">
        <f t="shared" si="469"/>
        <v>3</v>
      </c>
      <c r="AB1235">
        <f t="shared" si="470"/>
        <v>2</v>
      </c>
      <c r="AC1235">
        <f t="shared" si="471"/>
        <v>2</v>
      </c>
      <c r="AD1235">
        <f t="shared" si="472"/>
        <v>5</v>
      </c>
      <c r="AE1235">
        <f t="shared" si="476"/>
        <v>2.95</v>
      </c>
    </row>
    <row r="1236" spans="1:31" x14ac:dyDescent="0.3">
      <c r="A1236" t="s">
        <v>1301</v>
      </c>
      <c r="B1236">
        <v>59</v>
      </c>
      <c r="C1236" t="s">
        <v>62</v>
      </c>
      <c r="D1236" t="s">
        <v>35</v>
      </c>
      <c r="E1236" t="s">
        <v>57</v>
      </c>
      <c r="F1236">
        <v>4</v>
      </c>
      <c r="G1236" t="s">
        <v>24</v>
      </c>
      <c r="H1236">
        <v>56</v>
      </c>
      <c r="I1236">
        <v>1</v>
      </c>
      <c r="J1236">
        <v>2</v>
      </c>
      <c r="K1236" t="s">
        <v>63</v>
      </c>
      <c r="L1236" t="s">
        <v>46</v>
      </c>
      <c r="M1236" t="s">
        <v>54</v>
      </c>
      <c r="N1236" t="s">
        <v>39</v>
      </c>
      <c r="O1236">
        <v>4</v>
      </c>
      <c r="P1236" t="s">
        <v>64</v>
      </c>
      <c r="Q1236">
        <v>3</v>
      </c>
      <c r="R1236" t="s">
        <v>30</v>
      </c>
      <c r="S1236" t="s">
        <v>31</v>
      </c>
      <c r="T1236" t="s">
        <v>48</v>
      </c>
      <c r="U1236" t="str">
        <f t="shared" si="473"/>
        <v>Gen X</v>
      </c>
      <c r="V1236" t="str">
        <f t="shared" si="478"/>
        <v xml:space="preserve">very high </v>
      </c>
      <c r="W1236" t="str">
        <f t="shared" si="474"/>
        <v>Good</v>
      </c>
      <c r="X1236" s="8">
        <f t="shared" si="466"/>
        <v>3.4285714285714284</v>
      </c>
      <c r="Y1236">
        <f t="shared" si="467"/>
        <v>5</v>
      </c>
      <c r="Z1236">
        <f t="shared" si="468"/>
        <v>5</v>
      </c>
      <c r="AA1236">
        <f t="shared" si="469"/>
        <v>1</v>
      </c>
      <c r="AB1236">
        <f t="shared" si="470"/>
        <v>4</v>
      </c>
      <c r="AC1236">
        <f t="shared" si="471"/>
        <v>5</v>
      </c>
      <c r="AD1236">
        <f t="shared" si="472"/>
        <v>5</v>
      </c>
      <c r="AE1236">
        <f t="shared" si="476"/>
        <v>4.4000000000000004</v>
      </c>
    </row>
    <row r="1237" spans="1:31" x14ac:dyDescent="0.3">
      <c r="A1237" t="s">
        <v>1302</v>
      </c>
      <c r="B1237">
        <v>36</v>
      </c>
      <c r="C1237" t="s">
        <v>62</v>
      </c>
      <c r="D1237" t="s">
        <v>56</v>
      </c>
      <c r="E1237" t="s">
        <v>57</v>
      </c>
      <c r="F1237">
        <v>22</v>
      </c>
      <c r="G1237" t="s">
        <v>24</v>
      </c>
      <c r="H1237">
        <v>23</v>
      </c>
      <c r="I1237">
        <v>4</v>
      </c>
      <c r="J1237">
        <v>2</v>
      </c>
      <c r="K1237" t="s">
        <v>25</v>
      </c>
      <c r="L1237" t="s">
        <v>26</v>
      </c>
      <c r="M1237" t="s">
        <v>27</v>
      </c>
      <c r="N1237" t="s">
        <v>39</v>
      </c>
      <c r="O1237">
        <v>5</v>
      </c>
      <c r="P1237" t="s">
        <v>40</v>
      </c>
      <c r="Q1237">
        <v>4</v>
      </c>
      <c r="R1237" t="s">
        <v>30</v>
      </c>
      <c r="S1237" t="s">
        <v>47</v>
      </c>
      <c r="T1237" t="s">
        <v>60</v>
      </c>
      <c r="U1237" t="str">
        <f t="shared" si="473"/>
        <v>Millennieals</v>
      </c>
      <c r="V1237" t="str">
        <f t="shared" si="478"/>
        <v>low</v>
      </c>
      <c r="W1237" t="str">
        <f t="shared" si="474"/>
        <v>MEDIUM</v>
      </c>
      <c r="X1237" s="8">
        <f t="shared" ref="X1237" si="481">AVERAGE(6-(AD1237),6-(Y1237),6-(O1237),J1237,AB1237,Z1237,6-(AA1237))</f>
        <v>2.4285714285714284</v>
      </c>
      <c r="Y1237">
        <f t="shared" si="467"/>
        <v>1</v>
      </c>
      <c r="Z1237">
        <f t="shared" si="468"/>
        <v>1</v>
      </c>
      <c r="AA1237">
        <f t="shared" si="469"/>
        <v>4</v>
      </c>
      <c r="AB1237">
        <f t="shared" si="470"/>
        <v>3</v>
      </c>
      <c r="AC1237">
        <f t="shared" si="471"/>
        <v>2</v>
      </c>
      <c r="AD1237">
        <f t="shared" si="472"/>
        <v>3</v>
      </c>
      <c r="AE1237">
        <f t="shared" si="476"/>
        <v>2.1</v>
      </c>
    </row>
    <row r="1238" spans="1:31" x14ac:dyDescent="0.3">
      <c r="A1238" t="s">
        <v>1303</v>
      </c>
      <c r="B1238">
        <v>51</v>
      </c>
      <c r="C1238" t="s">
        <v>21</v>
      </c>
      <c r="D1238" t="s">
        <v>35</v>
      </c>
      <c r="E1238" t="s">
        <v>67</v>
      </c>
      <c r="F1238">
        <v>34</v>
      </c>
      <c r="G1238" t="s">
        <v>37</v>
      </c>
      <c r="H1238">
        <v>32</v>
      </c>
      <c r="I1238">
        <v>7</v>
      </c>
      <c r="J1238">
        <v>4</v>
      </c>
      <c r="K1238" t="s">
        <v>53</v>
      </c>
      <c r="L1238" t="s">
        <v>38</v>
      </c>
      <c r="M1238" t="s">
        <v>54</v>
      </c>
      <c r="N1238" t="s">
        <v>28</v>
      </c>
      <c r="O1238">
        <v>5</v>
      </c>
      <c r="P1238" t="s">
        <v>40</v>
      </c>
      <c r="Q1238">
        <v>1</v>
      </c>
      <c r="R1238" t="s">
        <v>30</v>
      </c>
      <c r="S1238" t="s">
        <v>58</v>
      </c>
      <c r="T1238" t="s">
        <v>48</v>
      </c>
      <c r="U1238" t="str">
        <f t="shared" si="473"/>
        <v>Gen X</v>
      </c>
      <c r="V1238" t="str">
        <f t="shared" si="478"/>
        <v>low</v>
      </c>
      <c r="W1238" t="str">
        <f t="shared" si="474"/>
        <v>MEDIUM</v>
      </c>
      <c r="X1238" s="8">
        <f t="shared" ref="X1238" si="482">AVERAGE((AD1238),(Y1238),6-(O1238),J1238,AB1238,Z1238,(AA1238))</f>
        <v>2.7142857142857144</v>
      </c>
      <c r="Y1238">
        <f t="shared" si="467"/>
        <v>3</v>
      </c>
      <c r="Z1238">
        <f t="shared" si="468"/>
        <v>3</v>
      </c>
      <c r="AA1238">
        <f t="shared" si="469"/>
        <v>4</v>
      </c>
      <c r="AB1238">
        <f t="shared" si="470"/>
        <v>3</v>
      </c>
      <c r="AC1238">
        <f t="shared" si="471"/>
        <v>5</v>
      </c>
      <c r="AD1238">
        <f t="shared" si="472"/>
        <v>1</v>
      </c>
      <c r="AE1238">
        <f t="shared" si="476"/>
        <v>2.6500000000000004</v>
      </c>
    </row>
    <row r="1239" spans="1:31" x14ac:dyDescent="0.3">
      <c r="A1239" t="s">
        <v>1304</v>
      </c>
      <c r="B1239">
        <v>26</v>
      </c>
      <c r="C1239" t="s">
        <v>21</v>
      </c>
      <c r="D1239" t="s">
        <v>77</v>
      </c>
      <c r="E1239" t="s">
        <v>80</v>
      </c>
      <c r="F1239">
        <v>24</v>
      </c>
      <c r="G1239" t="s">
        <v>24</v>
      </c>
      <c r="H1239">
        <v>22</v>
      </c>
      <c r="I1239">
        <v>13</v>
      </c>
      <c r="J1239">
        <v>3</v>
      </c>
      <c r="K1239" t="s">
        <v>53</v>
      </c>
      <c r="L1239" t="s">
        <v>84</v>
      </c>
      <c r="M1239" t="s">
        <v>54</v>
      </c>
      <c r="N1239" t="s">
        <v>39</v>
      </c>
      <c r="O1239">
        <v>5</v>
      </c>
      <c r="P1239" t="s">
        <v>64</v>
      </c>
      <c r="Q1239">
        <v>4</v>
      </c>
      <c r="R1239" t="s">
        <v>30</v>
      </c>
      <c r="S1239" t="s">
        <v>47</v>
      </c>
      <c r="T1239" t="s">
        <v>32</v>
      </c>
      <c r="U1239" t="str">
        <f t="shared" si="473"/>
        <v>GEN Z</v>
      </c>
      <c r="V1239" t="str">
        <f t="shared" si="478"/>
        <v>low</v>
      </c>
      <c r="W1239" t="str">
        <f t="shared" si="474"/>
        <v>MEDIUM</v>
      </c>
      <c r="X1239" s="8">
        <f t="shared" si="466"/>
        <v>2.3571428571428572</v>
      </c>
      <c r="Y1239">
        <f t="shared" si="467"/>
        <v>2</v>
      </c>
      <c r="Z1239">
        <f t="shared" si="468"/>
        <v>1</v>
      </c>
      <c r="AA1239">
        <f t="shared" si="469"/>
        <v>4</v>
      </c>
      <c r="AB1239">
        <f t="shared" si="470"/>
        <v>4.5</v>
      </c>
      <c r="AC1239">
        <f t="shared" si="471"/>
        <v>5</v>
      </c>
      <c r="AD1239">
        <f t="shared" si="472"/>
        <v>1</v>
      </c>
      <c r="AE1239">
        <f t="shared" si="476"/>
        <v>2.15</v>
      </c>
    </row>
    <row r="1240" spans="1:31" x14ac:dyDescent="0.3">
      <c r="A1240" t="s">
        <v>1305</v>
      </c>
      <c r="B1240">
        <v>41</v>
      </c>
      <c r="C1240" t="s">
        <v>62</v>
      </c>
      <c r="D1240" t="s">
        <v>35</v>
      </c>
      <c r="E1240" t="s">
        <v>51</v>
      </c>
      <c r="F1240">
        <v>29</v>
      </c>
      <c r="G1240" t="s">
        <v>37</v>
      </c>
      <c r="H1240">
        <v>48</v>
      </c>
      <c r="I1240">
        <v>12</v>
      </c>
      <c r="J1240">
        <v>5</v>
      </c>
      <c r="K1240" t="s">
        <v>53</v>
      </c>
      <c r="L1240" t="s">
        <v>84</v>
      </c>
      <c r="M1240" t="s">
        <v>54</v>
      </c>
      <c r="N1240" t="s">
        <v>45</v>
      </c>
      <c r="O1240">
        <v>1</v>
      </c>
      <c r="P1240" t="s">
        <v>64</v>
      </c>
      <c r="Q1240">
        <v>5</v>
      </c>
      <c r="R1240" t="s">
        <v>65</v>
      </c>
      <c r="S1240" t="s">
        <v>47</v>
      </c>
      <c r="T1240" t="s">
        <v>32</v>
      </c>
      <c r="U1240" t="str">
        <f t="shared" si="473"/>
        <v>Millennieals</v>
      </c>
      <c r="V1240" t="str">
        <f t="shared" si="478"/>
        <v>high</v>
      </c>
      <c r="W1240" t="str">
        <f t="shared" si="474"/>
        <v>MEDIUM</v>
      </c>
      <c r="X1240" s="8">
        <f t="shared" si="466"/>
        <v>3</v>
      </c>
      <c r="Y1240">
        <f t="shared" si="467"/>
        <v>2</v>
      </c>
      <c r="Z1240">
        <f t="shared" si="468"/>
        <v>1</v>
      </c>
      <c r="AA1240">
        <f t="shared" si="469"/>
        <v>2</v>
      </c>
      <c r="AB1240">
        <f t="shared" si="470"/>
        <v>5</v>
      </c>
      <c r="AC1240">
        <f t="shared" si="471"/>
        <v>5</v>
      </c>
      <c r="AD1240">
        <f t="shared" si="472"/>
        <v>1</v>
      </c>
      <c r="AE1240">
        <f t="shared" si="476"/>
        <v>2.3000000000000003</v>
      </c>
    </row>
    <row r="1241" spans="1:31" x14ac:dyDescent="0.3">
      <c r="A1241" t="s">
        <v>1306</v>
      </c>
      <c r="B1241">
        <v>29</v>
      </c>
      <c r="C1241" t="s">
        <v>21</v>
      </c>
      <c r="D1241" t="s">
        <v>77</v>
      </c>
      <c r="E1241" t="s">
        <v>36</v>
      </c>
      <c r="F1241">
        <v>1</v>
      </c>
      <c r="G1241" t="s">
        <v>24</v>
      </c>
      <c r="H1241">
        <v>22</v>
      </c>
      <c r="I1241">
        <v>7</v>
      </c>
      <c r="J1241">
        <v>5</v>
      </c>
      <c r="K1241" t="s">
        <v>53</v>
      </c>
      <c r="L1241" t="s">
        <v>26</v>
      </c>
      <c r="M1241" t="s">
        <v>54</v>
      </c>
      <c r="N1241" t="s">
        <v>39</v>
      </c>
      <c r="O1241">
        <v>1</v>
      </c>
      <c r="P1241" t="s">
        <v>64</v>
      </c>
      <c r="Q1241">
        <v>4</v>
      </c>
      <c r="R1241" t="s">
        <v>46</v>
      </c>
      <c r="S1241" t="s">
        <v>47</v>
      </c>
      <c r="T1241" t="s">
        <v>60</v>
      </c>
      <c r="U1241" t="str">
        <f t="shared" si="473"/>
        <v>Millennieals</v>
      </c>
      <c r="V1241" t="str">
        <f t="shared" si="478"/>
        <v>low</v>
      </c>
      <c r="W1241" t="str">
        <f t="shared" si="474"/>
        <v>MEDIUM</v>
      </c>
      <c r="X1241" s="8">
        <f t="shared" si="466"/>
        <v>3.0714285714285716</v>
      </c>
      <c r="Y1241">
        <f t="shared" si="467"/>
        <v>1</v>
      </c>
      <c r="Z1241">
        <f t="shared" si="468"/>
        <v>1</v>
      </c>
      <c r="AA1241">
        <f t="shared" si="469"/>
        <v>4</v>
      </c>
      <c r="AB1241">
        <f t="shared" si="470"/>
        <v>4.5</v>
      </c>
      <c r="AC1241">
        <f t="shared" si="471"/>
        <v>5</v>
      </c>
      <c r="AD1241">
        <f t="shared" si="472"/>
        <v>1</v>
      </c>
      <c r="AE1241">
        <f t="shared" si="476"/>
        <v>2.1</v>
      </c>
    </row>
    <row r="1242" spans="1:31" x14ac:dyDescent="0.3">
      <c r="A1242" t="s">
        <v>1307</v>
      </c>
      <c r="B1242">
        <v>53</v>
      </c>
      <c r="C1242" t="s">
        <v>21</v>
      </c>
      <c r="D1242" t="s">
        <v>77</v>
      </c>
      <c r="E1242" t="s">
        <v>80</v>
      </c>
      <c r="F1242">
        <v>4</v>
      </c>
      <c r="G1242" t="s">
        <v>24</v>
      </c>
      <c r="H1242">
        <v>22</v>
      </c>
      <c r="I1242">
        <v>12</v>
      </c>
      <c r="J1242">
        <v>1</v>
      </c>
      <c r="K1242" t="s">
        <v>63</v>
      </c>
      <c r="L1242" t="s">
        <v>38</v>
      </c>
      <c r="M1242" t="s">
        <v>27</v>
      </c>
      <c r="N1242" t="s">
        <v>39</v>
      </c>
      <c r="O1242">
        <v>2</v>
      </c>
      <c r="P1242" t="s">
        <v>29</v>
      </c>
      <c r="Q1242">
        <v>5</v>
      </c>
      <c r="R1242" t="s">
        <v>30</v>
      </c>
      <c r="S1242" t="s">
        <v>58</v>
      </c>
      <c r="T1242" t="s">
        <v>71</v>
      </c>
      <c r="U1242" t="str">
        <f t="shared" si="473"/>
        <v>Gen X</v>
      </c>
      <c r="V1242" t="str">
        <f t="shared" si="478"/>
        <v>low</v>
      </c>
      <c r="W1242" t="str">
        <f t="shared" si="474"/>
        <v>MEDIUM</v>
      </c>
      <c r="X1242" s="8">
        <f t="shared" si="466"/>
        <v>3.3571428571428572</v>
      </c>
      <c r="Y1242">
        <f t="shared" si="467"/>
        <v>3</v>
      </c>
      <c r="Z1242">
        <f t="shared" si="468"/>
        <v>3</v>
      </c>
      <c r="AA1242">
        <f t="shared" si="469"/>
        <v>4</v>
      </c>
      <c r="AB1242">
        <f t="shared" si="470"/>
        <v>3.5</v>
      </c>
      <c r="AC1242">
        <f t="shared" si="471"/>
        <v>2</v>
      </c>
      <c r="AD1242">
        <f t="shared" si="472"/>
        <v>5</v>
      </c>
      <c r="AE1242">
        <f t="shared" si="476"/>
        <v>3.4500000000000006</v>
      </c>
    </row>
    <row r="1243" spans="1:31" x14ac:dyDescent="0.3">
      <c r="A1243" t="s">
        <v>1308</v>
      </c>
      <c r="B1243">
        <v>30</v>
      </c>
      <c r="C1243" t="s">
        <v>34</v>
      </c>
      <c r="D1243" t="s">
        <v>35</v>
      </c>
      <c r="E1243" t="s">
        <v>51</v>
      </c>
      <c r="F1243">
        <v>2</v>
      </c>
      <c r="G1243" t="s">
        <v>37</v>
      </c>
      <c r="H1243">
        <v>60</v>
      </c>
      <c r="I1243">
        <v>8</v>
      </c>
      <c r="J1243">
        <v>5</v>
      </c>
      <c r="K1243" t="s">
        <v>53</v>
      </c>
      <c r="L1243" t="s">
        <v>84</v>
      </c>
      <c r="M1243" t="s">
        <v>54</v>
      </c>
      <c r="N1243" t="s">
        <v>39</v>
      </c>
      <c r="O1243">
        <v>3</v>
      </c>
      <c r="P1243" t="s">
        <v>40</v>
      </c>
      <c r="Q1243">
        <v>2</v>
      </c>
      <c r="R1243" t="s">
        <v>65</v>
      </c>
      <c r="S1243" t="s">
        <v>58</v>
      </c>
      <c r="T1243" t="s">
        <v>48</v>
      </c>
      <c r="U1243" t="str">
        <f t="shared" si="473"/>
        <v>Millennieals</v>
      </c>
      <c r="V1243" t="str">
        <f t="shared" si="478"/>
        <v xml:space="preserve">very high </v>
      </c>
      <c r="W1243" t="str">
        <f t="shared" si="474"/>
        <v>MEDIUM</v>
      </c>
      <c r="X1243" s="8">
        <f t="shared" si="466"/>
        <v>2.6428571428571428</v>
      </c>
      <c r="Y1243">
        <f t="shared" si="467"/>
        <v>2</v>
      </c>
      <c r="Z1243">
        <f t="shared" si="468"/>
        <v>3</v>
      </c>
      <c r="AA1243">
        <f t="shared" si="469"/>
        <v>1</v>
      </c>
      <c r="AB1243">
        <f t="shared" si="470"/>
        <v>3.5</v>
      </c>
      <c r="AC1243">
        <f t="shared" si="471"/>
        <v>5</v>
      </c>
      <c r="AD1243">
        <f t="shared" si="472"/>
        <v>1</v>
      </c>
      <c r="AE1243">
        <f t="shared" si="476"/>
        <v>2.4</v>
      </c>
    </row>
    <row r="1244" spans="1:31" x14ac:dyDescent="0.3">
      <c r="A1244" t="s">
        <v>1309</v>
      </c>
      <c r="B1244">
        <v>48</v>
      </c>
      <c r="C1244" t="s">
        <v>34</v>
      </c>
      <c r="D1244" t="s">
        <v>35</v>
      </c>
      <c r="E1244" t="s">
        <v>44</v>
      </c>
      <c r="F1244">
        <v>32</v>
      </c>
      <c r="G1244" t="s">
        <v>24</v>
      </c>
      <c r="H1244">
        <v>38</v>
      </c>
      <c r="I1244">
        <v>9</v>
      </c>
      <c r="J1244">
        <v>2</v>
      </c>
      <c r="K1244" t="s">
        <v>25</v>
      </c>
      <c r="L1244" t="s">
        <v>84</v>
      </c>
      <c r="M1244" t="s">
        <v>27</v>
      </c>
      <c r="N1244" t="s">
        <v>28</v>
      </c>
      <c r="O1244">
        <v>5</v>
      </c>
      <c r="P1244" t="s">
        <v>40</v>
      </c>
      <c r="Q1244">
        <v>5</v>
      </c>
      <c r="R1244" t="s">
        <v>30</v>
      </c>
      <c r="S1244" t="s">
        <v>31</v>
      </c>
      <c r="T1244" t="s">
        <v>71</v>
      </c>
      <c r="U1244" t="str">
        <f t="shared" si="473"/>
        <v>Gen X</v>
      </c>
      <c r="V1244" t="str">
        <f t="shared" si="478"/>
        <v>standard</v>
      </c>
      <c r="W1244" t="str">
        <f t="shared" si="474"/>
        <v>MEDIUM</v>
      </c>
      <c r="X1244" s="8">
        <f t="shared" si="466"/>
        <v>2.7857142857142856</v>
      </c>
      <c r="Y1244">
        <f t="shared" si="467"/>
        <v>2</v>
      </c>
      <c r="Z1244">
        <f t="shared" si="468"/>
        <v>5</v>
      </c>
      <c r="AA1244">
        <f t="shared" si="469"/>
        <v>3</v>
      </c>
      <c r="AB1244">
        <f t="shared" si="470"/>
        <v>3.5</v>
      </c>
      <c r="AC1244">
        <f t="shared" si="471"/>
        <v>2</v>
      </c>
      <c r="AD1244">
        <f t="shared" si="472"/>
        <v>3</v>
      </c>
      <c r="AE1244">
        <f t="shared" si="476"/>
        <v>2.95</v>
      </c>
    </row>
    <row r="1245" spans="1:31" x14ac:dyDescent="0.3">
      <c r="A1245" t="s">
        <v>1310</v>
      </c>
      <c r="B1245">
        <v>31</v>
      </c>
      <c r="C1245" t="s">
        <v>21</v>
      </c>
      <c r="D1245" t="s">
        <v>35</v>
      </c>
      <c r="E1245" t="s">
        <v>80</v>
      </c>
      <c r="F1245">
        <v>27</v>
      </c>
      <c r="G1245" t="s">
        <v>37</v>
      </c>
      <c r="H1245">
        <v>34</v>
      </c>
      <c r="I1245">
        <v>9</v>
      </c>
      <c r="J1245">
        <v>1</v>
      </c>
      <c r="K1245" t="s">
        <v>53</v>
      </c>
      <c r="L1245" t="s">
        <v>26</v>
      </c>
      <c r="M1245" t="s">
        <v>27</v>
      </c>
      <c r="N1245" t="s">
        <v>45</v>
      </c>
      <c r="O1245">
        <v>5</v>
      </c>
      <c r="P1245" t="s">
        <v>29</v>
      </c>
      <c r="Q1245">
        <v>2</v>
      </c>
      <c r="R1245" t="s">
        <v>65</v>
      </c>
      <c r="S1245" t="s">
        <v>58</v>
      </c>
      <c r="T1245" t="s">
        <v>60</v>
      </c>
      <c r="U1245" t="str">
        <f t="shared" si="473"/>
        <v>Millennieals</v>
      </c>
      <c r="V1245" t="str">
        <f t="shared" si="478"/>
        <v>low</v>
      </c>
      <c r="W1245" t="str">
        <f t="shared" si="474"/>
        <v>poor</v>
      </c>
      <c r="X1245" s="8">
        <f t="shared" si="466"/>
        <v>1.8571428571428572</v>
      </c>
      <c r="Y1245">
        <f t="shared" si="467"/>
        <v>1</v>
      </c>
      <c r="Z1245">
        <f t="shared" si="468"/>
        <v>3</v>
      </c>
      <c r="AA1245">
        <f t="shared" si="469"/>
        <v>4</v>
      </c>
      <c r="AB1245">
        <f t="shared" si="470"/>
        <v>2</v>
      </c>
      <c r="AC1245">
        <f t="shared" si="471"/>
        <v>2</v>
      </c>
      <c r="AD1245">
        <f t="shared" si="472"/>
        <v>1</v>
      </c>
      <c r="AE1245">
        <f t="shared" si="476"/>
        <v>1.6</v>
      </c>
    </row>
    <row r="1246" spans="1:31" x14ac:dyDescent="0.3">
      <c r="A1246" t="s">
        <v>1311</v>
      </c>
      <c r="B1246">
        <v>44</v>
      </c>
      <c r="C1246" t="s">
        <v>62</v>
      </c>
      <c r="D1246" t="s">
        <v>43</v>
      </c>
      <c r="E1246" t="s">
        <v>67</v>
      </c>
      <c r="F1246">
        <v>9</v>
      </c>
      <c r="G1246" t="s">
        <v>52</v>
      </c>
      <c r="H1246">
        <v>23</v>
      </c>
      <c r="I1246">
        <v>14</v>
      </c>
      <c r="J1246">
        <v>4</v>
      </c>
      <c r="K1246" t="s">
        <v>53</v>
      </c>
      <c r="L1246" t="s">
        <v>46</v>
      </c>
      <c r="M1246" t="s">
        <v>54</v>
      </c>
      <c r="N1246" t="s">
        <v>28</v>
      </c>
      <c r="O1246">
        <v>1</v>
      </c>
      <c r="P1246" t="s">
        <v>40</v>
      </c>
      <c r="Q1246">
        <v>3</v>
      </c>
      <c r="R1246" t="s">
        <v>30</v>
      </c>
      <c r="S1246" t="s">
        <v>47</v>
      </c>
      <c r="T1246" t="s">
        <v>74</v>
      </c>
      <c r="U1246" t="str">
        <f t="shared" si="473"/>
        <v>Millennieals</v>
      </c>
      <c r="V1246" t="str">
        <f t="shared" si="478"/>
        <v>low</v>
      </c>
      <c r="W1246" t="str">
        <f t="shared" si="474"/>
        <v>MEDIUM</v>
      </c>
      <c r="X1246" s="8">
        <f t="shared" ref="X1246" si="483">AVERAGE(6-(AD1246),6-(Y1246),6-(O1246),J1246,AB1246,Z1246,6-(AA1246))</f>
        <v>3.1428571428571428</v>
      </c>
      <c r="Y1246">
        <f t="shared" si="467"/>
        <v>5</v>
      </c>
      <c r="Z1246">
        <f t="shared" si="468"/>
        <v>1</v>
      </c>
      <c r="AA1246">
        <f t="shared" si="469"/>
        <v>4</v>
      </c>
      <c r="AB1246">
        <f t="shared" si="470"/>
        <v>4</v>
      </c>
      <c r="AC1246">
        <f t="shared" si="471"/>
        <v>5</v>
      </c>
      <c r="AD1246">
        <f t="shared" si="472"/>
        <v>1</v>
      </c>
      <c r="AE1246">
        <f t="shared" si="476"/>
        <v>2.95</v>
      </c>
    </row>
    <row r="1247" spans="1:31" x14ac:dyDescent="0.3">
      <c r="A1247" t="s">
        <v>1312</v>
      </c>
      <c r="B1247">
        <v>42</v>
      </c>
      <c r="C1247" t="s">
        <v>34</v>
      </c>
      <c r="D1247" t="s">
        <v>77</v>
      </c>
      <c r="E1247" t="s">
        <v>36</v>
      </c>
      <c r="F1247">
        <v>30</v>
      </c>
      <c r="G1247" t="s">
        <v>52</v>
      </c>
      <c r="H1247">
        <v>52</v>
      </c>
      <c r="I1247">
        <v>3</v>
      </c>
      <c r="J1247">
        <v>5</v>
      </c>
      <c r="K1247" t="s">
        <v>53</v>
      </c>
      <c r="L1247" t="s">
        <v>26</v>
      </c>
      <c r="M1247" t="s">
        <v>54</v>
      </c>
      <c r="N1247" t="s">
        <v>45</v>
      </c>
      <c r="O1247">
        <v>4</v>
      </c>
      <c r="P1247" t="s">
        <v>29</v>
      </c>
      <c r="Q1247">
        <v>1</v>
      </c>
      <c r="R1247" t="s">
        <v>65</v>
      </c>
      <c r="S1247" t="s">
        <v>58</v>
      </c>
      <c r="T1247" t="s">
        <v>48</v>
      </c>
      <c r="U1247" t="str">
        <f t="shared" si="473"/>
        <v>Millennieals</v>
      </c>
      <c r="V1247" t="str">
        <f t="shared" si="478"/>
        <v>high</v>
      </c>
      <c r="W1247" t="str">
        <f t="shared" si="474"/>
        <v>MEDIUM</v>
      </c>
      <c r="X1247" s="8">
        <f t="shared" ref="X1247" si="484">AVERAGE((AD1247),(Y1247),6-(O1247),J1247,AB1247,Z1247,(AA1247))</f>
        <v>2.4285714285714284</v>
      </c>
      <c r="Y1247">
        <f t="shared" si="467"/>
        <v>1</v>
      </c>
      <c r="Z1247">
        <f t="shared" si="468"/>
        <v>3</v>
      </c>
      <c r="AA1247">
        <f t="shared" si="469"/>
        <v>2</v>
      </c>
      <c r="AB1247">
        <f t="shared" si="470"/>
        <v>3</v>
      </c>
      <c r="AC1247">
        <f t="shared" si="471"/>
        <v>5</v>
      </c>
      <c r="AD1247">
        <f t="shared" si="472"/>
        <v>1</v>
      </c>
      <c r="AE1247">
        <f t="shared" si="476"/>
        <v>2.15</v>
      </c>
    </row>
    <row r="1248" spans="1:31" x14ac:dyDescent="0.3">
      <c r="A1248" t="s">
        <v>1313</v>
      </c>
      <c r="B1248">
        <v>42</v>
      </c>
      <c r="C1248" t="s">
        <v>21</v>
      </c>
      <c r="D1248" t="s">
        <v>43</v>
      </c>
      <c r="E1248" t="s">
        <v>44</v>
      </c>
      <c r="F1248">
        <v>10</v>
      </c>
      <c r="G1248" t="s">
        <v>24</v>
      </c>
      <c r="H1248">
        <v>24</v>
      </c>
      <c r="I1248">
        <v>14</v>
      </c>
      <c r="J1248">
        <v>2</v>
      </c>
      <c r="K1248" t="s">
        <v>25</v>
      </c>
      <c r="L1248" t="s">
        <v>84</v>
      </c>
      <c r="M1248" t="s">
        <v>27</v>
      </c>
      <c r="N1248" t="s">
        <v>45</v>
      </c>
      <c r="O1248">
        <v>4</v>
      </c>
      <c r="P1248" t="s">
        <v>64</v>
      </c>
      <c r="Q1248">
        <v>5</v>
      </c>
      <c r="R1248" t="s">
        <v>46</v>
      </c>
      <c r="S1248" t="s">
        <v>31</v>
      </c>
      <c r="T1248" t="s">
        <v>71</v>
      </c>
      <c r="U1248" t="str">
        <f t="shared" si="473"/>
        <v>Millennieals</v>
      </c>
      <c r="V1248" t="str">
        <f t="shared" si="478"/>
        <v>low</v>
      </c>
      <c r="W1248" t="str">
        <f t="shared" si="474"/>
        <v>MEDIUM</v>
      </c>
      <c r="X1248" s="8">
        <f t="shared" si="466"/>
        <v>3.0714285714285716</v>
      </c>
      <c r="Y1248">
        <f t="shared" si="467"/>
        <v>2</v>
      </c>
      <c r="Z1248">
        <f t="shared" si="468"/>
        <v>5</v>
      </c>
      <c r="AA1248">
        <f t="shared" si="469"/>
        <v>4</v>
      </c>
      <c r="AB1248">
        <f t="shared" si="470"/>
        <v>3.5</v>
      </c>
      <c r="AC1248">
        <f t="shared" si="471"/>
        <v>2</v>
      </c>
      <c r="AD1248">
        <f t="shared" si="472"/>
        <v>3</v>
      </c>
      <c r="AE1248">
        <f t="shared" si="476"/>
        <v>3.0000000000000004</v>
      </c>
    </row>
    <row r="1249" spans="1:31" x14ac:dyDescent="0.3">
      <c r="A1249" t="s">
        <v>1314</v>
      </c>
      <c r="B1249">
        <v>52</v>
      </c>
      <c r="C1249" t="s">
        <v>62</v>
      </c>
      <c r="D1249" t="s">
        <v>73</v>
      </c>
      <c r="E1249" t="s">
        <v>51</v>
      </c>
      <c r="F1249">
        <v>26</v>
      </c>
      <c r="G1249" t="s">
        <v>52</v>
      </c>
      <c r="H1249">
        <v>38</v>
      </c>
      <c r="I1249">
        <v>10</v>
      </c>
      <c r="J1249">
        <v>4</v>
      </c>
      <c r="K1249" t="s">
        <v>25</v>
      </c>
      <c r="L1249" t="s">
        <v>84</v>
      </c>
      <c r="M1249" t="s">
        <v>54</v>
      </c>
      <c r="N1249" t="s">
        <v>39</v>
      </c>
      <c r="O1249">
        <v>4</v>
      </c>
      <c r="P1249" t="s">
        <v>40</v>
      </c>
      <c r="Q1249">
        <v>1</v>
      </c>
      <c r="R1249" t="s">
        <v>30</v>
      </c>
      <c r="S1249" t="s">
        <v>47</v>
      </c>
      <c r="T1249" t="s">
        <v>48</v>
      </c>
      <c r="U1249" t="str">
        <f t="shared" si="473"/>
        <v>Gen X</v>
      </c>
      <c r="V1249" t="str">
        <f t="shared" si="478"/>
        <v>standard</v>
      </c>
      <c r="W1249" t="str">
        <f t="shared" si="474"/>
        <v>MEDIUM</v>
      </c>
      <c r="X1249" s="8">
        <f t="shared" si="466"/>
        <v>2.5714285714285716</v>
      </c>
      <c r="Y1249">
        <f t="shared" si="467"/>
        <v>2</v>
      </c>
      <c r="Z1249">
        <f t="shared" si="468"/>
        <v>1</v>
      </c>
      <c r="AA1249">
        <f t="shared" si="469"/>
        <v>3</v>
      </c>
      <c r="AB1249">
        <f t="shared" si="470"/>
        <v>3</v>
      </c>
      <c r="AC1249">
        <f t="shared" si="471"/>
        <v>5</v>
      </c>
      <c r="AD1249">
        <f t="shared" si="472"/>
        <v>3</v>
      </c>
      <c r="AE1249">
        <f t="shared" si="476"/>
        <v>2.65</v>
      </c>
    </row>
    <row r="1250" spans="1:31" x14ac:dyDescent="0.3">
      <c r="A1250" t="s">
        <v>1315</v>
      </c>
      <c r="B1250">
        <v>49</v>
      </c>
      <c r="C1250" t="s">
        <v>50</v>
      </c>
      <c r="D1250" t="s">
        <v>22</v>
      </c>
      <c r="E1250" t="s">
        <v>23</v>
      </c>
      <c r="F1250">
        <v>24</v>
      </c>
      <c r="G1250" t="s">
        <v>24</v>
      </c>
      <c r="H1250">
        <v>46</v>
      </c>
      <c r="I1250">
        <v>2</v>
      </c>
      <c r="J1250">
        <v>5</v>
      </c>
      <c r="K1250" t="s">
        <v>53</v>
      </c>
      <c r="L1250" t="s">
        <v>38</v>
      </c>
      <c r="M1250" t="s">
        <v>27</v>
      </c>
      <c r="N1250" t="s">
        <v>45</v>
      </c>
      <c r="O1250">
        <v>5</v>
      </c>
      <c r="P1250" t="s">
        <v>29</v>
      </c>
      <c r="Q1250">
        <v>3</v>
      </c>
      <c r="R1250" t="s">
        <v>65</v>
      </c>
      <c r="S1250" t="s">
        <v>31</v>
      </c>
      <c r="T1250" t="s">
        <v>74</v>
      </c>
      <c r="U1250" t="str">
        <f t="shared" si="473"/>
        <v>Gen X</v>
      </c>
      <c r="V1250" t="str">
        <f t="shared" si="478"/>
        <v>high</v>
      </c>
      <c r="W1250" t="str">
        <f t="shared" si="474"/>
        <v>MEDIUM</v>
      </c>
      <c r="X1250" s="8">
        <f t="shared" si="466"/>
        <v>2.7857142857142856</v>
      </c>
      <c r="Y1250">
        <f t="shared" si="467"/>
        <v>3</v>
      </c>
      <c r="Z1250">
        <f t="shared" si="468"/>
        <v>5</v>
      </c>
      <c r="AA1250">
        <f t="shared" si="469"/>
        <v>2</v>
      </c>
      <c r="AB1250">
        <f t="shared" si="470"/>
        <v>2.5</v>
      </c>
      <c r="AC1250">
        <f t="shared" si="471"/>
        <v>2</v>
      </c>
      <c r="AD1250">
        <f t="shared" si="472"/>
        <v>1</v>
      </c>
      <c r="AE1250">
        <f t="shared" si="476"/>
        <v>2.75</v>
      </c>
    </row>
    <row r="1251" spans="1:31" x14ac:dyDescent="0.3">
      <c r="A1251" t="s">
        <v>1316</v>
      </c>
      <c r="B1251">
        <v>28</v>
      </c>
      <c r="C1251" t="s">
        <v>21</v>
      </c>
      <c r="D1251" t="s">
        <v>22</v>
      </c>
      <c r="E1251" t="s">
        <v>80</v>
      </c>
      <c r="F1251">
        <v>8</v>
      </c>
      <c r="G1251" t="s">
        <v>24</v>
      </c>
      <c r="H1251">
        <v>44</v>
      </c>
      <c r="I1251">
        <v>3</v>
      </c>
      <c r="J1251">
        <v>3</v>
      </c>
      <c r="K1251" t="s">
        <v>63</v>
      </c>
      <c r="L1251" t="s">
        <v>26</v>
      </c>
      <c r="M1251" t="s">
        <v>54</v>
      </c>
      <c r="N1251" t="s">
        <v>28</v>
      </c>
      <c r="O1251">
        <v>5</v>
      </c>
      <c r="P1251" t="s">
        <v>64</v>
      </c>
      <c r="Q1251">
        <v>4</v>
      </c>
      <c r="R1251" t="s">
        <v>30</v>
      </c>
      <c r="S1251" t="s">
        <v>31</v>
      </c>
      <c r="T1251" t="s">
        <v>74</v>
      </c>
      <c r="U1251" t="str">
        <f t="shared" si="473"/>
        <v>GEN Z</v>
      </c>
      <c r="V1251" t="str">
        <f t="shared" si="478"/>
        <v>standard</v>
      </c>
      <c r="W1251" t="str">
        <f t="shared" si="474"/>
        <v>Good</v>
      </c>
      <c r="X1251" s="8">
        <f t="shared" si="466"/>
        <v>3.2142857142857144</v>
      </c>
      <c r="Y1251">
        <f t="shared" si="467"/>
        <v>1</v>
      </c>
      <c r="Z1251">
        <f t="shared" si="468"/>
        <v>5</v>
      </c>
      <c r="AA1251">
        <f t="shared" si="469"/>
        <v>3</v>
      </c>
      <c r="AB1251">
        <f t="shared" si="470"/>
        <v>4.5</v>
      </c>
      <c r="AC1251">
        <f t="shared" si="471"/>
        <v>5</v>
      </c>
      <c r="AD1251">
        <f t="shared" si="472"/>
        <v>5</v>
      </c>
      <c r="AE1251">
        <f t="shared" si="476"/>
        <v>3.65</v>
      </c>
    </row>
    <row r="1252" spans="1:31" x14ac:dyDescent="0.3">
      <c r="A1252" t="s">
        <v>1317</v>
      </c>
      <c r="B1252">
        <v>53</v>
      </c>
      <c r="C1252" t="s">
        <v>34</v>
      </c>
      <c r="D1252" t="s">
        <v>77</v>
      </c>
      <c r="E1252" t="s">
        <v>51</v>
      </c>
      <c r="F1252">
        <v>33</v>
      </c>
      <c r="G1252" t="s">
        <v>37</v>
      </c>
      <c r="H1252">
        <v>31</v>
      </c>
      <c r="I1252">
        <v>7</v>
      </c>
      <c r="J1252">
        <v>2</v>
      </c>
      <c r="K1252" t="s">
        <v>63</v>
      </c>
      <c r="L1252" t="s">
        <v>26</v>
      </c>
      <c r="M1252" t="s">
        <v>27</v>
      </c>
      <c r="N1252" t="s">
        <v>39</v>
      </c>
      <c r="O1252">
        <v>3</v>
      </c>
      <c r="P1252" t="s">
        <v>64</v>
      </c>
      <c r="Q1252">
        <v>4</v>
      </c>
      <c r="R1252" t="s">
        <v>30</v>
      </c>
      <c r="S1252" t="s">
        <v>58</v>
      </c>
      <c r="T1252" t="s">
        <v>60</v>
      </c>
      <c r="U1252" t="str">
        <f t="shared" si="473"/>
        <v>Gen X</v>
      </c>
      <c r="V1252" t="str">
        <f t="shared" si="478"/>
        <v>low</v>
      </c>
      <c r="W1252" t="str">
        <f t="shared" si="474"/>
        <v>MEDIUM</v>
      </c>
      <c r="X1252" s="8">
        <f t="shared" si="466"/>
        <v>3</v>
      </c>
      <c r="Y1252">
        <f t="shared" si="467"/>
        <v>1</v>
      </c>
      <c r="Z1252">
        <f t="shared" si="468"/>
        <v>3</v>
      </c>
      <c r="AA1252">
        <f t="shared" si="469"/>
        <v>4</v>
      </c>
      <c r="AB1252">
        <f t="shared" si="470"/>
        <v>3</v>
      </c>
      <c r="AC1252">
        <f t="shared" si="471"/>
        <v>2</v>
      </c>
      <c r="AD1252">
        <f t="shared" si="472"/>
        <v>5</v>
      </c>
      <c r="AE1252">
        <f t="shared" si="476"/>
        <v>3.0000000000000004</v>
      </c>
    </row>
    <row r="1253" spans="1:31" x14ac:dyDescent="0.3">
      <c r="A1253" t="s">
        <v>1318</v>
      </c>
      <c r="B1253">
        <v>49</v>
      </c>
      <c r="C1253" t="s">
        <v>50</v>
      </c>
      <c r="D1253" t="s">
        <v>73</v>
      </c>
      <c r="E1253" t="s">
        <v>23</v>
      </c>
      <c r="F1253">
        <v>26</v>
      </c>
      <c r="G1253" t="s">
        <v>52</v>
      </c>
      <c r="H1253">
        <v>32</v>
      </c>
      <c r="I1253">
        <v>3</v>
      </c>
      <c r="J1253">
        <v>1</v>
      </c>
      <c r="K1253" t="s">
        <v>53</v>
      </c>
      <c r="L1253" t="s">
        <v>84</v>
      </c>
      <c r="M1253" t="s">
        <v>54</v>
      </c>
      <c r="N1253" t="s">
        <v>28</v>
      </c>
      <c r="O1253">
        <v>3</v>
      </c>
      <c r="P1253" t="s">
        <v>64</v>
      </c>
      <c r="Q1253">
        <v>4</v>
      </c>
      <c r="R1253" t="s">
        <v>65</v>
      </c>
      <c r="S1253" t="s">
        <v>47</v>
      </c>
      <c r="T1253" t="s">
        <v>60</v>
      </c>
      <c r="U1253" t="str">
        <f t="shared" si="473"/>
        <v>Gen X</v>
      </c>
      <c r="V1253" t="str">
        <f t="shared" si="478"/>
        <v>low</v>
      </c>
      <c r="W1253" t="str">
        <f t="shared" si="474"/>
        <v>poor</v>
      </c>
      <c r="X1253" s="8">
        <f t="shared" si="466"/>
        <v>2.3571428571428572</v>
      </c>
      <c r="Y1253">
        <f t="shared" si="467"/>
        <v>2</v>
      </c>
      <c r="Z1253">
        <f t="shared" si="468"/>
        <v>1</v>
      </c>
      <c r="AA1253">
        <f t="shared" si="469"/>
        <v>4</v>
      </c>
      <c r="AB1253">
        <f t="shared" si="470"/>
        <v>4.5</v>
      </c>
      <c r="AC1253">
        <f t="shared" si="471"/>
        <v>5</v>
      </c>
      <c r="AD1253">
        <f t="shared" si="472"/>
        <v>1</v>
      </c>
      <c r="AE1253">
        <f t="shared" si="476"/>
        <v>1.95</v>
      </c>
    </row>
    <row r="1254" spans="1:31" x14ac:dyDescent="0.3">
      <c r="A1254" t="s">
        <v>1319</v>
      </c>
      <c r="B1254">
        <v>23</v>
      </c>
      <c r="C1254" t="s">
        <v>21</v>
      </c>
      <c r="D1254" t="s">
        <v>43</v>
      </c>
      <c r="E1254" t="s">
        <v>80</v>
      </c>
      <c r="F1254">
        <v>23</v>
      </c>
      <c r="G1254" t="s">
        <v>37</v>
      </c>
      <c r="H1254">
        <v>31</v>
      </c>
      <c r="I1254">
        <v>2</v>
      </c>
      <c r="J1254">
        <v>4</v>
      </c>
      <c r="K1254" t="s">
        <v>53</v>
      </c>
      <c r="L1254" t="s">
        <v>46</v>
      </c>
      <c r="M1254" t="s">
        <v>27</v>
      </c>
      <c r="N1254" t="s">
        <v>39</v>
      </c>
      <c r="O1254">
        <v>5</v>
      </c>
      <c r="P1254" t="s">
        <v>40</v>
      </c>
      <c r="Q1254">
        <v>5</v>
      </c>
      <c r="R1254" t="s">
        <v>46</v>
      </c>
      <c r="S1254" t="s">
        <v>58</v>
      </c>
      <c r="T1254" t="s">
        <v>71</v>
      </c>
      <c r="U1254" t="str">
        <f t="shared" si="473"/>
        <v>GEN Z</v>
      </c>
      <c r="V1254" t="str">
        <f t="shared" si="478"/>
        <v>low</v>
      </c>
      <c r="W1254" t="str">
        <f t="shared" si="474"/>
        <v>MEDIUM</v>
      </c>
      <c r="X1254" s="8">
        <f t="shared" si="466"/>
        <v>3.0714285714285716</v>
      </c>
      <c r="Y1254">
        <f t="shared" si="467"/>
        <v>5</v>
      </c>
      <c r="Z1254">
        <f t="shared" si="468"/>
        <v>3</v>
      </c>
      <c r="AA1254">
        <f t="shared" si="469"/>
        <v>4</v>
      </c>
      <c r="AB1254">
        <f t="shared" si="470"/>
        <v>3.5</v>
      </c>
      <c r="AC1254">
        <f t="shared" si="471"/>
        <v>2</v>
      </c>
      <c r="AD1254">
        <f t="shared" si="472"/>
        <v>1</v>
      </c>
      <c r="AE1254">
        <f t="shared" si="476"/>
        <v>3.0500000000000003</v>
      </c>
    </row>
    <row r="1255" spans="1:31" x14ac:dyDescent="0.3">
      <c r="A1255" t="s">
        <v>1320</v>
      </c>
      <c r="B1255">
        <v>23</v>
      </c>
      <c r="C1255" t="s">
        <v>50</v>
      </c>
      <c r="D1255" t="s">
        <v>79</v>
      </c>
      <c r="E1255" t="s">
        <v>36</v>
      </c>
      <c r="F1255">
        <v>7</v>
      </c>
      <c r="G1255" t="s">
        <v>24</v>
      </c>
      <c r="H1255">
        <v>20</v>
      </c>
      <c r="I1255">
        <v>10</v>
      </c>
      <c r="J1255">
        <v>3</v>
      </c>
      <c r="K1255" t="s">
        <v>53</v>
      </c>
      <c r="L1255" t="s">
        <v>26</v>
      </c>
      <c r="M1255" t="s">
        <v>27</v>
      </c>
      <c r="N1255" t="s">
        <v>39</v>
      </c>
      <c r="O1255">
        <v>1</v>
      </c>
      <c r="P1255" t="s">
        <v>64</v>
      </c>
      <c r="Q1255">
        <v>2</v>
      </c>
      <c r="R1255" t="s">
        <v>65</v>
      </c>
      <c r="S1255" t="s">
        <v>31</v>
      </c>
      <c r="T1255" t="s">
        <v>32</v>
      </c>
      <c r="U1255" t="str">
        <f t="shared" si="473"/>
        <v>GEN Z</v>
      </c>
      <c r="V1255" t="str">
        <f t="shared" si="478"/>
        <v>very low</v>
      </c>
      <c r="W1255" t="str">
        <f t="shared" si="474"/>
        <v>MEDIUM</v>
      </c>
      <c r="X1255" s="8">
        <f t="shared" ref="X1255" si="485">AVERAGE(6-(AD1255),6-(Y1255),6-(O1255),J1255,AB1255,Z1255,6-(AA1255))</f>
        <v>3.7142857142857144</v>
      </c>
      <c r="Y1255">
        <f t="shared" si="467"/>
        <v>1</v>
      </c>
      <c r="Z1255">
        <f t="shared" si="468"/>
        <v>5</v>
      </c>
      <c r="AA1255">
        <f t="shared" si="469"/>
        <v>5</v>
      </c>
      <c r="AB1255">
        <f t="shared" si="470"/>
        <v>2</v>
      </c>
      <c r="AC1255">
        <f t="shared" si="471"/>
        <v>2</v>
      </c>
      <c r="AD1255">
        <f t="shared" si="472"/>
        <v>1</v>
      </c>
      <c r="AE1255">
        <f t="shared" si="476"/>
        <v>2.1500000000000004</v>
      </c>
    </row>
    <row r="1256" spans="1:31" x14ac:dyDescent="0.3">
      <c r="A1256" t="s">
        <v>1321</v>
      </c>
      <c r="B1256">
        <v>46</v>
      </c>
      <c r="C1256" t="s">
        <v>34</v>
      </c>
      <c r="D1256" t="s">
        <v>43</v>
      </c>
      <c r="E1256" t="s">
        <v>57</v>
      </c>
      <c r="F1256">
        <v>9</v>
      </c>
      <c r="G1256" t="s">
        <v>24</v>
      </c>
      <c r="H1256">
        <v>42</v>
      </c>
      <c r="I1256">
        <v>5</v>
      </c>
      <c r="J1256">
        <v>2</v>
      </c>
      <c r="K1256" t="s">
        <v>63</v>
      </c>
      <c r="L1256" t="s">
        <v>38</v>
      </c>
      <c r="M1256" t="s">
        <v>27</v>
      </c>
      <c r="N1256" t="s">
        <v>45</v>
      </c>
      <c r="O1256">
        <v>3</v>
      </c>
      <c r="P1256" t="s">
        <v>64</v>
      </c>
      <c r="Q1256">
        <v>4</v>
      </c>
      <c r="R1256" t="s">
        <v>30</v>
      </c>
      <c r="S1256" t="s">
        <v>58</v>
      </c>
      <c r="T1256" t="s">
        <v>41</v>
      </c>
      <c r="U1256" t="str">
        <f t="shared" si="473"/>
        <v>Gen X</v>
      </c>
      <c r="V1256" t="str">
        <f t="shared" si="478"/>
        <v>standard</v>
      </c>
      <c r="W1256" t="str">
        <f t="shared" si="474"/>
        <v>MEDIUM</v>
      </c>
      <c r="X1256" s="8">
        <f t="shared" ref="X1256" si="486">AVERAGE((AD1256),(Y1256),6-(O1256),J1256,AB1256,Z1256,(AA1256))</f>
        <v>3.1428571428571428</v>
      </c>
      <c r="Y1256">
        <f t="shared" si="467"/>
        <v>3</v>
      </c>
      <c r="Z1256">
        <f t="shared" si="468"/>
        <v>3</v>
      </c>
      <c r="AA1256">
        <f t="shared" si="469"/>
        <v>3</v>
      </c>
      <c r="AB1256">
        <f t="shared" si="470"/>
        <v>3</v>
      </c>
      <c r="AC1256">
        <f t="shared" si="471"/>
        <v>2</v>
      </c>
      <c r="AD1256">
        <f t="shared" si="472"/>
        <v>5</v>
      </c>
      <c r="AE1256">
        <f t="shared" si="476"/>
        <v>3.45</v>
      </c>
    </row>
    <row r="1257" spans="1:31" x14ac:dyDescent="0.3">
      <c r="A1257" t="s">
        <v>1322</v>
      </c>
      <c r="B1257">
        <v>48</v>
      </c>
      <c r="C1257" t="s">
        <v>62</v>
      </c>
      <c r="D1257" t="s">
        <v>73</v>
      </c>
      <c r="E1257" t="s">
        <v>44</v>
      </c>
      <c r="F1257">
        <v>14</v>
      </c>
      <c r="G1257" t="s">
        <v>24</v>
      </c>
      <c r="H1257">
        <v>36</v>
      </c>
      <c r="I1257">
        <v>4</v>
      </c>
      <c r="J1257">
        <v>3</v>
      </c>
      <c r="K1257" t="s">
        <v>53</v>
      </c>
      <c r="L1257" t="s">
        <v>38</v>
      </c>
      <c r="M1257" t="s">
        <v>54</v>
      </c>
      <c r="N1257" t="s">
        <v>28</v>
      </c>
      <c r="O1257">
        <v>1</v>
      </c>
      <c r="P1257" t="s">
        <v>29</v>
      </c>
      <c r="Q1257">
        <v>3</v>
      </c>
      <c r="R1257" t="s">
        <v>30</v>
      </c>
      <c r="S1257" t="s">
        <v>31</v>
      </c>
      <c r="T1257" t="s">
        <v>71</v>
      </c>
      <c r="U1257" t="str">
        <f t="shared" si="473"/>
        <v>Gen X</v>
      </c>
      <c r="V1257" t="str">
        <f t="shared" si="478"/>
        <v>standard</v>
      </c>
      <c r="W1257" t="str">
        <f t="shared" si="474"/>
        <v>MEDIUM</v>
      </c>
      <c r="X1257" s="8">
        <f t="shared" si="466"/>
        <v>3.4285714285714284</v>
      </c>
      <c r="Y1257">
        <f t="shared" si="467"/>
        <v>3</v>
      </c>
      <c r="Z1257">
        <f t="shared" si="468"/>
        <v>5</v>
      </c>
      <c r="AA1257">
        <f t="shared" si="469"/>
        <v>3</v>
      </c>
      <c r="AB1257">
        <f t="shared" si="470"/>
        <v>4</v>
      </c>
      <c r="AC1257">
        <f t="shared" si="471"/>
        <v>5</v>
      </c>
      <c r="AD1257">
        <f t="shared" si="472"/>
        <v>1</v>
      </c>
      <c r="AE1257">
        <f t="shared" si="476"/>
        <v>2.9</v>
      </c>
    </row>
    <row r="1258" spans="1:31" x14ac:dyDescent="0.3">
      <c r="A1258" t="s">
        <v>1323</v>
      </c>
      <c r="B1258">
        <v>48</v>
      </c>
      <c r="C1258" t="s">
        <v>34</v>
      </c>
      <c r="D1258" t="s">
        <v>73</v>
      </c>
      <c r="E1258" t="s">
        <v>51</v>
      </c>
      <c r="F1258">
        <v>14</v>
      </c>
      <c r="G1258" t="s">
        <v>24</v>
      </c>
      <c r="H1258">
        <v>44</v>
      </c>
      <c r="I1258">
        <v>2</v>
      </c>
      <c r="J1258">
        <v>3</v>
      </c>
      <c r="K1258" t="s">
        <v>53</v>
      </c>
      <c r="L1258" t="s">
        <v>84</v>
      </c>
      <c r="M1258" t="s">
        <v>54</v>
      </c>
      <c r="N1258" t="s">
        <v>45</v>
      </c>
      <c r="O1258">
        <v>2</v>
      </c>
      <c r="P1258" t="s">
        <v>40</v>
      </c>
      <c r="Q1258">
        <v>3</v>
      </c>
      <c r="R1258" t="s">
        <v>46</v>
      </c>
      <c r="S1258" t="s">
        <v>31</v>
      </c>
      <c r="T1258" t="s">
        <v>60</v>
      </c>
      <c r="U1258" t="str">
        <f t="shared" si="473"/>
        <v>Gen X</v>
      </c>
      <c r="V1258" t="str">
        <f t="shared" si="478"/>
        <v>standard</v>
      </c>
      <c r="W1258" t="str">
        <f t="shared" si="474"/>
        <v>MEDIUM</v>
      </c>
      <c r="X1258" s="8">
        <f t="shared" si="466"/>
        <v>3.1428571428571428</v>
      </c>
      <c r="Y1258">
        <f t="shared" si="467"/>
        <v>2</v>
      </c>
      <c r="Z1258">
        <f t="shared" si="468"/>
        <v>5</v>
      </c>
      <c r="AA1258">
        <f t="shared" si="469"/>
        <v>3</v>
      </c>
      <c r="AB1258">
        <f t="shared" si="470"/>
        <v>4</v>
      </c>
      <c r="AC1258">
        <f t="shared" si="471"/>
        <v>5</v>
      </c>
      <c r="AD1258">
        <f t="shared" si="472"/>
        <v>1</v>
      </c>
      <c r="AE1258">
        <f t="shared" si="476"/>
        <v>2.65</v>
      </c>
    </row>
    <row r="1259" spans="1:31" x14ac:dyDescent="0.3">
      <c r="A1259" t="s">
        <v>1324</v>
      </c>
      <c r="B1259">
        <v>39</v>
      </c>
      <c r="C1259" t="s">
        <v>34</v>
      </c>
      <c r="D1259" t="s">
        <v>73</v>
      </c>
      <c r="E1259" t="s">
        <v>51</v>
      </c>
      <c r="F1259">
        <v>30</v>
      </c>
      <c r="G1259" t="s">
        <v>24</v>
      </c>
      <c r="H1259">
        <v>46</v>
      </c>
      <c r="I1259">
        <v>13</v>
      </c>
      <c r="J1259">
        <v>5</v>
      </c>
      <c r="K1259" t="s">
        <v>53</v>
      </c>
      <c r="L1259" t="s">
        <v>46</v>
      </c>
      <c r="M1259" t="s">
        <v>27</v>
      </c>
      <c r="N1259" t="s">
        <v>28</v>
      </c>
      <c r="O1259">
        <v>1</v>
      </c>
      <c r="P1259" t="s">
        <v>64</v>
      </c>
      <c r="Q1259">
        <v>2</v>
      </c>
      <c r="R1259" t="s">
        <v>46</v>
      </c>
      <c r="S1259" t="s">
        <v>58</v>
      </c>
      <c r="T1259" t="s">
        <v>74</v>
      </c>
      <c r="U1259" t="str">
        <f t="shared" si="473"/>
        <v>Millennieals</v>
      </c>
      <c r="V1259" t="str">
        <f t="shared" si="478"/>
        <v>high</v>
      </c>
      <c r="W1259" t="str">
        <f t="shared" si="474"/>
        <v>MEDIUM</v>
      </c>
      <c r="X1259" s="8">
        <f t="shared" si="466"/>
        <v>3.2857142857142856</v>
      </c>
      <c r="Y1259">
        <f t="shared" si="467"/>
        <v>5</v>
      </c>
      <c r="Z1259">
        <f t="shared" si="468"/>
        <v>3</v>
      </c>
      <c r="AA1259">
        <f t="shared" si="469"/>
        <v>2</v>
      </c>
      <c r="AB1259">
        <f t="shared" si="470"/>
        <v>2</v>
      </c>
      <c r="AC1259">
        <f t="shared" si="471"/>
        <v>2</v>
      </c>
      <c r="AD1259">
        <f t="shared" si="472"/>
        <v>1</v>
      </c>
      <c r="AE1259">
        <f t="shared" si="476"/>
        <v>2.9000000000000004</v>
      </c>
    </row>
    <row r="1260" spans="1:31" x14ac:dyDescent="0.3">
      <c r="A1260" t="s">
        <v>1325</v>
      </c>
      <c r="B1260">
        <v>59</v>
      </c>
      <c r="C1260" t="s">
        <v>21</v>
      </c>
      <c r="D1260" t="s">
        <v>77</v>
      </c>
      <c r="E1260" t="s">
        <v>67</v>
      </c>
      <c r="F1260">
        <v>34</v>
      </c>
      <c r="G1260" t="s">
        <v>52</v>
      </c>
      <c r="H1260">
        <v>55</v>
      </c>
      <c r="I1260">
        <v>9</v>
      </c>
      <c r="J1260">
        <v>3</v>
      </c>
      <c r="K1260" t="s">
        <v>63</v>
      </c>
      <c r="L1260" t="s">
        <v>84</v>
      </c>
      <c r="M1260" t="s">
        <v>54</v>
      </c>
      <c r="N1260" t="s">
        <v>45</v>
      </c>
      <c r="O1260">
        <v>5</v>
      </c>
      <c r="P1260" t="s">
        <v>40</v>
      </c>
      <c r="Q1260">
        <v>4</v>
      </c>
      <c r="R1260" t="s">
        <v>30</v>
      </c>
      <c r="S1260" t="s">
        <v>31</v>
      </c>
      <c r="T1260" t="s">
        <v>32</v>
      </c>
      <c r="U1260" t="str">
        <f t="shared" si="473"/>
        <v>Gen X</v>
      </c>
      <c r="V1260" t="str">
        <f t="shared" si="478"/>
        <v>high</v>
      </c>
      <c r="W1260" t="str">
        <f t="shared" si="474"/>
        <v>Good</v>
      </c>
      <c r="X1260" s="8">
        <f t="shared" si="466"/>
        <v>3.2142857142857144</v>
      </c>
      <c r="Y1260">
        <f t="shared" si="467"/>
        <v>2</v>
      </c>
      <c r="Z1260">
        <f t="shared" si="468"/>
        <v>5</v>
      </c>
      <c r="AA1260">
        <f t="shared" si="469"/>
        <v>2</v>
      </c>
      <c r="AB1260">
        <f t="shared" si="470"/>
        <v>4.5</v>
      </c>
      <c r="AC1260">
        <f t="shared" si="471"/>
        <v>5</v>
      </c>
      <c r="AD1260">
        <f t="shared" si="472"/>
        <v>5</v>
      </c>
      <c r="AE1260">
        <f t="shared" si="476"/>
        <v>3.85</v>
      </c>
    </row>
    <row r="1261" spans="1:31" x14ac:dyDescent="0.3">
      <c r="A1261" t="s">
        <v>1326</v>
      </c>
      <c r="B1261">
        <v>25</v>
      </c>
      <c r="C1261" t="s">
        <v>62</v>
      </c>
      <c r="D1261" t="s">
        <v>43</v>
      </c>
      <c r="E1261" t="s">
        <v>51</v>
      </c>
      <c r="F1261">
        <v>28</v>
      </c>
      <c r="G1261" t="s">
        <v>24</v>
      </c>
      <c r="H1261">
        <v>40</v>
      </c>
      <c r="I1261">
        <v>4</v>
      </c>
      <c r="J1261">
        <v>1</v>
      </c>
      <c r="K1261" t="s">
        <v>63</v>
      </c>
      <c r="L1261" t="s">
        <v>38</v>
      </c>
      <c r="M1261" t="s">
        <v>27</v>
      </c>
      <c r="N1261" t="s">
        <v>45</v>
      </c>
      <c r="O1261">
        <v>3</v>
      </c>
      <c r="P1261" t="s">
        <v>64</v>
      </c>
      <c r="Q1261">
        <v>4</v>
      </c>
      <c r="R1261" t="s">
        <v>30</v>
      </c>
      <c r="S1261" t="s">
        <v>31</v>
      </c>
      <c r="T1261" t="s">
        <v>41</v>
      </c>
      <c r="U1261" t="str">
        <f t="shared" si="473"/>
        <v>GEN Z</v>
      </c>
      <c r="V1261" t="str">
        <f t="shared" si="478"/>
        <v>standard</v>
      </c>
      <c r="W1261" t="str">
        <f t="shared" si="474"/>
        <v>Good</v>
      </c>
      <c r="X1261" s="8">
        <f t="shared" si="466"/>
        <v>3.2857142857142856</v>
      </c>
      <c r="Y1261">
        <f t="shared" si="467"/>
        <v>3</v>
      </c>
      <c r="Z1261">
        <f t="shared" si="468"/>
        <v>5</v>
      </c>
      <c r="AA1261">
        <f t="shared" si="469"/>
        <v>3</v>
      </c>
      <c r="AB1261">
        <f t="shared" si="470"/>
        <v>3</v>
      </c>
      <c r="AC1261">
        <f t="shared" si="471"/>
        <v>2</v>
      </c>
      <c r="AD1261">
        <f t="shared" si="472"/>
        <v>5</v>
      </c>
      <c r="AE1261">
        <f t="shared" si="476"/>
        <v>3.6500000000000004</v>
      </c>
    </row>
    <row r="1262" spans="1:31" x14ac:dyDescent="0.3">
      <c r="A1262" t="s">
        <v>1327</v>
      </c>
      <c r="B1262">
        <v>24</v>
      </c>
      <c r="C1262" t="s">
        <v>21</v>
      </c>
      <c r="D1262" t="s">
        <v>56</v>
      </c>
      <c r="E1262" t="s">
        <v>51</v>
      </c>
      <c r="F1262">
        <v>34</v>
      </c>
      <c r="G1262" t="s">
        <v>37</v>
      </c>
      <c r="H1262">
        <v>40</v>
      </c>
      <c r="I1262">
        <v>13</v>
      </c>
      <c r="J1262">
        <v>5</v>
      </c>
      <c r="K1262" t="s">
        <v>53</v>
      </c>
      <c r="L1262" t="s">
        <v>46</v>
      </c>
      <c r="M1262" t="s">
        <v>54</v>
      </c>
      <c r="N1262" t="s">
        <v>39</v>
      </c>
      <c r="O1262">
        <v>5</v>
      </c>
      <c r="P1262" t="s">
        <v>40</v>
      </c>
      <c r="Q1262">
        <v>4</v>
      </c>
      <c r="R1262" t="s">
        <v>65</v>
      </c>
      <c r="S1262" t="s">
        <v>58</v>
      </c>
      <c r="T1262" t="s">
        <v>41</v>
      </c>
      <c r="U1262" t="str">
        <f t="shared" si="473"/>
        <v>GEN Z</v>
      </c>
      <c r="V1262" t="str">
        <f t="shared" si="478"/>
        <v>standard</v>
      </c>
      <c r="W1262" t="str">
        <f t="shared" si="474"/>
        <v>MEDIUM</v>
      </c>
      <c r="X1262" s="8">
        <f t="shared" si="466"/>
        <v>3.2142857142857144</v>
      </c>
      <c r="Y1262">
        <f t="shared" si="467"/>
        <v>5</v>
      </c>
      <c r="Z1262">
        <f t="shared" si="468"/>
        <v>3</v>
      </c>
      <c r="AA1262">
        <f t="shared" si="469"/>
        <v>3</v>
      </c>
      <c r="AB1262">
        <f t="shared" si="470"/>
        <v>4.5</v>
      </c>
      <c r="AC1262">
        <f t="shared" si="471"/>
        <v>5</v>
      </c>
      <c r="AD1262">
        <f t="shared" si="472"/>
        <v>1</v>
      </c>
      <c r="AE1262">
        <f t="shared" si="476"/>
        <v>3.35</v>
      </c>
    </row>
    <row r="1263" spans="1:31" x14ac:dyDescent="0.3">
      <c r="A1263" t="s">
        <v>1328</v>
      </c>
      <c r="B1263">
        <v>28</v>
      </c>
      <c r="C1263" t="s">
        <v>34</v>
      </c>
      <c r="D1263" t="s">
        <v>22</v>
      </c>
      <c r="E1263" t="s">
        <v>57</v>
      </c>
      <c r="F1263">
        <v>25</v>
      </c>
      <c r="G1263" t="s">
        <v>37</v>
      </c>
      <c r="H1263">
        <v>38</v>
      </c>
      <c r="I1263">
        <v>7</v>
      </c>
      <c r="J1263">
        <v>1</v>
      </c>
      <c r="K1263" t="s">
        <v>25</v>
      </c>
      <c r="L1263" t="s">
        <v>38</v>
      </c>
      <c r="M1263" t="s">
        <v>54</v>
      </c>
      <c r="N1263" t="s">
        <v>45</v>
      </c>
      <c r="O1263">
        <v>4</v>
      </c>
      <c r="P1263" t="s">
        <v>29</v>
      </c>
      <c r="Q1263">
        <v>4</v>
      </c>
      <c r="R1263" t="s">
        <v>30</v>
      </c>
      <c r="S1263" t="s">
        <v>31</v>
      </c>
      <c r="T1263" t="s">
        <v>60</v>
      </c>
      <c r="U1263" t="str">
        <f t="shared" si="473"/>
        <v>GEN Z</v>
      </c>
      <c r="V1263" t="str">
        <f t="shared" si="478"/>
        <v>standard</v>
      </c>
      <c r="W1263" t="str">
        <f t="shared" si="474"/>
        <v>MEDIUM</v>
      </c>
      <c r="X1263" s="8">
        <f t="shared" si="466"/>
        <v>3.0714285714285716</v>
      </c>
      <c r="Y1263">
        <f t="shared" si="467"/>
        <v>3</v>
      </c>
      <c r="Z1263">
        <f t="shared" si="468"/>
        <v>5</v>
      </c>
      <c r="AA1263">
        <f t="shared" si="469"/>
        <v>3</v>
      </c>
      <c r="AB1263">
        <f t="shared" si="470"/>
        <v>4.5</v>
      </c>
      <c r="AC1263">
        <f t="shared" si="471"/>
        <v>5</v>
      </c>
      <c r="AD1263">
        <f t="shared" si="472"/>
        <v>3</v>
      </c>
      <c r="AE1263">
        <f t="shared" si="476"/>
        <v>3.35</v>
      </c>
    </row>
    <row r="1264" spans="1:31" x14ac:dyDescent="0.3">
      <c r="A1264" t="s">
        <v>1329</v>
      </c>
      <c r="B1264">
        <v>50</v>
      </c>
      <c r="C1264" t="s">
        <v>50</v>
      </c>
      <c r="D1264" t="s">
        <v>22</v>
      </c>
      <c r="E1264" t="s">
        <v>67</v>
      </c>
      <c r="F1264">
        <v>29</v>
      </c>
      <c r="G1264" t="s">
        <v>24</v>
      </c>
      <c r="H1264">
        <v>57</v>
      </c>
      <c r="I1264">
        <v>12</v>
      </c>
      <c r="J1264">
        <v>2</v>
      </c>
      <c r="K1264" t="s">
        <v>53</v>
      </c>
      <c r="L1264" t="s">
        <v>84</v>
      </c>
      <c r="M1264" t="s">
        <v>54</v>
      </c>
      <c r="N1264" t="s">
        <v>39</v>
      </c>
      <c r="O1264">
        <v>3</v>
      </c>
      <c r="P1264" t="s">
        <v>64</v>
      </c>
      <c r="Q1264">
        <v>3</v>
      </c>
      <c r="R1264" t="s">
        <v>46</v>
      </c>
      <c r="S1264" t="s">
        <v>58</v>
      </c>
      <c r="T1264" t="s">
        <v>60</v>
      </c>
      <c r="U1264" t="str">
        <f t="shared" si="473"/>
        <v>Gen X</v>
      </c>
      <c r="V1264" t="str">
        <f t="shared" si="478"/>
        <v xml:space="preserve">very high </v>
      </c>
      <c r="W1264" t="str">
        <f t="shared" si="474"/>
        <v>MEDIUM</v>
      </c>
      <c r="X1264" s="8">
        <f t="shared" ref="X1264" si="487">AVERAGE(6-(AD1264),6-(Y1264),6-(O1264),J1264,AB1264,Z1264,6-(AA1264))</f>
        <v>3.7142857142857144</v>
      </c>
      <c r="Y1264">
        <f t="shared" si="467"/>
        <v>2</v>
      </c>
      <c r="Z1264">
        <f t="shared" si="468"/>
        <v>3</v>
      </c>
      <c r="AA1264">
        <f t="shared" si="469"/>
        <v>1</v>
      </c>
      <c r="AB1264">
        <f t="shared" si="470"/>
        <v>4</v>
      </c>
      <c r="AC1264">
        <f t="shared" si="471"/>
        <v>5</v>
      </c>
      <c r="AD1264">
        <f t="shared" si="472"/>
        <v>1</v>
      </c>
      <c r="AE1264">
        <f t="shared" si="476"/>
        <v>2.15</v>
      </c>
    </row>
    <row r="1265" spans="1:31" x14ac:dyDescent="0.3">
      <c r="A1265" t="s">
        <v>1330</v>
      </c>
      <c r="B1265">
        <v>54</v>
      </c>
      <c r="C1265" t="s">
        <v>62</v>
      </c>
      <c r="D1265" t="s">
        <v>43</v>
      </c>
      <c r="E1265" t="s">
        <v>80</v>
      </c>
      <c r="F1265">
        <v>20</v>
      </c>
      <c r="G1265" t="s">
        <v>24</v>
      </c>
      <c r="H1265">
        <v>22</v>
      </c>
      <c r="I1265">
        <v>10</v>
      </c>
      <c r="J1265">
        <v>4</v>
      </c>
      <c r="K1265" t="s">
        <v>63</v>
      </c>
      <c r="L1265" t="s">
        <v>26</v>
      </c>
      <c r="M1265" t="s">
        <v>27</v>
      </c>
      <c r="N1265" t="s">
        <v>28</v>
      </c>
      <c r="O1265">
        <v>1</v>
      </c>
      <c r="P1265" t="s">
        <v>40</v>
      </c>
      <c r="Q1265">
        <v>1</v>
      </c>
      <c r="R1265" t="s">
        <v>46</v>
      </c>
      <c r="S1265" t="s">
        <v>31</v>
      </c>
      <c r="T1265" t="s">
        <v>41</v>
      </c>
      <c r="U1265" t="str">
        <f t="shared" si="473"/>
        <v>Gen X</v>
      </c>
      <c r="V1265" t="str">
        <f t="shared" si="478"/>
        <v>low</v>
      </c>
      <c r="W1265" t="str">
        <f t="shared" si="474"/>
        <v>MEDIUM</v>
      </c>
      <c r="X1265" s="8">
        <f t="shared" ref="X1265" si="488">AVERAGE((AD1265),(Y1265),6-(O1265),J1265,AB1265,Z1265,(AA1265))</f>
        <v>3.6428571428571428</v>
      </c>
      <c r="Y1265">
        <f t="shared" si="467"/>
        <v>1</v>
      </c>
      <c r="Z1265">
        <f t="shared" si="468"/>
        <v>5</v>
      </c>
      <c r="AA1265">
        <f t="shared" si="469"/>
        <v>4</v>
      </c>
      <c r="AB1265">
        <f t="shared" si="470"/>
        <v>1.5</v>
      </c>
      <c r="AC1265">
        <f t="shared" si="471"/>
        <v>2</v>
      </c>
      <c r="AD1265">
        <f t="shared" si="472"/>
        <v>5</v>
      </c>
      <c r="AE1265">
        <f t="shared" si="476"/>
        <v>3.35</v>
      </c>
    </row>
    <row r="1266" spans="1:31" x14ac:dyDescent="0.3">
      <c r="A1266" t="s">
        <v>1331</v>
      </c>
      <c r="B1266">
        <v>33</v>
      </c>
      <c r="C1266" t="s">
        <v>50</v>
      </c>
      <c r="D1266" t="s">
        <v>35</v>
      </c>
      <c r="E1266" t="s">
        <v>36</v>
      </c>
      <c r="F1266">
        <v>11</v>
      </c>
      <c r="G1266" t="s">
        <v>24</v>
      </c>
      <c r="H1266">
        <v>45</v>
      </c>
      <c r="I1266">
        <v>8</v>
      </c>
      <c r="J1266">
        <v>4</v>
      </c>
      <c r="K1266" t="s">
        <v>53</v>
      </c>
      <c r="L1266" t="s">
        <v>84</v>
      </c>
      <c r="M1266" t="s">
        <v>54</v>
      </c>
      <c r="N1266" t="s">
        <v>39</v>
      </c>
      <c r="O1266">
        <v>4</v>
      </c>
      <c r="P1266" t="s">
        <v>64</v>
      </c>
      <c r="Q1266">
        <v>2</v>
      </c>
      <c r="R1266" t="s">
        <v>30</v>
      </c>
      <c r="S1266" t="s">
        <v>47</v>
      </c>
      <c r="T1266" t="s">
        <v>41</v>
      </c>
      <c r="U1266" t="str">
        <f t="shared" si="473"/>
        <v>Millennieals</v>
      </c>
      <c r="V1266" t="str">
        <f t="shared" si="478"/>
        <v>standard</v>
      </c>
      <c r="W1266" t="str">
        <f t="shared" si="474"/>
        <v>MEDIUM</v>
      </c>
      <c r="X1266" s="8">
        <f t="shared" si="466"/>
        <v>2.3571428571428572</v>
      </c>
      <c r="Y1266">
        <f t="shared" si="467"/>
        <v>2</v>
      </c>
      <c r="Z1266">
        <f t="shared" si="468"/>
        <v>1</v>
      </c>
      <c r="AA1266">
        <f t="shared" si="469"/>
        <v>3</v>
      </c>
      <c r="AB1266">
        <f t="shared" si="470"/>
        <v>3.5</v>
      </c>
      <c r="AC1266">
        <f t="shared" si="471"/>
        <v>5</v>
      </c>
      <c r="AD1266">
        <f t="shared" si="472"/>
        <v>1</v>
      </c>
      <c r="AE1266">
        <f t="shared" si="476"/>
        <v>2.1</v>
      </c>
    </row>
    <row r="1267" spans="1:31" x14ac:dyDescent="0.3">
      <c r="A1267" t="s">
        <v>1332</v>
      </c>
      <c r="B1267">
        <v>30</v>
      </c>
      <c r="C1267" t="s">
        <v>62</v>
      </c>
      <c r="D1267" t="s">
        <v>35</v>
      </c>
      <c r="E1267" t="s">
        <v>51</v>
      </c>
      <c r="F1267">
        <v>31</v>
      </c>
      <c r="G1267" t="s">
        <v>37</v>
      </c>
      <c r="H1267">
        <v>41</v>
      </c>
      <c r="I1267">
        <v>11</v>
      </c>
      <c r="J1267">
        <v>5</v>
      </c>
      <c r="K1267" t="s">
        <v>53</v>
      </c>
      <c r="L1267" t="s">
        <v>38</v>
      </c>
      <c r="M1267" t="s">
        <v>27</v>
      </c>
      <c r="N1267" t="s">
        <v>28</v>
      </c>
      <c r="O1267">
        <v>3</v>
      </c>
      <c r="P1267" t="s">
        <v>64</v>
      </c>
      <c r="Q1267">
        <v>4</v>
      </c>
      <c r="R1267" t="s">
        <v>65</v>
      </c>
      <c r="S1267" t="s">
        <v>58</v>
      </c>
      <c r="T1267" t="s">
        <v>41</v>
      </c>
      <c r="U1267" t="str">
        <f t="shared" si="473"/>
        <v>Millennieals</v>
      </c>
      <c r="V1267" t="str">
        <f t="shared" si="478"/>
        <v>standard</v>
      </c>
      <c r="W1267" t="str">
        <f t="shared" si="474"/>
        <v>MEDIUM</v>
      </c>
      <c r="X1267" s="8">
        <f t="shared" si="466"/>
        <v>3</v>
      </c>
      <c r="Y1267">
        <f t="shared" si="467"/>
        <v>3</v>
      </c>
      <c r="Z1267">
        <f t="shared" si="468"/>
        <v>3</v>
      </c>
      <c r="AA1267">
        <f t="shared" si="469"/>
        <v>3</v>
      </c>
      <c r="AB1267">
        <f t="shared" si="470"/>
        <v>3</v>
      </c>
      <c r="AC1267">
        <f t="shared" si="471"/>
        <v>2</v>
      </c>
      <c r="AD1267">
        <f t="shared" si="472"/>
        <v>1</v>
      </c>
      <c r="AE1267">
        <f t="shared" si="476"/>
        <v>2.5499999999999998</v>
      </c>
    </row>
    <row r="1268" spans="1:31" x14ac:dyDescent="0.3">
      <c r="A1268" t="s">
        <v>1333</v>
      </c>
      <c r="B1268">
        <v>40</v>
      </c>
      <c r="C1268" t="s">
        <v>62</v>
      </c>
      <c r="D1268" t="s">
        <v>35</v>
      </c>
      <c r="E1268" t="s">
        <v>23</v>
      </c>
      <c r="F1268">
        <v>23</v>
      </c>
      <c r="G1268" t="s">
        <v>37</v>
      </c>
      <c r="H1268">
        <v>49</v>
      </c>
      <c r="I1268">
        <v>11</v>
      </c>
      <c r="J1268">
        <v>2</v>
      </c>
      <c r="K1268" t="s">
        <v>63</v>
      </c>
      <c r="L1268" t="s">
        <v>38</v>
      </c>
      <c r="M1268" t="s">
        <v>27</v>
      </c>
      <c r="N1268" t="s">
        <v>39</v>
      </c>
      <c r="O1268">
        <v>2</v>
      </c>
      <c r="P1268" t="s">
        <v>29</v>
      </c>
      <c r="Q1268">
        <v>2</v>
      </c>
      <c r="R1268" t="s">
        <v>30</v>
      </c>
      <c r="S1268" t="s">
        <v>31</v>
      </c>
      <c r="T1268" t="s">
        <v>48</v>
      </c>
      <c r="U1268" t="str">
        <f t="shared" si="473"/>
        <v>Millennieals</v>
      </c>
      <c r="V1268" t="str">
        <f t="shared" si="478"/>
        <v>high</v>
      </c>
      <c r="W1268" t="str">
        <f t="shared" si="474"/>
        <v>Good</v>
      </c>
      <c r="X1268" s="8">
        <f t="shared" si="466"/>
        <v>3.2857142857142856</v>
      </c>
      <c r="Y1268">
        <f t="shared" si="467"/>
        <v>3</v>
      </c>
      <c r="Z1268">
        <f t="shared" si="468"/>
        <v>5</v>
      </c>
      <c r="AA1268">
        <f t="shared" si="469"/>
        <v>2</v>
      </c>
      <c r="AB1268">
        <f t="shared" si="470"/>
        <v>2</v>
      </c>
      <c r="AC1268">
        <f t="shared" si="471"/>
        <v>2</v>
      </c>
      <c r="AD1268">
        <f t="shared" si="472"/>
        <v>5</v>
      </c>
      <c r="AE1268">
        <f t="shared" si="476"/>
        <v>3.6000000000000005</v>
      </c>
    </row>
    <row r="1269" spans="1:31" x14ac:dyDescent="0.3">
      <c r="A1269" t="s">
        <v>1334</v>
      </c>
      <c r="B1269">
        <v>27</v>
      </c>
      <c r="C1269" t="s">
        <v>34</v>
      </c>
      <c r="D1269" t="s">
        <v>56</v>
      </c>
      <c r="E1269" t="s">
        <v>57</v>
      </c>
      <c r="F1269">
        <v>29</v>
      </c>
      <c r="G1269" t="s">
        <v>52</v>
      </c>
      <c r="H1269">
        <v>32</v>
      </c>
      <c r="I1269">
        <v>15</v>
      </c>
      <c r="J1269">
        <v>4</v>
      </c>
      <c r="K1269" t="s">
        <v>63</v>
      </c>
      <c r="L1269" t="s">
        <v>38</v>
      </c>
      <c r="M1269" t="s">
        <v>27</v>
      </c>
      <c r="N1269" t="s">
        <v>45</v>
      </c>
      <c r="O1269">
        <v>2</v>
      </c>
      <c r="P1269" t="s">
        <v>64</v>
      </c>
      <c r="Q1269">
        <v>5</v>
      </c>
      <c r="R1269" t="s">
        <v>30</v>
      </c>
      <c r="S1269" t="s">
        <v>58</v>
      </c>
      <c r="T1269" t="s">
        <v>32</v>
      </c>
      <c r="U1269" t="str">
        <f t="shared" si="473"/>
        <v>GEN Z</v>
      </c>
      <c r="V1269" t="str">
        <f t="shared" si="478"/>
        <v>low</v>
      </c>
      <c r="W1269" t="str">
        <f t="shared" si="474"/>
        <v>Good</v>
      </c>
      <c r="X1269" s="8">
        <f t="shared" si="466"/>
        <v>3.7857142857142856</v>
      </c>
      <c r="Y1269">
        <f t="shared" si="467"/>
        <v>3</v>
      </c>
      <c r="Z1269">
        <f t="shared" si="468"/>
        <v>3</v>
      </c>
      <c r="AA1269">
        <f t="shared" si="469"/>
        <v>4</v>
      </c>
      <c r="AB1269">
        <f t="shared" si="470"/>
        <v>3.5</v>
      </c>
      <c r="AC1269">
        <f t="shared" si="471"/>
        <v>2</v>
      </c>
      <c r="AD1269">
        <f t="shared" si="472"/>
        <v>5</v>
      </c>
      <c r="AE1269">
        <f t="shared" si="476"/>
        <v>3.7500000000000004</v>
      </c>
    </row>
    <row r="1270" spans="1:31" x14ac:dyDescent="0.3">
      <c r="A1270" t="s">
        <v>1335</v>
      </c>
      <c r="B1270">
        <v>50</v>
      </c>
      <c r="C1270" t="s">
        <v>21</v>
      </c>
      <c r="D1270" t="s">
        <v>56</v>
      </c>
      <c r="E1270" t="s">
        <v>51</v>
      </c>
      <c r="F1270">
        <v>15</v>
      </c>
      <c r="G1270" t="s">
        <v>52</v>
      </c>
      <c r="H1270">
        <v>25</v>
      </c>
      <c r="I1270">
        <v>9</v>
      </c>
      <c r="J1270">
        <v>1</v>
      </c>
      <c r="K1270" t="s">
        <v>25</v>
      </c>
      <c r="L1270" t="s">
        <v>84</v>
      </c>
      <c r="M1270" t="s">
        <v>27</v>
      </c>
      <c r="N1270" t="s">
        <v>45</v>
      </c>
      <c r="O1270">
        <v>5</v>
      </c>
      <c r="P1270" t="s">
        <v>64</v>
      </c>
      <c r="Q1270">
        <v>3</v>
      </c>
      <c r="R1270" t="s">
        <v>30</v>
      </c>
      <c r="S1270" t="s">
        <v>58</v>
      </c>
      <c r="T1270" t="s">
        <v>48</v>
      </c>
      <c r="U1270" t="str">
        <f t="shared" si="473"/>
        <v>Gen X</v>
      </c>
      <c r="V1270" t="str">
        <f t="shared" si="478"/>
        <v>low</v>
      </c>
      <c r="W1270" t="str">
        <f t="shared" si="474"/>
        <v>MEDIUM</v>
      </c>
      <c r="X1270" s="8">
        <f t="shared" si="466"/>
        <v>2.3571428571428572</v>
      </c>
      <c r="Y1270">
        <f t="shared" si="467"/>
        <v>2</v>
      </c>
      <c r="Z1270">
        <f t="shared" si="468"/>
        <v>3</v>
      </c>
      <c r="AA1270">
        <f t="shared" si="469"/>
        <v>4</v>
      </c>
      <c r="AB1270">
        <f t="shared" si="470"/>
        <v>2.5</v>
      </c>
      <c r="AC1270">
        <f t="shared" si="471"/>
        <v>2</v>
      </c>
      <c r="AD1270">
        <f t="shared" si="472"/>
        <v>3</v>
      </c>
      <c r="AE1270">
        <f t="shared" si="476"/>
        <v>2.5000000000000004</v>
      </c>
    </row>
    <row r="1271" spans="1:31" x14ac:dyDescent="0.3">
      <c r="A1271" t="s">
        <v>1336</v>
      </c>
      <c r="B1271">
        <v>23</v>
      </c>
      <c r="C1271" t="s">
        <v>62</v>
      </c>
      <c r="D1271" t="s">
        <v>73</v>
      </c>
      <c r="E1271" t="s">
        <v>51</v>
      </c>
      <c r="F1271">
        <v>9</v>
      </c>
      <c r="G1271" t="s">
        <v>24</v>
      </c>
      <c r="H1271">
        <v>24</v>
      </c>
      <c r="I1271">
        <v>14</v>
      </c>
      <c r="J1271">
        <v>3</v>
      </c>
      <c r="K1271" t="s">
        <v>53</v>
      </c>
      <c r="L1271" t="s">
        <v>38</v>
      </c>
      <c r="M1271" t="s">
        <v>54</v>
      </c>
      <c r="N1271" t="s">
        <v>45</v>
      </c>
      <c r="O1271">
        <v>3</v>
      </c>
      <c r="P1271" t="s">
        <v>29</v>
      </c>
      <c r="Q1271">
        <v>5</v>
      </c>
      <c r="R1271" t="s">
        <v>46</v>
      </c>
      <c r="S1271" t="s">
        <v>31</v>
      </c>
      <c r="T1271" t="s">
        <v>60</v>
      </c>
      <c r="U1271" t="str">
        <f t="shared" si="473"/>
        <v>GEN Z</v>
      </c>
      <c r="V1271" t="str">
        <f t="shared" si="478"/>
        <v>low</v>
      </c>
      <c r="W1271" t="str">
        <f t="shared" si="474"/>
        <v>MEDIUM</v>
      </c>
      <c r="X1271" s="8">
        <f t="shared" si="466"/>
        <v>3.4285714285714284</v>
      </c>
      <c r="Y1271">
        <f t="shared" si="467"/>
        <v>3</v>
      </c>
      <c r="Z1271">
        <f t="shared" si="468"/>
        <v>5</v>
      </c>
      <c r="AA1271">
        <f t="shared" si="469"/>
        <v>4</v>
      </c>
      <c r="AB1271">
        <f t="shared" si="470"/>
        <v>5</v>
      </c>
      <c r="AC1271">
        <f t="shared" si="471"/>
        <v>5</v>
      </c>
      <c r="AD1271">
        <f t="shared" si="472"/>
        <v>1</v>
      </c>
      <c r="AE1271">
        <f t="shared" si="476"/>
        <v>3.0500000000000003</v>
      </c>
    </row>
    <row r="1272" spans="1:31" x14ac:dyDescent="0.3">
      <c r="A1272" t="s">
        <v>1337</v>
      </c>
      <c r="B1272">
        <v>27</v>
      </c>
      <c r="C1272" t="s">
        <v>50</v>
      </c>
      <c r="D1272" t="s">
        <v>79</v>
      </c>
      <c r="E1272" t="s">
        <v>57</v>
      </c>
      <c r="F1272">
        <v>10</v>
      </c>
      <c r="G1272" t="s">
        <v>37</v>
      </c>
      <c r="H1272">
        <v>49</v>
      </c>
      <c r="I1272">
        <v>12</v>
      </c>
      <c r="J1272">
        <v>4</v>
      </c>
      <c r="K1272" t="s">
        <v>53</v>
      </c>
      <c r="L1272" t="s">
        <v>38</v>
      </c>
      <c r="M1272" t="s">
        <v>27</v>
      </c>
      <c r="N1272" t="s">
        <v>28</v>
      </c>
      <c r="O1272">
        <v>1</v>
      </c>
      <c r="P1272" t="s">
        <v>29</v>
      </c>
      <c r="Q1272">
        <v>5</v>
      </c>
      <c r="R1272" t="s">
        <v>30</v>
      </c>
      <c r="S1272" t="s">
        <v>31</v>
      </c>
      <c r="T1272" t="s">
        <v>74</v>
      </c>
      <c r="U1272" t="str">
        <f t="shared" si="473"/>
        <v>GEN Z</v>
      </c>
      <c r="V1272" t="str">
        <f t="shared" si="478"/>
        <v>high</v>
      </c>
      <c r="W1272" t="str">
        <f t="shared" si="474"/>
        <v>MEDIUM</v>
      </c>
      <c r="X1272" s="8">
        <f t="shared" si="466"/>
        <v>3.3571428571428572</v>
      </c>
      <c r="Y1272">
        <f t="shared" si="467"/>
        <v>3</v>
      </c>
      <c r="Z1272">
        <f t="shared" si="468"/>
        <v>5</v>
      </c>
      <c r="AA1272">
        <f t="shared" si="469"/>
        <v>2</v>
      </c>
      <c r="AB1272">
        <f t="shared" si="470"/>
        <v>3.5</v>
      </c>
      <c r="AC1272">
        <f t="shared" si="471"/>
        <v>2</v>
      </c>
      <c r="AD1272">
        <f t="shared" si="472"/>
        <v>1</v>
      </c>
      <c r="AE1272">
        <f t="shared" si="476"/>
        <v>2.7500000000000004</v>
      </c>
    </row>
    <row r="1273" spans="1:31" x14ac:dyDescent="0.3">
      <c r="A1273" t="s">
        <v>1338</v>
      </c>
      <c r="B1273">
        <v>41</v>
      </c>
      <c r="C1273" t="s">
        <v>50</v>
      </c>
      <c r="D1273" t="s">
        <v>79</v>
      </c>
      <c r="E1273" t="s">
        <v>44</v>
      </c>
      <c r="F1273">
        <v>14</v>
      </c>
      <c r="G1273" t="s">
        <v>24</v>
      </c>
      <c r="H1273">
        <v>59</v>
      </c>
      <c r="I1273">
        <v>4</v>
      </c>
      <c r="J1273">
        <v>5</v>
      </c>
      <c r="K1273" t="s">
        <v>25</v>
      </c>
      <c r="L1273" t="s">
        <v>46</v>
      </c>
      <c r="M1273" t="s">
        <v>27</v>
      </c>
      <c r="N1273" t="s">
        <v>39</v>
      </c>
      <c r="O1273">
        <v>3</v>
      </c>
      <c r="P1273" t="s">
        <v>29</v>
      </c>
      <c r="Q1273">
        <v>2</v>
      </c>
      <c r="R1273" t="s">
        <v>65</v>
      </c>
      <c r="S1273" t="s">
        <v>47</v>
      </c>
      <c r="T1273" t="s">
        <v>41</v>
      </c>
      <c r="U1273" t="str">
        <f t="shared" si="473"/>
        <v>Millennieals</v>
      </c>
      <c r="V1273" t="str">
        <f t="shared" si="478"/>
        <v xml:space="preserve">very high </v>
      </c>
      <c r="W1273" t="str">
        <f t="shared" si="474"/>
        <v>MEDIUM</v>
      </c>
      <c r="X1273" s="8">
        <f t="shared" ref="X1273" si="489">AVERAGE(6-(AD1273),6-(Y1273),6-(O1273),J1273,AB1273,Z1273,6-(AA1273))</f>
        <v>2.8571428571428572</v>
      </c>
      <c r="Y1273">
        <f t="shared" si="467"/>
        <v>5</v>
      </c>
      <c r="Z1273">
        <f t="shared" si="468"/>
        <v>1</v>
      </c>
      <c r="AA1273">
        <f t="shared" si="469"/>
        <v>1</v>
      </c>
      <c r="AB1273">
        <f t="shared" si="470"/>
        <v>2</v>
      </c>
      <c r="AC1273">
        <f t="shared" si="471"/>
        <v>2</v>
      </c>
      <c r="AD1273">
        <f t="shared" si="472"/>
        <v>3</v>
      </c>
      <c r="AE1273">
        <f t="shared" si="476"/>
        <v>3.15</v>
      </c>
    </row>
    <row r="1274" spans="1:31" x14ac:dyDescent="0.3">
      <c r="A1274" t="s">
        <v>1339</v>
      </c>
      <c r="B1274">
        <v>50</v>
      </c>
      <c r="C1274" t="s">
        <v>62</v>
      </c>
      <c r="D1274" t="s">
        <v>22</v>
      </c>
      <c r="E1274" t="s">
        <v>36</v>
      </c>
      <c r="F1274">
        <v>10</v>
      </c>
      <c r="G1274" t="s">
        <v>52</v>
      </c>
      <c r="H1274">
        <v>39</v>
      </c>
      <c r="I1274">
        <v>8</v>
      </c>
      <c r="J1274">
        <v>2</v>
      </c>
      <c r="K1274" t="s">
        <v>53</v>
      </c>
      <c r="L1274" t="s">
        <v>38</v>
      </c>
      <c r="M1274" t="s">
        <v>54</v>
      </c>
      <c r="N1274" t="s">
        <v>45</v>
      </c>
      <c r="O1274">
        <v>5</v>
      </c>
      <c r="P1274" t="s">
        <v>29</v>
      </c>
      <c r="Q1274">
        <v>5</v>
      </c>
      <c r="R1274" t="s">
        <v>30</v>
      </c>
      <c r="S1274" t="s">
        <v>31</v>
      </c>
      <c r="T1274" t="s">
        <v>48</v>
      </c>
      <c r="U1274" t="str">
        <f t="shared" si="473"/>
        <v>Gen X</v>
      </c>
      <c r="V1274" t="str">
        <f t="shared" si="478"/>
        <v>standard</v>
      </c>
      <c r="W1274" t="str">
        <f t="shared" si="474"/>
        <v>MEDIUM</v>
      </c>
      <c r="X1274" s="8">
        <f t="shared" ref="X1274:X1335" si="490">AVERAGE((AD1274),(Y1274),6-(O1274),J1274,AB1274,Z1274,(AA1274))</f>
        <v>2.8571428571428572</v>
      </c>
      <c r="Y1274">
        <f t="shared" si="467"/>
        <v>3</v>
      </c>
      <c r="Z1274">
        <f t="shared" si="468"/>
        <v>5</v>
      </c>
      <c r="AA1274">
        <f t="shared" si="469"/>
        <v>3</v>
      </c>
      <c r="AB1274">
        <f t="shared" si="470"/>
        <v>5</v>
      </c>
      <c r="AC1274">
        <f t="shared" si="471"/>
        <v>5</v>
      </c>
      <c r="AD1274">
        <f t="shared" si="472"/>
        <v>1</v>
      </c>
      <c r="AE1274">
        <f t="shared" si="476"/>
        <v>2.9</v>
      </c>
    </row>
    <row r="1275" spans="1:31" x14ac:dyDescent="0.3">
      <c r="A1275" t="s">
        <v>1340</v>
      </c>
      <c r="B1275">
        <v>32</v>
      </c>
      <c r="C1275" t="s">
        <v>21</v>
      </c>
      <c r="D1275" t="s">
        <v>79</v>
      </c>
      <c r="E1275" t="s">
        <v>57</v>
      </c>
      <c r="F1275">
        <v>25</v>
      </c>
      <c r="G1275" t="s">
        <v>37</v>
      </c>
      <c r="H1275">
        <v>34</v>
      </c>
      <c r="I1275">
        <v>14</v>
      </c>
      <c r="J1275">
        <v>1</v>
      </c>
      <c r="K1275" t="s">
        <v>25</v>
      </c>
      <c r="L1275" t="s">
        <v>26</v>
      </c>
      <c r="M1275" t="s">
        <v>27</v>
      </c>
      <c r="N1275" t="s">
        <v>28</v>
      </c>
      <c r="O1275">
        <v>4</v>
      </c>
      <c r="P1275" t="s">
        <v>64</v>
      </c>
      <c r="Q1275">
        <v>4</v>
      </c>
      <c r="R1275" t="s">
        <v>46</v>
      </c>
      <c r="S1275" t="s">
        <v>31</v>
      </c>
      <c r="T1275" t="s">
        <v>32</v>
      </c>
      <c r="U1275" t="str">
        <f t="shared" si="473"/>
        <v>Millennieals</v>
      </c>
      <c r="V1275" t="str">
        <f t="shared" si="478"/>
        <v>low</v>
      </c>
      <c r="W1275" t="str">
        <f t="shared" si="474"/>
        <v>MEDIUM</v>
      </c>
      <c r="X1275" s="8">
        <f t="shared" si="490"/>
        <v>2.7142857142857144</v>
      </c>
      <c r="Y1275">
        <f t="shared" si="467"/>
        <v>1</v>
      </c>
      <c r="Z1275">
        <f t="shared" si="468"/>
        <v>5</v>
      </c>
      <c r="AA1275">
        <f t="shared" si="469"/>
        <v>4</v>
      </c>
      <c r="AB1275">
        <f t="shared" si="470"/>
        <v>3</v>
      </c>
      <c r="AC1275">
        <f t="shared" si="471"/>
        <v>2</v>
      </c>
      <c r="AD1275">
        <f t="shared" si="472"/>
        <v>3</v>
      </c>
      <c r="AE1275">
        <f t="shared" si="476"/>
        <v>2.6</v>
      </c>
    </row>
    <row r="1276" spans="1:31" x14ac:dyDescent="0.3">
      <c r="A1276" t="s">
        <v>1341</v>
      </c>
      <c r="B1276">
        <v>52</v>
      </c>
      <c r="C1276" t="s">
        <v>34</v>
      </c>
      <c r="D1276" t="s">
        <v>43</v>
      </c>
      <c r="E1276" t="s">
        <v>23</v>
      </c>
      <c r="F1276">
        <v>14</v>
      </c>
      <c r="G1276" t="s">
        <v>37</v>
      </c>
      <c r="H1276">
        <v>55</v>
      </c>
      <c r="I1276">
        <v>10</v>
      </c>
      <c r="J1276">
        <v>2</v>
      </c>
      <c r="K1276" t="s">
        <v>63</v>
      </c>
      <c r="L1276" t="s">
        <v>46</v>
      </c>
      <c r="M1276" t="s">
        <v>27</v>
      </c>
      <c r="N1276" t="s">
        <v>28</v>
      </c>
      <c r="O1276">
        <v>4</v>
      </c>
      <c r="P1276" t="s">
        <v>64</v>
      </c>
      <c r="Q1276">
        <v>3</v>
      </c>
      <c r="R1276" t="s">
        <v>30</v>
      </c>
      <c r="S1276" t="s">
        <v>47</v>
      </c>
      <c r="T1276" t="s">
        <v>48</v>
      </c>
      <c r="U1276" t="str">
        <f t="shared" si="473"/>
        <v>Gen X</v>
      </c>
      <c r="V1276" t="str">
        <f t="shared" si="478"/>
        <v>high</v>
      </c>
      <c r="W1276" t="str">
        <f t="shared" si="474"/>
        <v>Good</v>
      </c>
      <c r="X1276" s="8">
        <f t="shared" si="490"/>
        <v>2.7857142857142856</v>
      </c>
      <c r="Y1276">
        <f t="shared" si="467"/>
        <v>5</v>
      </c>
      <c r="Z1276">
        <f t="shared" si="468"/>
        <v>1</v>
      </c>
      <c r="AA1276">
        <f t="shared" si="469"/>
        <v>2</v>
      </c>
      <c r="AB1276">
        <f t="shared" si="470"/>
        <v>2.5</v>
      </c>
      <c r="AC1276">
        <f t="shared" si="471"/>
        <v>2</v>
      </c>
      <c r="AD1276">
        <f t="shared" si="472"/>
        <v>5</v>
      </c>
      <c r="AE1276">
        <f t="shared" si="476"/>
        <v>3.5500000000000003</v>
      </c>
    </row>
    <row r="1277" spans="1:31" x14ac:dyDescent="0.3">
      <c r="A1277" t="s">
        <v>1342</v>
      </c>
      <c r="B1277">
        <v>51</v>
      </c>
      <c r="C1277" t="s">
        <v>62</v>
      </c>
      <c r="D1277" t="s">
        <v>77</v>
      </c>
      <c r="E1277" t="s">
        <v>80</v>
      </c>
      <c r="F1277">
        <v>33</v>
      </c>
      <c r="G1277" t="s">
        <v>37</v>
      </c>
      <c r="H1277">
        <v>28</v>
      </c>
      <c r="I1277">
        <v>9</v>
      </c>
      <c r="J1277">
        <v>4</v>
      </c>
      <c r="K1277" t="s">
        <v>63</v>
      </c>
      <c r="L1277" t="s">
        <v>26</v>
      </c>
      <c r="M1277" t="s">
        <v>54</v>
      </c>
      <c r="N1277" t="s">
        <v>45</v>
      </c>
      <c r="O1277">
        <v>5</v>
      </c>
      <c r="P1277" t="s">
        <v>29</v>
      </c>
      <c r="Q1277">
        <v>5</v>
      </c>
      <c r="R1277" t="s">
        <v>65</v>
      </c>
      <c r="S1277" t="s">
        <v>31</v>
      </c>
      <c r="T1277" t="s">
        <v>48</v>
      </c>
      <c r="U1277" t="str">
        <f t="shared" si="473"/>
        <v>Gen X</v>
      </c>
      <c r="V1277" t="str">
        <f t="shared" si="478"/>
        <v>low</v>
      </c>
      <c r="W1277" t="str">
        <f t="shared" si="474"/>
        <v>Good</v>
      </c>
      <c r="X1277" s="8">
        <f t="shared" si="490"/>
        <v>3.5714285714285716</v>
      </c>
      <c r="Y1277">
        <f t="shared" si="467"/>
        <v>1</v>
      </c>
      <c r="Z1277">
        <f t="shared" si="468"/>
        <v>5</v>
      </c>
      <c r="AA1277">
        <f t="shared" si="469"/>
        <v>4</v>
      </c>
      <c r="AB1277">
        <f t="shared" si="470"/>
        <v>5</v>
      </c>
      <c r="AC1277">
        <f t="shared" si="471"/>
        <v>5</v>
      </c>
      <c r="AD1277">
        <f t="shared" si="472"/>
        <v>5</v>
      </c>
      <c r="AE1277">
        <f t="shared" si="476"/>
        <v>3.85</v>
      </c>
    </row>
    <row r="1278" spans="1:31" x14ac:dyDescent="0.3">
      <c r="A1278" t="s">
        <v>1343</v>
      </c>
      <c r="B1278">
        <v>26</v>
      </c>
      <c r="C1278" t="s">
        <v>50</v>
      </c>
      <c r="D1278" t="s">
        <v>79</v>
      </c>
      <c r="E1278" t="s">
        <v>51</v>
      </c>
      <c r="F1278">
        <v>13</v>
      </c>
      <c r="G1278" t="s">
        <v>37</v>
      </c>
      <c r="H1278">
        <v>39</v>
      </c>
      <c r="I1278">
        <v>0</v>
      </c>
      <c r="J1278">
        <v>3</v>
      </c>
      <c r="K1278" t="s">
        <v>25</v>
      </c>
      <c r="L1278" t="s">
        <v>46</v>
      </c>
      <c r="M1278" t="s">
        <v>27</v>
      </c>
      <c r="N1278" t="s">
        <v>28</v>
      </c>
      <c r="O1278">
        <v>1</v>
      </c>
      <c r="P1278" t="s">
        <v>40</v>
      </c>
      <c r="Q1278">
        <v>5</v>
      </c>
      <c r="R1278" t="s">
        <v>65</v>
      </c>
      <c r="S1278" t="s">
        <v>58</v>
      </c>
      <c r="T1278" t="s">
        <v>32</v>
      </c>
      <c r="U1278" t="str">
        <f t="shared" si="473"/>
        <v>GEN Z</v>
      </c>
      <c r="V1278" t="str">
        <f t="shared" si="478"/>
        <v>standard</v>
      </c>
      <c r="W1278" t="str">
        <f t="shared" si="474"/>
        <v>MEDIUM</v>
      </c>
      <c r="X1278" s="8">
        <f t="shared" si="490"/>
        <v>3.6428571428571428</v>
      </c>
      <c r="Y1278">
        <f t="shared" si="467"/>
        <v>5</v>
      </c>
      <c r="Z1278">
        <f t="shared" si="468"/>
        <v>3</v>
      </c>
      <c r="AA1278">
        <f t="shared" si="469"/>
        <v>3</v>
      </c>
      <c r="AB1278">
        <f t="shared" si="470"/>
        <v>3.5</v>
      </c>
      <c r="AC1278">
        <f t="shared" si="471"/>
        <v>2</v>
      </c>
      <c r="AD1278">
        <f t="shared" si="472"/>
        <v>3</v>
      </c>
      <c r="AE1278">
        <f t="shared" si="476"/>
        <v>3.4999999999999996</v>
      </c>
    </row>
    <row r="1279" spans="1:31" x14ac:dyDescent="0.3">
      <c r="A1279" t="s">
        <v>1344</v>
      </c>
      <c r="B1279">
        <v>59</v>
      </c>
      <c r="C1279" t="s">
        <v>21</v>
      </c>
      <c r="D1279" t="s">
        <v>79</v>
      </c>
      <c r="E1279" t="s">
        <v>51</v>
      </c>
      <c r="F1279">
        <v>34</v>
      </c>
      <c r="G1279" t="s">
        <v>37</v>
      </c>
      <c r="H1279">
        <v>43</v>
      </c>
      <c r="I1279">
        <v>6</v>
      </c>
      <c r="J1279">
        <v>1</v>
      </c>
      <c r="K1279" t="s">
        <v>25</v>
      </c>
      <c r="L1279" t="s">
        <v>84</v>
      </c>
      <c r="M1279" t="s">
        <v>27</v>
      </c>
      <c r="N1279" t="s">
        <v>45</v>
      </c>
      <c r="O1279">
        <v>2</v>
      </c>
      <c r="P1279" t="s">
        <v>64</v>
      </c>
      <c r="Q1279">
        <v>2</v>
      </c>
      <c r="R1279" t="s">
        <v>30</v>
      </c>
      <c r="S1279" t="s">
        <v>58</v>
      </c>
      <c r="T1279" t="s">
        <v>60</v>
      </c>
      <c r="U1279" t="str">
        <f t="shared" si="473"/>
        <v>Gen X</v>
      </c>
      <c r="V1279" t="str">
        <f t="shared" si="478"/>
        <v>standard</v>
      </c>
      <c r="W1279" t="str">
        <f t="shared" si="474"/>
        <v>MEDIUM</v>
      </c>
      <c r="X1279" s="8">
        <f t="shared" si="490"/>
        <v>2.5714285714285716</v>
      </c>
      <c r="Y1279">
        <f t="shared" si="467"/>
        <v>2</v>
      </c>
      <c r="Z1279">
        <f t="shared" si="468"/>
        <v>3</v>
      </c>
      <c r="AA1279">
        <f t="shared" si="469"/>
        <v>3</v>
      </c>
      <c r="AB1279">
        <f t="shared" si="470"/>
        <v>2</v>
      </c>
      <c r="AC1279">
        <f t="shared" si="471"/>
        <v>2</v>
      </c>
      <c r="AD1279">
        <f t="shared" si="472"/>
        <v>3</v>
      </c>
      <c r="AE1279">
        <f t="shared" si="476"/>
        <v>2.4</v>
      </c>
    </row>
    <row r="1280" spans="1:31" x14ac:dyDescent="0.3">
      <c r="A1280" t="s">
        <v>1345</v>
      </c>
      <c r="B1280">
        <v>52</v>
      </c>
      <c r="C1280" t="s">
        <v>34</v>
      </c>
      <c r="D1280" t="s">
        <v>56</v>
      </c>
      <c r="E1280" t="s">
        <v>44</v>
      </c>
      <c r="F1280">
        <v>7</v>
      </c>
      <c r="G1280" t="s">
        <v>24</v>
      </c>
      <c r="H1280">
        <v>57</v>
      </c>
      <c r="I1280">
        <v>6</v>
      </c>
      <c r="J1280">
        <v>1</v>
      </c>
      <c r="K1280" t="s">
        <v>25</v>
      </c>
      <c r="L1280" t="s">
        <v>26</v>
      </c>
      <c r="M1280" t="s">
        <v>54</v>
      </c>
      <c r="N1280" t="s">
        <v>45</v>
      </c>
      <c r="O1280">
        <v>5</v>
      </c>
      <c r="P1280" t="s">
        <v>64</v>
      </c>
      <c r="Q1280">
        <v>5</v>
      </c>
      <c r="R1280" t="s">
        <v>46</v>
      </c>
      <c r="S1280" t="s">
        <v>31</v>
      </c>
      <c r="T1280" t="s">
        <v>32</v>
      </c>
      <c r="U1280" t="str">
        <f t="shared" si="473"/>
        <v>Gen X</v>
      </c>
      <c r="V1280" t="str">
        <f t="shared" si="478"/>
        <v xml:space="preserve">very high </v>
      </c>
      <c r="W1280" t="str">
        <f t="shared" si="474"/>
        <v>MEDIUM</v>
      </c>
      <c r="X1280" s="8">
        <f t="shared" si="490"/>
        <v>2.4285714285714284</v>
      </c>
      <c r="Y1280">
        <f t="shared" si="467"/>
        <v>1</v>
      </c>
      <c r="Z1280">
        <f t="shared" si="468"/>
        <v>5</v>
      </c>
      <c r="AA1280">
        <f t="shared" si="469"/>
        <v>1</v>
      </c>
      <c r="AB1280">
        <f t="shared" si="470"/>
        <v>5</v>
      </c>
      <c r="AC1280">
        <f t="shared" si="471"/>
        <v>5</v>
      </c>
      <c r="AD1280">
        <f t="shared" si="472"/>
        <v>3</v>
      </c>
      <c r="AE1280">
        <f t="shared" si="476"/>
        <v>2.8</v>
      </c>
    </row>
    <row r="1281" spans="1:31" x14ac:dyDescent="0.3">
      <c r="A1281" t="s">
        <v>1346</v>
      </c>
      <c r="B1281">
        <v>55</v>
      </c>
      <c r="C1281" t="s">
        <v>21</v>
      </c>
      <c r="D1281" t="s">
        <v>43</v>
      </c>
      <c r="E1281" t="s">
        <v>23</v>
      </c>
      <c r="F1281">
        <v>28</v>
      </c>
      <c r="G1281" t="s">
        <v>52</v>
      </c>
      <c r="H1281">
        <v>32</v>
      </c>
      <c r="I1281">
        <v>1</v>
      </c>
      <c r="J1281">
        <v>1</v>
      </c>
      <c r="K1281" t="s">
        <v>63</v>
      </c>
      <c r="L1281" t="s">
        <v>38</v>
      </c>
      <c r="M1281" t="s">
        <v>27</v>
      </c>
      <c r="N1281" t="s">
        <v>45</v>
      </c>
      <c r="O1281">
        <v>3</v>
      </c>
      <c r="P1281" t="s">
        <v>40</v>
      </c>
      <c r="Q1281">
        <v>4</v>
      </c>
      <c r="R1281" t="s">
        <v>30</v>
      </c>
      <c r="S1281" t="s">
        <v>58</v>
      </c>
      <c r="T1281" t="s">
        <v>32</v>
      </c>
      <c r="U1281" t="str">
        <f t="shared" si="473"/>
        <v>Gen X</v>
      </c>
      <c r="V1281" t="str">
        <f t="shared" si="478"/>
        <v>low</v>
      </c>
      <c r="W1281" t="str">
        <f t="shared" si="474"/>
        <v>MEDIUM</v>
      </c>
      <c r="X1281" s="8">
        <f t="shared" si="490"/>
        <v>3.1428571428571428</v>
      </c>
      <c r="Y1281">
        <f t="shared" si="467"/>
        <v>3</v>
      </c>
      <c r="Z1281">
        <f t="shared" si="468"/>
        <v>3</v>
      </c>
      <c r="AA1281">
        <f t="shared" si="469"/>
        <v>4</v>
      </c>
      <c r="AB1281">
        <f t="shared" si="470"/>
        <v>3</v>
      </c>
      <c r="AC1281">
        <f t="shared" si="471"/>
        <v>2</v>
      </c>
      <c r="AD1281">
        <f t="shared" si="472"/>
        <v>5</v>
      </c>
      <c r="AE1281">
        <f t="shared" si="476"/>
        <v>3.4000000000000008</v>
      </c>
    </row>
    <row r="1282" spans="1:31" x14ac:dyDescent="0.3">
      <c r="A1282" t="s">
        <v>1347</v>
      </c>
      <c r="B1282">
        <v>36</v>
      </c>
      <c r="C1282" t="s">
        <v>62</v>
      </c>
      <c r="D1282" t="s">
        <v>35</v>
      </c>
      <c r="E1282" t="s">
        <v>51</v>
      </c>
      <c r="F1282">
        <v>9</v>
      </c>
      <c r="G1282" t="s">
        <v>37</v>
      </c>
      <c r="H1282">
        <v>25</v>
      </c>
      <c r="I1282">
        <v>15</v>
      </c>
      <c r="J1282">
        <v>1</v>
      </c>
      <c r="K1282" t="s">
        <v>25</v>
      </c>
      <c r="L1282" t="s">
        <v>46</v>
      </c>
      <c r="M1282" t="s">
        <v>54</v>
      </c>
      <c r="N1282" t="s">
        <v>28</v>
      </c>
      <c r="O1282">
        <v>4</v>
      </c>
      <c r="P1282" t="s">
        <v>64</v>
      </c>
      <c r="Q1282">
        <v>2</v>
      </c>
      <c r="R1282" t="s">
        <v>65</v>
      </c>
      <c r="S1282" t="s">
        <v>31</v>
      </c>
      <c r="T1282" t="s">
        <v>48</v>
      </c>
      <c r="U1282" t="str">
        <f t="shared" si="473"/>
        <v>Millennieals</v>
      </c>
      <c r="V1282" t="str">
        <f t="shared" si="478"/>
        <v>low</v>
      </c>
      <c r="W1282" t="str">
        <f t="shared" si="474"/>
        <v>Good</v>
      </c>
      <c r="X1282" s="8">
        <f t="shared" ref="X1282" si="491">AVERAGE(6-(AD1282),6-(Y1282),6-(O1282),J1282,AB1282,Z1282,6-(AA1282))</f>
        <v>2.5</v>
      </c>
      <c r="Y1282">
        <f t="shared" ref="Y1282:Y1345" si="492">IF(L1282="Depression",1,IF(L1282="Burnout",2,IF(L1282="Anxiety",3,5)))</f>
        <v>5</v>
      </c>
      <c r="Z1282">
        <f t="shared" ref="Z1282:Z1345" si="493">IF(S1282="Good",5,IF(S1282="Poor",1,3))</f>
        <v>5</v>
      </c>
      <c r="AA1282">
        <f t="shared" ref="AA1282:AA1345" si="494">IF(H1282&lt;=20,5,IF(H1282&lt;=35,4,IF(H1282&lt;=45,3,IF(H1282&lt;=55,2,IF(H1282&gt;55,1 )))))</f>
        <v>4</v>
      </c>
      <c r="AB1282">
        <f t="shared" ref="AB1282:AB1345" si="495">AVERAGE(AC1282,Q1282)</f>
        <v>3.5</v>
      </c>
      <c r="AC1282">
        <f t="shared" ref="AC1282:AC1345" si="496">IF(M1282="yes",5,2)</f>
        <v>5</v>
      </c>
      <c r="AD1282">
        <f t="shared" ref="AD1282:AD1345" si="497">IF(K1282="High",1,IF(K1282="Medium",3,5))</f>
        <v>3</v>
      </c>
      <c r="AE1282">
        <f t="shared" si="476"/>
        <v>3.8000000000000003</v>
      </c>
    </row>
    <row r="1283" spans="1:31" x14ac:dyDescent="0.3">
      <c r="A1283" t="s">
        <v>1348</v>
      </c>
      <c r="B1283">
        <v>32</v>
      </c>
      <c r="C1283" t="s">
        <v>62</v>
      </c>
      <c r="D1283" t="s">
        <v>73</v>
      </c>
      <c r="E1283" t="s">
        <v>44</v>
      </c>
      <c r="F1283">
        <v>21</v>
      </c>
      <c r="G1283" t="s">
        <v>37</v>
      </c>
      <c r="H1283">
        <v>22</v>
      </c>
      <c r="I1283">
        <v>7</v>
      </c>
      <c r="J1283">
        <v>2</v>
      </c>
      <c r="K1283" t="s">
        <v>63</v>
      </c>
      <c r="L1283" t="s">
        <v>26</v>
      </c>
      <c r="M1283" t="s">
        <v>27</v>
      </c>
      <c r="N1283" t="s">
        <v>39</v>
      </c>
      <c r="O1283">
        <v>5</v>
      </c>
      <c r="P1283" t="s">
        <v>64</v>
      </c>
      <c r="Q1283">
        <v>5</v>
      </c>
      <c r="R1283" t="s">
        <v>65</v>
      </c>
      <c r="S1283" t="s">
        <v>58</v>
      </c>
      <c r="T1283" t="s">
        <v>71</v>
      </c>
      <c r="U1283" t="str">
        <f t="shared" ref="U1283:U1346" si="498">IF(B1283&lt;=28,"GEN Z",IF(B1283&lt;=44,"Millennieals",IF(B1283&lt;=60,"Gen X","baby")))</f>
        <v>Millennieals</v>
      </c>
      <c r="V1283" t="str">
        <f t="shared" si="478"/>
        <v>low</v>
      </c>
      <c r="W1283" t="str">
        <f t="shared" ref="W1283:W1346" si="499">IF(AE1283&lt;=2,"poor",IF(AE1283&lt;=3.5,"MEDIUM","Good"))</f>
        <v>MEDIUM</v>
      </c>
      <c r="X1283" s="8">
        <f t="shared" ref="X1283" si="500">AVERAGE((AD1283),(Y1283),6-(O1283),J1283,AB1283,Z1283,(AA1283))</f>
        <v>2.7857142857142856</v>
      </c>
      <c r="Y1283">
        <f t="shared" si="492"/>
        <v>1</v>
      </c>
      <c r="Z1283">
        <f t="shared" si="493"/>
        <v>3</v>
      </c>
      <c r="AA1283">
        <f t="shared" si="494"/>
        <v>4</v>
      </c>
      <c r="AB1283">
        <f t="shared" si="495"/>
        <v>3.5</v>
      </c>
      <c r="AC1283">
        <f t="shared" si="496"/>
        <v>2</v>
      </c>
      <c r="AD1283">
        <f t="shared" si="497"/>
        <v>5</v>
      </c>
      <c r="AE1283">
        <f t="shared" ref="AE1283:AE1346" si="501">AD1283*0.3+Y1283*0.25+Z1283*0.15+J1283*0.1+AB1283*0.1+AC1283*0.05+AA1283*0.05</f>
        <v>3.0500000000000007</v>
      </c>
    </row>
    <row r="1284" spans="1:31" x14ac:dyDescent="0.3">
      <c r="A1284" t="s">
        <v>1349</v>
      </c>
      <c r="B1284">
        <v>41</v>
      </c>
      <c r="C1284" t="s">
        <v>62</v>
      </c>
      <c r="D1284" t="s">
        <v>43</v>
      </c>
      <c r="E1284" t="s">
        <v>57</v>
      </c>
      <c r="F1284">
        <v>32</v>
      </c>
      <c r="G1284" t="s">
        <v>52</v>
      </c>
      <c r="H1284">
        <v>59</v>
      </c>
      <c r="I1284">
        <v>15</v>
      </c>
      <c r="J1284">
        <v>2</v>
      </c>
      <c r="K1284" t="s">
        <v>63</v>
      </c>
      <c r="L1284" t="s">
        <v>38</v>
      </c>
      <c r="M1284" t="s">
        <v>27</v>
      </c>
      <c r="N1284" t="s">
        <v>45</v>
      </c>
      <c r="O1284">
        <v>4</v>
      </c>
      <c r="P1284" t="s">
        <v>40</v>
      </c>
      <c r="Q1284">
        <v>2</v>
      </c>
      <c r="R1284" t="s">
        <v>65</v>
      </c>
      <c r="S1284" t="s">
        <v>31</v>
      </c>
      <c r="T1284" t="s">
        <v>71</v>
      </c>
      <c r="U1284" t="str">
        <f t="shared" si="498"/>
        <v>Millennieals</v>
      </c>
      <c r="V1284" t="str">
        <f t="shared" si="478"/>
        <v xml:space="preserve">very high </v>
      </c>
      <c r="W1284" t="str">
        <f t="shared" si="499"/>
        <v>Good</v>
      </c>
      <c r="X1284" s="8">
        <f t="shared" si="490"/>
        <v>2.8571428571428572</v>
      </c>
      <c r="Y1284">
        <f t="shared" si="492"/>
        <v>3</v>
      </c>
      <c r="Z1284">
        <f t="shared" si="493"/>
        <v>5</v>
      </c>
      <c r="AA1284">
        <f t="shared" si="494"/>
        <v>1</v>
      </c>
      <c r="AB1284">
        <f t="shared" si="495"/>
        <v>2</v>
      </c>
      <c r="AC1284">
        <f t="shared" si="496"/>
        <v>2</v>
      </c>
      <c r="AD1284">
        <f t="shared" si="497"/>
        <v>5</v>
      </c>
      <c r="AE1284">
        <f t="shared" si="501"/>
        <v>3.5500000000000003</v>
      </c>
    </row>
    <row r="1285" spans="1:31" x14ac:dyDescent="0.3">
      <c r="A1285" t="s">
        <v>1350</v>
      </c>
      <c r="B1285">
        <v>29</v>
      </c>
      <c r="C1285" t="s">
        <v>21</v>
      </c>
      <c r="D1285" t="s">
        <v>43</v>
      </c>
      <c r="E1285" t="s">
        <v>44</v>
      </c>
      <c r="F1285">
        <v>21</v>
      </c>
      <c r="G1285" t="s">
        <v>52</v>
      </c>
      <c r="H1285">
        <v>22</v>
      </c>
      <c r="I1285">
        <v>6</v>
      </c>
      <c r="J1285">
        <v>3</v>
      </c>
      <c r="K1285" t="s">
        <v>63</v>
      </c>
      <c r="L1285" t="s">
        <v>26</v>
      </c>
      <c r="M1285" t="s">
        <v>27</v>
      </c>
      <c r="N1285" t="s">
        <v>45</v>
      </c>
      <c r="O1285">
        <v>2</v>
      </c>
      <c r="P1285" t="s">
        <v>29</v>
      </c>
      <c r="Q1285">
        <v>2</v>
      </c>
      <c r="R1285" t="s">
        <v>65</v>
      </c>
      <c r="S1285" t="s">
        <v>58</v>
      </c>
      <c r="T1285" t="s">
        <v>48</v>
      </c>
      <c r="U1285" t="str">
        <f t="shared" si="498"/>
        <v>Millennieals</v>
      </c>
      <c r="V1285" t="str">
        <f t="shared" si="478"/>
        <v>low</v>
      </c>
      <c r="W1285" t="str">
        <f t="shared" si="499"/>
        <v>MEDIUM</v>
      </c>
      <c r="X1285" s="8">
        <f t="shared" si="490"/>
        <v>3.1428571428571428</v>
      </c>
      <c r="Y1285">
        <f t="shared" si="492"/>
        <v>1</v>
      </c>
      <c r="Z1285">
        <f t="shared" si="493"/>
        <v>3</v>
      </c>
      <c r="AA1285">
        <f t="shared" si="494"/>
        <v>4</v>
      </c>
      <c r="AB1285">
        <f t="shared" si="495"/>
        <v>2</v>
      </c>
      <c r="AC1285">
        <f t="shared" si="496"/>
        <v>2</v>
      </c>
      <c r="AD1285">
        <f t="shared" si="497"/>
        <v>5</v>
      </c>
      <c r="AE1285">
        <f t="shared" si="501"/>
        <v>3.0000000000000004</v>
      </c>
    </row>
    <row r="1286" spans="1:31" x14ac:dyDescent="0.3">
      <c r="A1286" t="s">
        <v>1351</v>
      </c>
      <c r="B1286">
        <v>41</v>
      </c>
      <c r="C1286" t="s">
        <v>50</v>
      </c>
      <c r="D1286" t="s">
        <v>79</v>
      </c>
      <c r="E1286" t="s">
        <v>44</v>
      </c>
      <c r="F1286">
        <v>33</v>
      </c>
      <c r="G1286" t="s">
        <v>37</v>
      </c>
      <c r="H1286">
        <v>46</v>
      </c>
      <c r="I1286">
        <v>8</v>
      </c>
      <c r="J1286">
        <v>3</v>
      </c>
      <c r="K1286" t="s">
        <v>25</v>
      </c>
      <c r="L1286" t="s">
        <v>38</v>
      </c>
      <c r="M1286" t="s">
        <v>27</v>
      </c>
      <c r="N1286" t="s">
        <v>45</v>
      </c>
      <c r="O1286">
        <v>3</v>
      </c>
      <c r="P1286" t="s">
        <v>40</v>
      </c>
      <c r="Q1286">
        <v>5</v>
      </c>
      <c r="R1286" t="s">
        <v>65</v>
      </c>
      <c r="S1286" t="s">
        <v>47</v>
      </c>
      <c r="T1286" t="s">
        <v>41</v>
      </c>
      <c r="U1286" t="str">
        <f t="shared" si="498"/>
        <v>Millennieals</v>
      </c>
      <c r="V1286" t="str">
        <f t="shared" si="478"/>
        <v>high</v>
      </c>
      <c r="W1286" t="str">
        <f t="shared" si="499"/>
        <v>MEDIUM</v>
      </c>
      <c r="X1286" s="8">
        <f t="shared" si="490"/>
        <v>2.6428571428571428</v>
      </c>
      <c r="Y1286">
        <f t="shared" si="492"/>
        <v>3</v>
      </c>
      <c r="Z1286">
        <f t="shared" si="493"/>
        <v>1</v>
      </c>
      <c r="AA1286">
        <f t="shared" si="494"/>
        <v>2</v>
      </c>
      <c r="AB1286">
        <f t="shared" si="495"/>
        <v>3.5</v>
      </c>
      <c r="AC1286">
        <f t="shared" si="496"/>
        <v>2</v>
      </c>
      <c r="AD1286">
        <f t="shared" si="497"/>
        <v>3</v>
      </c>
      <c r="AE1286">
        <f t="shared" si="501"/>
        <v>2.65</v>
      </c>
    </row>
    <row r="1287" spans="1:31" x14ac:dyDescent="0.3">
      <c r="A1287" t="s">
        <v>1352</v>
      </c>
      <c r="B1287">
        <v>55</v>
      </c>
      <c r="C1287" t="s">
        <v>34</v>
      </c>
      <c r="D1287" t="s">
        <v>73</v>
      </c>
      <c r="E1287" t="s">
        <v>51</v>
      </c>
      <c r="F1287">
        <v>33</v>
      </c>
      <c r="G1287" t="s">
        <v>37</v>
      </c>
      <c r="H1287">
        <v>43</v>
      </c>
      <c r="I1287">
        <v>0</v>
      </c>
      <c r="J1287">
        <v>1</v>
      </c>
      <c r="K1287" t="s">
        <v>53</v>
      </c>
      <c r="L1287" t="s">
        <v>46</v>
      </c>
      <c r="M1287" t="s">
        <v>54</v>
      </c>
      <c r="N1287" t="s">
        <v>28</v>
      </c>
      <c r="O1287">
        <v>5</v>
      </c>
      <c r="P1287" t="s">
        <v>29</v>
      </c>
      <c r="Q1287">
        <v>2</v>
      </c>
      <c r="R1287" t="s">
        <v>30</v>
      </c>
      <c r="S1287" t="s">
        <v>31</v>
      </c>
      <c r="T1287" t="s">
        <v>74</v>
      </c>
      <c r="U1287" t="str">
        <f t="shared" si="498"/>
        <v>Gen X</v>
      </c>
      <c r="V1287" t="str">
        <f t="shared" si="478"/>
        <v>standard</v>
      </c>
      <c r="W1287" t="str">
        <f t="shared" si="499"/>
        <v>MEDIUM</v>
      </c>
      <c r="X1287" s="8">
        <f t="shared" si="490"/>
        <v>2.7857142857142856</v>
      </c>
      <c r="Y1287">
        <f t="shared" si="492"/>
        <v>5</v>
      </c>
      <c r="Z1287">
        <f t="shared" si="493"/>
        <v>5</v>
      </c>
      <c r="AA1287">
        <f t="shared" si="494"/>
        <v>3</v>
      </c>
      <c r="AB1287">
        <f t="shared" si="495"/>
        <v>3.5</v>
      </c>
      <c r="AC1287">
        <f t="shared" si="496"/>
        <v>5</v>
      </c>
      <c r="AD1287">
        <f t="shared" si="497"/>
        <v>1</v>
      </c>
      <c r="AE1287">
        <f t="shared" si="501"/>
        <v>3.15</v>
      </c>
    </row>
    <row r="1288" spans="1:31" x14ac:dyDescent="0.3">
      <c r="A1288" t="s">
        <v>1353</v>
      </c>
      <c r="B1288">
        <v>38</v>
      </c>
      <c r="C1288" t="s">
        <v>34</v>
      </c>
      <c r="D1288" t="s">
        <v>73</v>
      </c>
      <c r="E1288" t="s">
        <v>36</v>
      </c>
      <c r="F1288">
        <v>2</v>
      </c>
      <c r="G1288" t="s">
        <v>24</v>
      </c>
      <c r="H1288">
        <v>48</v>
      </c>
      <c r="I1288">
        <v>6</v>
      </c>
      <c r="J1288">
        <v>4</v>
      </c>
      <c r="K1288" t="s">
        <v>53</v>
      </c>
      <c r="L1288" t="s">
        <v>38</v>
      </c>
      <c r="M1288" t="s">
        <v>27</v>
      </c>
      <c r="N1288" t="s">
        <v>28</v>
      </c>
      <c r="O1288">
        <v>1</v>
      </c>
      <c r="P1288" t="s">
        <v>29</v>
      </c>
      <c r="Q1288">
        <v>4</v>
      </c>
      <c r="R1288" t="s">
        <v>65</v>
      </c>
      <c r="S1288" t="s">
        <v>47</v>
      </c>
      <c r="T1288" t="s">
        <v>74</v>
      </c>
      <c r="U1288" t="str">
        <f t="shared" si="498"/>
        <v>Millennieals</v>
      </c>
      <c r="V1288" t="str">
        <f t="shared" si="478"/>
        <v>high</v>
      </c>
      <c r="W1288" t="str">
        <f t="shared" si="499"/>
        <v>MEDIUM</v>
      </c>
      <c r="X1288" s="8">
        <f t="shared" si="490"/>
        <v>2.7142857142857144</v>
      </c>
      <c r="Y1288">
        <f t="shared" si="492"/>
        <v>3</v>
      </c>
      <c r="Z1288">
        <f t="shared" si="493"/>
        <v>1</v>
      </c>
      <c r="AA1288">
        <f t="shared" si="494"/>
        <v>2</v>
      </c>
      <c r="AB1288">
        <f t="shared" si="495"/>
        <v>3</v>
      </c>
      <c r="AC1288">
        <f t="shared" si="496"/>
        <v>2</v>
      </c>
      <c r="AD1288">
        <f t="shared" si="497"/>
        <v>1</v>
      </c>
      <c r="AE1288">
        <f t="shared" si="501"/>
        <v>2.1</v>
      </c>
    </row>
    <row r="1289" spans="1:31" x14ac:dyDescent="0.3">
      <c r="A1289" t="s">
        <v>1354</v>
      </c>
      <c r="B1289">
        <v>59</v>
      </c>
      <c r="C1289" t="s">
        <v>50</v>
      </c>
      <c r="D1289" t="s">
        <v>79</v>
      </c>
      <c r="E1289" t="s">
        <v>23</v>
      </c>
      <c r="F1289">
        <v>8</v>
      </c>
      <c r="G1289" t="s">
        <v>52</v>
      </c>
      <c r="H1289">
        <v>39</v>
      </c>
      <c r="I1289">
        <v>15</v>
      </c>
      <c r="J1289">
        <v>4</v>
      </c>
      <c r="K1289" t="s">
        <v>53</v>
      </c>
      <c r="L1289" t="s">
        <v>38</v>
      </c>
      <c r="M1289" t="s">
        <v>27</v>
      </c>
      <c r="N1289" t="s">
        <v>39</v>
      </c>
      <c r="O1289">
        <v>3</v>
      </c>
      <c r="P1289" t="s">
        <v>29</v>
      </c>
      <c r="Q1289">
        <v>3</v>
      </c>
      <c r="R1289" t="s">
        <v>46</v>
      </c>
      <c r="S1289" t="s">
        <v>58</v>
      </c>
      <c r="T1289" t="s">
        <v>60</v>
      </c>
      <c r="U1289" t="str">
        <f t="shared" si="498"/>
        <v>Gen X</v>
      </c>
      <c r="V1289" t="str">
        <f t="shared" si="478"/>
        <v>standard</v>
      </c>
      <c r="W1289" t="str">
        <f t="shared" si="499"/>
        <v>MEDIUM</v>
      </c>
      <c r="X1289" s="8">
        <f t="shared" si="490"/>
        <v>2.7857142857142856</v>
      </c>
      <c r="Y1289">
        <f t="shared" si="492"/>
        <v>3</v>
      </c>
      <c r="Z1289">
        <f t="shared" si="493"/>
        <v>3</v>
      </c>
      <c r="AA1289">
        <f t="shared" si="494"/>
        <v>3</v>
      </c>
      <c r="AB1289">
        <f t="shared" si="495"/>
        <v>2.5</v>
      </c>
      <c r="AC1289">
        <f t="shared" si="496"/>
        <v>2</v>
      </c>
      <c r="AD1289">
        <f t="shared" si="497"/>
        <v>1</v>
      </c>
      <c r="AE1289">
        <f t="shared" si="501"/>
        <v>2.4</v>
      </c>
    </row>
    <row r="1290" spans="1:31" x14ac:dyDescent="0.3">
      <c r="A1290" t="s">
        <v>1355</v>
      </c>
      <c r="B1290">
        <v>32</v>
      </c>
      <c r="C1290" t="s">
        <v>62</v>
      </c>
      <c r="D1290" t="s">
        <v>79</v>
      </c>
      <c r="E1290" t="s">
        <v>57</v>
      </c>
      <c r="F1290">
        <v>7</v>
      </c>
      <c r="G1290" t="s">
        <v>37</v>
      </c>
      <c r="H1290">
        <v>49</v>
      </c>
      <c r="I1290">
        <v>15</v>
      </c>
      <c r="J1290">
        <v>1</v>
      </c>
      <c r="K1290" t="s">
        <v>53</v>
      </c>
      <c r="L1290" t="s">
        <v>84</v>
      </c>
      <c r="M1290" t="s">
        <v>27</v>
      </c>
      <c r="N1290" t="s">
        <v>28</v>
      </c>
      <c r="O1290">
        <v>3</v>
      </c>
      <c r="P1290" t="s">
        <v>64</v>
      </c>
      <c r="Q1290">
        <v>1</v>
      </c>
      <c r="R1290" t="s">
        <v>46</v>
      </c>
      <c r="S1290" t="s">
        <v>58</v>
      </c>
      <c r="T1290" t="s">
        <v>74</v>
      </c>
      <c r="U1290" t="str">
        <f t="shared" si="498"/>
        <v>Millennieals</v>
      </c>
      <c r="V1290" t="str">
        <f t="shared" si="478"/>
        <v>high</v>
      </c>
      <c r="W1290" t="str">
        <f t="shared" si="499"/>
        <v>poor</v>
      </c>
      <c r="X1290" s="8">
        <f t="shared" si="490"/>
        <v>1.9285714285714286</v>
      </c>
      <c r="Y1290">
        <f t="shared" si="492"/>
        <v>2</v>
      </c>
      <c r="Z1290">
        <f t="shared" si="493"/>
        <v>3</v>
      </c>
      <c r="AA1290">
        <f t="shared" si="494"/>
        <v>2</v>
      </c>
      <c r="AB1290">
        <f t="shared" si="495"/>
        <v>1.5</v>
      </c>
      <c r="AC1290">
        <f t="shared" si="496"/>
        <v>2</v>
      </c>
      <c r="AD1290">
        <f t="shared" si="497"/>
        <v>1</v>
      </c>
      <c r="AE1290">
        <f t="shared" si="501"/>
        <v>1.7000000000000002</v>
      </c>
    </row>
    <row r="1291" spans="1:31" x14ac:dyDescent="0.3">
      <c r="A1291" t="s">
        <v>1356</v>
      </c>
      <c r="B1291">
        <v>28</v>
      </c>
      <c r="C1291" t="s">
        <v>62</v>
      </c>
      <c r="D1291" t="s">
        <v>73</v>
      </c>
      <c r="E1291" t="s">
        <v>23</v>
      </c>
      <c r="F1291">
        <v>16</v>
      </c>
      <c r="G1291" t="s">
        <v>24</v>
      </c>
      <c r="H1291">
        <v>38</v>
      </c>
      <c r="I1291">
        <v>11</v>
      </c>
      <c r="J1291">
        <v>4</v>
      </c>
      <c r="K1291" t="s">
        <v>63</v>
      </c>
      <c r="L1291" t="s">
        <v>38</v>
      </c>
      <c r="M1291" t="s">
        <v>54</v>
      </c>
      <c r="N1291" t="s">
        <v>45</v>
      </c>
      <c r="O1291">
        <v>5</v>
      </c>
      <c r="P1291" t="s">
        <v>29</v>
      </c>
      <c r="Q1291">
        <v>2</v>
      </c>
      <c r="R1291" t="s">
        <v>65</v>
      </c>
      <c r="S1291" t="s">
        <v>31</v>
      </c>
      <c r="T1291" t="s">
        <v>32</v>
      </c>
      <c r="U1291" t="str">
        <f t="shared" si="498"/>
        <v>GEN Z</v>
      </c>
      <c r="V1291" t="str">
        <f t="shared" ref="V1291:V1354" si="502">IF(H1291&lt;=20,"very low",IF(H1291&lt;=35,"low",IF(H1291&lt;=45,"standard",IF(H1291&lt;=55,"high",IF(H1291&gt;55,"very high ")))))</f>
        <v>standard</v>
      </c>
      <c r="W1291" t="str">
        <f t="shared" si="499"/>
        <v>Good</v>
      </c>
      <c r="X1291" s="8">
        <f t="shared" ref="X1291" si="503">AVERAGE(6-(AD1291),6-(Y1291),6-(O1291),J1291,AB1291,Z1291,6-(AA1291))</f>
        <v>2.9285714285714284</v>
      </c>
      <c r="Y1291">
        <f t="shared" si="492"/>
        <v>3</v>
      </c>
      <c r="Z1291">
        <f t="shared" si="493"/>
        <v>5</v>
      </c>
      <c r="AA1291">
        <f t="shared" si="494"/>
        <v>3</v>
      </c>
      <c r="AB1291">
        <f t="shared" si="495"/>
        <v>3.5</v>
      </c>
      <c r="AC1291">
        <f t="shared" si="496"/>
        <v>5</v>
      </c>
      <c r="AD1291">
        <f t="shared" si="497"/>
        <v>5</v>
      </c>
      <c r="AE1291">
        <f t="shared" si="501"/>
        <v>4.1500000000000004</v>
      </c>
    </row>
    <row r="1292" spans="1:31" x14ac:dyDescent="0.3">
      <c r="A1292" t="s">
        <v>1357</v>
      </c>
      <c r="B1292">
        <v>25</v>
      </c>
      <c r="C1292" t="s">
        <v>62</v>
      </c>
      <c r="D1292" t="s">
        <v>35</v>
      </c>
      <c r="E1292" t="s">
        <v>23</v>
      </c>
      <c r="F1292">
        <v>14</v>
      </c>
      <c r="G1292" t="s">
        <v>24</v>
      </c>
      <c r="H1292">
        <v>32</v>
      </c>
      <c r="I1292">
        <v>10</v>
      </c>
      <c r="J1292">
        <v>2</v>
      </c>
      <c r="K1292" t="s">
        <v>63</v>
      </c>
      <c r="L1292" t="s">
        <v>46</v>
      </c>
      <c r="M1292" t="s">
        <v>27</v>
      </c>
      <c r="N1292" t="s">
        <v>45</v>
      </c>
      <c r="O1292">
        <v>3</v>
      </c>
      <c r="P1292" t="s">
        <v>40</v>
      </c>
      <c r="Q1292">
        <v>4</v>
      </c>
      <c r="R1292" t="s">
        <v>30</v>
      </c>
      <c r="S1292" t="s">
        <v>58</v>
      </c>
      <c r="T1292" t="s">
        <v>48</v>
      </c>
      <c r="U1292" t="str">
        <f t="shared" si="498"/>
        <v>GEN Z</v>
      </c>
      <c r="V1292" t="str">
        <f t="shared" si="502"/>
        <v>low</v>
      </c>
      <c r="W1292" t="str">
        <f t="shared" si="499"/>
        <v>Good</v>
      </c>
      <c r="X1292" s="8">
        <f t="shared" ref="X1292" si="504">AVERAGE((AD1292),(Y1292),6-(O1292),J1292,AB1292,Z1292,(AA1292))</f>
        <v>3.5714285714285716</v>
      </c>
      <c r="Y1292">
        <f t="shared" si="492"/>
        <v>5</v>
      </c>
      <c r="Z1292">
        <f t="shared" si="493"/>
        <v>3</v>
      </c>
      <c r="AA1292">
        <f t="shared" si="494"/>
        <v>4</v>
      </c>
      <c r="AB1292">
        <f t="shared" si="495"/>
        <v>3</v>
      </c>
      <c r="AC1292">
        <f t="shared" si="496"/>
        <v>2</v>
      </c>
      <c r="AD1292">
        <f t="shared" si="497"/>
        <v>5</v>
      </c>
      <c r="AE1292">
        <f t="shared" si="501"/>
        <v>4</v>
      </c>
    </row>
    <row r="1293" spans="1:31" x14ac:dyDescent="0.3">
      <c r="A1293" t="s">
        <v>1358</v>
      </c>
      <c r="B1293">
        <v>45</v>
      </c>
      <c r="C1293" t="s">
        <v>62</v>
      </c>
      <c r="D1293" t="s">
        <v>77</v>
      </c>
      <c r="E1293" t="s">
        <v>80</v>
      </c>
      <c r="F1293">
        <v>28</v>
      </c>
      <c r="G1293" t="s">
        <v>24</v>
      </c>
      <c r="H1293">
        <v>47</v>
      </c>
      <c r="I1293">
        <v>7</v>
      </c>
      <c r="J1293">
        <v>4</v>
      </c>
      <c r="K1293" t="s">
        <v>53</v>
      </c>
      <c r="L1293" t="s">
        <v>84</v>
      </c>
      <c r="M1293" t="s">
        <v>54</v>
      </c>
      <c r="N1293" t="s">
        <v>39</v>
      </c>
      <c r="O1293">
        <v>2</v>
      </c>
      <c r="P1293" t="s">
        <v>64</v>
      </c>
      <c r="Q1293">
        <v>2</v>
      </c>
      <c r="R1293" t="s">
        <v>30</v>
      </c>
      <c r="S1293" t="s">
        <v>47</v>
      </c>
      <c r="T1293" t="s">
        <v>60</v>
      </c>
      <c r="U1293" t="str">
        <f t="shared" si="498"/>
        <v>Gen X</v>
      </c>
      <c r="V1293" t="str">
        <f t="shared" si="502"/>
        <v>high</v>
      </c>
      <c r="W1293" t="str">
        <f t="shared" si="499"/>
        <v>MEDIUM</v>
      </c>
      <c r="X1293" s="8">
        <f t="shared" si="490"/>
        <v>2.5</v>
      </c>
      <c r="Y1293">
        <f t="shared" si="492"/>
        <v>2</v>
      </c>
      <c r="Z1293">
        <f t="shared" si="493"/>
        <v>1</v>
      </c>
      <c r="AA1293">
        <f t="shared" si="494"/>
        <v>2</v>
      </c>
      <c r="AB1293">
        <f t="shared" si="495"/>
        <v>3.5</v>
      </c>
      <c r="AC1293">
        <f t="shared" si="496"/>
        <v>5</v>
      </c>
      <c r="AD1293">
        <f t="shared" si="497"/>
        <v>1</v>
      </c>
      <c r="AE1293">
        <f t="shared" si="501"/>
        <v>2.0500000000000003</v>
      </c>
    </row>
    <row r="1294" spans="1:31" x14ac:dyDescent="0.3">
      <c r="A1294" t="s">
        <v>1359</v>
      </c>
      <c r="B1294">
        <v>27</v>
      </c>
      <c r="C1294" t="s">
        <v>21</v>
      </c>
      <c r="D1294" t="s">
        <v>22</v>
      </c>
      <c r="E1294" t="s">
        <v>57</v>
      </c>
      <c r="F1294">
        <v>16</v>
      </c>
      <c r="G1294" t="s">
        <v>52</v>
      </c>
      <c r="H1294">
        <v>39</v>
      </c>
      <c r="I1294">
        <v>3</v>
      </c>
      <c r="J1294">
        <v>1</v>
      </c>
      <c r="K1294" t="s">
        <v>63</v>
      </c>
      <c r="L1294" t="s">
        <v>26</v>
      </c>
      <c r="M1294" t="s">
        <v>27</v>
      </c>
      <c r="N1294" t="s">
        <v>28</v>
      </c>
      <c r="O1294">
        <v>1</v>
      </c>
      <c r="P1294" t="s">
        <v>40</v>
      </c>
      <c r="Q1294">
        <v>2</v>
      </c>
      <c r="R1294" t="s">
        <v>46</v>
      </c>
      <c r="S1294" t="s">
        <v>31</v>
      </c>
      <c r="T1294" t="s">
        <v>32</v>
      </c>
      <c r="U1294" t="str">
        <f t="shared" si="498"/>
        <v>GEN Z</v>
      </c>
      <c r="V1294" t="str">
        <f t="shared" si="502"/>
        <v>standard</v>
      </c>
      <c r="W1294" t="str">
        <f t="shared" si="499"/>
        <v>MEDIUM</v>
      </c>
      <c r="X1294" s="8">
        <f t="shared" si="490"/>
        <v>3.1428571428571428</v>
      </c>
      <c r="Y1294">
        <f t="shared" si="492"/>
        <v>1</v>
      </c>
      <c r="Z1294">
        <f t="shared" si="493"/>
        <v>5</v>
      </c>
      <c r="AA1294">
        <f t="shared" si="494"/>
        <v>3</v>
      </c>
      <c r="AB1294">
        <f t="shared" si="495"/>
        <v>2</v>
      </c>
      <c r="AC1294">
        <f t="shared" si="496"/>
        <v>2</v>
      </c>
      <c r="AD1294">
        <f t="shared" si="497"/>
        <v>5</v>
      </c>
      <c r="AE1294">
        <f t="shared" si="501"/>
        <v>3.0500000000000003</v>
      </c>
    </row>
    <row r="1295" spans="1:31" x14ac:dyDescent="0.3">
      <c r="A1295" t="s">
        <v>1360</v>
      </c>
      <c r="B1295">
        <v>40</v>
      </c>
      <c r="C1295" t="s">
        <v>50</v>
      </c>
      <c r="D1295" t="s">
        <v>35</v>
      </c>
      <c r="E1295" t="s">
        <v>57</v>
      </c>
      <c r="F1295">
        <v>1</v>
      </c>
      <c r="G1295" t="s">
        <v>24</v>
      </c>
      <c r="H1295">
        <v>47</v>
      </c>
      <c r="I1295">
        <v>9</v>
      </c>
      <c r="J1295">
        <v>3</v>
      </c>
      <c r="K1295" t="s">
        <v>25</v>
      </c>
      <c r="L1295" t="s">
        <v>84</v>
      </c>
      <c r="M1295" t="s">
        <v>27</v>
      </c>
      <c r="N1295" t="s">
        <v>45</v>
      </c>
      <c r="O1295">
        <v>4</v>
      </c>
      <c r="P1295" t="s">
        <v>40</v>
      </c>
      <c r="Q1295">
        <v>2</v>
      </c>
      <c r="R1295" t="s">
        <v>46</v>
      </c>
      <c r="S1295" t="s">
        <v>58</v>
      </c>
      <c r="T1295" t="s">
        <v>32</v>
      </c>
      <c r="U1295" t="str">
        <f t="shared" si="498"/>
        <v>Millennieals</v>
      </c>
      <c r="V1295" t="str">
        <f t="shared" si="502"/>
        <v>high</v>
      </c>
      <c r="W1295" t="str">
        <f t="shared" si="499"/>
        <v>MEDIUM</v>
      </c>
      <c r="X1295" s="8">
        <f t="shared" si="490"/>
        <v>2.4285714285714284</v>
      </c>
      <c r="Y1295">
        <f t="shared" si="492"/>
        <v>2</v>
      </c>
      <c r="Z1295">
        <f t="shared" si="493"/>
        <v>3</v>
      </c>
      <c r="AA1295">
        <f t="shared" si="494"/>
        <v>2</v>
      </c>
      <c r="AB1295">
        <f t="shared" si="495"/>
        <v>2</v>
      </c>
      <c r="AC1295">
        <f t="shared" si="496"/>
        <v>2</v>
      </c>
      <c r="AD1295">
        <f t="shared" si="497"/>
        <v>3</v>
      </c>
      <c r="AE1295">
        <f t="shared" si="501"/>
        <v>2.5500000000000003</v>
      </c>
    </row>
    <row r="1296" spans="1:31" x14ac:dyDescent="0.3">
      <c r="A1296" t="s">
        <v>1361</v>
      </c>
      <c r="B1296">
        <v>25</v>
      </c>
      <c r="C1296" t="s">
        <v>34</v>
      </c>
      <c r="D1296" t="s">
        <v>77</v>
      </c>
      <c r="E1296" t="s">
        <v>23</v>
      </c>
      <c r="F1296">
        <v>10</v>
      </c>
      <c r="G1296" t="s">
        <v>37</v>
      </c>
      <c r="H1296">
        <v>53</v>
      </c>
      <c r="I1296">
        <v>6</v>
      </c>
      <c r="J1296">
        <v>4</v>
      </c>
      <c r="K1296" t="s">
        <v>63</v>
      </c>
      <c r="L1296" t="s">
        <v>46</v>
      </c>
      <c r="M1296" t="s">
        <v>27</v>
      </c>
      <c r="N1296" t="s">
        <v>39</v>
      </c>
      <c r="O1296">
        <v>4</v>
      </c>
      <c r="P1296" t="s">
        <v>29</v>
      </c>
      <c r="Q1296">
        <v>3</v>
      </c>
      <c r="R1296" t="s">
        <v>46</v>
      </c>
      <c r="S1296" t="s">
        <v>31</v>
      </c>
      <c r="T1296" t="s">
        <v>71</v>
      </c>
      <c r="U1296" t="str">
        <f t="shared" si="498"/>
        <v>GEN Z</v>
      </c>
      <c r="V1296" t="str">
        <f t="shared" si="502"/>
        <v>high</v>
      </c>
      <c r="W1296" t="str">
        <f t="shared" si="499"/>
        <v>Good</v>
      </c>
      <c r="X1296" s="8">
        <f t="shared" si="490"/>
        <v>3.6428571428571428</v>
      </c>
      <c r="Y1296">
        <f t="shared" si="492"/>
        <v>5</v>
      </c>
      <c r="Z1296">
        <f t="shared" si="493"/>
        <v>5</v>
      </c>
      <c r="AA1296">
        <f t="shared" si="494"/>
        <v>2</v>
      </c>
      <c r="AB1296">
        <f t="shared" si="495"/>
        <v>2.5</v>
      </c>
      <c r="AC1296">
        <f t="shared" si="496"/>
        <v>2</v>
      </c>
      <c r="AD1296">
        <f t="shared" si="497"/>
        <v>5</v>
      </c>
      <c r="AE1296">
        <f t="shared" si="501"/>
        <v>4.3499999999999996</v>
      </c>
    </row>
    <row r="1297" spans="1:31" x14ac:dyDescent="0.3">
      <c r="A1297" t="s">
        <v>1362</v>
      </c>
      <c r="B1297">
        <v>30</v>
      </c>
      <c r="C1297" t="s">
        <v>50</v>
      </c>
      <c r="D1297" t="s">
        <v>77</v>
      </c>
      <c r="E1297" t="s">
        <v>36</v>
      </c>
      <c r="F1297">
        <v>14</v>
      </c>
      <c r="G1297" t="s">
        <v>24</v>
      </c>
      <c r="H1297">
        <v>49</v>
      </c>
      <c r="I1297">
        <v>2</v>
      </c>
      <c r="J1297">
        <v>2</v>
      </c>
      <c r="K1297" t="s">
        <v>63</v>
      </c>
      <c r="L1297" t="s">
        <v>46</v>
      </c>
      <c r="M1297" t="s">
        <v>27</v>
      </c>
      <c r="N1297" t="s">
        <v>45</v>
      </c>
      <c r="O1297">
        <v>3</v>
      </c>
      <c r="P1297" t="s">
        <v>29</v>
      </c>
      <c r="Q1297">
        <v>1</v>
      </c>
      <c r="R1297" t="s">
        <v>30</v>
      </c>
      <c r="S1297" t="s">
        <v>47</v>
      </c>
      <c r="T1297" t="s">
        <v>48</v>
      </c>
      <c r="U1297" t="str">
        <f t="shared" si="498"/>
        <v>Millennieals</v>
      </c>
      <c r="V1297" t="str">
        <f t="shared" si="502"/>
        <v>high</v>
      </c>
      <c r="W1297" t="str">
        <f t="shared" si="499"/>
        <v>MEDIUM</v>
      </c>
      <c r="X1297" s="8">
        <f t="shared" si="490"/>
        <v>2.7857142857142856</v>
      </c>
      <c r="Y1297">
        <f t="shared" si="492"/>
        <v>5</v>
      </c>
      <c r="Z1297">
        <f t="shared" si="493"/>
        <v>1</v>
      </c>
      <c r="AA1297">
        <f t="shared" si="494"/>
        <v>2</v>
      </c>
      <c r="AB1297">
        <f t="shared" si="495"/>
        <v>1.5</v>
      </c>
      <c r="AC1297">
        <f t="shared" si="496"/>
        <v>2</v>
      </c>
      <c r="AD1297">
        <f t="shared" si="497"/>
        <v>5</v>
      </c>
      <c r="AE1297">
        <f t="shared" si="501"/>
        <v>3.45</v>
      </c>
    </row>
    <row r="1298" spans="1:31" x14ac:dyDescent="0.3">
      <c r="A1298" t="s">
        <v>1363</v>
      </c>
      <c r="B1298">
        <v>45</v>
      </c>
      <c r="C1298" t="s">
        <v>50</v>
      </c>
      <c r="D1298" t="s">
        <v>56</v>
      </c>
      <c r="E1298" t="s">
        <v>67</v>
      </c>
      <c r="F1298">
        <v>24</v>
      </c>
      <c r="G1298" t="s">
        <v>52</v>
      </c>
      <c r="H1298">
        <v>47</v>
      </c>
      <c r="I1298">
        <v>9</v>
      </c>
      <c r="J1298">
        <v>2</v>
      </c>
      <c r="K1298" t="s">
        <v>53</v>
      </c>
      <c r="L1298" t="s">
        <v>46</v>
      </c>
      <c r="M1298" t="s">
        <v>27</v>
      </c>
      <c r="N1298" t="s">
        <v>28</v>
      </c>
      <c r="O1298">
        <v>3</v>
      </c>
      <c r="P1298" t="s">
        <v>29</v>
      </c>
      <c r="Q1298">
        <v>2</v>
      </c>
      <c r="R1298" t="s">
        <v>46</v>
      </c>
      <c r="S1298" t="s">
        <v>31</v>
      </c>
      <c r="T1298" t="s">
        <v>74</v>
      </c>
      <c r="U1298" t="str">
        <f t="shared" si="498"/>
        <v>Gen X</v>
      </c>
      <c r="V1298" t="str">
        <f t="shared" si="502"/>
        <v>high</v>
      </c>
      <c r="W1298" t="str">
        <f t="shared" si="499"/>
        <v>MEDIUM</v>
      </c>
      <c r="X1298" s="8">
        <f t="shared" si="490"/>
        <v>2.8571428571428572</v>
      </c>
      <c r="Y1298">
        <f t="shared" si="492"/>
        <v>5</v>
      </c>
      <c r="Z1298">
        <f t="shared" si="493"/>
        <v>5</v>
      </c>
      <c r="AA1298">
        <f t="shared" si="494"/>
        <v>2</v>
      </c>
      <c r="AB1298">
        <f t="shared" si="495"/>
        <v>2</v>
      </c>
      <c r="AC1298">
        <f t="shared" si="496"/>
        <v>2</v>
      </c>
      <c r="AD1298">
        <f t="shared" si="497"/>
        <v>1</v>
      </c>
      <c r="AE1298">
        <f t="shared" si="501"/>
        <v>2.9000000000000004</v>
      </c>
    </row>
    <row r="1299" spans="1:31" x14ac:dyDescent="0.3">
      <c r="A1299" t="s">
        <v>1364</v>
      </c>
      <c r="B1299">
        <v>48</v>
      </c>
      <c r="C1299" t="s">
        <v>62</v>
      </c>
      <c r="D1299" t="s">
        <v>35</v>
      </c>
      <c r="E1299" t="s">
        <v>80</v>
      </c>
      <c r="F1299">
        <v>14</v>
      </c>
      <c r="G1299" t="s">
        <v>24</v>
      </c>
      <c r="H1299">
        <v>25</v>
      </c>
      <c r="I1299">
        <v>13</v>
      </c>
      <c r="J1299">
        <v>3</v>
      </c>
      <c r="K1299" t="s">
        <v>63</v>
      </c>
      <c r="L1299" t="s">
        <v>46</v>
      </c>
      <c r="M1299" t="s">
        <v>27</v>
      </c>
      <c r="N1299" t="s">
        <v>39</v>
      </c>
      <c r="O1299">
        <v>4</v>
      </c>
      <c r="P1299" t="s">
        <v>64</v>
      </c>
      <c r="Q1299">
        <v>4</v>
      </c>
      <c r="R1299" t="s">
        <v>65</v>
      </c>
      <c r="S1299" t="s">
        <v>58</v>
      </c>
      <c r="T1299" t="s">
        <v>74</v>
      </c>
      <c r="U1299" t="str">
        <f t="shared" si="498"/>
        <v>Gen X</v>
      </c>
      <c r="V1299" t="str">
        <f t="shared" si="502"/>
        <v>low</v>
      </c>
      <c r="W1299" t="str">
        <f t="shared" si="499"/>
        <v>Good</v>
      </c>
      <c r="X1299" s="8">
        <f t="shared" si="490"/>
        <v>3.5714285714285716</v>
      </c>
      <c r="Y1299">
        <f t="shared" si="492"/>
        <v>5</v>
      </c>
      <c r="Z1299">
        <f t="shared" si="493"/>
        <v>3</v>
      </c>
      <c r="AA1299">
        <f t="shared" si="494"/>
        <v>4</v>
      </c>
      <c r="AB1299">
        <f t="shared" si="495"/>
        <v>3</v>
      </c>
      <c r="AC1299">
        <f t="shared" si="496"/>
        <v>2</v>
      </c>
      <c r="AD1299">
        <f t="shared" si="497"/>
        <v>5</v>
      </c>
      <c r="AE1299">
        <f t="shared" si="501"/>
        <v>4.0999999999999996</v>
      </c>
    </row>
    <row r="1300" spans="1:31" x14ac:dyDescent="0.3">
      <c r="A1300" t="s">
        <v>1365</v>
      </c>
      <c r="B1300">
        <v>57</v>
      </c>
      <c r="C1300" t="s">
        <v>34</v>
      </c>
      <c r="D1300" t="s">
        <v>35</v>
      </c>
      <c r="E1300" t="s">
        <v>57</v>
      </c>
      <c r="F1300">
        <v>19</v>
      </c>
      <c r="G1300" t="s">
        <v>24</v>
      </c>
      <c r="H1300">
        <v>55</v>
      </c>
      <c r="I1300">
        <v>7</v>
      </c>
      <c r="J1300">
        <v>2</v>
      </c>
      <c r="K1300" t="s">
        <v>53</v>
      </c>
      <c r="L1300" t="s">
        <v>84</v>
      </c>
      <c r="M1300" t="s">
        <v>27</v>
      </c>
      <c r="N1300" t="s">
        <v>45</v>
      </c>
      <c r="O1300">
        <v>2</v>
      </c>
      <c r="P1300" t="s">
        <v>64</v>
      </c>
      <c r="Q1300">
        <v>3</v>
      </c>
      <c r="R1300" t="s">
        <v>46</v>
      </c>
      <c r="S1300" t="s">
        <v>31</v>
      </c>
      <c r="T1300" t="s">
        <v>32</v>
      </c>
      <c r="U1300" t="str">
        <f t="shared" si="498"/>
        <v>Gen X</v>
      </c>
      <c r="V1300" t="str">
        <f t="shared" si="502"/>
        <v>high</v>
      </c>
      <c r="W1300" t="str">
        <f t="shared" si="499"/>
        <v>MEDIUM</v>
      </c>
      <c r="X1300" s="8">
        <f t="shared" ref="X1300" si="505">AVERAGE(6-(AD1300),6-(Y1300),6-(O1300),J1300,AB1300,Z1300,6-(AA1300))</f>
        <v>3.7857142857142856</v>
      </c>
      <c r="Y1300">
        <f t="shared" si="492"/>
        <v>2</v>
      </c>
      <c r="Z1300">
        <f t="shared" si="493"/>
        <v>5</v>
      </c>
      <c r="AA1300">
        <f t="shared" si="494"/>
        <v>2</v>
      </c>
      <c r="AB1300">
        <f t="shared" si="495"/>
        <v>2.5</v>
      </c>
      <c r="AC1300">
        <f t="shared" si="496"/>
        <v>2</v>
      </c>
      <c r="AD1300">
        <f t="shared" si="497"/>
        <v>1</v>
      </c>
      <c r="AE1300">
        <f t="shared" si="501"/>
        <v>2.2000000000000002</v>
      </c>
    </row>
    <row r="1301" spans="1:31" x14ac:dyDescent="0.3">
      <c r="A1301" t="s">
        <v>1366</v>
      </c>
      <c r="B1301">
        <v>32</v>
      </c>
      <c r="C1301" t="s">
        <v>62</v>
      </c>
      <c r="D1301" t="s">
        <v>56</v>
      </c>
      <c r="E1301" t="s">
        <v>80</v>
      </c>
      <c r="F1301">
        <v>2</v>
      </c>
      <c r="G1301" t="s">
        <v>52</v>
      </c>
      <c r="H1301">
        <v>35</v>
      </c>
      <c r="I1301">
        <v>4</v>
      </c>
      <c r="J1301">
        <v>3</v>
      </c>
      <c r="K1301" t="s">
        <v>63</v>
      </c>
      <c r="L1301" t="s">
        <v>46</v>
      </c>
      <c r="M1301" t="s">
        <v>27</v>
      </c>
      <c r="N1301" t="s">
        <v>28</v>
      </c>
      <c r="O1301">
        <v>2</v>
      </c>
      <c r="P1301" t="s">
        <v>40</v>
      </c>
      <c r="Q1301">
        <v>5</v>
      </c>
      <c r="R1301" t="s">
        <v>65</v>
      </c>
      <c r="S1301" t="s">
        <v>31</v>
      </c>
      <c r="T1301" t="s">
        <v>60</v>
      </c>
      <c r="U1301" t="str">
        <f t="shared" si="498"/>
        <v>Millennieals</v>
      </c>
      <c r="V1301" t="str">
        <f t="shared" si="502"/>
        <v>low</v>
      </c>
      <c r="W1301" t="str">
        <f t="shared" si="499"/>
        <v>Good</v>
      </c>
      <c r="X1301" s="8">
        <f t="shared" ref="X1301" si="506">AVERAGE((AD1301),(Y1301),6-(O1301),J1301,AB1301,Z1301,(AA1301))</f>
        <v>4.2142857142857144</v>
      </c>
      <c r="Y1301">
        <f t="shared" si="492"/>
        <v>5</v>
      </c>
      <c r="Z1301">
        <f t="shared" si="493"/>
        <v>5</v>
      </c>
      <c r="AA1301">
        <f t="shared" si="494"/>
        <v>4</v>
      </c>
      <c r="AB1301">
        <f t="shared" si="495"/>
        <v>3.5</v>
      </c>
      <c r="AC1301">
        <f t="shared" si="496"/>
        <v>2</v>
      </c>
      <c r="AD1301">
        <f t="shared" si="497"/>
        <v>5</v>
      </c>
      <c r="AE1301">
        <f t="shared" si="501"/>
        <v>4.4499999999999993</v>
      </c>
    </row>
    <row r="1302" spans="1:31" x14ac:dyDescent="0.3">
      <c r="A1302" t="s">
        <v>1367</v>
      </c>
      <c r="B1302">
        <v>31</v>
      </c>
      <c r="C1302" t="s">
        <v>50</v>
      </c>
      <c r="D1302" t="s">
        <v>35</v>
      </c>
      <c r="E1302" t="s">
        <v>57</v>
      </c>
      <c r="F1302">
        <v>27</v>
      </c>
      <c r="G1302" t="s">
        <v>52</v>
      </c>
      <c r="H1302">
        <v>57</v>
      </c>
      <c r="I1302">
        <v>2</v>
      </c>
      <c r="J1302">
        <v>4</v>
      </c>
      <c r="K1302" t="s">
        <v>53</v>
      </c>
      <c r="L1302" t="s">
        <v>38</v>
      </c>
      <c r="M1302" t="s">
        <v>54</v>
      </c>
      <c r="N1302" t="s">
        <v>39</v>
      </c>
      <c r="O1302">
        <v>4</v>
      </c>
      <c r="P1302" t="s">
        <v>40</v>
      </c>
      <c r="Q1302">
        <v>5</v>
      </c>
      <c r="R1302" t="s">
        <v>65</v>
      </c>
      <c r="S1302" t="s">
        <v>47</v>
      </c>
      <c r="T1302" t="s">
        <v>71</v>
      </c>
      <c r="U1302" t="str">
        <f t="shared" si="498"/>
        <v>Millennieals</v>
      </c>
      <c r="V1302" t="str">
        <f t="shared" si="502"/>
        <v xml:space="preserve">very high </v>
      </c>
      <c r="W1302" t="str">
        <f t="shared" si="499"/>
        <v>MEDIUM</v>
      </c>
      <c r="X1302" s="8">
        <f t="shared" si="490"/>
        <v>2.4285714285714284</v>
      </c>
      <c r="Y1302">
        <f t="shared" si="492"/>
        <v>3</v>
      </c>
      <c r="Z1302">
        <f t="shared" si="493"/>
        <v>1</v>
      </c>
      <c r="AA1302">
        <f t="shared" si="494"/>
        <v>1</v>
      </c>
      <c r="AB1302">
        <f t="shared" si="495"/>
        <v>5</v>
      </c>
      <c r="AC1302">
        <f t="shared" si="496"/>
        <v>5</v>
      </c>
      <c r="AD1302">
        <f t="shared" si="497"/>
        <v>1</v>
      </c>
      <c r="AE1302">
        <f t="shared" si="501"/>
        <v>2.4</v>
      </c>
    </row>
    <row r="1303" spans="1:31" x14ac:dyDescent="0.3">
      <c r="A1303" t="s">
        <v>1368</v>
      </c>
      <c r="B1303">
        <v>56</v>
      </c>
      <c r="C1303" t="s">
        <v>21</v>
      </c>
      <c r="D1303" t="s">
        <v>79</v>
      </c>
      <c r="E1303" t="s">
        <v>80</v>
      </c>
      <c r="F1303">
        <v>35</v>
      </c>
      <c r="G1303" t="s">
        <v>24</v>
      </c>
      <c r="H1303">
        <v>58</v>
      </c>
      <c r="I1303">
        <v>13</v>
      </c>
      <c r="J1303">
        <v>4</v>
      </c>
      <c r="K1303" t="s">
        <v>25</v>
      </c>
      <c r="L1303" t="s">
        <v>38</v>
      </c>
      <c r="M1303" t="s">
        <v>27</v>
      </c>
      <c r="N1303" t="s">
        <v>28</v>
      </c>
      <c r="O1303">
        <v>5</v>
      </c>
      <c r="P1303" t="s">
        <v>40</v>
      </c>
      <c r="Q1303">
        <v>3</v>
      </c>
      <c r="R1303" t="s">
        <v>30</v>
      </c>
      <c r="S1303" t="s">
        <v>31</v>
      </c>
      <c r="T1303" t="s">
        <v>71</v>
      </c>
      <c r="U1303" t="str">
        <f t="shared" si="498"/>
        <v>Gen X</v>
      </c>
      <c r="V1303" t="str">
        <f t="shared" si="502"/>
        <v xml:space="preserve">very high </v>
      </c>
      <c r="W1303" t="str">
        <f t="shared" si="499"/>
        <v>MEDIUM</v>
      </c>
      <c r="X1303" s="8">
        <f t="shared" si="490"/>
        <v>2.7857142857142856</v>
      </c>
      <c r="Y1303">
        <f t="shared" si="492"/>
        <v>3</v>
      </c>
      <c r="Z1303">
        <f t="shared" si="493"/>
        <v>5</v>
      </c>
      <c r="AA1303">
        <f t="shared" si="494"/>
        <v>1</v>
      </c>
      <c r="AB1303">
        <f t="shared" si="495"/>
        <v>2.5</v>
      </c>
      <c r="AC1303">
        <f t="shared" si="496"/>
        <v>2</v>
      </c>
      <c r="AD1303">
        <f t="shared" si="497"/>
        <v>3</v>
      </c>
      <c r="AE1303">
        <f t="shared" si="501"/>
        <v>3.1999999999999997</v>
      </c>
    </row>
    <row r="1304" spans="1:31" x14ac:dyDescent="0.3">
      <c r="A1304" t="s">
        <v>1369</v>
      </c>
      <c r="B1304">
        <v>55</v>
      </c>
      <c r="C1304" t="s">
        <v>21</v>
      </c>
      <c r="D1304" t="s">
        <v>56</v>
      </c>
      <c r="E1304" t="s">
        <v>36</v>
      </c>
      <c r="F1304">
        <v>35</v>
      </c>
      <c r="G1304" t="s">
        <v>37</v>
      </c>
      <c r="H1304">
        <v>44</v>
      </c>
      <c r="I1304">
        <v>12</v>
      </c>
      <c r="J1304">
        <v>1</v>
      </c>
      <c r="K1304" t="s">
        <v>63</v>
      </c>
      <c r="L1304" t="s">
        <v>46</v>
      </c>
      <c r="M1304" t="s">
        <v>54</v>
      </c>
      <c r="N1304" t="s">
        <v>28</v>
      </c>
      <c r="O1304">
        <v>4</v>
      </c>
      <c r="P1304" t="s">
        <v>29</v>
      </c>
      <c r="Q1304">
        <v>5</v>
      </c>
      <c r="R1304" t="s">
        <v>65</v>
      </c>
      <c r="S1304" t="s">
        <v>58</v>
      </c>
      <c r="T1304" t="s">
        <v>41</v>
      </c>
      <c r="U1304" t="str">
        <f t="shared" si="498"/>
        <v>Gen X</v>
      </c>
      <c r="V1304" t="str">
        <f t="shared" si="502"/>
        <v>standard</v>
      </c>
      <c r="W1304" t="str">
        <f t="shared" si="499"/>
        <v>Good</v>
      </c>
      <c r="X1304" s="8">
        <f t="shared" si="490"/>
        <v>3.4285714285714284</v>
      </c>
      <c r="Y1304">
        <f t="shared" si="492"/>
        <v>5</v>
      </c>
      <c r="Z1304">
        <f t="shared" si="493"/>
        <v>3</v>
      </c>
      <c r="AA1304">
        <f t="shared" si="494"/>
        <v>3</v>
      </c>
      <c r="AB1304">
        <f t="shared" si="495"/>
        <v>5</v>
      </c>
      <c r="AC1304">
        <f t="shared" si="496"/>
        <v>5</v>
      </c>
      <c r="AD1304">
        <f t="shared" si="497"/>
        <v>5</v>
      </c>
      <c r="AE1304">
        <f t="shared" si="501"/>
        <v>4.2000000000000011</v>
      </c>
    </row>
    <row r="1305" spans="1:31" x14ac:dyDescent="0.3">
      <c r="A1305" t="s">
        <v>1370</v>
      </c>
      <c r="B1305">
        <v>56</v>
      </c>
      <c r="C1305" t="s">
        <v>21</v>
      </c>
      <c r="D1305" t="s">
        <v>35</v>
      </c>
      <c r="E1305" t="s">
        <v>51</v>
      </c>
      <c r="F1305">
        <v>22</v>
      </c>
      <c r="G1305" t="s">
        <v>24</v>
      </c>
      <c r="H1305">
        <v>28</v>
      </c>
      <c r="I1305">
        <v>4</v>
      </c>
      <c r="J1305">
        <v>2</v>
      </c>
      <c r="K1305" t="s">
        <v>25</v>
      </c>
      <c r="L1305" t="s">
        <v>38</v>
      </c>
      <c r="M1305" t="s">
        <v>27</v>
      </c>
      <c r="N1305" t="s">
        <v>28</v>
      </c>
      <c r="O1305">
        <v>2</v>
      </c>
      <c r="P1305" t="s">
        <v>40</v>
      </c>
      <c r="Q1305">
        <v>1</v>
      </c>
      <c r="R1305" t="s">
        <v>46</v>
      </c>
      <c r="S1305" t="s">
        <v>47</v>
      </c>
      <c r="T1305" t="s">
        <v>32</v>
      </c>
      <c r="U1305" t="str">
        <f t="shared" si="498"/>
        <v>Gen X</v>
      </c>
      <c r="V1305" t="str">
        <f t="shared" si="502"/>
        <v>low</v>
      </c>
      <c r="W1305" t="str">
        <f t="shared" si="499"/>
        <v>MEDIUM</v>
      </c>
      <c r="X1305" s="8">
        <f t="shared" si="490"/>
        <v>2.6428571428571428</v>
      </c>
      <c r="Y1305">
        <f t="shared" si="492"/>
        <v>3</v>
      </c>
      <c r="Z1305">
        <f t="shared" si="493"/>
        <v>1</v>
      </c>
      <c r="AA1305">
        <f t="shared" si="494"/>
        <v>4</v>
      </c>
      <c r="AB1305">
        <f t="shared" si="495"/>
        <v>1.5</v>
      </c>
      <c r="AC1305">
        <f t="shared" si="496"/>
        <v>2</v>
      </c>
      <c r="AD1305">
        <f t="shared" si="497"/>
        <v>3</v>
      </c>
      <c r="AE1305">
        <f t="shared" si="501"/>
        <v>2.4500000000000002</v>
      </c>
    </row>
    <row r="1306" spans="1:31" x14ac:dyDescent="0.3">
      <c r="A1306" t="s">
        <v>1371</v>
      </c>
      <c r="B1306">
        <v>31</v>
      </c>
      <c r="C1306" t="s">
        <v>21</v>
      </c>
      <c r="D1306" t="s">
        <v>77</v>
      </c>
      <c r="E1306" t="s">
        <v>23</v>
      </c>
      <c r="F1306">
        <v>9</v>
      </c>
      <c r="G1306" t="s">
        <v>24</v>
      </c>
      <c r="H1306">
        <v>25</v>
      </c>
      <c r="I1306">
        <v>6</v>
      </c>
      <c r="J1306">
        <v>1</v>
      </c>
      <c r="K1306" t="s">
        <v>63</v>
      </c>
      <c r="L1306" t="s">
        <v>38</v>
      </c>
      <c r="M1306" t="s">
        <v>27</v>
      </c>
      <c r="N1306" t="s">
        <v>45</v>
      </c>
      <c r="O1306">
        <v>4</v>
      </c>
      <c r="P1306" t="s">
        <v>29</v>
      </c>
      <c r="Q1306">
        <v>5</v>
      </c>
      <c r="R1306" t="s">
        <v>30</v>
      </c>
      <c r="S1306" t="s">
        <v>58</v>
      </c>
      <c r="T1306" t="s">
        <v>74</v>
      </c>
      <c r="U1306" t="str">
        <f t="shared" si="498"/>
        <v>Millennieals</v>
      </c>
      <c r="V1306" t="str">
        <f t="shared" si="502"/>
        <v>low</v>
      </c>
      <c r="W1306" t="str">
        <f t="shared" si="499"/>
        <v>MEDIUM</v>
      </c>
      <c r="X1306" s="8">
        <f t="shared" si="490"/>
        <v>3.0714285714285716</v>
      </c>
      <c r="Y1306">
        <f t="shared" si="492"/>
        <v>3</v>
      </c>
      <c r="Z1306">
        <f t="shared" si="493"/>
        <v>3</v>
      </c>
      <c r="AA1306">
        <f t="shared" si="494"/>
        <v>4</v>
      </c>
      <c r="AB1306">
        <f t="shared" si="495"/>
        <v>3.5</v>
      </c>
      <c r="AC1306">
        <f t="shared" si="496"/>
        <v>2</v>
      </c>
      <c r="AD1306">
        <f t="shared" si="497"/>
        <v>5</v>
      </c>
      <c r="AE1306">
        <f t="shared" si="501"/>
        <v>3.4500000000000006</v>
      </c>
    </row>
    <row r="1307" spans="1:31" x14ac:dyDescent="0.3">
      <c r="A1307" t="s">
        <v>1372</v>
      </c>
      <c r="B1307">
        <v>55</v>
      </c>
      <c r="C1307" t="s">
        <v>34</v>
      </c>
      <c r="D1307" t="s">
        <v>35</v>
      </c>
      <c r="E1307" t="s">
        <v>80</v>
      </c>
      <c r="F1307">
        <v>31</v>
      </c>
      <c r="G1307" t="s">
        <v>52</v>
      </c>
      <c r="H1307">
        <v>58</v>
      </c>
      <c r="I1307">
        <v>15</v>
      </c>
      <c r="J1307">
        <v>3</v>
      </c>
      <c r="K1307" t="s">
        <v>63</v>
      </c>
      <c r="L1307" t="s">
        <v>84</v>
      </c>
      <c r="M1307" t="s">
        <v>54</v>
      </c>
      <c r="N1307" t="s">
        <v>45</v>
      </c>
      <c r="O1307">
        <v>1</v>
      </c>
      <c r="P1307" t="s">
        <v>29</v>
      </c>
      <c r="Q1307">
        <v>2</v>
      </c>
      <c r="R1307" t="s">
        <v>46</v>
      </c>
      <c r="S1307" t="s">
        <v>47</v>
      </c>
      <c r="T1307" t="s">
        <v>41</v>
      </c>
      <c r="U1307" t="str">
        <f t="shared" si="498"/>
        <v>Gen X</v>
      </c>
      <c r="V1307" t="str">
        <f t="shared" si="502"/>
        <v xml:space="preserve">very high </v>
      </c>
      <c r="W1307" t="str">
        <f t="shared" si="499"/>
        <v>MEDIUM</v>
      </c>
      <c r="X1307" s="8">
        <f t="shared" si="490"/>
        <v>2.9285714285714284</v>
      </c>
      <c r="Y1307">
        <f t="shared" si="492"/>
        <v>2</v>
      </c>
      <c r="Z1307">
        <f t="shared" si="493"/>
        <v>1</v>
      </c>
      <c r="AA1307">
        <f t="shared" si="494"/>
        <v>1</v>
      </c>
      <c r="AB1307">
        <f t="shared" si="495"/>
        <v>3.5</v>
      </c>
      <c r="AC1307">
        <f t="shared" si="496"/>
        <v>5</v>
      </c>
      <c r="AD1307">
        <f t="shared" si="497"/>
        <v>5</v>
      </c>
      <c r="AE1307">
        <f t="shared" si="501"/>
        <v>3.1</v>
      </c>
    </row>
    <row r="1308" spans="1:31" x14ac:dyDescent="0.3">
      <c r="A1308" t="s">
        <v>1373</v>
      </c>
      <c r="B1308">
        <v>48</v>
      </c>
      <c r="C1308" t="s">
        <v>62</v>
      </c>
      <c r="D1308" t="s">
        <v>77</v>
      </c>
      <c r="E1308" t="s">
        <v>51</v>
      </c>
      <c r="F1308">
        <v>34</v>
      </c>
      <c r="G1308" t="s">
        <v>52</v>
      </c>
      <c r="H1308">
        <v>44</v>
      </c>
      <c r="I1308">
        <v>11</v>
      </c>
      <c r="J1308">
        <v>1</v>
      </c>
      <c r="K1308" t="s">
        <v>53</v>
      </c>
      <c r="L1308" t="s">
        <v>38</v>
      </c>
      <c r="M1308" t="s">
        <v>27</v>
      </c>
      <c r="N1308" t="s">
        <v>39</v>
      </c>
      <c r="O1308">
        <v>4</v>
      </c>
      <c r="P1308" t="s">
        <v>29</v>
      </c>
      <c r="Q1308">
        <v>2</v>
      </c>
      <c r="R1308" t="s">
        <v>30</v>
      </c>
      <c r="S1308" t="s">
        <v>58</v>
      </c>
      <c r="T1308" t="s">
        <v>60</v>
      </c>
      <c r="U1308" t="str">
        <f t="shared" si="498"/>
        <v>Gen X</v>
      </c>
      <c r="V1308" t="str">
        <f t="shared" si="502"/>
        <v>standard</v>
      </c>
      <c r="W1308" t="str">
        <f t="shared" si="499"/>
        <v>MEDIUM</v>
      </c>
      <c r="X1308" s="8">
        <f t="shared" si="490"/>
        <v>2.1428571428571428</v>
      </c>
      <c r="Y1308">
        <f t="shared" si="492"/>
        <v>3</v>
      </c>
      <c r="Z1308">
        <f t="shared" si="493"/>
        <v>3</v>
      </c>
      <c r="AA1308">
        <f t="shared" si="494"/>
        <v>3</v>
      </c>
      <c r="AB1308">
        <f t="shared" si="495"/>
        <v>2</v>
      </c>
      <c r="AC1308">
        <f t="shared" si="496"/>
        <v>2</v>
      </c>
      <c r="AD1308">
        <f t="shared" si="497"/>
        <v>1</v>
      </c>
      <c r="AE1308">
        <f t="shared" si="501"/>
        <v>2.0500000000000003</v>
      </c>
    </row>
    <row r="1309" spans="1:31" x14ac:dyDescent="0.3">
      <c r="A1309" t="s">
        <v>1374</v>
      </c>
      <c r="B1309">
        <v>50</v>
      </c>
      <c r="C1309" t="s">
        <v>50</v>
      </c>
      <c r="D1309" t="s">
        <v>77</v>
      </c>
      <c r="E1309" t="s">
        <v>36</v>
      </c>
      <c r="F1309">
        <v>6</v>
      </c>
      <c r="G1309" t="s">
        <v>52</v>
      </c>
      <c r="H1309">
        <v>25</v>
      </c>
      <c r="I1309">
        <v>1</v>
      </c>
      <c r="J1309">
        <v>3</v>
      </c>
      <c r="K1309" t="s">
        <v>53</v>
      </c>
      <c r="L1309" t="s">
        <v>38</v>
      </c>
      <c r="M1309" t="s">
        <v>54</v>
      </c>
      <c r="N1309" t="s">
        <v>39</v>
      </c>
      <c r="O1309">
        <v>5</v>
      </c>
      <c r="P1309" t="s">
        <v>29</v>
      </c>
      <c r="Q1309">
        <v>2</v>
      </c>
      <c r="R1309" t="s">
        <v>30</v>
      </c>
      <c r="S1309" t="s">
        <v>47</v>
      </c>
      <c r="T1309" t="s">
        <v>71</v>
      </c>
      <c r="U1309" t="str">
        <f t="shared" si="498"/>
        <v>Gen X</v>
      </c>
      <c r="V1309" t="str">
        <f t="shared" si="502"/>
        <v>low</v>
      </c>
      <c r="W1309" t="str">
        <f t="shared" si="499"/>
        <v>MEDIUM</v>
      </c>
      <c r="X1309" s="8">
        <f t="shared" ref="X1309" si="507">AVERAGE(6-(AD1309),6-(Y1309),6-(O1309),J1309,AB1309,Z1309,6-(AA1309))</f>
        <v>2.6428571428571428</v>
      </c>
      <c r="Y1309">
        <f t="shared" si="492"/>
        <v>3</v>
      </c>
      <c r="Z1309">
        <f t="shared" si="493"/>
        <v>1</v>
      </c>
      <c r="AA1309">
        <f t="shared" si="494"/>
        <v>4</v>
      </c>
      <c r="AB1309">
        <f t="shared" si="495"/>
        <v>3.5</v>
      </c>
      <c r="AC1309">
        <f t="shared" si="496"/>
        <v>5</v>
      </c>
      <c r="AD1309">
        <f t="shared" si="497"/>
        <v>1</v>
      </c>
      <c r="AE1309">
        <f t="shared" si="501"/>
        <v>2.3000000000000003</v>
      </c>
    </row>
    <row r="1310" spans="1:31" x14ac:dyDescent="0.3">
      <c r="A1310" t="s">
        <v>1375</v>
      </c>
      <c r="B1310">
        <v>28</v>
      </c>
      <c r="C1310" t="s">
        <v>21</v>
      </c>
      <c r="D1310" t="s">
        <v>79</v>
      </c>
      <c r="E1310" t="s">
        <v>23</v>
      </c>
      <c r="F1310">
        <v>2</v>
      </c>
      <c r="G1310" t="s">
        <v>52</v>
      </c>
      <c r="H1310">
        <v>48</v>
      </c>
      <c r="I1310">
        <v>0</v>
      </c>
      <c r="J1310">
        <v>2</v>
      </c>
      <c r="K1310" t="s">
        <v>53</v>
      </c>
      <c r="L1310" t="s">
        <v>26</v>
      </c>
      <c r="M1310" t="s">
        <v>54</v>
      </c>
      <c r="N1310" t="s">
        <v>45</v>
      </c>
      <c r="O1310">
        <v>4</v>
      </c>
      <c r="P1310" t="s">
        <v>29</v>
      </c>
      <c r="Q1310">
        <v>1</v>
      </c>
      <c r="R1310" t="s">
        <v>46</v>
      </c>
      <c r="S1310" t="s">
        <v>31</v>
      </c>
      <c r="T1310" t="s">
        <v>71</v>
      </c>
      <c r="U1310" t="str">
        <f t="shared" si="498"/>
        <v>GEN Z</v>
      </c>
      <c r="V1310" t="str">
        <f t="shared" si="502"/>
        <v>high</v>
      </c>
      <c r="W1310" t="str">
        <f t="shared" si="499"/>
        <v>MEDIUM</v>
      </c>
      <c r="X1310" s="8">
        <f t="shared" ref="X1310" si="508">AVERAGE((AD1310),(Y1310),6-(O1310),J1310,AB1310,Z1310,(AA1310))</f>
        <v>2.2857142857142856</v>
      </c>
      <c r="Y1310">
        <f t="shared" si="492"/>
        <v>1</v>
      </c>
      <c r="Z1310">
        <f t="shared" si="493"/>
        <v>5</v>
      </c>
      <c r="AA1310">
        <f t="shared" si="494"/>
        <v>2</v>
      </c>
      <c r="AB1310">
        <f t="shared" si="495"/>
        <v>3</v>
      </c>
      <c r="AC1310">
        <f t="shared" si="496"/>
        <v>5</v>
      </c>
      <c r="AD1310">
        <f t="shared" si="497"/>
        <v>1</v>
      </c>
      <c r="AE1310">
        <f t="shared" si="501"/>
        <v>2.15</v>
      </c>
    </row>
    <row r="1311" spans="1:31" x14ac:dyDescent="0.3">
      <c r="A1311" t="s">
        <v>1376</v>
      </c>
      <c r="B1311">
        <v>60</v>
      </c>
      <c r="C1311" t="s">
        <v>50</v>
      </c>
      <c r="D1311" t="s">
        <v>73</v>
      </c>
      <c r="E1311" t="s">
        <v>44</v>
      </c>
      <c r="F1311">
        <v>8</v>
      </c>
      <c r="G1311" t="s">
        <v>24</v>
      </c>
      <c r="H1311">
        <v>34</v>
      </c>
      <c r="I1311">
        <v>4</v>
      </c>
      <c r="J1311">
        <v>4</v>
      </c>
      <c r="K1311" t="s">
        <v>63</v>
      </c>
      <c r="L1311" t="s">
        <v>84</v>
      </c>
      <c r="M1311" t="s">
        <v>54</v>
      </c>
      <c r="N1311" t="s">
        <v>45</v>
      </c>
      <c r="O1311">
        <v>2</v>
      </c>
      <c r="P1311" t="s">
        <v>64</v>
      </c>
      <c r="Q1311">
        <v>3</v>
      </c>
      <c r="R1311" t="s">
        <v>30</v>
      </c>
      <c r="S1311" t="s">
        <v>58</v>
      </c>
      <c r="T1311" t="s">
        <v>71</v>
      </c>
      <c r="U1311" t="str">
        <f t="shared" si="498"/>
        <v>Gen X</v>
      </c>
      <c r="V1311" t="str">
        <f t="shared" si="502"/>
        <v>low</v>
      </c>
      <c r="W1311" t="str">
        <f t="shared" si="499"/>
        <v>Good</v>
      </c>
      <c r="X1311" s="8">
        <f t="shared" si="490"/>
        <v>3.7142857142857144</v>
      </c>
      <c r="Y1311">
        <f t="shared" si="492"/>
        <v>2</v>
      </c>
      <c r="Z1311">
        <f t="shared" si="493"/>
        <v>3</v>
      </c>
      <c r="AA1311">
        <f t="shared" si="494"/>
        <v>4</v>
      </c>
      <c r="AB1311">
        <f t="shared" si="495"/>
        <v>4</v>
      </c>
      <c r="AC1311">
        <f t="shared" si="496"/>
        <v>5</v>
      </c>
      <c r="AD1311">
        <f t="shared" si="497"/>
        <v>5</v>
      </c>
      <c r="AE1311">
        <f t="shared" si="501"/>
        <v>3.7</v>
      </c>
    </row>
    <row r="1312" spans="1:31" x14ac:dyDescent="0.3">
      <c r="A1312" t="s">
        <v>1377</v>
      </c>
      <c r="B1312">
        <v>47</v>
      </c>
      <c r="C1312" t="s">
        <v>50</v>
      </c>
      <c r="D1312" t="s">
        <v>22</v>
      </c>
      <c r="E1312" t="s">
        <v>51</v>
      </c>
      <c r="F1312">
        <v>17</v>
      </c>
      <c r="G1312" t="s">
        <v>52</v>
      </c>
      <c r="H1312">
        <v>38</v>
      </c>
      <c r="I1312">
        <v>1</v>
      </c>
      <c r="J1312">
        <v>1</v>
      </c>
      <c r="K1312" t="s">
        <v>25</v>
      </c>
      <c r="L1312" t="s">
        <v>38</v>
      </c>
      <c r="M1312" t="s">
        <v>27</v>
      </c>
      <c r="N1312" t="s">
        <v>39</v>
      </c>
      <c r="O1312">
        <v>5</v>
      </c>
      <c r="P1312" t="s">
        <v>40</v>
      </c>
      <c r="Q1312">
        <v>4</v>
      </c>
      <c r="R1312" t="s">
        <v>46</v>
      </c>
      <c r="S1312" t="s">
        <v>58</v>
      </c>
      <c r="T1312" t="s">
        <v>41</v>
      </c>
      <c r="U1312" t="str">
        <f t="shared" si="498"/>
        <v>Gen X</v>
      </c>
      <c r="V1312" t="str">
        <f t="shared" si="502"/>
        <v>standard</v>
      </c>
      <c r="W1312" t="str">
        <f t="shared" si="499"/>
        <v>MEDIUM</v>
      </c>
      <c r="X1312" s="8">
        <f t="shared" si="490"/>
        <v>2.4285714285714284</v>
      </c>
      <c r="Y1312">
        <f t="shared" si="492"/>
        <v>3</v>
      </c>
      <c r="Z1312">
        <f t="shared" si="493"/>
        <v>3</v>
      </c>
      <c r="AA1312">
        <f t="shared" si="494"/>
        <v>3</v>
      </c>
      <c r="AB1312">
        <f t="shared" si="495"/>
        <v>3</v>
      </c>
      <c r="AC1312">
        <f t="shared" si="496"/>
        <v>2</v>
      </c>
      <c r="AD1312">
        <f t="shared" si="497"/>
        <v>3</v>
      </c>
      <c r="AE1312">
        <f t="shared" si="501"/>
        <v>2.75</v>
      </c>
    </row>
    <row r="1313" spans="1:31" x14ac:dyDescent="0.3">
      <c r="A1313" t="s">
        <v>1378</v>
      </c>
      <c r="B1313">
        <v>23</v>
      </c>
      <c r="C1313" t="s">
        <v>62</v>
      </c>
      <c r="D1313" t="s">
        <v>77</v>
      </c>
      <c r="E1313" t="s">
        <v>23</v>
      </c>
      <c r="F1313">
        <v>22</v>
      </c>
      <c r="G1313" t="s">
        <v>37</v>
      </c>
      <c r="H1313">
        <v>37</v>
      </c>
      <c r="I1313">
        <v>14</v>
      </c>
      <c r="J1313">
        <v>2</v>
      </c>
      <c r="K1313" t="s">
        <v>63</v>
      </c>
      <c r="L1313" t="s">
        <v>26</v>
      </c>
      <c r="M1313" t="s">
        <v>54</v>
      </c>
      <c r="N1313" t="s">
        <v>28</v>
      </c>
      <c r="O1313">
        <v>3</v>
      </c>
      <c r="P1313" t="s">
        <v>29</v>
      </c>
      <c r="Q1313">
        <v>3</v>
      </c>
      <c r="R1313" t="s">
        <v>46</v>
      </c>
      <c r="S1313" t="s">
        <v>58</v>
      </c>
      <c r="T1313" t="s">
        <v>48</v>
      </c>
      <c r="U1313" t="str">
        <f t="shared" si="498"/>
        <v>GEN Z</v>
      </c>
      <c r="V1313" t="str">
        <f t="shared" si="502"/>
        <v>standard</v>
      </c>
      <c r="W1313" t="str">
        <f t="shared" si="499"/>
        <v>MEDIUM</v>
      </c>
      <c r="X1313" s="8">
        <f t="shared" si="490"/>
        <v>3</v>
      </c>
      <c r="Y1313">
        <f t="shared" si="492"/>
        <v>1</v>
      </c>
      <c r="Z1313">
        <f t="shared" si="493"/>
        <v>3</v>
      </c>
      <c r="AA1313">
        <f t="shared" si="494"/>
        <v>3</v>
      </c>
      <c r="AB1313">
        <f t="shared" si="495"/>
        <v>4</v>
      </c>
      <c r="AC1313">
        <f t="shared" si="496"/>
        <v>5</v>
      </c>
      <c r="AD1313">
        <f t="shared" si="497"/>
        <v>5</v>
      </c>
      <c r="AE1313">
        <f t="shared" si="501"/>
        <v>3.2</v>
      </c>
    </row>
    <row r="1314" spans="1:31" x14ac:dyDescent="0.3">
      <c r="A1314" t="s">
        <v>1379</v>
      </c>
      <c r="B1314">
        <v>23</v>
      </c>
      <c r="C1314" t="s">
        <v>50</v>
      </c>
      <c r="D1314" t="s">
        <v>73</v>
      </c>
      <c r="E1314" t="s">
        <v>51</v>
      </c>
      <c r="F1314">
        <v>19</v>
      </c>
      <c r="G1314" t="s">
        <v>37</v>
      </c>
      <c r="H1314">
        <v>22</v>
      </c>
      <c r="I1314">
        <v>5</v>
      </c>
      <c r="J1314">
        <v>4</v>
      </c>
      <c r="K1314" t="s">
        <v>53</v>
      </c>
      <c r="L1314" t="s">
        <v>38</v>
      </c>
      <c r="M1314" t="s">
        <v>54</v>
      </c>
      <c r="N1314" t="s">
        <v>45</v>
      </c>
      <c r="O1314">
        <v>3</v>
      </c>
      <c r="P1314" t="s">
        <v>64</v>
      </c>
      <c r="Q1314">
        <v>2</v>
      </c>
      <c r="R1314" t="s">
        <v>30</v>
      </c>
      <c r="S1314" t="s">
        <v>31</v>
      </c>
      <c r="T1314" t="s">
        <v>71</v>
      </c>
      <c r="U1314" t="str">
        <f t="shared" si="498"/>
        <v>GEN Z</v>
      </c>
      <c r="V1314" t="str">
        <f t="shared" si="502"/>
        <v>low</v>
      </c>
      <c r="W1314" t="str">
        <f t="shared" si="499"/>
        <v>MEDIUM</v>
      </c>
      <c r="X1314" s="8">
        <f t="shared" si="490"/>
        <v>3.3571428571428572</v>
      </c>
      <c r="Y1314">
        <f t="shared" si="492"/>
        <v>3</v>
      </c>
      <c r="Z1314">
        <f t="shared" si="493"/>
        <v>5</v>
      </c>
      <c r="AA1314">
        <f t="shared" si="494"/>
        <v>4</v>
      </c>
      <c r="AB1314">
        <f t="shared" si="495"/>
        <v>3.5</v>
      </c>
      <c r="AC1314">
        <f t="shared" si="496"/>
        <v>5</v>
      </c>
      <c r="AD1314">
        <f t="shared" si="497"/>
        <v>1</v>
      </c>
      <c r="AE1314">
        <f t="shared" si="501"/>
        <v>3.0000000000000004</v>
      </c>
    </row>
    <row r="1315" spans="1:31" x14ac:dyDescent="0.3">
      <c r="A1315" t="s">
        <v>1380</v>
      </c>
      <c r="B1315">
        <v>35</v>
      </c>
      <c r="C1315" t="s">
        <v>62</v>
      </c>
      <c r="D1315" t="s">
        <v>22</v>
      </c>
      <c r="E1315" t="s">
        <v>51</v>
      </c>
      <c r="F1315">
        <v>12</v>
      </c>
      <c r="G1315" t="s">
        <v>52</v>
      </c>
      <c r="H1315">
        <v>22</v>
      </c>
      <c r="I1315">
        <v>3</v>
      </c>
      <c r="J1315">
        <v>2</v>
      </c>
      <c r="K1315" t="s">
        <v>63</v>
      </c>
      <c r="L1315" t="s">
        <v>84</v>
      </c>
      <c r="M1315" t="s">
        <v>54</v>
      </c>
      <c r="N1315" t="s">
        <v>39</v>
      </c>
      <c r="O1315">
        <v>1</v>
      </c>
      <c r="P1315" t="s">
        <v>40</v>
      </c>
      <c r="Q1315">
        <v>4</v>
      </c>
      <c r="R1315" t="s">
        <v>65</v>
      </c>
      <c r="S1315" t="s">
        <v>58</v>
      </c>
      <c r="T1315" t="s">
        <v>48</v>
      </c>
      <c r="U1315" t="str">
        <f t="shared" si="498"/>
        <v>Millennieals</v>
      </c>
      <c r="V1315" t="str">
        <f t="shared" si="502"/>
        <v>low</v>
      </c>
      <c r="W1315" t="str">
        <f t="shared" si="499"/>
        <v>Good</v>
      </c>
      <c r="X1315" s="8">
        <f t="shared" si="490"/>
        <v>3.6428571428571428</v>
      </c>
      <c r="Y1315">
        <f t="shared" si="492"/>
        <v>2</v>
      </c>
      <c r="Z1315">
        <f t="shared" si="493"/>
        <v>3</v>
      </c>
      <c r="AA1315">
        <f t="shared" si="494"/>
        <v>4</v>
      </c>
      <c r="AB1315">
        <f t="shared" si="495"/>
        <v>4.5</v>
      </c>
      <c r="AC1315">
        <f t="shared" si="496"/>
        <v>5</v>
      </c>
      <c r="AD1315">
        <f t="shared" si="497"/>
        <v>5</v>
      </c>
      <c r="AE1315">
        <f t="shared" si="501"/>
        <v>3.5500000000000007</v>
      </c>
    </row>
    <row r="1316" spans="1:31" x14ac:dyDescent="0.3">
      <c r="A1316" t="s">
        <v>1381</v>
      </c>
      <c r="B1316">
        <v>53</v>
      </c>
      <c r="C1316" t="s">
        <v>21</v>
      </c>
      <c r="D1316" t="s">
        <v>73</v>
      </c>
      <c r="E1316" t="s">
        <v>23</v>
      </c>
      <c r="F1316">
        <v>8</v>
      </c>
      <c r="G1316" t="s">
        <v>52</v>
      </c>
      <c r="H1316">
        <v>52</v>
      </c>
      <c r="I1316">
        <v>3</v>
      </c>
      <c r="J1316">
        <v>5</v>
      </c>
      <c r="K1316" t="s">
        <v>63</v>
      </c>
      <c r="L1316" t="s">
        <v>46</v>
      </c>
      <c r="M1316" t="s">
        <v>27</v>
      </c>
      <c r="N1316" t="s">
        <v>45</v>
      </c>
      <c r="O1316">
        <v>5</v>
      </c>
      <c r="P1316" t="s">
        <v>64</v>
      </c>
      <c r="Q1316">
        <v>3</v>
      </c>
      <c r="R1316" t="s">
        <v>65</v>
      </c>
      <c r="S1316" t="s">
        <v>47</v>
      </c>
      <c r="T1316" t="s">
        <v>71</v>
      </c>
      <c r="U1316" t="str">
        <f t="shared" si="498"/>
        <v>Gen X</v>
      </c>
      <c r="V1316" t="str">
        <f t="shared" si="502"/>
        <v>high</v>
      </c>
      <c r="W1316" t="str">
        <f t="shared" si="499"/>
        <v>Good</v>
      </c>
      <c r="X1316" s="8">
        <f t="shared" si="490"/>
        <v>3.0714285714285716</v>
      </c>
      <c r="Y1316">
        <f t="shared" si="492"/>
        <v>5</v>
      </c>
      <c r="Z1316">
        <f t="shared" si="493"/>
        <v>1</v>
      </c>
      <c r="AA1316">
        <f t="shared" si="494"/>
        <v>2</v>
      </c>
      <c r="AB1316">
        <f t="shared" si="495"/>
        <v>2.5</v>
      </c>
      <c r="AC1316">
        <f t="shared" si="496"/>
        <v>2</v>
      </c>
      <c r="AD1316">
        <f t="shared" si="497"/>
        <v>5</v>
      </c>
      <c r="AE1316">
        <f t="shared" si="501"/>
        <v>3.85</v>
      </c>
    </row>
    <row r="1317" spans="1:31" x14ac:dyDescent="0.3">
      <c r="A1317" t="s">
        <v>1382</v>
      </c>
      <c r="B1317">
        <v>49</v>
      </c>
      <c r="C1317" t="s">
        <v>34</v>
      </c>
      <c r="D1317" t="s">
        <v>77</v>
      </c>
      <c r="E1317" t="s">
        <v>51</v>
      </c>
      <c r="F1317">
        <v>7</v>
      </c>
      <c r="G1317" t="s">
        <v>37</v>
      </c>
      <c r="H1317">
        <v>28</v>
      </c>
      <c r="I1317">
        <v>3</v>
      </c>
      <c r="J1317">
        <v>3</v>
      </c>
      <c r="K1317" t="s">
        <v>63</v>
      </c>
      <c r="L1317" t="s">
        <v>84</v>
      </c>
      <c r="M1317" t="s">
        <v>54</v>
      </c>
      <c r="N1317" t="s">
        <v>28</v>
      </c>
      <c r="O1317">
        <v>2</v>
      </c>
      <c r="P1317" t="s">
        <v>29</v>
      </c>
      <c r="Q1317">
        <v>5</v>
      </c>
      <c r="R1317" t="s">
        <v>65</v>
      </c>
      <c r="S1317" t="s">
        <v>58</v>
      </c>
      <c r="T1317" t="s">
        <v>71</v>
      </c>
      <c r="U1317" t="str">
        <f t="shared" si="498"/>
        <v>Gen X</v>
      </c>
      <c r="V1317" t="str">
        <f t="shared" si="502"/>
        <v>low</v>
      </c>
      <c r="W1317" t="str">
        <f t="shared" si="499"/>
        <v>Good</v>
      </c>
      <c r="X1317" s="8">
        <f t="shared" si="490"/>
        <v>3.7142857142857144</v>
      </c>
      <c r="Y1317">
        <f t="shared" si="492"/>
        <v>2</v>
      </c>
      <c r="Z1317">
        <f t="shared" si="493"/>
        <v>3</v>
      </c>
      <c r="AA1317">
        <f t="shared" si="494"/>
        <v>4</v>
      </c>
      <c r="AB1317">
        <f t="shared" si="495"/>
        <v>5</v>
      </c>
      <c r="AC1317">
        <f t="shared" si="496"/>
        <v>5</v>
      </c>
      <c r="AD1317">
        <f t="shared" si="497"/>
        <v>5</v>
      </c>
      <c r="AE1317">
        <f t="shared" si="501"/>
        <v>3.7</v>
      </c>
    </row>
    <row r="1318" spans="1:31" x14ac:dyDescent="0.3">
      <c r="A1318" t="s">
        <v>1383</v>
      </c>
      <c r="B1318">
        <v>43</v>
      </c>
      <c r="C1318" t="s">
        <v>21</v>
      </c>
      <c r="D1318" t="s">
        <v>35</v>
      </c>
      <c r="E1318" t="s">
        <v>67</v>
      </c>
      <c r="F1318">
        <v>28</v>
      </c>
      <c r="G1318" t="s">
        <v>52</v>
      </c>
      <c r="H1318">
        <v>43</v>
      </c>
      <c r="I1318">
        <v>3</v>
      </c>
      <c r="J1318">
        <v>1</v>
      </c>
      <c r="K1318" t="s">
        <v>25</v>
      </c>
      <c r="L1318" t="s">
        <v>38</v>
      </c>
      <c r="M1318" t="s">
        <v>54</v>
      </c>
      <c r="N1318" t="s">
        <v>45</v>
      </c>
      <c r="O1318">
        <v>3</v>
      </c>
      <c r="P1318" t="s">
        <v>40</v>
      </c>
      <c r="Q1318">
        <v>5</v>
      </c>
      <c r="R1318" t="s">
        <v>46</v>
      </c>
      <c r="S1318" t="s">
        <v>58</v>
      </c>
      <c r="T1318" t="s">
        <v>60</v>
      </c>
      <c r="U1318" t="str">
        <f t="shared" si="498"/>
        <v>Millennieals</v>
      </c>
      <c r="V1318" t="str">
        <f t="shared" si="502"/>
        <v>standard</v>
      </c>
      <c r="W1318" t="str">
        <f t="shared" si="499"/>
        <v>MEDIUM</v>
      </c>
      <c r="X1318" s="8">
        <f t="shared" ref="X1318" si="509">AVERAGE(6-(AD1318),6-(Y1318),6-(O1318),J1318,AB1318,Z1318,6-(AA1318))</f>
        <v>3</v>
      </c>
      <c r="Y1318">
        <f t="shared" si="492"/>
        <v>3</v>
      </c>
      <c r="Z1318">
        <f t="shared" si="493"/>
        <v>3</v>
      </c>
      <c r="AA1318">
        <f t="shared" si="494"/>
        <v>3</v>
      </c>
      <c r="AB1318">
        <f t="shared" si="495"/>
        <v>5</v>
      </c>
      <c r="AC1318">
        <f t="shared" si="496"/>
        <v>5</v>
      </c>
      <c r="AD1318">
        <f t="shared" si="497"/>
        <v>3</v>
      </c>
      <c r="AE1318">
        <f t="shared" si="501"/>
        <v>3.0999999999999996</v>
      </c>
    </row>
    <row r="1319" spans="1:31" x14ac:dyDescent="0.3">
      <c r="A1319" t="s">
        <v>1384</v>
      </c>
      <c r="B1319">
        <v>41</v>
      </c>
      <c r="C1319" t="s">
        <v>50</v>
      </c>
      <c r="D1319" t="s">
        <v>56</v>
      </c>
      <c r="E1319" t="s">
        <v>67</v>
      </c>
      <c r="F1319">
        <v>13</v>
      </c>
      <c r="G1319" t="s">
        <v>52</v>
      </c>
      <c r="H1319">
        <v>41</v>
      </c>
      <c r="I1319">
        <v>8</v>
      </c>
      <c r="J1319">
        <v>3</v>
      </c>
      <c r="K1319" t="s">
        <v>63</v>
      </c>
      <c r="L1319" t="s">
        <v>38</v>
      </c>
      <c r="M1319" t="s">
        <v>54</v>
      </c>
      <c r="N1319" t="s">
        <v>45</v>
      </c>
      <c r="O1319">
        <v>2</v>
      </c>
      <c r="P1319" t="s">
        <v>29</v>
      </c>
      <c r="Q1319">
        <v>2</v>
      </c>
      <c r="R1319" t="s">
        <v>65</v>
      </c>
      <c r="S1319" t="s">
        <v>58</v>
      </c>
      <c r="T1319" t="s">
        <v>41</v>
      </c>
      <c r="U1319" t="str">
        <f t="shared" si="498"/>
        <v>Millennieals</v>
      </c>
      <c r="V1319" t="str">
        <f t="shared" si="502"/>
        <v>standard</v>
      </c>
      <c r="W1319" t="str">
        <f t="shared" si="499"/>
        <v>Good</v>
      </c>
      <c r="X1319" s="8">
        <f t="shared" ref="X1319" si="510">AVERAGE((AD1319),(Y1319),6-(O1319),J1319,AB1319,Z1319,(AA1319))</f>
        <v>3.5</v>
      </c>
      <c r="Y1319">
        <f t="shared" si="492"/>
        <v>3</v>
      </c>
      <c r="Z1319">
        <f t="shared" si="493"/>
        <v>3</v>
      </c>
      <c r="AA1319">
        <f t="shared" si="494"/>
        <v>3</v>
      </c>
      <c r="AB1319">
        <f t="shared" si="495"/>
        <v>3.5</v>
      </c>
      <c r="AC1319">
        <f t="shared" si="496"/>
        <v>5</v>
      </c>
      <c r="AD1319">
        <f t="shared" si="497"/>
        <v>5</v>
      </c>
      <c r="AE1319">
        <f t="shared" si="501"/>
        <v>3.75</v>
      </c>
    </row>
    <row r="1320" spans="1:31" x14ac:dyDescent="0.3">
      <c r="A1320" t="s">
        <v>1385</v>
      </c>
      <c r="B1320">
        <v>59</v>
      </c>
      <c r="C1320" t="s">
        <v>21</v>
      </c>
      <c r="D1320" t="s">
        <v>73</v>
      </c>
      <c r="E1320" t="s">
        <v>51</v>
      </c>
      <c r="F1320">
        <v>13</v>
      </c>
      <c r="G1320" t="s">
        <v>52</v>
      </c>
      <c r="H1320">
        <v>48</v>
      </c>
      <c r="I1320">
        <v>3</v>
      </c>
      <c r="J1320">
        <v>3</v>
      </c>
      <c r="K1320" t="s">
        <v>53</v>
      </c>
      <c r="L1320" t="s">
        <v>46</v>
      </c>
      <c r="M1320" t="s">
        <v>27</v>
      </c>
      <c r="N1320" t="s">
        <v>45</v>
      </c>
      <c r="O1320">
        <v>2</v>
      </c>
      <c r="P1320" t="s">
        <v>40</v>
      </c>
      <c r="Q1320">
        <v>2</v>
      </c>
      <c r="R1320" t="s">
        <v>46</v>
      </c>
      <c r="S1320" t="s">
        <v>47</v>
      </c>
      <c r="T1320" t="s">
        <v>74</v>
      </c>
      <c r="U1320" t="str">
        <f t="shared" si="498"/>
        <v>Gen X</v>
      </c>
      <c r="V1320" t="str">
        <f t="shared" si="502"/>
        <v>high</v>
      </c>
      <c r="W1320" t="str">
        <f t="shared" si="499"/>
        <v>MEDIUM</v>
      </c>
      <c r="X1320" s="8">
        <f t="shared" si="490"/>
        <v>2.5714285714285716</v>
      </c>
      <c r="Y1320">
        <f t="shared" si="492"/>
        <v>5</v>
      </c>
      <c r="Z1320">
        <f t="shared" si="493"/>
        <v>1</v>
      </c>
      <c r="AA1320">
        <f t="shared" si="494"/>
        <v>2</v>
      </c>
      <c r="AB1320">
        <f t="shared" si="495"/>
        <v>2</v>
      </c>
      <c r="AC1320">
        <f t="shared" si="496"/>
        <v>2</v>
      </c>
      <c r="AD1320">
        <f t="shared" si="497"/>
        <v>1</v>
      </c>
      <c r="AE1320">
        <f t="shared" si="501"/>
        <v>2.4000000000000004</v>
      </c>
    </row>
    <row r="1321" spans="1:31" x14ac:dyDescent="0.3">
      <c r="A1321" t="s">
        <v>1386</v>
      </c>
      <c r="B1321">
        <v>52</v>
      </c>
      <c r="C1321" t="s">
        <v>21</v>
      </c>
      <c r="D1321" t="s">
        <v>43</v>
      </c>
      <c r="E1321" t="s">
        <v>44</v>
      </c>
      <c r="F1321">
        <v>19</v>
      </c>
      <c r="G1321" t="s">
        <v>24</v>
      </c>
      <c r="H1321">
        <v>30</v>
      </c>
      <c r="I1321">
        <v>9</v>
      </c>
      <c r="J1321">
        <v>2</v>
      </c>
      <c r="K1321" t="s">
        <v>63</v>
      </c>
      <c r="L1321" t="s">
        <v>26</v>
      </c>
      <c r="M1321" t="s">
        <v>54</v>
      </c>
      <c r="N1321" t="s">
        <v>28</v>
      </c>
      <c r="O1321">
        <v>3</v>
      </c>
      <c r="P1321" t="s">
        <v>40</v>
      </c>
      <c r="Q1321">
        <v>2</v>
      </c>
      <c r="R1321" t="s">
        <v>30</v>
      </c>
      <c r="S1321" t="s">
        <v>31</v>
      </c>
      <c r="T1321" t="s">
        <v>60</v>
      </c>
      <c r="U1321" t="str">
        <f t="shared" si="498"/>
        <v>Gen X</v>
      </c>
      <c r="V1321" t="str">
        <f t="shared" si="502"/>
        <v>low</v>
      </c>
      <c r="W1321" t="str">
        <f t="shared" si="499"/>
        <v>MEDIUM</v>
      </c>
      <c r="X1321" s="8">
        <f t="shared" si="490"/>
        <v>3.3571428571428572</v>
      </c>
      <c r="Y1321">
        <f t="shared" si="492"/>
        <v>1</v>
      </c>
      <c r="Z1321">
        <f t="shared" si="493"/>
        <v>5</v>
      </c>
      <c r="AA1321">
        <f t="shared" si="494"/>
        <v>4</v>
      </c>
      <c r="AB1321">
        <f t="shared" si="495"/>
        <v>3.5</v>
      </c>
      <c r="AC1321">
        <f t="shared" si="496"/>
        <v>5</v>
      </c>
      <c r="AD1321">
        <f t="shared" si="497"/>
        <v>5</v>
      </c>
      <c r="AE1321">
        <f t="shared" si="501"/>
        <v>3.5000000000000004</v>
      </c>
    </row>
    <row r="1322" spans="1:31" x14ac:dyDescent="0.3">
      <c r="A1322" t="s">
        <v>1387</v>
      </c>
      <c r="B1322">
        <v>53</v>
      </c>
      <c r="C1322" t="s">
        <v>50</v>
      </c>
      <c r="D1322" t="s">
        <v>35</v>
      </c>
      <c r="E1322" t="s">
        <v>57</v>
      </c>
      <c r="F1322">
        <v>1</v>
      </c>
      <c r="G1322" t="s">
        <v>52</v>
      </c>
      <c r="H1322">
        <v>29</v>
      </c>
      <c r="I1322">
        <v>1</v>
      </c>
      <c r="J1322">
        <v>1</v>
      </c>
      <c r="K1322" t="s">
        <v>25</v>
      </c>
      <c r="L1322" t="s">
        <v>38</v>
      </c>
      <c r="M1322" t="s">
        <v>27</v>
      </c>
      <c r="N1322" t="s">
        <v>39</v>
      </c>
      <c r="O1322">
        <v>3</v>
      </c>
      <c r="P1322" t="s">
        <v>64</v>
      </c>
      <c r="Q1322">
        <v>1</v>
      </c>
      <c r="R1322" t="s">
        <v>65</v>
      </c>
      <c r="S1322" t="s">
        <v>58</v>
      </c>
      <c r="T1322" t="s">
        <v>48</v>
      </c>
      <c r="U1322" t="str">
        <f t="shared" si="498"/>
        <v>Gen X</v>
      </c>
      <c r="V1322" t="str">
        <f t="shared" si="502"/>
        <v>low</v>
      </c>
      <c r="W1322" t="str">
        <f t="shared" si="499"/>
        <v>MEDIUM</v>
      </c>
      <c r="X1322" s="8">
        <f t="shared" si="490"/>
        <v>2.6428571428571428</v>
      </c>
      <c r="Y1322">
        <f t="shared" si="492"/>
        <v>3</v>
      </c>
      <c r="Z1322">
        <f t="shared" si="493"/>
        <v>3</v>
      </c>
      <c r="AA1322">
        <f t="shared" si="494"/>
        <v>4</v>
      </c>
      <c r="AB1322">
        <f t="shared" si="495"/>
        <v>1.5</v>
      </c>
      <c r="AC1322">
        <f t="shared" si="496"/>
        <v>2</v>
      </c>
      <c r="AD1322">
        <f t="shared" si="497"/>
        <v>3</v>
      </c>
      <c r="AE1322">
        <f t="shared" si="501"/>
        <v>2.65</v>
      </c>
    </row>
    <row r="1323" spans="1:31" x14ac:dyDescent="0.3">
      <c r="A1323" t="s">
        <v>1388</v>
      </c>
      <c r="B1323">
        <v>42</v>
      </c>
      <c r="C1323" t="s">
        <v>62</v>
      </c>
      <c r="D1323" t="s">
        <v>79</v>
      </c>
      <c r="E1323" t="s">
        <v>57</v>
      </c>
      <c r="F1323">
        <v>3</v>
      </c>
      <c r="G1323" t="s">
        <v>37</v>
      </c>
      <c r="H1323">
        <v>31</v>
      </c>
      <c r="I1323">
        <v>0</v>
      </c>
      <c r="J1323">
        <v>3</v>
      </c>
      <c r="K1323" t="s">
        <v>53</v>
      </c>
      <c r="L1323" t="s">
        <v>38</v>
      </c>
      <c r="M1323" t="s">
        <v>27</v>
      </c>
      <c r="N1323" t="s">
        <v>45</v>
      </c>
      <c r="O1323">
        <v>4</v>
      </c>
      <c r="P1323" t="s">
        <v>64</v>
      </c>
      <c r="Q1323">
        <v>3</v>
      </c>
      <c r="R1323" t="s">
        <v>46</v>
      </c>
      <c r="S1323" t="s">
        <v>58</v>
      </c>
      <c r="T1323" t="s">
        <v>74</v>
      </c>
      <c r="U1323" t="str">
        <f t="shared" si="498"/>
        <v>Millennieals</v>
      </c>
      <c r="V1323" t="str">
        <f t="shared" si="502"/>
        <v>low</v>
      </c>
      <c r="W1323" t="str">
        <f t="shared" si="499"/>
        <v>MEDIUM</v>
      </c>
      <c r="X1323" s="8">
        <f t="shared" si="490"/>
        <v>2.6428571428571428</v>
      </c>
      <c r="Y1323">
        <f t="shared" si="492"/>
        <v>3</v>
      </c>
      <c r="Z1323">
        <f t="shared" si="493"/>
        <v>3</v>
      </c>
      <c r="AA1323">
        <f t="shared" si="494"/>
        <v>4</v>
      </c>
      <c r="AB1323">
        <f t="shared" si="495"/>
        <v>2.5</v>
      </c>
      <c r="AC1323">
        <f t="shared" si="496"/>
        <v>2</v>
      </c>
      <c r="AD1323">
        <f t="shared" si="497"/>
        <v>1</v>
      </c>
      <c r="AE1323">
        <f t="shared" si="501"/>
        <v>2.35</v>
      </c>
    </row>
    <row r="1324" spans="1:31" x14ac:dyDescent="0.3">
      <c r="A1324" t="s">
        <v>1389</v>
      </c>
      <c r="B1324">
        <v>24</v>
      </c>
      <c r="C1324" t="s">
        <v>62</v>
      </c>
      <c r="D1324" t="s">
        <v>22</v>
      </c>
      <c r="E1324" t="s">
        <v>23</v>
      </c>
      <c r="F1324">
        <v>6</v>
      </c>
      <c r="G1324" t="s">
        <v>37</v>
      </c>
      <c r="H1324">
        <v>43</v>
      </c>
      <c r="I1324">
        <v>4</v>
      </c>
      <c r="J1324">
        <v>5</v>
      </c>
      <c r="K1324" t="s">
        <v>25</v>
      </c>
      <c r="L1324" t="s">
        <v>46</v>
      </c>
      <c r="M1324" t="s">
        <v>54</v>
      </c>
      <c r="N1324" t="s">
        <v>39</v>
      </c>
      <c r="O1324">
        <v>3</v>
      </c>
      <c r="P1324" t="s">
        <v>64</v>
      </c>
      <c r="Q1324">
        <v>4</v>
      </c>
      <c r="R1324" t="s">
        <v>65</v>
      </c>
      <c r="S1324" t="s">
        <v>47</v>
      </c>
      <c r="T1324" t="s">
        <v>71</v>
      </c>
      <c r="U1324" t="str">
        <f t="shared" si="498"/>
        <v>GEN Z</v>
      </c>
      <c r="V1324" t="str">
        <f t="shared" si="502"/>
        <v>standard</v>
      </c>
      <c r="W1324" t="str">
        <f t="shared" si="499"/>
        <v>Good</v>
      </c>
      <c r="X1324" s="8">
        <f t="shared" si="490"/>
        <v>3.5</v>
      </c>
      <c r="Y1324">
        <f t="shared" si="492"/>
        <v>5</v>
      </c>
      <c r="Z1324">
        <f t="shared" si="493"/>
        <v>1</v>
      </c>
      <c r="AA1324">
        <f t="shared" si="494"/>
        <v>3</v>
      </c>
      <c r="AB1324">
        <f t="shared" si="495"/>
        <v>4.5</v>
      </c>
      <c r="AC1324">
        <f t="shared" si="496"/>
        <v>5</v>
      </c>
      <c r="AD1324">
        <f t="shared" si="497"/>
        <v>3</v>
      </c>
      <c r="AE1324">
        <f t="shared" si="501"/>
        <v>3.65</v>
      </c>
    </row>
    <row r="1325" spans="1:31" x14ac:dyDescent="0.3">
      <c r="A1325" t="s">
        <v>1390</v>
      </c>
      <c r="B1325">
        <v>37</v>
      </c>
      <c r="C1325" t="s">
        <v>21</v>
      </c>
      <c r="D1325" t="s">
        <v>73</v>
      </c>
      <c r="E1325" t="s">
        <v>67</v>
      </c>
      <c r="F1325">
        <v>15</v>
      </c>
      <c r="G1325" t="s">
        <v>52</v>
      </c>
      <c r="H1325">
        <v>56</v>
      </c>
      <c r="I1325">
        <v>2</v>
      </c>
      <c r="J1325">
        <v>2</v>
      </c>
      <c r="K1325" t="s">
        <v>25</v>
      </c>
      <c r="L1325" t="s">
        <v>46</v>
      </c>
      <c r="M1325" t="s">
        <v>54</v>
      </c>
      <c r="N1325" t="s">
        <v>28</v>
      </c>
      <c r="O1325">
        <v>5</v>
      </c>
      <c r="P1325" t="s">
        <v>29</v>
      </c>
      <c r="Q1325">
        <v>4</v>
      </c>
      <c r="R1325" t="s">
        <v>30</v>
      </c>
      <c r="S1325" t="s">
        <v>47</v>
      </c>
      <c r="T1325" t="s">
        <v>48</v>
      </c>
      <c r="U1325" t="str">
        <f t="shared" si="498"/>
        <v>Millennieals</v>
      </c>
      <c r="V1325" t="str">
        <f t="shared" si="502"/>
        <v xml:space="preserve">very high </v>
      </c>
      <c r="W1325" t="str">
        <f t="shared" si="499"/>
        <v>MEDIUM</v>
      </c>
      <c r="X1325" s="8">
        <f t="shared" si="490"/>
        <v>2.5</v>
      </c>
      <c r="Y1325">
        <f t="shared" si="492"/>
        <v>5</v>
      </c>
      <c r="Z1325">
        <f t="shared" si="493"/>
        <v>1</v>
      </c>
      <c r="AA1325">
        <f t="shared" si="494"/>
        <v>1</v>
      </c>
      <c r="AB1325">
        <f t="shared" si="495"/>
        <v>4.5</v>
      </c>
      <c r="AC1325">
        <f t="shared" si="496"/>
        <v>5</v>
      </c>
      <c r="AD1325">
        <f t="shared" si="497"/>
        <v>3</v>
      </c>
      <c r="AE1325">
        <f t="shared" si="501"/>
        <v>3.25</v>
      </c>
    </row>
    <row r="1326" spans="1:31" x14ac:dyDescent="0.3">
      <c r="A1326" t="s">
        <v>1391</v>
      </c>
      <c r="B1326">
        <v>58</v>
      </c>
      <c r="C1326" t="s">
        <v>21</v>
      </c>
      <c r="D1326" t="s">
        <v>35</v>
      </c>
      <c r="E1326" t="s">
        <v>36</v>
      </c>
      <c r="F1326">
        <v>15</v>
      </c>
      <c r="G1326" t="s">
        <v>52</v>
      </c>
      <c r="H1326">
        <v>58</v>
      </c>
      <c r="I1326">
        <v>9</v>
      </c>
      <c r="J1326">
        <v>2</v>
      </c>
      <c r="K1326" t="s">
        <v>53</v>
      </c>
      <c r="L1326" t="s">
        <v>26</v>
      </c>
      <c r="M1326" t="s">
        <v>54</v>
      </c>
      <c r="N1326" t="s">
        <v>28</v>
      </c>
      <c r="O1326">
        <v>5</v>
      </c>
      <c r="P1326" t="s">
        <v>29</v>
      </c>
      <c r="Q1326">
        <v>4</v>
      </c>
      <c r="R1326" t="s">
        <v>65</v>
      </c>
      <c r="S1326" t="s">
        <v>31</v>
      </c>
      <c r="T1326" t="s">
        <v>60</v>
      </c>
      <c r="U1326" t="str">
        <f t="shared" si="498"/>
        <v>Gen X</v>
      </c>
      <c r="V1326" t="str">
        <f t="shared" si="502"/>
        <v xml:space="preserve">very high </v>
      </c>
      <c r="W1326" t="str">
        <f t="shared" si="499"/>
        <v>MEDIUM</v>
      </c>
      <c r="X1326" s="8">
        <f t="shared" si="490"/>
        <v>2.2142857142857144</v>
      </c>
      <c r="Y1326">
        <f t="shared" si="492"/>
        <v>1</v>
      </c>
      <c r="Z1326">
        <f t="shared" si="493"/>
        <v>5</v>
      </c>
      <c r="AA1326">
        <f t="shared" si="494"/>
        <v>1</v>
      </c>
      <c r="AB1326">
        <f t="shared" si="495"/>
        <v>4.5</v>
      </c>
      <c r="AC1326">
        <f t="shared" si="496"/>
        <v>5</v>
      </c>
      <c r="AD1326">
        <f t="shared" si="497"/>
        <v>1</v>
      </c>
      <c r="AE1326">
        <f t="shared" si="501"/>
        <v>2.25</v>
      </c>
    </row>
    <row r="1327" spans="1:31" x14ac:dyDescent="0.3">
      <c r="A1327" t="s">
        <v>1392</v>
      </c>
      <c r="B1327">
        <v>33</v>
      </c>
      <c r="C1327" t="s">
        <v>50</v>
      </c>
      <c r="D1327" t="s">
        <v>73</v>
      </c>
      <c r="E1327" t="s">
        <v>57</v>
      </c>
      <c r="F1327">
        <v>34</v>
      </c>
      <c r="G1327" t="s">
        <v>37</v>
      </c>
      <c r="H1327">
        <v>53</v>
      </c>
      <c r="I1327">
        <v>7</v>
      </c>
      <c r="J1327">
        <v>4</v>
      </c>
      <c r="K1327" t="s">
        <v>53</v>
      </c>
      <c r="L1327" t="s">
        <v>38</v>
      </c>
      <c r="M1327" t="s">
        <v>54</v>
      </c>
      <c r="N1327" t="s">
        <v>28</v>
      </c>
      <c r="O1327">
        <v>4</v>
      </c>
      <c r="P1327" t="s">
        <v>64</v>
      </c>
      <c r="Q1327">
        <v>3</v>
      </c>
      <c r="R1327" t="s">
        <v>46</v>
      </c>
      <c r="S1327" t="s">
        <v>31</v>
      </c>
      <c r="T1327" t="s">
        <v>60</v>
      </c>
      <c r="U1327" t="str">
        <f t="shared" si="498"/>
        <v>Millennieals</v>
      </c>
      <c r="V1327" t="str">
        <f t="shared" si="502"/>
        <v>high</v>
      </c>
      <c r="W1327" t="str">
        <f t="shared" si="499"/>
        <v>MEDIUM</v>
      </c>
      <c r="X1327" s="8">
        <f t="shared" ref="X1327" si="511">AVERAGE(6-(AD1327),6-(Y1327),6-(O1327),J1327,AB1327,Z1327,6-(AA1327))</f>
        <v>3.8571428571428572</v>
      </c>
      <c r="Y1327">
        <f t="shared" si="492"/>
        <v>3</v>
      </c>
      <c r="Z1327">
        <f t="shared" si="493"/>
        <v>5</v>
      </c>
      <c r="AA1327">
        <f t="shared" si="494"/>
        <v>2</v>
      </c>
      <c r="AB1327">
        <f t="shared" si="495"/>
        <v>4</v>
      </c>
      <c r="AC1327">
        <f t="shared" si="496"/>
        <v>5</v>
      </c>
      <c r="AD1327">
        <f t="shared" si="497"/>
        <v>1</v>
      </c>
      <c r="AE1327">
        <f t="shared" si="501"/>
        <v>2.95</v>
      </c>
    </row>
    <row r="1328" spans="1:31" x14ac:dyDescent="0.3">
      <c r="A1328" t="s">
        <v>1393</v>
      </c>
      <c r="B1328">
        <v>24</v>
      </c>
      <c r="C1328" t="s">
        <v>62</v>
      </c>
      <c r="D1328" t="s">
        <v>73</v>
      </c>
      <c r="E1328" t="s">
        <v>80</v>
      </c>
      <c r="F1328">
        <v>22</v>
      </c>
      <c r="G1328" t="s">
        <v>37</v>
      </c>
      <c r="H1328">
        <v>36</v>
      </c>
      <c r="I1328">
        <v>3</v>
      </c>
      <c r="J1328">
        <v>5</v>
      </c>
      <c r="K1328" t="s">
        <v>25</v>
      </c>
      <c r="L1328" t="s">
        <v>46</v>
      </c>
      <c r="M1328" t="s">
        <v>27</v>
      </c>
      <c r="N1328" t="s">
        <v>39</v>
      </c>
      <c r="O1328">
        <v>5</v>
      </c>
      <c r="P1328" t="s">
        <v>64</v>
      </c>
      <c r="Q1328">
        <v>2</v>
      </c>
      <c r="R1328" t="s">
        <v>30</v>
      </c>
      <c r="S1328" t="s">
        <v>47</v>
      </c>
      <c r="T1328" t="s">
        <v>71</v>
      </c>
      <c r="U1328" t="str">
        <f t="shared" si="498"/>
        <v>GEN Z</v>
      </c>
      <c r="V1328" t="str">
        <f t="shared" si="502"/>
        <v>standard</v>
      </c>
      <c r="W1328" t="str">
        <f t="shared" si="499"/>
        <v>MEDIUM</v>
      </c>
      <c r="X1328" s="8">
        <f t="shared" ref="X1328" si="512">AVERAGE((AD1328),(Y1328),6-(O1328),J1328,AB1328,Z1328,(AA1328))</f>
        <v>2.8571428571428572</v>
      </c>
      <c r="Y1328">
        <f t="shared" si="492"/>
        <v>5</v>
      </c>
      <c r="Z1328">
        <f t="shared" si="493"/>
        <v>1</v>
      </c>
      <c r="AA1328">
        <f t="shared" si="494"/>
        <v>3</v>
      </c>
      <c r="AB1328">
        <f t="shared" si="495"/>
        <v>2</v>
      </c>
      <c r="AC1328">
        <f t="shared" si="496"/>
        <v>2</v>
      </c>
      <c r="AD1328">
        <f t="shared" si="497"/>
        <v>3</v>
      </c>
      <c r="AE1328">
        <f t="shared" si="501"/>
        <v>3.25</v>
      </c>
    </row>
    <row r="1329" spans="1:31" x14ac:dyDescent="0.3">
      <c r="A1329" t="s">
        <v>1394</v>
      </c>
      <c r="B1329">
        <v>46</v>
      </c>
      <c r="C1329" t="s">
        <v>50</v>
      </c>
      <c r="D1329" t="s">
        <v>73</v>
      </c>
      <c r="E1329" t="s">
        <v>23</v>
      </c>
      <c r="F1329">
        <v>17</v>
      </c>
      <c r="G1329" t="s">
        <v>24</v>
      </c>
      <c r="H1329">
        <v>40</v>
      </c>
      <c r="I1329">
        <v>9</v>
      </c>
      <c r="J1329">
        <v>2</v>
      </c>
      <c r="K1329" t="s">
        <v>25</v>
      </c>
      <c r="L1329" t="s">
        <v>38</v>
      </c>
      <c r="M1329" t="s">
        <v>27</v>
      </c>
      <c r="N1329" t="s">
        <v>45</v>
      </c>
      <c r="O1329">
        <v>1</v>
      </c>
      <c r="P1329" t="s">
        <v>29</v>
      </c>
      <c r="Q1329">
        <v>2</v>
      </c>
      <c r="R1329" t="s">
        <v>65</v>
      </c>
      <c r="S1329" t="s">
        <v>58</v>
      </c>
      <c r="T1329" t="s">
        <v>71</v>
      </c>
      <c r="U1329" t="str">
        <f t="shared" si="498"/>
        <v>Gen X</v>
      </c>
      <c r="V1329" t="str">
        <f t="shared" si="502"/>
        <v>standard</v>
      </c>
      <c r="W1329" t="str">
        <f t="shared" si="499"/>
        <v>MEDIUM</v>
      </c>
      <c r="X1329" s="8">
        <f t="shared" si="490"/>
        <v>3</v>
      </c>
      <c r="Y1329">
        <f t="shared" si="492"/>
        <v>3</v>
      </c>
      <c r="Z1329">
        <f t="shared" si="493"/>
        <v>3</v>
      </c>
      <c r="AA1329">
        <f t="shared" si="494"/>
        <v>3</v>
      </c>
      <c r="AB1329">
        <f t="shared" si="495"/>
        <v>2</v>
      </c>
      <c r="AC1329">
        <f t="shared" si="496"/>
        <v>2</v>
      </c>
      <c r="AD1329">
        <f t="shared" si="497"/>
        <v>3</v>
      </c>
      <c r="AE1329">
        <f t="shared" si="501"/>
        <v>2.75</v>
      </c>
    </row>
    <row r="1330" spans="1:31" x14ac:dyDescent="0.3">
      <c r="A1330" t="s">
        <v>1395</v>
      </c>
      <c r="B1330">
        <v>27</v>
      </c>
      <c r="C1330" t="s">
        <v>34</v>
      </c>
      <c r="D1330" t="s">
        <v>43</v>
      </c>
      <c r="E1330" t="s">
        <v>80</v>
      </c>
      <c r="F1330">
        <v>23</v>
      </c>
      <c r="G1330" t="s">
        <v>24</v>
      </c>
      <c r="H1330">
        <v>60</v>
      </c>
      <c r="I1330">
        <v>8</v>
      </c>
      <c r="J1330">
        <v>1</v>
      </c>
      <c r="K1330" t="s">
        <v>53</v>
      </c>
      <c r="L1330" t="s">
        <v>26</v>
      </c>
      <c r="M1330" t="s">
        <v>54</v>
      </c>
      <c r="N1330" t="s">
        <v>39</v>
      </c>
      <c r="O1330">
        <v>3</v>
      </c>
      <c r="P1330" t="s">
        <v>64</v>
      </c>
      <c r="Q1330">
        <v>4</v>
      </c>
      <c r="R1330" t="s">
        <v>46</v>
      </c>
      <c r="S1330" t="s">
        <v>47</v>
      </c>
      <c r="T1330" t="s">
        <v>48</v>
      </c>
      <c r="U1330" t="str">
        <f t="shared" si="498"/>
        <v>GEN Z</v>
      </c>
      <c r="V1330" t="str">
        <f t="shared" si="502"/>
        <v xml:space="preserve">very high </v>
      </c>
      <c r="W1330" t="str">
        <f t="shared" si="499"/>
        <v>poor</v>
      </c>
      <c r="X1330" s="8">
        <f t="shared" si="490"/>
        <v>1.7857142857142858</v>
      </c>
      <c r="Y1330">
        <f t="shared" si="492"/>
        <v>1</v>
      </c>
      <c r="Z1330">
        <f t="shared" si="493"/>
        <v>1</v>
      </c>
      <c r="AA1330">
        <f t="shared" si="494"/>
        <v>1</v>
      </c>
      <c r="AB1330">
        <f t="shared" si="495"/>
        <v>4.5</v>
      </c>
      <c r="AC1330">
        <f t="shared" si="496"/>
        <v>5</v>
      </c>
      <c r="AD1330">
        <f t="shared" si="497"/>
        <v>1</v>
      </c>
      <c r="AE1330">
        <f t="shared" si="501"/>
        <v>1.55</v>
      </c>
    </row>
    <row r="1331" spans="1:31" x14ac:dyDescent="0.3">
      <c r="A1331" t="s">
        <v>1396</v>
      </c>
      <c r="B1331">
        <v>35</v>
      </c>
      <c r="C1331" t="s">
        <v>21</v>
      </c>
      <c r="D1331" t="s">
        <v>73</v>
      </c>
      <c r="E1331" t="s">
        <v>36</v>
      </c>
      <c r="F1331">
        <v>21</v>
      </c>
      <c r="G1331" t="s">
        <v>24</v>
      </c>
      <c r="H1331">
        <v>44</v>
      </c>
      <c r="I1331">
        <v>2</v>
      </c>
      <c r="J1331">
        <v>5</v>
      </c>
      <c r="K1331" t="s">
        <v>25</v>
      </c>
      <c r="L1331" t="s">
        <v>46</v>
      </c>
      <c r="M1331" t="s">
        <v>27</v>
      </c>
      <c r="N1331" t="s">
        <v>39</v>
      </c>
      <c r="O1331">
        <v>1</v>
      </c>
      <c r="P1331" t="s">
        <v>64</v>
      </c>
      <c r="Q1331">
        <v>4</v>
      </c>
      <c r="R1331" t="s">
        <v>65</v>
      </c>
      <c r="S1331" t="s">
        <v>58</v>
      </c>
      <c r="T1331" t="s">
        <v>32</v>
      </c>
      <c r="U1331" t="str">
        <f t="shared" si="498"/>
        <v>Millennieals</v>
      </c>
      <c r="V1331" t="str">
        <f t="shared" si="502"/>
        <v>standard</v>
      </c>
      <c r="W1331" t="str">
        <f t="shared" si="499"/>
        <v>Good</v>
      </c>
      <c r="X1331" s="8">
        <f t="shared" si="490"/>
        <v>3.8571428571428572</v>
      </c>
      <c r="Y1331">
        <f t="shared" si="492"/>
        <v>5</v>
      </c>
      <c r="Z1331">
        <f t="shared" si="493"/>
        <v>3</v>
      </c>
      <c r="AA1331">
        <f t="shared" si="494"/>
        <v>3</v>
      </c>
      <c r="AB1331">
        <f t="shared" si="495"/>
        <v>3</v>
      </c>
      <c r="AC1331">
        <f t="shared" si="496"/>
        <v>2</v>
      </c>
      <c r="AD1331">
        <f t="shared" si="497"/>
        <v>3</v>
      </c>
      <c r="AE1331">
        <f t="shared" si="501"/>
        <v>3.6499999999999995</v>
      </c>
    </row>
    <row r="1332" spans="1:31" x14ac:dyDescent="0.3">
      <c r="A1332" t="s">
        <v>1397</v>
      </c>
      <c r="B1332">
        <v>24</v>
      </c>
      <c r="C1332" t="s">
        <v>21</v>
      </c>
      <c r="D1332" t="s">
        <v>43</v>
      </c>
      <c r="E1332" t="s">
        <v>44</v>
      </c>
      <c r="F1332">
        <v>7</v>
      </c>
      <c r="G1332" t="s">
        <v>37</v>
      </c>
      <c r="H1332">
        <v>33</v>
      </c>
      <c r="I1332">
        <v>15</v>
      </c>
      <c r="J1332">
        <v>4</v>
      </c>
      <c r="K1332" t="s">
        <v>63</v>
      </c>
      <c r="L1332" t="s">
        <v>26</v>
      </c>
      <c r="M1332" t="s">
        <v>27</v>
      </c>
      <c r="N1332" t="s">
        <v>28</v>
      </c>
      <c r="O1332">
        <v>5</v>
      </c>
      <c r="P1332" t="s">
        <v>40</v>
      </c>
      <c r="Q1332">
        <v>4</v>
      </c>
      <c r="R1332" t="s">
        <v>46</v>
      </c>
      <c r="S1332" t="s">
        <v>31</v>
      </c>
      <c r="T1332" t="s">
        <v>71</v>
      </c>
      <c r="U1332" t="str">
        <f t="shared" si="498"/>
        <v>GEN Z</v>
      </c>
      <c r="V1332" t="str">
        <f t="shared" si="502"/>
        <v>low</v>
      </c>
      <c r="W1332" t="str">
        <f t="shared" si="499"/>
        <v>MEDIUM</v>
      </c>
      <c r="X1332" s="8">
        <f t="shared" si="490"/>
        <v>3.2857142857142856</v>
      </c>
      <c r="Y1332">
        <f t="shared" si="492"/>
        <v>1</v>
      </c>
      <c r="Z1332">
        <f t="shared" si="493"/>
        <v>5</v>
      </c>
      <c r="AA1332">
        <f t="shared" si="494"/>
        <v>4</v>
      </c>
      <c r="AB1332">
        <f t="shared" si="495"/>
        <v>3</v>
      </c>
      <c r="AC1332">
        <f t="shared" si="496"/>
        <v>2</v>
      </c>
      <c r="AD1332">
        <f t="shared" si="497"/>
        <v>5</v>
      </c>
      <c r="AE1332">
        <f t="shared" si="501"/>
        <v>3.5000000000000004</v>
      </c>
    </row>
    <row r="1333" spans="1:31" x14ac:dyDescent="0.3">
      <c r="A1333" t="s">
        <v>1398</v>
      </c>
      <c r="B1333">
        <v>60</v>
      </c>
      <c r="C1333" t="s">
        <v>34</v>
      </c>
      <c r="D1333" t="s">
        <v>35</v>
      </c>
      <c r="E1333" t="s">
        <v>23</v>
      </c>
      <c r="F1333">
        <v>21</v>
      </c>
      <c r="G1333" t="s">
        <v>24</v>
      </c>
      <c r="H1333">
        <v>50</v>
      </c>
      <c r="I1333">
        <v>7</v>
      </c>
      <c r="J1333">
        <v>5</v>
      </c>
      <c r="K1333" t="s">
        <v>63</v>
      </c>
      <c r="L1333" t="s">
        <v>46</v>
      </c>
      <c r="M1333" t="s">
        <v>54</v>
      </c>
      <c r="N1333" t="s">
        <v>39</v>
      </c>
      <c r="O1333">
        <v>3</v>
      </c>
      <c r="P1333" t="s">
        <v>29</v>
      </c>
      <c r="Q1333">
        <v>2</v>
      </c>
      <c r="R1333" t="s">
        <v>65</v>
      </c>
      <c r="S1333" t="s">
        <v>31</v>
      </c>
      <c r="T1333" t="s">
        <v>41</v>
      </c>
      <c r="U1333" t="str">
        <f t="shared" si="498"/>
        <v>Gen X</v>
      </c>
      <c r="V1333" t="str">
        <f t="shared" si="502"/>
        <v>high</v>
      </c>
      <c r="W1333" t="str">
        <f t="shared" si="499"/>
        <v>Good</v>
      </c>
      <c r="X1333" s="8">
        <f t="shared" si="490"/>
        <v>4.0714285714285712</v>
      </c>
      <c r="Y1333">
        <f t="shared" si="492"/>
        <v>5</v>
      </c>
      <c r="Z1333">
        <f t="shared" si="493"/>
        <v>5</v>
      </c>
      <c r="AA1333">
        <f t="shared" si="494"/>
        <v>2</v>
      </c>
      <c r="AB1333">
        <f t="shared" si="495"/>
        <v>3.5</v>
      </c>
      <c r="AC1333">
        <f t="shared" si="496"/>
        <v>5</v>
      </c>
      <c r="AD1333">
        <f t="shared" si="497"/>
        <v>5</v>
      </c>
      <c r="AE1333">
        <f t="shared" si="501"/>
        <v>4.6999999999999993</v>
      </c>
    </row>
    <row r="1334" spans="1:31" x14ac:dyDescent="0.3">
      <c r="A1334" t="s">
        <v>1399</v>
      </c>
      <c r="B1334">
        <v>59</v>
      </c>
      <c r="C1334" t="s">
        <v>21</v>
      </c>
      <c r="D1334" t="s">
        <v>35</v>
      </c>
      <c r="E1334" t="s">
        <v>67</v>
      </c>
      <c r="F1334">
        <v>7</v>
      </c>
      <c r="G1334" t="s">
        <v>37</v>
      </c>
      <c r="H1334">
        <v>38</v>
      </c>
      <c r="I1334">
        <v>10</v>
      </c>
      <c r="J1334">
        <v>5</v>
      </c>
      <c r="K1334" t="s">
        <v>53</v>
      </c>
      <c r="L1334" t="s">
        <v>26</v>
      </c>
      <c r="M1334" t="s">
        <v>54</v>
      </c>
      <c r="N1334" t="s">
        <v>28</v>
      </c>
      <c r="O1334">
        <v>5</v>
      </c>
      <c r="P1334" t="s">
        <v>29</v>
      </c>
      <c r="Q1334">
        <v>1</v>
      </c>
      <c r="R1334" t="s">
        <v>46</v>
      </c>
      <c r="S1334" t="s">
        <v>31</v>
      </c>
      <c r="T1334" t="s">
        <v>71</v>
      </c>
      <c r="U1334" t="str">
        <f t="shared" si="498"/>
        <v>Gen X</v>
      </c>
      <c r="V1334" t="str">
        <f t="shared" si="502"/>
        <v>standard</v>
      </c>
      <c r="W1334" t="str">
        <f t="shared" si="499"/>
        <v>MEDIUM</v>
      </c>
      <c r="X1334" s="8">
        <f t="shared" si="490"/>
        <v>2.7142857142857144</v>
      </c>
      <c r="Y1334">
        <f t="shared" si="492"/>
        <v>1</v>
      </c>
      <c r="Z1334">
        <f t="shared" si="493"/>
        <v>5</v>
      </c>
      <c r="AA1334">
        <f t="shared" si="494"/>
        <v>3</v>
      </c>
      <c r="AB1334">
        <f t="shared" si="495"/>
        <v>3</v>
      </c>
      <c r="AC1334">
        <f t="shared" si="496"/>
        <v>5</v>
      </c>
      <c r="AD1334">
        <f t="shared" si="497"/>
        <v>1</v>
      </c>
      <c r="AE1334">
        <f t="shared" si="501"/>
        <v>2.5</v>
      </c>
    </row>
    <row r="1335" spans="1:31" x14ac:dyDescent="0.3">
      <c r="A1335" t="s">
        <v>1400</v>
      </c>
      <c r="B1335">
        <v>23</v>
      </c>
      <c r="C1335" t="s">
        <v>62</v>
      </c>
      <c r="D1335" t="s">
        <v>79</v>
      </c>
      <c r="E1335" t="s">
        <v>23</v>
      </c>
      <c r="F1335">
        <v>13</v>
      </c>
      <c r="G1335" t="s">
        <v>37</v>
      </c>
      <c r="H1335">
        <v>51</v>
      </c>
      <c r="I1335">
        <v>14</v>
      </c>
      <c r="J1335">
        <v>3</v>
      </c>
      <c r="K1335" t="s">
        <v>25</v>
      </c>
      <c r="L1335" t="s">
        <v>84</v>
      </c>
      <c r="M1335" t="s">
        <v>54</v>
      </c>
      <c r="N1335" t="s">
        <v>45</v>
      </c>
      <c r="O1335">
        <v>3</v>
      </c>
      <c r="P1335" t="s">
        <v>64</v>
      </c>
      <c r="Q1335">
        <v>1</v>
      </c>
      <c r="R1335" t="s">
        <v>65</v>
      </c>
      <c r="S1335" t="s">
        <v>47</v>
      </c>
      <c r="T1335" t="s">
        <v>60</v>
      </c>
      <c r="U1335" t="str">
        <f t="shared" si="498"/>
        <v>GEN Z</v>
      </c>
      <c r="V1335" t="str">
        <f t="shared" si="502"/>
        <v>high</v>
      </c>
      <c r="W1335" t="str">
        <f t="shared" si="499"/>
        <v>MEDIUM</v>
      </c>
      <c r="X1335" s="8">
        <f t="shared" si="490"/>
        <v>2.4285714285714284</v>
      </c>
      <c r="Y1335">
        <f t="shared" si="492"/>
        <v>2</v>
      </c>
      <c r="Z1335">
        <f t="shared" si="493"/>
        <v>1</v>
      </c>
      <c r="AA1335">
        <f t="shared" si="494"/>
        <v>2</v>
      </c>
      <c r="AB1335">
        <f t="shared" si="495"/>
        <v>3</v>
      </c>
      <c r="AC1335">
        <f t="shared" si="496"/>
        <v>5</v>
      </c>
      <c r="AD1335">
        <f t="shared" si="497"/>
        <v>3</v>
      </c>
      <c r="AE1335">
        <f t="shared" si="501"/>
        <v>2.5</v>
      </c>
    </row>
    <row r="1336" spans="1:31" x14ac:dyDescent="0.3">
      <c r="A1336" t="s">
        <v>1401</v>
      </c>
      <c r="B1336">
        <v>55</v>
      </c>
      <c r="C1336" t="s">
        <v>50</v>
      </c>
      <c r="D1336" t="s">
        <v>77</v>
      </c>
      <c r="E1336" t="s">
        <v>51</v>
      </c>
      <c r="F1336">
        <v>11</v>
      </c>
      <c r="G1336" t="s">
        <v>37</v>
      </c>
      <c r="H1336">
        <v>59</v>
      </c>
      <c r="I1336">
        <v>6</v>
      </c>
      <c r="J1336">
        <v>2</v>
      </c>
      <c r="K1336" t="s">
        <v>63</v>
      </c>
      <c r="L1336" t="s">
        <v>26</v>
      </c>
      <c r="M1336" t="s">
        <v>27</v>
      </c>
      <c r="N1336" t="s">
        <v>39</v>
      </c>
      <c r="O1336">
        <v>1</v>
      </c>
      <c r="P1336" t="s">
        <v>64</v>
      </c>
      <c r="Q1336">
        <v>4</v>
      </c>
      <c r="R1336" t="s">
        <v>46</v>
      </c>
      <c r="S1336" t="s">
        <v>31</v>
      </c>
      <c r="T1336" t="s">
        <v>48</v>
      </c>
      <c r="U1336" t="str">
        <f t="shared" si="498"/>
        <v>Gen X</v>
      </c>
      <c r="V1336" t="str">
        <f t="shared" si="502"/>
        <v xml:space="preserve">very high </v>
      </c>
      <c r="W1336" t="str">
        <f t="shared" si="499"/>
        <v>MEDIUM</v>
      </c>
      <c r="X1336" s="8">
        <f t="shared" ref="X1336" si="513">AVERAGE(6-(AD1336),6-(Y1336),6-(O1336),J1336,AB1336,Z1336,6-(AA1336))</f>
        <v>3.7142857142857144</v>
      </c>
      <c r="Y1336">
        <f t="shared" si="492"/>
        <v>1</v>
      </c>
      <c r="Z1336">
        <f t="shared" si="493"/>
        <v>5</v>
      </c>
      <c r="AA1336">
        <f t="shared" si="494"/>
        <v>1</v>
      </c>
      <c r="AB1336">
        <f t="shared" si="495"/>
        <v>3</v>
      </c>
      <c r="AC1336">
        <f t="shared" si="496"/>
        <v>2</v>
      </c>
      <c r="AD1336">
        <f t="shared" si="497"/>
        <v>5</v>
      </c>
      <c r="AE1336">
        <f t="shared" si="501"/>
        <v>3.15</v>
      </c>
    </row>
    <row r="1337" spans="1:31" x14ac:dyDescent="0.3">
      <c r="A1337" t="s">
        <v>1402</v>
      </c>
      <c r="B1337">
        <v>40</v>
      </c>
      <c r="C1337" t="s">
        <v>34</v>
      </c>
      <c r="D1337" t="s">
        <v>79</v>
      </c>
      <c r="E1337" t="s">
        <v>44</v>
      </c>
      <c r="F1337">
        <v>16</v>
      </c>
      <c r="G1337" t="s">
        <v>52</v>
      </c>
      <c r="H1337">
        <v>54</v>
      </c>
      <c r="I1337">
        <v>0</v>
      </c>
      <c r="J1337">
        <v>4</v>
      </c>
      <c r="K1337" t="s">
        <v>25</v>
      </c>
      <c r="L1337" t="s">
        <v>84</v>
      </c>
      <c r="M1337" t="s">
        <v>54</v>
      </c>
      <c r="N1337" t="s">
        <v>39</v>
      </c>
      <c r="O1337">
        <v>5</v>
      </c>
      <c r="P1337" t="s">
        <v>64</v>
      </c>
      <c r="Q1337">
        <v>4</v>
      </c>
      <c r="R1337" t="s">
        <v>65</v>
      </c>
      <c r="S1337" t="s">
        <v>58</v>
      </c>
      <c r="T1337" t="s">
        <v>32</v>
      </c>
      <c r="U1337" t="str">
        <f t="shared" si="498"/>
        <v>Millennieals</v>
      </c>
      <c r="V1337" t="str">
        <f t="shared" si="502"/>
        <v>high</v>
      </c>
      <c r="W1337" t="str">
        <f t="shared" si="499"/>
        <v>MEDIUM</v>
      </c>
      <c r="X1337" s="8">
        <f t="shared" ref="X1337:X1398" si="514">AVERAGE((AD1337),(Y1337),6-(O1337),J1337,AB1337,Z1337,(AA1337))</f>
        <v>2.7857142857142856</v>
      </c>
      <c r="Y1337">
        <f t="shared" si="492"/>
        <v>2</v>
      </c>
      <c r="Z1337">
        <f t="shared" si="493"/>
        <v>3</v>
      </c>
      <c r="AA1337">
        <f t="shared" si="494"/>
        <v>2</v>
      </c>
      <c r="AB1337">
        <f t="shared" si="495"/>
        <v>4.5</v>
      </c>
      <c r="AC1337">
        <f t="shared" si="496"/>
        <v>5</v>
      </c>
      <c r="AD1337">
        <f t="shared" si="497"/>
        <v>3</v>
      </c>
      <c r="AE1337">
        <f t="shared" si="501"/>
        <v>3.0500000000000003</v>
      </c>
    </row>
    <row r="1338" spans="1:31" x14ac:dyDescent="0.3">
      <c r="A1338" t="s">
        <v>1403</v>
      </c>
      <c r="B1338">
        <v>39</v>
      </c>
      <c r="C1338" t="s">
        <v>21</v>
      </c>
      <c r="D1338" t="s">
        <v>79</v>
      </c>
      <c r="E1338" t="s">
        <v>57</v>
      </c>
      <c r="F1338">
        <v>17</v>
      </c>
      <c r="G1338" t="s">
        <v>37</v>
      </c>
      <c r="H1338">
        <v>34</v>
      </c>
      <c r="I1338">
        <v>8</v>
      </c>
      <c r="J1338">
        <v>3</v>
      </c>
      <c r="K1338" t="s">
        <v>53</v>
      </c>
      <c r="L1338" t="s">
        <v>26</v>
      </c>
      <c r="M1338" t="s">
        <v>54</v>
      </c>
      <c r="N1338" t="s">
        <v>39</v>
      </c>
      <c r="O1338">
        <v>4</v>
      </c>
      <c r="P1338" t="s">
        <v>40</v>
      </c>
      <c r="Q1338">
        <v>3</v>
      </c>
      <c r="R1338" t="s">
        <v>65</v>
      </c>
      <c r="S1338" t="s">
        <v>31</v>
      </c>
      <c r="T1338" t="s">
        <v>41</v>
      </c>
      <c r="U1338" t="str">
        <f t="shared" si="498"/>
        <v>Millennieals</v>
      </c>
      <c r="V1338" t="str">
        <f t="shared" si="502"/>
        <v>low</v>
      </c>
      <c r="W1338" t="str">
        <f t="shared" si="499"/>
        <v>MEDIUM</v>
      </c>
      <c r="X1338" s="8">
        <f t="shared" si="514"/>
        <v>2.8571428571428572</v>
      </c>
      <c r="Y1338">
        <f t="shared" si="492"/>
        <v>1</v>
      </c>
      <c r="Z1338">
        <f t="shared" si="493"/>
        <v>5</v>
      </c>
      <c r="AA1338">
        <f t="shared" si="494"/>
        <v>4</v>
      </c>
      <c r="AB1338">
        <f t="shared" si="495"/>
        <v>4</v>
      </c>
      <c r="AC1338">
        <f t="shared" si="496"/>
        <v>5</v>
      </c>
      <c r="AD1338">
        <f t="shared" si="497"/>
        <v>1</v>
      </c>
      <c r="AE1338">
        <f t="shared" si="501"/>
        <v>2.4500000000000002</v>
      </c>
    </row>
    <row r="1339" spans="1:31" x14ac:dyDescent="0.3">
      <c r="A1339" t="s">
        <v>1404</v>
      </c>
      <c r="B1339">
        <v>51</v>
      </c>
      <c r="C1339" t="s">
        <v>50</v>
      </c>
      <c r="D1339" t="s">
        <v>77</v>
      </c>
      <c r="E1339" t="s">
        <v>23</v>
      </c>
      <c r="F1339">
        <v>31</v>
      </c>
      <c r="G1339" t="s">
        <v>37</v>
      </c>
      <c r="H1339">
        <v>37</v>
      </c>
      <c r="I1339">
        <v>3</v>
      </c>
      <c r="J1339">
        <v>2</v>
      </c>
      <c r="K1339" t="s">
        <v>63</v>
      </c>
      <c r="L1339" t="s">
        <v>46</v>
      </c>
      <c r="M1339" t="s">
        <v>27</v>
      </c>
      <c r="N1339" t="s">
        <v>28</v>
      </c>
      <c r="O1339">
        <v>2</v>
      </c>
      <c r="P1339" t="s">
        <v>40</v>
      </c>
      <c r="Q1339">
        <v>5</v>
      </c>
      <c r="R1339" t="s">
        <v>30</v>
      </c>
      <c r="S1339" t="s">
        <v>31</v>
      </c>
      <c r="T1339" t="s">
        <v>74</v>
      </c>
      <c r="U1339" t="str">
        <f t="shared" si="498"/>
        <v>Gen X</v>
      </c>
      <c r="V1339" t="str">
        <f t="shared" si="502"/>
        <v>standard</v>
      </c>
      <c r="W1339" t="str">
        <f t="shared" si="499"/>
        <v>Good</v>
      </c>
      <c r="X1339" s="8">
        <f t="shared" si="514"/>
        <v>3.9285714285714284</v>
      </c>
      <c r="Y1339">
        <f t="shared" si="492"/>
        <v>5</v>
      </c>
      <c r="Z1339">
        <f t="shared" si="493"/>
        <v>5</v>
      </c>
      <c r="AA1339">
        <f t="shared" si="494"/>
        <v>3</v>
      </c>
      <c r="AB1339">
        <f t="shared" si="495"/>
        <v>3.5</v>
      </c>
      <c r="AC1339">
        <f t="shared" si="496"/>
        <v>2</v>
      </c>
      <c r="AD1339">
        <f t="shared" si="497"/>
        <v>5</v>
      </c>
      <c r="AE1339">
        <f t="shared" si="501"/>
        <v>4.3</v>
      </c>
    </row>
    <row r="1340" spans="1:31" x14ac:dyDescent="0.3">
      <c r="A1340" t="s">
        <v>1405</v>
      </c>
      <c r="B1340">
        <v>40</v>
      </c>
      <c r="C1340" t="s">
        <v>50</v>
      </c>
      <c r="D1340" t="s">
        <v>77</v>
      </c>
      <c r="E1340" t="s">
        <v>51</v>
      </c>
      <c r="F1340">
        <v>26</v>
      </c>
      <c r="G1340" t="s">
        <v>37</v>
      </c>
      <c r="H1340">
        <v>24</v>
      </c>
      <c r="I1340">
        <v>5</v>
      </c>
      <c r="J1340">
        <v>3</v>
      </c>
      <c r="K1340" t="s">
        <v>53</v>
      </c>
      <c r="L1340" t="s">
        <v>46</v>
      </c>
      <c r="M1340" t="s">
        <v>54</v>
      </c>
      <c r="N1340" t="s">
        <v>39</v>
      </c>
      <c r="O1340">
        <v>1</v>
      </c>
      <c r="P1340" t="s">
        <v>29</v>
      </c>
      <c r="Q1340">
        <v>4</v>
      </c>
      <c r="R1340" t="s">
        <v>46</v>
      </c>
      <c r="S1340" t="s">
        <v>58</v>
      </c>
      <c r="T1340" t="s">
        <v>41</v>
      </c>
      <c r="U1340" t="str">
        <f t="shared" si="498"/>
        <v>Millennieals</v>
      </c>
      <c r="V1340" t="str">
        <f t="shared" si="502"/>
        <v>low</v>
      </c>
      <c r="W1340" t="str">
        <f t="shared" si="499"/>
        <v>MEDIUM</v>
      </c>
      <c r="X1340" s="8">
        <f t="shared" si="514"/>
        <v>3.6428571428571428</v>
      </c>
      <c r="Y1340">
        <f t="shared" si="492"/>
        <v>5</v>
      </c>
      <c r="Z1340">
        <f t="shared" si="493"/>
        <v>3</v>
      </c>
      <c r="AA1340">
        <f t="shared" si="494"/>
        <v>4</v>
      </c>
      <c r="AB1340">
        <f t="shared" si="495"/>
        <v>4.5</v>
      </c>
      <c r="AC1340">
        <f t="shared" si="496"/>
        <v>5</v>
      </c>
      <c r="AD1340">
        <f t="shared" si="497"/>
        <v>1</v>
      </c>
      <c r="AE1340">
        <f t="shared" si="501"/>
        <v>3.2</v>
      </c>
    </row>
    <row r="1341" spans="1:31" x14ac:dyDescent="0.3">
      <c r="A1341" t="s">
        <v>1406</v>
      </c>
      <c r="B1341">
        <v>34</v>
      </c>
      <c r="C1341" t="s">
        <v>34</v>
      </c>
      <c r="D1341" t="s">
        <v>79</v>
      </c>
      <c r="E1341" t="s">
        <v>44</v>
      </c>
      <c r="F1341">
        <v>1</v>
      </c>
      <c r="G1341" t="s">
        <v>37</v>
      </c>
      <c r="H1341">
        <v>60</v>
      </c>
      <c r="I1341">
        <v>0</v>
      </c>
      <c r="J1341">
        <v>2</v>
      </c>
      <c r="K1341" t="s">
        <v>25</v>
      </c>
      <c r="L1341" t="s">
        <v>38</v>
      </c>
      <c r="M1341" t="s">
        <v>54</v>
      </c>
      <c r="N1341" t="s">
        <v>28</v>
      </c>
      <c r="O1341">
        <v>2</v>
      </c>
      <c r="P1341" t="s">
        <v>40</v>
      </c>
      <c r="Q1341">
        <v>2</v>
      </c>
      <c r="R1341" t="s">
        <v>30</v>
      </c>
      <c r="S1341" t="s">
        <v>58</v>
      </c>
      <c r="T1341" t="s">
        <v>60</v>
      </c>
      <c r="U1341" t="str">
        <f t="shared" si="498"/>
        <v>Millennieals</v>
      </c>
      <c r="V1341" t="str">
        <f t="shared" si="502"/>
        <v xml:space="preserve">very high </v>
      </c>
      <c r="W1341" t="str">
        <f t="shared" si="499"/>
        <v>MEDIUM</v>
      </c>
      <c r="X1341" s="8">
        <f t="shared" si="514"/>
        <v>2.7857142857142856</v>
      </c>
      <c r="Y1341">
        <f t="shared" si="492"/>
        <v>3</v>
      </c>
      <c r="Z1341">
        <f t="shared" si="493"/>
        <v>3</v>
      </c>
      <c r="AA1341">
        <f t="shared" si="494"/>
        <v>1</v>
      </c>
      <c r="AB1341">
        <f t="shared" si="495"/>
        <v>3.5</v>
      </c>
      <c r="AC1341">
        <f t="shared" si="496"/>
        <v>5</v>
      </c>
      <c r="AD1341">
        <f t="shared" si="497"/>
        <v>3</v>
      </c>
      <c r="AE1341">
        <f t="shared" si="501"/>
        <v>2.9499999999999997</v>
      </c>
    </row>
    <row r="1342" spans="1:31" x14ac:dyDescent="0.3">
      <c r="A1342" t="s">
        <v>1407</v>
      </c>
      <c r="B1342">
        <v>49</v>
      </c>
      <c r="C1342" t="s">
        <v>21</v>
      </c>
      <c r="D1342" t="s">
        <v>22</v>
      </c>
      <c r="E1342" t="s">
        <v>51</v>
      </c>
      <c r="F1342">
        <v>17</v>
      </c>
      <c r="G1342" t="s">
        <v>52</v>
      </c>
      <c r="H1342">
        <v>34</v>
      </c>
      <c r="I1342">
        <v>5</v>
      </c>
      <c r="J1342">
        <v>2</v>
      </c>
      <c r="K1342" t="s">
        <v>63</v>
      </c>
      <c r="L1342" t="s">
        <v>38</v>
      </c>
      <c r="M1342" t="s">
        <v>27</v>
      </c>
      <c r="N1342" t="s">
        <v>28</v>
      </c>
      <c r="O1342">
        <v>3</v>
      </c>
      <c r="P1342" t="s">
        <v>29</v>
      </c>
      <c r="Q1342">
        <v>1</v>
      </c>
      <c r="R1342" t="s">
        <v>46</v>
      </c>
      <c r="S1342" t="s">
        <v>58</v>
      </c>
      <c r="T1342" t="s">
        <v>74</v>
      </c>
      <c r="U1342" t="str">
        <f t="shared" si="498"/>
        <v>Gen X</v>
      </c>
      <c r="V1342" t="str">
        <f t="shared" si="502"/>
        <v>low</v>
      </c>
      <c r="W1342" t="str">
        <f t="shared" si="499"/>
        <v>MEDIUM</v>
      </c>
      <c r="X1342" s="8">
        <f t="shared" si="514"/>
        <v>3.0714285714285716</v>
      </c>
      <c r="Y1342">
        <f t="shared" si="492"/>
        <v>3</v>
      </c>
      <c r="Z1342">
        <f t="shared" si="493"/>
        <v>3</v>
      </c>
      <c r="AA1342">
        <f t="shared" si="494"/>
        <v>4</v>
      </c>
      <c r="AB1342">
        <f t="shared" si="495"/>
        <v>1.5</v>
      </c>
      <c r="AC1342">
        <f t="shared" si="496"/>
        <v>2</v>
      </c>
      <c r="AD1342">
        <f t="shared" si="497"/>
        <v>5</v>
      </c>
      <c r="AE1342">
        <f t="shared" si="501"/>
        <v>3.3500000000000005</v>
      </c>
    </row>
    <row r="1343" spans="1:31" x14ac:dyDescent="0.3">
      <c r="A1343" t="s">
        <v>1408</v>
      </c>
      <c r="B1343">
        <v>24</v>
      </c>
      <c r="C1343" t="s">
        <v>21</v>
      </c>
      <c r="D1343" t="s">
        <v>22</v>
      </c>
      <c r="E1343" t="s">
        <v>36</v>
      </c>
      <c r="F1343">
        <v>30</v>
      </c>
      <c r="G1343" t="s">
        <v>52</v>
      </c>
      <c r="H1343">
        <v>25</v>
      </c>
      <c r="I1343">
        <v>0</v>
      </c>
      <c r="J1343">
        <v>3</v>
      </c>
      <c r="K1343" t="s">
        <v>53</v>
      </c>
      <c r="L1343" t="s">
        <v>84</v>
      </c>
      <c r="M1343" t="s">
        <v>27</v>
      </c>
      <c r="N1343" t="s">
        <v>28</v>
      </c>
      <c r="O1343">
        <v>4</v>
      </c>
      <c r="P1343" t="s">
        <v>40</v>
      </c>
      <c r="Q1343">
        <v>1</v>
      </c>
      <c r="R1343" t="s">
        <v>30</v>
      </c>
      <c r="S1343" t="s">
        <v>31</v>
      </c>
      <c r="T1343" t="s">
        <v>32</v>
      </c>
      <c r="U1343" t="str">
        <f t="shared" si="498"/>
        <v>GEN Z</v>
      </c>
      <c r="V1343" t="str">
        <f t="shared" si="502"/>
        <v>low</v>
      </c>
      <c r="W1343" t="str">
        <f t="shared" si="499"/>
        <v>MEDIUM</v>
      </c>
      <c r="X1343" s="8">
        <f t="shared" si="514"/>
        <v>2.6428571428571428</v>
      </c>
      <c r="Y1343">
        <f t="shared" si="492"/>
        <v>2</v>
      </c>
      <c r="Z1343">
        <f t="shared" si="493"/>
        <v>5</v>
      </c>
      <c r="AA1343">
        <f t="shared" si="494"/>
        <v>4</v>
      </c>
      <c r="AB1343">
        <f t="shared" si="495"/>
        <v>1.5</v>
      </c>
      <c r="AC1343">
        <f t="shared" si="496"/>
        <v>2</v>
      </c>
      <c r="AD1343">
        <f t="shared" si="497"/>
        <v>1</v>
      </c>
      <c r="AE1343">
        <f t="shared" si="501"/>
        <v>2.3000000000000003</v>
      </c>
    </row>
    <row r="1344" spans="1:31" x14ac:dyDescent="0.3">
      <c r="A1344" t="s">
        <v>1409</v>
      </c>
      <c r="B1344">
        <v>48</v>
      </c>
      <c r="C1344" t="s">
        <v>21</v>
      </c>
      <c r="D1344" t="s">
        <v>43</v>
      </c>
      <c r="E1344" t="s">
        <v>36</v>
      </c>
      <c r="F1344">
        <v>4</v>
      </c>
      <c r="G1344" t="s">
        <v>37</v>
      </c>
      <c r="H1344">
        <v>41</v>
      </c>
      <c r="I1344">
        <v>13</v>
      </c>
      <c r="J1344">
        <v>3</v>
      </c>
      <c r="K1344" t="s">
        <v>63</v>
      </c>
      <c r="L1344" t="s">
        <v>26</v>
      </c>
      <c r="M1344" t="s">
        <v>27</v>
      </c>
      <c r="N1344" t="s">
        <v>28</v>
      </c>
      <c r="O1344">
        <v>2</v>
      </c>
      <c r="P1344" t="s">
        <v>64</v>
      </c>
      <c r="Q1344">
        <v>3</v>
      </c>
      <c r="R1344" t="s">
        <v>30</v>
      </c>
      <c r="S1344" t="s">
        <v>58</v>
      </c>
      <c r="T1344" t="s">
        <v>71</v>
      </c>
      <c r="U1344" t="str">
        <f t="shared" si="498"/>
        <v>Gen X</v>
      </c>
      <c r="V1344" t="str">
        <f t="shared" si="502"/>
        <v>standard</v>
      </c>
      <c r="W1344" t="str">
        <f t="shared" si="499"/>
        <v>MEDIUM</v>
      </c>
      <c r="X1344" s="8">
        <f t="shared" si="514"/>
        <v>3.0714285714285716</v>
      </c>
      <c r="Y1344">
        <f t="shared" si="492"/>
        <v>1</v>
      </c>
      <c r="Z1344">
        <f t="shared" si="493"/>
        <v>3</v>
      </c>
      <c r="AA1344">
        <f t="shared" si="494"/>
        <v>3</v>
      </c>
      <c r="AB1344">
        <f t="shared" si="495"/>
        <v>2.5</v>
      </c>
      <c r="AC1344">
        <f t="shared" si="496"/>
        <v>2</v>
      </c>
      <c r="AD1344">
        <f t="shared" si="497"/>
        <v>5</v>
      </c>
      <c r="AE1344">
        <f t="shared" si="501"/>
        <v>3</v>
      </c>
    </row>
    <row r="1345" spans="1:31" x14ac:dyDescent="0.3">
      <c r="A1345" t="s">
        <v>1410</v>
      </c>
      <c r="B1345">
        <v>40</v>
      </c>
      <c r="C1345" t="s">
        <v>21</v>
      </c>
      <c r="D1345" t="s">
        <v>79</v>
      </c>
      <c r="E1345" t="s">
        <v>36</v>
      </c>
      <c r="F1345">
        <v>3</v>
      </c>
      <c r="G1345" t="s">
        <v>37</v>
      </c>
      <c r="H1345">
        <v>54</v>
      </c>
      <c r="I1345">
        <v>15</v>
      </c>
      <c r="J1345">
        <v>2</v>
      </c>
      <c r="K1345" t="s">
        <v>53</v>
      </c>
      <c r="L1345" t="s">
        <v>38</v>
      </c>
      <c r="M1345" t="s">
        <v>27</v>
      </c>
      <c r="N1345" t="s">
        <v>45</v>
      </c>
      <c r="O1345">
        <v>2</v>
      </c>
      <c r="P1345" t="s">
        <v>64</v>
      </c>
      <c r="Q1345">
        <v>2</v>
      </c>
      <c r="R1345" t="s">
        <v>46</v>
      </c>
      <c r="S1345" t="s">
        <v>58</v>
      </c>
      <c r="T1345" t="s">
        <v>48</v>
      </c>
      <c r="U1345" t="str">
        <f t="shared" si="498"/>
        <v>Millennieals</v>
      </c>
      <c r="V1345" t="str">
        <f t="shared" si="502"/>
        <v>high</v>
      </c>
      <c r="W1345" t="str">
        <f t="shared" si="499"/>
        <v>MEDIUM</v>
      </c>
      <c r="X1345" s="8">
        <f t="shared" ref="X1345" si="515">AVERAGE(6-(AD1345),6-(Y1345),6-(O1345),J1345,AB1345,Z1345,6-(AA1345))</f>
        <v>3.2857142857142856</v>
      </c>
      <c r="Y1345">
        <f t="shared" si="492"/>
        <v>3</v>
      </c>
      <c r="Z1345">
        <f t="shared" si="493"/>
        <v>3</v>
      </c>
      <c r="AA1345">
        <f t="shared" si="494"/>
        <v>2</v>
      </c>
      <c r="AB1345">
        <f t="shared" si="495"/>
        <v>2</v>
      </c>
      <c r="AC1345">
        <f t="shared" si="496"/>
        <v>2</v>
      </c>
      <c r="AD1345">
        <f t="shared" si="497"/>
        <v>1</v>
      </c>
      <c r="AE1345">
        <f t="shared" si="501"/>
        <v>2.1</v>
      </c>
    </row>
    <row r="1346" spans="1:31" x14ac:dyDescent="0.3">
      <c r="A1346" t="s">
        <v>1411</v>
      </c>
      <c r="B1346">
        <v>45</v>
      </c>
      <c r="C1346" t="s">
        <v>62</v>
      </c>
      <c r="D1346" t="s">
        <v>77</v>
      </c>
      <c r="E1346" t="s">
        <v>36</v>
      </c>
      <c r="F1346">
        <v>10</v>
      </c>
      <c r="G1346" t="s">
        <v>52</v>
      </c>
      <c r="H1346">
        <v>39</v>
      </c>
      <c r="I1346">
        <v>2</v>
      </c>
      <c r="J1346">
        <v>1</v>
      </c>
      <c r="K1346" t="s">
        <v>63</v>
      </c>
      <c r="L1346" t="s">
        <v>46</v>
      </c>
      <c r="M1346" t="s">
        <v>54</v>
      </c>
      <c r="N1346" t="s">
        <v>39</v>
      </c>
      <c r="O1346">
        <v>2</v>
      </c>
      <c r="P1346" t="s">
        <v>29</v>
      </c>
      <c r="Q1346">
        <v>3</v>
      </c>
      <c r="R1346" t="s">
        <v>30</v>
      </c>
      <c r="S1346" t="s">
        <v>47</v>
      </c>
      <c r="T1346" t="s">
        <v>74</v>
      </c>
      <c r="U1346" t="str">
        <f t="shared" si="498"/>
        <v>Gen X</v>
      </c>
      <c r="V1346" t="str">
        <f t="shared" si="502"/>
        <v>standard</v>
      </c>
      <c r="W1346" t="str">
        <f t="shared" si="499"/>
        <v>Good</v>
      </c>
      <c r="X1346" s="8">
        <f t="shared" ref="X1346" si="516">AVERAGE((AD1346),(Y1346),6-(O1346),J1346,AB1346,Z1346,(AA1346))</f>
        <v>3.2857142857142856</v>
      </c>
      <c r="Y1346">
        <f t="shared" ref="Y1346:Y1409" si="517">IF(L1346="Depression",1,IF(L1346="Burnout",2,IF(L1346="Anxiety",3,5)))</f>
        <v>5</v>
      </c>
      <c r="Z1346">
        <f t="shared" ref="Z1346:Z1409" si="518">IF(S1346="Good",5,IF(S1346="Poor",1,3))</f>
        <v>1</v>
      </c>
      <c r="AA1346">
        <f t="shared" ref="AA1346:AA1409" si="519">IF(H1346&lt;=20,5,IF(H1346&lt;=35,4,IF(H1346&lt;=45,3,IF(H1346&lt;=55,2,IF(H1346&gt;55,1 )))))</f>
        <v>3</v>
      </c>
      <c r="AB1346">
        <f t="shared" ref="AB1346:AB1409" si="520">AVERAGE(AC1346,Q1346)</f>
        <v>4</v>
      </c>
      <c r="AC1346">
        <f t="shared" ref="AC1346:AC1409" si="521">IF(M1346="yes",5,2)</f>
        <v>5</v>
      </c>
      <c r="AD1346">
        <f t="shared" ref="AD1346:AD1409" si="522">IF(K1346="High",1,IF(K1346="Medium",3,5))</f>
        <v>5</v>
      </c>
      <c r="AE1346">
        <f t="shared" si="501"/>
        <v>3.8</v>
      </c>
    </row>
    <row r="1347" spans="1:31" x14ac:dyDescent="0.3">
      <c r="A1347" t="s">
        <v>1412</v>
      </c>
      <c r="B1347">
        <v>30</v>
      </c>
      <c r="C1347" t="s">
        <v>34</v>
      </c>
      <c r="D1347" t="s">
        <v>56</v>
      </c>
      <c r="E1347" t="s">
        <v>23</v>
      </c>
      <c r="F1347">
        <v>16</v>
      </c>
      <c r="G1347" t="s">
        <v>52</v>
      </c>
      <c r="H1347">
        <v>52</v>
      </c>
      <c r="I1347">
        <v>15</v>
      </c>
      <c r="J1347">
        <v>2</v>
      </c>
      <c r="K1347" t="s">
        <v>53</v>
      </c>
      <c r="L1347" t="s">
        <v>46</v>
      </c>
      <c r="M1347" t="s">
        <v>27</v>
      </c>
      <c r="N1347" t="s">
        <v>39</v>
      </c>
      <c r="O1347">
        <v>1</v>
      </c>
      <c r="P1347" t="s">
        <v>64</v>
      </c>
      <c r="Q1347">
        <v>4</v>
      </c>
      <c r="R1347" t="s">
        <v>65</v>
      </c>
      <c r="S1347" t="s">
        <v>31</v>
      </c>
      <c r="T1347" t="s">
        <v>48</v>
      </c>
      <c r="U1347" t="str">
        <f t="shared" ref="U1347:U1410" si="523">IF(B1347&lt;=28,"GEN Z",IF(B1347&lt;=44,"Millennieals",IF(B1347&lt;=60,"Gen X","baby")))</f>
        <v>Millennieals</v>
      </c>
      <c r="V1347" t="str">
        <f t="shared" si="502"/>
        <v>high</v>
      </c>
      <c r="W1347" t="str">
        <f t="shared" ref="W1347:W1410" si="524">IF(AE1347&lt;=2,"poor",IF(AE1347&lt;=3.5,"MEDIUM","Good"))</f>
        <v>MEDIUM</v>
      </c>
      <c r="X1347" s="8">
        <f t="shared" si="514"/>
        <v>3.2857142857142856</v>
      </c>
      <c r="Y1347">
        <f t="shared" si="517"/>
        <v>5</v>
      </c>
      <c r="Z1347">
        <f t="shared" si="518"/>
        <v>5</v>
      </c>
      <c r="AA1347">
        <f t="shared" si="519"/>
        <v>2</v>
      </c>
      <c r="AB1347">
        <f t="shared" si="520"/>
        <v>3</v>
      </c>
      <c r="AC1347">
        <f t="shared" si="521"/>
        <v>2</v>
      </c>
      <c r="AD1347">
        <f t="shared" si="522"/>
        <v>1</v>
      </c>
      <c r="AE1347">
        <f t="shared" ref="AE1347:AE1410" si="525">AD1347*0.3+Y1347*0.25+Z1347*0.15+J1347*0.1+AB1347*0.1+AC1347*0.05+AA1347*0.05</f>
        <v>3</v>
      </c>
    </row>
    <row r="1348" spans="1:31" x14ac:dyDescent="0.3">
      <c r="A1348" t="s">
        <v>1413</v>
      </c>
      <c r="B1348">
        <v>25</v>
      </c>
      <c r="C1348" t="s">
        <v>62</v>
      </c>
      <c r="D1348" t="s">
        <v>43</v>
      </c>
      <c r="E1348" t="s">
        <v>36</v>
      </c>
      <c r="F1348">
        <v>35</v>
      </c>
      <c r="G1348" t="s">
        <v>37</v>
      </c>
      <c r="H1348">
        <v>54</v>
      </c>
      <c r="I1348">
        <v>5</v>
      </c>
      <c r="J1348">
        <v>1</v>
      </c>
      <c r="K1348" t="s">
        <v>53</v>
      </c>
      <c r="L1348" t="s">
        <v>84</v>
      </c>
      <c r="M1348" t="s">
        <v>27</v>
      </c>
      <c r="N1348" t="s">
        <v>45</v>
      </c>
      <c r="O1348">
        <v>5</v>
      </c>
      <c r="P1348" t="s">
        <v>40</v>
      </c>
      <c r="Q1348">
        <v>2</v>
      </c>
      <c r="R1348" t="s">
        <v>30</v>
      </c>
      <c r="S1348" t="s">
        <v>58</v>
      </c>
      <c r="T1348" t="s">
        <v>74</v>
      </c>
      <c r="U1348" t="str">
        <f t="shared" si="523"/>
        <v>GEN Z</v>
      </c>
      <c r="V1348" t="str">
        <f t="shared" si="502"/>
        <v>high</v>
      </c>
      <c r="W1348" t="str">
        <f t="shared" si="524"/>
        <v>poor</v>
      </c>
      <c r="X1348" s="8">
        <f t="shared" si="514"/>
        <v>1.7142857142857142</v>
      </c>
      <c r="Y1348">
        <f t="shared" si="517"/>
        <v>2</v>
      </c>
      <c r="Z1348">
        <f t="shared" si="518"/>
        <v>3</v>
      </c>
      <c r="AA1348">
        <f t="shared" si="519"/>
        <v>2</v>
      </c>
      <c r="AB1348">
        <f t="shared" si="520"/>
        <v>2</v>
      </c>
      <c r="AC1348">
        <f t="shared" si="521"/>
        <v>2</v>
      </c>
      <c r="AD1348">
        <f t="shared" si="522"/>
        <v>1</v>
      </c>
      <c r="AE1348">
        <f t="shared" si="525"/>
        <v>1.7500000000000002</v>
      </c>
    </row>
    <row r="1349" spans="1:31" x14ac:dyDescent="0.3">
      <c r="A1349" t="s">
        <v>1414</v>
      </c>
      <c r="B1349">
        <v>57</v>
      </c>
      <c r="C1349" t="s">
        <v>21</v>
      </c>
      <c r="D1349" t="s">
        <v>79</v>
      </c>
      <c r="E1349" t="s">
        <v>23</v>
      </c>
      <c r="F1349">
        <v>8</v>
      </c>
      <c r="G1349" t="s">
        <v>52</v>
      </c>
      <c r="H1349">
        <v>22</v>
      </c>
      <c r="I1349">
        <v>15</v>
      </c>
      <c r="J1349">
        <v>5</v>
      </c>
      <c r="K1349" t="s">
        <v>25</v>
      </c>
      <c r="L1349" t="s">
        <v>46</v>
      </c>
      <c r="M1349" t="s">
        <v>54</v>
      </c>
      <c r="N1349" t="s">
        <v>45</v>
      </c>
      <c r="O1349">
        <v>5</v>
      </c>
      <c r="P1349" t="s">
        <v>40</v>
      </c>
      <c r="Q1349">
        <v>3</v>
      </c>
      <c r="R1349" t="s">
        <v>46</v>
      </c>
      <c r="S1349" t="s">
        <v>47</v>
      </c>
      <c r="T1349" t="s">
        <v>74</v>
      </c>
      <c r="U1349" t="str">
        <f t="shared" si="523"/>
        <v>Gen X</v>
      </c>
      <c r="V1349" t="str">
        <f t="shared" si="502"/>
        <v>low</v>
      </c>
      <c r="W1349" t="str">
        <f t="shared" si="524"/>
        <v>Good</v>
      </c>
      <c r="X1349" s="8">
        <f t="shared" si="514"/>
        <v>3.2857142857142856</v>
      </c>
      <c r="Y1349">
        <f t="shared" si="517"/>
        <v>5</v>
      </c>
      <c r="Z1349">
        <f t="shared" si="518"/>
        <v>1</v>
      </c>
      <c r="AA1349">
        <f t="shared" si="519"/>
        <v>4</v>
      </c>
      <c r="AB1349">
        <f t="shared" si="520"/>
        <v>4</v>
      </c>
      <c r="AC1349">
        <f t="shared" si="521"/>
        <v>5</v>
      </c>
      <c r="AD1349">
        <f t="shared" si="522"/>
        <v>3</v>
      </c>
      <c r="AE1349">
        <f t="shared" si="525"/>
        <v>3.65</v>
      </c>
    </row>
    <row r="1350" spans="1:31" x14ac:dyDescent="0.3">
      <c r="A1350" t="s">
        <v>1415</v>
      </c>
      <c r="B1350">
        <v>53</v>
      </c>
      <c r="C1350" t="s">
        <v>34</v>
      </c>
      <c r="D1350" t="s">
        <v>73</v>
      </c>
      <c r="E1350" t="s">
        <v>57</v>
      </c>
      <c r="F1350">
        <v>12</v>
      </c>
      <c r="G1350" t="s">
        <v>24</v>
      </c>
      <c r="H1350">
        <v>43</v>
      </c>
      <c r="I1350">
        <v>11</v>
      </c>
      <c r="J1350">
        <v>4</v>
      </c>
      <c r="K1350" t="s">
        <v>63</v>
      </c>
      <c r="L1350" t="s">
        <v>38</v>
      </c>
      <c r="M1350" t="s">
        <v>54</v>
      </c>
      <c r="N1350" t="s">
        <v>39</v>
      </c>
      <c r="O1350">
        <v>4</v>
      </c>
      <c r="P1350" t="s">
        <v>40</v>
      </c>
      <c r="Q1350">
        <v>5</v>
      </c>
      <c r="R1350" t="s">
        <v>65</v>
      </c>
      <c r="S1350" t="s">
        <v>31</v>
      </c>
      <c r="T1350" t="s">
        <v>71</v>
      </c>
      <c r="U1350" t="str">
        <f t="shared" si="523"/>
        <v>Gen X</v>
      </c>
      <c r="V1350" t="str">
        <f t="shared" si="502"/>
        <v>standard</v>
      </c>
      <c r="W1350" t="str">
        <f t="shared" si="524"/>
        <v>Good</v>
      </c>
      <c r="X1350" s="8">
        <f t="shared" si="514"/>
        <v>3.8571428571428572</v>
      </c>
      <c r="Y1350">
        <f t="shared" si="517"/>
        <v>3</v>
      </c>
      <c r="Z1350">
        <f t="shared" si="518"/>
        <v>5</v>
      </c>
      <c r="AA1350">
        <f t="shared" si="519"/>
        <v>3</v>
      </c>
      <c r="AB1350">
        <f t="shared" si="520"/>
        <v>5</v>
      </c>
      <c r="AC1350">
        <f t="shared" si="521"/>
        <v>5</v>
      </c>
      <c r="AD1350">
        <f t="shared" si="522"/>
        <v>5</v>
      </c>
      <c r="AE1350">
        <f t="shared" si="525"/>
        <v>4.3000000000000007</v>
      </c>
    </row>
    <row r="1351" spans="1:31" x14ac:dyDescent="0.3">
      <c r="A1351" t="s">
        <v>1416</v>
      </c>
      <c r="B1351">
        <v>56</v>
      </c>
      <c r="C1351" t="s">
        <v>50</v>
      </c>
      <c r="D1351" t="s">
        <v>22</v>
      </c>
      <c r="E1351" t="s">
        <v>80</v>
      </c>
      <c r="F1351">
        <v>27</v>
      </c>
      <c r="G1351" t="s">
        <v>24</v>
      </c>
      <c r="H1351">
        <v>35</v>
      </c>
      <c r="I1351">
        <v>14</v>
      </c>
      <c r="J1351">
        <v>5</v>
      </c>
      <c r="K1351" t="s">
        <v>53</v>
      </c>
      <c r="L1351" t="s">
        <v>84</v>
      </c>
      <c r="M1351" t="s">
        <v>54</v>
      </c>
      <c r="N1351" t="s">
        <v>39</v>
      </c>
      <c r="O1351">
        <v>4</v>
      </c>
      <c r="P1351" t="s">
        <v>64</v>
      </c>
      <c r="Q1351">
        <v>1</v>
      </c>
      <c r="R1351" t="s">
        <v>46</v>
      </c>
      <c r="S1351" t="s">
        <v>58</v>
      </c>
      <c r="T1351" t="s">
        <v>60</v>
      </c>
      <c r="U1351" t="str">
        <f t="shared" si="523"/>
        <v>Gen X</v>
      </c>
      <c r="V1351" t="str">
        <f t="shared" si="502"/>
        <v>low</v>
      </c>
      <c r="W1351" t="str">
        <f t="shared" si="524"/>
        <v>MEDIUM</v>
      </c>
      <c r="X1351" s="8">
        <f t="shared" si="514"/>
        <v>2.8571428571428572</v>
      </c>
      <c r="Y1351">
        <f t="shared" si="517"/>
        <v>2</v>
      </c>
      <c r="Z1351">
        <f t="shared" si="518"/>
        <v>3</v>
      </c>
      <c r="AA1351">
        <f t="shared" si="519"/>
        <v>4</v>
      </c>
      <c r="AB1351">
        <f t="shared" si="520"/>
        <v>3</v>
      </c>
      <c r="AC1351">
        <f t="shared" si="521"/>
        <v>5</v>
      </c>
      <c r="AD1351">
        <f t="shared" si="522"/>
        <v>1</v>
      </c>
      <c r="AE1351">
        <f t="shared" si="525"/>
        <v>2.5</v>
      </c>
    </row>
    <row r="1352" spans="1:31" x14ac:dyDescent="0.3">
      <c r="A1352" t="s">
        <v>1417</v>
      </c>
      <c r="B1352">
        <v>26</v>
      </c>
      <c r="C1352" t="s">
        <v>62</v>
      </c>
      <c r="D1352" t="s">
        <v>43</v>
      </c>
      <c r="E1352" t="s">
        <v>67</v>
      </c>
      <c r="F1352">
        <v>2</v>
      </c>
      <c r="G1352" t="s">
        <v>52</v>
      </c>
      <c r="H1352">
        <v>26</v>
      </c>
      <c r="I1352">
        <v>0</v>
      </c>
      <c r="J1352">
        <v>1</v>
      </c>
      <c r="K1352" t="s">
        <v>63</v>
      </c>
      <c r="L1352" t="s">
        <v>38</v>
      </c>
      <c r="M1352" t="s">
        <v>27</v>
      </c>
      <c r="N1352" t="s">
        <v>45</v>
      </c>
      <c r="O1352">
        <v>2</v>
      </c>
      <c r="P1352" t="s">
        <v>40</v>
      </c>
      <c r="Q1352">
        <v>3</v>
      </c>
      <c r="R1352" t="s">
        <v>30</v>
      </c>
      <c r="S1352" t="s">
        <v>58</v>
      </c>
      <c r="T1352" t="s">
        <v>71</v>
      </c>
      <c r="U1352" t="str">
        <f t="shared" si="523"/>
        <v>GEN Z</v>
      </c>
      <c r="V1352" t="str">
        <f t="shared" si="502"/>
        <v>low</v>
      </c>
      <c r="W1352" t="str">
        <f t="shared" si="524"/>
        <v>MEDIUM</v>
      </c>
      <c r="X1352" s="8">
        <f t="shared" si="514"/>
        <v>3.2142857142857144</v>
      </c>
      <c r="Y1352">
        <f t="shared" si="517"/>
        <v>3</v>
      </c>
      <c r="Z1352">
        <f t="shared" si="518"/>
        <v>3</v>
      </c>
      <c r="AA1352">
        <f t="shared" si="519"/>
        <v>4</v>
      </c>
      <c r="AB1352">
        <f t="shared" si="520"/>
        <v>2.5</v>
      </c>
      <c r="AC1352">
        <f t="shared" si="521"/>
        <v>2</v>
      </c>
      <c r="AD1352">
        <f t="shared" si="522"/>
        <v>5</v>
      </c>
      <c r="AE1352">
        <f t="shared" si="525"/>
        <v>3.3500000000000005</v>
      </c>
    </row>
    <row r="1353" spans="1:31" x14ac:dyDescent="0.3">
      <c r="A1353" t="s">
        <v>1418</v>
      </c>
      <c r="B1353">
        <v>58</v>
      </c>
      <c r="C1353" t="s">
        <v>50</v>
      </c>
      <c r="D1353" t="s">
        <v>22</v>
      </c>
      <c r="E1353" t="s">
        <v>57</v>
      </c>
      <c r="F1353">
        <v>25</v>
      </c>
      <c r="G1353" t="s">
        <v>52</v>
      </c>
      <c r="H1353">
        <v>32</v>
      </c>
      <c r="I1353">
        <v>13</v>
      </c>
      <c r="J1353">
        <v>4</v>
      </c>
      <c r="K1353" t="s">
        <v>63</v>
      </c>
      <c r="L1353" t="s">
        <v>26</v>
      </c>
      <c r="M1353" t="s">
        <v>27</v>
      </c>
      <c r="N1353" t="s">
        <v>45</v>
      </c>
      <c r="O1353">
        <v>2</v>
      </c>
      <c r="P1353" t="s">
        <v>29</v>
      </c>
      <c r="Q1353">
        <v>4</v>
      </c>
      <c r="R1353" t="s">
        <v>30</v>
      </c>
      <c r="S1353" t="s">
        <v>58</v>
      </c>
      <c r="T1353" t="s">
        <v>41</v>
      </c>
      <c r="U1353" t="str">
        <f t="shared" si="523"/>
        <v>Gen X</v>
      </c>
      <c r="V1353" t="str">
        <f t="shared" si="502"/>
        <v>low</v>
      </c>
      <c r="W1353" t="str">
        <f t="shared" si="524"/>
        <v>MEDIUM</v>
      </c>
      <c r="X1353" s="8">
        <f t="shared" si="514"/>
        <v>3.4285714285714284</v>
      </c>
      <c r="Y1353">
        <f t="shared" si="517"/>
        <v>1</v>
      </c>
      <c r="Z1353">
        <f t="shared" si="518"/>
        <v>3</v>
      </c>
      <c r="AA1353">
        <f t="shared" si="519"/>
        <v>4</v>
      </c>
      <c r="AB1353">
        <f t="shared" si="520"/>
        <v>3</v>
      </c>
      <c r="AC1353">
        <f t="shared" si="521"/>
        <v>2</v>
      </c>
      <c r="AD1353">
        <f t="shared" si="522"/>
        <v>5</v>
      </c>
      <c r="AE1353">
        <f t="shared" si="525"/>
        <v>3.2000000000000006</v>
      </c>
    </row>
    <row r="1354" spans="1:31" x14ac:dyDescent="0.3">
      <c r="A1354" t="s">
        <v>1419</v>
      </c>
      <c r="B1354">
        <v>57</v>
      </c>
      <c r="C1354" t="s">
        <v>21</v>
      </c>
      <c r="D1354" t="s">
        <v>79</v>
      </c>
      <c r="E1354" t="s">
        <v>36</v>
      </c>
      <c r="F1354">
        <v>32</v>
      </c>
      <c r="G1354" t="s">
        <v>37</v>
      </c>
      <c r="H1354">
        <v>53</v>
      </c>
      <c r="I1354">
        <v>9</v>
      </c>
      <c r="J1354">
        <v>3</v>
      </c>
      <c r="K1354" t="s">
        <v>25</v>
      </c>
      <c r="L1354" t="s">
        <v>46</v>
      </c>
      <c r="M1354" t="s">
        <v>27</v>
      </c>
      <c r="N1354" t="s">
        <v>28</v>
      </c>
      <c r="O1354">
        <v>3</v>
      </c>
      <c r="P1354" t="s">
        <v>29</v>
      </c>
      <c r="Q1354">
        <v>2</v>
      </c>
      <c r="R1354" t="s">
        <v>65</v>
      </c>
      <c r="S1354" t="s">
        <v>58</v>
      </c>
      <c r="T1354" t="s">
        <v>32</v>
      </c>
      <c r="U1354" t="str">
        <f t="shared" si="523"/>
        <v>Gen X</v>
      </c>
      <c r="V1354" t="str">
        <f t="shared" si="502"/>
        <v>high</v>
      </c>
      <c r="W1354" t="str">
        <f t="shared" si="524"/>
        <v>MEDIUM</v>
      </c>
      <c r="X1354" s="8">
        <f t="shared" ref="X1354" si="526">AVERAGE(6-(AD1354),6-(Y1354),6-(O1354),J1354,AB1354,Z1354,6-(AA1354))</f>
        <v>2.7142857142857144</v>
      </c>
      <c r="Y1354">
        <f t="shared" si="517"/>
        <v>5</v>
      </c>
      <c r="Z1354">
        <f t="shared" si="518"/>
        <v>3</v>
      </c>
      <c r="AA1354">
        <f t="shared" si="519"/>
        <v>2</v>
      </c>
      <c r="AB1354">
        <f t="shared" si="520"/>
        <v>2</v>
      </c>
      <c r="AC1354">
        <f t="shared" si="521"/>
        <v>2</v>
      </c>
      <c r="AD1354">
        <f t="shared" si="522"/>
        <v>3</v>
      </c>
      <c r="AE1354">
        <f t="shared" si="525"/>
        <v>3.3</v>
      </c>
    </row>
    <row r="1355" spans="1:31" x14ac:dyDescent="0.3">
      <c r="A1355" t="s">
        <v>1420</v>
      </c>
      <c r="B1355">
        <v>44</v>
      </c>
      <c r="C1355" t="s">
        <v>62</v>
      </c>
      <c r="D1355" t="s">
        <v>35</v>
      </c>
      <c r="E1355" t="s">
        <v>23</v>
      </c>
      <c r="F1355">
        <v>23</v>
      </c>
      <c r="G1355" t="s">
        <v>37</v>
      </c>
      <c r="H1355">
        <v>32</v>
      </c>
      <c r="I1355">
        <v>15</v>
      </c>
      <c r="J1355">
        <v>3</v>
      </c>
      <c r="K1355" t="s">
        <v>53</v>
      </c>
      <c r="L1355" t="s">
        <v>84</v>
      </c>
      <c r="M1355" t="s">
        <v>54</v>
      </c>
      <c r="N1355" t="s">
        <v>39</v>
      </c>
      <c r="O1355">
        <v>3</v>
      </c>
      <c r="P1355" t="s">
        <v>29</v>
      </c>
      <c r="Q1355">
        <v>5</v>
      </c>
      <c r="R1355" t="s">
        <v>46</v>
      </c>
      <c r="S1355" t="s">
        <v>58</v>
      </c>
      <c r="T1355" t="s">
        <v>32</v>
      </c>
      <c r="U1355" t="str">
        <f t="shared" si="523"/>
        <v>Millennieals</v>
      </c>
      <c r="V1355" t="str">
        <f t="shared" ref="V1355:V1418" si="527">IF(H1355&lt;=20,"very low",IF(H1355&lt;=35,"low",IF(H1355&lt;=45,"standard",IF(H1355&lt;=55,"high",IF(H1355&gt;55,"very high ")))))</f>
        <v>low</v>
      </c>
      <c r="W1355" t="str">
        <f t="shared" si="524"/>
        <v>MEDIUM</v>
      </c>
      <c r="X1355" s="8">
        <f t="shared" ref="X1355" si="528">AVERAGE((AD1355),(Y1355),6-(O1355),J1355,AB1355,Z1355,(AA1355))</f>
        <v>3</v>
      </c>
      <c r="Y1355">
        <f t="shared" si="517"/>
        <v>2</v>
      </c>
      <c r="Z1355">
        <f t="shared" si="518"/>
        <v>3</v>
      </c>
      <c r="AA1355">
        <f t="shared" si="519"/>
        <v>4</v>
      </c>
      <c r="AB1355">
        <f t="shared" si="520"/>
        <v>5</v>
      </c>
      <c r="AC1355">
        <f t="shared" si="521"/>
        <v>5</v>
      </c>
      <c r="AD1355">
        <f t="shared" si="522"/>
        <v>1</v>
      </c>
      <c r="AE1355">
        <f t="shared" si="525"/>
        <v>2.5</v>
      </c>
    </row>
    <row r="1356" spans="1:31" x14ac:dyDescent="0.3">
      <c r="A1356" t="s">
        <v>1421</v>
      </c>
      <c r="B1356">
        <v>32</v>
      </c>
      <c r="C1356" t="s">
        <v>50</v>
      </c>
      <c r="D1356" t="s">
        <v>35</v>
      </c>
      <c r="E1356" t="s">
        <v>44</v>
      </c>
      <c r="F1356">
        <v>23</v>
      </c>
      <c r="G1356" t="s">
        <v>24</v>
      </c>
      <c r="H1356">
        <v>35</v>
      </c>
      <c r="I1356">
        <v>1</v>
      </c>
      <c r="J1356">
        <v>5</v>
      </c>
      <c r="K1356" t="s">
        <v>53</v>
      </c>
      <c r="L1356" t="s">
        <v>84</v>
      </c>
      <c r="M1356" t="s">
        <v>54</v>
      </c>
      <c r="N1356" t="s">
        <v>39</v>
      </c>
      <c r="O1356">
        <v>4</v>
      </c>
      <c r="P1356" t="s">
        <v>29</v>
      </c>
      <c r="Q1356">
        <v>5</v>
      </c>
      <c r="R1356" t="s">
        <v>65</v>
      </c>
      <c r="S1356" t="s">
        <v>58</v>
      </c>
      <c r="T1356" t="s">
        <v>74</v>
      </c>
      <c r="U1356" t="str">
        <f t="shared" si="523"/>
        <v>Millennieals</v>
      </c>
      <c r="V1356" t="str">
        <f t="shared" si="527"/>
        <v>low</v>
      </c>
      <c r="W1356" t="str">
        <f t="shared" si="524"/>
        <v>MEDIUM</v>
      </c>
      <c r="X1356" s="8">
        <f t="shared" si="514"/>
        <v>3.1428571428571428</v>
      </c>
      <c r="Y1356">
        <f t="shared" si="517"/>
        <v>2</v>
      </c>
      <c r="Z1356">
        <f t="shared" si="518"/>
        <v>3</v>
      </c>
      <c r="AA1356">
        <f t="shared" si="519"/>
        <v>4</v>
      </c>
      <c r="AB1356">
        <f t="shared" si="520"/>
        <v>5</v>
      </c>
      <c r="AC1356">
        <f t="shared" si="521"/>
        <v>5</v>
      </c>
      <c r="AD1356">
        <f t="shared" si="522"/>
        <v>1</v>
      </c>
      <c r="AE1356">
        <f t="shared" si="525"/>
        <v>2.7</v>
      </c>
    </row>
    <row r="1357" spans="1:31" x14ac:dyDescent="0.3">
      <c r="A1357" t="s">
        <v>1422</v>
      </c>
      <c r="B1357">
        <v>42</v>
      </c>
      <c r="C1357" t="s">
        <v>21</v>
      </c>
      <c r="D1357" t="s">
        <v>43</v>
      </c>
      <c r="E1357" t="s">
        <v>67</v>
      </c>
      <c r="F1357">
        <v>20</v>
      </c>
      <c r="G1357" t="s">
        <v>24</v>
      </c>
      <c r="H1357">
        <v>44</v>
      </c>
      <c r="I1357">
        <v>6</v>
      </c>
      <c r="J1357">
        <v>5</v>
      </c>
      <c r="K1357" t="s">
        <v>53</v>
      </c>
      <c r="L1357" t="s">
        <v>84</v>
      </c>
      <c r="M1357" t="s">
        <v>27</v>
      </c>
      <c r="N1357" t="s">
        <v>45</v>
      </c>
      <c r="O1357">
        <v>3</v>
      </c>
      <c r="P1357" t="s">
        <v>64</v>
      </c>
      <c r="Q1357">
        <v>3</v>
      </c>
      <c r="R1357" t="s">
        <v>65</v>
      </c>
      <c r="S1357" t="s">
        <v>47</v>
      </c>
      <c r="T1357" t="s">
        <v>32</v>
      </c>
      <c r="U1357" t="str">
        <f t="shared" si="523"/>
        <v>Millennieals</v>
      </c>
      <c r="V1357" t="str">
        <f t="shared" si="527"/>
        <v>standard</v>
      </c>
      <c r="W1357" t="str">
        <f t="shared" si="524"/>
        <v>poor</v>
      </c>
      <c r="X1357" s="8">
        <f t="shared" si="514"/>
        <v>2.5</v>
      </c>
      <c r="Y1357">
        <f t="shared" si="517"/>
        <v>2</v>
      </c>
      <c r="Z1357">
        <f t="shared" si="518"/>
        <v>1</v>
      </c>
      <c r="AA1357">
        <f t="shared" si="519"/>
        <v>3</v>
      </c>
      <c r="AB1357">
        <f t="shared" si="520"/>
        <v>2.5</v>
      </c>
      <c r="AC1357">
        <f t="shared" si="521"/>
        <v>2</v>
      </c>
      <c r="AD1357">
        <f t="shared" si="522"/>
        <v>1</v>
      </c>
      <c r="AE1357">
        <f t="shared" si="525"/>
        <v>1.9500000000000002</v>
      </c>
    </row>
    <row r="1358" spans="1:31" x14ac:dyDescent="0.3">
      <c r="A1358" t="s">
        <v>1423</v>
      </c>
      <c r="B1358">
        <v>43</v>
      </c>
      <c r="C1358" t="s">
        <v>21</v>
      </c>
      <c r="D1358" t="s">
        <v>43</v>
      </c>
      <c r="E1358" t="s">
        <v>57</v>
      </c>
      <c r="F1358">
        <v>25</v>
      </c>
      <c r="G1358" t="s">
        <v>52</v>
      </c>
      <c r="H1358">
        <v>24</v>
      </c>
      <c r="I1358">
        <v>5</v>
      </c>
      <c r="J1358">
        <v>3</v>
      </c>
      <c r="K1358" t="s">
        <v>53</v>
      </c>
      <c r="L1358" t="s">
        <v>38</v>
      </c>
      <c r="M1358" t="s">
        <v>54</v>
      </c>
      <c r="N1358" t="s">
        <v>28</v>
      </c>
      <c r="O1358">
        <v>5</v>
      </c>
      <c r="P1358" t="s">
        <v>29</v>
      </c>
      <c r="Q1358">
        <v>4</v>
      </c>
      <c r="R1358" t="s">
        <v>30</v>
      </c>
      <c r="S1358" t="s">
        <v>58</v>
      </c>
      <c r="T1358" t="s">
        <v>32</v>
      </c>
      <c r="U1358" t="str">
        <f t="shared" si="523"/>
        <v>Millennieals</v>
      </c>
      <c r="V1358" t="str">
        <f t="shared" si="527"/>
        <v>low</v>
      </c>
      <c r="W1358" t="str">
        <f t="shared" si="524"/>
        <v>MEDIUM</v>
      </c>
      <c r="X1358" s="8">
        <f t="shared" si="514"/>
        <v>2.7857142857142856</v>
      </c>
      <c r="Y1358">
        <f t="shared" si="517"/>
        <v>3</v>
      </c>
      <c r="Z1358">
        <f t="shared" si="518"/>
        <v>3</v>
      </c>
      <c r="AA1358">
        <f t="shared" si="519"/>
        <v>4</v>
      </c>
      <c r="AB1358">
        <f t="shared" si="520"/>
        <v>4.5</v>
      </c>
      <c r="AC1358">
        <f t="shared" si="521"/>
        <v>5</v>
      </c>
      <c r="AD1358">
        <f t="shared" si="522"/>
        <v>1</v>
      </c>
      <c r="AE1358">
        <f t="shared" si="525"/>
        <v>2.7</v>
      </c>
    </row>
    <row r="1359" spans="1:31" x14ac:dyDescent="0.3">
      <c r="A1359" t="s">
        <v>1424</v>
      </c>
      <c r="B1359">
        <v>58</v>
      </c>
      <c r="C1359" t="s">
        <v>50</v>
      </c>
      <c r="D1359" t="s">
        <v>56</v>
      </c>
      <c r="E1359" t="s">
        <v>67</v>
      </c>
      <c r="F1359">
        <v>33</v>
      </c>
      <c r="G1359" t="s">
        <v>37</v>
      </c>
      <c r="H1359">
        <v>47</v>
      </c>
      <c r="I1359">
        <v>14</v>
      </c>
      <c r="J1359">
        <v>5</v>
      </c>
      <c r="K1359" t="s">
        <v>53</v>
      </c>
      <c r="L1359" t="s">
        <v>84</v>
      </c>
      <c r="M1359" t="s">
        <v>27</v>
      </c>
      <c r="N1359" t="s">
        <v>39</v>
      </c>
      <c r="O1359">
        <v>4</v>
      </c>
      <c r="P1359" t="s">
        <v>64</v>
      </c>
      <c r="Q1359">
        <v>1</v>
      </c>
      <c r="R1359" t="s">
        <v>46</v>
      </c>
      <c r="S1359" t="s">
        <v>47</v>
      </c>
      <c r="T1359" t="s">
        <v>32</v>
      </c>
      <c r="U1359" t="str">
        <f t="shared" si="523"/>
        <v>Gen X</v>
      </c>
      <c r="V1359" t="str">
        <f t="shared" si="527"/>
        <v>high</v>
      </c>
      <c r="W1359" t="str">
        <f t="shared" si="524"/>
        <v>poor</v>
      </c>
      <c r="X1359" s="8">
        <f t="shared" si="514"/>
        <v>2.0714285714285716</v>
      </c>
      <c r="Y1359">
        <f t="shared" si="517"/>
        <v>2</v>
      </c>
      <c r="Z1359">
        <f t="shared" si="518"/>
        <v>1</v>
      </c>
      <c r="AA1359">
        <f t="shared" si="519"/>
        <v>2</v>
      </c>
      <c r="AB1359">
        <f t="shared" si="520"/>
        <v>1.5</v>
      </c>
      <c r="AC1359">
        <f t="shared" si="521"/>
        <v>2</v>
      </c>
      <c r="AD1359">
        <f t="shared" si="522"/>
        <v>1</v>
      </c>
      <c r="AE1359">
        <f t="shared" si="525"/>
        <v>1.8000000000000003</v>
      </c>
    </row>
    <row r="1360" spans="1:31" x14ac:dyDescent="0.3">
      <c r="A1360" t="s">
        <v>1425</v>
      </c>
      <c r="B1360">
        <v>27</v>
      </c>
      <c r="C1360" t="s">
        <v>34</v>
      </c>
      <c r="D1360" t="s">
        <v>79</v>
      </c>
      <c r="E1360" t="s">
        <v>80</v>
      </c>
      <c r="F1360">
        <v>18</v>
      </c>
      <c r="G1360" t="s">
        <v>24</v>
      </c>
      <c r="H1360">
        <v>32</v>
      </c>
      <c r="I1360">
        <v>1</v>
      </c>
      <c r="J1360">
        <v>5</v>
      </c>
      <c r="K1360" t="s">
        <v>63</v>
      </c>
      <c r="L1360" t="s">
        <v>46</v>
      </c>
      <c r="M1360" t="s">
        <v>54</v>
      </c>
      <c r="N1360" t="s">
        <v>28</v>
      </c>
      <c r="O1360">
        <v>3</v>
      </c>
      <c r="P1360" t="s">
        <v>29</v>
      </c>
      <c r="Q1360">
        <v>1</v>
      </c>
      <c r="R1360" t="s">
        <v>30</v>
      </c>
      <c r="S1360" t="s">
        <v>58</v>
      </c>
      <c r="T1360" t="s">
        <v>74</v>
      </c>
      <c r="U1360" t="str">
        <f t="shared" si="523"/>
        <v>GEN Z</v>
      </c>
      <c r="V1360" t="str">
        <f t="shared" si="527"/>
        <v>low</v>
      </c>
      <c r="W1360" t="str">
        <f t="shared" si="524"/>
        <v>Good</v>
      </c>
      <c r="X1360" s="8">
        <f t="shared" si="514"/>
        <v>4</v>
      </c>
      <c r="Y1360">
        <f t="shared" si="517"/>
        <v>5</v>
      </c>
      <c r="Z1360">
        <f t="shared" si="518"/>
        <v>3</v>
      </c>
      <c r="AA1360">
        <f t="shared" si="519"/>
        <v>4</v>
      </c>
      <c r="AB1360">
        <f t="shared" si="520"/>
        <v>3</v>
      </c>
      <c r="AC1360">
        <f t="shared" si="521"/>
        <v>5</v>
      </c>
      <c r="AD1360">
        <f t="shared" si="522"/>
        <v>5</v>
      </c>
      <c r="AE1360">
        <f t="shared" si="525"/>
        <v>4.45</v>
      </c>
    </row>
    <row r="1361" spans="1:31" x14ac:dyDescent="0.3">
      <c r="A1361" t="s">
        <v>1426</v>
      </c>
      <c r="B1361">
        <v>25</v>
      </c>
      <c r="C1361" t="s">
        <v>34</v>
      </c>
      <c r="D1361" t="s">
        <v>22</v>
      </c>
      <c r="E1361" t="s">
        <v>51</v>
      </c>
      <c r="F1361">
        <v>13</v>
      </c>
      <c r="G1361" t="s">
        <v>37</v>
      </c>
      <c r="H1361">
        <v>32</v>
      </c>
      <c r="I1361">
        <v>0</v>
      </c>
      <c r="J1361">
        <v>2</v>
      </c>
      <c r="K1361" t="s">
        <v>25</v>
      </c>
      <c r="L1361" t="s">
        <v>46</v>
      </c>
      <c r="M1361" t="s">
        <v>27</v>
      </c>
      <c r="N1361" t="s">
        <v>28</v>
      </c>
      <c r="O1361">
        <v>4</v>
      </c>
      <c r="P1361" t="s">
        <v>64</v>
      </c>
      <c r="Q1361">
        <v>4</v>
      </c>
      <c r="R1361" t="s">
        <v>65</v>
      </c>
      <c r="S1361" t="s">
        <v>31</v>
      </c>
      <c r="T1361" t="s">
        <v>71</v>
      </c>
      <c r="U1361" t="str">
        <f t="shared" si="523"/>
        <v>GEN Z</v>
      </c>
      <c r="V1361" t="str">
        <f t="shared" si="527"/>
        <v>low</v>
      </c>
      <c r="W1361" t="str">
        <f t="shared" si="524"/>
        <v>Good</v>
      </c>
      <c r="X1361" s="8">
        <f t="shared" si="514"/>
        <v>3.4285714285714284</v>
      </c>
      <c r="Y1361">
        <f t="shared" si="517"/>
        <v>5</v>
      </c>
      <c r="Z1361">
        <f t="shared" si="518"/>
        <v>5</v>
      </c>
      <c r="AA1361">
        <f t="shared" si="519"/>
        <v>4</v>
      </c>
      <c r="AB1361">
        <f t="shared" si="520"/>
        <v>3</v>
      </c>
      <c r="AC1361">
        <f t="shared" si="521"/>
        <v>2</v>
      </c>
      <c r="AD1361">
        <f t="shared" si="522"/>
        <v>3</v>
      </c>
      <c r="AE1361">
        <f t="shared" si="525"/>
        <v>3.7000000000000006</v>
      </c>
    </row>
    <row r="1362" spans="1:31" x14ac:dyDescent="0.3">
      <c r="A1362" t="s">
        <v>1427</v>
      </c>
      <c r="B1362">
        <v>30</v>
      </c>
      <c r="C1362" t="s">
        <v>62</v>
      </c>
      <c r="D1362" t="s">
        <v>22</v>
      </c>
      <c r="E1362" t="s">
        <v>67</v>
      </c>
      <c r="F1362">
        <v>14</v>
      </c>
      <c r="G1362" t="s">
        <v>37</v>
      </c>
      <c r="H1362">
        <v>39</v>
      </c>
      <c r="I1362">
        <v>4</v>
      </c>
      <c r="J1362">
        <v>1</v>
      </c>
      <c r="K1362" t="s">
        <v>63</v>
      </c>
      <c r="L1362" t="s">
        <v>84</v>
      </c>
      <c r="M1362" t="s">
        <v>27</v>
      </c>
      <c r="N1362" t="s">
        <v>39</v>
      </c>
      <c r="O1362">
        <v>2</v>
      </c>
      <c r="P1362" t="s">
        <v>64</v>
      </c>
      <c r="Q1362">
        <v>3</v>
      </c>
      <c r="R1362" t="s">
        <v>65</v>
      </c>
      <c r="S1362" t="s">
        <v>31</v>
      </c>
      <c r="T1362" t="s">
        <v>48</v>
      </c>
      <c r="U1362" t="str">
        <f t="shared" si="523"/>
        <v>Millennieals</v>
      </c>
      <c r="V1362" t="str">
        <f t="shared" si="527"/>
        <v>standard</v>
      </c>
      <c r="W1362" t="str">
        <f t="shared" si="524"/>
        <v>MEDIUM</v>
      </c>
      <c r="X1362" s="8">
        <f t="shared" si="514"/>
        <v>3.2142857142857144</v>
      </c>
      <c r="Y1362">
        <f t="shared" si="517"/>
        <v>2</v>
      </c>
      <c r="Z1362">
        <f t="shared" si="518"/>
        <v>5</v>
      </c>
      <c r="AA1362">
        <f t="shared" si="519"/>
        <v>3</v>
      </c>
      <c r="AB1362">
        <f t="shared" si="520"/>
        <v>2.5</v>
      </c>
      <c r="AC1362">
        <f t="shared" si="521"/>
        <v>2</v>
      </c>
      <c r="AD1362">
        <f t="shared" si="522"/>
        <v>5</v>
      </c>
      <c r="AE1362">
        <f t="shared" si="525"/>
        <v>3.35</v>
      </c>
    </row>
    <row r="1363" spans="1:31" x14ac:dyDescent="0.3">
      <c r="A1363" t="s">
        <v>1428</v>
      </c>
      <c r="B1363">
        <v>44</v>
      </c>
      <c r="C1363" t="s">
        <v>34</v>
      </c>
      <c r="D1363" t="s">
        <v>35</v>
      </c>
      <c r="E1363" t="s">
        <v>23</v>
      </c>
      <c r="F1363">
        <v>7</v>
      </c>
      <c r="G1363" t="s">
        <v>37</v>
      </c>
      <c r="H1363">
        <v>49</v>
      </c>
      <c r="I1363">
        <v>11</v>
      </c>
      <c r="J1363">
        <v>2</v>
      </c>
      <c r="K1363" t="s">
        <v>25</v>
      </c>
      <c r="L1363" t="s">
        <v>38</v>
      </c>
      <c r="M1363" t="s">
        <v>54</v>
      </c>
      <c r="N1363" t="s">
        <v>39</v>
      </c>
      <c r="O1363">
        <v>2</v>
      </c>
      <c r="P1363" t="s">
        <v>40</v>
      </c>
      <c r="Q1363">
        <v>3</v>
      </c>
      <c r="R1363" t="s">
        <v>65</v>
      </c>
      <c r="S1363" t="s">
        <v>31</v>
      </c>
      <c r="T1363" t="s">
        <v>32</v>
      </c>
      <c r="U1363" t="str">
        <f t="shared" si="523"/>
        <v>Millennieals</v>
      </c>
      <c r="V1363" t="str">
        <f t="shared" si="527"/>
        <v>high</v>
      </c>
      <c r="W1363" t="str">
        <f t="shared" si="524"/>
        <v>MEDIUM</v>
      </c>
      <c r="X1363" s="8">
        <f t="shared" ref="X1363" si="529">AVERAGE(6-(AD1363),6-(Y1363),6-(O1363),J1363,AB1363,Z1363,6-(AA1363))</f>
        <v>3.5714285714285716</v>
      </c>
      <c r="Y1363">
        <f t="shared" si="517"/>
        <v>3</v>
      </c>
      <c r="Z1363">
        <f t="shared" si="518"/>
        <v>5</v>
      </c>
      <c r="AA1363">
        <f t="shared" si="519"/>
        <v>2</v>
      </c>
      <c r="AB1363">
        <f t="shared" si="520"/>
        <v>4</v>
      </c>
      <c r="AC1363">
        <f t="shared" si="521"/>
        <v>5</v>
      </c>
      <c r="AD1363">
        <f t="shared" si="522"/>
        <v>3</v>
      </c>
      <c r="AE1363">
        <f t="shared" si="525"/>
        <v>3.35</v>
      </c>
    </row>
    <row r="1364" spans="1:31" x14ac:dyDescent="0.3">
      <c r="A1364" t="s">
        <v>1429</v>
      </c>
      <c r="B1364">
        <v>28</v>
      </c>
      <c r="C1364" t="s">
        <v>21</v>
      </c>
      <c r="D1364" t="s">
        <v>22</v>
      </c>
      <c r="E1364" t="s">
        <v>44</v>
      </c>
      <c r="F1364">
        <v>21</v>
      </c>
      <c r="G1364" t="s">
        <v>37</v>
      </c>
      <c r="H1364">
        <v>59</v>
      </c>
      <c r="I1364">
        <v>7</v>
      </c>
      <c r="J1364">
        <v>4</v>
      </c>
      <c r="K1364" t="s">
        <v>53</v>
      </c>
      <c r="L1364" t="s">
        <v>38</v>
      </c>
      <c r="M1364" t="s">
        <v>27</v>
      </c>
      <c r="N1364" t="s">
        <v>45</v>
      </c>
      <c r="O1364">
        <v>3</v>
      </c>
      <c r="P1364" t="s">
        <v>64</v>
      </c>
      <c r="Q1364">
        <v>1</v>
      </c>
      <c r="R1364" t="s">
        <v>46</v>
      </c>
      <c r="S1364" t="s">
        <v>47</v>
      </c>
      <c r="T1364" t="s">
        <v>60</v>
      </c>
      <c r="U1364" t="str">
        <f t="shared" si="523"/>
        <v>GEN Z</v>
      </c>
      <c r="V1364" t="str">
        <f t="shared" si="527"/>
        <v xml:space="preserve">very high </v>
      </c>
      <c r="W1364" t="str">
        <f t="shared" si="524"/>
        <v>poor</v>
      </c>
      <c r="X1364" s="8">
        <f t="shared" ref="X1364" si="530">AVERAGE((AD1364),(Y1364),6-(O1364),J1364,AB1364,Z1364,(AA1364))</f>
        <v>2.0714285714285716</v>
      </c>
      <c r="Y1364">
        <f t="shared" si="517"/>
        <v>3</v>
      </c>
      <c r="Z1364">
        <f t="shared" si="518"/>
        <v>1</v>
      </c>
      <c r="AA1364">
        <f t="shared" si="519"/>
        <v>1</v>
      </c>
      <c r="AB1364">
        <f t="shared" si="520"/>
        <v>1.5</v>
      </c>
      <c r="AC1364">
        <f t="shared" si="521"/>
        <v>2</v>
      </c>
      <c r="AD1364">
        <f t="shared" si="522"/>
        <v>1</v>
      </c>
      <c r="AE1364">
        <f t="shared" si="525"/>
        <v>1.9000000000000001</v>
      </c>
    </row>
    <row r="1365" spans="1:31" x14ac:dyDescent="0.3">
      <c r="A1365" t="s">
        <v>1430</v>
      </c>
      <c r="B1365">
        <v>36</v>
      </c>
      <c r="C1365" t="s">
        <v>50</v>
      </c>
      <c r="D1365" t="s">
        <v>22</v>
      </c>
      <c r="E1365" t="s">
        <v>36</v>
      </c>
      <c r="F1365">
        <v>6</v>
      </c>
      <c r="G1365" t="s">
        <v>24</v>
      </c>
      <c r="H1365">
        <v>23</v>
      </c>
      <c r="I1365">
        <v>13</v>
      </c>
      <c r="J1365">
        <v>5</v>
      </c>
      <c r="K1365" t="s">
        <v>25</v>
      </c>
      <c r="L1365" t="s">
        <v>46</v>
      </c>
      <c r="M1365" t="s">
        <v>27</v>
      </c>
      <c r="N1365" t="s">
        <v>28</v>
      </c>
      <c r="O1365">
        <v>5</v>
      </c>
      <c r="P1365" t="s">
        <v>29</v>
      </c>
      <c r="Q1365">
        <v>1</v>
      </c>
      <c r="R1365" t="s">
        <v>30</v>
      </c>
      <c r="S1365" t="s">
        <v>58</v>
      </c>
      <c r="T1365" t="s">
        <v>60</v>
      </c>
      <c r="U1365" t="str">
        <f t="shared" si="523"/>
        <v>Millennieals</v>
      </c>
      <c r="V1365" t="str">
        <f t="shared" si="527"/>
        <v>low</v>
      </c>
      <c r="W1365" t="str">
        <f t="shared" si="524"/>
        <v>Good</v>
      </c>
      <c r="X1365" s="8">
        <f t="shared" si="514"/>
        <v>3.2142857142857144</v>
      </c>
      <c r="Y1365">
        <f t="shared" si="517"/>
        <v>5</v>
      </c>
      <c r="Z1365">
        <f t="shared" si="518"/>
        <v>3</v>
      </c>
      <c r="AA1365">
        <f t="shared" si="519"/>
        <v>4</v>
      </c>
      <c r="AB1365">
        <f t="shared" si="520"/>
        <v>1.5</v>
      </c>
      <c r="AC1365">
        <f t="shared" si="521"/>
        <v>2</v>
      </c>
      <c r="AD1365">
        <f t="shared" si="522"/>
        <v>3</v>
      </c>
      <c r="AE1365">
        <f t="shared" si="525"/>
        <v>3.55</v>
      </c>
    </row>
    <row r="1366" spans="1:31" x14ac:dyDescent="0.3">
      <c r="A1366" t="s">
        <v>1431</v>
      </c>
      <c r="B1366">
        <v>35</v>
      </c>
      <c r="C1366" t="s">
        <v>62</v>
      </c>
      <c r="D1366" t="s">
        <v>22</v>
      </c>
      <c r="E1366" t="s">
        <v>80</v>
      </c>
      <c r="F1366">
        <v>20</v>
      </c>
      <c r="G1366" t="s">
        <v>37</v>
      </c>
      <c r="H1366">
        <v>34</v>
      </c>
      <c r="I1366">
        <v>0</v>
      </c>
      <c r="J1366">
        <v>1</v>
      </c>
      <c r="K1366" t="s">
        <v>25</v>
      </c>
      <c r="L1366" t="s">
        <v>84</v>
      </c>
      <c r="M1366" t="s">
        <v>54</v>
      </c>
      <c r="N1366" t="s">
        <v>39</v>
      </c>
      <c r="O1366">
        <v>2</v>
      </c>
      <c r="P1366" t="s">
        <v>29</v>
      </c>
      <c r="Q1366">
        <v>2</v>
      </c>
      <c r="R1366" t="s">
        <v>30</v>
      </c>
      <c r="S1366" t="s">
        <v>47</v>
      </c>
      <c r="T1366" t="s">
        <v>48</v>
      </c>
      <c r="U1366" t="str">
        <f t="shared" si="523"/>
        <v>Millennieals</v>
      </c>
      <c r="V1366" t="str">
        <f t="shared" si="527"/>
        <v>low</v>
      </c>
      <c r="W1366" t="str">
        <f t="shared" si="524"/>
        <v>MEDIUM</v>
      </c>
      <c r="X1366" s="8">
        <f t="shared" si="514"/>
        <v>2.6428571428571428</v>
      </c>
      <c r="Y1366">
        <f t="shared" si="517"/>
        <v>2</v>
      </c>
      <c r="Z1366">
        <f t="shared" si="518"/>
        <v>1</v>
      </c>
      <c r="AA1366">
        <f t="shared" si="519"/>
        <v>4</v>
      </c>
      <c r="AB1366">
        <f t="shared" si="520"/>
        <v>3.5</v>
      </c>
      <c r="AC1366">
        <f t="shared" si="521"/>
        <v>5</v>
      </c>
      <c r="AD1366">
        <f t="shared" si="522"/>
        <v>3</v>
      </c>
      <c r="AE1366">
        <f t="shared" si="525"/>
        <v>2.4500000000000002</v>
      </c>
    </row>
    <row r="1367" spans="1:31" x14ac:dyDescent="0.3">
      <c r="A1367" t="s">
        <v>1432</v>
      </c>
      <c r="B1367">
        <v>29</v>
      </c>
      <c r="C1367" t="s">
        <v>62</v>
      </c>
      <c r="D1367" t="s">
        <v>73</v>
      </c>
      <c r="E1367" t="s">
        <v>36</v>
      </c>
      <c r="F1367">
        <v>12</v>
      </c>
      <c r="G1367" t="s">
        <v>24</v>
      </c>
      <c r="H1367">
        <v>49</v>
      </c>
      <c r="I1367">
        <v>4</v>
      </c>
      <c r="J1367">
        <v>4</v>
      </c>
      <c r="K1367" t="s">
        <v>53</v>
      </c>
      <c r="L1367" t="s">
        <v>26</v>
      </c>
      <c r="M1367" t="s">
        <v>27</v>
      </c>
      <c r="N1367" t="s">
        <v>28</v>
      </c>
      <c r="O1367">
        <v>4</v>
      </c>
      <c r="P1367" t="s">
        <v>29</v>
      </c>
      <c r="Q1367">
        <v>1</v>
      </c>
      <c r="R1367" t="s">
        <v>30</v>
      </c>
      <c r="S1367" t="s">
        <v>31</v>
      </c>
      <c r="T1367" t="s">
        <v>71</v>
      </c>
      <c r="U1367" t="str">
        <f t="shared" si="523"/>
        <v>Millennieals</v>
      </c>
      <c r="V1367" t="str">
        <f t="shared" si="527"/>
        <v>high</v>
      </c>
      <c r="W1367" t="str">
        <f t="shared" si="524"/>
        <v>MEDIUM</v>
      </c>
      <c r="X1367" s="8">
        <f t="shared" si="514"/>
        <v>2.3571428571428572</v>
      </c>
      <c r="Y1367">
        <f t="shared" si="517"/>
        <v>1</v>
      </c>
      <c r="Z1367">
        <f t="shared" si="518"/>
        <v>5</v>
      </c>
      <c r="AA1367">
        <f t="shared" si="519"/>
        <v>2</v>
      </c>
      <c r="AB1367">
        <f t="shared" si="520"/>
        <v>1.5</v>
      </c>
      <c r="AC1367">
        <f t="shared" si="521"/>
        <v>2</v>
      </c>
      <c r="AD1367">
        <f t="shared" si="522"/>
        <v>1</v>
      </c>
      <c r="AE1367">
        <f t="shared" si="525"/>
        <v>2.0500000000000003</v>
      </c>
    </row>
    <row r="1368" spans="1:31" x14ac:dyDescent="0.3">
      <c r="A1368" t="s">
        <v>1433</v>
      </c>
      <c r="B1368">
        <v>56</v>
      </c>
      <c r="C1368" t="s">
        <v>50</v>
      </c>
      <c r="D1368" t="s">
        <v>43</v>
      </c>
      <c r="E1368" t="s">
        <v>51</v>
      </c>
      <c r="F1368">
        <v>6</v>
      </c>
      <c r="G1368" t="s">
        <v>37</v>
      </c>
      <c r="H1368">
        <v>39</v>
      </c>
      <c r="I1368">
        <v>11</v>
      </c>
      <c r="J1368">
        <v>4</v>
      </c>
      <c r="K1368" t="s">
        <v>25</v>
      </c>
      <c r="L1368" t="s">
        <v>46</v>
      </c>
      <c r="M1368" t="s">
        <v>27</v>
      </c>
      <c r="N1368" t="s">
        <v>39</v>
      </c>
      <c r="O1368">
        <v>5</v>
      </c>
      <c r="P1368" t="s">
        <v>29</v>
      </c>
      <c r="Q1368">
        <v>3</v>
      </c>
      <c r="R1368" t="s">
        <v>65</v>
      </c>
      <c r="S1368" t="s">
        <v>58</v>
      </c>
      <c r="T1368" t="s">
        <v>41</v>
      </c>
      <c r="U1368" t="str">
        <f t="shared" si="523"/>
        <v>Gen X</v>
      </c>
      <c r="V1368" t="str">
        <f t="shared" si="527"/>
        <v>standard</v>
      </c>
      <c r="W1368" t="str">
        <f t="shared" si="524"/>
        <v>MEDIUM</v>
      </c>
      <c r="X1368" s="8">
        <f t="shared" si="514"/>
        <v>3.0714285714285716</v>
      </c>
      <c r="Y1368">
        <f t="shared" si="517"/>
        <v>5</v>
      </c>
      <c r="Z1368">
        <f t="shared" si="518"/>
        <v>3</v>
      </c>
      <c r="AA1368">
        <f t="shared" si="519"/>
        <v>3</v>
      </c>
      <c r="AB1368">
        <f t="shared" si="520"/>
        <v>2.5</v>
      </c>
      <c r="AC1368">
        <f t="shared" si="521"/>
        <v>2</v>
      </c>
      <c r="AD1368">
        <f t="shared" si="522"/>
        <v>3</v>
      </c>
      <c r="AE1368">
        <f t="shared" si="525"/>
        <v>3.4999999999999996</v>
      </c>
    </row>
    <row r="1369" spans="1:31" x14ac:dyDescent="0.3">
      <c r="A1369" t="s">
        <v>1434</v>
      </c>
      <c r="B1369">
        <v>45</v>
      </c>
      <c r="C1369" t="s">
        <v>50</v>
      </c>
      <c r="D1369" t="s">
        <v>35</v>
      </c>
      <c r="E1369" t="s">
        <v>23</v>
      </c>
      <c r="F1369">
        <v>17</v>
      </c>
      <c r="G1369" t="s">
        <v>37</v>
      </c>
      <c r="H1369">
        <v>26</v>
      </c>
      <c r="I1369">
        <v>13</v>
      </c>
      <c r="J1369">
        <v>3</v>
      </c>
      <c r="K1369" t="s">
        <v>53</v>
      </c>
      <c r="L1369" t="s">
        <v>84</v>
      </c>
      <c r="M1369" t="s">
        <v>27</v>
      </c>
      <c r="N1369" t="s">
        <v>45</v>
      </c>
      <c r="O1369">
        <v>3</v>
      </c>
      <c r="P1369" t="s">
        <v>29</v>
      </c>
      <c r="Q1369">
        <v>5</v>
      </c>
      <c r="R1369" t="s">
        <v>30</v>
      </c>
      <c r="S1369" t="s">
        <v>58</v>
      </c>
      <c r="T1369" t="s">
        <v>71</v>
      </c>
      <c r="U1369" t="str">
        <f t="shared" si="523"/>
        <v>Gen X</v>
      </c>
      <c r="V1369" t="str">
        <f t="shared" si="527"/>
        <v>low</v>
      </c>
      <c r="W1369" t="str">
        <f t="shared" si="524"/>
        <v>MEDIUM</v>
      </c>
      <c r="X1369" s="8">
        <f t="shared" si="514"/>
        <v>2.7857142857142856</v>
      </c>
      <c r="Y1369">
        <f t="shared" si="517"/>
        <v>2</v>
      </c>
      <c r="Z1369">
        <f t="shared" si="518"/>
        <v>3</v>
      </c>
      <c r="AA1369">
        <f t="shared" si="519"/>
        <v>4</v>
      </c>
      <c r="AB1369">
        <f t="shared" si="520"/>
        <v>3.5</v>
      </c>
      <c r="AC1369">
        <f t="shared" si="521"/>
        <v>2</v>
      </c>
      <c r="AD1369">
        <f t="shared" si="522"/>
        <v>1</v>
      </c>
      <c r="AE1369">
        <f t="shared" si="525"/>
        <v>2.2000000000000002</v>
      </c>
    </row>
    <row r="1370" spans="1:31" x14ac:dyDescent="0.3">
      <c r="A1370" t="s">
        <v>1435</v>
      </c>
      <c r="B1370">
        <v>47</v>
      </c>
      <c r="C1370" t="s">
        <v>50</v>
      </c>
      <c r="D1370" t="s">
        <v>73</v>
      </c>
      <c r="E1370" t="s">
        <v>57</v>
      </c>
      <c r="F1370">
        <v>7</v>
      </c>
      <c r="G1370" t="s">
        <v>24</v>
      </c>
      <c r="H1370">
        <v>50</v>
      </c>
      <c r="I1370">
        <v>7</v>
      </c>
      <c r="J1370">
        <v>1</v>
      </c>
      <c r="K1370" t="s">
        <v>25</v>
      </c>
      <c r="L1370" t="s">
        <v>84</v>
      </c>
      <c r="M1370" t="s">
        <v>27</v>
      </c>
      <c r="N1370" t="s">
        <v>28</v>
      </c>
      <c r="O1370">
        <v>5</v>
      </c>
      <c r="P1370" t="s">
        <v>40</v>
      </c>
      <c r="Q1370">
        <v>1</v>
      </c>
      <c r="R1370" t="s">
        <v>65</v>
      </c>
      <c r="S1370" t="s">
        <v>31</v>
      </c>
      <c r="T1370" t="s">
        <v>60</v>
      </c>
      <c r="U1370" t="str">
        <f t="shared" si="523"/>
        <v>Gen X</v>
      </c>
      <c r="V1370" t="str">
        <f t="shared" si="527"/>
        <v>high</v>
      </c>
      <c r="W1370" t="str">
        <f t="shared" si="524"/>
        <v>MEDIUM</v>
      </c>
      <c r="X1370" s="8">
        <f t="shared" si="514"/>
        <v>2.2142857142857144</v>
      </c>
      <c r="Y1370">
        <f t="shared" si="517"/>
        <v>2</v>
      </c>
      <c r="Z1370">
        <f t="shared" si="518"/>
        <v>5</v>
      </c>
      <c r="AA1370">
        <f t="shared" si="519"/>
        <v>2</v>
      </c>
      <c r="AB1370">
        <f t="shared" si="520"/>
        <v>1.5</v>
      </c>
      <c r="AC1370">
        <f t="shared" si="521"/>
        <v>2</v>
      </c>
      <c r="AD1370">
        <f t="shared" si="522"/>
        <v>3</v>
      </c>
      <c r="AE1370">
        <f t="shared" si="525"/>
        <v>2.6</v>
      </c>
    </row>
    <row r="1371" spans="1:31" x14ac:dyDescent="0.3">
      <c r="A1371" t="s">
        <v>1436</v>
      </c>
      <c r="B1371">
        <v>41</v>
      </c>
      <c r="C1371" t="s">
        <v>34</v>
      </c>
      <c r="D1371" t="s">
        <v>56</v>
      </c>
      <c r="E1371" t="s">
        <v>51</v>
      </c>
      <c r="F1371">
        <v>30</v>
      </c>
      <c r="G1371" t="s">
        <v>24</v>
      </c>
      <c r="H1371">
        <v>46</v>
      </c>
      <c r="I1371">
        <v>4</v>
      </c>
      <c r="J1371">
        <v>2</v>
      </c>
      <c r="K1371" t="s">
        <v>25</v>
      </c>
      <c r="L1371" t="s">
        <v>84</v>
      </c>
      <c r="M1371" t="s">
        <v>27</v>
      </c>
      <c r="N1371" t="s">
        <v>39</v>
      </c>
      <c r="O1371">
        <v>4</v>
      </c>
      <c r="P1371" t="s">
        <v>40</v>
      </c>
      <c r="Q1371">
        <v>1</v>
      </c>
      <c r="R1371" t="s">
        <v>65</v>
      </c>
      <c r="S1371" t="s">
        <v>47</v>
      </c>
      <c r="T1371" t="s">
        <v>41</v>
      </c>
      <c r="U1371" t="str">
        <f t="shared" si="523"/>
        <v>Millennieals</v>
      </c>
      <c r="V1371" t="str">
        <f t="shared" si="527"/>
        <v>high</v>
      </c>
      <c r="W1371" t="str">
        <f t="shared" si="524"/>
        <v>MEDIUM</v>
      </c>
      <c r="X1371" s="8">
        <f t="shared" si="514"/>
        <v>1.9285714285714286</v>
      </c>
      <c r="Y1371">
        <f t="shared" si="517"/>
        <v>2</v>
      </c>
      <c r="Z1371">
        <f t="shared" si="518"/>
        <v>1</v>
      </c>
      <c r="AA1371">
        <f t="shared" si="519"/>
        <v>2</v>
      </c>
      <c r="AB1371">
        <f t="shared" si="520"/>
        <v>1.5</v>
      </c>
      <c r="AC1371">
        <f t="shared" si="521"/>
        <v>2</v>
      </c>
      <c r="AD1371">
        <f t="shared" si="522"/>
        <v>3</v>
      </c>
      <c r="AE1371">
        <f t="shared" si="525"/>
        <v>2.1</v>
      </c>
    </row>
    <row r="1372" spans="1:31" x14ac:dyDescent="0.3">
      <c r="A1372" t="s">
        <v>1437</v>
      </c>
      <c r="B1372">
        <v>47</v>
      </c>
      <c r="C1372" t="s">
        <v>62</v>
      </c>
      <c r="D1372" t="s">
        <v>35</v>
      </c>
      <c r="E1372" t="s">
        <v>57</v>
      </c>
      <c r="F1372">
        <v>1</v>
      </c>
      <c r="G1372" t="s">
        <v>52</v>
      </c>
      <c r="H1372">
        <v>46</v>
      </c>
      <c r="I1372">
        <v>6</v>
      </c>
      <c r="J1372">
        <v>5</v>
      </c>
      <c r="K1372" t="s">
        <v>25</v>
      </c>
      <c r="L1372" t="s">
        <v>38</v>
      </c>
      <c r="M1372" t="s">
        <v>27</v>
      </c>
      <c r="N1372" t="s">
        <v>39</v>
      </c>
      <c r="O1372">
        <v>1</v>
      </c>
      <c r="P1372" t="s">
        <v>40</v>
      </c>
      <c r="Q1372">
        <v>4</v>
      </c>
      <c r="R1372" t="s">
        <v>65</v>
      </c>
      <c r="S1372" t="s">
        <v>47</v>
      </c>
      <c r="T1372" t="s">
        <v>41</v>
      </c>
      <c r="U1372" t="str">
        <f t="shared" si="523"/>
        <v>Gen X</v>
      </c>
      <c r="V1372" t="str">
        <f t="shared" si="527"/>
        <v>high</v>
      </c>
      <c r="W1372" t="str">
        <f t="shared" si="524"/>
        <v>MEDIUM</v>
      </c>
      <c r="X1372" s="8">
        <f t="shared" ref="X1372" si="531">AVERAGE(6-(AD1372),6-(Y1372),6-(O1372),J1372,AB1372,Z1372,6-(AA1372))</f>
        <v>3.4285714285714284</v>
      </c>
      <c r="Y1372">
        <f t="shared" si="517"/>
        <v>3</v>
      </c>
      <c r="Z1372">
        <f t="shared" si="518"/>
        <v>1</v>
      </c>
      <c r="AA1372">
        <f t="shared" si="519"/>
        <v>2</v>
      </c>
      <c r="AB1372">
        <f t="shared" si="520"/>
        <v>3</v>
      </c>
      <c r="AC1372">
        <f t="shared" si="521"/>
        <v>2</v>
      </c>
      <c r="AD1372">
        <f t="shared" si="522"/>
        <v>3</v>
      </c>
      <c r="AE1372">
        <f t="shared" si="525"/>
        <v>2.8</v>
      </c>
    </row>
    <row r="1373" spans="1:31" x14ac:dyDescent="0.3">
      <c r="A1373" t="s">
        <v>1438</v>
      </c>
      <c r="B1373">
        <v>32</v>
      </c>
      <c r="C1373" t="s">
        <v>50</v>
      </c>
      <c r="D1373" t="s">
        <v>35</v>
      </c>
      <c r="E1373" t="s">
        <v>36</v>
      </c>
      <c r="F1373">
        <v>20</v>
      </c>
      <c r="G1373" t="s">
        <v>24</v>
      </c>
      <c r="H1373">
        <v>22</v>
      </c>
      <c r="I1373">
        <v>7</v>
      </c>
      <c r="J1373">
        <v>2</v>
      </c>
      <c r="K1373" t="s">
        <v>63</v>
      </c>
      <c r="L1373" t="s">
        <v>46</v>
      </c>
      <c r="M1373" t="s">
        <v>54</v>
      </c>
      <c r="N1373" t="s">
        <v>45</v>
      </c>
      <c r="O1373">
        <v>3</v>
      </c>
      <c r="P1373" t="s">
        <v>64</v>
      </c>
      <c r="Q1373">
        <v>2</v>
      </c>
      <c r="R1373" t="s">
        <v>30</v>
      </c>
      <c r="S1373" t="s">
        <v>47</v>
      </c>
      <c r="T1373" t="s">
        <v>71</v>
      </c>
      <c r="U1373" t="str">
        <f t="shared" si="523"/>
        <v>Millennieals</v>
      </c>
      <c r="V1373" t="str">
        <f t="shared" si="527"/>
        <v>low</v>
      </c>
      <c r="W1373" t="str">
        <f t="shared" si="524"/>
        <v>Good</v>
      </c>
      <c r="X1373" s="8">
        <f t="shared" ref="X1373" si="532">AVERAGE((AD1373),(Y1373),6-(O1373),J1373,AB1373,Z1373,(AA1373))</f>
        <v>3.3571428571428572</v>
      </c>
      <c r="Y1373">
        <f t="shared" si="517"/>
        <v>5</v>
      </c>
      <c r="Z1373">
        <f t="shared" si="518"/>
        <v>1</v>
      </c>
      <c r="AA1373">
        <f t="shared" si="519"/>
        <v>4</v>
      </c>
      <c r="AB1373">
        <f t="shared" si="520"/>
        <v>3.5</v>
      </c>
      <c r="AC1373">
        <f t="shared" si="521"/>
        <v>5</v>
      </c>
      <c r="AD1373">
        <f t="shared" si="522"/>
        <v>5</v>
      </c>
      <c r="AE1373">
        <f t="shared" si="525"/>
        <v>3.9000000000000004</v>
      </c>
    </row>
    <row r="1374" spans="1:31" x14ac:dyDescent="0.3">
      <c r="A1374" t="s">
        <v>1439</v>
      </c>
      <c r="B1374">
        <v>56</v>
      </c>
      <c r="C1374" t="s">
        <v>21</v>
      </c>
      <c r="D1374" t="s">
        <v>79</v>
      </c>
      <c r="E1374" t="s">
        <v>36</v>
      </c>
      <c r="F1374">
        <v>33</v>
      </c>
      <c r="G1374" t="s">
        <v>24</v>
      </c>
      <c r="H1374">
        <v>56</v>
      </c>
      <c r="I1374">
        <v>13</v>
      </c>
      <c r="J1374">
        <v>5</v>
      </c>
      <c r="K1374" t="s">
        <v>63</v>
      </c>
      <c r="L1374" t="s">
        <v>46</v>
      </c>
      <c r="M1374" t="s">
        <v>54</v>
      </c>
      <c r="N1374" t="s">
        <v>45</v>
      </c>
      <c r="O1374">
        <v>1</v>
      </c>
      <c r="P1374" t="s">
        <v>29</v>
      </c>
      <c r="Q1374">
        <v>5</v>
      </c>
      <c r="R1374" t="s">
        <v>46</v>
      </c>
      <c r="S1374" t="s">
        <v>47</v>
      </c>
      <c r="T1374" t="s">
        <v>41</v>
      </c>
      <c r="U1374" t="str">
        <f t="shared" si="523"/>
        <v>Gen X</v>
      </c>
      <c r="V1374" t="str">
        <f t="shared" si="527"/>
        <v xml:space="preserve">very high </v>
      </c>
      <c r="W1374" t="str">
        <f t="shared" si="524"/>
        <v>Good</v>
      </c>
      <c r="X1374" s="8">
        <f t="shared" si="514"/>
        <v>3.8571428571428572</v>
      </c>
      <c r="Y1374">
        <f t="shared" si="517"/>
        <v>5</v>
      </c>
      <c r="Z1374">
        <f t="shared" si="518"/>
        <v>1</v>
      </c>
      <c r="AA1374">
        <f t="shared" si="519"/>
        <v>1</v>
      </c>
      <c r="AB1374">
        <f t="shared" si="520"/>
        <v>5</v>
      </c>
      <c r="AC1374">
        <f t="shared" si="521"/>
        <v>5</v>
      </c>
      <c r="AD1374">
        <f t="shared" si="522"/>
        <v>5</v>
      </c>
      <c r="AE1374">
        <f t="shared" si="525"/>
        <v>4.2</v>
      </c>
    </row>
    <row r="1375" spans="1:31" x14ac:dyDescent="0.3">
      <c r="A1375" t="s">
        <v>1440</v>
      </c>
      <c r="B1375">
        <v>60</v>
      </c>
      <c r="C1375" t="s">
        <v>62</v>
      </c>
      <c r="D1375" t="s">
        <v>77</v>
      </c>
      <c r="E1375" t="s">
        <v>44</v>
      </c>
      <c r="F1375">
        <v>29</v>
      </c>
      <c r="G1375" t="s">
        <v>37</v>
      </c>
      <c r="H1375">
        <v>35</v>
      </c>
      <c r="I1375">
        <v>8</v>
      </c>
      <c r="J1375">
        <v>5</v>
      </c>
      <c r="K1375" t="s">
        <v>53</v>
      </c>
      <c r="L1375" t="s">
        <v>84</v>
      </c>
      <c r="M1375" t="s">
        <v>54</v>
      </c>
      <c r="N1375" t="s">
        <v>28</v>
      </c>
      <c r="O1375">
        <v>2</v>
      </c>
      <c r="P1375" t="s">
        <v>40</v>
      </c>
      <c r="Q1375">
        <v>2</v>
      </c>
      <c r="R1375" t="s">
        <v>65</v>
      </c>
      <c r="S1375" t="s">
        <v>58</v>
      </c>
      <c r="T1375" t="s">
        <v>60</v>
      </c>
      <c r="U1375" t="str">
        <f t="shared" si="523"/>
        <v>Gen X</v>
      </c>
      <c r="V1375" t="str">
        <f t="shared" si="527"/>
        <v>low</v>
      </c>
      <c r="W1375" t="str">
        <f t="shared" si="524"/>
        <v>MEDIUM</v>
      </c>
      <c r="X1375" s="8">
        <f t="shared" si="514"/>
        <v>3.2142857142857144</v>
      </c>
      <c r="Y1375">
        <f t="shared" si="517"/>
        <v>2</v>
      </c>
      <c r="Z1375">
        <f t="shared" si="518"/>
        <v>3</v>
      </c>
      <c r="AA1375">
        <f t="shared" si="519"/>
        <v>4</v>
      </c>
      <c r="AB1375">
        <f t="shared" si="520"/>
        <v>3.5</v>
      </c>
      <c r="AC1375">
        <f t="shared" si="521"/>
        <v>5</v>
      </c>
      <c r="AD1375">
        <f t="shared" si="522"/>
        <v>1</v>
      </c>
      <c r="AE1375">
        <f t="shared" si="525"/>
        <v>2.5500000000000003</v>
      </c>
    </row>
    <row r="1376" spans="1:31" x14ac:dyDescent="0.3">
      <c r="A1376" t="s">
        <v>1441</v>
      </c>
      <c r="B1376">
        <v>42</v>
      </c>
      <c r="C1376" t="s">
        <v>21</v>
      </c>
      <c r="D1376" t="s">
        <v>43</v>
      </c>
      <c r="E1376" t="s">
        <v>67</v>
      </c>
      <c r="F1376">
        <v>25</v>
      </c>
      <c r="G1376" t="s">
        <v>52</v>
      </c>
      <c r="H1376">
        <v>54</v>
      </c>
      <c r="I1376">
        <v>15</v>
      </c>
      <c r="J1376">
        <v>3</v>
      </c>
      <c r="K1376" t="s">
        <v>63</v>
      </c>
      <c r="L1376" t="s">
        <v>46</v>
      </c>
      <c r="M1376" t="s">
        <v>54</v>
      </c>
      <c r="N1376" t="s">
        <v>45</v>
      </c>
      <c r="O1376">
        <v>3</v>
      </c>
      <c r="P1376" t="s">
        <v>40</v>
      </c>
      <c r="Q1376">
        <v>4</v>
      </c>
      <c r="R1376" t="s">
        <v>65</v>
      </c>
      <c r="S1376" t="s">
        <v>31</v>
      </c>
      <c r="T1376" t="s">
        <v>60</v>
      </c>
      <c r="U1376" t="str">
        <f t="shared" si="523"/>
        <v>Millennieals</v>
      </c>
      <c r="V1376" t="str">
        <f t="shared" si="527"/>
        <v>high</v>
      </c>
      <c r="W1376" t="str">
        <f t="shared" si="524"/>
        <v>Good</v>
      </c>
      <c r="X1376" s="8">
        <f t="shared" si="514"/>
        <v>3.9285714285714284</v>
      </c>
      <c r="Y1376">
        <f t="shared" si="517"/>
        <v>5</v>
      </c>
      <c r="Z1376">
        <f t="shared" si="518"/>
        <v>5</v>
      </c>
      <c r="AA1376">
        <f t="shared" si="519"/>
        <v>2</v>
      </c>
      <c r="AB1376">
        <f t="shared" si="520"/>
        <v>4.5</v>
      </c>
      <c r="AC1376">
        <f t="shared" si="521"/>
        <v>5</v>
      </c>
      <c r="AD1376">
        <f t="shared" si="522"/>
        <v>5</v>
      </c>
      <c r="AE1376">
        <f t="shared" si="525"/>
        <v>4.5999999999999996</v>
      </c>
    </row>
    <row r="1377" spans="1:31" x14ac:dyDescent="0.3">
      <c r="A1377" t="s">
        <v>1442</v>
      </c>
      <c r="B1377">
        <v>36</v>
      </c>
      <c r="C1377" t="s">
        <v>21</v>
      </c>
      <c r="D1377" t="s">
        <v>35</v>
      </c>
      <c r="E1377" t="s">
        <v>80</v>
      </c>
      <c r="F1377">
        <v>6</v>
      </c>
      <c r="G1377" t="s">
        <v>24</v>
      </c>
      <c r="H1377">
        <v>51</v>
      </c>
      <c r="I1377">
        <v>5</v>
      </c>
      <c r="J1377">
        <v>5</v>
      </c>
      <c r="K1377" t="s">
        <v>25</v>
      </c>
      <c r="L1377" t="s">
        <v>46</v>
      </c>
      <c r="M1377" t="s">
        <v>27</v>
      </c>
      <c r="N1377" t="s">
        <v>39</v>
      </c>
      <c r="O1377">
        <v>4</v>
      </c>
      <c r="P1377" t="s">
        <v>64</v>
      </c>
      <c r="Q1377">
        <v>3</v>
      </c>
      <c r="R1377" t="s">
        <v>65</v>
      </c>
      <c r="S1377" t="s">
        <v>47</v>
      </c>
      <c r="T1377" t="s">
        <v>60</v>
      </c>
      <c r="U1377" t="str">
        <f t="shared" si="523"/>
        <v>Millennieals</v>
      </c>
      <c r="V1377" t="str">
        <f t="shared" si="527"/>
        <v>high</v>
      </c>
      <c r="W1377" t="str">
        <f t="shared" si="524"/>
        <v>MEDIUM</v>
      </c>
      <c r="X1377" s="8">
        <f t="shared" si="514"/>
        <v>2.9285714285714284</v>
      </c>
      <c r="Y1377">
        <f t="shared" si="517"/>
        <v>5</v>
      </c>
      <c r="Z1377">
        <f t="shared" si="518"/>
        <v>1</v>
      </c>
      <c r="AA1377">
        <f t="shared" si="519"/>
        <v>2</v>
      </c>
      <c r="AB1377">
        <f t="shared" si="520"/>
        <v>2.5</v>
      </c>
      <c r="AC1377">
        <f t="shared" si="521"/>
        <v>2</v>
      </c>
      <c r="AD1377">
        <f t="shared" si="522"/>
        <v>3</v>
      </c>
      <c r="AE1377">
        <f t="shared" si="525"/>
        <v>3.25</v>
      </c>
    </row>
    <row r="1378" spans="1:31" x14ac:dyDescent="0.3">
      <c r="A1378" t="s">
        <v>1443</v>
      </c>
      <c r="B1378">
        <v>40</v>
      </c>
      <c r="C1378" t="s">
        <v>21</v>
      </c>
      <c r="D1378" t="s">
        <v>56</v>
      </c>
      <c r="E1378" t="s">
        <v>51</v>
      </c>
      <c r="F1378">
        <v>9</v>
      </c>
      <c r="G1378" t="s">
        <v>37</v>
      </c>
      <c r="H1378">
        <v>45</v>
      </c>
      <c r="I1378">
        <v>4</v>
      </c>
      <c r="J1378">
        <v>4</v>
      </c>
      <c r="K1378" t="s">
        <v>25</v>
      </c>
      <c r="L1378" t="s">
        <v>46</v>
      </c>
      <c r="M1378" t="s">
        <v>54</v>
      </c>
      <c r="N1378" t="s">
        <v>39</v>
      </c>
      <c r="O1378">
        <v>1</v>
      </c>
      <c r="P1378" t="s">
        <v>64</v>
      </c>
      <c r="Q1378">
        <v>5</v>
      </c>
      <c r="R1378" t="s">
        <v>30</v>
      </c>
      <c r="S1378" t="s">
        <v>31</v>
      </c>
      <c r="T1378" t="s">
        <v>60</v>
      </c>
      <c r="U1378" t="str">
        <f t="shared" si="523"/>
        <v>Millennieals</v>
      </c>
      <c r="V1378" t="str">
        <f t="shared" si="527"/>
        <v>standard</v>
      </c>
      <c r="W1378" t="str">
        <f t="shared" si="524"/>
        <v>Good</v>
      </c>
      <c r="X1378" s="8">
        <f t="shared" si="514"/>
        <v>4.2857142857142856</v>
      </c>
      <c r="Y1378">
        <f t="shared" si="517"/>
        <v>5</v>
      </c>
      <c r="Z1378">
        <f t="shared" si="518"/>
        <v>5</v>
      </c>
      <c r="AA1378">
        <f t="shared" si="519"/>
        <v>3</v>
      </c>
      <c r="AB1378">
        <f t="shared" si="520"/>
        <v>5</v>
      </c>
      <c r="AC1378">
        <f t="shared" si="521"/>
        <v>5</v>
      </c>
      <c r="AD1378">
        <f t="shared" si="522"/>
        <v>3</v>
      </c>
      <c r="AE1378">
        <f t="shared" si="525"/>
        <v>4.2</v>
      </c>
    </row>
    <row r="1379" spans="1:31" x14ac:dyDescent="0.3">
      <c r="A1379" t="s">
        <v>1444</v>
      </c>
      <c r="B1379">
        <v>32</v>
      </c>
      <c r="C1379" t="s">
        <v>50</v>
      </c>
      <c r="D1379" t="s">
        <v>56</v>
      </c>
      <c r="E1379" t="s">
        <v>44</v>
      </c>
      <c r="F1379">
        <v>13</v>
      </c>
      <c r="G1379" t="s">
        <v>37</v>
      </c>
      <c r="H1379">
        <v>42</v>
      </c>
      <c r="I1379">
        <v>4</v>
      </c>
      <c r="J1379">
        <v>2</v>
      </c>
      <c r="K1379" t="s">
        <v>53</v>
      </c>
      <c r="L1379" t="s">
        <v>38</v>
      </c>
      <c r="M1379" t="s">
        <v>27</v>
      </c>
      <c r="N1379" t="s">
        <v>39</v>
      </c>
      <c r="O1379">
        <v>5</v>
      </c>
      <c r="P1379" t="s">
        <v>29</v>
      </c>
      <c r="Q1379">
        <v>5</v>
      </c>
      <c r="R1379" t="s">
        <v>65</v>
      </c>
      <c r="S1379" t="s">
        <v>47</v>
      </c>
      <c r="T1379" t="s">
        <v>74</v>
      </c>
      <c r="U1379" t="str">
        <f t="shared" si="523"/>
        <v>Millennieals</v>
      </c>
      <c r="V1379" t="str">
        <f t="shared" si="527"/>
        <v>standard</v>
      </c>
      <c r="W1379" t="str">
        <f t="shared" si="524"/>
        <v>poor</v>
      </c>
      <c r="X1379" s="8">
        <f t="shared" si="514"/>
        <v>2.0714285714285716</v>
      </c>
      <c r="Y1379">
        <f t="shared" si="517"/>
        <v>3</v>
      </c>
      <c r="Z1379">
        <f t="shared" si="518"/>
        <v>1</v>
      </c>
      <c r="AA1379">
        <f t="shared" si="519"/>
        <v>3</v>
      </c>
      <c r="AB1379">
        <f t="shared" si="520"/>
        <v>3.5</v>
      </c>
      <c r="AC1379">
        <f t="shared" si="521"/>
        <v>2</v>
      </c>
      <c r="AD1379">
        <f t="shared" si="522"/>
        <v>1</v>
      </c>
      <c r="AE1379">
        <f t="shared" si="525"/>
        <v>2</v>
      </c>
    </row>
    <row r="1380" spans="1:31" x14ac:dyDescent="0.3">
      <c r="A1380" t="s">
        <v>1445</v>
      </c>
      <c r="B1380">
        <v>32</v>
      </c>
      <c r="C1380" t="s">
        <v>34</v>
      </c>
      <c r="D1380" t="s">
        <v>79</v>
      </c>
      <c r="E1380" t="s">
        <v>80</v>
      </c>
      <c r="F1380">
        <v>20</v>
      </c>
      <c r="G1380" t="s">
        <v>24</v>
      </c>
      <c r="H1380">
        <v>55</v>
      </c>
      <c r="I1380">
        <v>9</v>
      </c>
      <c r="J1380">
        <v>3</v>
      </c>
      <c r="K1380" t="s">
        <v>63</v>
      </c>
      <c r="L1380" t="s">
        <v>26</v>
      </c>
      <c r="M1380" t="s">
        <v>54</v>
      </c>
      <c r="N1380" t="s">
        <v>45</v>
      </c>
      <c r="O1380">
        <v>3</v>
      </c>
      <c r="P1380" t="s">
        <v>40</v>
      </c>
      <c r="Q1380">
        <v>4</v>
      </c>
      <c r="R1380" t="s">
        <v>65</v>
      </c>
      <c r="S1380" t="s">
        <v>31</v>
      </c>
      <c r="T1380" t="s">
        <v>74</v>
      </c>
      <c r="U1380" t="str">
        <f t="shared" si="523"/>
        <v>Millennieals</v>
      </c>
      <c r="V1380" t="str">
        <f t="shared" si="527"/>
        <v>high</v>
      </c>
      <c r="W1380" t="str">
        <f t="shared" si="524"/>
        <v>Good</v>
      </c>
      <c r="X1380" s="8">
        <f t="shared" si="514"/>
        <v>3.3571428571428572</v>
      </c>
      <c r="Y1380">
        <f t="shared" si="517"/>
        <v>1</v>
      </c>
      <c r="Z1380">
        <f t="shared" si="518"/>
        <v>5</v>
      </c>
      <c r="AA1380">
        <f t="shared" si="519"/>
        <v>2</v>
      </c>
      <c r="AB1380">
        <f t="shared" si="520"/>
        <v>4.5</v>
      </c>
      <c r="AC1380">
        <f t="shared" si="521"/>
        <v>5</v>
      </c>
      <c r="AD1380">
        <f t="shared" si="522"/>
        <v>5</v>
      </c>
      <c r="AE1380">
        <f t="shared" si="525"/>
        <v>3.6</v>
      </c>
    </row>
    <row r="1381" spans="1:31" x14ac:dyDescent="0.3">
      <c r="A1381" t="s">
        <v>1446</v>
      </c>
      <c r="B1381">
        <v>49</v>
      </c>
      <c r="C1381" t="s">
        <v>21</v>
      </c>
      <c r="D1381" t="s">
        <v>56</v>
      </c>
      <c r="E1381" t="s">
        <v>80</v>
      </c>
      <c r="F1381">
        <v>32</v>
      </c>
      <c r="G1381" t="s">
        <v>52</v>
      </c>
      <c r="H1381">
        <v>21</v>
      </c>
      <c r="I1381">
        <v>5</v>
      </c>
      <c r="J1381">
        <v>1</v>
      </c>
      <c r="K1381" t="s">
        <v>53</v>
      </c>
      <c r="L1381" t="s">
        <v>84</v>
      </c>
      <c r="M1381" t="s">
        <v>27</v>
      </c>
      <c r="N1381" t="s">
        <v>39</v>
      </c>
      <c r="O1381">
        <v>4</v>
      </c>
      <c r="P1381" t="s">
        <v>40</v>
      </c>
      <c r="Q1381">
        <v>3</v>
      </c>
      <c r="R1381" t="s">
        <v>65</v>
      </c>
      <c r="S1381" t="s">
        <v>31</v>
      </c>
      <c r="T1381" t="s">
        <v>74</v>
      </c>
      <c r="U1381" t="str">
        <f t="shared" si="523"/>
        <v>Gen X</v>
      </c>
      <c r="V1381" t="str">
        <f t="shared" si="527"/>
        <v>low</v>
      </c>
      <c r="W1381" t="str">
        <f t="shared" si="524"/>
        <v>MEDIUM</v>
      </c>
      <c r="X1381" s="8">
        <f t="shared" ref="X1381" si="533">AVERAGE(6-(AD1381),6-(Y1381),6-(O1381),J1381,AB1381,Z1381,6-(AA1381))</f>
        <v>3.0714285714285716</v>
      </c>
      <c r="Y1381">
        <f t="shared" si="517"/>
        <v>2</v>
      </c>
      <c r="Z1381">
        <f t="shared" si="518"/>
        <v>5</v>
      </c>
      <c r="AA1381">
        <f t="shared" si="519"/>
        <v>4</v>
      </c>
      <c r="AB1381">
        <f t="shared" si="520"/>
        <v>2.5</v>
      </c>
      <c r="AC1381">
        <f t="shared" si="521"/>
        <v>2</v>
      </c>
      <c r="AD1381">
        <f t="shared" si="522"/>
        <v>1</v>
      </c>
      <c r="AE1381">
        <f t="shared" si="525"/>
        <v>2.2000000000000002</v>
      </c>
    </row>
    <row r="1382" spans="1:31" x14ac:dyDescent="0.3">
      <c r="A1382" t="s">
        <v>1447</v>
      </c>
      <c r="B1382">
        <v>42</v>
      </c>
      <c r="C1382" t="s">
        <v>21</v>
      </c>
      <c r="D1382" t="s">
        <v>77</v>
      </c>
      <c r="E1382" t="s">
        <v>23</v>
      </c>
      <c r="F1382">
        <v>19</v>
      </c>
      <c r="G1382" t="s">
        <v>52</v>
      </c>
      <c r="H1382">
        <v>41</v>
      </c>
      <c r="I1382">
        <v>15</v>
      </c>
      <c r="J1382">
        <v>5</v>
      </c>
      <c r="K1382" t="s">
        <v>63</v>
      </c>
      <c r="L1382" t="s">
        <v>46</v>
      </c>
      <c r="M1382" t="s">
        <v>27</v>
      </c>
      <c r="N1382" t="s">
        <v>39</v>
      </c>
      <c r="O1382">
        <v>1</v>
      </c>
      <c r="P1382" t="s">
        <v>40</v>
      </c>
      <c r="Q1382">
        <v>4</v>
      </c>
      <c r="R1382" t="s">
        <v>65</v>
      </c>
      <c r="S1382" t="s">
        <v>58</v>
      </c>
      <c r="T1382" t="s">
        <v>41</v>
      </c>
      <c r="U1382" t="str">
        <f t="shared" si="523"/>
        <v>Millennieals</v>
      </c>
      <c r="V1382" t="str">
        <f t="shared" si="527"/>
        <v>standard</v>
      </c>
      <c r="W1382" t="str">
        <f t="shared" si="524"/>
        <v>Good</v>
      </c>
      <c r="X1382" s="8">
        <f t="shared" ref="X1382" si="534">AVERAGE((AD1382),(Y1382),6-(O1382),J1382,AB1382,Z1382,(AA1382))</f>
        <v>4.1428571428571432</v>
      </c>
      <c r="Y1382">
        <f t="shared" si="517"/>
        <v>5</v>
      </c>
      <c r="Z1382">
        <f t="shared" si="518"/>
        <v>3</v>
      </c>
      <c r="AA1382">
        <f t="shared" si="519"/>
        <v>3</v>
      </c>
      <c r="AB1382">
        <f t="shared" si="520"/>
        <v>3</v>
      </c>
      <c r="AC1382">
        <f t="shared" si="521"/>
        <v>2</v>
      </c>
      <c r="AD1382">
        <f t="shared" si="522"/>
        <v>5</v>
      </c>
      <c r="AE1382">
        <f t="shared" si="525"/>
        <v>4.25</v>
      </c>
    </row>
    <row r="1383" spans="1:31" x14ac:dyDescent="0.3">
      <c r="A1383" t="s">
        <v>1448</v>
      </c>
      <c r="B1383">
        <v>39</v>
      </c>
      <c r="C1383" t="s">
        <v>62</v>
      </c>
      <c r="D1383" t="s">
        <v>73</v>
      </c>
      <c r="E1383" t="s">
        <v>23</v>
      </c>
      <c r="F1383">
        <v>10</v>
      </c>
      <c r="G1383" t="s">
        <v>52</v>
      </c>
      <c r="H1383">
        <v>49</v>
      </c>
      <c r="I1383">
        <v>13</v>
      </c>
      <c r="J1383">
        <v>5</v>
      </c>
      <c r="K1383" t="s">
        <v>53</v>
      </c>
      <c r="L1383" t="s">
        <v>26</v>
      </c>
      <c r="M1383" t="s">
        <v>54</v>
      </c>
      <c r="N1383" t="s">
        <v>28</v>
      </c>
      <c r="O1383">
        <v>3</v>
      </c>
      <c r="P1383" t="s">
        <v>29</v>
      </c>
      <c r="Q1383">
        <v>2</v>
      </c>
      <c r="R1383" t="s">
        <v>65</v>
      </c>
      <c r="S1383" t="s">
        <v>58</v>
      </c>
      <c r="T1383" t="s">
        <v>74</v>
      </c>
      <c r="U1383" t="str">
        <f t="shared" si="523"/>
        <v>Millennieals</v>
      </c>
      <c r="V1383" t="str">
        <f t="shared" si="527"/>
        <v>high</v>
      </c>
      <c r="W1383" t="str">
        <f t="shared" si="524"/>
        <v>MEDIUM</v>
      </c>
      <c r="X1383" s="8">
        <f t="shared" si="514"/>
        <v>2.6428571428571428</v>
      </c>
      <c r="Y1383">
        <f t="shared" si="517"/>
        <v>1</v>
      </c>
      <c r="Z1383">
        <f t="shared" si="518"/>
        <v>3</v>
      </c>
      <c r="AA1383">
        <f t="shared" si="519"/>
        <v>2</v>
      </c>
      <c r="AB1383">
        <f t="shared" si="520"/>
        <v>3.5</v>
      </c>
      <c r="AC1383">
        <f t="shared" si="521"/>
        <v>5</v>
      </c>
      <c r="AD1383">
        <f t="shared" si="522"/>
        <v>1</v>
      </c>
      <c r="AE1383">
        <f t="shared" si="525"/>
        <v>2.2000000000000002</v>
      </c>
    </row>
    <row r="1384" spans="1:31" x14ac:dyDescent="0.3">
      <c r="A1384" t="s">
        <v>1449</v>
      </c>
      <c r="B1384">
        <v>29</v>
      </c>
      <c r="C1384" t="s">
        <v>21</v>
      </c>
      <c r="D1384" t="s">
        <v>77</v>
      </c>
      <c r="E1384" t="s">
        <v>51</v>
      </c>
      <c r="F1384">
        <v>14</v>
      </c>
      <c r="G1384" t="s">
        <v>37</v>
      </c>
      <c r="H1384">
        <v>47</v>
      </c>
      <c r="I1384">
        <v>7</v>
      </c>
      <c r="J1384">
        <v>2</v>
      </c>
      <c r="K1384" t="s">
        <v>53</v>
      </c>
      <c r="L1384" t="s">
        <v>84</v>
      </c>
      <c r="M1384" t="s">
        <v>27</v>
      </c>
      <c r="N1384" t="s">
        <v>39</v>
      </c>
      <c r="O1384">
        <v>5</v>
      </c>
      <c r="P1384" t="s">
        <v>64</v>
      </c>
      <c r="Q1384">
        <v>2</v>
      </c>
      <c r="R1384" t="s">
        <v>46</v>
      </c>
      <c r="S1384" t="s">
        <v>58</v>
      </c>
      <c r="T1384" t="s">
        <v>48</v>
      </c>
      <c r="U1384" t="str">
        <f t="shared" si="523"/>
        <v>Millennieals</v>
      </c>
      <c r="V1384" t="str">
        <f t="shared" si="527"/>
        <v>high</v>
      </c>
      <c r="W1384" t="str">
        <f t="shared" si="524"/>
        <v>poor</v>
      </c>
      <c r="X1384" s="8">
        <f t="shared" si="514"/>
        <v>1.8571428571428572</v>
      </c>
      <c r="Y1384">
        <f t="shared" si="517"/>
        <v>2</v>
      </c>
      <c r="Z1384">
        <f t="shared" si="518"/>
        <v>3</v>
      </c>
      <c r="AA1384">
        <f t="shared" si="519"/>
        <v>2</v>
      </c>
      <c r="AB1384">
        <f t="shared" si="520"/>
        <v>2</v>
      </c>
      <c r="AC1384">
        <f t="shared" si="521"/>
        <v>2</v>
      </c>
      <c r="AD1384">
        <f t="shared" si="522"/>
        <v>1</v>
      </c>
      <c r="AE1384">
        <f t="shared" si="525"/>
        <v>1.85</v>
      </c>
    </row>
    <row r="1385" spans="1:31" x14ac:dyDescent="0.3">
      <c r="A1385" t="s">
        <v>1450</v>
      </c>
      <c r="B1385">
        <v>52</v>
      </c>
      <c r="C1385" t="s">
        <v>21</v>
      </c>
      <c r="D1385" t="s">
        <v>22</v>
      </c>
      <c r="E1385" t="s">
        <v>23</v>
      </c>
      <c r="F1385">
        <v>19</v>
      </c>
      <c r="G1385" t="s">
        <v>52</v>
      </c>
      <c r="H1385">
        <v>29</v>
      </c>
      <c r="I1385">
        <v>8</v>
      </c>
      <c r="J1385">
        <v>2</v>
      </c>
      <c r="K1385" t="s">
        <v>53</v>
      </c>
      <c r="L1385" t="s">
        <v>84</v>
      </c>
      <c r="M1385" t="s">
        <v>27</v>
      </c>
      <c r="N1385" t="s">
        <v>39</v>
      </c>
      <c r="O1385">
        <v>2</v>
      </c>
      <c r="P1385" t="s">
        <v>40</v>
      </c>
      <c r="Q1385">
        <v>3</v>
      </c>
      <c r="R1385" t="s">
        <v>46</v>
      </c>
      <c r="S1385" t="s">
        <v>58</v>
      </c>
      <c r="T1385" t="s">
        <v>71</v>
      </c>
      <c r="U1385" t="str">
        <f t="shared" si="523"/>
        <v>Gen X</v>
      </c>
      <c r="V1385" t="str">
        <f t="shared" si="527"/>
        <v>low</v>
      </c>
      <c r="W1385" t="str">
        <f t="shared" si="524"/>
        <v>poor</v>
      </c>
      <c r="X1385" s="8">
        <f t="shared" si="514"/>
        <v>2.6428571428571428</v>
      </c>
      <c r="Y1385">
        <f t="shared" si="517"/>
        <v>2</v>
      </c>
      <c r="Z1385">
        <f t="shared" si="518"/>
        <v>3</v>
      </c>
      <c r="AA1385">
        <f t="shared" si="519"/>
        <v>4</v>
      </c>
      <c r="AB1385">
        <f t="shared" si="520"/>
        <v>2.5</v>
      </c>
      <c r="AC1385">
        <f t="shared" si="521"/>
        <v>2</v>
      </c>
      <c r="AD1385">
        <f t="shared" si="522"/>
        <v>1</v>
      </c>
      <c r="AE1385">
        <f t="shared" si="525"/>
        <v>2</v>
      </c>
    </row>
    <row r="1386" spans="1:31" x14ac:dyDescent="0.3">
      <c r="A1386" t="s">
        <v>1451</v>
      </c>
      <c r="B1386">
        <v>25</v>
      </c>
      <c r="C1386" t="s">
        <v>62</v>
      </c>
      <c r="D1386" t="s">
        <v>22</v>
      </c>
      <c r="E1386" t="s">
        <v>67</v>
      </c>
      <c r="F1386">
        <v>6</v>
      </c>
      <c r="G1386" t="s">
        <v>37</v>
      </c>
      <c r="H1386">
        <v>20</v>
      </c>
      <c r="I1386">
        <v>5</v>
      </c>
      <c r="J1386">
        <v>3</v>
      </c>
      <c r="K1386" t="s">
        <v>63</v>
      </c>
      <c r="L1386" t="s">
        <v>26</v>
      </c>
      <c r="M1386" t="s">
        <v>54</v>
      </c>
      <c r="N1386" t="s">
        <v>28</v>
      </c>
      <c r="O1386">
        <v>5</v>
      </c>
      <c r="P1386" t="s">
        <v>64</v>
      </c>
      <c r="Q1386">
        <v>4</v>
      </c>
      <c r="R1386" t="s">
        <v>46</v>
      </c>
      <c r="S1386" t="s">
        <v>31</v>
      </c>
      <c r="T1386" t="s">
        <v>32</v>
      </c>
      <c r="U1386" t="str">
        <f t="shared" si="523"/>
        <v>GEN Z</v>
      </c>
      <c r="V1386" t="str">
        <f t="shared" si="527"/>
        <v>very low</v>
      </c>
      <c r="W1386" t="str">
        <f t="shared" si="524"/>
        <v>Good</v>
      </c>
      <c r="X1386" s="8">
        <f t="shared" si="514"/>
        <v>3.5</v>
      </c>
      <c r="Y1386">
        <f t="shared" si="517"/>
        <v>1</v>
      </c>
      <c r="Z1386">
        <f t="shared" si="518"/>
        <v>5</v>
      </c>
      <c r="AA1386">
        <f t="shared" si="519"/>
        <v>5</v>
      </c>
      <c r="AB1386">
        <f t="shared" si="520"/>
        <v>4.5</v>
      </c>
      <c r="AC1386">
        <f t="shared" si="521"/>
        <v>5</v>
      </c>
      <c r="AD1386">
        <f t="shared" si="522"/>
        <v>5</v>
      </c>
      <c r="AE1386">
        <f t="shared" si="525"/>
        <v>3.75</v>
      </c>
    </row>
    <row r="1387" spans="1:31" x14ac:dyDescent="0.3">
      <c r="A1387" t="s">
        <v>1452</v>
      </c>
      <c r="B1387">
        <v>58</v>
      </c>
      <c r="C1387" t="s">
        <v>50</v>
      </c>
      <c r="D1387" t="s">
        <v>56</v>
      </c>
      <c r="E1387" t="s">
        <v>57</v>
      </c>
      <c r="F1387">
        <v>20</v>
      </c>
      <c r="G1387" t="s">
        <v>37</v>
      </c>
      <c r="H1387">
        <v>20</v>
      </c>
      <c r="I1387">
        <v>5</v>
      </c>
      <c r="J1387">
        <v>5</v>
      </c>
      <c r="K1387" t="s">
        <v>25</v>
      </c>
      <c r="L1387" t="s">
        <v>46</v>
      </c>
      <c r="M1387" t="s">
        <v>54</v>
      </c>
      <c r="N1387" t="s">
        <v>28</v>
      </c>
      <c r="O1387">
        <v>2</v>
      </c>
      <c r="P1387" t="s">
        <v>64</v>
      </c>
      <c r="Q1387">
        <v>3</v>
      </c>
      <c r="R1387" t="s">
        <v>65</v>
      </c>
      <c r="S1387" t="s">
        <v>31</v>
      </c>
      <c r="T1387" t="s">
        <v>74</v>
      </c>
      <c r="U1387" t="str">
        <f t="shared" si="523"/>
        <v>Gen X</v>
      </c>
      <c r="V1387" t="str">
        <f t="shared" si="527"/>
        <v>very low</v>
      </c>
      <c r="W1387" t="str">
        <f t="shared" si="524"/>
        <v>Good</v>
      </c>
      <c r="X1387" s="8">
        <f t="shared" si="514"/>
        <v>4.4285714285714288</v>
      </c>
      <c r="Y1387">
        <f t="shared" si="517"/>
        <v>5</v>
      </c>
      <c r="Z1387">
        <f t="shared" si="518"/>
        <v>5</v>
      </c>
      <c r="AA1387">
        <f t="shared" si="519"/>
        <v>5</v>
      </c>
      <c r="AB1387">
        <f t="shared" si="520"/>
        <v>4</v>
      </c>
      <c r="AC1387">
        <f t="shared" si="521"/>
        <v>5</v>
      </c>
      <c r="AD1387">
        <f t="shared" si="522"/>
        <v>3</v>
      </c>
      <c r="AE1387">
        <f t="shared" si="525"/>
        <v>4.3</v>
      </c>
    </row>
    <row r="1388" spans="1:31" x14ac:dyDescent="0.3">
      <c r="A1388" t="s">
        <v>1453</v>
      </c>
      <c r="B1388">
        <v>59</v>
      </c>
      <c r="C1388" t="s">
        <v>62</v>
      </c>
      <c r="D1388" t="s">
        <v>22</v>
      </c>
      <c r="E1388" t="s">
        <v>36</v>
      </c>
      <c r="F1388">
        <v>23</v>
      </c>
      <c r="G1388" t="s">
        <v>37</v>
      </c>
      <c r="H1388">
        <v>25</v>
      </c>
      <c r="I1388">
        <v>15</v>
      </c>
      <c r="J1388">
        <v>3</v>
      </c>
      <c r="K1388" t="s">
        <v>25</v>
      </c>
      <c r="L1388" t="s">
        <v>38</v>
      </c>
      <c r="M1388" t="s">
        <v>27</v>
      </c>
      <c r="N1388" t="s">
        <v>39</v>
      </c>
      <c r="O1388">
        <v>4</v>
      </c>
      <c r="P1388" t="s">
        <v>29</v>
      </c>
      <c r="Q1388">
        <v>1</v>
      </c>
      <c r="R1388" t="s">
        <v>46</v>
      </c>
      <c r="S1388" t="s">
        <v>58</v>
      </c>
      <c r="T1388" t="s">
        <v>48</v>
      </c>
      <c r="U1388" t="str">
        <f t="shared" si="523"/>
        <v>Gen X</v>
      </c>
      <c r="V1388" t="str">
        <f t="shared" si="527"/>
        <v>low</v>
      </c>
      <c r="W1388" t="str">
        <f t="shared" si="524"/>
        <v>MEDIUM</v>
      </c>
      <c r="X1388" s="8">
        <f t="shared" si="514"/>
        <v>2.7857142857142856</v>
      </c>
      <c r="Y1388">
        <f t="shared" si="517"/>
        <v>3</v>
      </c>
      <c r="Z1388">
        <f t="shared" si="518"/>
        <v>3</v>
      </c>
      <c r="AA1388">
        <f t="shared" si="519"/>
        <v>4</v>
      </c>
      <c r="AB1388">
        <f t="shared" si="520"/>
        <v>1.5</v>
      </c>
      <c r="AC1388">
        <f t="shared" si="521"/>
        <v>2</v>
      </c>
      <c r="AD1388">
        <f t="shared" si="522"/>
        <v>3</v>
      </c>
      <c r="AE1388">
        <f t="shared" si="525"/>
        <v>2.8499999999999996</v>
      </c>
    </row>
    <row r="1389" spans="1:31" x14ac:dyDescent="0.3">
      <c r="A1389" t="s">
        <v>1454</v>
      </c>
      <c r="B1389">
        <v>60</v>
      </c>
      <c r="C1389" t="s">
        <v>50</v>
      </c>
      <c r="D1389" t="s">
        <v>35</v>
      </c>
      <c r="E1389" t="s">
        <v>44</v>
      </c>
      <c r="F1389">
        <v>28</v>
      </c>
      <c r="G1389" t="s">
        <v>52</v>
      </c>
      <c r="H1389">
        <v>23</v>
      </c>
      <c r="I1389">
        <v>10</v>
      </c>
      <c r="J1389">
        <v>5</v>
      </c>
      <c r="K1389" t="s">
        <v>53</v>
      </c>
      <c r="L1389" t="s">
        <v>26</v>
      </c>
      <c r="M1389" t="s">
        <v>54</v>
      </c>
      <c r="N1389" t="s">
        <v>28</v>
      </c>
      <c r="O1389">
        <v>4</v>
      </c>
      <c r="P1389" t="s">
        <v>64</v>
      </c>
      <c r="Q1389">
        <v>4</v>
      </c>
      <c r="R1389" t="s">
        <v>30</v>
      </c>
      <c r="S1389" t="s">
        <v>47</v>
      </c>
      <c r="T1389" t="s">
        <v>74</v>
      </c>
      <c r="U1389" t="str">
        <f t="shared" si="523"/>
        <v>Gen X</v>
      </c>
      <c r="V1389" t="str">
        <f t="shared" si="527"/>
        <v>low</v>
      </c>
      <c r="W1389" t="str">
        <f t="shared" si="524"/>
        <v>MEDIUM</v>
      </c>
      <c r="X1389" s="8">
        <f t="shared" si="514"/>
        <v>2.6428571428571428</v>
      </c>
      <c r="Y1389">
        <f t="shared" si="517"/>
        <v>1</v>
      </c>
      <c r="Z1389">
        <f t="shared" si="518"/>
        <v>1</v>
      </c>
      <c r="AA1389">
        <f t="shared" si="519"/>
        <v>4</v>
      </c>
      <c r="AB1389">
        <f t="shared" si="520"/>
        <v>4.5</v>
      </c>
      <c r="AC1389">
        <f t="shared" si="521"/>
        <v>5</v>
      </c>
      <c r="AD1389">
        <f t="shared" si="522"/>
        <v>1</v>
      </c>
      <c r="AE1389">
        <f t="shared" si="525"/>
        <v>2.1</v>
      </c>
    </row>
    <row r="1390" spans="1:31" x14ac:dyDescent="0.3">
      <c r="A1390" t="s">
        <v>1455</v>
      </c>
      <c r="B1390">
        <v>24</v>
      </c>
      <c r="C1390" t="s">
        <v>50</v>
      </c>
      <c r="D1390" t="s">
        <v>22</v>
      </c>
      <c r="E1390" t="s">
        <v>36</v>
      </c>
      <c r="F1390">
        <v>9</v>
      </c>
      <c r="G1390" t="s">
        <v>24</v>
      </c>
      <c r="H1390">
        <v>43</v>
      </c>
      <c r="I1390">
        <v>9</v>
      </c>
      <c r="J1390">
        <v>5</v>
      </c>
      <c r="K1390" t="s">
        <v>63</v>
      </c>
      <c r="L1390" t="s">
        <v>38</v>
      </c>
      <c r="M1390" t="s">
        <v>27</v>
      </c>
      <c r="N1390" t="s">
        <v>39</v>
      </c>
      <c r="O1390">
        <v>1</v>
      </c>
      <c r="P1390" t="s">
        <v>40</v>
      </c>
      <c r="Q1390">
        <v>2</v>
      </c>
      <c r="R1390" t="s">
        <v>46</v>
      </c>
      <c r="S1390" t="s">
        <v>58</v>
      </c>
      <c r="T1390" t="s">
        <v>74</v>
      </c>
      <c r="U1390" t="str">
        <f t="shared" si="523"/>
        <v>GEN Z</v>
      </c>
      <c r="V1390" t="str">
        <f t="shared" si="527"/>
        <v>standard</v>
      </c>
      <c r="W1390" t="str">
        <f t="shared" si="524"/>
        <v>Good</v>
      </c>
      <c r="X1390" s="8">
        <f t="shared" ref="X1390" si="535">AVERAGE(6-(AD1390),6-(Y1390),6-(O1390),J1390,AB1390,Z1390,6-(AA1390))</f>
        <v>3.1428571428571428</v>
      </c>
      <c r="Y1390">
        <f t="shared" si="517"/>
        <v>3</v>
      </c>
      <c r="Z1390">
        <f t="shared" si="518"/>
        <v>3</v>
      </c>
      <c r="AA1390">
        <f t="shared" si="519"/>
        <v>3</v>
      </c>
      <c r="AB1390">
        <f t="shared" si="520"/>
        <v>2</v>
      </c>
      <c r="AC1390">
        <f t="shared" si="521"/>
        <v>2</v>
      </c>
      <c r="AD1390">
        <f t="shared" si="522"/>
        <v>5</v>
      </c>
      <c r="AE1390">
        <f t="shared" si="525"/>
        <v>3.6500000000000004</v>
      </c>
    </row>
    <row r="1391" spans="1:31" x14ac:dyDescent="0.3">
      <c r="A1391" t="s">
        <v>1456</v>
      </c>
      <c r="B1391">
        <v>49</v>
      </c>
      <c r="C1391" t="s">
        <v>62</v>
      </c>
      <c r="D1391" t="s">
        <v>77</v>
      </c>
      <c r="E1391" t="s">
        <v>80</v>
      </c>
      <c r="F1391">
        <v>21</v>
      </c>
      <c r="G1391" t="s">
        <v>37</v>
      </c>
      <c r="H1391">
        <v>39</v>
      </c>
      <c r="I1391">
        <v>0</v>
      </c>
      <c r="J1391">
        <v>1</v>
      </c>
      <c r="K1391" t="s">
        <v>53</v>
      </c>
      <c r="L1391" t="s">
        <v>38</v>
      </c>
      <c r="M1391" t="s">
        <v>27</v>
      </c>
      <c r="N1391" t="s">
        <v>39</v>
      </c>
      <c r="O1391">
        <v>1</v>
      </c>
      <c r="P1391" t="s">
        <v>64</v>
      </c>
      <c r="Q1391">
        <v>4</v>
      </c>
      <c r="R1391" t="s">
        <v>46</v>
      </c>
      <c r="S1391" t="s">
        <v>31</v>
      </c>
      <c r="T1391" t="s">
        <v>74</v>
      </c>
      <c r="U1391" t="str">
        <f t="shared" si="523"/>
        <v>Gen X</v>
      </c>
      <c r="V1391" t="str">
        <f t="shared" si="527"/>
        <v>standard</v>
      </c>
      <c r="W1391" t="str">
        <f t="shared" si="524"/>
        <v>MEDIUM</v>
      </c>
      <c r="X1391" s="8">
        <f t="shared" ref="X1391" si="536">AVERAGE((AD1391),(Y1391),6-(O1391),J1391,AB1391,Z1391,(AA1391))</f>
        <v>3</v>
      </c>
      <c r="Y1391">
        <f t="shared" si="517"/>
        <v>3</v>
      </c>
      <c r="Z1391">
        <f t="shared" si="518"/>
        <v>5</v>
      </c>
      <c r="AA1391">
        <f t="shared" si="519"/>
        <v>3</v>
      </c>
      <c r="AB1391">
        <f t="shared" si="520"/>
        <v>3</v>
      </c>
      <c r="AC1391">
        <f t="shared" si="521"/>
        <v>2</v>
      </c>
      <c r="AD1391">
        <f t="shared" si="522"/>
        <v>1</v>
      </c>
      <c r="AE1391">
        <f t="shared" si="525"/>
        <v>2.4500000000000002</v>
      </c>
    </row>
    <row r="1392" spans="1:31" x14ac:dyDescent="0.3">
      <c r="A1392" t="s">
        <v>1457</v>
      </c>
      <c r="B1392">
        <v>25</v>
      </c>
      <c r="C1392" t="s">
        <v>34</v>
      </c>
      <c r="D1392" t="s">
        <v>56</v>
      </c>
      <c r="E1392" t="s">
        <v>23</v>
      </c>
      <c r="F1392">
        <v>2</v>
      </c>
      <c r="G1392" t="s">
        <v>52</v>
      </c>
      <c r="H1392">
        <v>45</v>
      </c>
      <c r="I1392">
        <v>11</v>
      </c>
      <c r="J1392">
        <v>3</v>
      </c>
      <c r="K1392" t="s">
        <v>63</v>
      </c>
      <c r="L1392" t="s">
        <v>84</v>
      </c>
      <c r="M1392" t="s">
        <v>27</v>
      </c>
      <c r="N1392" t="s">
        <v>39</v>
      </c>
      <c r="O1392">
        <v>1</v>
      </c>
      <c r="P1392" t="s">
        <v>29</v>
      </c>
      <c r="Q1392">
        <v>4</v>
      </c>
      <c r="R1392" t="s">
        <v>65</v>
      </c>
      <c r="S1392" t="s">
        <v>31</v>
      </c>
      <c r="T1392" t="s">
        <v>48</v>
      </c>
      <c r="U1392" t="str">
        <f t="shared" si="523"/>
        <v>GEN Z</v>
      </c>
      <c r="V1392" t="str">
        <f t="shared" si="527"/>
        <v>standard</v>
      </c>
      <c r="W1392" t="str">
        <f t="shared" si="524"/>
        <v>Good</v>
      </c>
      <c r="X1392" s="8">
        <f t="shared" si="514"/>
        <v>3.7142857142857144</v>
      </c>
      <c r="Y1392">
        <f t="shared" si="517"/>
        <v>2</v>
      </c>
      <c r="Z1392">
        <f t="shared" si="518"/>
        <v>5</v>
      </c>
      <c r="AA1392">
        <f t="shared" si="519"/>
        <v>3</v>
      </c>
      <c r="AB1392">
        <f t="shared" si="520"/>
        <v>3</v>
      </c>
      <c r="AC1392">
        <f t="shared" si="521"/>
        <v>2</v>
      </c>
      <c r="AD1392">
        <f t="shared" si="522"/>
        <v>5</v>
      </c>
      <c r="AE1392">
        <f t="shared" si="525"/>
        <v>3.5999999999999996</v>
      </c>
    </row>
    <row r="1393" spans="1:31" x14ac:dyDescent="0.3">
      <c r="A1393" t="s">
        <v>1458</v>
      </c>
      <c r="B1393">
        <v>56</v>
      </c>
      <c r="C1393" t="s">
        <v>34</v>
      </c>
      <c r="D1393" t="s">
        <v>56</v>
      </c>
      <c r="E1393" t="s">
        <v>44</v>
      </c>
      <c r="F1393">
        <v>1</v>
      </c>
      <c r="G1393" t="s">
        <v>37</v>
      </c>
      <c r="H1393">
        <v>20</v>
      </c>
      <c r="I1393">
        <v>15</v>
      </c>
      <c r="J1393">
        <v>1</v>
      </c>
      <c r="K1393" t="s">
        <v>25</v>
      </c>
      <c r="L1393" t="s">
        <v>46</v>
      </c>
      <c r="M1393" t="s">
        <v>27</v>
      </c>
      <c r="N1393" t="s">
        <v>28</v>
      </c>
      <c r="O1393">
        <v>5</v>
      </c>
      <c r="P1393" t="s">
        <v>64</v>
      </c>
      <c r="Q1393">
        <v>2</v>
      </c>
      <c r="R1393" t="s">
        <v>65</v>
      </c>
      <c r="S1393" t="s">
        <v>47</v>
      </c>
      <c r="T1393" t="s">
        <v>41</v>
      </c>
      <c r="U1393" t="str">
        <f t="shared" si="523"/>
        <v>Gen X</v>
      </c>
      <c r="V1393" t="str">
        <f t="shared" si="527"/>
        <v>very low</v>
      </c>
      <c r="W1393" t="str">
        <f t="shared" si="524"/>
        <v>MEDIUM</v>
      </c>
      <c r="X1393" s="8">
        <f t="shared" si="514"/>
        <v>2.5714285714285716</v>
      </c>
      <c r="Y1393">
        <f t="shared" si="517"/>
        <v>5</v>
      </c>
      <c r="Z1393">
        <f t="shared" si="518"/>
        <v>1</v>
      </c>
      <c r="AA1393">
        <f t="shared" si="519"/>
        <v>5</v>
      </c>
      <c r="AB1393">
        <f t="shared" si="520"/>
        <v>2</v>
      </c>
      <c r="AC1393">
        <f t="shared" si="521"/>
        <v>2</v>
      </c>
      <c r="AD1393">
        <f t="shared" si="522"/>
        <v>3</v>
      </c>
      <c r="AE1393">
        <f t="shared" si="525"/>
        <v>2.95</v>
      </c>
    </row>
    <row r="1394" spans="1:31" x14ac:dyDescent="0.3">
      <c r="A1394" t="s">
        <v>1459</v>
      </c>
      <c r="B1394">
        <v>34</v>
      </c>
      <c r="C1394" t="s">
        <v>62</v>
      </c>
      <c r="D1394" t="s">
        <v>79</v>
      </c>
      <c r="E1394" t="s">
        <v>44</v>
      </c>
      <c r="F1394">
        <v>11</v>
      </c>
      <c r="G1394" t="s">
        <v>52</v>
      </c>
      <c r="H1394">
        <v>58</v>
      </c>
      <c r="I1394">
        <v>10</v>
      </c>
      <c r="J1394">
        <v>3</v>
      </c>
      <c r="K1394" t="s">
        <v>53</v>
      </c>
      <c r="L1394" t="s">
        <v>84</v>
      </c>
      <c r="M1394" t="s">
        <v>54</v>
      </c>
      <c r="N1394" t="s">
        <v>39</v>
      </c>
      <c r="O1394">
        <v>5</v>
      </c>
      <c r="P1394" t="s">
        <v>29</v>
      </c>
      <c r="Q1394">
        <v>3</v>
      </c>
      <c r="R1394" t="s">
        <v>46</v>
      </c>
      <c r="S1394" t="s">
        <v>58</v>
      </c>
      <c r="T1394" t="s">
        <v>48</v>
      </c>
      <c r="U1394" t="str">
        <f t="shared" si="523"/>
        <v>Millennieals</v>
      </c>
      <c r="V1394" t="str">
        <f t="shared" si="527"/>
        <v xml:space="preserve">very high </v>
      </c>
      <c r="W1394" t="str">
        <f t="shared" si="524"/>
        <v>MEDIUM</v>
      </c>
      <c r="X1394" s="8">
        <f t="shared" si="514"/>
        <v>2.1428571428571428</v>
      </c>
      <c r="Y1394">
        <f t="shared" si="517"/>
        <v>2</v>
      </c>
      <c r="Z1394">
        <f t="shared" si="518"/>
        <v>3</v>
      </c>
      <c r="AA1394">
        <f t="shared" si="519"/>
        <v>1</v>
      </c>
      <c r="AB1394">
        <f t="shared" si="520"/>
        <v>4</v>
      </c>
      <c r="AC1394">
        <f t="shared" si="521"/>
        <v>5</v>
      </c>
      <c r="AD1394">
        <f t="shared" si="522"/>
        <v>1</v>
      </c>
      <c r="AE1394">
        <f t="shared" si="525"/>
        <v>2.25</v>
      </c>
    </row>
    <row r="1395" spans="1:31" x14ac:dyDescent="0.3">
      <c r="A1395" t="s">
        <v>1460</v>
      </c>
      <c r="B1395">
        <v>43</v>
      </c>
      <c r="C1395" t="s">
        <v>62</v>
      </c>
      <c r="D1395" t="s">
        <v>22</v>
      </c>
      <c r="E1395" t="s">
        <v>51</v>
      </c>
      <c r="F1395">
        <v>26</v>
      </c>
      <c r="G1395" t="s">
        <v>52</v>
      </c>
      <c r="H1395">
        <v>45</v>
      </c>
      <c r="I1395">
        <v>0</v>
      </c>
      <c r="J1395">
        <v>5</v>
      </c>
      <c r="K1395" t="s">
        <v>53</v>
      </c>
      <c r="L1395" t="s">
        <v>84</v>
      </c>
      <c r="M1395" t="s">
        <v>27</v>
      </c>
      <c r="N1395" t="s">
        <v>28</v>
      </c>
      <c r="O1395">
        <v>1</v>
      </c>
      <c r="P1395" t="s">
        <v>64</v>
      </c>
      <c r="Q1395">
        <v>2</v>
      </c>
      <c r="R1395" t="s">
        <v>46</v>
      </c>
      <c r="S1395" t="s">
        <v>47</v>
      </c>
      <c r="T1395" t="s">
        <v>71</v>
      </c>
      <c r="U1395" t="str">
        <f t="shared" si="523"/>
        <v>Millennieals</v>
      </c>
      <c r="V1395" t="str">
        <f t="shared" si="527"/>
        <v>standard</v>
      </c>
      <c r="W1395" t="str">
        <f t="shared" si="524"/>
        <v>poor</v>
      </c>
      <c r="X1395" s="8">
        <f t="shared" si="514"/>
        <v>2.7142857142857144</v>
      </c>
      <c r="Y1395">
        <f t="shared" si="517"/>
        <v>2</v>
      </c>
      <c r="Z1395">
        <f t="shared" si="518"/>
        <v>1</v>
      </c>
      <c r="AA1395">
        <f t="shared" si="519"/>
        <v>3</v>
      </c>
      <c r="AB1395">
        <f t="shared" si="520"/>
        <v>2</v>
      </c>
      <c r="AC1395">
        <f t="shared" si="521"/>
        <v>2</v>
      </c>
      <c r="AD1395">
        <f t="shared" si="522"/>
        <v>1</v>
      </c>
      <c r="AE1395">
        <f t="shared" si="525"/>
        <v>1.9000000000000004</v>
      </c>
    </row>
    <row r="1396" spans="1:31" x14ac:dyDescent="0.3">
      <c r="A1396" t="s">
        <v>1461</v>
      </c>
      <c r="B1396">
        <v>56</v>
      </c>
      <c r="C1396" t="s">
        <v>21</v>
      </c>
      <c r="D1396" t="s">
        <v>73</v>
      </c>
      <c r="E1396" t="s">
        <v>67</v>
      </c>
      <c r="F1396">
        <v>30</v>
      </c>
      <c r="G1396" t="s">
        <v>52</v>
      </c>
      <c r="H1396">
        <v>32</v>
      </c>
      <c r="I1396">
        <v>5</v>
      </c>
      <c r="J1396">
        <v>4</v>
      </c>
      <c r="K1396" t="s">
        <v>63</v>
      </c>
      <c r="L1396" t="s">
        <v>84</v>
      </c>
      <c r="M1396" t="s">
        <v>54</v>
      </c>
      <c r="N1396" t="s">
        <v>28</v>
      </c>
      <c r="O1396">
        <v>1</v>
      </c>
      <c r="P1396" t="s">
        <v>64</v>
      </c>
      <c r="Q1396">
        <v>1</v>
      </c>
      <c r="R1396" t="s">
        <v>65</v>
      </c>
      <c r="S1396" t="s">
        <v>58</v>
      </c>
      <c r="T1396" t="s">
        <v>48</v>
      </c>
      <c r="U1396" t="str">
        <f t="shared" si="523"/>
        <v>Gen X</v>
      </c>
      <c r="V1396" t="str">
        <f t="shared" si="527"/>
        <v>low</v>
      </c>
      <c r="W1396" t="str">
        <f t="shared" si="524"/>
        <v>Good</v>
      </c>
      <c r="X1396" s="8">
        <f t="shared" si="514"/>
        <v>3.7142857142857144</v>
      </c>
      <c r="Y1396">
        <f t="shared" si="517"/>
        <v>2</v>
      </c>
      <c r="Z1396">
        <f t="shared" si="518"/>
        <v>3</v>
      </c>
      <c r="AA1396">
        <f t="shared" si="519"/>
        <v>4</v>
      </c>
      <c r="AB1396">
        <f t="shared" si="520"/>
        <v>3</v>
      </c>
      <c r="AC1396">
        <f t="shared" si="521"/>
        <v>5</v>
      </c>
      <c r="AD1396">
        <f t="shared" si="522"/>
        <v>5</v>
      </c>
      <c r="AE1396">
        <f t="shared" si="525"/>
        <v>3.6000000000000005</v>
      </c>
    </row>
    <row r="1397" spans="1:31" x14ac:dyDescent="0.3">
      <c r="A1397" t="s">
        <v>1462</v>
      </c>
      <c r="B1397">
        <v>46</v>
      </c>
      <c r="C1397" t="s">
        <v>50</v>
      </c>
      <c r="D1397" t="s">
        <v>35</v>
      </c>
      <c r="E1397" t="s">
        <v>51</v>
      </c>
      <c r="F1397">
        <v>7</v>
      </c>
      <c r="G1397" t="s">
        <v>24</v>
      </c>
      <c r="H1397">
        <v>45</v>
      </c>
      <c r="I1397">
        <v>15</v>
      </c>
      <c r="J1397">
        <v>4</v>
      </c>
      <c r="K1397" t="s">
        <v>53</v>
      </c>
      <c r="L1397" t="s">
        <v>84</v>
      </c>
      <c r="M1397" t="s">
        <v>27</v>
      </c>
      <c r="N1397" t="s">
        <v>45</v>
      </c>
      <c r="O1397">
        <v>4</v>
      </c>
      <c r="P1397" t="s">
        <v>29</v>
      </c>
      <c r="Q1397">
        <v>2</v>
      </c>
      <c r="R1397" t="s">
        <v>30</v>
      </c>
      <c r="S1397" t="s">
        <v>58</v>
      </c>
      <c r="T1397" t="s">
        <v>48</v>
      </c>
      <c r="U1397" t="str">
        <f t="shared" si="523"/>
        <v>Gen X</v>
      </c>
      <c r="V1397" t="str">
        <f t="shared" si="527"/>
        <v>standard</v>
      </c>
      <c r="W1397" t="str">
        <f t="shared" si="524"/>
        <v>MEDIUM</v>
      </c>
      <c r="X1397" s="8">
        <f t="shared" si="514"/>
        <v>2.4285714285714284</v>
      </c>
      <c r="Y1397">
        <f t="shared" si="517"/>
        <v>2</v>
      </c>
      <c r="Z1397">
        <f t="shared" si="518"/>
        <v>3</v>
      </c>
      <c r="AA1397">
        <f t="shared" si="519"/>
        <v>3</v>
      </c>
      <c r="AB1397">
        <f t="shared" si="520"/>
        <v>2</v>
      </c>
      <c r="AC1397">
        <f t="shared" si="521"/>
        <v>2</v>
      </c>
      <c r="AD1397">
        <f t="shared" si="522"/>
        <v>1</v>
      </c>
      <c r="AE1397">
        <f t="shared" si="525"/>
        <v>2.1</v>
      </c>
    </row>
    <row r="1398" spans="1:31" x14ac:dyDescent="0.3">
      <c r="A1398" t="s">
        <v>1463</v>
      </c>
      <c r="B1398">
        <v>35</v>
      </c>
      <c r="C1398" t="s">
        <v>21</v>
      </c>
      <c r="D1398" t="s">
        <v>43</v>
      </c>
      <c r="E1398" t="s">
        <v>44</v>
      </c>
      <c r="F1398">
        <v>23</v>
      </c>
      <c r="G1398" t="s">
        <v>24</v>
      </c>
      <c r="H1398">
        <v>35</v>
      </c>
      <c r="I1398">
        <v>11</v>
      </c>
      <c r="J1398">
        <v>1</v>
      </c>
      <c r="K1398" t="s">
        <v>25</v>
      </c>
      <c r="L1398" t="s">
        <v>26</v>
      </c>
      <c r="M1398" t="s">
        <v>27</v>
      </c>
      <c r="N1398" t="s">
        <v>39</v>
      </c>
      <c r="O1398">
        <v>3</v>
      </c>
      <c r="P1398" t="s">
        <v>29</v>
      </c>
      <c r="Q1398">
        <v>5</v>
      </c>
      <c r="R1398" t="s">
        <v>46</v>
      </c>
      <c r="S1398" t="s">
        <v>47</v>
      </c>
      <c r="T1398" t="s">
        <v>60</v>
      </c>
      <c r="U1398" t="str">
        <f t="shared" si="523"/>
        <v>Millennieals</v>
      </c>
      <c r="V1398" t="str">
        <f t="shared" si="527"/>
        <v>low</v>
      </c>
      <c r="W1398" t="str">
        <f t="shared" si="524"/>
        <v>MEDIUM</v>
      </c>
      <c r="X1398" s="8">
        <f t="shared" si="514"/>
        <v>2.3571428571428572</v>
      </c>
      <c r="Y1398">
        <f t="shared" si="517"/>
        <v>1</v>
      </c>
      <c r="Z1398">
        <f t="shared" si="518"/>
        <v>1</v>
      </c>
      <c r="AA1398">
        <f t="shared" si="519"/>
        <v>4</v>
      </c>
      <c r="AB1398">
        <f t="shared" si="520"/>
        <v>3.5</v>
      </c>
      <c r="AC1398">
        <f t="shared" si="521"/>
        <v>2</v>
      </c>
      <c r="AD1398">
        <f t="shared" si="522"/>
        <v>3</v>
      </c>
      <c r="AE1398">
        <f t="shared" si="525"/>
        <v>2.0500000000000003</v>
      </c>
    </row>
    <row r="1399" spans="1:31" x14ac:dyDescent="0.3">
      <c r="A1399" t="s">
        <v>1464</v>
      </c>
      <c r="B1399">
        <v>56</v>
      </c>
      <c r="C1399" t="s">
        <v>50</v>
      </c>
      <c r="D1399" t="s">
        <v>56</v>
      </c>
      <c r="E1399" t="s">
        <v>36</v>
      </c>
      <c r="F1399">
        <v>17</v>
      </c>
      <c r="G1399" t="s">
        <v>37</v>
      </c>
      <c r="H1399">
        <v>22</v>
      </c>
      <c r="I1399">
        <v>15</v>
      </c>
      <c r="J1399">
        <v>5</v>
      </c>
      <c r="K1399" t="s">
        <v>53</v>
      </c>
      <c r="L1399" t="s">
        <v>26</v>
      </c>
      <c r="M1399" t="s">
        <v>27</v>
      </c>
      <c r="N1399" t="s">
        <v>39</v>
      </c>
      <c r="O1399">
        <v>2</v>
      </c>
      <c r="P1399" t="s">
        <v>29</v>
      </c>
      <c r="Q1399">
        <v>5</v>
      </c>
      <c r="R1399" t="s">
        <v>65</v>
      </c>
      <c r="S1399" t="s">
        <v>58</v>
      </c>
      <c r="T1399" t="s">
        <v>74</v>
      </c>
      <c r="U1399" t="str">
        <f t="shared" si="523"/>
        <v>Gen X</v>
      </c>
      <c r="V1399" t="str">
        <f t="shared" si="527"/>
        <v>low</v>
      </c>
      <c r="W1399" t="str">
        <f t="shared" si="524"/>
        <v>MEDIUM</v>
      </c>
      <c r="X1399" s="8">
        <f t="shared" ref="X1399" si="537">AVERAGE(6-(AD1399),6-(Y1399),6-(O1399),J1399,AB1399,Z1399,6-(AA1399))</f>
        <v>3.9285714285714284</v>
      </c>
      <c r="Y1399">
        <f t="shared" si="517"/>
        <v>1</v>
      </c>
      <c r="Z1399">
        <f t="shared" si="518"/>
        <v>3</v>
      </c>
      <c r="AA1399">
        <f t="shared" si="519"/>
        <v>4</v>
      </c>
      <c r="AB1399">
        <f t="shared" si="520"/>
        <v>3.5</v>
      </c>
      <c r="AC1399">
        <f t="shared" si="521"/>
        <v>2</v>
      </c>
      <c r="AD1399">
        <f t="shared" si="522"/>
        <v>1</v>
      </c>
      <c r="AE1399">
        <f t="shared" si="525"/>
        <v>2.1500000000000004</v>
      </c>
    </row>
    <row r="1400" spans="1:31" x14ac:dyDescent="0.3">
      <c r="A1400" t="s">
        <v>1465</v>
      </c>
      <c r="B1400">
        <v>27</v>
      </c>
      <c r="C1400" t="s">
        <v>50</v>
      </c>
      <c r="D1400" t="s">
        <v>35</v>
      </c>
      <c r="E1400" t="s">
        <v>36</v>
      </c>
      <c r="F1400">
        <v>11</v>
      </c>
      <c r="G1400" t="s">
        <v>24</v>
      </c>
      <c r="H1400">
        <v>21</v>
      </c>
      <c r="I1400">
        <v>12</v>
      </c>
      <c r="J1400">
        <v>2</v>
      </c>
      <c r="K1400" t="s">
        <v>63</v>
      </c>
      <c r="L1400" t="s">
        <v>38</v>
      </c>
      <c r="M1400" t="s">
        <v>27</v>
      </c>
      <c r="N1400" t="s">
        <v>28</v>
      </c>
      <c r="O1400">
        <v>4</v>
      </c>
      <c r="P1400" t="s">
        <v>29</v>
      </c>
      <c r="Q1400">
        <v>2</v>
      </c>
      <c r="R1400" t="s">
        <v>30</v>
      </c>
      <c r="S1400" t="s">
        <v>58</v>
      </c>
      <c r="T1400" t="s">
        <v>48</v>
      </c>
      <c r="U1400" t="str">
        <f t="shared" si="523"/>
        <v>GEN Z</v>
      </c>
      <c r="V1400" t="str">
        <f t="shared" si="527"/>
        <v>low</v>
      </c>
      <c r="W1400" t="str">
        <f t="shared" si="524"/>
        <v>MEDIUM</v>
      </c>
      <c r="X1400" s="8">
        <f t="shared" ref="X1400:X1461" si="538">AVERAGE((AD1400),(Y1400),6-(O1400),J1400,AB1400,Z1400,(AA1400))</f>
        <v>3</v>
      </c>
      <c r="Y1400">
        <f t="shared" si="517"/>
        <v>3</v>
      </c>
      <c r="Z1400">
        <f t="shared" si="518"/>
        <v>3</v>
      </c>
      <c r="AA1400">
        <f t="shared" si="519"/>
        <v>4</v>
      </c>
      <c r="AB1400">
        <f t="shared" si="520"/>
        <v>2</v>
      </c>
      <c r="AC1400">
        <f t="shared" si="521"/>
        <v>2</v>
      </c>
      <c r="AD1400">
        <f t="shared" si="522"/>
        <v>5</v>
      </c>
      <c r="AE1400">
        <f t="shared" si="525"/>
        <v>3.4000000000000008</v>
      </c>
    </row>
    <row r="1401" spans="1:31" x14ac:dyDescent="0.3">
      <c r="A1401" t="s">
        <v>1466</v>
      </c>
      <c r="B1401">
        <v>58</v>
      </c>
      <c r="C1401" t="s">
        <v>62</v>
      </c>
      <c r="D1401" t="s">
        <v>22</v>
      </c>
      <c r="E1401" t="s">
        <v>36</v>
      </c>
      <c r="F1401">
        <v>24</v>
      </c>
      <c r="G1401" t="s">
        <v>52</v>
      </c>
      <c r="H1401">
        <v>23</v>
      </c>
      <c r="I1401">
        <v>1</v>
      </c>
      <c r="J1401">
        <v>1</v>
      </c>
      <c r="K1401" t="s">
        <v>63</v>
      </c>
      <c r="L1401" t="s">
        <v>84</v>
      </c>
      <c r="M1401" t="s">
        <v>54</v>
      </c>
      <c r="N1401" t="s">
        <v>28</v>
      </c>
      <c r="O1401">
        <v>4</v>
      </c>
      <c r="P1401" t="s">
        <v>64</v>
      </c>
      <c r="Q1401">
        <v>3</v>
      </c>
      <c r="R1401" t="s">
        <v>30</v>
      </c>
      <c r="S1401" t="s">
        <v>31</v>
      </c>
      <c r="T1401" t="s">
        <v>71</v>
      </c>
      <c r="U1401" t="str">
        <f t="shared" si="523"/>
        <v>Gen X</v>
      </c>
      <c r="V1401" t="str">
        <f t="shared" si="527"/>
        <v>low</v>
      </c>
      <c r="W1401" t="str">
        <f t="shared" si="524"/>
        <v>Good</v>
      </c>
      <c r="X1401" s="8">
        <f t="shared" si="538"/>
        <v>3.2857142857142856</v>
      </c>
      <c r="Y1401">
        <f t="shared" si="517"/>
        <v>2</v>
      </c>
      <c r="Z1401">
        <f t="shared" si="518"/>
        <v>5</v>
      </c>
      <c r="AA1401">
        <f t="shared" si="519"/>
        <v>4</v>
      </c>
      <c r="AB1401">
        <f t="shared" si="520"/>
        <v>4</v>
      </c>
      <c r="AC1401">
        <f t="shared" si="521"/>
        <v>5</v>
      </c>
      <c r="AD1401">
        <f t="shared" si="522"/>
        <v>5</v>
      </c>
      <c r="AE1401">
        <f t="shared" si="525"/>
        <v>3.7</v>
      </c>
    </row>
    <row r="1402" spans="1:31" x14ac:dyDescent="0.3">
      <c r="A1402" t="s">
        <v>1467</v>
      </c>
      <c r="B1402">
        <v>26</v>
      </c>
      <c r="C1402" t="s">
        <v>34</v>
      </c>
      <c r="D1402" t="s">
        <v>77</v>
      </c>
      <c r="E1402" t="s">
        <v>23</v>
      </c>
      <c r="F1402">
        <v>10</v>
      </c>
      <c r="G1402" t="s">
        <v>37</v>
      </c>
      <c r="H1402">
        <v>39</v>
      </c>
      <c r="I1402">
        <v>0</v>
      </c>
      <c r="J1402">
        <v>5</v>
      </c>
      <c r="K1402" t="s">
        <v>25</v>
      </c>
      <c r="L1402" t="s">
        <v>84</v>
      </c>
      <c r="M1402" t="s">
        <v>27</v>
      </c>
      <c r="N1402" t="s">
        <v>45</v>
      </c>
      <c r="O1402">
        <v>3</v>
      </c>
      <c r="P1402" t="s">
        <v>29</v>
      </c>
      <c r="Q1402">
        <v>1</v>
      </c>
      <c r="R1402" t="s">
        <v>46</v>
      </c>
      <c r="S1402" t="s">
        <v>31</v>
      </c>
      <c r="T1402" t="s">
        <v>60</v>
      </c>
      <c r="U1402" t="str">
        <f t="shared" si="523"/>
        <v>GEN Z</v>
      </c>
      <c r="V1402" t="str">
        <f t="shared" si="527"/>
        <v>standard</v>
      </c>
      <c r="W1402" t="str">
        <f t="shared" si="524"/>
        <v>MEDIUM</v>
      </c>
      <c r="X1402" s="8">
        <f t="shared" si="538"/>
        <v>3.2142857142857144</v>
      </c>
      <c r="Y1402">
        <f t="shared" si="517"/>
        <v>2</v>
      </c>
      <c r="Z1402">
        <f t="shared" si="518"/>
        <v>5</v>
      </c>
      <c r="AA1402">
        <f t="shared" si="519"/>
        <v>3</v>
      </c>
      <c r="AB1402">
        <f t="shared" si="520"/>
        <v>1.5</v>
      </c>
      <c r="AC1402">
        <f t="shared" si="521"/>
        <v>2</v>
      </c>
      <c r="AD1402">
        <f t="shared" si="522"/>
        <v>3</v>
      </c>
      <c r="AE1402">
        <f t="shared" si="525"/>
        <v>3.05</v>
      </c>
    </row>
    <row r="1403" spans="1:31" x14ac:dyDescent="0.3">
      <c r="A1403" t="s">
        <v>1468</v>
      </c>
      <c r="B1403">
        <v>31</v>
      </c>
      <c r="C1403" t="s">
        <v>21</v>
      </c>
      <c r="D1403" t="s">
        <v>73</v>
      </c>
      <c r="E1403" t="s">
        <v>57</v>
      </c>
      <c r="F1403">
        <v>11</v>
      </c>
      <c r="G1403" t="s">
        <v>52</v>
      </c>
      <c r="H1403">
        <v>43</v>
      </c>
      <c r="I1403">
        <v>3</v>
      </c>
      <c r="J1403">
        <v>3</v>
      </c>
      <c r="K1403" t="s">
        <v>63</v>
      </c>
      <c r="L1403" t="s">
        <v>46</v>
      </c>
      <c r="M1403" t="s">
        <v>54</v>
      </c>
      <c r="N1403" t="s">
        <v>28</v>
      </c>
      <c r="O1403">
        <v>1</v>
      </c>
      <c r="P1403" t="s">
        <v>29</v>
      </c>
      <c r="Q1403">
        <v>5</v>
      </c>
      <c r="R1403" t="s">
        <v>46</v>
      </c>
      <c r="S1403" t="s">
        <v>31</v>
      </c>
      <c r="T1403" t="s">
        <v>60</v>
      </c>
      <c r="U1403" t="str">
        <f t="shared" si="523"/>
        <v>Millennieals</v>
      </c>
      <c r="V1403" t="str">
        <f t="shared" si="527"/>
        <v>standard</v>
      </c>
      <c r="W1403" t="str">
        <f t="shared" si="524"/>
        <v>Good</v>
      </c>
      <c r="X1403" s="8">
        <f t="shared" si="538"/>
        <v>4.4285714285714288</v>
      </c>
      <c r="Y1403">
        <f t="shared" si="517"/>
        <v>5</v>
      </c>
      <c r="Z1403">
        <f t="shared" si="518"/>
        <v>5</v>
      </c>
      <c r="AA1403">
        <f t="shared" si="519"/>
        <v>3</v>
      </c>
      <c r="AB1403">
        <f t="shared" si="520"/>
        <v>5</v>
      </c>
      <c r="AC1403">
        <f t="shared" si="521"/>
        <v>5</v>
      </c>
      <c r="AD1403">
        <f t="shared" si="522"/>
        <v>5</v>
      </c>
      <c r="AE1403">
        <f t="shared" si="525"/>
        <v>4.7</v>
      </c>
    </row>
    <row r="1404" spans="1:31" x14ac:dyDescent="0.3">
      <c r="A1404" t="s">
        <v>1469</v>
      </c>
      <c r="B1404">
        <v>53</v>
      </c>
      <c r="C1404" t="s">
        <v>34</v>
      </c>
      <c r="D1404" t="s">
        <v>43</v>
      </c>
      <c r="E1404" t="s">
        <v>57</v>
      </c>
      <c r="F1404">
        <v>32</v>
      </c>
      <c r="G1404" t="s">
        <v>24</v>
      </c>
      <c r="H1404">
        <v>32</v>
      </c>
      <c r="I1404">
        <v>13</v>
      </c>
      <c r="J1404">
        <v>4</v>
      </c>
      <c r="K1404" t="s">
        <v>53</v>
      </c>
      <c r="L1404" t="s">
        <v>26</v>
      </c>
      <c r="M1404" t="s">
        <v>54</v>
      </c>
      <c r="N1404" t="s">
        <v>28</v>
      </c>
      <c r="O1404">
        <v>5</v>
      </c>
      <c r="P1404" t="s">
        <v>64</v>
      </c>
      <c r="Q1404">
        <v>5</v>
      </c>
      <c r="R1404" t="s">
        <v>46</v>
      </c>
      <c r="S1404" t="s">
        <v>31</v>
      </c>
      <c r="T1404" t="s">
        <v>32</v>
      </c>
      <c r="U1404" t="str">
        <f t="shared" si="523"/>
        <v>Gen X</v>
      </c>
      <c r="V1404" t="str">
        <f t="shared" si="527"/>
        <v>low</v>
      </c>
      <c r="W1404" t="str">
        <f t="shared" si="524"/>
        <v>MEDIUM</v>
      </c>
      <c r="X1404" s="8">
        <f t="shared" si="538"/>
        <v>3</v>
      </c>
      <c r="Y1404">
        <f t="shared" si="517"/>
        <v>1</v>
      </c>
      <c r="Z1404">
        <f t="shared" si="518"/>
        <v>5</v>
      </c>
      <c r="AA1404">
        <f t="shared" si="519"/>
        <v>4</v>
      </c>
      <c r="AB1404">
        <f t="shared" si="520"/>
        <v>5</v>
      </c>
      <c r="AC1404">
        <f t="shared" si="521"/>
        <v>5</v>
      </c>
      <c r="AD1404">
        <f t="shared" si="522"/>
        <v>1</v>
      </c>
      <c r="AE1404">
        <f t="shared" si="525"/>
        <v>2.6500000000000004</v>
      </c>
    </row>
    <row r="1405" spans="1:31" x14ac:dyDescent="0.3">
      <c r="A1405" t="s">
        <v>1470</v>
      </c>
      <c r="B1405">
        <v>41</v>
      </c>
      <c r="C1405" t="s">
        <v>62</v>
      </c>
      <c r="D1405" t="s">
        <v>35</v>
      </c>
      <c r="E1405" t="s">
        <v>51</v>
      </c>
      <c r="F1405">
        <v>4</v>
      </c>
      <c r="G1405" t="s">
        <v>52</v>
      </c>
      <c r="H1405">
        <v>27</v>
      </c>
      <c r="I1405">
        <v>8</v>
      </c>
      <c r="J1405">
        <v>1</v>
      </c>
      <c r="K1405" t="s">
        <v>53</v>
      </c>
      <c r="L1405" t="s">
        <v>84</v>
      </c>
      <c r="M1405" t="s">
        <v>54</v>
      </c>
      <c r="N1405" t="s">
        <v>45</v>
      </c>
      <c r="O1405">
        <v>1</v>
      </c>
      <c r="P1405" t="s">
        <v>64</v>
      </c>
      <c r="Q1405">
        <v>5</v>
      </c>
      <c r="R1405" t="s">
        <v>65</v>
      </c>
      <c r="S1405" t="s">
        <v>31</v>
      </c>
      <c r="T1405" t="s">
        <v>71</v>
      </c>
      <c r="U1405" t="str">
        <f t="shared" si="523"/>
        <v>Millennieals</v>
      </c>
      <c r="V1405" t="str">
        <f t="shared" si="527"/>
        <v>low</v>
      </c>
      <c r="W1405" t="str">
        <f t="shared" si="524"/>
        <v>MEDIUM</v>
      </c>
      <c r="X1405" s="8">
        <f t="shared" si="538"/>
        <v>3.2857142857142856</v>
      </c>
      <c r="Y1405">
        <f t="shared" si="517"/>
        <v>2</v>
      </c>
      <c r="Z1405">
        <f t="shared" si="518"/>
        <v>5</v>
      </c>
      <c r="AA1405">
        <f t="shared" si="519"/>
        <v>4</v>
      </c>
      <c r="AB1405">
        <f t="shared" si="520"/>
        <v>5</v>
      </c>
      <c r="AC1405">
        <f t="shared" si="521"/>
        <v>5</v>
      </c>
      <c r="AD1405">
        <f t="shared" si="522"/>
        <v>1</v>
      </c>
      <c r="AE1405">
        <f t="shared" si="525"/>
        <v>2.6000000000000005</v>
      </c>
    </row>
    <row r="1406" spans="1:31" x14ac:dyDescent="0.3">
      <c r="A1406" t="s">
        <v>1471</v>
      </c>
      <c r="B1406">
        <v>24</v>
      </c>
      <c r="C1406" t="s">
        <v>62</v>
      </c>
      <c r="D1406" t="s">
        <v>73</v>
      </c>
      <c r="E1406" t="s">
        <v>23</v>
      </c>
      <c r="F1406">
        <v>13</v>
      </c>
      <c r="G1406" t="s">
        <v>24</v>
      </c>
      <c r="H1406">
        <v>45</v>
      </c>
      <c r="I1406">
        <v>3</v>
      </c>
      <c r="J1406">
        <v>4</v>
      </c>
      <c r="K1406" t="s">
        <v>63</v>
      </c>
      <c r="L1406" t="s">
        <v>26</v>
      </c>
      <c r="M1406" t="s">
        <v>27</v>
      </c>
      <c r="N1406" t="s">
        <v>28</v>
      </c>
      <c r="O1406">
        <v>3</v>
      </c>
      <c r="P1406" t="s">
        <v>40</v>
      </c>
      <c r="Q1406">
        <v>5</v>
      </c>
      <c r="R1406" t="s">
        <v>30</v>
      </c>
      <c r="S1406" t="s">
        <v>47</v>
      </c>
      <c r="T1406" t="s">
        <v>48</v>
      </c>
      <c r="U1406" t="str">
        <f t="shared" si="523"/>
        <v>GEN Z</v>
      </c>
      <c r="V1406" t="str">
        <f t="shared" si="527"/>
        <v>standard</v>
      </c>
      <c r="W1406" t="str">
        <f t="shared" si="524"/>
        <v>MEDIUM</v>
      </c>
      <c r="X1406" s="8">
        <f t="shared" si="538"/>
        <v>2.9285714285714284</v>
      </c>
      <c r="Y1406">
        <f t="shared" si="517"/>
        <v>1</v>
      </c>
      <c r="Z1406">
        <f t="shared" si="518"/>
        <v>1</v>
      </c>
      <c r="AA1406">
        <f t="shared" si="519"/>
        <v>3</v>
      </c>
      <c r="AB1406">
        <f t="shared" si="520"/>
        <v>3.5</v>
      </c>
      <c r="AC1406">
        <f t="shared" si="521"/>
        <v>2</v>
      </c>
      <c r="AD1406">
        <f t="shared" si="522"/>
        <v>5</v>
      </c>
      <c r="AE1406">
        <f t="shared" si="525"/>
        <v>2.9</v>
      </c>
    </row>
    <row r="1407" spans="1:31" x14ac:dyDescent="0.3">
      <c r="A1407" t="s">
        <v>1472</v>
      </c>
      <c r="B1407">
        <v>46</v>
      </c>
      <c r="C1407" t="s">
        <v>62</v>
      </c>
      <c r="D1407" t="s">
        <v>77</v>
      </c>
      <c r="E1407" t="s">
        <v>23</v>
      </c>
      <c r="F1407">
        <v>19</v>
      </c>
      <c r="G1407" t="s">
        <v>24</v>
      </c>
      <c r="H1407">
        <v>26</v>
      </c>
      <c r="I1407">
        <v>12</v>
      </c>
      <c r="J1407">
        <v>3</v>
      </c>
      <c r="K1407" t="s">
        <v>63</v>
      </c>
      <c r="L1407" t="s">
        <v>26</v>
      </c>
      <c r="M1407" t="s">
        <v>27</v>
      </c>
      <c r="N1407" t="s">
        <v>28</v>
      </c>
      <c r="O1407">
        <v>4</v>
      </c>
      <c r="P1407" t="s">
        <v>40</v>
      </c>
      <c r="Q1407">
        <v>3</v>
      </c>
      <c r="R1407" t="s">
        <v>65</v>
      </c>
      <c r="S1407" t="s">
        <v>47</v>
      </c>
      <c r="T1407" t="s">
        <v>32</v>
      </c>
      <c r="U1407" t="str">
        <f t="shared" si="523"/>
        <v>Gen X</v>
      </c>
      <c r="V1407" t="str">
        <f t="shared" si="527"/>
        <v>low</v>
      </c>
      <c r="W1407" t="str">
        <f t="shared" si="524"/>
        <v>MEDIUM</v>
      </c>
      <c r="X1407" s="8">
        <f t="shared" si="538"/>
        <v>2.6428571428571428</v>
      </c>
      <c r="Y1407">
        <f t="shared" si="517"/>
        <v>1</v>
      </c>
      <c r="Z1407">
        <f t="shared" si="518"/>
        <v>1</v>
      </c>
      <c r="AA1407">
        <f t="shared" si="519"/>
        <v>4</v>
      </c>
      <c r="AB1407">
        <f t="shared" si="520"/>
        <v>2.5</v>
      </c>
      <c r="AC1407">
        <f t="shared" si="521"/>
        <v>2</v>
      </c>
      <c r="AD1407">
        <f t="shared" si="522"/>
        <v>5</v>
      </c>
      <c r="AE1407">
        <f t="shared" si="525"/>
        <v>2.7500000000000004</v>
      </c>
    </row>
    <row r="1408" spans="1:31" x14ac:dyDescent="0.3">
      <c r="A1408" t="s">
        <v>1473</v>
      </c>
      <c r="B1408">
        <v>45</v>
      </c>
      <c r="C1408" t="s">
        <v>34</v>
      </c>
      <c r="D1408" t="s">
        <v>56</v>
      </c>
      <c r="E1408" t="s">
        <v>51</v>
      </c>
      <c r="F1408">
        <v>29</v>
      </c>
      <c r="G1408" t="s">
        <v>37</v>
      </c>
      <c r="H1408">
        <v>28</v>
      </c>
      <c r="I1408">
        <v>1</v>
      </c>
      <c r="J1408">
        <v>3</v>
      </c>
      <c r="K1408" t="s">
        <v>53</v>
      </c>
      <c r="L1408" t="s">
        <v>46</v>
      </c>
      <c r="M1408" t="s">
        <v>27</v>
      </c>
      <c r="N1408" t="s">
        <v>28</v>
      </c>
      <c r="O1408">
        <v>2</v>
      </c>
      <c r="P1408" t="s">
        <v>64</v>
      </c>
      <c r="Q1408">
        <v>1</v>
      </c>
      <c r="R1408" t="s">
        <v>65</v>
      </c>
      <c r="S1408" t="s">
        <v>47</v>
      </c>
      <c r="T1408" t="s">
        <v>60</v>
      </c>
      <c r="U1408" t="str">
        <f t="shared" si="523"/>
        <v>Gen X</v>
      </c>
      <c r="V1408" t="str">
        <f t="shared" si="527"/>
        <v>low</v>
      </c>
      <c r="W1408" t="str">
        <f t="shared" si="524"/>
        <v>MEDIUM</v>
      </c>
      <c r="X1408" s="8">
        <f t="shared" ref="X1408" si="539">AVERAGE(6-(AD1408),6-(Y1408),6-(O1408),J1408,AB1408,Z1408,6-(AA1408))</f>
        <v>2.5</v>
      </c>
      <c r="Y1408">
        <f t="shared" si="517"/>
        <v>5</v>
      </c>
      <c r="Z1408">
        <f t="shared" si="518"/>
        <v>1</v>
      </c>
      <c r="AA1408">
        <f t="shared" si="519"/>
        <v>4</v>
      </c>
      <c r="AB1408">
        <f t="shared" si="520"/>
        <v>1.5</v>
      </c>
      <c r="AC1408">
        <f t="shared" si="521"/>
        <v>2</v>
      </c>
      <c r="AD1408">
        <f t="shared" si="522"/>
        <v>1</v>
      </c>
      <c r="AE1408">
        <f t="shared" si="525"/>
        <v>2.4500000000000002</v>
      </c>
    </row>
    <row r="1409" spans="1:31" x14ac:dyDescent="0.3">
      <c r="A1409" t="s">
        <v>1474</v>
      </c>
      <c r="B1409">
        <v>23</v>
      </c>
      <c r="C1409" t="s">
        <v>21</v>
      </c>
      <c r="D1409" t="s">
        <v>22</v>
      </c>
      <c r="E1409" t="s">
        <v>51</v>
      </c>
      <c r="F1409">
        <v>1</v>
      </c>
      <c r="G1409" t="s">
        <v>24</v>
      </c>
      <c r="H1409">
        <v>43</v>
      </c>
      <c r="I1409">
        <v>13</v>
      </c>
      <c r="J1409">
        <v>5</v>
      </c>
      <c r="K1409" t="s">
        <v>53</v>
      </c>
      <c r="L1409" t="s">
        <v>46</v>
      </c>
      <c r="M1409" t="s">
        <v>27</v>
      </c>
      <c r="N1409" t="s">
        <v>45</v>
      </c>
      <c r="O1409">
        <v>5</v>
      </c>
      <c r="P1409" t="s">
        <v>40</v>
      </c>
      <c r="Q1409">
        <v>1</v>
      </c>
      <c r="R1409" t="s">
        <v>65</v>
      </c>
      <c r="S1409" t="s">
        <v>47</v>
      </c>
      <c r="T1409" t="s">
        <v>60</v>
      </c>
      <c r="U1409" t="str">
        <f t="shared" si="523"/>
        <v>GEN Z</v>
      </c>
      <c r="V1409" t="str">
        <f t="shared" si="527"/>
        <v>standard</v>
      </c>
      <c r="W1409" t="str">
        <f t="shared" si="524"/>
        <v>MEDIUM</v>
      </c>
      <c r="X1409" s="8">
        <f t="shared" ref="X1409" si="540">AVERAGE((AD1409),(Y1409),6-(O1409),J1409,AB1409,Z1409,(AA1409))</f>
        <v>2.5</v>
      </c>
      <c r="Y1409">
        <f t="shared" si="517"/>
        <v>5</v>
      </c>
      <c r="Z1409">
        <f t="shared" si="518"/>
        <v>1</v>
      </c>
      <c r="AA1409">
        <f t="shared" si="519"/>
        <v>3</v>
      </c>
      <c r="AB1409">
        <f t="shared" si="520"/>
        <v>1.5</v>
      </c>
      <c r="AC1409">
        <f t="shared" si="521"/>
        <v>2</v>
      </c>
      <c r="AD1409">
        <f t="shared" si="522"/>
        <v>1</v>
      </c>
      <c r="AE1409">
        <f t="shared" si="525"/>
        <v>2.6</v>
      </c>
    </row>
    <row r="1410" spans="1:31" x14ac:dyDescent="0.3">
      <c r="A1410" t="s">
        <v>1475</v>
      </c>
      <c r="B1410">
        <v>55</v>
      </c>
      <c r="C1410" t="s">
        <v>21</v>
      </c>
      <c r="D1410" t="s">
        <v>73</v>
      </c>
      <c r="E1410" t="s">
        <v>67</v>
      </c>
      <c r="F1410">
        <v>8</v>
      </c>
      <c r="G1410" t="s">
        <v>37</v>
      </c>
      <c r="H1410">
        <v>28</v>
      </c>
      <c r="I1410">
        <v>12</v>
      </c>
      <c r="J1410">
        <v>2</v>
      </c>
      <c r="K1410" t="s">
        <v>53</v>
      </c>
      <c r="L1410" t="s">
        <v>46</v>
      </c>
      <c r="M1410" t="s">
        <v>54</v>
      </c>
      <c r="N1410" t="s">
        <v>39</v>
      </c>
      <c r="O1410">
        <v>5</v>
      </c>
      <c r="P1410" t="s">
        <v>29</v>
      </c>
      <c r="Q1410">
        <v>1</v>
      </c>
      <c r="R1410" t="s">
        <v>46</v>
      </c>
      <c r="S1410" t="s">
        <v>31</v>
      </c>
      <c r="T1410" t="s">
        <v>41</v>
      </c>
      <c r="U1410" t="str">
        <f t="shared" si="523"/>
        <v>Gen X</v>
      </c>
      <c r="V1410" t="str">
        <f t="shared" si="527"/>
        <v>low</v>
      </c>
      <c r="W1410" t="str">
        <f t="shared" si="524"/>
        <v>MEDIUM</v>
      </c>
      <c r="X1410" s="8">
        <f t="shared" si="538"/>
        <v>3</v>
      </c>
      <c r="Y1410">
        <f t="shared" ref="Y1410:Y1473" si="541">IF(L1410="Depression",1,IF(L1410="Burnout",2,IF(L1410="Anxiety",3,5)))</f>
        <v>5</v>
      </c>
      <c r="Z1410">
        <f t="shared" ref="Z1410:Z1473" si="542">IF(S1410="Good",5,IF(S1410="Poor",1,3))</f>
        <v>5</v>
      </c>
      <c r="AA1410">
        <f t="shared" ref="AA1410:AA1473" si="543">IF(H1410&lt;=20,5,IF(H1410&lt;=35,4,IF(H1410&lt;=45,3,IF(H1410&lt;=55,2,IF(H1410&gt;55,1 )))))</f>
        <v>4</v>
      </c>
      <c r="AB1410">
        <f t="shared" ref="AB1410:AB1473" si="544">AVERAGE(AC1410,Q1410)</f>
        <v>3</v>
      </c>
      <c r="AC1410">
        <f t="shared" ref="AC1410:AC1473" si="545">IF(M1410="yes",5,2)</f>
        <v>5</v>
      </c>
      <c r="AD1410">
        <f t="shared" ref="AD1410:AD1473" si="546">IF(K1410="High",1,IF(K1410="Medium",3,5))</f>
        <v>1</v>
      </c>
      <c r="AE1410">
        <f t="shared" si="525"/>
        <v>3.25</v>
      </c>
    </row>
    <row r="1411" spans="1:31" x14ac:dyDescent="0.3">
      <c r="A1411" t="s">
        <v>1476</v>
      </c>
      <c r="B1411">
        <v>38</v>
      </c>
      <c r="C1411" t="s">
        <v>50</v>
      </c>
      <c r="D1411" t="s">
        <v>22</v>
      </c>
      <c r="E1411" t="s">
        <v>36</v>
      </c>
      <c r="F1411">
        <v>10</v>
      </c>
      <c r="G1411" t="s">
        <v>24</v>
      </c>
      <c r="H1411">
        <v>37</v>
      </c>
      <c r="I1411">
        <v>0</v>
      </c>
      <c r="J1411">
        <v>3</v>
      </c>
      <c r="K1411" t="s">
        <v>53</v>
      </c>
      <c r="L1411" t="s">
        <v>38</v>
      </c>
      <c r="M1411" t="s">
        <v>54</v>
      </c>
      <c r="N1411" t="s">
        <v>45</v>
      </c>
      <c r="O1411">
        <v>4</v>
      </c>
      <c r="P1411" t="s">
        <v>64</v>
      </c>
      <c r="Q1411">
        <v>3</v>
      </c>
      <c r="R1411" t="s">
        <v>65</v>
      </c>
      <c r="S1411" t="s">
        <v>47</v>
      </c>
      <c r="T1411" t="s">
        <v>48</v>
      </c>
      <c r="U1411" t="str">
        <f t="shared" ref="U1411:U1474" si="547">IF(B1411&lt;=28,"GEN Z",IF(B1411&lt;=44,"Millennieals",IF(B1411&lt;=60,"Gen X","baby")))</f>
        <v>Millennieals</v>
      </c>
      <c r="V1411" t="str">
        <f t="shared" si="527"/>
        <v>standard</v>
      </c>
      <c r="W1411" t="str">
        <f t="shared" ref="W1411:W1474" si="548">IF(AE1411&lt;=2,"poor",IF(AE1411&lt;=3.5,"MEDIUM","Good"))</f>
        <v>MEDIUM</v>
      </c>
      <c r="X1411" s="8">
        <f t="shared" si="538"/>
        <v>2.4285714285714284</v>
      </c>
      <c r="Y1411">
        <f t="shared" si="541"/>
        <v>3</v>
      </c>
      <c r="Z1411">
        <f t="shared" si="542"/>
        <v>1</v>
      </c>
      <c r="AA1411">
        <f t="shared" si="543"/>
        <v>3</v>
      </c>
      <c r="AB1411">
        <f t="shared" si="544"/>
        <v>4</v>
      </c>
      <c r="AC1411">
        <f t="shared" si="545"/>
        <v>5</v>
      </c>
      <c r="AD1411">
        <f t="shared" si="546"/>
        <v>1</v>
      </c>
      <c r="AE1411">
        <f t="shared" ref="AE1411:AE1474" si="549">AD1411*0.3+Y1411*0.25+Z1411*0.15+J1411*0.1+AB1411*0.1+AC1411*0.05+AA1411*0.05</f>
        <v>2.2999999999999998</v>
      </c>
    </row>
    <row r="1412" spans="1:31" x14ac:dyDescent="0.3">
      <c r="A1412" t="s">
        <v>1477</v>
      </c>
      <c r="B1412">
        <v>34</v>
      </c>
      <c r="C1412" t="s">
        <v>21</v>
      </c>
      <c r="D1412" t="s">
        <v>77</v>
      </c>
      <c r="E1412" t="s">
        <v>36</v>
      </c>
      <c r="F1412">
        <v>29</v>
      </c>
      <c r="G1412" t="s">
        <v>37</v>
      </c>
      <c r="H1412">
        <v>21</v>
      </c>
      <c r="I1412">
        <v>13</v>
      </c>
      <c r="J1412">
        <v>3</v>
      </c>
      <c r="K1412" t="s">
        <v>53</v>
      </c>
      <c r="L1412" t="s">
        <v>38</v>
      </c>
      <c r="M1412" t="s">
        <v>27</v>
      </c>
      <c r="N1412" t="s">
        <v>28</v>
      </c>
      <c r="O1412">
        <v>4</v>
      </c>
      <c r="P1412" t="s">
        <v>40</v>
      </c>
      <c r="Q1412">
        <v>4</v>
      </c>
      <c r="R1412" t="s">
        <v>30</v>
      </c>
      <c r="S1412" t="s">
        <v>58</v>
      </c>
      <c r="T1412" t="s">
        <v>74</v>
      </c>
      <c r="U1412" t="str">
        <f t="shared" si="547"/>
        <v>Millennieals</v>
      </c>
      <c r="V1412" t="str">
        <f t="shared" si="527"/>
        <v>low</v>
      </c>
      <c r="W1412" t="str">
        <f t="shared" si="548"/>
        <v>MEDIUM</v>
      </c>
      <c r="X1412" s="8">
        <f t="shared" si="538"/>
        <v>2.7142857142857144</v>
      </c>
      <c r="Y1412">
        <f t="shared" si="541"/>
        <v>3</v>
      </c>
      <c r="Z1412">
        <f t="shared" si="542"/>
        <v>3</v>
      </c>
      <c r="AA1412">
        <f t="shared" si="543"/>
        <v>4</v>
      </c>
      <c r="AB1412">
        <f t="shared" si="544"/>
        <v>3</v>
      </c>
      <c r="AC1412">
        <f t="shared" si="545"/>
        <v>2</v>
      </c>
      <c r="AD1412">
        <f t="shared" si="546"/>
        <v>1</v>
      </c>
      <c r="AE1412">
        <f t="shared" si="549"/>
        <v>2.4000000000000004</v>
      </c>
    </row>
    <row r="1413" spans="1:31" x14ac:dyDescent="0.3">
      <c r="A1413" t="s">
        <v>1478</v>
      </c>
      <c r="B1413">
        <v>24</v>
      </c>
      <c r="C1413" t="s">
        <v>34</v>
      </c>
      <c r="D1413" t="s">
        <v>56</v>
      </c>
      <c r="E1413" t="s">
        <v>44</v>
      </c>
      <c r="F1413">
        <v>29</v>
      </c>
      <c r="G1413" t="s">
        <v>37</v>
      </c>
      <c r="H1413">
        <v>38</v>
      </c>
      <c r="I1413">
        <v>1</v>
      </c>
      <c r="J1413">
        <v>5</v>
      </c>
      <c r="K1413" t="s">
        <v>63</v>
      </c>
      <c r="L1413" t="s">
        <v>84</v>
      </c>
      <c r="M1413" t="s">
        <v>27</v>
      </c>
      <c r="N1413" t="s">
        <v>28</v>
      </c>
      <c r="O1413">
        <v>4</v>
      </c>
      <c r="P1413" t="s">
        <v>29</v>
      </c>
      <c r="Q1413">
        <v>1</v>
      </c>
      <c r="R1413" t="s">
        <v>30</v>
      </c>
      <c r="S1413" t="s">
        <v>47</v>
      </c>
      <c r="T1413" t="s">
        <v>60</v>
      </c>
      <c r="U1413" t="str">
        <f t="shared" si="547"/>
        <v>GEN Z</v>
      </c>
      <c r="V1413" t="str">
        <f t="shared" si="527"/>
        <v>standard</v>
      </c>
      <c r="W1413" t="str">
        <f t="shared" si="548"/>
        <v>MEDIUM</v>
      </c>
      <c r="X1413" s="8">
        <f t="shared" si="538"/>
        <v>2.7857142857142856</v>
      </c>
      <c r="Y1413">
        <f t="shared" si="541"/>
        <v>2</v>
      </c>
      <c r="Z1413">
        <f t="shared" si="542"/>
        <v>1</v>
      </c>
      <c r="AA1413">
        <f t="shared" si="543"/>
        <v>3</v>
      </c>
      <c r="AB1413">
        <f t="shared" si="544"/>
        <v>1.5</v>
      </c>
      <c r="AC1413">
        <f t="shared" si="545"/>
        <v>2</v>
      </c>
      <c r="AD1413">
        <f t="shared" si="546"/>
        <v>5</v>
      </c>
      <c r="AE1413">
        <f t="shared" si="549"/>
        <v>3.05</v>
      </c>
    </row>
    <row r="1414" spans="1:31" x14ac:dyDescent="0.3">
      <c r="A1414" t="s">
        <v>1479</v>
      </c>
      <c r="B1414">
        <v>46</v>
      </c>
      <c r="C1414" t="s">
        <v>21</v>
      </c>
      <c r="D1414" t="s">
        <v>43</v>
      </c>
      <c r="E1414" t="s">
        <v>51</v>
      </c>
      <c r="F1414">
        <v>16</v>
      </c>
      <c r="G1414" t="s">
        <v>52</v>
      </c>
      <c r="H1414">
        <v>28</v>
      </c>
      <c r="I1414">
        <v>5</v>
      </c>
      <c r="J1414">
        <v>3</v>
      </c>
      <c r="K1414" t="s">
        <v>53</v>
      </c>
      <c r="L1414" t="s">
        <v>84</v>
      </c>
      <c r="M1414" t="s">
        <v>54</v>
      </c>
      <c r="N1414" t="s">
        <v>45</v>
      </c>
      <c r="O1414">
        <v>1</v>
      </c>
      <c r="P1414" t="s">
        <v>40</v>
      </c>
      <c r="Q1414">
        <v>4</v>
      </c>
      <c r="R1414" t="s">
        <v>65</v>
      </c>
      <c r="S1414" t="s">
        <v>31</v>
      </c>
      <c r="T1414" t="s">
        <v>71</v>
      </c>
      <c r="U1414" t="str">
        <f t="shared" si="547"/>
        <v>Gen X</v>
      </c>
      <c r="V1414" t="str">
        <f t="shared" si="527"/>
        <v>low</v>
      </c>
      <c r="W1414" t="str">
        <f t="shared" si="548"/>
        <v>MEDIUM</v>
      </c>
      <c r="X1414" s="8">
        <f t="shared" si="538"/>
        <v>3.5</v>
      </c>
      <c r="Y1414">
        <f t="shared" si="541"/>
        <v>2</v>
      </c>
      <c r="Z1414">
        <f t="shared" si="542"/>
        <v>5</v>
      </c>
      <c r="AA1414">
        <f t="shared" si="543"/>
        <v>4</v>
      </c>
      <c r="AB1414">
        <f t="shared" si="544"/>
        <v>4.5</v>
      </c>
      <c r="AC1414">
        <f t="shared" si="545"/>
        <v>5</v>
      </c>
      <c r="AD1414">
        <f t="shared" si="546"/>
        <v>1</v>
      </c>
      <c r="AE1414">
        <f t="shared" si="549"/>
        <v>2.7500000000000004</v>
      </c>
    </row>
    <row r="1415" spans="1:31" x14ac:dyDescent="0.3">
      <c r="A1415" t="s">
        <v>1480</v>
      </c>
      <c r="B1415">
        <v>36</v>
      </c>
      <c r="C1415" t="s">
        <v>62</v>
      </c>
      <c r="D1415" t="s">
        <v>35</v>
      </c>
      <c r="E1415" t="s">
        <v>23</v>
      </c>
      <c r="F1415">
        <v>33</v>
      </c>
      <c r="G1415" t="s">
        <v>37</v>
      </c>
      <c r="H1415">
        <v>33</v>
      </c>
      <c r="I1415">
        <v>0</v>
      </c>
      <c r="J1415">
        <v>2</v>
      </c>
      <c r="K1415" t="s">
        <v>25</v>
      </c>
      <c r="L1415" t="s">
        <v>38</v>
      </c>
      <c r="M1415" t="s">
        <v>27</v>
      </c>
      <c r="N1415" t="s">
        <v>39</v>
      </c>
      <c r="O1415">
        <v>3</v>
      </c>
      <c r="P1415" t="s">
        <v>29</v>
      </c>
      <c r="Q1415">
        <v>3</v>
      </c>
      <c r="R1415" t="s">
        <v>46</v>
      </c>
      <c r="S1415" t="s">
        <v>58</v>
      </c>
      <c r="T1415" t="s">
        <v>32</v>
      </c>
      <c r="U1415" t="str">
        <f t="shared" si="547"/>
        <v>Millennieals</v>
      </c>
      <c r="V1415" t="str">
        <f t="shared" si="527"/>
        <v>low</v>
      </c>
      <c r="W1415" t="str">
        <f t="shared" si="548"/>
        <v>MEDIUM</v>
      </c>
      <c r="X1415" s="8">
        <f t="shared" si="538"/>
        <v>2.9285714285714284</v>
      </c>
      <c r="Y1415">
        <f t="shared" si="541"/>
        <v>3</v>
      </c>
      <c r="Z1415">
        <f t="shared" si="542"/>
        <v>3</v>
      </c>
      <c r="AA1415">
        <f t="shared" si="543"/>
        <v>4</v>
      </c>
      <c r="AB1415">
        <f t="shared" si="544"/>
        <v>2.5</v>
      </c>
      <c r="AC1415">
        <f t="shared" si="545"/>
        <v>2</v>
      </c>
      <c r="AD1415">
        <f t="shared" si="546"/>
        <v>3</v>
      </c>
      <c r="AE1415">
        <f t="shared" si="549"/>
        <v>2.85</v>
      </c>
    </row>
    <row r="1416" spans="1:31" x14ac:dyDescent="0.3">
      <c r="A1416" t="s">
        <v>1481</v>
      </c>
      <c r="B1416">
        <v>30</v>
      </c>
      <c r="C1416" t="s">
        <v>50</v>
      </c>
      <c r="D1416" t="s">
        <v>73</v>
      </c>
      <c r="E1416" t="s">
        <v>36</v>
      </c>
      <c r="F1416">
        <v>31</v>
      </c>
      <c r="G1416" t="s">
        <v>52</v>
      </c>
      <c r="H1416">
        <v>25</v>
      </c>
      <c r="I1416">
        <v>4</v>
      </c>
      <c r="J1416">
        <v>4</v>
      </c>
      <c r="K1416" t="s">
        <v>53</v>
      </c>
      <c r="L1416" t="s">
        <v>26</v>
      </c>
      <c r="M1416" t="s">
        <v>54</v>
      </c>
      <c r="N1416" t="s">
        <v>45</v>
      </c>
      <c r="O1416">
        <v>1</v>
      </c>
      <c r="P1416" t="s">
        <v>40</v>
      </c>
      <c r="Q1416">
        <v>3</v>
      </c>
      <c r="R1416" t="s">
        <v>46</v>
      </c>
      <c r="S1416" t="s">
        <v>31</v>
      </c>
      <c r="T1416" t="s">
        <v>48</v>
      </c>
      <c r="U1416" t="str">
        <f t="shared" si="547"/>
        <v>Millennieals</v>
      </c>
      <c r="V1416" t="str">
        <f t="shared" si="527"/>
        <v>low</v>
      </c>
      <c r="W1416" t="str">
        <f t="shared" si="548"/>
        <v>MEDIUM</v>
      </c>
      <c r="X1416" s="8">
        <f t="shared" si="538"/>
        <v>3.4285714285714284</v>
      </c>
      <c r="Y1416">
        <f t="shared" si="541"/>
        <v>1</v>
      </c>
      <c r="Z1416">
        <f t="shared" si="542"/>
        <v>5</v>
      </c>
      <c r="AA1416">
        <f t="shared" si="543"/>
        <v>4</v>
      </c>
      <c r="AB1416">
        <f t="shared" si="544"/>
        <v>4</v>
      </c>
      <c r="AC1416">
        <f t="shared" si="545"/>
        <v>5</v>
      </c>
      <c r="AD1416">
        <f t="shared" si="546"/>
        <v>1</v>
      </c>
      <c r="AE1416">
        <f t="shared" si="549"/>
        <v>2.5500000000000003</v>
      </c>
    </row>
    <row r="1417" spans="1:31" x14ac:dyDescent="0.3">
      <c r="A1417" t="s">
        <v>1482</v>
      </c>
      <c r="B1417">
        <v>34</v>
      </c>
      <c r="C1417" t="s">
        <v>50</v>
      </c>
      <c r="D1417" t="s">
        <v>73</v>
      </c>
      <c r="E1417" t="s">
        <v>67</v>
      </c>
      <c r="F1417">
        <v>23</v>
      </c>
      <c r="G1417" t="s">
        <v>52</v>
      </c>
      <c r="H1417">
        <v>44</v>
      </c>
      <c r="I1417">
        <v>9</v>
      </c>
      <c r="J1417">
        <v>1</v>
      </c>
      <c r="K1417" t="s">
        <v>63</v>
      </c>
      <c r="L1417" t="s">
        <v>26</v>
      </c>
      <c r="M1417" t="s">
        <v>27</v>
      </c>
      <c r="N1417" t="s">
        <v>39</v>
      </c>
      <c r="O1417">
        <v>5</v>
      </c>
      <c r="P1417" t="s">
        <v>64</v>
      </c>
      <c r="Q1417">
        <v>2</v>
      </c>
      <c r="R1417" t="s">
        <v>46</v>
      </c>
      <c r="S1417" t="s">
        <v>31</v>
      </c>
      <c r="T1417" t="s">
        <v>71</v>
      </c>
      <c r="U1417" t="str">
        <f t="shared" si="547"/>
        <v>Millennieals</v>
      </c>
      <c r="V1417" t="str">
        <f t="shared" si="527"/>
        <v>standard</v>
      </c>
      <c r="W1417" t="str">
        <f t="shared" si="548"/>
        <v>MEDIUM</v>
      </c>
      <c r="X1417" s="8">
        <f t="shared" ref="X1417" si="550">AVERAGE(6-(AD1417),6-(Y1417),6-(O1417),J1417,AB1417,Z1417,6-(AA1417))</f>
        <v>2.5714285714285716</v>
      </c>
      <c r="Y1417">
        <f t="shared" si="541"/>
        <v>1</v>
      </c>
      <c r="Z1417">
        <f t="shared" si="542"/>
        <v>5</v>
      </c>
      <c r="AA1417">
        <f t="shared" si="543"/>
        <v>3</v>
      </c>
      <c r="AB1417">
        <f t="shared" si="544"/>
        <v>2</v>
      </c>
      <c r="AC1417">
        <f t="shared" si="545"/>
        <v>2</v>
      </c>
      <c r="AD1417">
        <f t="shared" si="546"/>
        <v>5</v>
      </c>
      <c r="AE1417">
        <f t="shared" si="549"/>
        <v>3.0500000000000003</v>
      </c>
    </row>
    <row r="1418" spans="1:31" x14ac:dyDescent="0.3">
      <c r="A1418" t="s">
        <v>1483</v>
      </c>
      <c r="B1418">
        <v>40</v>
      </c>
      <c r="C1418" t="s">
        <v>34</v>
      </c>
      <c r="D1418" t="s">
        <v>73</v>
      </c>
      <c r="E1418" t="s">
        <v>44</v>
      </c>
      <c r="F1418">
        <v>6</v>
      </c>
      <c r="G1418" t="s">
        <v>37</v>
      </c>
      <c r="H1418">
        <v>49</v>
      </c>
      <c r="I1418">
        <v>15</v>
      </c>
      <c r="J1418">
        <v>5</v>
      </c>
      <c r="K1418" t="s">
        <v>63</v>
      </c>
      <c r="L1418" t="s">
        <v>26</v>
      </c>
      <c r="M1418" t="s">
        <v>54</v>
      </c>
      <c r="N1418" t="s">
        <v>45</v>
      </c>
      <c r="O1418">
        <v>4</v>
      </c>
      <c r="P1418" t="s">
        <v>40</v>
      </c>
      <c r="Q1418">
        <v>3</v>
      </c>
      <c r="R1418" t="s">
        <v>46</v>
      </c>
      <c r="S1418" t="s">
        <v>58</v>
      </c>
      <c r="T1418" t="s">
        <v>60</v>
      </c>
      <c r="U1418" t="str">
        <f t="shared" si="547"/>
        <v>Millennieals</v>
      </c>
      <c r="V1418" t="str">
        <f t="shared" si="527"/>
        <v>high</v>
      </c>
      <c r="W1418" t="str">
        <f t="shared" si="548"/>
        <v>MEDIUM</v>
      </c>
      <c r="X1418" s="8">
        <f t="shared" ref="X1418" si="551">AVERAGE((AD1418),(Y1418),6-(O1418),J1418,AB1418,Z1418,(AA1418))</f>
        <v>3.1428571428571428</v>
      </c>
      <c r="Y1418">
        <f t="shared" si="541"/>
        <v>1</v>
      </c>
      <c r="Z1418">
        <f t="shared" si="542"/>
        <v>3</v>
      </c>
      <c r="AA1418">
        <f t="shared" si="543"/>
        <v>2</v>
      </c>
      <c r="AB1418">
        <f t="shared" si="544"/>
        <v>4</v>
      </c>
      <c r="AC1418">
        <f t="shared" si="545"/>
        <v>5</v>
      </c>
      <c r="AD1418">
        <f t="shared" si="546"/>
        <v>5</v>
      </c>
      <c r="AE1418">
        <f t="shared" si="549"/>
        <v>3.45</v>
      </c>
    </row>
    <row r="1419" spans="1:31" x14ac:dyDescent="0.3">
      <c r="A1419" t="s">
        <v>1484</v>
      </c>
      <c r="B1419">
        <v>37</v>
      </c>
      <c r="C1419" t="s">
        <v>50</v>
      </c>
      <c r="D1419" t="s">
        <v>43</v>
      </c>
      <c r="E1419" t="s">
        <v>57</v>
      </c>
      <c r="F1419">
        <v>1</v>
      </c>
      <c r="G1419" t="s">
        <v>37</v>
      </c>
      <c r="H1419">
        <v>60</v>
      </c>
      <c r="I1419">
        <v>0</v>
      </c>
      <c r="J1419">
        <v>5</v>
      </c>
      <c r="K1419" t="s">
        <v>53</v>
      </c>
      <c r="L1419" t="s">
        <v>46</v>
      </c>
      <c r="M1419" t="s">
        <v>27</v>
      </c>
      <c r="N1419" t="s">
        <v>45</v>
      </c>
      <c r="O1419">
        <v>5</v>
      </c>
      <c r="P1419" t="s">
        <v>40</v>
      </c>
      <c r="Q1419">
        <v>4</v>
      </c>
      <c r="R1419" t="s">
        <v>46</v>
      </c>
      <c r="S1419" t="s">
        <v>58</v>
      </c>
      <c r="T1419" t="s">
        <v>60</v>
      </c>
      <c r="U1419" t="str">
        <f t="shared" si="547"/>
        <v>Millennieals</v>
      </c>
      <c r="V1419" t="str">
        <f t="shared" ref="V1419:V1482" si="552">IF(H1419&lt;=20,"very low",IF(H1419&lt;=35,"low",IF(H1419&lt;=45,"standard",IF(H1419&lt;=55,"high",IF(H1419&gt;55,"very high ")))))</f>
        <v xml:space="preserve">very high </v>
      </c>
      <c r="W1419" t="str">
        <f t="shared" si="548"/>
        <v>MEDIUM</v>
      </c>
      <c r="X1419" s="8">
        <f t="shared" si="538"/>
        <v>2.7142857142857144</v>
      </c>
      <c r="Y1419">
        <f t="shared" si="541"/>
        <v>5</v>
      </c>
      <c r="Z1419">
        <f t="shared" si="542"/>
        <v>3</v>
      </c>
      <c r="AA1419">
        <f t="shared" si="543"/>
        <v>1</v>
      </c>
      <c r="AB1419">
        <f t="shared" si="544"/>
        <v>3</v>
      </c>
      <c r="AC1419">
        <f t="shared" si="545"/>
        <v>2</v>
      </c>
      <c r="AD1419">
        <f t="shared" si="546"/>
        <v>1</v>
      </c>
      <c r="AE1419">
        <f t="shared" si="549"/>
        <v>2.9499999999999997</v>
      </c>
    </row>
    <row r="1420" spans="1:31" x14ac:dyDescent="0.3">
      <c r="A1420" t="s">
        <v>1485</v>
      </c>
      <c r="B1420">
        <v>37</v>
      </c>
      <c r="C1420" t="s">
        <v>21</v>
      </c>
      <c r="D1420" t="s">
        <v>43</v>
      </c>
      <c r="E1420" t="s">
        <v>36</v>
      </c>
      <c r="F1420">
        <v>1</v>
      </c>
      <c r="G1420" t="s">
        <v>52</v>
      </c>
      <c r="H1420">
        <v>28</v>
      </c>
      <c r="I1420">
        <v>3</v>
      </c>
      <c r="J1420">
        <v>2</v>
      </c>
      <c r="K1420" t="s">
        <v>63</v>
      </c>
      <c r="L1420" t="s">
        <v>26</v>
      </c>
      <c r="M1420" t="s">
        <v>54</v>
      </c>
      <c r="N1420" t="s">
        <v>39</v>
      </c>
      <c r="O1420">
        <v>3</v>
      </c>
      <c r="P1420" t="s">
        <v>40</v>
      </c>
      <c r="Q1420">
        <v>4</v>
      </c>
      <c r="R1420" t="s">
        <v>46</v>
      </c>
      <c r="S1420" t="s">
        <v>47</v>
      </c>
      <c r="T1420" t="s">
        <v>74</v>
      </c>
      <c r="U1420" t="str">
        <f t="shared" si="547"/>
        <v>Millennieals</v>
      </c>
      <c r="V1420" t="str">
        <f t="shared" si="552"/>
        <v>low</v>
      </c>
      <c r="W1420" t="str">
        <f t="shared" si="548"/>
        <v>MEDIUM</v>
      </c>
      <c r="X1420" s="8">
        <f t="shared" si="538"/>
        <v>2.9285714285714284</v>
      </c>
      <c r="Y1420">
        <f t="shared" si="541"/>
        <v>1</v>
      </c>
      <c r="Z1420">
        <f t="shared" si="542"/>
        <v>1</v>
      </c>
      <c r="AA1420">
        <f t="shared" si="543"/>
        <v>4</v>
      </c>
      <c r="AB1420">
        <f t="shared" si="544"/>
        <v>4.5</v>
      </c>
      <c r="AC1420">
        <f t="shared" si="545"/>
        <v>5</v>
      </c>
      <c r="AD1420">
        <f t="shared" si="546"/>
        <v>5</v>
      </c>
      <c r="AE1420">
        <f t="shared" si="549"/>
        <v>3.0000000000000004</v>
      </c>
    </row>
    <row r="1421" spans="1:31" x14ac:dyDescent="0.3">
      <c r="A1421" t="s">
        <v>1486</v>
      </c>
      <c r="B1421">
        <v>33</v>
      </c>
      <c r="C1421" t="s">
        <v>21</v>
      </c>
      <c r="D1421" t="s">
        <v>35</v>
      </c>
      <c r="E1421" t="s">
        <v>36</v>
      </c>
      <c r="F1421">
        <v>19</v>
      </c>
      <c r="G1421" t="s">
        <v>37</v>
      </c>
      <c r="H1421">
        <v>41</v>
      </c>
      <c r="I1421">
        <v>5</v>
      </c>
      <c r="J1421">
        <v>3</v>
      </c>
      <c r="K1421" t="s">
        <v>25</v>
      </c>
      <c r="L1421" t="s">
        <v>84</v>
      </c>
      <c r="M1421" t="s">
        <v>54</v>
      </c>
      <c r="N1421" t="s">
        <v>45</v>
      </c>
      <c r="O1421">
        <v>4</v>
      </c>
      <c r="P1421" t="s">
        <v>64</v>
      </c>
      <c r="Q1421">
        <v>2</v>
      </c>
      <c r="R1421" t="s">
        <v>46</v>
      </c>
      <c r="S1421" t="s">
        <v>58</v>
      </c>
      <c r="T1421" t="s">
        <v>41</v>
      </c>
      <c r="U1421" t="str">
        <f t="shared" si="547"/>
        <v>Millennieals</v>
      </c>
      <c r="V1421" t="str">
        <f t="shared" si="552"/>
        <v>standard</v>
      </c>
      <c r="W1421" t="str">
        <f t="shared" si="548"/>
        <v>MEDIUM</v>
      </c>
      <c r="X1421" s="8">
        <f t="shared" si="538"/>
        <v>2.7857142857142856</v>
      </c>
      <c r="Y1421">
        <f t="shared" si="541"/>
        <v>2</v>
      </c>
      <c r="Z1421">
        <f t="shared" si="542"/>
        <v>3</v>
      </c>
      <c r="AA1421">
        <f t="shared" si="543"/>
        <v>3</v>
      </c>
      <c r="AB1421">
        <f t="shared" si="544"/>
        <v>3.5</v>
      </c>
      <c r="AC1421">
        <f t="shared" si="545"/>
        <v>5</v>
      </c>
      <c r="AD1421">
        <f t="shared" si="546"/>
        <v>3</v>
      </c>
      <c r="AE1421">
        <f t="shared" si="549"/>
        <v>2.9</v>
      </c>
    </row>
    <row r="1422" spans="1:31" x14ac:dyDescent="0.3">
      <c r="A1422" t="s">
        <v>1487</v>
      </c>
      <c r="B1422">
        <v>53</v>
      </c>
      <c r="C1422" t="s">
        <v>62</v>
      </c>
      <c r="D1422" t="s">
        <v>43</v>
      </c>
      <c r="E1422" t="s">
        <v>36</v>
      </c>
      <c r="F1422">
        <v>7</v>
      </c>
      <c r="G1422" t="s">
        <v>52</v>
      </c>
      <c r="H1422">
        <v>51</v>
      </c>
      <c r="I1422">
        <v>13</v>
      </c>
      <c r="J1422">
        <v>1</v>
      </c>
      <c r="K1422" t="s">
        <v>63</v>
      </c>
      <c r="L1422" t="s">
        <v>38</v>
      </c>
      <c r="M1422" t="s">
        <v>27</v>
      </c>
      <c r="N1422" t="s">
        <v>45</v>
      </c>
      <c r="O1422">
        <v>1</v>
      </c>
      <c r="P1422" t="s">
        <v>40</v>
      </c>
      <c r="Q1422">
        <v>1</v>
      </c>
      <c r="R1422" t="s">
        <v>30</v>
      </c>
      <c r="S1422" t="s">
        <v>31</v>
      </c>
      <c r="T1422" t="s">
        <v>71</v>
      </c>
      <c r="U1422" t="str">
        <f t="shared" si="547"/>
        <v>Gen X</v>
      </c>
      <c r="V1422" t="str">
        <f t="shared" si="552"/>
        <v>high</v>
      </c>
      <c r="W1422" t="str">
        <f t="shared" si="548"/>
        <v>MEDIUM</v>
      </c>
      <c r="X1422" s="8">
        <f t="shared" si="538"/>
        <v>3.2142857142857144</v>
      </c>
      <c r="Y1422">
        <f t="shared" si="541"/>
        <v>3</v>
      </c>
      <c r="Z1422">
        <f t="shared" si="542"/>
        <v>5</v>
      </c>
      <c r="AA1422">
        <f t="shared" si="543"/>
        <v>2</v>
      </c>
      <c r="AB1422">
        <f t="shared" si="544"/>
        <v>1.5</v>
      </c>
      <c r="AC1422">
        <f t="shared" si="545"/>
        <v>2</v>
      </c>
      <c r="AD1422">
        <f t="shared" si="546"/>
        <v>5</v>
      </c>
      <c r="AE1422">
        <f t="shared" si="549"/>
        <v>3.45</v>
      </c>
    </row>
    <row r="1423" spans="1:31" x14ac:dyDescent="0.3">
      <c r="A1423" t="s">
        <v>1488</v>
      </c>
      <c r="B1423">
        <v>23</v>
      </c>
      <c r="C1423" t="s">
        <v>34</v>
      </c>
      <c r="D1423" t="s">
        <v>35</v>
      </c>
      <c r="E1423" t="s">
        <v>67</v>
      </c>
      <c r="F1423">
        <v>5</v>
      </c>
      <c r="G1423" t="s">
        <v>37</v>
      </c>
      <c r="H1423">
        <v>52</v>
      </c>
      <c r="I1423">
        <v>9</v>
      </c>
      <c r="J1423">
        <v>5</v>
      </c>
      <c r="K1423" t="s">
        <v>63</v>
      </c>
      <c r="L1423" t="s">
        <v>84</v>
      </c>
      <c r="M1423" t="s">
        <v>27</v>
      </c>
      <c r="N1423" t="s">
        <v>45</v>
      </c>
      <c r="O1423">
        <v>2</v>
      </c>
      <c r="P1423" t="s">
        <v>29</v>
      </c>
      <c r="Q1423">
        <v>5</v>
      </c>
      <c r="R1423" t="s">
        <v>46</v>
      </c>
      <c r="S1423" t="s">
        <v>31</v>
      </c>
      <c r="T1423" t="s">
        <v>74</v>
      </c>
      <c r="U1423" t="str">
        <f t="shared" si="547"/>
        <v>GEN Z</v>
      </c>
      <c r="V1423" t="str">
        <f t="shared" si="552"/>
        <v>high</v>
      </c>
      <c r="W1423" t="str">
        <f t="shared" si="548"/>
        <v>Good</v>
      </c>
      <c r="X1423" s="8">
        <f t="shared" si="538"/>
        <v>3.7857142857142856</v>
      </c>
      <c r="Y1423">
        <f t="shared" si="541"/>
        <v>2</v>
      </c>
      <c r="Z1423">
        <f t="shared" si="542"/>
        <v>5</v>
      </c>
      <c r="AA1423">
        <f t="shared" si="543"/>
        <v>2</v>
      </c>
      <c r="AB1423">
        <f t="shared" si="544"/>
        <v>3.5</v>
      </c>
      <c r="AC1423">
        <f t="shared" si="545"/>
        <v>2</v>
      </c>
      <c r="AD1423">
        <f t="shared" si="546"/>
        <v>5</v>
      </c>
      <c r="AE1423">
        <f t="shared" si="549"/>
        <v>3.8000000000000003</v>
      </c>
    </row>
    <row r="1424" spans="1:31" x14ac:dyDescent="0.3">
      <c r="A1424" t="s">
        <v>1489</v>
      </c>
      <c r="B1424">
        <v>22</v>
      </c>
      <c r="C1424" t="s">
        <v>34</v>
      </c>
      <c r="D1424" t="s">
        <v>73</v>
      </c>
      <c r="E1424" t="s">
        <v>23</v>
      </c>
      <c r="F1424">
        <v>24</v>
      </c>
      <c r="G1424" t="s">
        <v>37</v>
      </c>
      <c r="H1424">
        <v>31</v>
      </c>
      <c r="I1424">
        <v>10</v>
      </c>
      <c r="J1424">
        <v>4</v>
      </c>
      <c r="K1424" t="s">
        <v>53</v>
      </c>
      <c r="L1424" t="s">
        <v>26</v>
      </c>
      <c r="M1424" t="s">
        <v>27</v>
      </c>
      <c r="N1424" t="s">
        <v>39</v>
      </c>
      <c r="O1424">
        <v>1</v>
      </c>
      <c r="P1424" t="s">
        <v>29</v>
      </c>
      <c r="Q1424">
        <v>1</v>
      </c>
      <c r="R1424" t="s">
        <v>46</v>
      </c>
      <c r="S1424" t="s">
        <v>58</v>
      </c>
      <c r="T1424" t="s">
        <v>60</v>
      </c>
      <c r="U1424" t="str">
        <f t="shared" si="547"/>
        <v>GEN Z</v>
      </c>
      <c r="V1424" t="str">
        <f t="shared" si="552"/>
        <v>low</v>
      </c>
      <c r="W1424" t="str">
        <f t="shared" si="548"/>
        <v>poor</v>
      </c>
      <c r="X1424" s="8">
        <f t="shared" si="538"/>
        <v>2.7857142857142856</v>
      </c>
      <c r="Y1424">
        <f t="shared" si="541"/>
        <v>1</v>
      </c>
      <c r="Z1424">
        <f t="shared" si="542"/>
        <v>3</v>
      </c>
      <c r="AA1424">
        <f t="shared" si="543"/>
        <v>4</v>
      </c>
      <c r="AB1424">
        <f t="shared" si="544"/>
        <v>1.5</v>
      </c>
      <c r="AC1424">
        <f t="shared" si="545"/>
        <v>2</v>
      </c>
      <c r="AD1424">
        <f t="shared" si="546"/>
        <v>1</v>
      </c>
      <c r="AE1424">
        <f t="shared" si="549"/>
        <v>1.8499999999999999</v>
      </c>
    </row>
    <row r="1425" spans="1:31" x14ac:dyDescent="0.3">
      <c r="A1425" t="s">
        <v>1490</v>
      </c>
      <c r="B1425">
        <v>45</v>
      </c>
      <c r="C1425" t="s">
        <v>21</v>
      </c>
      <c r="D1425" t="s">
        <v>79</v>
      </c>
      <c r="E1425" t="s">
        <v>67</v>
      </c>
      <c r="F1425">
        <v>6</v>
      </c>
      <c r="G1425" t="s">
        <v>37</v>
      </c>
      <c r="H1425">
        <v>51</v>
      </c>
      <c r="I1425">
        <v>3</v>
      </c>
      <c r="J1425">
        <v>4</v>
      </c>
      <c r="K1425" t="s">
        <v>63</v>
      </c>
      <c r="L1425" t="s">
        <v>84</v>
      </c>
      <c r="M1425" t="s">
        <v>54</v>
      </c>
      <c r="N1425" t="s">
        <v>28</v>
      </c>
      <c r="O1425">
        <v>1</v>
      </c>
      <c r="P1425" t="s">
        <v>64</v>
      </c>
      <c r="Q1425">
        <v>4</v>
      </c>
      <c r="R1425" t="s">
        <v>46</v>
      </c>
      <c r="S1425" t="s">
        <v>31</v>
      </c>
      <c r="T1425" t="s">
        <v>41</v>
      </c>
      <c r="U1425" t="str">
        <f t="shared" si="547"/>
        <v>Gen X</v>
      </c>
      <c r="V1425" t="str">
        <f t="shared" si="552"/>
        <v>high</v>
      </c>
      <c r="W1425" t="str">
        <f t="shared" si="548"/>
        <v>Good</v>
      </c>
      <c r="X1425" s="8">
        <f t="shared" si="538"/>
        <v>3.9285714285714284</v>
      </c>
      <c r="Y1425">
        <f t="shared" si="541"/>
        <v>2</v>
      </c>
      <c r="Z1425">
        <f t="shared" si="542"/>
        <v>5</v>
      </c>
      <c r="AA1425">
        <f t="shared" si="543"/>
        <v>2</v>
      </c>
      <c r="AB1425">
        <f t="shared" si="544"/>
        <v>4.5</v>
      </c>
      <c r="AC1425">
        <f t="shared" si="545"/>
        <v>5</v>
      </c>
      <c r="AD1425">
        <f t="shared" si="546"/>
        <v>5</v>
      </c>
      <c r="AE1425">
        <f t="shared" si="549"/>
        <v>3.95</v>
      </c>
    </row>
    <row r="1426" spans="1:31" x14ac:dyDescent="0.3">
      <c r="A1426" t="s">
        <v>1491</v>
      </c>
      <c r="B1426">
        <v>25</v>
      </c>
      <c r="C1426" t="s">
        <v>34</v>
      </c>
      <c r="D1426" t="s">
        <v>22</v>
      </c>
      <c r="E1426" t="s">
        <v>51</v>
      </c>
      <c r="F1426">
        <v>23</v>
      </c>
      <c r="G1426" t="s">
        <v>52</v>
      </c>
      <c r="H1426">
        <v>36</v>
      </c>
      <c r="I1426">
        <v>9</v>
      </c>
      <c r="J1426">
        <v>4</v>
      </c>
      <c r="K1426" t="s">
        <v>63</v>
      </c>
      <c r="L1426" t="s">
        <v>38</v>
      </c>
      <c r="M1426" t="s">
        <v>54</v>
      </c>
      <c r="N1426" t="s">
        <v>39</v>
      </c>
      <c r="O1426">
        <v>5</v>
      </c>
      <c r="P1426" t="s">
        <v>64</v>
      </c>
      <c r="Q1426">
        <v>3</v>
      </c>
      <c r="R1426" t="s">
        <v>30</v>
      </c>
      <c r="S1426" t="s">
        <v>58</v>
      </c>
      <c r="T1426" t="s">
        <v>48</v>
      </c>
      <c r="U1426" t="str">
        <f t="shared" si="547"/>
        <v>GEN Z</v>
      </c>
      <c r="V1426" t="str">
        <f t="shared" si="552"/>
        <v>standard</v>
      </c>
      <c r="W1426" t="str">
        <f t="shared" si="548"/>
        <v>Good</v>
      </c>
      <c r="X1426" s="8">
        <f t="shared" ref="X1426" si="553">AVERAGE(6-(AD1426),6-(Y1426),6-(O1426),J1426,AB1426,Z1426,6-(AA1426))</f>
        <v>2.7142857142857144</v>
      </c>
      <c r="Y1426">
        <f t="shared" si="541"/>
        <v>3</v>
      </c>
      <c r="Z1426">
        <f t="shared" si="542"/>
        <v>3</v>
      </c>
      <c r="AA1426">
        <f t="shared" si="543"/>
        <v>3</v>
      </c>
      <c r="AB1426">
        <f t="shared" si="544"/>
        <v>4</v>
      </c>
      <c r="AC1426">
        <f t="shared" si="545"/>
        <v>5</v>
      </c>
      <c r="AD1426">
        <f t="shared" si="546"/>
        <v>5</v>
      </c>
      <c r="AE1426">
        <f t="shared" si="549"/>
        <v>3.9</v>
      </c>
    </row>
    <row r="1427" spans="1:31" x14ac:dyDescent="0.3">
      <c r="A1427" t="s">
        <v>1492</v>
      </c>
      <c r="B1427">
        <v>44</v>
      </c>
      <c r="C1427" t="s">
        <v>50</v>
      </c>
      <c r="D1427" t="s">
        <v>79</v>
      </c>
      <c r="E1427" t="s">
        <v>51</v>
      </c>
      <c r="F1427">
        <v>14</v>
      </c>
      <c r="G1427" t="s">
        <v>52</v>
      </c>
      <c r="H1427">
        <v>59</v>
      </c>
      <c r="I1427">
        <v>10</v>
      </c>
      <c r="J1427">
        <v>3</v>
      </c>
      <c r="K1427" t="s">
        <v>53</v>
      </c>
      <c r="L1427" t="s">
        <v>84</v>
      </c>
      <c r="M1427" t="s">
        <v>54</v>
      </c>
      <c r="N1427" t="s">
        <v>39</v>
      </c>
      <c r="O1427">
        <v>4</v>
      </c>
      <c r="P1427" t="s">
        <v>64</v>
      </c>
      <c r="Q1427">
        <v>1</v>
      </c>
      <c r="R1427" t="s">
        <v>46</v>
      </c>
      <c r="S1427" t="s">
        <v>31</v>
      </c>
      <c r="T1427" t="s">
        <v>41</v>
      </c>
      <c r="U1427" t="str">
        <f t="shared" si="547"/>
        <v>Millennieals</v>
      </c>
      <c r="V1427" t="str">
        <f t="shared" si="552"/>
        <v xml:space="preserve">very high </v>
      </c>
      <c r="W1427" t="str">
        <f t="shared" si="548"/>
        <v>MEDIUM</v>
      </c>
      <c r="X1427" s="8">
        <f t="shared" ref="X1427" si="554">AVERAGE((AD1427),(Y1427),6-(O1427),J1427,AB1427,Z1427,(AA1427))</f>
        <v>2.4285714285714284</v>
      </c>
      <c r="Y1427">
        <f t="shared" si="541"/>
        <v>2</v>
      </c>
      <c r="Z1427">
        <f t="shared" si="542"/>
        <v>5</v>
      </c>
      <c r="AA1427">
        <f t="shared" si="543"/>
        <v>1</v>
      </c>
      <c r="AB1427">
        <f t="shared" si="544"/>
        <v>3</v>
      </c>
      <c r="AC1427">
        <f t="shared" si="545"/>
        <v>5</v>
      </c>
      <c r="AD1427">
        <f t="shared" si="546"/>
        <v>1</v>
      </c>
      <c r="AE1427">
        <f t="shared" si="549"/>
        <v>2.4500000000000002</v>
      </c>
    </row>
    <row r="1428" spans="1:31" x14ac:dyDescent="0.3">
      <c r="A1428" t="s">
        <v>1493</v>
      </c>
      <c r="B1428">
        <v>36</v>
      </c>
      <c r="C1428" t="s">
        <v>34</v>
      </c>
      <c r="D1428" t="s">
        <v>56</v>
      </c>
      <c r="E1428" t="s">
        <v>57</v>
      </c>
      <c r="F1428">
        <v>31</v>
      </c>
      <c r="G1428" t="s">
        <v>37</v>
      </c>
      <c r="H1428">
        <v>43</v>
      </c>
      <c r="I1428">
        <v>7</v>
      </c>
      <c r="J1428">
        <v>3</v>
      </c>
      <c r="K1428" t="s">
        <v>53</v>
      </c>
      <c r="L1428" t="s">
        <v>38</v>
      </c>
      <c r="M1428" t="s">
        <v>27</v>
      </c>
      <c r="N1428" t="s">
        <v>39</v>
      </c>
      <c r="O1428">
        <v>4</v>
      </c>
      <c r="P1428" t="s">
        <v>64</v>
      </c>
      <c r="Q1428">
        <v>3</v>
      </c>
      <c r="R1428" t="s">
        <v>30</v>
      </c>
      <c r="S1428" t="s">
        <v>47</v>
      </c>
      <c r="T1428" t="s">
        <v>71</v>
      </c>
      <c r="U1428" t="str">
        <f t="shared" si="547"/>
        <v>Millennieals</v>
      </c>
      <c r="V1428" t="str">
        <f t="shared" si="552"/>
        <v>standard</v>
      </c>
      <c r="W1428" t="str">
        <f t="shared" si="548"/>
        <v>poor</v>
      </c>
      <c r="X1428" s="8">
        <f t="shared" si="538"/>
        <v>2.2142857142857144</v>
      </c>
      <c r="Y1428">
        <f t="shared" si="541"/>
        <v>3</v>
      </c>
      <c r="Z1428">
        <f t="shared" si="542"/>
        <v>1</v>
      </c>
      <c r="AA1428">
        <f t="shared" si="543"/>
        <v>3</v>
      </c>
      <c r="AB1428">
        <f t="shared" si="544"/>
        <v>2.5</v>
      </c>
      <c r="AC1428">
        <f t="shared" si="545"/>
        <v>2</v>
      </c>
      <c r="AD1428">
        <f t="shared" si="546"/>
        <v>1</v>
      </c>
      <c r="AE1428">
        <f t="shared" si="549"/>
        <v>2</v>
      </c>
    </row>
    <row r="1429" spans="1:31" x14ac:dyDescent="0.3">
      <c r="A1429" t="s">
        <v>1494</v>
      </c>
      <c r="B1429">
        <v>37</v>
      </c>
      <c r="C1429" t="s">
        <v>34</v>
      </c>
      <c r="D1429" t="s">
        <v>77</v>
      </c>
      <c r="E1429" t="s">
        <v>57</v>
      </c>
      <c r="F1429">
        <v>1</v>
      </c>
      <c r="G1429" t="s">
        <v>24</v>
      </c>
      <c r="H1429">
        <v>54</v>
      </c>
      <c r="I1429">
        <v>13</v>
      </c>
      <c r="J1429">
        <v>3</v>
      </c>
      <c r="K1429" t="s">
        <v>63</v>
      </c>
      <c r="L1429" t="s">
        <v>46</v>
      </c>
      <c r="M1429" t="s">
        <v>54</v>
      </c>
      <c r="N1429" t="s">
        <v>39</v>
      </c>
      <c r="O1429">
        <v>2</v>
      </c>
      <c r="P1429" t="s">
        <v>64</v>
      </c>
      <c r="Q1429">
        <v>1</v>
      </c>
      <c r="R1429" t="s">
        <v>46</v>
      </c>
      <c r="S1429" t="s">
        <v>31</v>
      </c>
      <c r="T1429" t="s">
        <v>74</v>
      </c>
      <c r="U1429" t="str">
        <f t="shared" si="547"/>
        <v>Millennieals</v>
      </c>
      <c r="V1429" t="str">
        <f t="shared" si="552"/>
        <v>high</v>
      </c>
      <c r="W1429" t="str">
        <f t="shared" si="548"/>
        <v>Good</v>
      </c>
      <c r="X1429" s="8">
        <f t="shared" si="538"/>
        <v>3.8571428571428572</v>
      </c>
      <c r="Y1429">
        <f t="shared" si="541"/>
        <v>5</v>
      </c>
      <c r="Z1429">
        <f t="shared" si="542"/>
        <v>5</v>
      </c>
      <c r="AA1429">
        <f t="shared" si="543"/>
        <v>2</v>
      </c>
      <c r="AB1429">
        <f t="shared" si="544"/>
        <v>3</v>
      </c>
      <c r="AC1429">
        <f t="shared" si="545"/>
        <v>5</v>
      </c>
      <c r="AD1429">
        <f t="shared" si="546"/>
        <v>5</v>
      </c>
      <c r="AE1429">
        <f t="shared" si="549"/>
        <v>4.4499999999999993</v>
      </c>
    </row>
    <row r="1430" spans="1:31" x14ac:dyDescent="0.3">
      <c r="A1430" t="s">
        <v>1495</v>
      </c>
      <c r="B1430">
        <v>45</v>
      </c>
      <c r="C1430" t="s">
        <v>50</v>
      </c>
      <c r="D1430" t="s">
        <v>79</v>
      </c>
      <c r="E1430" t="s">
        <v>23</v>
      </c>
      <c r="F1430">
        <v>30</v>
      </c>
      <c r="G1430" t="s">
        <v>24</v>
      </c>
      <c r="H1430">
        <v>43</v>
      </c>
      <c r="I1430">
        <v>7</v>
      </c>
      <c r="J1430">
        <v>2</v>
      </c>
      <c r="K1430" t="s">
        <v>25</v>
      </c>
      <c r="L1430" t="s">
        <v>26</v>
      </c>
      <c r="M1430" t="s">
        <v>54</v>
      </c>
      <c r="N1430" t="s">
        <v>28</v>
      </c>
      <c r="O1430">
        <v>2</v>
      </c>
      <c r="P1430" t="s">
        <v>29</v>
      </c>
      <c r="Q1430">
        <v>4</v>
      </c>
      <c r="R1430" t="s">
        <v>46</v>
      </c>
      <c r="S1430" t="s">
        <v>31</v>
      </c>
      <c r="T1430" t="s">
        <v>48</v>
      </c>
      <c r="U1430" t="str">
        <f t="shared" si="547"/>
        <v>Gen X</v>
      </c>
      <c r="V1430" t="str">
        <f t="shared" si="552"/>
        <v>standard</v>
      </c>
      <c r="W1430" t="str">
        <f t="shared" si="548"/>
        <v>MEDIUM</v>
      </c>
      <c r="X1430" s="8">
        <f t="shared" si="538"/>
        <v>3.2142857142857144</v>
      </c>
      <c r="Y1430">
        <f t="shared" si="541"/>
        <v>1</v>
      </c>
      <c r="Z1430">
        <f t="shared" si="542"/>
        <v>5</v>
      </c>
      <c r="AA1430">
        <f t="shared" si="543"/>
        <v>3</v>
      </c>
      <c r="AB1430">
        <f t="shared" si="544"/>
        <v>4.5</v>
      </c>
      <c r="AC1430">
        <f t="shared" si="545"/>
        <v>5</v>
      </c>
      <c r="AD1430">
        <f t="shared" si="546"/>
        <v>3</v>
      </c>
      <c r="AE1430">
        <f t="shared" si="549"/>
        <v>2.95</v>
      </c>
    </row>
    <row r="1431" spans="1:31" x14ac:dyDescent="0.3">
      <c r="A1431" t="s">
        <v>1496</v>
      </c>
      <c r="B1431">
        <v>48</v>
      </c>
      <c r="C1431" t="s">
        <v>34</v>
      </c>
      <c r="D1431" t="s">
        <v>43</v>
      </c>
      <c r="E1431" t="s">
        <v>80</v>
      </c>
      <c r="F1431">
        <v>7</v>
      </c>
      <c r="G1431" t="s">
        <v>37</v>
      </c>
      <c r="H1431">
        <v>22</v>
      </c>
      <c r="I1431">
        <v>2</v>
      </c>
      <c r="J1431">
        <v>5</v>
      </c>
      <c r="K1431" t="s">
        <v>53</v>
      </c>
      <c r="L1431" t="s">
        <v>38</v>
      </c>
      <c r="M1431" t="s">
        <v>27</v>
      </c>
      <c r="N1431" t="s">
        <v>45</v>
      </c>
      <c r="O1431">
        <v>5</v>
      </c>
      <c r="P1431" t="s">
        <v>40</v>
      </c>
      <c r="Q1431">
        <v>4</v>
      </c>
      <c r="R1431" t="s">
        <v>30</v>
      </c>
      <c r="S1431" t="s">
        <v>47</v>
      </c>
      <c r="T1431" t="s">
        <v>48</v>
      </c>
      <c r="U1431" t="str">
        <f t="shared" si="547"/>
        <v>Gen X</v>
      </c>
      <c r="V1431" t="str">
        <f t="shared" si="552"/>
        <v>low</v>
      </c>
      <c r="W1431" t="str">
        <f t="shared" si="548"/>
        <v>MEDIUM</v>
      </c>
      <c r="X1431" s="8">
        <f t="shared" si="538"/>
        <v>2.5714285714285716</v>
      </c>
      <c r="Y1431">
        <f t="shared" si="541"/>
        <v>3</v>
      </c>
      <c r="Z1431">
        <f t="shared" si="542"/>
        <v>1</v>
      </c>
      <c r="AA1431">
        <f t="shared" si="543"/>
        <v>4</v>
      </c>
      <c r="AB1431">
        <f t="shared" si="544"/>
        <v>3</v>
      </c>
      <c r="AC1431">
        <f t="shared" si="545"/>
        <v>2</v>
      </c>
      <c r="AD1431">
        <f t="shared" si="546"/>
        <v>1</v>
      </c>
      <c r="AE1431">
        <f t="shared" si="549"/>
        <v>2.3000000000000003</v>
      </c>
    </row>
    <row r="1432" spans="1:31" x14ac:dyDescent="0.3">
      <c r="A1432" t="s">
        <v>1497</v>
      </c>
      <c r="B1432">
        <v>42</v>
      </c>
      <c r="C1432" t="s">
        <v>21</v>
      </c>
      <c r="D1432" t="s">
        <v>73</v>
      </c>
      <c r="E1432" t="s">
        <v>51</v>
      </c>
      <c r="F1432">
        <v>7</v>
      </c>
      <c r="G1432" t="s">
        <v>37</v>
      </c>
      <c r="H1432">
        <v>34</v>
      </c>
      <c r="I1432">
        <v>8</v>
      </c>
      <c r="J1432">
        <v>4</v>
      </c>
      <c r="K1432" t="s">
        <v>63</v>
      </c>
      <c r="L1432" t="s">
        <v>26</v>
      </c>
      <c r="M1432" t="s">
        <v>27</v>
      </c>
      <c r="N1432" t="s">
        <v>28</v>
      </c>
      <c r="O1432">
        <v>5</v>
      </c>
      <c r="P1432" t="s">
        <v>40</v>
      </c>
      <c r="Q1432">
        <v>5</v>
      </c>
      <c r="R1432" t="s">
        <v>65</v>
      </c>
      <c r="S1432" t="s">
        <v>47</v>
      </c>
      <c r="T1432" t="s">
        <v>71</v>
      </c>
      <c r="U1432" t="str">
        <f t="shared" si="547"/>
        <v>Millennieals</v>
      </c>
      <c r="V1432" t="str">
        <f t="shared" si="552"/>
        <v>low</v>
      </c>
      <c r="W1432" t="str">
        <f t="shared" si="548"/>
        <v>MEDIUM</v>
      </c>
      <c r="X1432" s="8">
        <f t="shared" si="538"/>
        <v>2.7857142857142856</v>
      </c>
      <c r="Y1432">
        <f t="shared" si="541"/>
        <v>1</v>
      </c>
      <c r="Z1432">
        <f t="shared" si="542"/>
        <v>1</v>
      </c>
      <c r="AA1432">
        <f t="shared" si="543"/>
        <v>4</v>
      </c>
      <c r="AB1432">
        <f t="shared" si="544"/>
        <v>3.5</v>
      </c>
      <c r="AC1432">
        <f t="shared" si="545"/>
        <v>2</v>
      </c>
      <c r="AD1432">
        <f t="shared" si="546"/>
        <v>5</v>
      </c>
      <c r="AE1432">
        <f t="shared" si="549"/>
        <v>2.95</v>
      </c>
    </row>
    <row r="1433" spans="1:31" x14ac:dyDescent="0.3">
      <c r="A1433" t="s">
        <v>1498</v>
      </c>
      <c r="B1433">
        <v>24</v>
      </c>
      <c r="C1433" t="s">
        <v>21</v>
      </c>
      <c r="D1433" t="s">
        <v>56</v>
      </c>
      <c r="E1433" t="s">
        <v>67</v>
      </c>
      <c r="F1433">
        <v>33</v>
      </c>
      <c r="G1433" t="s">
        <v>37</v>
      </c>
      <c r="H1433">
        <v>23</v>
      </c>
      <c r="I1433">
        <v>5</v>
      </c>
      <c r="J1433">
        <v>3</v>
      </c>
      <c r="K1433" t="s">
        <v>53</v>
      </c>
      <c r="L1433" t="s">
        <v>38</v>
      </c>
      <c r="M1433" t="s">
        <v>27</v>
      </c>
      <c r="N1433" t="s">
        <v>45</v>
      </c>
      <c r="O1433">
        <v>3</v>
      </c>
      <c r="P1433" t="s">
        <v>40</v>
      </c>
      <c r="Q1433">
        <v>4</v>
      </c>
      <c r="R1433" t="s">
        <v>46</v>
      </c>
      <c r="S1433" t="s">
        <v>31</v>
      </c>
      <c r="T1433" t="s">
        <v>60</v>
      </c>
      <c r="U1433" t="str">
        <f t="shared" si="547"/>
        <v>GEN Z</v>
      </c>
      <c r="V1433" t="str">
        <f t="shared" si="552"/>
        <v>low</v>
      </c>
      <c r="W1433" t="str">
        <f t="shared" si="548"/>
        <v>MEDIUM</v>
      </c>
      <c r="X1433" s="8">
        <f t="shared" si="538"/>
        <v>3.1428571428571428</v>
      </c>
      <c r="Y1433">
        <f t="shared" si="541"/>
        <v>3</v>
      </c>
      <c r="Z1433">
        <f t="shared" si="542"/>
        <v>5</v>
      </c>
      <c r="AA1433">
        <f t="shared" si="543"/>
        <v>4</v>
      </c>
      <c r="AB1433">
        <f t="shared" si="544"/>
        <v>3</v>
      </c>
      <c r="AC1433">
        <f t="shared" si="545"/>
        <v>2</v>
      </c>
      <c r="AD1433">
        <f t="shared" si="546"/>
        <v>1</v>
      </c>
      <c r="AE1433">
        <f t="shared" si="549"/>
        <v>2.7000000000000006</v>
      </c>
    </row>
    <row r="1434" spans="1:31" x14ac:dyDescent="0.3">
      <c r="A1434" t="s">
        <v>1499</v>
      </c>
      <c r="B1434">
        <v>58</v>
      </c>
      <c r="C1434" t="s">
        <v>21</v>
      </c>
      <c r="D1434" t="s">
        <v>79</v>
      </c>
      <c r="E1434" t="s">
        <v>23</v>
      </c>
      <c r="F1434">
        <v>29</v>
      </c>
      <c r="G1434" t="s">
        <v>37</v>
      </c>
      <c r="H1434">
        <v>27</v>
      </c>
      <c r="I1434">
        <v>3</v>
      </c>
      <c r="J1434">
        <v>4</v>
      </c>
      <c r="K1434" t="s">
        <v>53</v>
      </c>
      <c r="L1434" t="s">
        <v>26</v>
      </c>
      <c r="M1434" t="s">
        <v>27</v>
      </c>
      <c r="N1434" t="s">
        <v>45</v>
      </c>
      <c r="O1434">
        <v>2</v>
      </c>
      <c r="P1434" t="s">
        <v>29</v>
      </c>
      <c r="Q1434">
        <v>1</v>
      </c>
      <c r="R1434" t="s">
        <v>65</v>
      </c>
      <c r="S1434" t="s">
        <v>58</v>
      </c>
      <c r="T1434" t="s">
        <v>60</v>
      </c>
      <c r="U1434" t="str">
        <f t="shared" si="547"/>
        <v>Gen X</v>
      </c>
      <c r="V1434" t="str">
        <f t="shared" si="552"/>
        <v>low</v>
      </c>
      <c r="W1434" t="str">
        <f t="shared" si="548"/>
        <v>poor</v>
      </c>
      <c r="X1434" s="8">
        <f t="shared" si="538"/>
        <v>2.6428571428571428</v>
      </c>
      <c r="Y1434">
        <f t="shared" si="541"/>
        <v>1</v>
      </c>
      <c r="Z1434">
        <f t="shared" si="542"/>
        <v>3</v>
      </c>
      <c r="AA1434">
        <f t="shared" si="543"/>
        <v>4</v>
      </c>
      <c r="AB1434">
        <f t="shared" si="544"/>
        <v>1.5</v>
      </c>
      <c r="AC1434">
        <f t="shared" si="545"/>
        <v>2</v>
      </c>
      <c r="AD1434">
        <f t="shared" si="546"/>
        <v>1</v>
      </c>
      <c r="AE1434">
        <f t="shared" si="549"/>
        <v>1.8499999999999999</v>
      </c>
    </row>
    <row r="1435" spans="1:31" x14ac:dyDescent="0.3">
      <c r="A1435" t="s">
        <v>1500</v>
      </c>
      <c r="B1435">
        <v>50</v>
      </c>
      <c r="C1435" t="s">
        <v>34</v>
      </c>
      <c r="D1435" t="s">
        <v>79</v>
      </c>
      <c r="E1435" t="s">
        <v>51</v>
      </c>
      <c r="F1435">
        <v>35</v>
      </c>
      <c r="G1435" t="s">
        <v>37</v>
      </c>
      <c r="H1435">
        <v>45</v>
      </c>
      <c r="I1435">
        <v>1</v>
      </c>
      <c r="J1435">
        <v>1</v>
      </c>
      <c r="K1435" t="s">
        <v>25</v>
      </c>
      <c r="L1435" t="s">
        <v>46</v>
      </c>
      <c r="M1435" t="s">
        <v>54</v>
      </c>
      <c r="N1435" t="s">
        <v>28</v>
      </c>
      <c r="O1435">
        <v>1</v>
      </c>
      <c r="P1435" t="s">
        <v>64</v>
      </c>
      <c r="Q1435">
        <v>3</v>
      </c>
      <c r="R1435" t="s">
        <v>30</v>
      </c>
      <c r="S1435" t="s">
        <v>31</v>
      </c>
      <c r="T1435" t="s">
        <v>32</v>
      </c>
      <c r="U1435" t="str">
        <f t="shared" si="547"/>
        <v>Gen X</v>
      </c>
      <c r="V1435" t="str">
        <f t="shared" si="552"/>
        <v>standard</v>
      </c>
      <c r="W1435" t="str">
        <f t="shared" si="548"/>
        <v>Good</v>
      </c>
      <c r="X1435" s="8">
        <f t="shared" ref="X1435" si="555">AVERAGE(6-(AD1435),6-(Y1435),6-(O1435),J1435,AB1435,Z1435,6-(AA1435))</f>
        <v>3.1428571428571428</v>
      </c>
      <c r="Y1435">
        <f t="shared" si="541"/>
        <v>5</v>
      </c>
      <c r="Z1435">
        <f t="shared" si="542"/>
        <v>5</v>
      </c>
      <c r="AA1435">
        <f t="shared" si="543"/>
        <v>3</v>
      </c>
      <c r="AB1435">
        <f t="shared" si="544"/>
        <v>4</v>
      </c>
      <c r="AC1435">
        <f t="shared" si="545"/>
        <v>5</v>
      </c>
      <c r="AD1435">
        <f t="shared" si="546"/>
        <v>3</v>
      </c>
      <c r="AE1435">
        <f t="shared" si="549"/>
        <v>3.8</v>
      </c>
    </row>
    <row r="1436" spans="1:31" x14ac:dyDescent="0.3">
      <c r="A1436" t="s">
        <v>1501</v>
      </c>
      <c r="B1436">
        <v>46</v>
      </c>
      <c r="C1436" t="s">
        <v>62</v>
      </c>
      <c r="D1436" t="s">
        <v>73</v>
      </c>
      <c r="E1436" t="s">
        <v>80</v>
      </c>
      <c r="F1436">
        <v>12</v>
      </c>
      <c r="G1436" t="s">
        <v>37</v>
      </c>
      <c r="H1436">
        <v>42</v>
      </c>
      <c r="I1436">
        <v>7</v>
      </c>
      <c r="J1436">
        <v>2</v>
      </c>
      <c r="K1436" t="s">
        <v>63</v>
      </c>
      <c r="L1436" t="s">
        <v>38</v>
      </c>
      <c r="M1436" t="s">
        <v>54</v>
      </c>
      <c r="N1436" t="s">
        <v>39</v>
      </c>
      <c r="O1436">
        <v>2</v>
      </c>
      <c r="P1436" t="s">
        <v>64</v>
      </c>
      <c r="Q1436">
        <v>4</v>
      </c>
      <c r="R1436" t="s">
        <v>46</v>
      </c>
      <c r="S1436" t="s">
        <v>47</v>
      </c>
      <c r="T1436" t="s">
        <v>48</v>
      </c>
      <c r="U1436" t="str">
        <f t="shared" si="547"/>
        <v>Gen X</v>
      </c>
      <c r="V1436" t="str">
        <f t="shared" si="552"/>
        <v>standard</v>
      </c>
      <c r="W1436" t="str">
        <f t="shared" si="548"/>
        <v>MEDIUM</v>
      </c>
      <c r="X1436" s="8">
        <f t="shared" ref="X1436" si="556">AVERAGE((AD1436),(Y1436),6-(O1436),J1436,AB1436,Z1436,(AA1436))</f>
        <v>3.2142857142857144</v>
      </c>
      <c r="Y1436">
        <f t="shared" si="541"/>
        <v>3</v>
      </c>
      <c r="Z1436">
        <f t="shared" si="542"/>
        <v>1</v>
      </c>
      <c r="AA1436">
        <f t="shared" si="543"/>
        <v>3</v>
      </c>
      <c r="AB1436">
        <f t="shared" si="544"/>
        <v>4.5</v>
      </c>
      <c r="AC1436">
        <f t="shared" si="545"/>
        <v>5</v>
      </c>
      <c r="AD1436">
        <f t="shared" si="546"/>
        <v>5</v>
      </c>
      <c r="AE1436">
        <f t="shared" si="549"/>
        <v>3.45</v>
      </c>
    </row>
    <row r="1437" spans="1:31" x14ac:dyDescent="0.3">
      <c r="A1437" t="s">
        <v>1502</v>
      </c>
      <c r="B1437">
        <v>56</v>
      </c>
      <c r="C1437" t="s">
        <v>21</v>
      </c>
      <c r="D1437" t="s">
        <v>73</v>
      </c>
      <c r="E1437" t="s">
        <v>80</v>
      </c>
      <c r="F1437">
        <v>25</v>
      </c>
      <c r="G1437" t="s">
        <v>52</v>
      </c>
      <c r="H1437">
        <v>40</v>
      </c>
      <c r="I1437">
        <v>7</v>
      </c>
      <c r="J1437">
        <v>4</v>
      </c>
      <c r="K1437" t="s">
        <v>53</v>
      </c>
      <c r="L1437" t="s">
        <v>46</v>
      </c>
      <c r="M1437" t="s">
        <v>27</v>
      </c>
      <c r="N1437" t="s">
        <v>39</v>
      </c>
      <c r="O1437">
        <v>4</v>
      </c>
      <c r="P1437" t="s">
        <v>40</v>
      </c>
      <c r="Q1437">
        <v>5</v>
      </c>
      <c r="R1437" t="s">
        <v>65</v>
      </c>
      <c r="S1437" t="s">
        <v>58</v>
      </c>
      <c r="T1437" t="s">
        <v>60</v>
      </c>
      <c r="U1437" t="str">
        <f t="shared" si="547"/>
        <v>Gen X</v>
      </c>
      <c r="V1437" t="str">
        <f t="shared" si="552"/>
        <v>standard</v>
      </c>
      <c r="W1437" t="str">
        <f t="shared" si="548"/>
        <v>MEDIUM</v>
      </c>
      <c r="X1437" s="8">
        <f t="shared" si="538"/>
        <v>3.0714285714285716</v>
      </c>
      <c r="Y1437">
        <f t="shared" si="541"/>
        <v>5</v>
      </c>
      <c r="Z1437">
        <f t="shared" si="542"/>
        <v>3</v>
      </c>
      <c r="AA1437">
        <f t="shared" si="543"/>
        <v>3</v>
      </c>
      <c r="AB1437">
        <f t="shared" si="544"/>
        <v>3.5</v>
      </c>
      <c r="AC1437">
        <f t="shared" si="545"/>
        <v>2</v>
      </c>
      <c r="AD1437">
        <f t="shared" si="546"/>
        <v>1</v>
      </c>
      <c r="AE1437">
        <f t="shared" si="549"/>
        <v>3</v>
      </c>
    </row>
    <row r="1438" spans="1:31" x14ac:dyDescent="0.3">
      <c r="A1438" t="s">
        <v>1503</v>
      </c>
      <c r="B1438">
        <v>27</v>
      </c>
      <c r="C1438" t="s">
        <v>50</v>
      </c>
      <c r="D1438" t="s">
        <v>79</v>
      </c>
      <c r="E1438" t="s">
        <v>44</v>
      </c>
      <c r="F1438">
        <v>20</v>
      </c>
      <c r="G1438" t="s">
        <v>52</v>
      </c>
      <c r="H1438">
        <v>46</v>
      </c>
      <c r="I1438">
        <v>6</v>
      </c>
      <c r="J1438">
        <v>4</v>
      </c>
      <c r="K1438" t="s">
        <v>25</v>
      </c>
      <c r="L1438" t="s">
        <v>46</v>
      </c>
      <c r="M1438" t="s">
        <v>27</v>
      </c>
      <c r="N1438" t="s">
        <v>39</v>
      </c>
      <c r="O1438">
        <v>5</v>
      </c>
      <c r="P1438" t="s">
        <v>64</v>
      </c>
      <c r="Q1438">
        <v>3</v>
      </c>
      <c r="R1438" t="s">
        <v>30</v>
      </c>
      <c r="S1438" t="s">
        <v>47</v>
      </c>
      <c r="T1438" t="s">
        <v>71</v>
      </c>
      <c r="U1438" t="str">
        <f t="shared" si="547"/>
        <v>GEN Z</v>
      </c>
      <c r="V1438" t="str">
        <f t="shared" si="552"/>
        <v>high</v>
      </c>
      <c r="W1438" t="str">
        <f t="shared" si="548"/>
        <v>MEDIUM</v>
      </c>
      <c r="X1438" s="8">
        <f t="shared" si="538"/>
        <v>2.6428571428571428</v>
      </c>
      <c r="Y1438">
        <f t="shared" si="541"/>
        <v>5</v>
      </c>
      <c r="Z1438">
        <f t="shared" si="542"/>
        <v>1</v>
      </c>
      <c r="AA1438">
        <f t="shared" si="543"/>
        <v>2</v>
      </c>
      <c r="AB1438">
        <f t="shared" si="544"/>
        <v>2.5</v>
      </c>
      <c r="AC1438">
        <f t="shared" si="545"/>
        <v>2</v>
      </c>
      <c r="AD1438">
        <f t="shared" si="546"/>
        <v>3</v>
      </c>
      <c r="AE1438">
        <f t="shared" si="549"/>
        <v>3.15</v>
      </c>
    </row>
    <row r="1439" spans="1:31" x14ac:dyDescent="0.3">
      <c r="A1439" t="s">
        <v>1504</v>
      </c>
      <c r="B1439">
        <v>38</v>
      </c>
      <c r="C1439" t="s">
        <v>34</v>
      </c>
      <c r="D1439" t="s">
        <v>73</v>
      </c>
      <c r="E1439" t="s">
        <v>80</v>
      </c>
      <c r="F1439">
        <v>1</v>
      </c>
      <c r="G1439" t="s">
        <v>24</v>
      </c>
      <c r="H1439">
        <v>37</v>
      </c>
      <c r="I1439">
        <v>6</v>
      </c>
      <c r="J1439">
        <v>2</v>
      </c>
      <c r="K1439" t="s">
        <v>63</v>
      </c>
      <c r="L1439" t="s">
        <v>26</v>
      </c>
      <c r="M1439" t="s">
        <v>54</v>
      </c>
      <c r="N1439" t="s">
        <v>45</v>
      </c>
      <c r="O1439">
        <v>2</v>
      </c>
      <c r="P1439" t="s">
        <v>29</v>
      </c>
      <c r="Q1439">
        <v>2</v>
      </c>
      <c r="R1439" t="s">
        <v>46</v>
      </c>
      <c r="S1439" t="s">
        <v>31</v>
      </c>
      <c r="T1439" t="s">
        <v>60</v>
      </c>
      <c r="U1439" t="str">
        <f t="shared" si="547"/>
        <v>Millennieals</v>
      </c>
      <c r="V1439" t="str">
        <f t="shared" si="552"/>
        <v>standard</v>
      </c>
      <c r="W1439" t="str">
        <f t="shared" si="548"/>
        <v>MEDIUM</v>
      </c>
      <c r="X1439" s="8">
        <f t="shared" si="538"/>
        <v>3.3571428571428572</v>
      </c>
      <c r="Y1439">
        <f t="shared" si="541"/>
        <v>1</v>
      </c>
      <c r="Z1439">
        <f t="shared" si="542"/>
        <v>5</v>
      </c>
      <c r="AA1439">
        <f t="shared" si="543"/>
        <v>3</v>
      </c>
      <c r="AB1439">
        <f t="shared" si="544"/>
        <v>3.5</v>
      </c>
      <c r="AC1439">
        <f t="shared" si="545"/>
        <v>5</v>
      </c>
      <c r="AD1439">
        <f t="shared" si="546"/>
        <v>5</v>
      </c>
      <c r="AE1439">
        <f t="shared" si="549"/>
        <v>3.45</v>
      </c>
    </row>
    <row r="1440" spans="1:31" x14ac:dyDescent="0.3">
      <c r="A1440" t="s">
        <v>1505</v>
      </c>
      <c r="B1440">
        <v>56</v>
      </c>
      <c r="C1440" t="s">
        <v>21</v>
      </c>
      <c r="D1440" t="s">
        <v>73</v>
      </c>
      <c r="E1440" t="s">
        <v>57</v>
      </c>
      <c r="F1440">
        <v>2</v>
      </c>
      <c r="G1440" t="s">
        <v>52</v>
      </c>
      <c r="H1440">
        <v>36</v>
      </c>
      <c r="I1440">
        <v>9</v>
      </c>
      <c r="J1440">
        <v>4</v>
      </c>
      <c r="K1440" t="s">
        <v>25</v>
      </c>
      <c r="L1440" t="s">
        <v>46</v>
      </c>
      <c r="M1440" t="s">
        <v>27</v>
      </c>
      <c r="N1440" t="s">
        <v>45</v>
      </c>
      <c r="O1440">
        <v>3</v>
      </c>
      <c r="P1440" t="s">
        <v>29</v>
      </c>
      <c r="Q1440">
        <v>2</v>
      </c>
      <c r="R1440" t="s">
        <v>30</v>
      </c>
      <c r="S1440" t="s">
        <v>31</v>
      </c>
      <c r="T1440" t="s">
        <v>74</v>
      </c>
      <c r="U1440" t="str">
        <f t="shared" si="547"/>
        <v>Gen X</v>
      </c>
      <c r="V1440" t="str">
        <f t="shared" si="552"/>
        <v>standard</v>
      </c>
      <c r="W1440" t="str">
        <f t="shared" si="548"/>
        <v>Good</v>
      </c>
      <c r="X1440" s="8">
        <f t="shared" si="538"/>
        <v>3.5714285714285716</v>
      </c>
      <c r="Y1440">
        <f t="shared" si="541"/>
        <v>5</v>
      </c>
      <c r="Z1440">
        <f t="shared" si="542"/>
        <v>5</v>
      </c>
      <c r="AA1440">
        <f t="shared" si="543"/>
        <v>3</v>
      </c>
      <c r="AB1440">
        <f t="shared" si="544"/>
        <v>2</v>
      </c>
      <c r="AC1440">
        <f t="shared" si="545"/>
        <v>2</v>
      </c>
      <c r="AD1440">
        <f t="shared" si="546"/>
        <v>3</v>
      </c>
      <c r="AE1440">
        <f t="shared" si="549"/>
        <v>3.75</v>
      </c>
    </row>
    <row r="1441" spans="1:31" x14ac:dyDescent="0.3">
      <c r="A1441" t="s">
        <v>1506</v>
      </c>
      <c r="B1441">
        <v>57</v>
      </c>
      <c r="C1441" t="s">
        <v>34</v>
      </c>
      <c r="D1441" t="s">
        <v>77</v>
      </c>
      <c r="E1441" t="s">
        <v>36</v>
      </c>
      <c r="F1441">
        <v>31</v>
      </c>
      <c r="G1441" t="s">
        <v>24</v>
      </c>
      <c r="H1441">
        <v>35</v>
      </c>
      <c r="I1441">
        <v>6</v>
      </c>
      <c r="J1441">
        <v>2</v>
      </c>
      <c r="K1441" t="s">
        <v>63</v>
      </c>
      <c r="L1441" t="s">
        <v>84</v>
      </c>
      <c r="M1441" t="s">
        <v>27</v>
      </c>
      <c r="N1441" t="s">
        <v>39</v>
      </c>
      <c r="O1441">
        <v>5</v>
      </c>
      <c r="P1441" t="s">
        <v>29</v>
      </c>
      <c r="Q1441">
        <v>3</v>
      </c>
      <c r="R1441" t="s">
        <v>65</v>
      </c>
      <c r="S1441" t="s">
        <v>31</v>
      </c>
      <c r="T1441" t="s">
        <v>32</v>
      </c>
      <c r="U1441" t="str">
        <f t="shared" si="547"/>
        <v>Gen X</v>
      </c>
      <c r="V1441" t="str">
        <f t="shared" si="552"/>
        <v>low</v>
      </c>
      <c r="W1441" t="str">
        <f t="shared" si="548"/>
        <v>MEDIUM</v>
      </c>
      <c r="X1441" s="8">
        <f t="shared" si="538"/>
        <v>3.0714285714285716</v>
      </c>
      <c r="Y1441">
        <f t="shared" si="541"/>
        <v>2</v>
      </c>
      <c r="Z1441">
        <f t="shared" si="542"/>
        <v>5</v>
      </c>
      <c r="AA1441">
        <f t="shared" si="543"/>
        <v>4</v>
      </c>
      <c r="AB1441">
        <f t="shared" si="544"/>
        <v>2.5</v>
      </c>
      <c r="AC1441">
        <f t="shared" si="545"/>
        <v>2</v>
      </c>
      <c r="AD1441">
        <f t="shared" si="546"/>
        <v>5</v>
      </c>
      <c r="AE1441">
        <f t="shared" si="549"/>
        <v>3.5000000000000004</v>
      </c>
    </row>
    <row r="1442" spans="1:31" x14ac:dyDescent="0.3">
      <c r="A1442" t="s">
        <v>1507</v>
      </c>
      <c r="B1442">
        <v>22</v>
      </c>
      <c r="C1442" t="s">
        <v>62</v>
      </c>
      <c r="D1442" t="s">
        <v>35</v>
      </c>
      <c r="E1442" t="s">
        <v>80</v>
      </c>
      <c r="F1442">
        <v>34</v>
      </c>
      <c r="G1442" t="s">
        <v>24</v>
      </c>
      <c r="H1442">
        <v>24</v>
      </c>
      <c r="I1442">
        <v>4</v>
      </c>
      <c r="J1442">
        <v>3</v>
      </c>
      <c r="K1442" t="s">
        <v>25</v>
      </c>
      <c r="L1442" t="s">
        <v>38</v>
      </c>
      <c r="M1442" t="s">
        <v>27</v>
      </c>
      <c r="N1442" t="s">
        <v>28</v>
      </c>
      <c r="O1442">
        <v>1</v>
      </c>
      <c r="P1442" t="s">
        <v>40</v>
      </c>
      <c r="Q1442">
        <v>1</v>
      </c>
      <c r="R1442" t="s">
        <v>46</v>
      </c>
      <c r="S1442" t="s">
        <v>58</v>
      </c>
      <c r="T1442" t="s">
        <v>41</v>
      </c>
      <c r="U1442" t="str">
        <f t="shared" si="547"/>
        <v>GEN Z</v>
      </c>
      <c r="V1442" t="str">
        <f t="shared" si="552"/>
        <v>low</v>
      </c>
      <c r="W1442" t="str">
        <f t="shared" si="548"/>
        <v>MEDIUM</v>
      </c>
      <c r="X1442" s="8">
        <f t="shared" si="538"/>
        <v>3.2142857142857144</v>
      </c>
      <c r="Y1442">
        <f t="shared" si="541"/>
        <v>3</v>
      </c>
      <c r="Z1442">
        <f t="shared" si="542"/>
        <v>3</v>
      </c>
      <c r="AA1442">
        <f t="shared" si="543"/>
        <v>4</v>
      </c>
      <c r="AB1442">
        <f t="shared" si="544"/>
        <v>1.5</v>
      </c>
      <c r="AC1442">
        <f t="shared" si="545"/>
        <v>2</v>
      </c>
      <c r="AD1442">
        <f t="shared" si="546"/>
        <v>3</v>
      </c>
      <c r="AE1442">
        <f t="shared" si="549"/>
        <v>2.8499999999999996</v>
      </c>
    </row>
    <row r="1443" spans="1:31" x14ac:dyDescent="0.3">
      <c r="A1443" t="s">
        <v>1508</v>
      </c>
      <c r="B1443">
        <v>45</v>
      </c>
      <c r="C1443" t="s">
        <v>62</v>
      </c>
      <c r="D1443" t="s">
        <v>22</v>
      </c>
      <c r="E1443" t="s">
        <v>67</v>
      </c>
      <c r="F1443">
        <v>16</v>
      </c>
      <c r="G1443" t="s">
        <v>37</v>
      </c>
      <c r="H1443">
        <v>22</v>
      </c>
      <c r="I1443">
        <v>1</v>
      </c>
      <c r="J1443">
        <v>3</v>
      </c>
      <c r="K1443" t="s">
        <v>25</v>
      </c>
      <c r="L1443" t="s">
        <v>38</v>
      </c>
      <c r="M1443" t="s">
        <v>54</v>
      </c>
      <c r="N1443" t="s">
        <v>39</v>
      </c>
      <c r="O1443">
        <v>2</v>
      </c>
      <c r="P1443" t="s">
        <v>40</v>
      </c>
      <c r="Q1443">
        <v>4</v>
      </c>
      <c r="R1443" t="s">
        <v>65</v>
      </c>
      <c r="S1443" t="s">
        <v>47</v>
      </c>
      <c r="T1443" t="s">
        <v>71</v>
      </c>
      <c r="U1443" t="str">
        <f t="shared" si="547"/>
        <v>Gen X</v>
      </c>
      <c r="V1443" t="str">
        <f t="shared" si="552"/>
        <v>low</v>
      </c>
      <c r="W1443" t="str">
        <f t="shared" si="548"/>
        <v>MEDIUM</v>
      </c>
      <c r="X1443" s="8">
        <f t="shared" si="538"/>
        <v>3.2142857142857144</v>
      </c>
      <c r="Y1443">
        <f t="shared" si="541"/>
        <v>3</v>
      </c>
      <c r="Z1443">
        <f t="shared" si="542"/>
        <v>1</v>
      </c>
      <c r="AA1443">
        <f t="shared" si="543"/>
        <v>4</v>
      </c>
      <c r="AB1443">
        <f t="shared" si="544"/>
        <v>4.5</v>
      </c>
      <c r="AC1443">
        <f t="shared" si="545"/>
        <v>5</v>
      </c>
      <c r="AD1443">
        <f t="shared" si="546"/>
        <v>3</v>
      </c>
      <c r="AE1443">
        <f t="shared" si="549"/>
        <v>3</v>
      </c>
    </row>
    <row r="1444" spans="1:31" x14ac:dyDescent="0.3">
      <c r="A1444" t="s">
        <v>1509</v>
      </c>
      <c r="B1444">
        <v>33</v>
      </c>
      <c r="C1444" t="s">
        <v>50</v>
      </c>
      <c r="D1444" t="s">
        <v>22</v>
      </c>
      <c r="E1444" t="s">
        <v>67</v>
      </c>
      <c r="F1444">
        <v>24</v>
      </c>
      <c r="G1444" t="s">
        <v>24</v>
      </c>
      <c r="H1444">
        <v>37</v>
      </c>
      <c r="I1444">
        <v>8</v>
      </c>
      <c r="J1444">
        <v>1</v>
      </c>
      <c r="K1444" t="s">
        <v>63</v>
      </c>
      <c r="L1444" t="s">
        <v>46</v>
      </c>
      <c r="M1444" t="s">
        <v>54</v>
      </c>
      <c r="N1444" t="s">
        <v>28</v>
      </c>
      <c r="O1444">
        <v>1</v>
      </c>
      <c r="P1444" t="s">
        <v>40</v>
      </c>
      <c r="Q1444">
        <v>5</v>
      </c>
      <c r="R1444" t="s">
        <v>65</v>
      </c>
      <c r="S1444" t="s">
        <v>58</v>
      </c>
      <c r="T1444" t="s">
        <v>48</v>
      </c>
      <c r="U1444" t="str">
        <f t="shared" si="547"/>
        <v>Millennieals</v>
      </c>
      <c r="V1444" t="str">
        <f t="shared" si="552"/>
        <v>standard</v>
      </c>
      <c r="W1444" t="str">
        <f t="shared" si="548"/>
        <v>Good</v>
      </c>
      <c r="X1444" s="8">
        <f t="shared" ref="X1444" si="557">AVERAGE(6-(AD1444),6-(Y1444),6-(O1444),J1444,AB1444,Z1444,6-(AA1444))</f>
        <v>2.7142857142857144</v>
      </c>
      <c r="Y1444">
        <f t="shared" si="541"/>
        <v>5</v>
      </c>
      <c r="Z1444">
        <f t="shared" si="542"/>
        <v>3</v>
      </c>
      <c r="AA1444">
        <f t="shared" si="543"/>
        <v>3</v>
      </c>
      <c r="AB1444">
        <f t="shared" si="544"/>
        <v>5</v>
      </c>
      <c r="AC1444">
        <f t="shared" si="545"/>
        <v>5</v>
      </c>
      <c r="AD1444">
        <f t="shared" si="546"/>
        <v>5</v>
      </c>
      <c r="AE1444">
        <f t="shared" si="549"/>
        <v>4.2000000000000011</v>
      </c>
    </row>
    <row r="1445" spans="1:31" x14ac:dyDescent="0.3">
      <c r="A1445" t="s">
        <v>1510</v>
      </c>
      <c r="B1445">
        <v>37</v>
      </c>
      <c r="C1445" t="s">
        <v>21</v>
      </c>
      <c r="D1445" t="s">
        <v>43</v>
      </c>
      <c r="E1445" t="s">
        <v>67</v>
      </c>
      <c r="F1445">
        <v>27</v>
      </c>
      <c r="G1445" t="s">
        <v>24</v>
      </c>
      <c r="H1445">
        <v>28</v>
      </c>
      <c r="I1445">
        <v>13</v>
      </c>
      <c r="J1445">
        <v>1</v>
      </c>
      <c r="K1445" t="s">
        <v>63</v>
      </c>
      <c r="L1445" t="s">
        <v>46</v>
      </c>
      <c r="M1445" t="s">
        <v>27</v>
      </c>
      <c r="N1445" t="s">
        <v>45</v>
      </c>
      <c r="O1445">
        <v>2</v>
      </c>
      <c r="P1445" t="s">
        <v>64</v>
      </c>
      <c r="Q1445">
        <v>1</v>
      </c>
      <c r="R1445" t="s">
        <v>46</v>
      </c>
      <c r="S1445" t="s">
        <v>31</v>
      </c>
      <c r="T1445" t="s">
        <v>32</v>
      </c>
      <c r="U1445" t="str">
        <f t="shared" si="547"/>
        <v>Millennieals</v>
      </c>
      <c r="V1445" t="str">
        <f t="shared" si="552"/>
        <v>low</v>
      </c>
      <c r="W1445" t="str">
        <f t="shared" si="548"/>
        <v>Good</v>
      </c>
      <c r="X1445" s="8">
        <f t="shared" ref="X1445" si="558">AVERAGE((AD1445),(Y1445),6-(O1445),J1445,AB1445,Z1445,(AA1445))</f>
        <v>3.6428571428571428</v>
      </c>
      <c r="Y1445">
        <f t="shared" si="541"/>
        <v>5</v>
      </c>
      <c r="Z1445">
        <f t="shared" si="542"/>
        <v>5</v>
      </c>
      <c r="AA1445">
        <f t="shared" si="543"/>
        <v>4</v>
      </c>
      <c r="AB1445">
        <f t="shared" si="544"/>
        <v>1.5</v>
      </c>
      <c r="AC1445">
        <f t="shared" si="545"/>
        <v>2</v>
      </c>
      <c r="AD1445">
        <f t="shared" si="546"/>
        <v>5</v>
      </c>
      <c r="AE1445">
        <f t="shared" si="549"/>
        <v>4.05</v>
      </c>
    </row>
    <row r="1446" spans="1:31" x14ac:dyDescent="0.3">
      <c r="A1446" t="s">
        <v>1511</v>
      </c>
      <c r="B1446">
        <v>29</v>
      </c>
      <c r="C1446" t="s">
        <v>21</v>
      </c>
      <c r="D1446" t="s">
        <v>35</v>
      </c>
      <c r="E1446" t="s">
        <v>36</v>
      </c>
      <c r="F1446">
        <v>23</v>
      </c>
      <c r="G1446" t="s">
        <v>37</v>
      </c>
      <c r="H1446">
        <v>56</v>
      </c>
      <c r="I1446">
        <v>7</v>
      </c>
      <c r="J1446">
        <v>3</v>
      </c>
      <c r="K1446" t="s">
        <v>53</v>
      </c>
      <c r="L1446" t="s">
        <v>38</v>
      </c>
      <c r="M1446" t="s">
        <v>54</v>
      </c>
      <c r="N1446" t="s">
        <v>28</v>
      </c>
      <c r="O1446">
        <v>4</v>
      </c>
      <c r="P1446" t="s">
        <v>64</v>
      </c>
      <c r="Q1446">
        <v>5</v>
      </c>
      <c r="R1446" t="s">
        <v>30</v>
      </c>
      <c r="S1446" t="s">
        <v>47</v>
      </c>
      <c r="T1446" t="s">
        <v>48</v>
      </c>
      <c r="U1446" t="str">
        <f t="shared" si="547"/>
        <v>Millennieals</v>
      </c>
      <c r="V1446" t="str">
        <f t="shared" si="552"/>
        <v xml:space="preserve">very high </v>
      </c>
      <c r="W1446" t="str">
        <f t="shared" si="548"/>
        <v>MEDIUM</v>
      </c>
      <c r="X1446" s="8">
        <f t="shared" si="538"/>
        <v>2.2857142857142856</v>
      </c>
      <c r="Y1446">
        <f t="shared" si="541"/>
        <v>3</v>
      </c>
      <c r="Z1446">
        <f t="shared" si="542"/>
        <v>1</v>
      </c>
      <c r="AA1446">
        <f t="shared" si="543"/>
        <v>1</v>
      </c>
      <c r="AB1446">
        <f t="shared" si="544"/>
        <v>5</v>
      </c>
      <c r="AC1446">
        <f t="shared" si="545"/>
        <v>5</v>
      </c>
      <c r="AD1446">
        <f t="shared" si="546"/>
        <v>1</v>
      </c>
      <c r="AE1446">
        <f t="shared" si="549"/>
        <v>2.2999999999999998</v>
      </c>
    </row>
    <row r="1447" spans="1:31" x14ac:dyDescent="0.3">
      <c r="A1447" t="s">
        <v>1512</v>
      </c>
      <c r="B1447">
        <v>51</v>
      </c>
      <c r="C1447" t="s">
        <v>34</v>
      </c>
      <c r="D1447" t="s">
        <v>77</v>
      </c>
      <c r="E1447" t="s">
        <v>80</v>
      </c>
      <c r="F1447">
        <v>34</v>
      </c>
      <c r="G1447" t="s">
        <v>24</v>
      </c>
      <c r="H1447">
        <v>36</v>
      </c>
      <c r="I1447">
        <v>9</v>
      </c>
      <c r="J1447">
        <v>3</v>
      </c>
      <c r="K1447" t="s">
        <v>53</v>
      </c>
      <c r="L1447" t="s">
        <v>46</v>
      </c>
      <c r="M1447" t="s">
        <v>27</v>
      </c>
      <c r="N1447" t="s">
        <v>39</v>
      </c>
      <c r="O1447">
        <v>4</v>
      </c>
      <c r="P1447" t="s">
        <v>40</v>
      </c>
      <c r="Q1447">
        <v>1</v>
      </c>
      <c r="R1447" t="s">
        <v>65</v>
      </c>
      <c r="S1447" t="s">
        <v>58</v>
      </c>
      <c r="T1447" t="s">
        <v>74</v>
      </c>
      <c r="U1447" t="str">
        <f t="shared" si="547"/>
        <v>Gen X</v>
      </c>
      <c r="V1447" t="str">
        <f t="shared" si="552"/>
        <v>standard</v>
      </c>
      <c r="W1447" t="str">
        <f t="shared" si="548"/>
        <v>MEDIUM</v>
      </c>
      <c r="X1447" s="8">
        <f t="shared" si="538"/>
        <v>2.6428571428571428</v>
      </c>
      <c r="Y1447">
        <f t="shared" si="541"/>
        <v>5</v>
      </c>
      <c r="Z1447">
        <f t="shared" si="542"/>
        <v>3</v>
      </c>
      <c r="AA1447">
        <f t="shared" si="543"/>
        <v>3</v>
      </c>
      <c r="AB1447">
        <f t="shared" si="544"/>
        <v>1.5</v>
      </c>
      <c r="AC1447">
        <f t="shared" si="545"/>
        <v>2</v>
      </c>
      <c r="AD1447">
        <f t="shared" si="546"/>
        <v>1</v>
      </c>
      <c r="AE1447">
        <f t="shared" si="549"/>
        <v>2.6999999999999997</v>
      </c>
    </row>
    <row r="1448" spans="1:31" x14ac:dyDescent="0.3">
      <c r="A1448" t="s">
        <v>1513</v>
      </c>
      <c r="B1448">
        <v>43</v>
      </c>
      <c r="C1448" t="s">
        <v>62</v>
      </c>
      <c r="D1448" t="s">
        <v>35</v>
      </c>
      <c r="E1448" t="s">
        <v>51</v>
      </c>
      <c r="F1448">
        <v>32</v>
      </c>
      <c r="G1448" t="s">
        <v>24</v>
      </c>
      <c r="H1448">
        <v>35</v>
      </c>
      <c r="I1448">
        <v>1</v>
      </c>
      <c r="J1448">
        <v>2</v>
      </c>
      <c r="K1448" t="s">
        <v>25</v>
      </c>
      <c r="L1448" t="s">
        <v>38</v>
      </c>
      <c r="M1448" t="s">
        <v>54</v>
      </c>
      <c r="N1448" t="s">
        <v>45</v>
      </c>
      <c r="O1448">
        <v>4</v>
      </c>
      <c r="P1448" t="s">
        <v>40</v>
      </c>
      <c r="Q1448">
        <v>1</v>
      </c>
      <c r="R1448" t="s">
        <v>46</v>
      </c>
      <c r="S1448" t="s">
        <v>58</v>
      </c>
      <c r="T1448" t="s">
        <v>41</v>
      </c>
      <c r="U1448" t="str">
        <f t="shared" si="547"/>
        <v>Millennieals</v>
      </c>
      <c r="V1448" t="str">
        <f t="shared" si="552"/>
        <v>low</v>
      </c>
      <c r="W1448" t="str">
        <f t="shared" si="548"/>
        <v>MEDIUM</v>
      </c>
      <c r="X1448" s="8">
        <f t="shared" si="538"/>
        <v>2.8571428571428572</v>
      </c>
      <c r="Y1448">
        <f t="shared" si="541"/>
        <v>3</v>
      </c>
      <c r="Z1448">
        <f t="shared" si="542"/>
        <v>3</v>
      </c>
      <c r="AA1448">
        <f t="shared" si="543"/>
        <v>4</v>
      </c>
      <c r="AB1448">
        <f t="shared" si="544"/>
        <v>3</v>
      </c>
      <c r="AC1448">
        <f t="shared" si="545"/>
        <v>5</v>
      </c>
      <c r="AD1448">
        <f t="shared" si="546"/>
        <v>3</v>
      </c>
      <c r="AE1448">
        <f t="shared" si="549"/>
        <v>3.05</v>
      </c>
    </row>
    <row r="1449" spans="1:31" x14ac:dyDescent="0.3">
      <c r="A1449" t="s">
        <v>1514</v>
      </c>
      <c r="B1449">
        <v>49</v>
      </c>
      <c r="C1449" t="s">
        <v>21</v>
      </c>
      <c r="D1449" t="s">
        <v>77</v>
      </c>
      <c r="E1449" t="s">
        <v>36</v>
      </c>
      <c r="F1449">
        <v>14</v>
      </c>
      <c r="G1449" t="s">
        <v>24</v>
      </c>
      <c r="H1449">
        <v>41</v>
      </c>
      <c r="I1449">
        <v>10</v>
      </c>
      <c r="J1449">
        <v>1</v>
      </c>
      <c r="K1449" t="s">
        <v>63</v>
      </c>
      <c r="L1449" t="s">
        <v>26</v>
      </c>
      <c r="M1449" t="s">
        <v>27</v>
      </c>
      <c r="N1449" t="s">
        <v>39</v>
      </c>
      <c r="O1449">
        <v>3</v>
      </c>
      <c r="P1449" t="s">
        <v>29</v>
      </c>
      <c r="Q1449">
        <v>5</v>
      </c>
      <c r="R1449" t="s">
        <v>30</v>
      </c>
      <c r="S1449" t="s">
        <v>47</v>
      </c>
      <c r="T1449" t="s">
        <v>41</v>
      </c>
      <c r="U1449" t="str">
        <f t="shared" si="547"/>
        <v>Gen X</v>
      </c>
      <c r="V1449" t="str">
        <f t="shared" si="552"/>
        <v>standard</v>
      </c>
      <c r="W1449" t="str">
        <f t="shared" si="548"/>
        <v>MEDIUM</v>
      </c>
      <c r="X1449" s="8">
        <f t="shared" si="538"/>
        <v>2.5</v>
      </c>
      <c r="Y1449">
        <f t="shared" si="541"/>
        <v>1</v>
      </c>
      <c r="Z1449">
        <f t="shared" si="542"/>
        <v>1</v>
      </c>
      <c r="AA1449">
        <f t="shared" si="543"/>
        <v>3</v>
      </c>
      <c r="AB1449">
        <f t="shared" si="544"/>
        <v>3.5</v>
      </c>
      <c r="AC1449">
        <f t="shared" si="545"/>
        <v>2</v>
      </c>
      <c r="AD1449">
        <f t="shared" si="546"/>
        <v>5</v>
      </c>
      <c r="AE1449">
        <f t="shared" si="549"/>
        <v>2.6</v>
      </c>
    </row>
    <row r="1450" spans="1:31" x14ac:dyDescent="0.3">
      <c r="A1450" t="s">
        <v>1515</v>
      </c>
      <c r="B1450">
        <v>28</v>
      </c>
      <c r="C1450" t="s">
        <v>34</v>
      </c>
      <c r="D1450" t="s">
        <v>56</v>
      </c>
      <c r="E1450" t="s">
        <v>23</v>
      </c>
      <c r="F1450">
        <v>23</v>
      </c>
      <c r="G1450" t="s">
        <v>37</v>
      </c>
      <c r="H1450">
        <v>40</v>
      </c>
      <c r="I1450">
        <v>13</v>
      </c>
      <c r="J1450">
        <v>1</v>
      </c>
      <c r="K1450" t="s">
        <v>63</v>
      </c>
      <c r="L1450" t="s">
        <v>26</v>
      </c>
      <c r="M1450" t="s">
        <v>54</v>
      </c>
      <c r="N1450" t="s">
        <v>28</v>
      </c>
      <c r="O1450">
        <v>4</v>
      </c>
      <c r="P1450" t="s">
        <v>29</v>
      </c>
      <c r="Q1450">
        <v>4</v>
      </c>
      <c r="R1450" t="s">
        <v>46</v>
      </c>
      <c r="S1450" t="s">
        <v>58</v>
      </c>
      <c r="T1450" t="s">
        <v>60</v>
      </c>
      <c r="U1450" t="str">
        <f t="shared" si="547"/>
        <v>GEN Z</v>
      </c>
      <c r="V1450" t="str">
        <f t="shared" si="552"/>
        <v>standard</v>
      </c>
      <c r="W1450" t="str">
        <f t="shared" si="548"/>
        <v>MEDIUM</v>
      </c>
      <c r="X1450" s="8">
        <f t="shared" si="538"/>
        <v>2.7857142857142856</v>
      </c>
      <c r="Y1450">
        <f t="shared" si="541"/>
        <v>1</v>
      </c>
      <c r="Z1450">
        <f t="shared" si="542"/>
        <v>3</v>
      </c>
      <c r="AA1450">
        <f t="shared" si="543"/>
        <v>3</v>
      </c>
      <c r="AB1450">
        <f t="shared" si="544"/>
        <v>4.5</v>
      </c>
      <c r="AC1450">
        <f t="shared" si="545"/>
        <v>5</v>
      </c>
      <c r="AD1450">
        <f t="shared" si="546"/>
        <v>5</v>
      </c>
      <c r="AE1450">
        <f t="shared" si="549"/>
        <v>3.1500000000000004</v>
      </c>
    </row>
    <row r="1451" spans="1:31" x14ac:dyDescent="0.3">
      <c r="A1451" t="s">
        <v>1516</v>
      </c>
      <c r="B1451">
        <v>28</v>
      </c>
      <c r="C1451" t="s">
        <v>34</v>
      </c>
      <c r="D1451" t="s">
        <v>73</v>
      </c>
      <c r="E1451" t="s">
        <v>36</v>
      </c>
      <c r="F1451">
        <v>14</v>
      </c>
      <c r="G1451" t="s">
        <v>24</v>
      </c>
      <c r="H1451">
        <v>37</v>
      </c>
      <c r="I1451">
        <v>10</v>
      </c>
      <c r="J1451">
        <v>1</v>
      </c>
      <c r="K1451" t="s">
        <v>25</v>
      </c>
      <c r="L1451" t="s">
        <v>46</v>
      </c>
      <c r="M1451" t="s">
        <v>54</v>
      </c>
      <c r="N1451" t="s">
        <v>45</v>
      </c>
      <c r="O1451">
        <v>2</v>
      </c>
      <c r="P1451" t="s">
        <v>40</v>
      </c>
      <c r="Q1451">
        <v>5</v>
      </c>
      <c r="R1451" t="s">
        <v>65</v>
      </c>
      <c r="S1451" t="s">
        <v>31</v>
      </c>
      <c r="T1451" t="s">
        <v>32</v>
      </c>
      <c r="U1451" t="str">
        <f t="shared" si="547"/>
        <v>GEN Z</v>
      </c>
      <c r="V1451" t="str">
        <f t="shared" si="552"/>
        <v>standard</v>
      </c>
      <c r="W1451" t="str">
        <f t="shared" si="548"/>
        <v>Good</v>
      </c>
      <c r="X1451" s="8">
        <f t="shared" si="538"/>
        <v>3.7142857142857144</v>
      </c>
      <c r="Y1451">
        <f t="shared" si="541"/>
        <v>5</v>
      </c>
      <c r="Z1451">
        <f t="shared" si="542"/>
        <v>5</v>
      </c>
      <c r="AA1451">
        <f t="shared" si="543"/>
        <v>3</v>
      </c>
      <c r="AB1451">
        <f t="shared" si="544"/>
        <v>5</v>
      </c>
      <c r="AC1451">
        <f t="shared" si="545"/>
        <v>5</v>
      </c>
      <c r="AD1451">
        <f t="shared" si="546"/>
        <v>3</v>
      </c>
      <c r="AE1451">
        <f t="shared" si="549"/>
        <v>3.9</v>
      </c>
    </row>
    <row r="1452" spans="1:31" x14ac:dyDescent="0.3">
      <c r="A1452" t="s">
        <v>1517</v>
      </c>
      <c r="B1452">
        <v>23</v>
      </c>
      <c r="C1452" t="s">
        <v>62</v>
      </c>
      <c r="D1452" t="s">
        <v>77</v>
      </c>
      <c r="E1452" t="s">
        <v>51</v>
      </c>
      <c r="F1452">
        <v>1</v>
      </c>
      <c r="G1452" t="s">
        <v>52</v>
      </c>
      <c r="H1452">
        <v>27</v>
      </c>
      <c r="I1452">
        <v>12</v>
      </c>
      <c r="J1452">
        <v>3</v>
      </c>
      <c r="K1452" t="s">
        <v>25</v>
      </c>
      <c r="L1452" t="s">
        <v>38</v>
      </c>
      <c r="M1452" t="s">
        <v>27</v>
      </c>
      <c r="N1452" t="s">
        <v>45</v>
      </c>
      <c r="O1452">
        <v>3</v>
      </c>
      <c r="P1452" t="s">
        <v>64</v>
      </c>
      <c r="Q1452">
        <v>1</v>
      </c>
      <c r="R1452" t="s">
        <v>65</v>
      </c>
      <c r="S1452" t="s">
        <v>47</v>
      </c>
      <c r="T1452" t="s">
        <v>74</v>
      </c>
      <c r="U1452" t="str">
        <f t="shared" si="547"/>
        <v>GEN Z</v>
      </c>
      <c r="V1452" t="str">
        <f t="shared" si="552"/>
        <v>low</v>
      </c>
      <c r="W1452" t="str">
        <f t="shared" si="548"/>
        <v>MEDIUM</v>
      </c>
      <c r="X1452" s="8">
        <f t="shared" si="538"/>
        <v>2.6428571428571428</v>
      </c>
      <c r="Y1452">
        <f t="shared" si="541"/>
        <v>3</v>
      </c>
      <c r="Z1452">
        <f t="shared" si="542"/>
        <v>1</v>
      </c>
      <c r="AA1452">
        <f t="shared" si="543"/>
        <v>4</v>
      </c>
      <c r="AB1452">
        <f t="shared" si="544"/>
        <v>1.5</v>
      </c>
      <c r="AC1452">
        <f t="shared" si="545"/>
        <v>2</v>
      </c>
      <c r="AD1452">
        <f t="shared" si="546"/>
        <v>3</v>
      </c>
      <c r="AE1452">
        <f t="shared" si="549"/>
        <v>2.5499999999999998</v>
      </c>
    </row>
    <row r="1453" spans="1:31" x14ac:dyDescent="0.3">
      <c r="A1453" t="s">
        <v>1518</v>
      </c>
      <c r="B1453">
        <v>32</v>
      </c>
      <c r="C1453" t="s">
        <v>50</v>
      </c>
      <c r="D1453" t="s">
        <v>79</v>
      </c>
      <c r="E1453" t="s">
        <v>36</v>
      </c>
      <c r="F1453">
        <v>22</v>
      </c>
      <c r="G1453" t="s">
        <v>24</v>
      </c>
      <c r="H1453">
        <v>51</v>
      </c>
      <c r="I1453">
        <v>11</v>
      </c>
      <c r="J1453">
        <v>3</v>
      </c>
      <c r="K1453" t="s">
        <v>63</v>
      </c>
      <c r="L1453" t="s">
        <v>38</v>
      </c>
      <c r="M1453" t="s">
        <v>54</v>
      </c>
      <c r="N1453" t="s">
        <v>45</v>
      </c>
      <c r="O1453">
        <v>5</v>
      </c>
      <c r="P1453" t="s">
        <v>64</v>
      </c>
      <c r="Q1453">
        <v>2</v>
      </c>
      <c r="R1453" t="s">
        <v>30</v>
      </c>
      <c r="S1453" t="s">
        <v>47</v>
      </c>
      <c r="T1453" t="s">
        <v>60</v>
      </c>
      <c r="U1453" t="str">
        <f t="shared" si="547"/>
        <v>Millennieals</v>
      </c>
      <c r="V1453" t="str">
        <f t="shared" si="552"/>
        <v>high</v>
      </c>
      <c r="W1453" t="str">
        <f t="shared" si="548"/>
        <v>MEDIUM</v>
      </c>
      <c r="X1453" s="8">
        <f t="shared" ref="X1453" si="559">AVERAGE(6-(AD1453),6-(Y1453),6-(O1453),J1453,AB1453,Z1453,6-(AA1453))</f>
        <v>2.3571428571428572</v>
      </c>
      <c r="Y1453">
        <f t="shared" si="541"/>
        <v>3</v>
      </c>
      <c r="Z1453">
        <f t="shared" si="542"/>
        <v>1</v>
      </c>
      <c r="AA1453">
        <f t="shared" si="543"/>
        <v>2</v>
      </c>
      <c r="AB1453">
        <f t="shared" si="544"/>
        <v>3.5</v>
      </c>
      <c r="AC1453">
        <f t="shared" si="545"/>
        <v>5</v>
      </c>
      <c r="AD1453">
        <f t="shared" si="546"/>
        <v>5</v>
      </c>
      <c r="AE1453">
        <f t="shared" si="549"/>
        <v>3.4000000000000004</v>
      </c>
    </row>
    <row r="1454" spans="1:31" x14ac:dyDescent="0.3">
      <c r="A1454" t="s">
        <v>1519</v>
      </c>
      <c r="B1454">
        <v>58</v>
      </c>
      <c r="C1454" t="s">
        <v>50</v>
      </c>
      <c r="D1454" t="s">
        <v>56</v>
      </c>
      <c r="E1454" t="s">
        <v>80</v>
      </c>
      <c r="F1454">
        <v>27</v>
      </c>
      <c r="G1454" t="s">
        <v>37</v>
      </c>
      <c r="H1454">
        <v>35</v>
      </c>
      <c r="I1454">
        <v>4</v>
      </c>
      <c r="J1454">
        <v>1</v>
      </c>
      <c r="K1454" t="s">
        <v>53</v>
      </c>
      <c r="L1454" t="s">
        <v>38</v>
      </c>
      <c r="M1454" t="s">
        <v>27</v>
      </c>
      <c r="N1454" t="s">
        <v>39</v>
      </c>
      <c r="O1454">
        <v>5</v>
      </c>
      <c r="P1454" t="s">
        <v>40</v>
      </c>
      <c r="Q1454">
        <v>5</v>
      </c>
      <c r="R1454" t="s">
        <v>46</v>
      </c>
      <c r="S1454" t="s">
        <v>58</v>
      </c>
      <c r="T1454" t="s">
        <v>60</v>
      </c>
      <c r="U1454" t="str">
        <f t="shared" si="547"/>
        <v>Gen X</v>
      </c>
      <c r="V1454" t="str">
        <f t="shared" si="552"/>
        <v>low</v>
      </c>
      <c r="W1454" t="str">
        <f t="shared" si="548"/>
        <v>MEDIUM</v>
      </c>
      <c r="X1454" s="8">
        <f t="shared" ref="X1454" si="560">AVERAGE((AD1454),(Y1454),6-(O1454),J1454,AB1454,Z1454,(AA1454))</f>
        <v>2.3571428571428572</v>
      </c>
      <c r="Y1454">
        <f t="shared" si="541"/>
        <v>3</v>
      </c>
      <c r="Z1454">
        <f t="shared" si="542"/>
        <v>3</v>
      </c>
      <c r="AA1454">
        <f t="shared" si="543"/>
        <v>4</v>
      </c>
      <c r="AB1454">
        <f t="shared" si="544"/>
        <v>3.5</v>
      </c>
      <c r="AC1454">
        <f t="shared" si="545"/>
        <v>2</v>
      </c>
      <c r="AD1454">
        <f t="shared" si="546"/>
        <v>1</v>
      </c>
      <c r="AE1454">
        <f t="shared" si="549"/>
        <v>2.2500000000000004</v>
      </c>
    </row>
    <row r="1455" spans="1:31" x14ac:dyDescent="0.3">
      <c r="A1455" t="s">
        <v>1520</v>
      </c>
      <c r="B1455">
        <v>57</v>
      </c>
      <c r="C1455" t="s">
        <v>50</v>
      </c>
      <c r="D1455" t="s">
        <v>73</v>
      </c>
      <c r="E1455" t="s">
        <v>57</v>
      </c>
      <c r="F1455">
        <v>20</v>
      </c>
      <c r="G1455" t="s">
        <v>52</v>
      </c>
      <c r="H1455">
        <v>46</v>
      </c>
      <c r="I1455">
        <v>7</v>
      </c>
      <c r="J1455">
        <v>5</v>
      </c>
      <c r="K1455" t="s">
        <v>25</v>
      </c>
      <c r="L1455" t="s">
        <v>46</v>
      </c>
      <c r="M1455" t="s">
        <v>27</v>
      </c>
      <c r="N1455" t="s">
        <v>39</v>
      </c>
      <c r="O1455">
        <v>3</v>
      </c>
      <c r="P1455" t="s">
        <v>29</v>
      </c>
      <c r="Q1455">
        <v>1</v>
      </c>
      <c r="R1455" t="s">
        <v>46</v>
      </c>
      <c r="S1455" t="s">
        <v>47</v>
      </c>
      <c r="T1455" t="s">
        <v>71</v>
      </c>
      <c r="U1455" t="str">
        <f t="shared" si="547"/>
        <v>Gen X</v>
      </c>
      <c r="V1455" t="str">
        <f t="shared" si="552"/>
        <v>high</v>
      </c>
      <c r="W1455" t="str">
        <f t="shared" si="548"/>
        <v>MEDIUM</v>
      </c>
      <c r="X1455" s="8">
        <f t="shared" si="538"/>
        <v>2.9285714285714284</v>
      </c>
      <c r="Y1455">
        <f t="shared" si="541"/>
        <v>5</v>
      </c>
      <c r="Z1455">
        <f t="shared" si="542"/>
        <v>1</v>
      </c>
      <c r="AA1455">
        <f t="shared" si="543"/>
        <v>2</v>
      </c>
      <c r="AB1455">
        <f t="shared" si="544"/>
        <v>1.5</v>
      </c>
      <c r="AC1455">
        <f t="shared" si="545"/>
        <v>2</v>
      </c>
      <c r="AD1455">
        <f t="shared" si="546"/>
        <v>3</v>
      </c>
      <c r="AE1455">
        <f t="shared" si="549"/>
        <v>3.15</v>
      </c>
    </row>
    <row r="1456" spans="1:31" x14ac:dyDescent="0.3">
      <c r="A1456" t="s">
        <v>1521</v>
      </c>
      <c r="B1456">
        <v>27</v>
      </c>
      <c r="C1456" t="s">
        <v>34</v>
      </c>
      <c r="D1456" t="s">
        <v>77</v>
      </c>
      <c r="E1456" t="s">
        <v>57</v>
      </c>
      <c r="F1456">
        <v>17</v>
      </c>
      <c r="G1456" t="s">
        <v>52</v>
      </c>
      <c r="H1456">
        <v>50</v>
      </c>
      <c r="I1456">
        <v>7</v>
      </c>
      <c r="J1456">
        <v>2</v>
      </c>
      <c r="K1456" t="s">
        <v>63</v>
      </c>
      <c r="L1456" t="s">
        <v>38</v>
      </c>
      <c r="M1456" t="s">
        <v>27</v>
      </c>
      <c r="N1456" t="s">
        <v>45</v>
      </c>
      <c r="O1456">
        <v>5</v>
      </c>
      <c r="P1456" t="s">
        <v>29</v>
      </c>
      <c r="Q1456">
        <v>5</v>
      </c>
      <c r="R1456" t="s">
        <v>46</v>
      </c>
      <c r="S1456" t="s">
        <v>31</v>
      </c>
      <c r="T1456" t="s">
        <v>74</v>
      </c>
      <c r="U1456" t="str">
        <f t="shared" si="547"/>
        <v>GEN Z</v>
      </c>
      <c r="V1456" t="str">
        <f t="shared" si="552"/>
        <v>high</v>
      </c>
      <c r="W1456" t="str">
        <f t="shared" si="548"/>
        <v>Good</v>
      </c>
      <c r="X1456" s="8">
        <f t="shared" si="538"/>
        <v>3.0714285714285716</v>
      </c>
      <c r="Y1456">
        <f t="shared" si="541"/>
        <v>3</v>
      </c>
      <c r="Z1456">
        <f t="shared" si="542"/>
        <v>5</v>
      </c>
      <c r="AA1456">
        <f t="shared" si="543"/>
        <v>2</v>
      </c>
      <c r="AB1456">
        <f t="shared" si="544"/>
        <v>3.5</v>
      </c>
      <c r="AC1456">
        <f t="shared" si="545"/>
        <v>2</v>
      </c>
      <c r="AD1456">
        <f t="shared" si="546"/>
        <v>5</v>
      </c>
      <c r="AE1456">
        <f t="shared" si="549"/>
        <v>3.7500000000000004</v>
      </c>
    </row>
    <row r="1457" spans="1:31" x14ac:dyDescent="0.3">
      <c r="A1457" t="s">
        <v>1522</v>
      </c>
      <c r="B1457">
        <v>40</v>
      </c>
      <c r="C1457" t="s">
        <v>21</v>
      </c>
      <c r="D1457" t="s">
        <v>35</v>
      </c>
      <c r="E1457" t="s">
        <v>80</v>
      </c>
      <c r="F1457">
        <v>21</v>
      </c>
      <c r="G1457" t="s">
        <v>37</v>
      </c>
      <c r="H1457">
        <v>26</v>
      </c>
      <c r="I1457">
        <v>2</v>
      </c>
      <c r="J1457">
        <v>1</v>
      </c>
      <c r="K1457" t="s">
        <v>63</v>
      </c>
      <c r="L1457" t="s">
        <v>46</v>
      </c>
      <c r="M1457" t="s">
        <v>54</v>
      </c>
      <c r="N1457" t="s">
        <v>28</v>
      </c>
      <c r="O1457">
        <v>1</v>
      </c>
      <c r="P1457" t="s">
        <v>64</v>
      </c>
      <c r="Q1457">
        <v>3</v>
      </c>
      <c r="R1457" t="s">
        <v>46</v>
      </c>
      <c r="S1457" t="s">
        <v>31</v>
      </c>
      <c r="T1457" t="s">
        <v>71</v>
      </c>
      <c r="U1457" t="str">
        <f t="shared" si="547"/>
        <v>Millennieals</v>
      </c>
      <c r="V1457" t="str">
        <f t="shared" si="552"/>
        <v>low</v>
      </c>
      <c r="W1457" t="str">
        <f t="shared" si="548"/>
        <v>Good</v>
      </c>
      <c r="X1457" s="8">
        <f t="shared" si="538"/>
        <v>4.1428571428571432</v>
      </c>
      <c r="Y1457">
        <f t="shared" si="541"/>
        <v>5</v>
      </c>
      <c r="Z1457">
        <f t="shared" si="542"/>
        <v>5</v>
      </c>
      <c r="AA1457">
        <f t="shared" si="543"/>
        <v>4</v>
      </c>
      <c r="AB1457">
        <f t="shared" si="544"/>
        <v>4</v>
      </c>
      <c r="AC1457">
        <f t="shared" si="545"/>
        <v>5</v>
      </c>
      <c r="AD1457">
        <f t="shared" si="546"/>
        <v>5</v>
      </c>
      <c r="AE1457">
        <f t="shared" si="549"/>
        <v>4.45</v>
      </c>
    </row>
    <row r="1458" spans="1:31" x14ac:dyDescent="0.3">
      <c r="A1458" t="s">
        <v>1523</v>
      </c>
      <c r="B1458">
        <v>55</v>
      </c>
      <c r="C1458" t="s">
        <v>50</v>
      </c>
      <c r="D1458" t="s">
        <v>79</v>
      </c>
      <c r="E1458" t="s">
        <v>51</v>
      </c>
      <c r="F1458">
        <v>11</v>
      </c>
      <c r="G1458" t="s">
        <v>24</v>
      </c>
      <c r="H1458">
        <v>38</v>
      </c>
      <c r="I1458">
        <v>14</v>
      </c>
      <c r="J1458">
        <v>5</v>
      </c>
      <c r="K1458" t="s">
        <v>25</v>
      </c>
      <c r="L1458" t="s">
        <v>38</v>
      </c>
      <c r="M1458" t="s">
        <v>27</v>
      </c>
      <c r="N1458" t="s">
        <v>28</v>
      </c>
      <c r="O1458">
        <v>4</v>
      </c>
      <c r="P1458" t="s">
        <v>29</v>
      </c>
      <c r="Q1458">
        <v>4</v>
      </c>
      <c r="R1458" t="s">
        <v>46</v>
      </c>
      <c r="S1458" t="s">
        <v>47</v>
      </c>
      <c r="T1458" t="s">
        <v>71</v>
      </c>
      <c r="U1458" t="str">
        <f t="shared" si="547"/>
        <v>Gen X</v>
      </c>
      <c r="V1458" t="str">
        <f t="shared" si="552"/>
        <v>standard</v>
      </c>
      <c r="W1458" t="str">
        <f t="shared" si="548"/>
        <v>MEDIUM</v>
      </c>
      <c r="X1458" s="8">
        <f t="shared" si="538"/>
        <v>2.8571428571428572</v>
      </c>
      <c r="Y1458">
        <f t="shared" si="541"/>
        <v>3</v>
      </c>
      <c r="Z1458">
        <f t="shared" si="542"/>
        <v>1</v>
      </c>
      <c r="AA1458">
        <f t="shared" si="543"/>
        <v>3</v>
      </c>
      <c r="AB1458">
        <f t="shared" si="544"/>
        <v>3</v>
      </c>
      <c r="AC1458">
        <f t="shared" si="545"/>
        <v>2</v>
      </c>
      <c r="AD1458">
        <f t="shared" si="546"/>
        <v>3</v>
      </c>
      <c r="AE1458">
        <f t="shared" si="549"/>
        <v>2.8499999999999996</v>
      </c>
    </row>
    <row r="1459" spans="1:31" x14ac:dyDescent="0.3">
      <c r="A1459" t="s">
        <v>1524</v>
      </c>
      <c r="B1459">
        <v>54</v>
      </c>
      <c r="C1459" t="s">
        <v>50</v>
      </c>
      <c r="D1459" t="s">
        <v>79</v>
      </c>
      <c r="E1459" t="s">
        <v>23</v>
      </c>
      <c r="F1459">
        <v>26</v>
      </c>
      <c r="G1459" t="s">
        <v>52</v>
      </c>
      <c r="H1459">
        <v>57</v>
      </c>
      <c r="I1459">
        <v>2</v>
      </c>
      <c r="J1459">
        <v>4</v>
      </c>
      <c r="K1459" t="s">
        <v>63</v>
      </c>
      <c r="L1459" t="s">
        <v>84</v>
      </c>
      <c r="M1459" t="s">
        <v>27</v>
      </c>
      <c r="N1459" t="s">
        <v>39</v>
      </c>
      <c r="O1459">
        <v>2</v>
      </c>
      <c r="P1459" t="s">
        <v>40</v>
      </c>
      <c r="Q1459">
        <v>5</v>
      </c>
      <c r="R1459" t="s">
        <v>30</v>
      </c>
      <c r="S1459" t="s">
        <v>47</v>
      </c>
      <c r="T1459" t="s">
        <v>60</v>
      </c>
      <c r="U1459" t="str">
        <f t="shared" si="547"/>
        <v>Gen X</v>
      </c>
      <c r="V1459" t="str">
        <f t="shared" si="552"/>
        <v xml:space="preserve">very high </v>
      </c>
      <c r="W1459" t="str">
        <f t="shared" si="548"/>
        <v>MEDIUM</v>
      </c>
      <c r="X1459" s="8">
        <f t="shared" si="538"/>
        <v>2.9285714285714284</v>
      </c>
      <c r="Y1459">
        <f t="shared" si="541"/>
        <v>2</v>
      </c>
      <c r="Z1459">
        <f t="shared" si="542"/>
        <v>1</v>
      </c>
      <c r="AA1459">
        <f t="shared" si="543"/>
        <v>1</v>
      </c>
      <c r="AB1459">
        <f t="shared" si="544"/>
        <v>3.5</v>
      </c>
      <c r="AC1459">
        <f t="shared" si="545"/>
        <v>2</v>
      </c>
      <c r="AD1459">
        <f t="shared" si="546"/>
        <v>5</v>
      </c>
      <c r="AE1459">
        <f t="shared" si="549"/>
        <v>3.05</v>
      </c>
    </row>
    <row r="1460" spans="1:31" x14ac:dyDescent="0.3">
      <c r="A1460" t="s">
        <v>1525</v>
      </c>
      <c r="B1460">
        <v>54</v>
      </c>
      <c r="C1460" t="s">
        <v>21</v>
      </c>
      <c r="D1460" t="s">
        <v>79</v>
      </c>
      <c r="E1460" t="s">
        <v>80</v>
      </c>
      <c r="F1460">
        <v>14</v>
      </c>
      <c r="G1460" t="s">
        <v>37</v>
      </c>
      <c r="H1460">
        <v>26</v>
      </c>
      <c r="I1460">
        <v>15</v>
      </c>
      <c r="J1460">
        <v>4</v>
      </c>
      <c r="K1460" t="s">
        <v>25</v>
      </c>
      <c r="L1460" t="s">
        <v>26</v>
      </c>
      <c r="M1460" t="s">
        <v>27</v>
      </c>
      <c r="N1460" t="s">
        <v>39</v>
      </c>
      <c r="O1460">
        <v>2</v>
      </c>
      <c r="P1460" t="s">
        <v>64</v>
      </c>
      <c r="Q1460">
        <v>2</v>
      </c>
      <c r="R1460" t="s">
        <v>65</v>
      </c>
      <c r="S1460" t="s">
        <v>31</v>
      </c>
      <c r="T1460" t="s">
        <v>48</v>
      </c>
      <c r="U1460" t="str">
        <f t="shared" si="547"/>
        <v>Gen X</v>
      </c>
      <c r="V1460" t="str">
        <f t="shared" si="552"/>
        <v>low</v>
      </c>
      <c r="W1460" t="str">
        <f t="shared" si="548"/>
        <v>MEDIUM</v>
      </c>
      <c r="X1460" s="8">
        <f t="shared" si="538"/>
        <v>3.2857142857142856</v>
      </c>
      <c r="Y1460">
        <f t="shared" si="541"/>
        <v>1</v>
      </c>
      <c r="Z1460">
        <f t="shared" si="542"/>
        <v>5</v>
      </c>
      <c r="AA1460">
        <f t="shared" si="543"/>
        <v>4</v>
      </c>
      <c r="AB1460">
        <f t="shared" si="544"/>
        <v>2</v>
      </c>
      <c r="AC1460">
        <f t="shared" si="545"/>
        <v>2</v>
      </c>
      <c r="AD1460">
        <f t="shared" si="546"/>
        <v>3</v>
      </c>
      <c r="AE1460">
        <f t="shared" si="549"/>
        <v>2.8000000000000003</v>
      </c>
    </row>
    <row r="1461" spans="1:31" x14ac:dyDescent="0.3">
      <c r="A1461" t="s">
        <v>1526</v>
      </c>
      <c r="B1461">
        <v>26</v>
      </c>
      <c r="C1461" t="s">
        <v>21</v>
      </c>
      <c r="D1461" t="s">
        <v>79</v>
      </c>
      <c r="E1461" t="s">
        <v>51</v>
      </c>
      <c r="F1461">
        <v>24</v>
      </c>
      <c r="G1461" t="s">
        <v>37</v>
      </c>
      <c r="H1461">
        <v>41</v>
      </c>
      <c r="I1461">
        <v>11</v>
      </c>
      <c r="J1461">
        <v>1</v>
      </c>
      <c r="K1461" t="s">
        <v>63</v>
      </c>
      <c r="L1461" t="s">
        <v>38</v>
      </c>
      <c r="M1461" t="s">
        <v>54</v>
      </c>
      <c r="N1461" t="s">
        <v>39</v>
      </c>
      <c r="O1461">
        <v>2</v>
      </c>
      <c r="P1461" t="s">
        <v>40</v>
      </c>
      <c r="Q1461">
        <v>4</v>
      </c>
      <c r="R1461" t="s">
        <v>30</v>
      </c>
      <c r="S1461" t="s">
        <v>58</v>
      </c>
      <c r="T1461" t="s">
        <v>60</v>
      </c>
      <c r="U1461" t="str">
        <f t="shared" si="547"/>
        <v>GEN Z</v>
      </c>
      <c r="V1461" t="str">
        <f t="shared" si="552"/>
        <v>standard</v>
      </c>
      <c r="W1461" t="str">
        <f t="shared" si="548"/>
        <v>Good</v>
      </c>
      <c r="X1461" s="8">
        <f t="shared" si="538"/>
        <v>3.3571428571428572</v>
      </c>
      <c r="Y1461">
        <f t="shared" si="541"/>
        <v>3</v>
      </c>
      <c r="Z1461">
        <f t="shared" si="542"/>
        <v>3</v>
      </c>
      <c r="AA1461">
        <f t="shared" si="543"/>
        <v>3</v>
      </c>
      <c r="AB1461">
        <f t="shared" si="544"/>
        <v>4.5</v>
      </c>
      <c r="AC1461">
        <f t="shared" si="545"/>
        <v>5</v>
      </c>
      <c r="AD1461">
        <f t="shared" si="546"/>
        <v>5</v>
      </c>
      <c r="AE1461">
        <f t="shared" si="549"/>
        <v>3.6500000000000004</v>
      </c>
    </row>
    <row r="1462" spans="1:31" x14ac:dyDescent="0.3">
      <c r="A1462" t="s">
        <v>1527</v>
      </c>
      <c r="B1462">
        <v>48</v>
      </c>
      <c r="C1462" t="s">
        <v>50</v>
      </c>
      <c r="D1462" t="s">
        <v>79</v>
      </c>
      <c r="E1462" t="s">
        <v>80</v>
      </c>
      <c r="F1462">
        <v>23</v>
      </c>
      <c r="G1462" t="s">
        <v>37</v>
      </c>
      <c r="H1462">
        <v>41</v>
      </c>
      <c r="I1462">
        <v>5</v>
      </c>
      <c r="J1462">
        <v>4</v>
      </c>
      <c r="K1462" t="s">
        <v>53</v>
      </c>
      <c r="L1462" t="s">
        <v>38</v>
      </c>
      <c r="M1462" t="s">
        <v>54</v>
      </c>
      <c r="N1462" t="s">
        <v>39</v>
      </c>
      <c r="O1462">
        <v>5</v>
      </c>
      <c r="P1462" t="s">
        <v>40</v>
      </c>
      <c r="Q1462">
        <v>1</v>
      </c>
      <c r="R1462" t="s">
        <v>30</v>
      </c>
      <c r="S1462" t="s">
        <v>47</v>
      </c>
      <c r="T1462" t="s">
        <v>41</v>
      </c>
      <c r="U1462" t="str">
        <f t="shared" si="547"/>
        <v>Gen X</v>
      </c>
      <c r="V1462" t="str">
        <f t="shared" si="552"/>
        <v>standard</v>
      </c>
      <c r="W1462" t="str">
        <f t="shared" si="548"/>
        <v>MEDIUM</v>
      </c>
      <c r="X1462" s="8">
        <f t="shared" ref="X1462" si="561">AVERAGE(6-(AD1462),6-(Y1462),6-(O1462),J1462,AB1462,Z1462,6-(AA1462))</f>
        <v>2.8571428571428572</v>
      </c>
      <c r="Y1462">
        <f t="shared" si="541"/>
        <v>3</v>
      </c>
      <c r="Z1462">
        <f t="shared" si="542"/>
        <v>1</v>
      </c>
      <c r="AA1462">
        <f t="shared" si="543"/>
        <v>3</v>
      </c>
      <c r="AB1462">
        <f t="shared" si="544"/>
        <v>3</v>
      </c>
      <c r="AC1462">
        <f t="shared" si="545"/>
        <v>5</v>
      </c>
      <c r="AD1462">
        <f t="shared" si="546"/>
        <v>1</v>
      </c>
      <c r="AE1462">
        <f t="shared" si="549"/>
        <v>2.3000000000000003</v>
      </c>
    </row>
    <row r="1463" spans="1:31" x14ac:dyDescent="0.3">
      <c r="A1463" t="s">
        <v>1528</v>
      </c>
      <c r="B1463">
        <v>32</v>
      </c>
      <c r="C1463" t="s">
        <v>50</v>
      </c>
      <c r="D1463" t="s">
        <v>43</v>
      </c>
      <c r="E1463" t="s">
        <v>36</v>
      </c>
      <c r="F1463">
        <v>6</v>
      </c>
      <c r="G1463" t="s">
        <v>24</v>
      </c>
      <c r="H1463">
        <v>25</v>
      </c>
      <c r="I1463">
        <v>9</v>
      </c>
      <c r="J1463">
        <v>4</v>
      </c>
      <c r="K1463" t="s">
        <v>25</v>
      </c>
      <c r="L1463" t="s">
        <v>46</v>
      </c>
      <c r="M1463" t="s">
        <v>27</v>
      </c>
      <c r="N1463" t="s">
        <v>45</v>
      </c>
      <c r="O1463">
        <v>4</v>
      </c>
      <c r="P1463" t="s">
        <v>40</v>
      </c>
      <c r="Q1463">
        <v>2</v>
      </c>
      <c r="R1463" t="s">
        <v>46</v>
      </c>
      <c r="S1463" t="s">
        <v>31</v>
      </c>
      <c r="T1463" t="s">
        <v>71</v>
      </c>
      <c r="U1463" t="str">
        <f t="shared" si="547"/>
        <v>Millennieals</v>
      </c>
      <c r="V1463" t="str">
        <f t="shared" si="552"/>
        <v>low</v>
      </c>
      <c r="W1463" t="str">
        <f t="shared" si="548"/>
        <v>Good</v>
      </c>
      <c r="X1463" s="8">
        <f t="shared" ref="X1463:X1524" si="562">AVERAGE((AD1463),(Y1463),6-(O1463),J1463,AB1463,Z1463,(AA1463))</f>
        <v>3.5714285714285716</v>
      </c>
      <c r="Y1463">
        <f t="shared" si="541"/>
        <v>5</v>
      </c>
      <c r="Z1463">
        <f t="shared" si="542"/>
        <v>5</v>
      </c>
      <c r="AA1463">
        <f t="shared" si="543"/>
        <v>4</v>
      </c>
      <c r="AB1463">
        <f t="shared" si="544"/>
        <v>2</v>
      </c>
      <c r="AC1463">
        <f t="shared" si="545"/>
        <v>2</v>
      </c>
      <c r="AD1463">
        <f t="shared" si="546"/>
        <v>3</v>
      </c>
      <c r="AE1463">
        <f t="shared" si="549"/>
        <v>3.8000000000000003</v>
      </c>
    </row>
    <row r="1464" spans="1:31" x14ac:dyDescent="0.3">
      <c r="A1464" t="s">
        <v>1529</v>
      </c>
      <c r="B1464">
        <v>52</v>
      </c>
      <c r="C1464" t="s">
        <v>50</v>
      </c>
      <c r="D1464" t="s">
        <v>79</v>
      </c>
      <c r="E1464" t="s">
        <v>57</v>
      </c>
      <c r="F1464">
        <v>35</v>
      </c>
      <c r="G1464" t="s">
        <v>37</v>
      </c>
      <c r="H1464">
        <v>56</v>
      </c>
      <c r="I1464">
        <v>10</v>
      </c>
      <c r="J1464">
        <v>4</v>
      </c>
      <c r="K1464" t="s">
        <v>25</v>
      </c>
      <c r="L1464" t="s">
        <v>26</v>
      </c>
      <c r="M1464" t="s">
        <v>27</v>
      </c>
      <c r="N1464" t="s">
        <v>45</v>
      </c>
      <c r="O1464">
        <v>1</v>
      </c>
      <c r="P1464" t="s">
        <v>29</v>
      </c>
      <c r="Q1464">
        <v>3</v>
      </c>
      <c r="R1464" t="s">
        <v>30</v>
      </c>
      <c r="S1464" t="s">
        <v>47</v>
      </c>
      <c r="T1464" t="s">
        <v>32</v>
      </c>
      <c r="U1464" t="str">
        <f t="shared" si="547"/>
        <v>Gen X</v>
      </c>
      <c r="V1464" t="str">
        <f t="shared" si="552"/>
        <v xml:space="preserve">very high </v>
      </c>
      <c r="W1464" t="str">
        <f t="shared" si="548"/>
        <v>MEDIUM</v>
      </c>
      <c r="X1464" s="8">
        <f t="shared" si="562"/>
        <v>2.5</v>
      </c>
      <c r="Y1464">
        <f t="shared" si="541"/>
        <v>1</v>
      </c>
      <c r="Z1464">
        <f t="shared" si="542"/>
        <v>1</v>
      </c>
      <c r="AA1464">
        <f t="shared" si="543"/>
        <v>1</v>
      </c>
      <c r="AB1464">
        <f t="shared" si="544"/>
        <v>2.5</v>
      </c>
      <c r="AC1464">
        <f t="shared" si="545"/>
        <v>2</v>
      </c>
      <c r="AD1464">
        <f t="shared" si="546"/>
        <v>3</v>
      </c>
      <c r="AE1464">
        <f t="shared" si="549"/>
        <v>2.0999999999999996</v>
      </c>
    </row>
    <row r="1465" spans="1:31" x14ac:dyDescent="0.3">
      <c r="A1465" t="s">
        <v>1530</v>
      </c>
      <c r="B1465">
        <v>57</v>
      </c>
      <c r="C1465" t="s">
        <v>62</v>
      </c>
      <c r="D1465" t="s">
        <v>43</v>
      </c>
      <c r="E1465" t="s">
        <v>44</v>
      </c>
      <c r="F1465">
        <v>7</v>
      </c>
      <c r="G1465" t="s">
        <v>37</v>
      </c>
      <c r="H1465">
        <v>43</v>
      </c>
      <c r="I1465">
        <v>8</v>
      </c>
      <c r="J1465">
        <v>2</v>
      </c>
      <c r="K1465" t="s">
        <v>25</v>
      </c>
      <c r="L1465" t="s">
        <v>46</v>
      </c>
      <c r="M1465" t="s">
        <v>27</v>
      </c>
      <c r="N1465" t="s">
        <v>45</v>
      </c>
      <c r="O1465">
        <v>2</v>
      </c>
      <c r="P1465" t="s">
        <v>29</v>
      </c>
      <c r="Q1465">
        <v>3</v>
      </c>
      <c r="R1465" t="s">
        <v>46</v>
      </c>
      <c r="S1465" t="s">
        <v>47</v>
      </c>
      <c r="T1465" t="s">
        <v>48</v>
      </c>
      <c r="U1465" t="str">
        <f t="shared" si="547"/>
        <v>Gen X</v>
      </c>
      <c r="V1465" t="str">
        <f t="shared" si="552"/>
        <v>standard</v>
      </c>
      <c r="W1465" t="str">
        <f t="shared" si="548"/>
        <v>MEDIUM</v>
      </c>
      <c r="X1465" s="8">
        <f t="shared" si="562"/>
        <v>2.9285714285714284</v>
      </c>
      <c r="Y1465">
        <f t="shared" si="541"/>
        <v>5</v>
      </c>
      <c r="Z1465">
        <f t="shared" si="542"/>
        <v>1</v>
      </c>
      <c r="AA1465">
        <f t="shared" si="543"/>
        <v>3</v>
      </c>
      <c r="AB1465">
        <f t="shared" si="544"/>
        <v>2.5</v>
      </c>
      <c r="AC1465">
        <f t="shared" si="545"/>
        <v>2</v>
      </c>
      <c r="AD1465">
        <f t="shared" si="546"/>
        <v>3</v>
      </c>
      <c r="AE1465">
        <f t="shared" si="549"/>
        <v>3</v>
      </c>
    </row>
    <row r="1466" spans="1:31" x14ac:dyDescent="0.3">
      <c r="A1466" t="s">
        <v>1531</v>
      </c>
      <c r="B1466">
        <v>36</v>
      </c>
      <c r="C1466" t="s">
        <v>34</v>
      </c>
      <c r="D1466" t="s">
        <v>22</v>
      </c>
      <c r="E1466" t="s">
        <v>44</v>
      </c>
      <c r="F1466">
        <v>32</v>
      </c>
      <c r="G1466" t="s">
        <v>37</v>
      </c>
      <c r="H1466">
        <v>39</v>
      </c>
      <c r="I1466">
        <v>5</v>
      </c>
      <c r="J1466">
        <v>3</v>
      </c>
      <c r="K1466" t="s">
        <v>53</v>
      </c>
      <c r="L1466" t="s">
        <v>38</v>
      </c>
      <c r="M1466" t="s">
        <v>54</v>
      </c>
      <c r="N1466" t="s">
        <v>45</v>
      </c>
      <c r="O1466">
        <v>3</v>
      </c>
      <c r="P1466" t="s">
        <v>40</v>
      </c>
      <c r="Q1466">
        <v>5</v>
      </c>
      <c r="R1466" t="s">
        <v>46</v>
      </c>
      <c r="S1466" t="s">
        <v>47</v>
      </c>
      <c r="T1466" t="s">
        <v>32</v>
      </c>
      <c r="U1466" t="str">
        <f t="shared" si="547"/>
        <v>Millennieals</v>
      </c>
      <c r="V1466" t="str">
        <f t="shared" si="552"/>
        <v>standard</v>
      </c>
      <c r="W1466" t="str">
        <f t="shared" si="548"/>
        <v>MEDIUM</v>
      </c>
      <c r="X1466" s="8">
        <f t="shared" si="562"/>
        <v>2.7142857142857144</v>
      </c>
      <c r="Y1466">
        <f t="shared" si="541"/>
        <v>3</v>
      </c>
      <c r="Z1466">
        <f t="shared" si="542"/>
        <v>1</v>
      </c>
      <c r="AA1466">
        <f t="shared" si="543"/>
        <v>3</v>
      </c>
      <c r="AB1466">
        <f t="shared" si="544"/>
        <v>5</v>
      </c>
      <c r="AC1466">
        <f t="shared" si="545"/>
        <v>5</v>
      </c>
      <c r="AD1466">
        <f t="shared" si="546"/>
        <v>1</v>
      </c>
      <c r="AE1466">
        <f t="shared" si="549"/>
        <v>2.4</v>
      </c>
    </row>
    <row r="1467" spans="1:31" x14ac:dyDescent="0.3">
      <c r="A1467" t="s">
        <v>1532</v>
      </c>
      <c r="B1467">
        <v>54</v>
      </c>
      <c r="C1467" t="s">
        <v>62</v>
      </c>
      <c r="D1467" t="s">
        <v>77</v>
      </c>
      <c r="E1467" t="s">
        <v>23</v>
      </c>
      <c r="F1467">
        <v>19</v>
      </c>
      <c r="G1467" t="s">
        <v>37</v>
      </c>
      <c r="H1467">
        <v>39</v>
      </c>
      <c r="I1467">
        <v>12</v>
      </c>
      <c r="J1467">
        <v>1</v>
      </c>
      <c r="K1467" t="s">
        <v>25</v>
      </c>
      <c r="L1467" t="s">
        <v>84</v>
      </c>
      <c r="M1467" t="s">
        <v>54</v>
      </c>
      <c r="N1467" t="s">
        <v>28</v>
      </c>
      <c r="O1467">
        <v>1</v>
      </c>
      <c r="P1467" t="s">
        <v>29</v>
      </c>
      <c r="Q1467">
        <v>1</v>
      </c>
      <c r="R1467" t="s">
        <v>30</v>
      </c>
      <c r="S1467" t="s">
        <v>47</v>
      </c>
      <c r="T1467" t="s">
        <v>48</v>
      </c>
      <c r="U1467" t="str">
        <f t="shared" si="547"/>
        <v>Gen X</v>
      </c>
      <c r="V1467" t="str">
        <f t="shared" si="552"/>
        <v>standard</v>
      </c>
      <c r="W1467" t="str">
        <f t="shared" si="548"/>
        <v>MEDIUM</v>
      </c>
      <c r="X1467" s="8">
        <f t="shared" si="562"/>
        <v>2.5714285714285716</v>
      </c>
      <c r="Y1467">
        <f t="shared" si="541"/>
        <v>2</v>
      </c>
      <c r="Z1467">
        <f t="shared" si="542"/>
        <v>1</v>
      </c>
      <c r="AA1467">
        <f t="shared" si="543"/>
        <v>3</v>
      </c>
      <c r="AB1467">
        <f t="shared" si="544"/>
        <v>3</v>
      </c>
      <c r="AC1467">
        <f t="shared" si="545"/>
        <v>5</v>
      </c>
      <c r="AD1467">
        <f t="shared" si="546"/>
        <v>3</v>
      </c>
      <c r="AE1467">
        <f t="shared" si="549"/>
        <v>2.35</v>
      </c>
    </row>
    <row r="1468" spans="1:31" x14ac:dyDescent="0.3">
      <c r="A1468" t="s">
        <v>1533</v>
      </c>
      <c r="B1468">
        <v>40</v>
      </c>
      <c r="C1468" t="s">
        <v>62</v>
      </c>
      <c r="D1468" t="s">
        <v>35</v>
      </c>
      <c r="E1468" t="s">
        <v>36</v>
      </c>
      <c r="F1468">
        <v>6</v>
      </c>
      <c r="G1468" t="s">
        <v>52</v>
      </c>
      <c r="H1468">
        <v>53</v>
      </c>
      <c r="I1468">
        <v>4</v>
      </c>
      <c r="J1468">
        <v>2</v>
      </c>
      <c r="K1468" t="s">
        <v>53</v>
      </c>
      <c r="L1468" t="s">
        <v>84</v>
      </c>
      <c r="M1468" t="s">
        <v>27</v>
      </c>
      <c r="N1468" t="s">
        <v>39</v>
      </c>
      <c r="O1468">
        <v>5</v>
      </c>
      <c r="P1468" t="s">
        <v>64</v>
      </c>
      <c r="Q1468">
        <v>3</v>
      </c>
      <c r="R1468" t="s">
        <v>65</v>
      </c>
      <c r="S1468" t="s">
        <v>47</v>
      </c>
      <c r="T1468" t="s">
        <v>74</v>
      </c>
      <c r="U1468" t="str">
        <f t="shared" si="547"/>
        <v>Millennieals</v>
      </c>
      <c r="V1468" t="str">
        <f t="shared" si="552"/>
        <v>high</v>
      </c>
      <c r="W1468" t="str">
        <f t="shared" si="548"/>
        <v>poor</v>
      </c>
      <c r="X1468" s="8">
        <f t="shared" si="562"/>
        <v>1.6428571428571428</v>
      </c>
      <c r="Y1468">
        <f t="shared" si="541"/>
        <v>2</v>
      </c>
      <c r="Z1468">
        <f t="shared" si="542"/>
        <v>1</v>
      </c>
      <c r="AA1468">
        <f t="shared" si="543"/>
        <v>2</v>
      </c>
      <c r="AB1468">
        <f t="shared" si="544"/>
        <v>2.5</v>
      </c>
      <c r="AC1468">
        <f t="shared" si="545"/>
        <v>2</v>
      </c>
      <c r="AD1468">
        <f t="shared" si="546"/>
        <v>1</v>
      </c>
      <c r="AE1468">
        <f t="shared" si="549"/>
        <v>1.6000000000000003</v>
      </c>
    </row>
    <row r="1469" spans="1:31" x14ac:dyDescent="0.3">
      <c r="A1469" t="s">
        <v>1534</v>
      </c>
      <c r="B1469">
        <v>49</v>
      </c>
      <c r="C1469" t="s">
        <v>21</v>
      </c>
      <c r="D1469" t="s">
        <v>35</v>
      </c>
      <c r="E1469" t="s">
        <v>57</v>
      </c>
      <c r="F1469">
        <v>29</v>
      </c>
      <c r="G1469" t="s">
        <v>37</v>
      </c>
      <c r="H1469">
        <v>27</v>
      </c>
      <c r="I1469">
        <v>6</v>
      </c>
      <c r="J1469">
        <v>2</v>
      </c>
      <c r="K1469" t="s">
        <v>25</v>
      </c>
      <c r="L1469" t="s">
        <v>26</v>
      </c>
      <c r="M1469" t="s">
        <v>54</v>
      </c>
      <c r="N1469" t="s">
        <v>28</v>
      </c>
      <c r="O1469">
        <v>4</v>
      </c>
      <c r="P1469" t="s">
        <v>64</v>
      </c>
      <c r="Q1469">
        <v>2</v>
      </c>
      <c r="R1469" t="s">
        <v>30</v>
      </c>
      <c r="S1469" t="s">
        <v>58</v>
      </c>
      <c r="T1469" t="s">
        <v>41</v>
      </c>
      <c r="U1469" t="str">
        <f t="shared" si="547"/>
        <v>Gen X</v>
      </c>
      <c r="V1469" t="str">
        <f t="shared" si="552"/>
        <v>low</v>
      </c>
      <c r="W1469" t="str">
        <f t="shared" si="548"/>
        <v>MEDIUM</v>
      </c>
      <c r="X1469" s="8">
        <f t="shared" si="562"/>
        <v>2.6428571428571428</v>
      </c>
      <c r="Y1469">
        <f t="shared" si="541"/>
        <v>1</v>
      </c>
      <c r="Z1469">
        <f t="shared" si="542"/>
        <v>3</v>
      </c>
      <c r="AA1469">
        <f t="shared" si="543"/>
        <v>4</v>
      </c>
      <c r="AB1469">
        <f t="shared" si="544"/>
        <v>3.5</v>
      </c>
      <c r="AC1469">
        <f t="shared" si="545"/>
        <v>5</v>
      </c>
      <c r="AD1469">
        <f t="shared" si="546"/>
        <v>3</v>
      </c>
      <c r="AE1469">
        <f t="shared" si="549"/>
        <v>2.6</v>
      </c>
    </row>
    <row r="1470" spans="1:31" x14ac:dyDescent="0.3">
      <c r="A1470" t="s">
        <v>1535</v>
      </c>
      <c r="B1470">
        <v>24</v>
      </c>
      <c r="C1470" t="s">
        <v>62</v>
      </c>
      <c r="D1470" t="s">
        <v>43</v>
      </c>
      <c r="E1470" t="s">
        <v>80</v>
      </c>
      <c r="F1470">
        <v>31</v>
      </c>
      <c r="G1470" t="s">
        <v>52</v>
      </c>
      <c r="H1470">
        <v>47</v>
      </c>
      <c r="I1470">
        <v>10</v>
      </c>
      <c r="J1470">
        <v>1</v>
      </c>
      <c r="K1470" t="s">
        <v>63</v>
      </c>
      <c r="L1470" t="s">
        <v>84</v>
      </c>
      <c r="M1470" t="s">
        <v>27</v>
      </c>
      <c r="N1470" t="s">
        <v>45</v>
      </c>
      <c r="O1470">
        <v>3</v>
      </c>
      <c r="P1470" t="s">
        <v>64</v>
      </c>
      <c r="Q1470">
        <v>2</v>
      </c>
      <c r="R1470" t="s">
        <v>65</v>
      </c>
      <c r="S1470" t="s">
        <v>47</v>
      </c>
      <c r="T1470" t="s">
        <v>74</v>
      </c>
      <c r="U1470" t="str">
        <f t="shared" si="547"/>
        <v>GEN Z</v>
      </c>
      <c r="V1470" t="str">
        <f t="shared" si="552"/>
        <v>high</v>
      </c>
      <c r="W1470" t="str">
        <f t="shared" si="548"/>
        <v>MEDIUM</v>
      </c>
      <c r="X1470" s="8">
        <f t="shared" si="562"/>
        <v>2.2857142857142856</v>
      </c>
      <c r="Y1470">
        <f t="shared" si="541"/>
        <v>2</v>
      </c>
      <c r="Z1470">
        <f t="shared" si="542"/>
        <v>1</v>
      </c>
      <c r="AA1470">
        <f t="shared" si="543"/>
        <v>2</v>
      </c>
      <c r="AB1470">
        <f t="shared" si="544"/>
        <v>2</v>
      </c>
      <c r="AC1470">
        <f t="shared" si="545"/>
        <v>2</v>
      </c>
      <c r="AD1470">
        <f t="shared" si="546"/>
        <v>5</v>
      </c>
      <c r="AE1470">
        <f t="shared" si="549"/>
        <v>2.6500000000000004</v>
      </c>
    </row>
    <row r="1471" spans="1:31" x14ac:dyDescent="0.3">
      <c r="A1471" t="s">
        <v>1536</v>
      </c>
      <c r="B1471">
        <v>54</v>
      </c>
      <c r="C1471" t="s">
        <v>21</v>
      </c>
      <c r="D1471" t="s">
        <v>73</v>
      </c>
      <c r="E1471" t="s">
        <v>67</v>
      </c>
      <c r="F1471">
        <v>8</v>
      </c>
      <c r="G1471" t="s">
        <v>24</v>
      </c>
      <c r="H1471">
        <v>29</v>
      </c>
      <c r="I1471">
        <v>14</v>
      </c>
      <c r="J1471">
        <v>4</v>
      </c>
      <c r="K1471" t="s">
        <v>53</v>
      </c>
      <c r="L1471" t="s">
        <v>46</v>
      </c>
      <c r="M1471" t="s">
        <v>54</v>
      </c>
      <c r="N1471" t="s">
        <v>39</v>
      </c>
      <c r="O1471">
        <v>1</v>
      </c>
      <c r="P1471" t="s">
        <v>64</v>
      </c>
      <c r="Q1471">
        <v>3</v>
      </c>
      <c r="R1471" t="s">
        <v>65</v>
      </c>
      <c r="S1471" t="s">
        <v>31</v>
      </c>
      <c r="T1471" t="s">
        <v>71</v>
      </c>
      <c r="U1471" t="str">
        <f t="shared" si="547"/>
        <v>Gen X</v>
      </c>
      <c r="V1471" t="str">
        <f t="shared" si="552"/>
        <v>low</v>
      </c>
      <c r="W1471" t="str">
        <f t="shared" si="548"/>
        <v>Good</v>
      </c>
      <c r="X1471" s="8">
        <f t="shared" ref="X1471" si="563">AVERAGE(6-(AD1471),6-(Y1471),6-(O1471),J1471,AB1471,Z1471,6-(AA1471))</f>
        <v>3.7142857142857144</v>
      </c>
      <c r="Y1471">
        <f t="shared" si="541"/>
        <v>5</v>
      </c>
      <c r="Z1471">
        <f t="shared" si="542"/>
        <v>5</v>
      </c>
      <c r="AA1471">
        <f t="shared" si="543"/>
        <v>4</v>
      </c>
      <c r="AB1471">
        <f t="shared" si="544"/>
        <v>4</v>
      </c>
      <c r="AC1471">
        <f t="shared" si="545"/>
        <v>5</v>
      </c>
      <c r="AD1471">
        <f t="shared" si="546"/>
        <v>1</v>
      </c>
      <c r="AE1471">
        <f t="shared" si="549"/>
        <v>3.55</v>
      </c>
    </row>
    <row r="1472" spans="1:31" x14ac:dyDescent="0.3">
      <c r="A1472" t="s">
        <v>1537</v>
      </c>
      <c r="B1472">
        <v>35</v>
      </c>
      <c r="C1472" t="s">
        <v>50</v>
      </c>
      <c r="D1472" t="s">
        <v>43</v>
      </c>
      <c r="E1472" t="s">
        <v>57</v>
      </c>
      <c r="F1472">
        <v>24</v>
      </c>
      <c r="G1472" t="s">
        <v>37</v>
      </c>
      <c r="H1472">
        <v>41</v>
      </c>
      <c r="I1472">
        <v>4</v>
      </c>
      <c r="J1472">
        <v>5</v>
      </c>
      <c r="K1472" t="s">
        <v>63</v>
      </c>
      <c r="L1472" t="s">
        <v>84</v>
      </c>
      <c r="M1472" t="s">
        <v>27</v>
      </c>
      <c r="N1472" t="s">
        <v>45</v>
      </c>
      <c r="O1472">
        <v>2</v>
      </c>
      <c r="P1472" t="s">
        <v>40</v>
      </c>
      <c r="Q1472">
        <v>5</v>
      </c>
      <c r="R1472" t="s">
        <v>30</v>
      </c>
      <c r="S1472" t="s">
        <v>31</v>
      </c>
      <c r="T1472" t="s">
        <v>32</v>
      </c>
      <c r="U1472" t="str">
        <f t="shared" si="547"/>
        <v>Millennieals</v>
      </c>
      <c r="V1472" t="str">
        <f t="shared" si="552"/>
        <v>standard</v>
      </c>
      <c r="W1472" t="str">
        <f t="shared" si="548"/>
        <v>Good</v>
      </c>
      <c r="X1472" s="8">
        <f t="shared" ref="X1472" si="564">AVERAGE((AD1472),(Y1472),6-(O1472),J1472,AB1472,Z1472,(AA1472))</f>
        <v>3.9285714285714284</v>
      </c>
      <c r="Y1472">
        <f t="shared" si="541"/>
        <v>2</v>
      </c>
      <c r="Z1472">
        <f t="shared" si="542"/>
        <v>5</v>
      </c>
      <c r="AA1472">
        <f t="shared" si="543"/>
        <v>3</v>
      </c>
      <c r="AB1472">
        <f t="shared" si="544"/>
        <v>3.5</v>
      </c>
      <c r="AC1472">
        <f t="shared" si="545"/>
        <v>2</v>
      </c>
      <c r="AD1472">
        <f t="shared" si="546"/>
        <v>5</v>
      </c>
      <c r="AE1472">
        <f t="shared" si="549"/>
        <v>3.85</v>
      </c>
    </row>
    <row r="1473" spans="1:31" x14ac:dyDescent="0.3">
      <c r="A1473" t="s">
        <v>1538</v>
      </c>
      <c r="B1473">
        <v>55</v>
      </c>
      <c r="C1473" t="s">
        <v>21</v>
      </c>
      <c r="D1473" t="s">
        <v>79</v>
      </c>
      <c r="E1473" t="s">
        <v>23</v>
      </c>
      <c r="F1473">
        <v>11</v>
      </c>
      <c r="G1473" t="s">
        <v>37</v>
      </c>
      <c r="H1473">
        <v>22</v>
      </c>
      <c r="I1473">
        <v>7</v>
      </c>
      <c r="J1473">
        <v>1</v>
      </c>
      <c r="K1473" t="s">
        <v>63</v>
      </c>
      <c r="L1473" t="s">
        <v>84</v>
      </c>
      <c r="M1473" t="s">
        <v>54</v>
      </c>
      <c r="N1473" t="s">
        <v>45</v>
      </c>
      <c r="O1473">
        <v>1</v>
      </c>
      <c r="P1473" t="s">
        <v>64</v>
      </c>
      <c r="Q1473">
        <v>5</v>
      </c>
      <c r="R1473" t="s">
        <v>30</v>
      </c>
      <c r="S1473" t="s">
        <v>47</v>
      </c>
      <c r="T1473" t="s">
        <v>60</v>
      </c>
      <c r="U1473" t="str">
        <f t="shared" si="547"/>
        <v>Gen X</v>
      </c>
      <c r="V1473" t="str">
        <f t="shared" si="552"/>
        <v>low</v>
      </c>
      <c r="W1473" t="str">
        <f t="shared" si="548"/>
        <v>MEDIUM</v>
      </c>
      <c r="X1473" s="8">
        <f t="shared" si="562"/>
        <v>3.2857142857142856</v>
      </c>
      <c r="Y1473">
        <f t="shared" si="541"/>
        <v>2</v>
      </c>
      <c r="Z1473">
        <f t="shared" si="542"/>
        <v>1</v>
      </c>
      <c r="AA1473">
        <f t="shared" si="543"/>
        <v>4</v>
      </c>
      <c r="AB1473">
        <f t="shared" si="544"/>
        <v>5</v>
      </c>
      <c r="AC1473">
        <f t="shared" si="545"/>
        <v>5</v>
      </c>
      <c r="AD1473">
        <f t="shared" si="546"/>
        <v>5</v>
      </c>
      <c r="AE1473">
        <f t="shared" si="549"/>
        <v>3.2</v>
      </c>
    </row>
    <row r="1474" spans="1:31" x14ac:dyDescent="0.3">
      <c r="A1474" t="s">
        <v>1539</v>
      </c>
      <c r="B1474">
        <v>36</v>
      </c>
      <c r="C1474" t="s">
        <v>34</v>
      </c>
      <c r="D1474" t="s">
        <v>73</v>
      </c>
      <c r="E1474" t="s">
        <v>23</v>
      </c>
      <c r="F1474">
        <v>31</v>
      </c>
      <c r="G1474" t="s">
        <v>52</v>
      </c>
      <c r="H1474">
        <v>41</v>
      </c>
      <c r="I1474">
        <v>13</v>
      </c>
      <c r="J1474">
        <v>5</v>
      </c>
      <c r="K1474" t="s">
        <v>25</v>
      </c>
      <c r="L1474" t="s">
        <v>46</v>
      </c>
      <c r="M1474" t="s">
        <v>54</v>
      </c>
      <c r="N1474" t="s">
        <v>45</v>
      </c>
      <c r="O1474">
        <v>2</v>
      </c>
      <c r="P1474" t="s">
        <v>40</v>
      </c>
      <c r="Q1474">
        <v>2</v>
      </c>
      <c r="R1474" t="s">
        <v>30</v>
      </c>
      <c r="S1474" t="s">
        <v>58</v>
      </c>
      <c r="T1474" t="s">
        <v>48</v>
      </c>
      <c r="U1474" t="str">
        <f t="shared" si="547"/>
        <v>Millennieals</v>
      </c>
      <c r="V1474" t="str">
        <f t="shared" si="552"/>
        <v>standard</v>
      </c>
      <c r="W1474" t="str">
        <f t="shared" si="548"/>
        <v>Good</v>
      </c>
      <c r="X1474" s="8">
        <f t="shared" si="562"/>
        <v>3.7857142857142856</v>
      </c>
      <c r="Y1474">
        <f t="shared" ref="Y1474:Y1537" si="565">IF(L1474="Depression",1,IF(L1474="Burnout",2,IF(L1474="Anxiety",3,5)))</f>
        <v>5</v>
      </c>
      <c r="Z1474">
        <f t="shared" ref="Z1474:Z1537" si="566">IF(S1474="Good",5,IF(S1474="Poor",1,3))</f>
        <v>3</v>
      </c>
      <c r="AA1474">
        <f t="shared" ref="AA1474:AA1537" si="567">IF(H1474&lt;=20,5,IF(H1474&lt;=35,4,IF(H1474&lt;=45,3,IF(H1474&lt;=55,2,IF(H1474&gt;55,1 )))))</f>
        <v>3</v>
      </c>
      <c r="AB1474">
        <f t="shared" ref="AB1474:AB1537" si="568">AVERAGE(AC1474,Q1474)</f>
        <v>3.5</v>
      </c>
      <c r="AC1474">
        <f t="shared" ref="AC1474:AC1537" si="569">IF(M1474="yes",5,2)</f>
        <v>5</v>
      </c>
      <c r="AD1474">
        <f t="shared" ref="AD1474:AD1537" si="570">IF(K1474="High",1,IF(K1474="Medium",3,5))</f>
        <v>3</v>
      </c>
      <c r="AE1474">
        <f t="shared" si="549"/>
        <v>3.8499999999999996</v>
      </c>
    </row>
    <row r="1475" spans="1:31" x14ac:dyDescent="0.3">
      <c r="A1475" t="s">
        <v>1540</v>
      </c>
      <c r="B1475">
        <v>43</v>
      </c>
      <c r="C1475" t="s">
        <v>50</v>
      </c>
      <c r="D1475" t="s">
        <v>43</v>
      </c>
      <c r="E1475" t="s">
        <v>23</v>
      </c>
      <c r="F1475">
        <v>29</v>
      </c>
      <c r="G1475" t="s">
        <v>52</v>
      </c>
      <c r="H1475">
        <v>44</v>
      </c>
      <c r="I1475">
        <v>14</v>
      </c>
      <c r="J1475">
        <v>1</v>
      </c>
      <c r="K1475" t="s">
        <v>25</v>
      </c>
      <c r="L1475" t="s">
        <v>26</v>
      </c>
      <c r="M1475" t="s">
        <v>54</v>
      </c>
      <c r="N1475" t="s">
        <v>28</v>
      </c>
      <c r="O1475">
        <v>3</v>
      </c>
      <c r="P1475" t="s">
        <v>29</v>
      </c>
      <c r="Q1475">
        <v>4</v>
      </c>
      <c r="R1475" t="s">
        <v>65</v>
      </c>
      <c r="S1475" t="s">
        <v>58</v>
      </c>
      <c r="T1475" t="s">
        <v>74</v>
      </c>
      <c r="U1475" t="str">
        <f t="shared" ref="U1475:U1538" si="571">IF(B1475&lt;=28,"GEN Z",IF(B1475&lt;=44,"Millennieals",IF(B1475&lt;=60,"Gen X","baby")))</f>
        <v>Millennieals</v>
      </c>
      <c r="V1475" t="str">
        <f t="shared" si="552"/>
        <v>standard</v>
      </c>
      <c r="W1475" t="str">
        <f t="shared" ref="W1475:W1538" si="572">IF(AE1475&lt;=2,"poor",IF(AE1475&lt;=3.5,"MEDIUM","Good"))</f>
        <v>MEDIUM</v>
      </c>
      <c r="X1475" s="8">
        <f t="shared" si="562"/>
        <v>2.6428571428571428</v>
      </c>
      <c r="Y1475">
        <f t="shared" si="565"/>
        <v>1</v>
      </c>
      <c r="Z1475">
        <f t="shared" si="566"/>
        <v>3</v>
      </c>
      <c r="AA1475">
        <f t="shared" si="567"/>
        <v>3</v>
      </c>
      <c r="AB1475">
        <f t="shared" si="568"/>
        <v>4.5</v>
      </c>
      <c r="AC1475">
        <f t="shared" si="569"/>
        <v>5</v>
      </c>
      <c r="AD1475">
        <f t="shared" si="570"/>
        <v>3</v>
      </c>
      <c r="AE1475">
        <f t="shared" ref="AE1475:AE1538" si="573">AD1475*0.3+Y1475*0.25+Z1475*0.15+J1475*0.1+AB1475*0.1+AC1475*0.05+AA1475*0.05</f>
        <v>2.5499999999999998</v>
      </c>
    </row>
    <row r="1476" spans="1:31" x14ac:dyDescent="0.3">
      <c r="A1476" t="s">
        <v>1541</v>
      </c>
      <c r="B1476">
        <v>25</v>
      </c>
      <c r="C1476" t="s">
        <v>62</v>
      </c>
      <c r="D1476" t="s">
        <v>56</v>
      </c>
      <c r="E1476" t="s">
        <v>57</v>
      </c>
      <c r="F1476">
        <v>24</v>
      </c>
      <c r="G1476" t="s">
        <v>37</v>
      </c>
      <c r="H1476">
        <v>57</v>
      </c>
      <c r="I1476">
        <v>14</v>
      </c>
      <c r="J1476">
        <v>3</v>
      </c>
      <c r="K1476" t="s">
        <v>63</v>
      </c>
      <c r="L1476" t="s">
        <v>46</v>
      </c>
      <c r="M1476" t="s">
        <v>27</v>
      </c>
      <c r="N1476" t="s">
        <v>28</v>
      </c>
      <c r="O1476">
        <v>5</v>
      </c>
      <c r="P1476" t="s">
        <v>64</v>
      </c>
      <c r="Q1476">
        <v>5</v>
      </c>
      <c r="R1476" t="s">
        <v>30</v>
      </c>
      <c r="S1476" t="s">
        <v>58</v>
      </c>
      <c r="T1476" t="s">
        <v>60</v>
      </c>
      <c r="U1476" t="str">
        <f t="shared" si="571"/>
        <v>GEN Z</v>
      </c>
      <c r="V1476" t="str">
        <f t="shared" si="552"/>
        <v xml:space="preserve">very high </v>
      </c>
      <c r="W1476" t="str">
        <f t="shared" si="572"/>
        <v>Good</v>
      </c>
      <c r="X1476" s="8">
        <f t="shared" si="562"/>
        <v>3.0714285714285716</v>
      </c>
      <c r="Y1476">
        <f t="shared" si="565"/>
        <v>5</v>
      </c>
      <c r="Z1476">
        <f t="shared" si="566"/>
        <v>3</v>
      </c>
      <c r="AA1476">
        <f t="shared" si="567"/>
        <v>1</v>
      </c>
      <c r="AB1476">
        <f t="shared" si="568"/>
        <v>3.5</v>
      </c>
      <c r="AC1476">
        <f t="shared" si="569"/>
        <v>2</v>
      </c>
      <c r="AD1476">
        <f t="shared" si="570"/>
        <v>5</v>
      </c>
      <c r="AE1476">
        <f t="shared" si="573"/>
        <v>4</v>
      </c>
    </row>
    <row r="1477" spans="1:31" x14ac:dyDescent="0.3">
      <c r="A1477" t="s">
        <v>1542</v>
      </c>
      <c r="B1477">
        <v>42</v>
      </c>
      <c r="C1477" t="s">
        <v>34</v>
      </c>
      <c r="D1477" t="s">
        <v>22</v>
      </c>
      <c r="E1477" t="s">
        <v>80</v>
      </c>
      <c r="F1477">
        <v>5</v>
      </c>
      <c r="G1477" t="s">
        <v>37</v>
      </c>
      <c r="H1477">
        <v>43</v>
      </c>
      <c r="I1477">
        <v>2</v>
      </c>
      <c r="J1477">
        <v>3</v>
      </c>
      <c r="K1477" t="s">
        <v>53</v>
      </c>
      <c r="L1477" t="s">
        <v>46</v>
      </c>
      <c r="M1477" t="s">
        <v>54</v>
      </c>
      <c r="N1477" t="s">
        <v>39</v>
      </c>
      <c r="O1477">
        <v>1</v>
      </c>
      <c r="P1477" t="s">
        <v>64</v>
      </c>
      <c r="Q1477">
        <v>3</v>
      </c>
      <c r="R1477" t="s">
        <v>65</v>
      </c>
      <c r="S1477" t="s">
        <v>58</v>
      </c>
      <c r="T1477" t="s">
        <v>41</v>
      </c>
      <c r="U1477" t="str">
        <f t="shared" si="571"/>
        <v>Millennieals</v>
      </c>
      <c r="V1477" t="str">
        <f t="shared" si="552"/>
        <v>standard</v>
      </c>
      <c r="W1477" t="str">
        <f t="shared" si="572"/>
        <v>MEDIUM</v>
      </c>
      <c r="X1477" s="8">
        <f t="shared" si="562"/>
        <v>3.4285714285714284</v>
      </c>
      <c r="Y1477">
        <f t="shared" si="565"/>
        <v>5</v>
      </c>
      <c r="Z1477">
        <f t="shared" si="566"/>
        <v>3</v>
      </c>
      <c r="AA1477">
        <f t="shared" si="567"/>
        <v>3</v>
      </c>
      <c r="AB1477">
        <f t="shared" si="568"/>
        <v>4</v>
      </c>
      <c r="AC1477">
        <f t="shared" si="569"/>
        <v>5</v>
      </c>
      <c r="AD1477">
        <f t="shared" si="570"/>
        <v>1</v>
      </c>
      <c r="AE1477">
        <f t="shared" si="573"/>
        <v>3.0999999999999996</v>
      </c>
    </row>
    <row r="1478" spans="1:31" x14ac:dyDescent="0.3">
      <c r="A1478" t="s">
        <v>1543</v>
      </c>
      <c r="B1478">
        <v>24</v>
      </c>
      <c r="C1478" t="s">
        <v>34</v>
      </c>
      <c r="D1478" t="s">
        <v>22</v>
      </c>
      <c r="E1478" t="s">
        <v>57</v>
      </c>
      <c r="F1478">
        <v>17</v>
      </c>
      <c r="G1478" t="s">
        <v>24</v>
      </c>
      <c r="H1478">
        <v>43</v>
      </c>
      <c r="I1478">
        <v>11</v>
      </c>
      <c r="J1478">
        <v>2</v>
      </c>
      <c r="K1478" t="s">
        <v>63</v>
      </c>
      <c r="L1478" t="s">
        <v>26</v>
      </c>
      <c r="M1478" t="s">
        <v>54</v>
      </c>
      <c r="N1478" t="s">
        <v>39</v>
      </c>
      <c r="O1478">
        <v>2</v>
      </c>
      <c r="P1478" t="s">
        <v>40</v>
      </c>
      <c r="Q1478">
        <v>1</v>
      </c>
      <c r="R1478" t="s">
        <v>30</v>
      </c>
      <c r="S1478" t="s">
        <v>47</v>
      </c>
      <c r="T1478" t="s">
        <v>48</v>
      </c>
      <c r="U1478" t="str">
        <f t="shared" si="571"/>
        <v>GEN Z</v>
      </c>
      <c r="V1478" t="str">
        <f t="shared" si="552"/>
        <v>standard</v>
      </c>
      <c r="W1478" t="str">
        <f t="shared" si="572"/>
        <v>MEDIUM</v>
      </c>
      <c r="X1478" s="8">
        <f t="shared" si="562"/>
        <v>2.7142857142857144</v>
      </c>
      <c r="Y1478">
        <f t="shared" si="565"/>
        <v>1</v>
      </c>
      <c r="Z1478">
        <f t="shared" si="566"/>
        <v>1</v>
      </c>
      <c r="AA1478">
        <f t="shared" si="567"/>
        <v>3</v>
      </c>
      <c r="AB1478">
        <f t="shared" si="568"/>
        <v>3</v>
      </c>
      <c r="AC1478">
        <f t="shared" si="569"/>
        <v>5</v>
      </c>
      <c r="AD1478">
        <f t="shared" si="570"/>
        <v>5</v>
      </c>
      <c r="AE1478">
        <f t="shared" si="573"/>
        <v>2.8000000000000003</v>
      </c>
    </row>
    <row r="1479" spans="1:31" x14ac:dyDescent="0.3">
      <c r="A1479" t="s">
        <v>1544</v>
      </c>
      <c r="B1479">
        <v>48</v>
      </c>
      <c r="C1479" t="s">
        <v>34</v>
      </c>
      <c r="D1479" t="s">
        <v>43</v>
      </c>
      <c r="E1479" t="s">
        <v>80</v>
      </c>
      <c r="F1479">
        <v>6</v>
      </c>
      <c r="G1479" t="s">
        <v>52</v>
      </c>
      <c r="H1479">
        <v>20</v>
      </c>
      <c r="I1479">
        <v>4</v>
      </c>
      <c r="J1479">
        <v>1</v>
      </c>
      <c r="K1479" t="s">
        <v>53</v>
      </c>
      <c r="L1479" t="s">
        <v>84</v>
      </c>
      <c r="M1479" t="s">
        <v>27</v>
      </c>
      <c r="N1479" t="s">
        <v>39</v>
      </c>
      <c r="O1479">
        <v>4</v>
      </c>
      <c r="P1479" t="s">
        <v>29</v>
      </c>
      <c r="Q1479">
        <v>3</v>
      </c>
      <c r="R1479" t="s">
        <v>65</v>
      </c>
      <c r="S1479" t="s">
        <v>47</v>
      </c>
      <c r="T1479" t="s">
        <v>32</v>
      </c>
      <c r="U1479" t="str">
        <f t="shared" si="571"/>
        <v>Gen X</v>
      </c>
      <c r="V1479" t="str">
        <f t="shared" si="552"/>
        <v>very low</v>
      </c>
      <c r="W1479" t="str">
        <f t="shared" si="572"/>
        <v>poor</v>
      </c>
      <c r="X1479" s="8">
        <f t="shared" si="562"/>
        <v>2.0714285714285716</v>
      </c>
      <c r="Y1479">
        <f t="shared" si="565"/>
        <v>2</v>
      </c>
      <c r="Z1479">
        <f t="shared" si="566"/>
        <v>1</v>
      </c>
      <c r="AA1479">
        <f t="shared" si="567"/>
        <v>5</v>
      </c>
      <c r="AB1479">
        <f t="shared" si="568"/>
        <v>2.5</v>
      </c>
      <c r="AC1479">
        <f t="shared" si="569"/>
        <v>2</v>
      </c>
      <c r="AD1479">
        <f t="shared" si="570"/>
        <v>1</v>
      </c>
      <c r="AE1479">
        <f t="shared" si="573"/>
        <v>1.6500000000000001</v>
      </c>
    </row>
    <row r="1480" spans="1:31" x14ac:dyDescent="0.3">
      <c r="A1480" t="s">
        <v>1545</v>
      </c>
      <c r="B1480">
        <v>47</v>
      </c>
      <c r="C1480" t="s">
        <v>50</v>
      </c>
      <c r="D1480" t="s">
        <v>73</v>
      </c>
      <c r="E1480" t="s">
        <v>80</v>
      </c>
      <c r="F1480">
        <v>21</v>
      </c>
      <c r="G1480" t="s">
        <v>24</v>
      </c>
      <c r="H1480">
        <v>55</v>
      </c>
      <c r="I1480">
        <v>11</v>
      </c>
      <c r="J1480">
        <v>3</v>
      </c>
      <c r="K1480" t="s">
        <v>63</v>
      </c>
      <c r="L1480" t="s">
        <v>38</v>
      </c>
      <c r="M1480" t="s">
        <v>54</v>
      </c>
      <c r="N1480" t="s">
        <v>28</v>
      </c>
      <c r="O1480">
        <v>1</v>
      </c>
      <c r="P1480" t="s">
        <v>29</v>
      </c>
      <c r="Q1480">
        <v>3</v>
      </c>
      <c r="R1480" t="s">
        <v>65</v>
      </c>
      <c r="S1480" t="s">
        <v>47</v>
      </c>
      <c r="T1480" t="s">
        <v>32</v>
      </c>
      <c r="U1480" t="str">
        <f t="shared" si="571"/>
        <v>Gen X</v>
      </c>
      <c r="V1480" t="str">
        <f t="shared" si="552"/>
        <v>high</v>
      </c>
      <c r="W1480" t="str">
        <f t="shared" si="572"/>
        <v>MEDIUM</v>
      </c>
      <c r="X1480" s="8">
        <f t="shared" ref="X1480" si="574">AVERAGE(6-(AD1480),6-(Y1480),6-(O1480),J1480,AB1480,Z1480,6-(AA1480))</f>
        <v>3</v>
      </c>
      <c r="Y1480">
        <f t="shared" si="565"/>
        <v>3</v>
      </c>
      <c r="Z1480">
        <f t="shared" si="566"/>
        <v>1</v>
      </c>
      <c r="AA1480">
        <f t="shared" si="567"/>
        <v>2</v>
      </c>
      <c r="AB1480">
        <f t="shared" si="568"/>
        <v>4</v>
      </c>
      <c r="AC1480">
        <f t="shared" si="569"/>
        <v>5</v>
      </c>
      <c r="AD1480">
        <f t="shared" si="570"/>
        <v>5</v>
      </c>
      <c r="AE1480">
        <f t="shared" si="573"/>
        <v>3.45</v>
      </c>
    </row>
    <row r="1481" spans="1:31" x14ac:dyDescent="0.3">
      <c r="A1481" t="s">
        <v>1546</v>
      </c>
      <c r="B1481">
        <v>54</v>
      </c>
      <c r="C1481" t="s">
        <v>62</v>
      </c>
      <c r="D1481" t="s">
        <v>79</v>
      </c>
      <c r="E1481" t="s">
        <v>36</v>
      </c>
      <c r="F1481">
        <v>35</v>
      </c>
      <c r="G1481" t="s">
        <v>24</v>
      </c>
      <c r="H1481">
        <v>44</v>
      </c>
      <c r="I1481">
        <v>15</v>
      </c>
      <c r="J1481">
        <v>4</v>
      </c>
      <c r="K1481" t="s">
        <v>53</v>
      </c>
      <c r="L1481" t="s">
        <v>38</v>
      </c>
      <c r="M1481" t="s">
        <v>54</v>
      </c>
      <c r="N1481" t="s">
        <v>45</v>
      </c>
      <c r="O1481">
        <v>2</v>
      </c>
      <c r="P1481" t="s">
        <v>29</v>
      </c>
      <c r="Q1481">
        <v>2</v>
      </c>
      <c r="R1481" t="s">
        <v>46</v>
      </c>
      <c r="S1481" t="s">
        <v>58</v>
      </c>
      <c r="T1481" t="s">
        <v>32</v>
      </c>
      <c r="U1481" t="str">
        <f t="shared" si="571"/>
        <v>Gen X</v>
      </c>
      <c r="V1481" t="str">
        <f t="shared" si="552"/>
        <v>standard</v>
      </c>
      <c r="W1481" t="str">
        <f t="shared" si="572"/>
        <v>MEDIUM</v>
      </c>
      <c r="X1481" s="8">
        <f t="shared" ref="X1481" si="575">AVERAGE((AD1481),(Y1481),6-(O1481),J1481,AB1481,Z1481,(AA1481))</f>
        <v>3.0714285714285716</v>
      </c>
      <c r="Y1481">
        <f t="shared" si="565"/>
        <v>3</v>
      </c>
      <c r="Z1481">
        <f t="shared" si="566"/>
        <v>3</v>
      </c>
      <c r="AA1481">
        <f t="shared" si="567"/>
        <v>3</v>
      </c>
      <c r="AB1481">
        <f t="shared" si="568"/>
        <v>3.5</v>
      </c>
      <c r="AC1481">
        <f t="shared" si="569"/>
        <v>5</v>
      </c>
      <c r="AD1481">
        <f t="shared" si="570"/>
        <v>1</v>
      </c>
      <c r="AE1481">
        <f t="shared" si="573"/>
        <v>2.65</v>
      </c>
    </row>
    <row r="1482" spans="1:31" x14ac:dyDescent="0.3">
      <c r="A1482" t="s">
        <v>1547</v>
      </c>
      <c r="B1482">
        <v>43</v>
      </c>
      <c r="C1482" t="s">
        <v>21</v>
      </c>
      <c r="D1482" t="s">
        <v>77</v>
      </c>
      <c r="E1482" t="s">
        <v>80</v>
      </c>
      <c r="F1482">
        <v>29</v>
      </c>
      <c r="G1482" t="s">
        <v>24</v>
      </c>
      <c r="H1482">
        <v>37</v>
      </c>
      <c r="I1482">
        <v>15</v>
      </c>
      <c r="J1482">
        <v>3</v>
      </c>
      <c r="K1482" t="s">
        <v>63</v>
      </c>
      <c r="L1482" t="s">
        <v>46</v>
      </c>
      <c r="M1482" t="s">
        <v>54</v>
      </c>
      <c r="N1482" t="s">
        <v>45</v>
      </c>
      <c r="O1482">
        <v>3</v>
      </c>
      <c r="P1482" t="s">
        <v>64</v>
      </c>
      <c r="Q1482">
        <v>4</v>
      </c>
      <c r="R1482" t="s">
        <v>30</v>
      </c>
      <c r="S1482" t="s">
        <v>47</v>
      </c>
      <c r="T1482" t="s">
        <v>41</v>
      </c>
      <c r="U1482" t="str">
        <f t="shared" si="571"/>
        <v>Millennieals</v>
      </c>
      <c r="V1482" t="str">
        <f t="shared" si="552"/>
        <v>standard</v>
      </c>
      <c r="W1482" t="str">
        <f t="shared" si="572"/>
        <v>Good</v>
      </c>
      <c r="X1482" s="8">
        <f t="shared" si="562"/>
        <v>3.5</v>
      </c>
      <c r="Y1482">
        <f t="shared" si="565"/>
        <v>5</v>
      </c>
      <c r="Z1482">
        <f t="shared" si="566"/>
        <v>1</v>
      </c>
      <c r="AA1482">
        <f t="shared" si="567"/>
        <v>3</v>
      </c>
      <c r="AB1482">
        <f t="shared" si="568"/>
        <v>4.5</v>
      </c>
      <c r="AC1482">
        <f t="shared" si="569"/>
        <v>5</v>
      </c>
      <c r="AD1482">
        <f t="shared" si="570"/>
        <v>5</v>
      </c>
      <c r="AE1482">
        <f t="shared" si="573"/>
        <v>4.0500000000000007</v>
      </c>
    </row>
    <row r="1483" spans="1:31" x14ac:dyDescent="0.3">
      <c r="A1483" t="s">
        <v>1548</v>
      </c>
      <c r="B1483">
        <v>29</v>
      </c>
      <c r="C1483" t="s">
        <v>62</v>
      </c>
      <c r="D1483" t="s">
        <v>73</v>
      </c>
      <c r="E1483" t="s">
        <v>67</v>
      </c>
      <c r="F1483">
        <v>9</v>
      </c>
      <c r="G1483" t="s">
        <v>37</v>
      </c>
      <c r="H1483">
        <v>59</v>
      </c>
      <c r="I1483">
        <v>5</v>
      </c>
      <c r="J1483">
        <v>2</v>
      </c>
      <c r="K1483" t="s">
        <v>53</v>
      </c>
      <c r="L1483" t="s">
        <v>46</v>
      </c>
      <c r="M1483" t="s">
        <v>27</v>
      </c>
      <c r="N1483" t="s">
        <v>45</v>
      </c>
      <c r="O1483">
        <v>2</v>
      </c>
      <c r="P1483" t="s">
        <v>29</v>
      </c>
      <c r="Q1483">
        <v>1</v>
      </c>
      <c r="R1483" t="s">
        <v>65</v>
      </c>
      <c r="S1483" t="s">
        <v>47</v>
      </c>
      <c r="T1483" t="s">
        <v>48</v>
      </c>
      <c r="U1483" t="str">
        <f t="shared" si="571"/>
        <v>Millennieals</v>
      </c>
      <c r="V1483" t="str">
        <f t="shared" ref="V1483:V1546" si="576">IF(H1483&lt;=20,"very low",IF(H1483&lt;=35,"low",IF(H1483&lt;=45,"standard",IF(H1483&lt;=55,"high",IF(H1483&gt;55,"very high ")))))</f>
        <v xml:space="preserve">very high </v>
      </c>
      <c r="W1483" t="str">
        <f t="shared" si="572"/>
        <v>MEDIUM</v>
      </c>
      <c r="X1483" s="8">
        <f t="shared" si="562"/>
        <v>2.2142857142857144</v>
      </c>
      <c r="Y1483">
        <f t="shared" si="565"/>
        <v>5</v>
      </c>
      <c r="Z1483">
        <f t="shared" si="566"/>
        <v>1</v>
      </c>
      <c r="AA1483">
        <f t="shared" si="567"/>
        <v>1</v>
      </c>
      <c r="AB1483">
        <f t="shared" si="568"/>
        <v>1.5</v>
      </c>
      <c r="AC1483">
        <f t="shared" si="569"/>
        <v>2</v>
      </c>
      <c r="AD1483">
        <f t="shared" si="570"/>
        <v>1</v>
      </c>
      <c r="AE1483">
        <f t="shared" si="573"/>
        <v>2.1999999999999997</v>
      </c>
    </row>
    <row r="1484" spans="1:31" x14ac:dyDescent="0.3">
      <c r="A1484" t="s">
        <v>1549</v>
      </c>
      <c r="B1484">
        <v>37</v>
      </c>
      <c r="C1484" t="s">
        <v>50</v>
      </c>
      <c r="D1484" t="s">
        <v>43</v>
      </c>
      <c r="E1484" t="s">
        <v>36</v>
      </c>
      <c r="F1484">
        <v>27</v>
      </c>
      <c r="G1484" t="s">
        <v>37</v>
      </c>
      <c r="H1484">
        <v>43</v>
      </c>
      <c r="I1484">
        <v>11</v>
      </c>
      <c r="J1484">
        <v>3</v>
      </c>
      <c r="K1484" t="s">
        <v>63</v>
      </c>
      <c r="L1484" t="s">
        <v>84</v>
      </c>
      <c r="M1484" t="s">
        <v>54</v>
      </c>
      <c r="N1484" t="s">
        <v>39</v>
      </c>
      <c r="O1484">
        <v>5</v>
      </c>
      <c r="P1484" t="s">
        <v>64</v>
      </c>
      <c r="Q1484">
        <v>2</v>
      </c>
      <c r="R1484" t="s">
        <v>30</v>
      </c>
      <c r="S1484" t="s">
        <v>58</v>
      </c>
      <c r="T1484" t="s">
        <v>32</v>
      </c>
      <c r="U1484" t="str">
        <f t="shared" si="571"/>
        <v>Millennieals</v>
      </c>
      <c r="V1484" t="str">
        <f t="shared" si="576"/>
        <v>standard</v>
      </c>
      <c r="W1484" t="str">
        <f t="shared" si="572"/>
        <v>MEDIUM</v>
      </c>
      <c r="X1484" s="8">
        <f t="shared" si="562"/>
        <v>2.9285714285714284</v>
      </c>
      <c r="Y1484">
        <f t="shared" si="565"/>
        <v>2</v>
      </c>
      <c r="Z1484">
        <f t="shared" si="566"/>
        <v>3</v>
      </c>
      <c r="AA1484">
        <f t="shared" si="567"/>
        <v>3</v>
      </c>
      <c r="AB1484">
        <f t="shared" si="568"/>
        <v>3.5</v>
      </c>
      <c r="AC1484">
        <f t="shared" si="569"/>
        <v>5</v>
      </c>
      <c r="AD1484">
        <f t="shared" si="570"/>
        <v>5</v>
      </c>
      <c r="AE1484">
        <f t="shared" si="573"/>
        <v>3.5</v>
      </c>
    </row>
    <row r="1485" spans="1:31" x14ac:dyDescent="0.3">
      <c r="A1485" t="s">
        <v>1550</v>
      </c>
      <c r="B1485">
        <v>39</v>
      </c>
      <c r="C1485" t="s">
        <v>50</v>
      </c>
      <c r="D1485" t="s">
        <v>79</v>
      </c>
      <c r="E1485" t="s">
        <v>67</v>
      </c>
      <c r="F1485">
        <v>4</v>
      </c>
      <c r="G1485" t="s">
        <v>52</v>
      </c>
      <c r="H1485">
        <v>57</v>
      </c>
      <c r="I1485">
        <v>2</v>
      </c>
      <c r="J1485">
        <v>3</v>
      </c>
      <c r="K1485" t="s">
        <v>25</v>
      </c>
      <c r="L1485" t="s">
        <v>38</v>
      </c>
      <c r="M1485" t="s">
        <v>27</v>
      </c>
      <c r="N1485" t="s">
        <v>39</v>
      </c>
      <c r="O1485">
        <v>2</v>
      </c>
      <c r="P1485" t="s">
        <v>29</v>
      </c>
      <c r="Q1485">
        <v>5</v>
      </c>
      <c r="R1485" t="s">
        <v>30</v>
      </c>
      <c r="S1485" t="s">
        <v>58</v>
      </c>
      <c r="T1485" t="s">
        <v>60</v>
      </c>
      <c r="U1485" t="str">
        <f t="shared" si="571"/>
        <v>Millennieals</v>
      </c>
      <c r="V1485" t="str">
        <f t="shared" si="576"/>
        <v xml:space="preserve">very high </v>
      </c>
      <c r="W1485" t="str">
        <f t="shared" si="572"/>
        <v>MEDIUM</v>
      </c>
      <c r="X1485" s="8">
        <f t="shared" si="562"/>
        <v>2.9285714285714284</v>
      </c>
      <c r="Y1485">
        <f t="shared" si="565"/>
        <v>3</v>
      </c>
      <c r="Z1485">
        <f t="shared" si="566"/>
        <v>3</v>
      </c>
      <c r="AA1485">
        <f t="shared" si="567"/>
        <v>1</v>
      </c>
      <c r="AB1485">
        <f t="shared" si="568"/>
        <v>3.5</v>
      </c>
      <c r="AC1485">
        <f t="shared" si="569"/>
        <v>2</v>
      </c>
      <c r="AD1485">
        <f t="shared" si="570"/>
        <v>3</v>
      </c>
      <c r="AE1485">
        <f t="shared" si="573"/>
        <v>2.8999999999999995</v>
      </c>
    </row>
    <row r="1486" spans="1:31" x14ac:dyDescent="0.3">
      <c r="A1486" t="s">
        <v>1551</v>
      </c>
      <c r="B1486">
        <v>46</v>
      </c>
      <c r="C1486" t="s">
        <v>34</v>
      </c>
      <c r="D1486" t="s">
        <v>79</v>
      </c>
      <c r="E1486" t="s">
        <v>44</v>
      </c>
      <c r="F1486">
        <v>17</v>
      </c>
      <c r="G1486" t="s">
        <v>52</v>
      </c>
      <c r="H1486">
        <v>51</v>
      </c>
      <c r="I1486">
        <v>3</v>
      </c>
      <c r="J1486">
        <v>2</v>
      </c>
      <c r="K1486" t="s">
        <v>63</v>
      </c>
      <c r="L1486" t="s">
        <v>84</v>
      </c>
      <c r="M1486" t="s">
        <v>27</v>
      </c>
      <c r="N1486" t="s">
        <v>28</v>
      </c>
      <c r="O1486">
        <v>4</v>
      </c>
      <c r="P1486" t="s">
        <v>29</v>
      </c>
      <c r="Q1486">
        <v>5</v>
      </c>
      <c r="R1486" t="s">
        <v>65</v>
      </c>
      <c r="S1486" t="s">
        <v>58</v>
      </c>
      <c r="T1486" t="s">
        <v>41</v>
      </c>
      <c r="U1486" t="str">
        <f t="shared" si="571"/>
        <v>Gen X</v>
      </c>
      <c r="V1486" t="str">
        <f t="shared" si="576"/>
        <v>high</v>
      </c>
      <c r="W1486" t="str">
        <f t="shared" si="572"/>
        <v>MEDIUM</v>
      </c>
      <c r="X1486" s="8">
        <f t="shared" si="562"/>
        <v>2.7857142857142856</v>
      </c>
      <c r="Y1486">
        <f t="shared" si="565"/>
        <v>2</v>
      </c>
      <c r="Z1486">
        <f t="shared" si="566"/>
        <v>3</v>
      </c>
      <c r="AA1486">
        <f t="shared" si="567"/>
        <v>2</v>
      </c>
      <c r="AB1486">
        <f t="shared" si="568"/>
        <v>3.5</v>
      </c>
      <c r="AC1486">
        <f t="shared" si="569"/>
        <v>2</v>
      </c>
      <c r="AD1486">
        <f t="shared" si="570"/>
        <v>5</v>
      </c>
      <c r="AE1486">
        <f t="shared" si="573"/>
        <v>3.2000000000000006</v>
      </c>
    </row>
    <row r="1487" spans="1:31" x14ac:dyDescent="0.3">
      <c r="A1487" t="s">
        <v>1552</v>
      </c>
      <c r="B1487">
        <v>44</v>
      </c>
      <c r="C1487" t="s">
        <v>50</v>
      </c>
      <c r="D1487" t="s">
        <v>35</v>
      </c>
      <c r="E1487" t="s">
        <v>80</v>
      </c>
      <c r="F1487">
        <v>35</v>
      </c>
      <c r="G1487" t="s">
        <v>52</v>
      </c>
      <c r="H1487">
        <v>39</v>
      </c>
      <c r="I1487">
        <v>12</v>
      </c>
      <c r="J1487">
        <v>3</v>
      </c>
      <c r="K1487" t="s">
        <v>53</v>
      </c>
      <c r="L1487" t="s">
        <v>26</v>
      </c>
      <c r="M1487" t="s">
        <v>54</v>
      </c>
      <c r="N1487" t="s">
        <v>28</v>
      </c>
      <c r="O1487">
        <v>4</v>
      </c>
      <c r="P1487" t="s">
        <v>29</v>
      </c>
      <c r="Q1487">
        <v>1</v>
      </c>
      <c r="R1487" t="s">
        <v>30</v>
      </c>
      <c r="S1487" t="s">
        <v>47</v>
      </c>
      <c r="T1487" t="s">
        <v>71</v>
      </c>
      <c r="U1487" t="str">
        <f t="shared" si="571"/>
        <v>Millennieals</v>
      </c>
      <c r="V1487" t="str">
        <f t="shared" si="576"/>
        <v>standard</v>
      </c>
      <c r="W1487" t="str">
        <f t="shared" si="572"/>
        <v>poor</v>
      </c>
      <c r="X1487" s="8">
        <f t="shared" si="562"/>
        <v>2</v>
      </c>
      <c r="Y1487">
        <f t="shared" si="565"/>
        <v>1</v>
      </c>
      <c r="Z1487">
        <f t="shared" si="566"/>
        <v>1</v>
      </c>
      <c r="AA1487">
        <f t="shared" si="567"/>
        <v>3</v>
      </c>
      <c r="AB1487">
        <f t="shared" si="568"/>
        <v>3</v>
      </c>
      <c r="AC1487">
        <f t="shared" si="569"/>
        <v>5</v>
      </c>
      <c r="AD1487">
        <f t="shared" si="570"/>
        <v>1</v>
      </c>
      <c r="AE1487">
        <f t="shared" si="573"/>
        <v>1.7000000000000002</v>
      </c>
    </row>
    <row r="1488" spans="1:31" x14ac:dyDescent="0.3">
      <c r="A1488" t="s">
        <v>1553</v>
      </c>
      <c r="B1488">
        <v>36</v>
      </c>
      <c r="C1488" t="s">
        <v>21</v>
      </c>
      <c r="D1488" t="s">
        <v>22</v>
      </c>
      <c r="E1488" t="s">
        <v>23</v>
      </c>
      <c r="F1488">
        <v>14</v>
      </c>
      <c r="G1488" t="s">
        <v>52</v>
      </c>
      <c r="H1488">
        <v>56</v>
      </c>
      <c r="I1488">
        <v>5</v>
      </c>
      <c r="J1488">
        <v>3</v>
      </c>
      <c r="K1488" t="s">
        <v>25</v>
      </c>
      <c r="L1488" t="s">
        <v>26</v>
      </c>
      <c r="M1488" t="s">
        <v>27</v>
      </c>
      <c r="N1488" t="s">
        <v>45</v>
      </c>
      <c r="O1488">
        <v>3</v>
      </c>
      <c r="P1488" t="s">
        <v>40</v>
      </c>
      <c r="Q1488">
        <v>1</v>
      </c>
      <c r="R1488" t="s">
        <v>30</v>
      </c>
      <c r="S1488" t="s">
        <v>58</v>
      </c>
      <c r="T1488" t="s">
        <v>41</v>
      </c>
      <c r="U1488" t="str">
        <f t="shared" si="571"/>
        <v>Millennieals</v>
      </c>
      <c r="V1488" t="str">
        <f t="shared" si="576"/>
        <v xml:space="preserve">very high </v>
      </c>
      <c r="W1488" t="str">
        <f t="shared" si="572"/>
        <v>MEDIUM</v>
      </c>
      <c r="X1488" s="8">
        <f t="shared" si="562"/>
        <v>2.2142857142857144</v>
      </c>
      <c r="Y1488">
        <f t="shared" si="565"/>
        <v>1</v>
      </c>
      <c r="Z1488">
        <f t="shared" si="566"/>
        <v>3</v>
      </c>
      <c r="AA1488">
        <f t="shared" si="567"/>
        <v>1</v>
      </c>
      <c r="AB1488">
        <f t="shared" si="568"/>
        <v>1.5</v>
      </c>
      <c r="AC1488">
        <f t="shared" si="569"/>
        <v>2</v>
      </c>
      <c r="AD1488">
        <f t="shared" si="570"/>
        <v>3</v>
      </c>
      <c r="AE1488">
        <f t="shared" si="573"/>
        <v>2.1999999999999997</v>
      </c>
    </row>
    <row r="1489" spans="1:31" x14ac:dyDescent="0.3">
      <c r="A1489" t="s">
        <v>1554</v>
      </c>
      <c r="B1489">
        <v>28</v>
      </c>
      <c r="C1489" t="s">
        <v>21</v>
      </c>
      <c r="D1489" t="s">
        <v>35</v>
      </c>
      <c r="E1489" t="s">
        <v>51</v>
      </c>
      <c r="F1489">
        <v>30</v>
      </c>
      <c r="G1489" t="s">
        <v>24</v>
      </c>
      <c r="H1489">
        <v>53</v>
      </c>
      <c r="I1489">
        <v>6</v>
      </c>
      <c r="J1489">
        <v>1</v>
      </c>
      <c r="K1489" t="s">
        <v>25</v>
      </c>
      <c r="L1489" t="s">
        <v>84</v>
      </c>
      <c r="M1489" t="s">
        <v>54</v>
      </c>
      <c r="N1489" t="s">
        <v>45</v>
      </c>
      <c r="O1489">
        <v>1</v>
      </c>
      <c r="P1489" t="s">
        <v>40</v>
      </c>
      <c r="Q1489">
        <v>3</v>
      </c>
      <c r="R1489" t="s">
        <v>65</v>
      </c>
      <c r="S1489" t="s">
        <v>58</v>
      </c>
      <c r="T1489" t="s">
        <v>48</v>
      </c>
      <c r="U1489" t="str">
        <f t="shared" si="571"/>
        <v>GEN Z</v>
      </c>
      <c r="V1489" t="str">
        <f t="shared" si="576"/>
        <v>high</v>
      </c>
      <c r="W1489" t="str">
        <f t="shared" si="572"/>
        <v>MEDIUM</v>
      </c>
      <c r="X1489" s="8">
        <f t="shared" ref="X1489" si="577">AVERAGE(6-(AD1489),6-(Y1489),6-(O1489),J1489,AB1489,Z1489,6-(AA1489))</f>
        <v>3.4285714285714284</v>
      </c>
      <c r="Y1489">
        <f t="shared" si="565"/>
        <v>2</v>
      </c>
      <c r="Z1489">
        <f t="shared" si="566"/>
        <v>3</v>
      </c>
      <c r="AA1489">
        <f t="shared" si="567"/>
        <v>2</v>
      </c>
      <c r="AB1489">
        <f t="shared" si="568"/>
        <v>4</v>
      </c>
      <c r="AC1489">
        <f t="shared" si="569"/>
        <v>5</v>
      </c>
      <c r="AD1489">
        <f t="shared" si="570"/>
        <v>3</v>
      </c>
      <c r="AE1489">
        <f t="shared" si="573"/>
        <v>2.7</v>
      </c>
    </row>
    <row r="1490" spans="1:31" x14ac:dyDescent="0.3">
      <c r="A1490" t="s">
        <v>1555</v>
      </c>
      <c r="B1490">
        <v>23</v>
      </c>
      <c r="C1490" t="s">
        <v>34</v>
      </c>
      <c r="D1490" t="s">
        <v>73</v>
      </c>
      <c r="E1490" t="s">
        <v>36</v>
      </c>
      <c r="F1490">
        <v>1</v>
      </c>
      <c r="G1490" t="s">
        <v>24</v>
      </c>
      <c r="H1490">
        <v>33</v>
      </c>
      <c r="I1490">
        <v>10</v>
      </c>
      <c r="J1490">
        <v>1</v>
      </c>
      <c r="K1490" t="s">
        <v>25</v>
      </c>
      <c r="L1490" t="s">
        <v>84</v>
      </c>
      <c r="M1490" t="s">
        <v>27</v>
      </c>
      <c r="N1490" t="s">
        <v>28</v>
      </c>
      <c r="O1490">
        <v>3</v>
      </c>
      <c r="P1490" t="s">
        <v>40</v>
      </c>
      <c r="Q1490">
        <v>1</v>
      </c>
      <c r="R1490" t="s">
        <v>30</v>
      </c>
      <c r="S1490" t="s">
        <v>47</v>
      </c>
      <c r="T1490" t="s">
        <v>32</v>
      </c>
      <c r="U1490" t="str">
        <f t="shared" si="571"/>
        <v>GEN Z</v>
      </c>
      <c r="V1490" t="str">
        <f t="shared" si="576"/>
        <v>low</v>
      </c>
      <c r="W1490" t="str">
        <f t="shared" si="572"/>
        <v>MEDIUM</v>
      </c>
      <c r="X1490" s="8">
        <f t="shared" ref="X1490" si="578">AVERAGE((AD1490),(Y1490),6-(O1490),J1490,AB1490,Z1490,(AA1490))</f>
        <v>2.2142857142857144</v>
      </c>
      <c r="Y1490">
        <f t="shared" si="565"/>
        <v>2</v>
      </c>
      <c r="Z1490">
        <f t="shared" si="566"/>
        <v>1</v>
      </c>
      <c r="AA1490">
        <f t="shared" si="567"/>
        <v>4</v>
      </c>
      <c r="AB1490">
        <f t="shared" si="568"/>
        <v>1.5</v>
      </c>
      <c r="AC1490">
        <f t="shared" si="569"/>
        <v>2</v>
      </c>
      <c r="AD1490">
        <f t="shared" si="570"/>
        <v>3</v>
      </c>
      <c r="AE1490">
        <f t="shared" si="573"/>
        <v>2.1</v>
      </c>
    </row>
    <row r="1491" spans="1:31" x14ac:dyDescent="0.3">
      <c r="A1491" t="s">
        <v>1556</v>
      </c>
      <c r="B1491">
        <v>60</v>
      </c>
      <c r="C1491" t="s">
        <v>62</v>
      </c>
      <c r="D1491" t="s">
        <v>22</v>
      </c>
      <c r="E1491" t="s">
        <v>80</v>
      </c>
      <c r="F1491">
        <v>4</v>
      </c>
      <c r="G1491" t="s">
        <v>37</v>
      </c>
      <c r="H1491">
        <v>47</v>
      </c>
      <c r="I1491">
        <v>6</v>
      </c>
      <c r="J1491">
        <v>5</v>
      </c>
      <c r="K1491" t="s">
        <v>53</v>
      </c>
      <c r="L1491" t="s">
        <v>46</v>
      </c>
      <c r="M1491" t="s">
        <v>54</v>
      </c>
      <c r="N1491" t="s">
        <v>45</v>
      </c>
      <c r="O1491">
        <v>5</v>
      </c>
      <c r="P1491" t="s">
        <v>40</v>
      </c>
      <c r="Q1491">
        <v>3</v>
      </c>
      <c r="R1491" t="s">
        <v>65</v>
      </c>
      <c r="S1491" t="s">
        <v>31</v>
      </c>
      <c r="T1491" t="s">
        <v>71</v>
      </c>
      <c r="U1491" t="str">
        <f t="shared" si="571"/>
        <v>Gen X</v>
      </c>
      <c r="V1491" t="str">
        <f t="shared" si="576"/>
        <v>high</v>
      </c>
      <c r="W1491" t="str">
        <f t="shared" si="572"/>
        <v>Good</v>
      </c>
      <c r="X1491" s="8">
        <f t="shared" si="562"/>
        <v>3.2857142857142856</v>
      </c>
      <c r="Y1491">
        <f t="shared" si="565"/>
        <v>5</v>
      </c>
      <c r="Z1491">
        <f t="shared" si="566"/>
        <v>5</v>
      </c>
      <c r="AA1491">
        <f t="shared" si="567"/>
        <v>2</v>
      </c>
      <c r="AB1491">
        <f t="shared" si="568"/>
        <v>4</v>
      </c>
      <c r="AC1491">
        <f t="shared" si="569"/>
        <v>5</v>
      </c>
      <c r="AD1491">
        <f t="shared" si="570"/>
        <v>1</v>
      </c>
      <c r="AE1491">
        <f t="shared" si="573"/>
        <v>3.55</v>
      </c>
    </row>
    <row r="1492" spans="1:31" x14ac:dyDescent="0.3">
      <c r="A1492" t="s">
        <v>1557</v>
      </c>
      <c r="B1492">
        <v>55</v>
      </c>
      <c r="C1492" t="s">
        <v>62</v>
      </c>
      <c r="D1492" t="s">
        <v>79</v>
      </c>
      <c r="E1492" t="s">
        <v>36</v>
      </c>
      <c r="F1492">
        <v>35</v>
      </c>
      <c r="G1492" t="s">
        <v>24</v>
      </c>
      <c r="H1492">
        <v>42</v>
      </c>
      <c r="I1492">
        <v>2</v>
      </c>
      <c r="J1492">
        <v>3</v>
      </c>
      <c r="K1492" t="s">
        <v>25</v>
      </c>
      <c r="L1492" t="s">
        <v>26</v>
      </c>
      <c r="M1492" t="s">
        <v>54</v>
      </c>
      <c r="N1492" t="s">
        <v>28</v>
      </c>
      <c r="O1492">
        <v>2</v>
      </c>
      <c r="P1492" t="s">
        <v>29</v>
      </c>
      <c r="Q1492">
        <v>5</v>
      </c>
      <c r="R1492" t="s">
        <v>46</v>
      </c>
      <c r="S1492" t="s">
        <v>58</v>
      </c>
      <c r="T1492" t="s">
        <v>41</v>
      </c>
      <c r="U1492" t="str">
        <f t="shared" si="571"/>
        <v>Gen X</v>
      </c>
      <c r="V1492" t="str">
        <f t="shared" si="576"/>
        <v>standard</v>
      </c>
      <c r="W1492" t="str">
        <f t="shared" si="572"/>
        <v>MEDIUM</v>
      </c>
      <c r="X1492" s="8">
        <f t="shared" si="562"/>
        <v>3.1428571428571428</v>
      </c>
      <c r="Y1492">
        <f t="shared" si="565"/>
        <v>1</v>
      </c>
      <c r="Z1492">
        <f t="shared" si="566"/>
        <v>3</v>
      </c>
      <c r="AA1492">
        <f t="shared" si="567"/>
        <v>3</v>
      </c>
      <c r="AB1492">
        <f t="shared" si="568"/>
        <v>5</v>
      </c>
      <c r="AC1492">
        <f t="shared" si="569"/>
        <v>5</v>
      </c>
      <c r="AD1492">
        <f t="shared" si="570"/>
        <v>3</v>
      </c>
      <c r="AE1492">
        <f t="shared" si="573"/>
        <v>2.8</v>
      </c>
    </row>
    <row r="1493" spans="1:31" x14ac:dyDescent="0.3">
      <c r="A1493" t="s">
        <v>1558</v>
      </c>
      <c r="B1493">
        <v>34</v>
      </c>
      <c r="C1493" t="s">
        <v>50</v>
      </c>
      <c r="D1493" t="s">
        <v>22</v>
      </c>
      <c r="E1493" t="s">
        <v>44</v>
      </c>
      <c r="F1493">
        <v>12</v>
      </c>
      <c r="G1493" t="s">
        <v>37</v>
      </c>
      <c r="H1493">
        <v>32</v>
      </c>
      <c r="I1493">
        <v>15</v>
      </c>
      <c r="J1493">
        <v>5</v>
      </c>
      <c r="K1493" t="s">
        <v>53</v>
      </c>
      <c r="L1493" t="s">
        <v>26</v>
      </c>
      <c r="M1493" t="s">
        <v>54</v>
      </c>
      <c r="N1493" t="s">
        <v>28</v>
      </c>
      <c r="O1493">
        <v>3</v>
      </c>
      <c r="P1493" t="s">
        <v>40</v>
      </c>
      <c r="Q1493">
        <v>4</v>
      </c>
      <c r="R1493" t="s">
        <v>30</v>
      </c>
      <c r="S1493" t="s">
        <v>58</v>
      </c>
      <c r="T1493" t="s">
        <v>71</v>
      </c>
      <c r="U1493" t="str">
        <f t="shared" si="571"/>
        <v>Millennieals</v>
      </c>
      <c r="V1493" t="str">
        <f t="shared" si="576"/>
        <v>low</v>
      </c>
      <c r="W1493" t="str">
        <f t="shared" si="572"/>
        <v>MEDIUM</v>
      </c>
      <c r="X1493" s="8">
        <f t="shared" si="562"/>
        <v>3.0714285714285716</v>
      </c>
      <c r="Y1493">
        <f t="shared" si="565"/>
        <v>1</v>
      </c>
      <c r="Z1493">
        <f t="shared" si="566"/>
        <v>3</v>
      </c>
      <c r="AA1493">
        <f t="shared" si="567"/>
        <v>4</v>
      </c>
      <c r="AB1493">
        <f t="shared" si="568"/>
        <v>4.5</v>
      </c>
      <c r="AC1493">
        <f t="shared" si="569"/>
        <v>5</v>
      </c>
      <c r="AD1493">
        <f t="shared" si="570"/>
        <v>1</v>
      </c>
      <c r="AE1493">
        <f t="shared" si="573"/>
        <v>2.4000000000000004</v>
      </c>
    </row>
    <row r="1494" spans="1:31" x14ac:dyDescent="0.3">
      <c r="A1494" t="s">
        <v>1559</v>
      </c>
      <c r="B1494">
        <v>30</v>
      </c>
      <c r="C1494" t="s">
        <v>62</v>
      </c>
      <c r="D1494" t="s">
        <v>43</v>
      </c>
      <c r="E1494" t="s">
        <v>51</v>
      </c>
      <c r="F1494">
        <v>17</v>
      </c>
      <c r="G1494" t="s">
        <v>52</v>
      </c>
      <c r="H1494">
        <v>58</v>
      </c>
      <c r="I1494">
        <v>4</v>
      </c>
      <c r="J1494">
        <v>5</v>
      </c>
      <c r="K1494" t="s">
        <v>53</v>
      </c>
      <c r="L1494" t="s">
        <v>26</v>
      </c>
      <c r="M1494" t="s">
        <v>27</v>
      </c>
      <c r="N1494" t="s">
        <v>28</v>
      </c>
      <c r="O1494">
        <v>1</v>
      </c>
      <c r="P1494" t="s">
        <v>64</v>
      </c>
      <c r="Q1494">
        <v>3</v>
      </c>
      <c r="R1494" t="s">
        <v>65</v>
      </c>
      <c r="S1494" t="s">
        <v>47</v>
      </c>
      <c r="T1494" t="s">
        <v>41</v>
      </c>
      <c r="U1494" t="str">
        <f t="shared" si="571"/>
        <v>Millennieals</v>
      </c>
      <c r="V1494" t="str">
        <f t="shared" si="576"/>
        <v xml:space="preserve">very high </v>
      </c>
      <c r="W1494" t="str">
        <f t="shared" si="572"/>
        <v>poor</v>
      </c>
      <c r="X1494" s="8">
        <f t="shared" si="562"/>
        <v>2.3571428571428572</v>
      </c>
      <c r="Y1494">
        <f t="shared" si="565"/>
        <v>1</v>
      </c>
      <c r="Z1494">
        <f t="shared" si="566"/>
        <v>1</v>
      </c>
      <c r="AA1494">
        <f t="shared" si="567"/>
        <v>1</v>
      </c>
      <c r="AB1494">
        <f t="shared" si="568"/>
        <v>2.5</v>
      </c>
      <c r="AC1494">
        <f t="shared" si="569"/>
        <v>2</v>
      </c>
      <c r="AD1494">
        <f t="shared" si="570"/>
        <v>1</v>
      </c>
      <c r="AE1494">
        <f t="shared" si="573"/>
        <v>1.6000000000000003</v>
      </c>
    </row>
    <row r="1495" spans="1:31" x14ac:dyDescent="0.3">
      <c r="A1495" t="s">
        <v>1560</v>
      </c>
      <c r="B1495">
        <v>26</v>
      </c>
      <c r="C1495" t="s">
        <v>34</v>
      </c>
      <c r="D1495" t="s">
        <v>77</v>
      </c>
      <c r="E1495" t="s">
        <v>44</v>
      </c>
      <c r="F1495">
        <v>17</v>
      </c>
      <c r="G1495" t="s">
        <v>52</v>
      </c>
      <c r="H1495">
        <v>46</v>
      </c>
      <c r="I1495">
        <v>5</v>
      </c>
      <c r="J1495">
        <v>1</v>
      </c>
      <c r="K1495" t="s">
        <v>25</v>
      </c>
      <c r="L1495" t="s">
        <v>84</v>
      </c>
      <c r="M1495" t="s">
        <v>27</v>
      </c>
      <c r="N1495" t="s">
        <v>39</v>
      </c>
      <c r="O1495">
        <v>3</v>
      </c>
      <c r="P1495" t="s">
        <v>40</v>
      </c>
      <c r="Q1495">
        <v>1</v>
      </c>
      <c r="R1495" t="s">
        <v>46</v>
      </c>
      <c r="S1495" t="s">
        <v>47</v>
      </c>
      <c r="T1495" t="s">
        <v>74</v>
      </c>
      <c r="U1495" t="str">
        <f t="shared" si="571"/>
        <v>GEN Z</v>
      </c>
      <c r="V1495" t="str">
        <f t="shared" si="576"/>
        <v>high</v>
      </c>
      <c r="W1495" t="str">
        <f t="shared" si="572"/>
        <v>poor</v>
      </c>
      <c r="X1495" s="8">
        <f t="shared" si="562"/>
        <v>1.9285714285714286</v>
      </c>
      <c r="Y1495">
        <f t="shared" si="565"/>
        <v>2</v>
      </c>
      <c r="Z1495">
        <f t="shared" si="566"/>
        <v>1</v>
      </c>
      <c r="AA1495">
        <f t="shared" si="567"/>
        <v>2</v>
      </c>
      <c r="AB1495">
        <f t="shared" si="568"/>
        <v>1.5</v>
      </c>
      <c r="AC1495">
        <f t="shared" si="569"/>
        <v>2</v>
      </c>
      <c r="AD1495">
        <f t="shared" si="570"/>
        <v>3</v>
      </c>
      <c r="AE1495">
        <f t="shared" si="573"/>
        <v>2</v>
      </c>
    </row>
    <row r="1496" spans="1:31" x14ac:dyDescent="0.3">
      <c r="A1496" t="s">
        <v>1561</v>
      </c>
      <c r="B1496">
        <v>44</v>
      </c>
      <c r="C1496" t="s">
        <v>50</v>
      </c>
      <c r="D1496" t="s">
        <v>35</v>
      </c>
      <c r="E1496" t="s">
        <v>80</v>
      </c>
      <c r="F1496">
        <v>10</v>
      </c>
      <c r="G1496" t="s">
        <v>52</v>
      </c>
      <c r="H1496">
        <v>29</v>
      </c>
      <c r="I1496">
        <v>7</v>
      </c>
      <c r="J1496">
        <v>3</v>
      </c>
      <c r="K1496" t="s">
        <v>25</v>
      </c>
      <c r="L1496" t="s">
        <v>38</v>
      </c>
      <c r="M1496" t="s">
        <v>54</v>
      </c>
      <c r="N1496" t="s">
        <v>28</v>
      </c>
      <c r="O1496">
        <v>5</v>
      </c>
      <c r="P1496" t="s">
        <v>40</v>
      </c>
      <c r="Q1496">
        <v>1</v>
      </c>
      <c r="R1496" t="s">
        <v>65</v>
      </c>
      <c r="S1496" t="s">
        <v>47</v>
      </c>
      <c r="T1496" t="s">
        <v>48</v>
      </c>
      <c r="U1496" t="str">
        <f t="shared" si="571"/>
        <v>Millennieals</v>
      </c>
      <c r="V1496" t="str">
        <f t="shared" si="576"/>
        <v>low</v>
      </c>
      <c r="W1496" t="str">
        <f t="shared" si="572"/>
        <v>MEDIUM</v>
      </c>
      <c r="X1496" s="8">
        <f t="shared" si="562"/>
        <v>2.5714285714285716</v>
      </c>
      <c r="Y1496">
        <f t="shared" si="565"/>
        <v>3</v>
      </c>
      <c r="Z1496">
        <f t="shared" si="566"/>
        <v>1</v>
      </c>
      <c r="AA1496">
        <f t="shared" si="567"/>
        <v>4</v>
      </c>
      <c r="AB1496">
        <f t="shared" si="568"/>
        <v>3</v>
      </c>
      <c r="AC1496">
        <f t="shared" si="569"/>
        <v>5</v>
      </c>
      <c r="AD1496">
        <f t="shared" si="570"/>
        <v>3</v>
      </c>
      <c r="AE1496">
        <f t="shared" si="573"/>
        <v>2.8499999999999996</v>
      </c>
    </row>
    <row r="1497" spans="1:31" x14ac:dyDescent="0.3">
      <c r="A1497" t="s">
        <v>1562</v>
      </c>
      <c r="B1497">
        <v>24</v>
      </c>
      <c r="C1497" t="s">
        <v>62</v>
      </c>
      <c r="D1497" t="s">
        <v>22</v>
      </c>
      <c r="E1497" t="s">
        <v>36</v>
      </c>
      <c r="F1497">
        <v>3</v>
      </c>
      <c r="G1497" t="s">
        <v>37</v>
      </c>
      <c r="H1497">
        <v>39</v>
      </c>
      <c r="I1497">
        <v>6</v>
      </c>
      <c r="J1497">
        <v>1</v>
      </c>
      <c r="K1497" t="s">
        <v>25</v>
      </c>
      <c r="L1497" t="s">
        <v>38</v>
      </c>
      <c r="M1497" t="s">
        <v>54</v>
      </c>
      <c r="N1497" t="s">
        <v>39</v>
      </c>
      <c r="O1497">
        <v>2</v>
      </c>
      <c r="P1497" t="s">
        <v>64</v>
      </c>
      <c r="Q1497">
        <v>4</v>
      </c>
      <c r="R1497" t="s">
        <v>30</v>
      </c>
      <c r="S1497" t="s">
        <v>31</v>
      </c>
      <c r="T1497" t="s">
        <v>74</v>
      </c>
      <c r="U1497" t="str">
        <f t="shared" si="571"/>
        <v>GEN Z</v>
      </c>
      <c r="V1497" t="str">
        <f t="shared" si="576"/>
        <v>standard</v>
      </c>
      <c r="W1497" t="str">
        <f t="shared" si="572"/>
        <v>MEDIUM</v>
      </c>
      <c r="X1497" s="8">
        <f t="shared" si="562"/>
        <v>3.3571428571428572</v>
      </c>
      <c r="Y1497">
        <f t="shared" si="565"/>
        <v>3</v>
      </c>
      <c r="Z1497">
        <f t="shared" si="566"/>
        <v>5</v>
      </c>
      <c r="AA1497">
        <f t="shared" si="567"/>
        <v>3</v>
      </c>
      <c r="AB1497">
        <f t="shared" si="568"/>
        <v>4.5</v>
      </c>
      <c r="AC1497">
        <f t="shared" si="569"/>
        <v>5</v>
      </c>
      <c r="AD1497">
        <f t="shared" si="570"/>
        <v>3</v>
      </c>
      <c r="AE1497">
        <f t="shared" si="573"/>
        <v>3.35</v>
      </c>
    </row>
    <row r="1498" spans="1:31" x14ac:dyDescent="0.3">
      <c r="A1498" t="s">
        <v>1563</v>
      </c>
      <c r="B1498">
        <v>59</v>
      </c>
      <c r="C1498" t="s">
        <v>50</v>
      </c>
      <c r="D1498" t="s">
        <v>77</v>
      </c>
      <c r="E1498" t="s">
        <v>23</v>
      </c>
      <c r="F1498">
        <v>15</v>
      </c>
      <c r="G1498" t="s">
        <v>24</v>
      </c>
      <c r="H1498">
        <v>24</v>
      </c>
      <c r="I1498">
        <v>8</v>
      </c>
      <c r="J1498">
        <v>4</v>
      </c>
      <c r="K1498" t="s">
        <v>63</v>
      </c>
      <c r="L1498" t="s">
        <v>84</v>
      </c>
      <c r="M1498" t="s">
        <v>54</v>
      </c>
      <c r="N1498" t="s">
        <v>45</v>
      </c>
      <c r="O1498">
        <v>2</v>
      </c>
      <c r="P1498" t="s">
        <v>40</v>
      </c>
      <c r="Q1498">
        <v>5</v>
      </c>
      <c r="R1498" t="s">
        <v>46</v>
      </c>
      <c r="S1498" t="s">
        <v>47</v>
      </c>
      <c r="T1498" t="s">
        <v>41</v>
      </c>
      <c r="U1498" t="str">
        <f t="shared" si="571"/>
        <v>Gen X</v>
      </c>
      <c r="V1498" t="str">
        <f t="shared" si="576"/>
        <v>low</v>
      </c>
      <c r="W1498" t="str">
        <f t="shared" si="572"/>
        <v>MEDIUM</v>
      </c>
      <c r="X1498" s="8">
        <f t="shared" ref="X1498" si="579">AVERAGE(6-(AD1498),6-(Y1498),6-(O1498),J1498,AB1498,Z1498,6-(AA1498))</f>
        <v>3</v>
      </c>
      <c r="Y1498">
        <f t="shared" si="565"/>
        <v>2</v>
      </c>
      <c r="Z1498">
        <f t="shared" si="566"/>
        <v>1</v>
      </c>
      <c r="AA1498">
        <f t="shared" si="567"/>
        <v>4</v>
      </c>
      <c r="AB1498">
        <f t="shared" si="568"/>
        <v>5</v>
      </c>
      <c r="AC1498">
        <f t="shared" si="569"/>
        <v>5</v>
      </c>
      <c r="AD1498">
        <f t="shared" si="570"/>
        <v>5</v>
      </c>
      <c r="AE1498">
        <f t="shared" si="573"/>
        <v>3.5</v>
      </c>
    </row>
    <row r="1499" spans="1:31" x14ac:dyDescent="0.3">
      <c r="A1499" t="s">
        <v>1564</v>
      </c>
      <c r="B1499">
        <v>60</v>
      </c>
      <c r="C1499" t="s">
        <v>50</v>
      </c>
      <c r="D1499" t="s">
        <v>22</v>
      </c>
      <c r="E1499" t="s">
        <v>57</v>
      </c>
      <c r="F1499">
        <v>32</v>
      </c>
      <c r="G1499" t="s">
        <v>52</v>
      </c>
      <c r="H1499">
        <v>30</v>
      </c>
      <c r="I1499">
        <v>0</v>
      </c>
      <c r="J1499">
        <v>3</v>
      </c>
      <c r="K1499" t="s">
        <v>53</v>
      </c>
      <c r="L1499" t="s">
        <v>46</v>
      </c>
      <c r="M1499" t="s">
        <v>27</v>
      </c>
      <c r="N1499" t="s">
        <v>39</v>
      </c>
      <c r="O1499">
        <v>3</v>
      </c>
      <c r="P1499" t="s">
        <v>40</v>
      </c>
      <c r="Q1499">
        <v>5</v>
      </c>
      <c r="R1499" t="s">
        <v>30</v>
      </c>
      <c r="S1499" t="s">
        <v>58</v>
      </c>
      <c r="T1499" t="s">
        <v>60</v>
      </c>
      <c r="U1499" t="str">
        <f t="shared" si="571"/>
        <v>Gen X</v>
      </c>
      <c r="V1499" t="str">
        <f t="shared" si="576"/>
        <v>low</v>
      </c>
      <c r="W1499" t="str">
        <f t="shared" si="572"/>
        <v>MEDIUM</v>
      </c>
      <c r="X1499" s="8">
        <f t="shared" ref="X1499" si="580">AVERAGE((AD1499),(Y1499),6-(O1499),J1499,AB1499,Z1499,(AA1499))</f>
        <v>3.2142857142857144</v>
      </c>
      <c r="Y1499">
        <f t="shared" si="565"/>
        <v>5</v>
      </c>
      <c r="Z1499">
        <f t="shared" si="566"/>
        <v>3</v>
      </c>
      <c r="AA1499">
        <f t="shared" si="567"/>
        <v>4</v>
      </c>
      <c r="AB1499">
        <f t="shared" si="568"/>
        <v>3.5</v>
      </c>
      <c r="AC1499">
        <f t="shared" si="569"/>
        <v>2</v>
      </c>
      <c r="AD1499">
        <f t="shared" si="570"/>
        <v>1</v>
      </c>
      <c r="AE1499">
        <f t="shared" si="573"/>
        <v>2.95</v>
      </c>
    </row>
    <row r="1500" spans="1:31" x14ac:dyDescent="0.3">
      <c r="A1500" t="s">
        <v>1565</v>
      </c>
      <c r="B1500">
        <v>32</v>
      </c>
      <c r="C1500" t="s">
        <v>34</v>
      </c>
      <c r="D1500" t="s">
        <v>22</v>
      </c>
      <c r="E1500" t="s">
        <v>57</v>
      </c>
      <c r="F1500">
        <v>14</v>
      </c>
      <c r="G1500" t="s">
        <v>37</v>
      </c>
      <c r="H1500">
        <v>37</v>
      </c>
      <c r="I1500">
        <v>8</v>
      </c>
      <c r="J1500">
        <v>2</v>
      </c>
      <c r="K1500" t="s">
        <v>53</v>
      </c>
      <c r="L1500" t="s">
        <v>26</v>
      </c>
      <c r="M1500" t="s">
        <v>54</v>
      </c>
      <c r="N1500" t="s">
        <v>39</v>
      </c>
      <c r="O1500">
        <v>1</v>
      </c>
      <c r="P1500" t="s">
        <v>29</v>
      </c>
      <c r="Q1500">
        <v>3</v>
      </c>
      <c r="R1500" t="s">
        <v>46</v>
      </c>
      <c r="S1500" t="s">
        <v>58</v>
      </c>
      <c r="T1500" t="s">
        <v>74</v>
      </c>
      <c r="U1500" t="str">
        <f t="shared" si="571"/>
        <v>Millennieals</v>
      </c>
      <c r="V1500" t="str">
        <f t="shared" si="576"/>
        <v>standard</v>
      </c>
      <c r="W1500" t="str">
        <f t="shared" si="572"/>
        <v>poor</v>
      </c>
      <c r="X1500" s="8">
        <f t="shared" si="562"/>
        <v>2.7142857142857144</v>
      </c>
      <c r="Y1500">
        <f t="shared" si="565"/>
        <v>1</v>
      </c>
      <c r="Z1500">
        <f t="shared" si="566"/>
        <v>3</v>
      </c>
      <c r="AA1500">
        <f t="shared" si="567"/>
        <v>3</v>
      </c>
      <c r="AB1500">
        <f t="shared" si="568"/>
        <v>4</v>
      </c>
      <c r="AC1500">
        <f t="shared" si="569"/>
        <v>5</v>
      </c>
      <c r="AD1500">
        <f t="shared" si="570"/>
        <v>1</v>
      </c>
      <c r="AE1500">
        <f t="shared" si="573"/>
        <v>2</v>
      </c>
    </row>
    <row r="1501" spans="1:31" x14ac:dyDescent="0.3">
      <c r="A1501" t="s">
        <v>1566</v>
      </c>
      <c r="B1501">
        <v>49</v>
      </c>
      <c r="C1501" t="s">
        <v>62</v>
      </c>
      <c r="D1501" t="s">
        <v>43</v>
      </c>
      <c r="E1501" t="s">
        <v>57</v>
      </c>
      <c r="F1501">
        <v>26</v>
      </c>
      <c r="G1501" t="s">
        <v>52</v>
      </c>
      <c r="H1501">
        <v>32</v>
      </c>
      <c r="I1501">
        <v>13</v>
      </c>
      <c r="J1501">
        <v>4</v>
      </c>
      <c r="K1501" t="s">
        <v>25</v>
      </c>
      <c r="L1501" t="s">
        <v>46</v>
      </c>
      <c r="M1501" t="s">
        <v>27</v>
      </c>
      <c r="N1501" t="s">
        <v>45</v>
      </c>
      <c r="O1501">
        <v>2</v>
      </c>
      <c r="P1501" t="s">
        <v>29</v>
      </c>
      <c r="Q1501">
        <v>5</v>
      </c>
      <c r="R1501" t="s">
        <v>46</v>
      </c>
      <c r="S1501" t="s">
        <v>31</v>
      </c>
      <c r="T1501" t="s">
        <v>60</v>
      </c>
      <c r="U1501" t="str">
        <f t="shared" si="571"/>
        <v>Gen X</v>
      </c>
      <c r="V1501" t="str">
        <f t="shared" si="576"/>
        <v>low</v>
      </c>
      <c r="W1501" t="str">
        <f t="shared" si="572"/>
        <v>Good</v>
      </c>
      <c r="X1501" s="8">
        <f t="shared" si="562"/>
        <v>4.0714285714285712</v>
      </c>
      <c r="Y1501">
        <f t="shared" si="565"/>
        <v>5</v>
      </c>
      <c r="Z1501">
        <f t="shared" si="566"/>
        <v>5</v>
      </c>
      <c r="AA1501">
        <f t="shared" si="567"/>
        <v>4</v>
      </c>
      <c r="AB1501">
        <f t="shared" si="568"/>
        <v>3.5</v>
      </c>
      <c r="AC1501">
        <f t="shared" si="569"/>
        <v>2</v>
      </c>
      <c r="AD1501">
        <f t="shared" si="570"/>
        <v>3</v>
      </c>
      <c r="AE1501">
        <f t="shared" si="573"/>
        <v>3.95</v>
      </c>
    </row>
    <row r="1502" spans="1:31" x14ac:dyDescent="0.3">
      <c r="A1502" t="s">
        <v>1567</v>
      </c>
      <c r="B1502">
        <v>36</v>
      </c>
      <c r="C1502" t="s">
        <v>34</v>
      </c>
      <c r="D1502" t="s">
        <v>43</v>
      </c>
      <c r="E1502" t="s">
        <v>36</v>
      </c>
      <c r="F1502">
        <v>4</v>
      </c>
      <c r="G1502" t="s">
        <v>52</v>
      </c>
      <c r="H1502">
        <v>49</v>
      </c>
      <c r="I1502">
        <v>12</v>
      </c>
      <c r="J1502">
        <v>4</v>
      </c>
      <c r="K1502" t="s">
        <v>53</v>
      </c>
      <c r="L1502" t="s">
        <v>38</v>
      </c>
      <c r="M1502" t="s">
        <v>27</v>
      </c>
      <c r="N1502" t="s">
        <v>28</v>
      </c>
      <c r="O1502">
        <v>5</v>
      </c>
      <c r="P1502" t="s">
        <v>64</v>
      </c>
      <c r="Q1502">
        <v>3</v>
      </c>
      <c r="R1502" t="s">
        <v>30</v>
      </c>
      <c r="S1502" t="s">
        <v>58</v>
      </c>
      <c r="T1502" t="s">
        <v>32</v>
      </c>
      <c r="U1502" t="str">
        <f t="shared" si="571"/>
        <v>Millennieals</v>
      </c>
      <c r="V1502" t="str">
        <f t="shared" si="576"/>
        <v>high</v>
      </c>
      <c r="W1502" t="str">
        <f t="shared" si="572"/>
        <v>MEDIUM</v>
      </c>
      <c r="X1502" s="8">
        <f t="shared" si="562"/>
        <v>2.3571428571428572</v>
      </c>
      <c r="Y1502">
        <f t="shared" si="565"/>
        <v>3</v>
      </c>
      <c r="Z1502">
        <f t="shared" si="566"/>
        <v>3</v>
      </c>
      <c r="AA1502">
        <f t="shared" si="567"/>
        <v>2</v>
      </c>
      <c r="AB1502">
        <f t="shared" si="568"/>
        <v>2.5</v>
      </c>
      <c r="AC1502">
        <f t="shared" si="569"/>
        <v>2</v>
      </c>
      <c r="AD1502">
        <f t="shared" si="570"/>
        <v>1</v>
      </c>
      <c r="AE1502">
        <f t="shared" si="573"/>
        <v>2.35</v>
      </c>
    </row>
    <row r="1503" spans="1:31" x14ac:dyDescent="0.3">
      <c r="A1503" t="s">
        <v>1568</v>
      </c>
      <c r="B1503">
        <v>40</v>
      </c>
      <c r="C1503" t="s">
        <v>34</v>
      </c>
      <c r="D1503" t="s">
        <v>43</v>
      </c>
      <c r="E1503" t="s">
        <v>67</v>
      </c>
      <c r="F1503">
        <v>27</v>
      </c>
      <c r="G1503" t="s">
        <v>52</v>
      </c>
      <c r="H1503">
        <v>24</v>
      </c>
      <c r="I1503">
        <v>7</v>
      </c>
      <c r="J1503">
        <v>5</v>
      </c>
      <c r="K1503" t="s">
        <v>63</v>
      </c>
      <c r="L1503" t="s">
        <v>38</v>
      </c>
      <c r="M1503" t="s">
        <v>27</v>
      </c>
      <c r="N1503" t="s">
        <v>28</v>
      </c>
      <c r="O1503">
        <v>5</v>
      </c>
      <c r="P1503" t="s">
        <v>64</v>
      </c>
      <c r="Q1503">
        <v>2</v>
      </c>
      <c r="R1503" t="s">
        <v>65</v>
      </c>
      <c r="S1503" t="s">
        <v>47</v>
      </c>
      <c r="T1503" t="s">
        <v>71</v>
      </c>
      <c r="U1503" t="str">
        <f t="shared" si="571"/>
        <v>Millennieals</v>
      </c>
      <c r="V1503" t="str">
        <f t="shared" si="576"/>
        <v>low</v>
      </c>
      <c r="W1503" t="str">
        <f t="shared" si="572"/>
        <v>MEDIUM</v>
      </c>
      <c r="X1503" s="8">
        <f t="shared" si="562"/>
        <v>3</v>
      </c>
      <c r="Y1503">
        <f t="shared" si="565"/>
        <v>3</v>
      </c>
      <c r="Z1503">
        <f t="shared" si="566"/>
        <v>1</v>
      </c>
      <c r="AA1503">
        <f t="shared" si="567"/>
        <v>4</v>
      </c>
      <c r="AB1503">
        <f t="shared" si="568"/>
        <v>2</v>
      </c>
      <c r="AC1503">
        <f t="shared" si="569"/>
        <v>2</v>
      </c>
      <c r="AD1503">
        <f t="shared" si="570"/>
        <v>5</v>
      </c>
      <c r="AE1503">
        <f t="shared" si="573"/>
        <v>3.4000000000000004</v>
      </c>
    </row>
    <row r="1504" spans="1:31" x14ac:dyDescent="0.3">
      <c r="A1504" t="s">
        <v>1569</v>
      </c>
      <c r="B1504">
        <v>49</v>
      </c>
      <c r="C1504" t="s">
        <v>21</v>
      </c>
      <c r="D1504" t="s">
        <v>77</v>
      </c>
      <c r="E1504" t="s">
        <v>51</v>
      </c>
      <c r="F1504">
        <v>11</v>
      </c>
      <c r="G1504" t="s">
        <v>24</v>
      </c>
      <c r="H1504">
        <v>20</v>
      </c>
      <c r="I1504">
        <v>9</v>
      </c>
      <c r="J1504">
        <v>2</v>
      </c>
      <c r="K1504" t="s">
        <v>63</v>
      </c>
      <c r="L1504" t="s">
        <v>46</v>
      </c>
      <c r="M1504" t="s">
        <v>54</v>
      </c>
      <c r="N1504" t="s">
        <v>28</v>
      </c>
      <c r="O1504">
        <v>4</v>
      </c>
      <c r="P1504" t="s">
        <v>40</v>
      </c>
      <c r="Q1504">
        <v>2</v>
      </c>
      <c r="R1504" t="s">
        <v>65</v>
      </c>
      <c r="S1504" t="s">
        <v>31</v>
      </c>
      <c r="T1504" t="s">
        <v>32</v>
      </c>
      <c r="U1504" t="str">
        <f t="shared" si="571"/>
        <v>Gen X</v>
      </c>
      <c r="V1504" t="str">
        <f t="shared" si="576"/>
        <v>very low</v>
      </c>
      <c r="W1504" t="str">
        <f t="shared" si="572"/>
        <v>Good</v>
      </c>
      <c r="X1504" s="8">
        <f t="shared" si="562"/>
        <v>3.9285714285714284</v>
      </c>
      <c r="Y1504">
        <f t="shared" si="565"/>
        <v>5</v>
      </c>
      <c r="Z1504">
        <f t="shared" si="566"/>
        <v>5</v>
      </c>
      <c r="AA1504">
        <f t="shared" si="567"/>
        <v>5</v>
      </c>
      <c r="AB1504">
        <f t="shared" si="568"/>
        <v>3.5</v>
      </c>
      <c r="AC1504">
        <f t="shared" si="569"/>
        <v>5</v>
      </c>
      <c r="AD1504">
        <f t="shared" si="570"/>
        <v>5</v>
      </c>
      <c r="AE1504">
        <f t="shared" si="573"/>
        <v>4.55</v>
      </c>
    </row>
    <row r="1505" spans="1:31" x14ac:dyDescent="0.3">
      <c r="A1505" t="s">
        <v>1570</v>
      </c>
      <c r="B1505">
        <v>26</v>
      </c>
      <c r="C1505" t="s">
        <v>34</v>
      </c>
      <c r="D1505" t="s">
        <v>43</v>
      </c>
      <c r="E1505" t="s">
        <v>57</v>
      </c>
      <c r="F1505">
        <v>22</v>
      </c>
      <c r="G1505" t="s">
        <v>52</v>
      </c>
      <c r="H1505">
        <v>41</v>
      </c>
      <c r="I1505">
        <v>4</v>
      </c>
      <c r="J1505">
        <v>3</v>
      </c>
      <c r="K1505" t="s">
        <v>63</v>
      </c>
      <c r="L1505" t="s">
        <v>38</v>
      </c>
      <c r="M1505" t="s">
        <v>27</v>
      </c>
      <c r="N1505" t="s">
        <v>39</v>
      </c>
      <c r="O1505">
        <v>2</v>
      </c>
      <c r="P1505" t="s">
        <v>40</v>
      </c>
      <c r="Q1505">
        <v>5</v>
      </c>
      <c r="R1505" t="s">
        <v>30</v>
      </c>
      <c r="S1505" t="s">
        <v>47</v>
      </c>
      <c r="T1505" t="s">
        <v>41</v>
      </c>
      <c r="U1505" t="str">
        <f t="shared" si="571"/>
        <v>GEN Z</v>
      </c>
      <c r="V1505" t="str">
        <f t="shared" si="576"/>
        <v>standard</v>
      </c>
      <c r="W1505" t="str">
        <f t="shared" si="572"/>
        <v>MEDIUM</v>
      </c>
      <c r="X1505" s="8">
        <f t="shared" si="562"/>
        <v>3.2142857142857144</v>
      </c>
      <c r="Y1505">
        <f t="shared" si="565"/>
        <v>3</v>
      </c>
      <c r="Z1505">
        <f t="shared" si="566"/>
        <v>1</v>
      </c>
      <c r="AA1505">
        <f t="shared" si="567"/>
        <v>3</v>
      </c>
      <c r="AB1505">
        <f t="shared" si="568"/>
        <v>3.5</v>
      </c>
      <c r="AC1505">
        <f t="shared" si="569"/>
        <v>2</v>
      </c>
      <c r="AD1505">
        <f t="shared" si="570"/>
        <v>5</v>
      </c>
      <c r="AE1505">
        <f t="shared" si="573"/>
        <v>3.3000000000000003</v>
      </c>
    </row>
    <row r="1506" spans="1:31" x14ac:dyDescent="0.3">
      <c r="A1506" t="s">
        <v>1571</v>
      </c>
      <c r="B1506">
        <v>49</v>
      </c>
      <c r="C1506" t="s">
        <v>62</v>
      </c>
      <c r="D1506" t="s">
        <v>43</v>
      </c>
      <c r="E1506" t="s">
        <v>51</v>
      </c>
      <c r="F1506">
        <v>8</v>
      </c>
      <c r="G1506" t="s">
        <v>24</v>
      </c>
      <c r="H1506">
        <v>27</v>
      </c>
      <c r="I1506">
        <v>0</v>
      </c>
      <c r="J1506">
        <v>5</v>
      </c>
      <c r="K1506" t="s">
        <v>53</v>
      </c>
      <c r="L1506" t="s">
        <v>26</v>
      </c>
      <c r="M1506" t="s">
        <v>54</v>
      </c>
      <c r="N1506" t="s">
        <v>39</v>
      </c>
      <c r="O1506">
        <v>5</v>
      </c>
      <c r="P1506" t="s">
        <v>64</v>
      </c>
      <c r="Q1506">
        <v>5</v>
      </c>
      <c r="R1506" t="s">
        <v>46</v>
      </c>
      <c r="S1506" t="s">
        <v>47</v>
      </c>
      <c r="T1506" t="s">
        <v>74</v>
      </c>
      <c r="U1506" t="str">
        <f t="shared" si="571"/>
        <v>Gen X</v>
      </c>
      <c r="V1506" t="str">
        <f t="shared" si="576"/>
        <v>low</v>
      </c>
      <c r="W1506" t="str">
        <f t="shared" si="572"/>
        <v>MEDIUM</v>
      </c>
      <c r="X1506" s="8">
        <f t="shared" si="562"/>
        <v>2.5714285714285716</v>
      </c>
      <c r="Y1506">
        <f t="shared" si="565"/>
        <v>1</v>
      </c>
      <c r="Z1506">
        <f t="shared" si="566"/>
        <v>1</v>
      </c>
      <c r="AA1506">
        <f t="shared" si="567"/>
        <v>4</v>
      </c>
      <c r="AB1506">
        <f t="shared" si="568"/>
        <v>5</v>
      </c>
      <c r="AC1506">
        <f t="shared" si="569"/>
        <v>5</v>
      </c>
      <c r="AD1506">
        <f t="shared" si="570"/>
        <v>1</v>
      </c>
      <c r="AE1506">
        <f t="shared" si="573"/>
        <v>2.1500000000000004</v>
      </c>
    </row>
    <row r="1507" spans="1:31" x14ac:dyDescent="0.3">
      <c r="A1507" t="s">
        <v>1572</v>
      </c>
      <c r="B1507">
        <v>60</v>
      </c>
      <c r="C1507" t="s">
        <v>62</v>
      </c>
      <c r="D1507" t="s">
        <v>77</v>
      </c>
      <c r="E1507" t="s">
        <v>67</v>
      </c>
      <c r="F1507">
        <v>28</v>
      </c>
      <c r="G1507" t="s">
        <v>52</v>
      </c>
      <c r="H1507">
        <v>43</v>
      </c>
      <c r="I1507">
        <v>12</v>
      </c>
      <c r="J1507">
        <v>2</v>
      </c>
      <c r="K1507" t="s">
        <v>53</v>
      </c>
      <c r="L1507" t="s">
        <v>46</v>
      </c>
      <c r="M1507" t="s">
        <v>27</v>
      </c>
      <c r="N1507" t="s">
        <v>45</v>
      </c>
      <c r="O1507">
        <v>4</v>
      </c>
      <c r="P1507" t="s">
        <v>40</v>
      </c>
      <c r="Q1507">
        <v>5</v>
      </c>
      <c r="R1507" t="s">
        <v>65</v>
      </c>
      <c r="S1507" t="s">
        <v>58</v>
      </c>
      <c r="T1507" t="s">
        <v>32</v>
      </c>
      <c r="U1507" t="str">
        <f t="shared" si="571"/>
        <v>Gen X</v>
      </c>
      <c r="V1507" t="str">
        <f t="shared" si="576"/>
        <v>standard</v>
      </c>
      <c r="W1507" t="str">
        <f t="shared" si="572"/>
        <v>MEDIUM</v>
      </c>
      <c r="X1507" s="8">
        <f t="shared" ref="X1507" si="581">AVERAGE(6-(AD1507),6-(Y1507),6-(O1507),J1507,AB1507,Z1507,6-(AA1507))</f>
        <v>2.7857142857142856</v>
      </c>
      <c r="Y1507">
        <f t="shared" si="565"/>
        <v>5</v>
      </c>
      <c r="Z1507">
        <f t="shared" si="566"/>
        <v>3</v>
      </c>
      <c r="AA1507">
        <f t="shared" si="567"/>
        <v>3</v>
      </c>
      <c r="AB1507">
        <f t="shared" si="568"/>
        <v>3.5</v>
      </c>
      <c r="AC1507">
        <f t="shared" si="569"/>
        <v>2</v>
      </c>
      <c r="AD1507">
        <f t="shared" si="570"/>
        <v>1</v>
      </c>
      <c r="AE1507">
        <f t="shared" si="573"/>
        <v>2.8000000000000003</v>
      </c>
    </row>
    <row r="1508" spans="1:31" x14ac:dyDescent="0.3">
      <c r="A1508" t="s">
        <v>1573</v>
      </c>
      <c r="B1508">
        <v>42</v>
      </c>
      <c r="C1508" t="s">
        <v>50</v>
      </c>
      <c r="D1508" t="s">
        <v>22</v>
      </c>
      <c r="E1508" t="s">
        <v>36</v>
      </c>
      <c r="F1508">
        <v>10</v>
      </c>
      <c r="G1508" t="s">
        <v>52</v>
      </c>
      <c r="H1508">
        <v>34</v>
      </c>
      <c r="I1508">
        <v>8</v>
      </c>
      <c r="J1508">
        <v>3</v>
      </c>
      <c r="K1508" t="s">
        <v>25</v>
      </c>
      <c r="L1508" t="s">
        <v>38</v>
      </c>
      <c r="M1508" t="s">
        <v>27</v>
      </c>
      <c r="N1508" t="s">
        <v>45</v>
      </c>
      <c r="O1508">
        <v>5</v>
      </c>
      <c r="P1508" t="s">
        <v>29</v>
      </c>
      <c r="Q1508">
        <v>1</v>
      </c>
      <c r="R1508" t="s">
        <v>46</v>
      </c>
      <c r="S1508" t="s">
        <v>58</v>
      </c>
      <c r="T1508" t="s">
        <v>41</v>
      </c>
      <c r="U1508" t="str">
        <f t="shared" si="571"/>
        <v>Millennieals</v>
      </c>
      <c r="V1508" t="str">
        <f t="shared" si="576"/>
        <v>low</v>
      </c>
      <c r="W1508" t="str">
        <f t="shared" si="572"/>
        <v>MEDIUM</v>
      </c>
      <c r="X1508" s="8">
        <f t="shared" ref="X1508" si="582">AVERAGE((AD1508),(Y1508),6-(O1508),J1508,AB1508,Z1508,(AA1508))</f>
        <v>2.6428571428571428</v>
      </c>
      <c r="Y1508">
        <f t="shared" si="565"/>
        <v>3</v>
      </c>
      <c r="Z1508">
        <f t="shared" si="566"/>
        <v>3</v>
      </c>
      <c r="AA1508">
        <f t="shared" si="567"/>
        <v>4</v>
      </c>
      <c r="AB1508">
        <f t="shared" si="568"/>
        <v>1.5</v>
      </c>
      <c r="AC1508">
        <f t="shared" si="569"/>
        <v>2</v>
      </c>
      <c r="AD1508">
        <f t="shared" si="570"/>
        <v>3</v>
      </c>
      <c r="AE1508">
        <f t="shared" si="573"/>
        <v>2.8499999999999996</v>
      </c>
    </row>
    <row r="1509" spans="1:31" x14ac:dyDescent="0.3">
      <c r="A1509" t="s">
        <v>1574</v>
      </c>
      <c r="B1509">
        <v>28</v>
      </c>
      <c r="C1509" t="s">
        <v>34</v>
      </c>
      <c r="D1509" t="s">
        <v>77</v>
      </c>
      <c r="E1509" t="s">
        <v>57</v>
      </c>
      <c r="F1509">
        <v>35</v>
      </c>
      <c r="G1509" t="s">
        <v>37</v>
      </c>
      <c r="H1509">
        <v>20</v>
      </c>
      <c r="I1509">
        <v>8</v>
      </c>
      <c r="J1509">
        <v>5</v>
      </c>
      <c r="K1509" t="s">
        <v>63</v>
      </c>
      <c r="L1509" t="s">
        <v>26</v>
      </c>
      <c r="M1509" t="s">
        <v>54</v>
      </c>
      <c r="N1509" t="s">
        <v>45</v>
      </c>
      <c r="O1509">
        <v>2</v>
      </c>
      <c r="P1509" t="s">
        <v>40</v>
      </c>
      <c r="Q1509">
        <v>2</v>
      </c>
      <c r="R1509" t="s">
        <v>65</v>
      </c>
      <c r="S1509" t="s">
        <v>47</v>
      </c>
      <c r="T1509" t="s">
        <v>71</v>
      </c>
      <c r="U1509" t="str">
        <f t="shared" si="571"/>
        <v>GEN Z</v>
      </c>
      <c r="V1509" t="str">
        <f t="shared" si="576"/>
        <v>very low</v>
      </c>
      <c r="W1509" t="str">
        <f t="shared" si="572"/>
        <v>MEDIUM</v>
      </c>
      <c r="X1509" s="8">
        <f t="shared" si="562"/>
        <v>3.5</v>
      </c>
      <c r="Y1509">
        <f t="shared" si="565"/>
        <v>1</v>
      </c>
      <c r="Z1509">
        <f t="shared" si="566"/>
        <v>1</v>
      </c>
      <c r="AA1509">
        <f t="shared" si="567"/>
        <v>5</v>
      </c>
      <c r="AB1509">
        <f t="shared" si="568"/>
        <v>3.5</v>
      </c>
      <c r="AC1509">
        <f t="shared" si="569"/>
        <v>5</v>
      </c>
      <c r="AD1509">
        <f t="shared" si="570"/>
        <v>5</v>
      </c>
      <c r="AE1509">
        <f t="shared" si="573"/>
        <v>3.25</v>
      </c>
    </row>
    <row r="1510" spans="1:31" x14ac:dyDescent="0.3">
      <c r="A1510" t="s">
        <v>1575</v>
      </c>
      <c r="B1510">
        <v>45</v>
      </c>
      <c r="C1510" t="s">
        <v>62</v>
      </c>
      <c r="D1510" t="s">
        <v>43</v>
      </c>
      <c r="E1510" t="s">
        <v>51</v>
      </c>
      <c r="F1510">
        <v>19</v>
      </c>
      <c r="G1510" t="s">
        <v>37</v>
      </c>
      <c r="H1510">
        <v>49</v>
      </c>
      <c r="I1510">
        <v>11</v>
      </c>
      <c r="J1510">
        <v>3</v>
      </c>
      <c r="K1510" t="s">
        <v>63</v>
      </c>
      <c r="L1510" t="s">
        <v>46</v>
      </c>
      <c r="M1510" t="s">
        <v>54</v>
      </c>
      <c r="N1510" t="s">
        <v>28</v>
      </c>
      <c r="O1510">
        <v>1</v>
      </c>
      <c r="P1510" t="s">
        <v>29</v>
      </c>
      <c r="Q1510">
        <v>2</v>
      </c>
      <c r="R1510" t="s">
        <v>46</v>
      </c>
      <c r="S1510" t="s">
        <v>31</v>
      </c>
      <c r="T1510" t="s">
        <v>60</v>
      </c>
      <c r="U1510" t="str">
        <f t="shared" si="571"/>
        <v>Gen X</v>
      </c>
      <c r="V1510" t="str">
        <f t="shared" si="576"/>
        <v>high</v>
      </c>
      <c r="W1510" t="str">
        <f t="shared" si="572"/>
        <v>Good</v>
      </c>
      <c r="X1510" s="8">
        <f t="shared" si="562"/>
        <v>4.0714285714285712</v>
      </c>
      <c r="Y1510">
        <f t="shared" si="565"/>
        <v>5</v>
      </c>
      <c r="Z1510">
        <f t="shared" si="566"/>
        <v>5</v>
      </c>
      <c r="AA1510">
        <f t="shared" si="567"/>
        <v>2</v>
      </c>
      <c r="AB1510">
        <f t="shared" si="568"/>
        <v>3.5</v>
      </c>
      <c r="AC1510">
        <f t="shared" si="569"/>
        <v>5</v>
      </c>
      <c r="AD1510">
        <f t="shared" si="570"/>
        <v>5</v>
      </c>
      <c r="AE1510">
        <f t="shared" si="573"/>
        <v>4.4999999999999991</v>
      </c>
    </row>
    <row r="1511" spans="1:31" x14ac:dyDescent="0.3">
      <c r="A1511" t="s">
        <v>1576</v>
      </c>
      <c r="B1511">
        <v>27</v>
      </c>
      <c r="C1511" t="s">
        <v>62</v>
      </c>
      <c r="D1511" t="s">
        <v>43</v>
      </c>
      <c r="E1511" t="s">
        <v>51</v>
      </c>
      <c r="F1511">
        <v>17</v>
      </c>
      <c r="G1511" t="s">
        <v>37</v>
      </c>
      <c r="H1511">
        <v>39</v>
      </c>
      <c r="I1511">
        <v>1</v>
      </c>
      <c r="J1511">
        <v>3</v>
      </c>
      <c r="K1511" t="s">
        <v>63</v>
      </c>
      <c r="L1511" t="s">
        <v>84</v>
      </c>
      <c r="M1511" t="s">
        <v>54</v>
      </c>
      <c r="N1511" t="s">
        <v>39</v>
      </c>
      <c r="O1511">
        <v>5</v>
      </c>
      <c r="P1511" t="s">
        <v>29</v>
      </c>
      <c r="Q1511">
        <v>2</v>
      </c>
      <c r="R1511" t="s">
        <v>65</v>
      </c>
      <c r="S1511" t="s">
        <v>47</v>
      </c>
      <c r="T1511" t="s">
        <v>71</v>
      </c>
      <c r="U1511" t="str">
        <f t="shared" si="571"/>
        <v>GEN Z</v>
      </c>
      <c r="V1511" t="str">
        <f t="shared" si="576"/>
        <v>standard</v>
      </c>
      <c r="W1511" t="str">
        <f t="shared" si="572"/>
        <v>MEDIUM</v>
      </c>
      <c r="X1511" s="8">
        <f t="shared" si="562"/>
        <v>2.6428571428571428</v>
      </c>
      <c r="Y1511">
        <f t="shared" si="565"/>
        <v>2</v>
      </c>
      <c r="Z1511">
        <f t="shared" si="566"/>
        <v>1</v>
      </c>
      <c r="AA1511">
        <f t="shared" si="567"/>
        <v>3</v>
      </c>
      <c r="AB1511">
        <f t="shared" si="568"/>
        <v>3.5</v>
      </c>
      <c r="AC1511">
        <f t="shared" si="569"/>
        <v>5</v>
      </c>
      <c r="AD1511">
        <f t="shared" si="570"/>
        <v>5</v>
      </c>
      <c r="AE1511">
        <f t="shared" si="573"/>
        <v>3.2</v>
      </c>
    </row>
    <row r="1512" spans="1:31" x14ac:dyDescent="0.3">
      <c r="A1512" t="s">
        <v>1577</v>
      </c>
      <c r="B1512">
        <v>44</v>
      </c>
      <c r="C1512" t="s">
        <v>34</v>
      </c>
      <c r="D1512" t="s">
        <v>43</v>
      </c>
      <c r="E1512" t="s">
        <v>23</v>
      </c>
      <c r="F1512">
        <v>12</v>
      </c>
      <c r="G1512" t="s">
        <v>24</v>
      </c>
      <c r="H1512">
        <v>56</v>
      </c>
      <c r="I1512">
        <v>15</v>
      </c>
      <c r="J1512">
        <v>3</v>
      </c>
      <c r="K1512" t="s">
        <v>25</v>
      </c>
      <c r="L1512" t="s">
        <v>46</v>
      </c>
      <c r="M1512" t="s">
        <v>54</v>
      </c>
      <c r="N1512" t="s">
        <v>39</v>
      </c>
      <c r="O1512">
        <v>4</v>
      </c>
      <c r="P1512" t="s">
        <v>29</v>
      </c>
      <c r="Q1512">
        <v>3</v>
      </c>
      <c r="R1512" t="s">
        <v>65</v>
      </c>
      <c r="S1512" t="s">
        <v>58</v>
      </c>
      <c r="T1512" t="s">
        <v>60</v>
      </c>
      <c r="U1512" t="str">
        <f t="shared" si="571"/>
        <v>Millennieals</v>
      </c>
      <c r="V1512" t="str">
        <f t="shared" si="576"/>
        <v xml:space="preserve">very high </v>
      </c>
      <c r="W1512" t="str">
        <f t="shared" si="572"/>
        <v>Good</v>
      </c>
      <c r="X1512" s="8">
        <f t="shared" si="562"/>
        <v>3</v>
      </c>
      <c r="Y1512">
        <f t="shared" si="565"/>
        <v>5</v>
      </c>
      <c r="Z1512">
        <f t="shared" si="566"/>
        <v>3</v>
      </c>
      <c r="AA1512">
        <f t="shared" si="567"/>
        <v>1</v>
      </c>
      <c r="AB1512">
        <f t="shared" si="568"/>
        <v>4</v>
      </c>
      <c r="AC1512">
        <f t="shared" si="569"/>
        <v>5</v>
      </c>
      <c r="AD1512">
        <f t="shared" si="570"/>
        <v>3</v>
      </c>
      <c r="AE1512">
        <f t="shared" si="573"/>
        <v>3.5999999999999992</v>
      </c>
    </row>
    <row r="1513" spans="1:31" x14ac:dyDescent="0.3">
      <c r="A1513" t="s">
        <v>1578</v>
      </c>
      <c r="B1513">
        <v>28</v>
      </c>
      <c r="C1513" t="s">
        <v>50</v>
      </c>
      <c r="D1513" t="s">
        <v>73</v>
      </c>
      <c r="E1513" t="s">
        <v>80</v>
      </c>
      <c r="F1513">
        <v>23</v>
      </c>
      <c r="G1513" t="s">
        <v>52</v>
      </c>
      <c r="H1513">
        <v>55</v>
      </c>
      <c r="I1513">
        <v>12</v>
      </c>
      <c r="J1513">
        <v>4</v>
      </c>
      <c r="K1513" t="s">
        <v>63</v>
      </c>
      <c r="L1513" t="s">
        <v>46</v>
      </c>
      <c r="M1513" t="s">
        <v>27</v>
      </c>
      <c r="N1513" t="s">
        <v>45</v>
      </c>
      <c r="O1513">
        <v>3</v>
      </c>
      <c r="P1513" t="s">
        <v>40</v>
      </c>
      <c r="Q1513">
        <v>3</v>
      </c>
      <c r="R1513" t="s">
        <v>30</v>
      </c>
      <c r="S1513" t="s">
        <v>58</v>
      </c>
      <c r="T1513" t="s">
        <v>32</v>
      </c>
      <c r="U1513" t="str">
        <f t="shared" si="571"/>
        <v>GEN Z</v>
      </c>
      <c r="V1513" t="str">
        <f t="shared" si="576"/>
        <v>high</v>
      </c>
      <c r="W1513" t="str">
        <f t="shared" si="572"/>
        <v>Good</v>
      </c>
      <c r="X1513" s="8">
        <f t="shared" si="562"/>
        <v>3.5</v>
      </c>
      <c r="Y1513">
        <f t="shared" si="565"/>
        <v>5</v>
      </c>
      <c r="Z1513">
        <f t="shared" si="566"/>
        <v>3</v>
      </c>
      <c r="AA1513">
        <f t="shared" si="567"/>
        <v>2</v>
      </c>
      <c r="AB1513">
        <f t="shared" si="568"/>
        <v>2.5</v>
      </c>
      <c r="AC1513">
        <f t="shared" si="569"/>
        <v>2</v>
      </c>
      <c r="AD1513">
        <f t="shared" si="570"/>
        <v>5</v>
      </c>
      <c r="AE1513">
        <f t="shared" si="573"/>
        <v>4.05</v>
      </c>
    </row>
    <row r="1514" spans="1:31" x14ac:dyDescent="0.3">
      <c r="A1514" t="s">
        <v>1579</v>
      </c>
      <c r="B1514">
        <v>43</v>
      </c>
      <c r="C1514" t="s">
        <v>50</v>
      </c>
      <c r="D1514" t="s">
        <v>73</v>
      </c>
      <c r="E1514" t="s">
        <v>80</v>
      </c>
      <c r="F1514">
        <v>19</v>
      </c>
      <c r="G1514" t="s">
        <v>37</v>
      </c>
      <c r="H1514">
        <v>59</v>
      </c>
      <c r="I1514">
        <v>15</v>
      </c>
      <c r="J1514">
        <v>4</v>
      </c>
      <c r="K1514" t="s">
        <v>53</v>
      </c>
      <c r="L1514" t="s">
        <v>46</v>
      </c>
      <c r="M1514" t="s">
        <v>27</v>
      </c>
      <c r="N1514" t="s">
        <v>39</v>
      </c>
      <c r="O1514">
        <v>1</v>
      </c>
      <c r="P1514" t="s">
        <v>64</v>
      </c>
      <c r="Q1514">
        <v>4</v>
      </c>
      <c r="R1514" t="s">
        <v>65</v>
      </c>
      <c r="S1514" t="s">
        <v>58</v>
      </c>
      <c r="T1514" t="s">
        <v>48</v>
      </c>
      <c r="U1514" t="str">
        <f t="shared" si="571"/>
        <v>Millennieals</v>
      </c>
      <c r="V1514" t="str">
        <f t="shared" si="576"/>
        <v xml:space="preserve">very high </v>
      </c>
      <c r="W1514" t="str">
        <f t="shared" si="572"/>
        <v>MEDIUM</v>
      </c>
      <c r="X1514" s="8">
        <f t="shared" si="562"/>
        <v>3.1428571428571428</v>
      </c>
      <c r="Y1514">
        <f t="shared" si="565"/>
        <v>5</v>
      </c>
      <c r="Z1514">
        <f t="shared" si="566"/>
        <v>3</v>
      </c>
      <c r="AA1514">
        <f t="shared" si="567"/>
        <v>1</v>
      </c>
      <c r="AB1514">
        <f t="shared" si="568"/>
        <v>3</v>
      </c>
      <c r="AC1514">
        <f t="shared" si="569"/>
        <v>2</v>
      </c>
      <c r="AD1514">
        <f t="shared" si="570"/>
        <v>1</v>
      </c>
      <c r="AE1514">
        <f t="shared" si="573"/>
        <v>2.85</v>
      </c>
    </row>
    <row r="1515" spans="1:31" x14ac:dyDescent="0.3">
      <c r="A1515" t="s">
        <v>1580</v>
      </c>
      <c r="B1515">
        <v>24</v>
      </c>
      <c r="C1515" t="s">
        <v>21</v>
      </c>
      <c r="D1515" t="s">
        <v>77</v>
      </c>
      <c r="E1515" t="s">
        <v>67</v>
      </c>
      <c r="F1515">
        <v>21</v>
      </c>
      <c r="G1515" t="s">
        <v>24</v>
      </c>
      <c r="H1515">
        <v>33</v>
      </c>
      <c r="I1515">
        <v>6</v>
      </c>
      <c r="J1515">
        <v>5</v>
      </c>
      <c r="K1515" t="s">
        <v>63</v>
      </c>
      <c r="L1515" t="s">
        <v>46</v>
      </c>
      <c r="M1515" t="s">
        <v>54</v>
      </c>
      <c r="N1515" t="s">
        <v>28</v>
      </c>
      <c r="O1515">
        <v>2</v>
      </c>
      <c r="P1515" t="s">
        <v>64</v>
      </c>
      <c r="Q1515">
        <v>3</v>
      </c>
      <c r="R1515" t="s">
        <v>30</v>
      </c>
      <c r="S1515" t="s">
        <v>58</v>
      </c>
      <c r="T1515" t="s">
        <v>48</v>
      </c>
      <c r="U1515" t="str">
        <f t="shared" si="571"/>
        <v>GEN Z</v>
      </c>
      <c r="V1515" t="str">
        <f t="shared" si="576"/>
        <v>low</v>
      </c>
      <c r="W1515" t="str">
        <f t="shared" si="572"/>
        <v>Good</v>
      </c>
      <c r="X1515" s="8">
        <f t="shared" si="562"/>
        <v>4.2857142857142856</v>
      </c>
      <c r="Y1515">
        <f t="shared" si="565"/>
        <v>5</v>
      </c>
      <c r="Z1515">
        <f t="shared" si="566"/>
        <v>3</v>
      </c>
      <c r="AA1515">
        <f t="shared" si="567"/>
        <v>4</v>
      </c>
      <c r="AB1515">
        <f t="shared" si="568"/>
        <v>4</v>
      </c>
      <c r="AC1515">
        <f t="shared" si="569"/>
        <v>5</v>
      </c>
      <c r="AD1515">
        <f t="shared" si="570"/>
        <v>5</v>
      </c>
      <c r="AE1515">
        <f t="shared" si="573"/>
        <v>4.5500000000000007</v>
      </c>
    </row>
    <row r="1516" spans="1:31" x14ac:dyDescent="0.3">
      <c r="A1516" t="s">
        <v>1581</v>
      </c>
      <c r="B1516">
        <v>53</v>
      </c>
      <c r="C1516" t="s">
        <v>34</v>
      </c>
      <c r="D1516" t="s">
        <v>35</v>
      </c>
      <c r="E1516" t="s">
        <v>36</v>
      </c>
      <c r="F1516">
        <v>31</v>
      </c>
      <c r="G1516" t="s">
        <v>52</v>
      </c>
      <c r="H1516">
        <v>42</v>
      </c>
      <c r="I1516">
        <v>13</v>
      </c>
      <c r="J1516">
        <v>3</v>
      </c>
      <c r="K1516" t="s">
        <v>25</v>
      </c>
      <c r="L1516" t="s">
        <v>38</v>
      </c>
      <c r="M1516" t="s">
        <v>54</v>
      </c>
      <c r="N1516" t="s">
        <v>39</v>
      </c>
      <c r="O1516">
        <v>3</v>
      </c>
      <c r="P1516" t="s">
        <v>40</v>
      </c>
      <c r="Q1516">
        <v>2</v>
      </c>
      <c r="R1516" t="s">
        <v>46</v>
      </c>
      <c r="S1516" t="s">
        <v>31</v>
      </c>
      <c r="T1516" t="s">
        <v>74</v>
      </c>
      <c r="U1516" t="str">
        <f t="shared" si="571"/>
        <v>Gen X</v>
      </c>
      <c r="V1516" t="str">
        <f t="shared" si="576"/>
        <v>standard</v>
      </c>
      <c r="W1516" t="str">
        <f t="shared" si="572"/>
        <v>MEDIUM</v>
      </c>
      <c r="X1516" s="8">
        <f t="shared" ref="X1516" si="583">AVERAGE(6-(AD1516),6-(Y1516),6-(O1516),J1516,AB1516,Z1516,6-(AA1516))</f>
        <v>3.3571428571428572</v>
      </c>
      <c r="Y1516">
        <f t="shared" si="565"/>
        <v>3</v>
      </c>
      <c r="Z1516">
        <f t="shared" si="566"/>
        <v>5</v>
      </c>
      <c r="AA1516">
        <f t="shared" si="567"/>
        <v>3</v>
      </c>
      <c r="AB1516">
        <f t="shared" si="568"/>
        <v>3.5</v>
      </c>
      <c r="AC1516">
        <f t="shared" si="569"/>
        <v>5</v>
      </c>
      <c r="AD1516">
        <f t="shared" si="570"/>
        <v>3</v>
      </c>
      <c r="AE1516">
        <f t="shared" si="573"/>
        <v>3.45</v>
      </c>
    </row>
    <row r="1517" spans="1:31" x14ac:dyDescent="0.3">
      <c r="A1517" t="s">
        <v>1582</v>
      </c>
      <c r="B1517">
        <v>41</v>
      </c>
      <c r="C1517" t="s">
        <v>62</v>
      </c>
      <c r="D1517" t="s">
        <v>35</v>
      </c>
      <c r="E1517" t="s">
        <v>36</v>
      </c>
      <c r="F1517">
        <v>4</v>
      </c>
      <c r="G1517" t="s">
        <v>37</v>
      </c>
      <c r="H1517">
        <v>22</v>
      </c>
      <c r="I1517">
        <v>4</v>
      </c>
      <c r="J1517">
        <v>1</v>
      </c>
      <c r="K1517" t="s">
        <v>63</v>
      </c>
      <c r="L1517" t="s">
        <v>38</v>
      </c>
      <c r="M1517" t="s">
        <v>27</v>
      </c>
      <c r="N1517" t="s">
        <v>45</v>
      </c>
      <c r="O1517">
        <v>5</v>
      </c>
      <c r="P1517" t="s">
        <v>29</v>
      </c>
      <c r="Q1517">
        <v>2</v>
      </c>
      <c r="R1517" t="s">
        <v>65</v>
      </c>
      <c r="S1517" t="s">
        <v>31</v>
      </c>
      <c r="T1517" t="s">
        <v>60</v>
      </c>
      <c r="U1517" t="str">
        <f t="shared" si="571"/>
        <v>Millennieals</v>
      </c>
      <c r="V1517" t="str">
        <f t="shared" si="576"/>
        <v>low</v>
      </c>
      <c r="W1517" t="str">
        <f t="shared" si="572"/>
        <v>Good</v>
      </c>
      <c r="X1517" s="8">
        <f t="shared" ref="X1517" si="584">AVERAGE((AD1517),(Y1517),6-(O1517),J1517,AB1517,Z1517,(AA1517))</f>
        <v>3</v>
      </c>
      <c r="Y1517">
        <f t="shared" si="565"/>
        <v>3</v>
      </c>
      <c r="Z1517">
        <f t="shared" si="566"/>
        <v>5</v>
      </c>
      <c r="AA1517">
        <f t="shared" si="567"/>
        <v>4</v>
      </c>
      <c r="AB1517">
        <f t="shared" si="568"/>
        <v>2</v>
      </c>
      <c r="AC1517">
        <f t="shared" si="569"/>
        <v>2</v>
      </c>
      <c r="AD1517">
        <f t="shared" si="570"/>
        <v>5</v>
      </c>
      <c r="AE1517">
        <f t="shared" si="573"/>
        <v>3.6000000000000005</v>
      </c>
    </row>
    <row r="1518" spans="1:31" x14ac:dyDescent="0.3">
      <c r="A1518" t="s">
        <v>1583</v>
      </c>
      <c r="B1518">
        <v>59</v>
      </c>
      <c r="C1518" t="s">
        <v>50</v>
      </c>
      <c r="D1518" t="s">
        <v>35</v>
      </c>
      <c r="E1518" t="s">
        <v>36</v>
      </c>
      <c r="F1518">
        <v>8</v>
      </c>
      <c r="G1518" t="s">
        <v>52</v>
      </c>
      <c r="H1518">
        <v>42</v>
      </c>
      <c r="I1518">
        <v>11</v>
      </c>
      <c r="J1518">
        <v>1</v>
      </c>
      <c r="K1518" t="s">
        <v>63</v>
      </c>
      <c r="L1518" t="s">
        <v>38</v>
      </c>
      <c r="M1518" t="s">
        <v>27</v>
      </c>
      <c r="N1518" t="s">
        <v>28</v>
      </c>
      <c r="O1518">
        <v>2</v>
      </c>
      <c r="P1518" t="s">
        <v>40</v>
      </c>
      <c r="Q1518">
        <v>1</v>
      </c>
      <c r="R1518" t="s">
        <v>30</v>
      </c>
      <c r="S1518" t="s">
        <v>31</v>
      </c>
      <c r="T1518" t="s">
        <v>74</v>
      </c>
      <c r="U1518" t="str">
        <f t="shared" si="571"/>
        <v>Gen X</v>
      </c>
      <c r="V1518" t="str">
        <f t="shared" si="576"/>
        <v>standard</v>
      </c>
      <c r="W1518" t="str">
        <f t="shared" si="572"/>
        <v>MEDIUM</v>
      </c>
      <c r="X1518" s="8">
        <f t="shared" si="562"/>
        <v>3.2142857142857144</v>
      </c>
      <c r="Y1518">
        <f t="shared" si="565"/>
        <v>3</v>
      </c>
      <c r="Z1518">
        <f t="shared" si="566"/>
        <v>5</v>
      </c>
      <c r="AA1518">
        <f t="shared" si="567"/>
        <v>3</v>
      </c>
      <c r="AB1518">
        <f t="shared" si="568"/>
        <v>1.5</v>
      </c>
      <c r="AC1518">
        <f t="shared" si="569"/>
        <v>2</v>
      </c>
      <c r="AD1518">
        <f t="shared" si="570"/>
        <v>5</v>
      </c>
      <c r="AE1518">
        <f t="shared" si="573"/>
        <v>3.5</v>
      </c>
    </row>
    <row r="1519" spans="1:31" x14ac:dyDescent="0.3">
      <c r="A1519" t="s">
        <v>1584</v>
      </c>
      <c r="B1519">
        <v>45</v>
      </c>
      <c r="C1519" t="s">
        <v>34</v>
      </c>
      <c r="D1519" t="s">
        <v>35</v>
      </c>
      <c r="E1519" t="s">
        <v>23</v>
      </c>
      <c r="F1519">
        <v>20</v>
      </c>
      <c r="G1519" t="s">
        <v>37</v>
      </c>
      <c r="H1519">
        <v>31</v>
      </c>
      <c r="I1519">
        <v>14</v>
      </c>
      <c r="J1519">
        <v>3</v>
      </c>
      <c r="K1519" t="s">
        <v>63</v>
      </c>
      <c r="L1519" t="s">
        <v>84</v>
      </c>
      <c r="M1519" t="s">
        <v>27</v>
      </c>
      <c r="N1519" t="s">
        <v>45</v>
      </c>
      <c r="O1519">
        <v>4</v>
      </c>
      <c r="P1519" t="s">
        <v>64</v>
      </c>
      <c r="Q1519">
        <v>2</v>
      </c>
      <c r="R1519" t="s">
        <v>30</v>
      </c>
      <c r="S1519" t="s">
        <v>58</v>
      </c>
      <c r="T1519" t="s">
        <v>32</v>
      </c>
      <c r="U1519" t="str">
        <f t="shared" si="571"/>
        <v>Gen X</v>
      </c>
      <c r="V1519" t="str">
        <f t="shared" si="576"/>
        <v>low</v>
      </c>
      <c r="W1519" t="str">
        <f t="shared" si="572"/>
        <v>MEDIUM</v>
      </c>
      <c r="X1519" s="8">
        <f t="shared" si="562"/>
        <v>3</v>
      </c>
      <c r="Y1519">
        <f t="shared" si="565"/>
        <v>2</v>
      </c>
      <c r="Z1519">
        <f t="shared" si="566"/>
        <v>3</v>
      </c>
      <c r="AA1519">
        <f t="shared" si="567"/>
        <v>4</v>
      </c>
      <c r="AB1519">
        <f t="shared" si="568"/>
        <v>2</v>
      </c>
      <c r="AC1519">
        <f t="shared" si="569"/>
        <v>2</v>
      </c>
      <c r="AD1519">
        <f t="shared" si="570"/>
        <v>5</v>
      </c>
      <c r="AE1519">
        <f t="shared" si="573"/>
        <v>3.2500000000000004</v>
      </c>
    </row>
    <row r="1520" spans="1:31" x14ac:dyDescent="0.3">
      <c r="A1520" t="s">
        <v>1585</v>
      </c>
      <c r="B1520">
        <v>26</v>
      </c>
      <c r="C1520" t="s">
        <v>21</v>
      </c>
      <c r="D1520" t="s">
        <v>22</v>
      </c>
      <c r="E1520" t="s">
        <v>51</v>
      </c>
      <c r="F1520">
        <v>2</v>
      </c>
      <c r="G1520" t="s">
        <v>37</v>
      </c>
      <c r="H1520">
        <v>40</v>
      </c>
      <c r="I1520">
        <v>9</v>
      </c>
      <c r="J1520">
        <v>3</v>
      </c>
      <c r="K1520" t="s">
        <v>53</v>
      </c>
      <c r="L1520" t="s">
        <v>38</v>
      </c>
      <c r="M1520" t="s">
        <v>27</v>
      </c>
      <c r="N1520" t="s">
        <v>45</v>
      </c>
      <c r="O1520">
        <v>3</v>
      </c>
      <c r="P1520" t="s">
        <v>29</v>
      </c>
      <c r="Q1520">
        <v>5</v>
      </c>
      <c r="R1520" t="s">
        <v>65</v>
      </c>
      <c r="S1520" t="s">
        <v>47</v>
      </c>
      <c r="T1520" t="s">
        <v>74</v>
      </c>
      <c r="U1520" t="str">
        <f t="shared" si="571"/>
        <v>GEN Z</v>
      </c>
      <c r="V1520" t="str">
        <f t="shared" si="576"/>
        <v>standard</v>
      </c>
      <c r="W1520" t="str">
        <f t="shared" si="572"/>
        <v>MEDIUM</v>
      </c>
      <c r="X1520" s="8">
        <f t="shared" si="562"/>
        <v>2.5</v>
      </c>
      <c r="Y1520">
        <f t="shared" si="565"/>
        <v>3</v>
      </c>
      <c r="Z1520">
        <f t="shared" si="566"/>
        <v>1</v>
      </c>
      <c r="AA1520">
        <f t="shared" si="567"/>
        <v>3</v>
      </c>
      <c r="AB1520">
        <f t="shared" si="568"/>
        <v>3.5</v>
      </c>
      <c r="AC1520">
        <f t="shared" si="569"/>
        <v>2</v>
      </c>
      <c r="AD1520">
        <f t="shared" si="570"/>
        <v>1</v>
      </c>
      <c r="AE1520">
        <f t="shared" si="573"/>
        <v>2.1</v>
      </c>
    </row>
    <row r="1521" spans="1:31" x14ac:dyDescent="0.3">
      <c r="A1521" t="s">
        <v>1586</v>
      </c>
      <c r="B1521">
        <v>52</v>
      </c>
      <c r="C1521" t="s">
        <v>62</v>
      </c>
      <c r="D1521" t="s">
        <v>43</v>
      </c>
      <c r="E1521" t="s">
        <v>67</v>
      </c>
      <c r="F1521">
        <v>17</v>
      </c>
      <c r="G1521" t="s">
        <v>37</v>
      </c>
      <c r="H1521">
        <v>20</v>
      </c>
      <c r="I1521">
        <v>5</v>
      </c>
      <c r="J1521">
        <v>4</v>
      </c>
      <c r="K1521" t="s">
        <v>53</v>
      </c>
      <c r="L1521" t="s">
        <v>38</v>
      </c>
      <c r="M1521" t="s">
        <v>54</v>
      </c>
      <c r="N1521" t="s">
        <v>39</v>
      </c>
      <c r="O1521">
        <v>2</v>
      </c>
      <c r="P1521" t="s">
        <v>40</v>
      </c>
      <c r="Q1521">
        <v>1</v>
      </c>
      <c r="R1521" t="s">
        <v>46</v>
      </c>
      <c r="S1521" t="s">
        <v>31</v>
      </c>
      <c r="T1521" t="s">
        <v>41</v>
      </c>
      <c r="U1521" t="str">
        <f t="shared" si="571"/>
        <v>Gen X</v>
      </c>
      <c r="V1521" t="str">
        <f t="shared" si="576"/>
        <v>very low</v>
      </c>
      <c r="W1521" t="str">
        <f t="shared" si="572"/>
        <v>MEDIUM</v>
      </c>
      <c r="X1521" s="8">
        <f t="shared" si="562"/>
        <v>3.5714285714285716</v>
      </c>
      <c r="Y1521">
        <f t="shared" si="565"/>
        <v>3</v>
      </c>
      <c r="Z1521">
        <f t="shared" si="566"/>
        <v>5</v>
      </c>
      <c r="AA1521">
        <f t="shared" si="567"/>
        <v>5</v>
      </c>
      <c r="AB1521">
        <f t="shared" si="568"/>
        <v>3</v>
      </c>
      <c r="AC1521">
        <f t="shared" si="569"/>
        <v>5</v>
      </c>
      <c r="AD1521">
        <f t="shared" si="570"/>
        <v>1</v>
      </c>
      <c r="AE1521">
        <f t="shared" si="573"/>
        <v>3</v>
      </c>
    </row>
    <row r="1522" spans="1:31" x14ac:dyDescent="0.3">
      <c r="A1522" t="s">
        <v>1587</v>
      </c>
      <c r="B1522">
        <v>48</v>
      </c>
      <c r="C1522" t="s">
        <v>62</v>
      </c>
      <c r="D1522" t="s">
        <v>43</v>
      </c>
      <c r="E1522" t="s">
        <v>57</v>
      </c>
      <c r="F1522">
        <v>25</v>
      </c>
      <c r="G1522" t="s">
        <v>52</v>
      </c>
      <c r="H1522">
        <v>28</v>
      </c>
      <c r="I1522">
        <v>1</v>
      </c>
      <c r="J1522">
        <v>3</v>
      </c>
      <c r="K1522" t="s">
        <v>53</v>
      </c>
      <c r="L1522" t="s">
        <v>26</v>
      </c>
      <c r="M1522" t="s">
        <v>27</v>
      </c>
      <c r="N1522" t="s">
        <v>28</v>
      </c>
      <c r="O1522">
        <v>5</v>
      </c>
      <c r="P1522" t="s">
        <v>64</v>
      </c>
      <c r="Q1522">
        <v>4</v>
      </c>
      <c r="R1522" t="s">
        <v>30</v>
      </c>
      <c r="S1522" t="s">
        <v>47</v>
      </c>
      <c r="T1522" t="s">
        <v>74</v>
      </c>
      <c r="U1522" t="str">
        <f t="shared" si="571"/>
        <v>Gen X</v>
      </c>
      <c r="V1522" t="str">
        <f t="shared" si="576"/>
        <v>low</v>
      </c>
      <c r="W1522" t="str">
        <f t="shared" si="572"/>
        <v>poor</v>
      </c>
      <c r="X1522" s="8">
        <f t="shared" si="562"/>
        <v>2</v>
      </c>
      <c r="Y1522">
        <f t="shared" si="565"/>
        <v>1</v>
      </c>
      <c r="Z1522">
        <f t="shared" si="566"/>
        <v>1</v>
      </c>
      <c r="AA1522">
        <f t="shared" si="567"/>
        <v>4</v>
      </c>
      <c r="AB1522">
        <f t="shared" si="568"/>
        <v>3</v>
      </c>
      <c r="AC1522">
        <f t="shared" si="569"/>
        <v>2</v>
      </c>
      <c r="AD1522">
        <f t="shared" si="570"/>
        <v>1</v>
      </c>
      <c r="AE1522">
        <f t="shared" si="573"/>
        <v>1.6</v>
      </c>
    </row>
    <row r="1523" spans="1:31" x14ac:dyDescent="0.3">
      <c r="A1523" t="s">
        <v>1588</v>
      </c>
      <c r="B1523">
        <v>22</v>
      </c>
      <c r="C1523" t="s">
        <v>62</v>
      </c>
      <c r="D1523" t="s">
        <v>35</v>
      </c>
      <c r="E1523" t="s">
        <v>36</v>
      </c>
      <c r="F1523">
        <v>23</v>
      </c>
      <c r="G1523" t="s">
        <v>52</v>
      </c>
      <c r="H1523">
        <v>35</v>
      </c>
      <c r="I1523">
        <v>13</v>
      </c>
      <c r="J1523">
        <v>1</v>
      </c>
      <c r="K1523" t="s">
        <v>25</v>
      </c>
      <c r="L1523" t="s">
        <v>46</v>
      </c>
      <c r="M1523" t="s">
        <v>54</v>
      </c>
      <c r="N1523" t="s">
        <v>45</v>
      </c>
      <c r="O1523">
        <v>2</v>
      </c>
      <c r="P1523" t="s">
        <v>64</v>
      </c>
      <c r="Q1523">
        <v>1</v>
      </c>
      <c r="R1523" t="s">
        <v>65</v>
      </c>
      <c r="S1523" t="s">
        <v>31</v>
      </c>
      <c r="T1523" t="s">
        <v>60</v>
      </c>
      <c r="U1523" t="str">
        <f t="shared" si="571"/>
        <v>GEN Z</v>
      </c>
      <c r="V1523" t="str">
        <f t="shared" si="576"/>
        <v>low</v>
      </c>
      <c r="W1523" t="str">
        <f t="shared" si="572"/>
        <v>Good</v>
      </c>
      <c r="X1523" s="8">
        <f t="shared" si="562"/>
        <v>3.5714285714285716</v>
      </c>
      <c r="Y1523">
        <f t="shared" si="565"/>
        <v>5</v>
      </c>
      <c r="Z1523">
        <f t="shared" si="566"/>
        <v>5</v>
      </c>
      <c r="AA1523">
        <f t="shared" si="567"/>
        <v>4</v>
      </c>
      <c r="AB1523">
        <f t="shared" si="568"/>
        <v>3</v>
      </c>
      <c r="AC1523">
        <f t="shared" si="569"/>
        <v>5</v>
      </c>
      <c r="AD1523">
        <f t="shared" si="570"/>
        <v>3</v>
      </c>
      <c r="AE1523">
        <f t="shared" si="573"/>
        <v>3.75</v>
      </c>
    </row>
    <row r="1524" spans="1:31" x14ac:dyDescent="0.3">
      <c r="A1524" t="s">
        <v>1589</v>
      </c>
      <c r="B1524">
        <v>41</v>
      </c>
      <c r="C1524" t="s">
        <v>21</v>
      </c>
      <c r="D1524" t="s">
        <v>73</v>
      </c>
      <c r="E1524" t="s">
        <v>67</v>
      </c>
      <c r="F1524">
        <v>4</v>
      </c>
      <c r="G1524" t="s">
        <v>37</v>
      </c>
      <c r="H1524">
        <v>60</v>
      </c>
      <c r="I1524">
        <v>11</v>
      </c>
      <c r="J1524">
        <v>1</v>
      </c>
      <c r="K1524" t="s">
        <v>53</v>
      </c>
      <c r="L1524" t="s">
        <v>38</v>
      </c>
      <c r="M1524" t="s">
        <v>27</v>
      </c>
      <c r="N1524" t="s">
        <v>28</v>
      </c>
      <c r="O1524">
        <v>4</v>
      </c>
      <c r="P1524" t="s">
        <v>64</v>
      </c>
      <c r="Q1524">
        <v>3</v>
      </c>
      <c r="R1524" t="s">
        <v>65</v>
      </c>
      <c r="S1524" t="s">
        <v>47</v>
      </c>
      <c r="T1524" t="s">
        <v>32</v>
      </c>
      <c r="U1524" t="str">
        <f t="shared" si="571"/>
        <v>Millennieals</v>
      </c>
      <c r="V1524" t="str">
        <f t="shared" si="576"/>
        <v xml:space="preserve">very high </v>
      </c>
      <c r="W1524" t="str">
        <f t="shared" si="572"/>
        <v>poor</v>
      </c>
      <c r="X1524" s="8">
        <f t="shared" si="562"/>
        <v>1.6428571428571428</v>
      </c>
      <c r="Y1524">
        <f t="shared" si="565"/>
        <v>3</v>
      </c>
      <c r="Z1524">
        <f t="shared" si="566"/>
        <v>1</v>
      </c>
      <c r="AA1524">
        <f t="shared" si="567"/>
        <v>1</v>
      </c>
      <c r="AB1524">
        <f t="shared" si="568"/>
        <v>2.5</v>
      </c>
      <c r="AC1524">
        <f t="shared" si="569"/>
        <v>2</v>
      </c>
      <c r="AD1524">
        <f t="shared" si="570"/>
        <v>1</v>
      </c>
      <c r="AE1524">
        <f t="shared" si="573"/>
        <v>1.7000000000000002</v>
      </c>
    </row>
    <row r="1525" spans="1:31" x14ac:dyDescent="0.3">
      <c r="A1525" t="s">
        <v>1590</v>
      </c>
      <c r="B1525">
        <v>50</v>
      </c>
      <c r="C1525" t="s">
        <v>21</v>
      </c>
      <c r="D1525" t="s">
        <v>79</v>
      </c>
      <c r="E1525" t="s">
        <v>80</v>
      </c>
      <c r="F1525">
        <v>9</v>
      </c>
      <c r="G1525" t="s">
        <v>52</v>
      </c>
      <c r="H1525">
        <v>58</v>
      </c>
      <c r="I1525">
        <v>7</v>
      </c>
      <c r="J1525">
        <v>3</v>
      </c>
      <c r="K1525" t="s">
        <v>53</v>
      </c>
      <c r="L1525" t="s">
        <v>26</v>
      </c>
      <c r="M1525" t="s">
        <v>27</v>
      </c>
      <c r="N1525" t="s">
        <v>28</v>
      </c>
      <c r="O1525">
        <v>4</v>
      </c>
      <c r="P1525" t="s">
        <v>29</v>
      </c>
      <c r="Q1525">
        <v>4</v>
      </c>
      <c r="R1525" t="s">
        <v>46</v>
      </c>
      <c r="S1525" t="s">
        <v>58</v>
      </c>
      <c r="T1525" t="s">
        <v>60</v>
      </c>
      <c r="U1525" t="str">
        <f t="shared" si="571"/>
        <v>Gen X</v>
      </c>
      <c r="V1525" t="str">
        <f t="shared" si="576"/>
        <v xml:space="preserve">very high </v>
      </c>
      <c r="W1525" t="str">
        <f t="shared" si="572"/>
        <v>poor</v>
      </c>
      <c r="X1525" s="8">
        <f t="shared" ref="X1525" si="585">AVERAGE(6-(AD1525),6-(Y1525),6-(O1525),J1525,AB1525,Z1525,6-(AA1525))</f>
        <v>3.7142857142857144</v>
      </c>
      <c r="Y1525">
        <f t="shared" si="565"/>
        <v>1</v>
      </c>
      <c r="Z1525">
        <f t="shared" si="566"/>
        <v>3</v>
      </c>
      <c r="AA1525">
        <f t="shared" si="567"/>
        <v>1</v>
      </c>
      <c r="AB1525">
        <f t="shared" si="568"/>
        <v>3</v>
      </c>
      <c r="AC1525">
        <f t="shared" si="569"/>
        <v>2</v>
      </c>
      <c r="AD1525">
        <f t="shared" si="570"/>
        <v>1</v>
      </c>
      <c r="AE1525">
        <f t="shared" si="573"/>
        <v>1.7500000000000002</v>
      </c>
    </row>
    <row r="1526" spans="1:31" x14ac:dyDescent="0.3">
      <c r="A1526" t="s">
        <v>1591</v>
      </c>
      <c r="B1526">
        <v>29</v>
      </c>
      <c r="C1526" t="s">
        <v>34</v>
      </c>
      <c r="D1526" t="s">
        <v>35</v>
      </c>
      <c r="E1526" t="s">
        <v>51</v>
      </c>
      <c r="F1526">
        <v>16</v>
      </c>
      <c r="G1526" t="s">
        <v>37</v>
      </c>
      <c r="H1526">
        <v>28</v>
      </c>
      <c r="I1526">
        <v>0</v>
      </c>
      <c r="J1526">
        <v>3</v>
      </c>
      <c r="K1526" t="s">
        <v>53</v>
      </c>
      <c r="L1526" t="s">
        <v>84</v>
      </c>
      <c r="M1526" t="s">
        <v>27</v>
      </c>
      <c r="N1526" t="s">
        <v>39</v>
      </c>
      <c r="O1526">
        <v>5</v>
      </c>
      <c r="P1526" t="s">
        <v>64</v>
      </c>
      <c r="Q1526">
        <v>3</v>
      </c>
      <c r="R1526" t="s">
        <v>65</v>
      </c>
      <c r="S1526" t="s">
        <v>58</v>
      </c>
      <c r="T1526" t="s">
        <v>48</v>
      </c>
      <c r="U1526" t="str">
        <f t="shared" si="571"/>
        <v>Millennieals</v>
      </c>
      <c r="V1526" t="str">
        <f t="shared" si="576"/>
        <v>low</v>
      </c>
      <c r="W1526" t="str">
        <f t="shared" si="572"/>
        <v>MEDIUM</v>
      </c>
      <c r="X1526" s="8">
        <f t="shared" ref="X1526:X1587" si="586">AVERAGE((AD1526),(Y1526),6-(O1526),J1526,AB1526,Z1526,(AA1526))</f>
        <v>2.3571428571428572</v>
      </c>
      <c r="Y1526">
        <f t="shared" si="565"/>
        <v>2</v>
      </c>
      <c r="Z1526">
        <f t="shared" si="566"/>
        <v>3</v>
      </c>
      <c r="AA1526">
        <f t="shared" si="567"/>
        <v>4</v>
      </c>
      <c r="AB1526">
        <f t="shared" si="568"/>
        <v>2.5</v>
      </c>
      <c r="AC1526">
        <f t="shared" si="569"/>
        <v>2</v>
      </c>
      <c r="AD1526">
        <f t="shared" si="570"/>
        <v>1</v>
      </c>
      <c r="AE1526">
        <f t="shared" si="573"/>
        <v>2.1</v>
      </c>
    </row>
    <row r="1527" spans="1:31" x14ac:dyDescent="0.3">
      <c r="A1527" t="s">
        <v>1592</v>
      </c>
      <c r="B1527">
        <v>27</v>
      </c>
      <c r="C1527" t="s">
        <v>50</v>
      </c>
      <c r="D1527" t="s">
        <v>43</v>
      </c>
      <c r="E1527" t="s">
        <v>36</v>
      </c>
      <c r="F1527">
        <v>29</v>
      </c>
      <c r="G1527" t="s">
        <v>37</v>
      </c>
      <c r="H1527">
        <v>44</v>
      </c>
      <c r="I1527">
        <v>14</v>
      </c>
      <c r="J1527">
        <v>2</v>
      </c>
      <c r="K1527" t="s">
        <v>63</v>
      </c>
      <c r="L1527" t="s">
        <v>26</v>
      </c>
      <c r="M1527" t="s">
        <v>27</v>
      </c>
      <c r="N1527" t="s">
        <v>28</v>
      </c>
      <c r="O1527">
        <v>4</v>
      </c>
      <c r="P1527" t="s">
        <v>29</v>
      </c>
      <c r="Q1527">
        <v>1</v>
      </c>
      <c r="R1527" t="s">
        <v>30</v>
      </c>
      <c r="S1527" t="s">
        <v>47</v>
      </c>
      <c r="T1527" t="s">
        <v>32</v>
      </c>
      <c r="U1527" t="str">
        <f t="shared" si="571"/>
        <v>GEN Z</v>
      </c>
      <c r="V1527" t="str">
        <f t="shared" si="576"/>
        <v>standard</v>
      </c>
      <c r="W1527" t="str">
        <f t="shared" si="572"/>
        <v>MEDIUM</v>
      </c>
      <c r="X1527" s="8">
        <f t="shared" si="586"/>
        <v>2.2142857142857144</v>
      </c>
      <c r="Y1527">
        <f t="shared" si="565"/>
        <v>1</v>
      </c>
      <c r="Z1527">
        <f t="shared" si="566"/>
        <v>1</v>
      </c>
      <c r="AA1527">
        <f t="shared" si="567"/>
        <v>3</v>
      </c>
      <c r="AB1527">
        <f t="shared" si="568"/>
        <v>1.5</v>
      </c>
      <c r="AC1527">
        <f t="shared" si="569"/>
        <v>2</v>
      </c>
      <c r="AD1527">
        <f t="shared" si="570"/>
        <v>5</v>
      </c>
      <c r="AE1527">
        <f t="shared" si="573"/>
        <v>2.5</v>
      </c>
    </row>
    <row r="1528" spans="1:31" x14ac:dyDescent="0.3">
      <c r="A1528" t="s">
        <v>1593</v>
      </c>
      <c r="B1528">
        <v>43</v>
      </c>
      <c r="C1528" t="s">
        <v>62</v>
      </c>
      <c r="D1528" t="s">
        <v>79</v>
      </c>
      <c r="E1528" t="s">
        <v>57</v>
      </c>
      <c r="F1528">
        <v>14</v>
      </c>
      <c r="G1528" t="s">
        <v>52</v>
      </c>
      <c r="H1528">
        <v>50</v>
      </c>
      <c r="I1528">
        <v>4</v>
      </c>
      <c r="J1528">
        <v>5</v>
      </c>
      <c r="K1528" t="s">
        <v>25</v>
      </c>
      <c r="L1528" t="s">
        <v>84</v>
      </c>
      <c r="M1528" t="s">
        <v>54</v>
      </c>
      <c r="N1528" t="s">
        <v>45</v>
      </c>
      <c r="O1528">
        <v>4</v>
      </c>
      <c r="P1528" t="s">
        <v>64</v>
      </c>
      <c r="Q1528">
        <v>4</v>
      </c>
      <c r="R1528" t="s">
        <v>46</v>
      </c>
      <c r="S1528" t="s">
        <v>58</v>
      </c>
      <c r="T1528" t="s">
        <v>71</v>
      </c>
      <c r="U1528" t="str">
        <f t="shared" si="571"/>
        <v>Millennieals</v>
      </c>
      <c r="V1528" t="str">
        <f t="shared" si="576"/>
        <v>high</v>
      </c>
      <c r="W1528" t="str">
        <f t="shared" si="572"/>
        <v>MEDIUM</v>
      </c>
      <c r="X1528" s="8">
        <f t="shared" si="586"/>
        <v>3.0714285714285716</v>
      </c>
      <c r="Y1528">
        <f t="shared" si="565"/>
        <v>2</v>
      </c>
      <c r="Z1528">
        <f t="shared" si="566"/>
        <v>3</v>
      </c>
      <c r="AA1528">
        <f t="shared" si="567"/>
        <v>2</v>
      </c>
      <c r="AB1528">
        <f t="shared" si="568"/>
        <v>4.5</v>
      </c>
      <c r="AC1528">
        <f t="shared" si="569"/>
        <v>5</v>
      </c>
      <c r="AD1528">
        <f t="shared" si="570"/>
        <v>3</v>
      </c>
      <c r="AE1528">
        <f t="shared" si="573"/>
        <v>3.15</v>
      </c>
    </row>
    <row r="1529" spans="1:31" x14ac:dyDescent="0.3">
      <c r="A1529" t="s">
        <v>1594</v>
      </c>
      <c r="B1529">
        <v>51</v>
      </c>
      <c r="C1529" t="s">
        <v>21</v>
      </c>
      <c r="D1529" t="s">
        <v>77</v>
      </c>
      <c r="E1529" t="s">
        <v>51</v>
      </c>
      <c r="F1529">
        <v>25</v>
      </c>
      <c r="G1529" t="s">
        <v>37</v>
      </c>
      <c r="H1529">
        <v>60</v>
      </c>
      <c r="I1529">
        <v>1</v>
      </c>
      <c r="J1529">
        <v>4</v>
      </c>
      <c r="K1529" t="s">
        <v>25</v>
      </c>
      <c r="L1529" t="s">
        <v>84</v>
      </c>
      <c r="M1529" t="s">
        <v>54</v>
      </c>
      <c r="N1529" t="s">
        <v>28</v>
      </c>
      <c r="O1529">
        <v>5</v>
      </c>
      <c r="P1529" t="s">
        <v>64</v>
      </c>
      <c r="Q1529">
        <v>3</v>
      </c>
      <c r="R1529" t="s">
        <v>30</v>
      </c>
      <c r="S1529" t="s">
        <v>47</v>
      </c>
      <c r="T1529" t="s">
        <v>32</v>
      </c>
      <c r="U1529" t="str">
        <f t="shared" si="571"/>
        <v>Gen X</v>
      </c>
      <c r="V1529" t="str">
        <f t="shared" si="576"/>
        <v xml:space="preserve">very high </v>
      </c>
      <c r="W1529" t="str">
        <f t="shared" si="572"/>
        <v>MEDIUM</v>
      </c>
      <c r="X1529" s="8">
        <f t="shared" si="586"/>
        <v>2.2857142857142856</v>
      </c>
      <c r="Y1529">
        <f t="shared" si="565"/>
        <v>2</v>
      </c>
      <c r="Z1529">
        <f t="shared" si="566"/>
        <v>1</v>
      </c>
      <c r="AA1529">
        <f t="shared" si="567"/>
        <v>1</v>
      </c>
      <c r="AB1529">
        <f t="shared" si="568"/>
        <v>4</v>
      </c>
      <c r="AC1529">
        <f t="shared" si="569"/>
        <v>5</v>
      </c>
      <c r="AD1529">
        <f t="shared" si="570"/>
        <v>3</v>
      </c>
      <c r="AE1529">
        <f t="shared" si="573"/>
        <v>2.6499999999999995</v>
      </c>
    </row>
    <row r="1530" spans="1:31" x14ac:dyDescent="0.3">
      <c r="A1530" t="s">
        <v>1595</v>
      </c>
      <c r="B1530">
        <v>47</v>
      </c>
      <c r="C1530" t="s">
        <v>34</v>
      </c>
      <c r="D1530" t="s">
        <v>79</v>
      </c>
      <c r="E1530" t="s">
        <v>51</v>
      </c>
      <c r="F1530">
        <v>6</v>
      </c>
      <c r="G1530" t="s">
        <v>24</v>
      </c>
      <c r="H1530">
        <v>53</v>
      </c>
      <c r="I1530">
        <v>5</v>
      </c>
      <c r="J1530">
        <v>5</v>
      </c>
      <c r="K1530" t="s">
        <v>53</v>
      </c>
      <c r="L1530" t="s">
        <v>46</v>
      </c>
      <c r="M1530" t="s">
        <v>27</v>
      </c>
      <c r="N1530" t="s">
        <v>39</v>
      </c>
      <c r="O1530">
        <v>5</v>
      </c>
      <c r="P1530" t="s">
        <v>29</v>
      </c>
      <c r="Q1530">
        <v>3</v>
      </c>
      <c r="R1530" t="s">
        <v>30</v>
      </c>
      <c r="S1530" t="s">
        <v>31</v>
      </c>
      <c r="T1530" t="s">
        <v>32</v>
      </c>
      <c r="U1530" t="str">
        <f t="shared" si="571"/>
        <v>Gen X</v>
      </c>
      <c r="V1530" t="str">
        <f t="shared" si="576"/>
        <v>high</v>
      </c>
      <c r="W1530" t="str">
        <f t="shared" si="572"/>
        <v>MEDIUM</v>
      </c>
      <c r="X1530" s="8">
        <f t="shared" si="586"/>
        <v>3.0714285714285716</v>
      </c>
      <c r="Y1530">
        <f t="shared" si="565"/>
        <v>5</v>
      </c>
      <c r="Z1530">
        <f t="shared" si="566"/>
        <v>5</v>
      </c>
      <c r="AA1530">
        <f t="shared" si="567"/>
        <v>2</v>
      </c>
      <c r="AB1530">
        <f t="shared" si="568"/>
        <v>2.5</v>
      </c>
      <c r="AC1530">
        <f t="shared" si="569"/>
        <v>2</v>
      </c>
      <c r="AD1530">
        <f t="shared" si="570"/>
        <v>1</v>
      </c>
      <c r="AE1530">
        <f t="shared" si="573"/>
        <v>3.25</v>
      </c>
    </row>
    <row r="1531" spans="1:31" x14ac:dyDescent="0.3">
      <c r="A1531" t="s">
        <v>1596</v>
      </c>
      <c r="B1531">
        <v>44</v>
      </c>
      <c r="C1531" t="s">
        <v>50</v>
      </c>
      <c r="D1531" t="s">
        <v>43</v>
      </c>
      <c r="E1531" t="s">
        <v>36</v>
      </c>
      <c r="F1531">
        <v>17</v>
      </c>
      <c r="G1531" t="s">
        <v>37</v>
      </c>
      <c r="H1531">
        <v>36</v>
      </c>
      <c r="I1531">
        <v>7</v>
      </c>
      <c r="J1531">
        <v>4</v>
      </c>
      <c r="K1531" t="s">
        <v>63</v>
      </c>
      <c r="L1531" t="s">
        <v>84</v>
      </c>
      <c r="M1531" t="s">
        <v>54</v>
      </c>
      <c r="N1531" t="s">
        <v>39</v>
      </c>
      <c r="O1531">
        <v>5</v>
      </c>
      <c r="P1531" t="s">
        <v>40</v>
      </c>
      <c r="Q1531">
        <v>2</v>
      </c>
      <c r="R1531" t="s">
        <v>30</v>
      </c>
      <c r="S1531" t="s">
        <v>58</v>
      </c>
      <c r="T1531" t="s">
        <v>41</v>
      </c>
      <c r="U1531" t="str">
        <f t="shared" si="571"/>
        <v>Millennieals</v>
      </c>
      <c r="V1531" t="str">
        <f t="shared" si="576"/>
        <v>standard</v>
      </c>
      <c r="W1531" t="str">
        <f t="shared" si="572"/>
        <v>Good</v>
      </c>
      <c r="X1531" s="8">
        <f t="shared" si="586"/>
        <v>3.0714285714285716</v>
      </c>
      <c r="Y1531">
        <f t="shared" si="565"/>
        <v>2</v>
      </c>
      <c r="Z1531">
        <f t="shared" si="566"/>
        <v>3</v>
      </c>
      <c r="AA1531">
        <f t="shared" si="567"/>
        <v>3</v>
      </c>
      <c r="AB1531">
        <f t="shared" si="568"/>
        <v>3.5</v>
      </c>
      <c r="AC1531">
        <f t="shared" si="569"/>
        <v>5</v>
      </c>
      <c r="AD1531">
        <f t="shared" si="570"/>
        <v>5</v>
      </c>
      <c r="AE1531">
        <f t="shared" si="573"/>
        <v>3.6</v>
      </c>
    </row>
    <row r="1532" spans="1:31" x14ac:dyDescent="0.3">
      <c r="A1532" t="s">
        <v>1597</v>
      </c>
      <c r="B1532">
        <v>44</v>
      </c>
      <c r="C1532" t="s">
        <v>62</v>
      </c>
      <c r="D1532" t="s">
        <v>22</v>
      </c>
      <c r="E1532" t="s">
        <v>80</v>
      </c>
      <c r="F1532">
        <v>21</v>
      </c>
      <c r="G1532" t="s">
        <v>24</v>
      </c>
      <c r="H1532">
        <v>24</v>
      </c>
      <c r="I1532">
        <v>0</v>
      </c>
      <c r="J1532">
        <v>3</v>
      </c>
      <c r="K1532" t="s">
        <v>53</v>
      </c>
      <c r="L1532" t="s">
        <v>26</v>
      </c>
      <c r="M1532" t="s">
        <v>54</v>
      </c>
      <c r="N1532" t="s">
        <v>39</v>
      </c>
      <c r="O1532">
        <v>4</v>
      </c>
      <c r="P1532" t="s">
        <v>64</v>
      </c>
      <c r="Q1532">
        <v>3</v>
      </c>
      <c r="R1532" t="s">
        <v>46</v>
      </c>
      <c r="S1532" t="s">
        <v>58</v>
      </c>
      <c r="T1532" t="s">
        <v>74</v>
      </c>
      <c r="U1532" t="str">
        <f t="shared" si="571"/>
        <v>Millennieals</v>
      </c>
      <c r="V1532" t="str">
        <f t="shared" si="576"/>
        <v>low</v>
      </c>
      <c r="W1532" t="str">
        <f t="shared" si="572"/>
        <v>MEDIUM</v>
      </c>
      <c r="X1532" s="8">
        <f t="shared" si="586"/>
        <v>2.5714285714285716</v>
      </c>
      <c r="Y1532">
        <f t="shared" si="565"/>
        <v>1</v>
      </c>
      <c r="Z1532">
        <f t="shared" si="566"/>
        <v>3</v>
      </c>
      <c r="AA1532">
        <f t="shared" si="567"/>
        <v>4</v>
      </c>
      <c r="AB1532">
        <f t="shared" si="568"/>
        <v>4</v>
      </c>
      <c r="AC1532">
        <f t="shared" si="569"/>
        <v>5</v>
      </c>
      <c r="AD1532">
        <f t="shared" si="570"/>
        <v>1</v>
      </c>
      <c r="AE1532">
        <f t="shared" si="573"/>
        <v>2.1500000000000004</v>
      </c>
    </row>
    <row r="1533" spans="1:31" x14ac:dyDescent="0.3">
      <c r="A1533" t="s">
        <v>1598</v>
      </c>
      <c r="B1533">
        <v>43</v>
      </c>
      <c r="C1533" t="s">
        <v>34</v>
      </c>
      <c r="D1533" t="s">
        <v>22</v>
      </c>
      <c r="E1533" t="s">
        <v>80</v>
      </c>
      <c r="F1533">
        <v>5</v>
      </c>
      <c r="G1533" t="s">
        <v>37</v>
      </c>
      <c r="H1533">
        <v>25</v>
      </c>
      <c r="I1533">
        <v>0</v>
      </c>
      <c r="J1533">
        <v>3</v>
      </c>
      <c r="K1533" t="s">
        <v>53</v>
      </c>
      <c r="L1533" t="s">
        <v>26</v>
      </c>
      <c r="M1533" t="s">
        <v>54</v>
      </c>
      <c r="N1533" t="s">
        <v>39</v>
      </c>
      <c r="O1533">
        <v>5</v>
      </c>
      <c r="P1533" t="s">
        <v>29</v>
      </c>
      <c r="Q1533">
        <v>3</v>
      </c>
      <c r="R1533" t="s">
        <v>65</v>
      </c>
      <c r="S1533" t="s">
        <v>58</v>
      </c>
      <c r="T1533" t="s">
        <v>60</v>
      </c>
      <c r="U1533" t="str">
        <f t="shared" si="571"/>
        <v>Millennieals</v>
      </c>
      <c r="V1533" t="str">
        <f t="shared" si="576"/>
        <v>low</v>
      </c>
      <c r="W1533" t="str">
        <f t="shared" si="572"/>
        <v>MEDIUM</v>
      </c>
      <c r="X1533" s="8">
        <f t="shared" si="586"/>
        <v>2.4285714285714284</v>
      </c>
      <c r="Y1533">
        <f t="shared" si="565"/>
        <v>1</v>
      </c>
      <c r="Z1533">
        <f t="shared" si="566"/>
        <v>3</v>
      </c>
      <c r="AA1533">
        <f t="shared" si="567"/>
        <v>4</v>
      </c>
      <c r="AB1533">
        <f t="shared" si="568"/>
        <v>4</v>
      </c>
      <c r="AC1533">
        <f t="shared" si="569"/>
        <v>5</v>
      </c>
      <c r="AD1533">
        <f t="shared" si="570"/>
        <v>1</v>
      </c>
      <c r="AE1533">
        <f t="shared" si="573"/>
        <v>2.1500000000000004</v>
      </c>
    </row>
    <row r="1534" spans="1:31" x14ac:dyDescent="0.3">
      <c r="A1534" t="s">
        <v>1599</v>
      </c>
      <c r="B1534">
        <v>22</v>
      </c>
      <c r="C1534" t="s">
        <v>34</v>
      </c>
      <c r="D1534" t="s">
        <v>77</v>
      </c>
      <c r="E1534" t="s">
        <v>57</v>
      </c>
      <c r="F1534">
        <v>20</v>
      </c>
      <c r="G1534" t="s">
        <v>37</v>
      </c>
      <c r="H1534">
        <v>47</v>
      </c>
      <c r="I1534">
        <v>8</v>
      </c>
      <c r="J1534">
        <v>5</v>
      </c>
      <c r="K1534" t="s">
        <v>25</v>
      </c>
      <c r="L1534" t="s">
        <v>38</v>
      </c>
      <c r="M1534" t="s">
        <v>27</v>
      </c>
      <c r="N1534" t="s">
        <v>45</v>
      </c>
      <c r="O1534">
        <v>3</v>
      </c>
      <c r="P1534" t="s">
        <v>64</v>
      </c>
      <c r="Q1534">
        <v>2</v>
      </c>
      <c r="R1534" t="s">
        <v>30</v>
      </c>
      <c r="S1534" t="s">
        <v>58</v>
      </c>
      <c r="T1534" t="s">
        <v>74</v>
      </c>
      <c r="U1534" t="str">
        <f t="shared" si="571"/>
        <v>GEN Z</v>
      </c>
      <c r="V1534" t="str">
        <f t="shared" si="576"/>
        <v>high</v>
      </c>
      <c r="W1534" t="str">
        <f t="shared" si="572"/>
        <v>MEDIUM</v>
      </c>
      <c r="X1534" s="8">
        <f t="shared" ref="X1534" si="587">AVERAGE(6-(AD1534),6-(Y1534),6-(O1534),J1534,AB1534,Z1534,6-(AA1534))</f>
        <v>3.2857142857142856</v>
      </c>
      <c r="Y1534">
        <f t="shared" si="565"/>
        <v>3</v>
      </c>
      <c r="Z1534">
        <f t="shared" si="566"/>
        <v>3</v>
      </c>
      <c r="AA1534">
        <f t="shared" si="567"/>
        <v>2</v>
      </c>
      <c r="AB1534">
        <f t="shared" si="568"/>
        <v>2</v>
      </c>
      <c r="AC1534">
        <f t="shared" si="569"/>
        <v>2</v>
      </c>
      <c r="AD1534">
        <f t="shared" si="570"/>
        <v>3</v>
      </c>
      <c r="AE1534">
        <f t="shared" si="573"/>
        <v>3</v>
      </c>
    </row>
    <row r="1535" spans="1:31" x14ac:dyDescent="0.3">
      <c r="A1535" t="s">
        <v>1600</v>
      </c>
      <c r="B1535">
        <v>40</v>
      </c>
      <c r="C1535" t="s">
        <v>62</v>
      </c>
      <c r="D1535" t="s">
        <v>73</v>
      </c>
      <c r="E1535" t="s">
        <v>57</v>
      </c>
      <c r="F1535">
        <v>11</v>
      </c>
      <c r="G1535" t="s">
        <v>37</v>
      </c>
      <c r="H1535">
        <v>50</v>
      </c>
      <c r="I1535">
        <v>10</v>
      </c>
      <c r="J1535">
        <v>4</v>
      </c>
      <c r="K1535" t="s">
        <v>63</v>
      </c>
      <c r="L1535" t="s">
        <v>26</v>
      </c>
      <c r="M1535" t="s">
        <v>54</v>
      </c>
      <c r="N1535" t="s">
        <v>45</v>
      </c>
      <c r="O1535">
        <v>4</v>
      </c>
      <c r="P1535" t="s">
        <v>64</v>
      </c>
      <c r="Q1535">
        <v>1</v>
      </c>
      <c r="R1535" t="s">
        <v>30</v>
      </c>
      <c r="S1535" t="s">
        <v>31</v>
      </c>
      <c r="T1535" t="s">
        <v>74</v>
      </c>
      <c r="U1535" t="str">
        <f t="shared" si="571"/>
        <v>Millennieals</v>
      </c>
      <c r="V1535" t="str">
        <f t="shared" si="576"/>
        <v>high</v>
      </c>
      <c r="W1535" t="str">
        <f t="shared" si="572"/>
        <v>Good</v>
      </c>
      <c r="X1535" s="8">
        <f t="shared" ref="X1535" si="588">AVERAGE((AD1535),(Y1535),6-(O1535),J1535,AB1535,Z1535,(AA1535))</f>
        <v>3.1428571428571428</v>
      </c>
      <c r="Y1535">
        <f t="shared" si="565"/>
        <v>1</v>
      </c>
      <c r="Z1535">
        <f t="shared" si="566"/>
        <v>5</v>
      </c>
      <c r="AA1535">
        <f t="shared" si="567"/>
        <v>2</v>
      </c>
      <c r="AB1535">
        <f t="shared" si="568"/>
        <v>3</v>
      </c>
      <c r="AC1535">
        <f t="shared" si="569"/>
        <v>5</v>
      </c>
      <c r="AD1535">
        <f t="shared" si="570"/>
        <v>5</v>
      </c>
      <c r="AE1535">
        <f t="shared" si="573"/>
        <v>3.5500000000000003</v>
      </c>
    </row>
    <row r="1536" spans="1:31" x14ac:dyDescent="0.3">
      <c r="A1536" t="s">
        <v>1601</v>
      </c>
      <c r="B1536">
        <v>34</v>
      </c>
      <c r="C1536" t="s">
        <v>21</v>
      </c>
      <c r="D1536" t="s">
        <v>79</v>
      </c>
      <c r="E1536" t="s">
        <v>36</v>
      </c>
      <c r="F1536">
        <v>10</v>
      </c>
      <c r="G1536" t="s">
        <v>24</v>
      </c>
      <c r="H1536">
        <v>40</v>
      </c>
      <c r="I1536">
        <v>11</v>
      </c>
      <c r="J1536">
        <v>5</v>
      </c>
      <c r="K1536" t="s">
        <v>53</v>
      </c>
      <c r="L1536" t="s">
        <v>38</v>
      </c>
      <c r="M1536" t="s">
        <v>54</v>
      </c>
      <c r="N1536" t="s">
        <v>28</v>
      </c>
      <c r="O1536">
        <v>4</v>
      </c>
      <c r="P1536" t="s">
        <v>64</v>
      </c>
      <c r="Q1536">
        <v>5</v>
      </c>
      <c r="R1536" t="s">
        <v>65</v>
      </c>
      <c r="S1536" t="s">
        <v>47</v>
      </c>
      <c r="T1536" t="s">
        <v>32</v>
      </c>
      <c r="U1536" t="str">
        <f t="shared" si="571"/>
        <v>Millennieals</v>
      </c>
      <c r="V1536" t="str">
        <f t="shared" si="576"/>
        <v>standard</v>
      </c>
      <c r="W1536" t="str">
        <f t="shared" si="572"/>
        <v>MEDIUM</v>
      </c>
      <c r="X1536" s="8">
        <f t="shared" si="586"/>
        <v>2.8571428571428572</v>
      </c>
      <c r="Y1536">
        <f t="shared" si="565"/>
        <v>3</v>
      </c>
      <c r="Z1536">
        <f t="shared" si="566"/>
        <v>1</v>
      </c>
      <c r="AA1536">
        <f t="shared" si="567"/>
        <v>3</v>
      </c>
      <c r="AB1536">
        <f t="shared" si="568"/>
        <v>5</v>
      </c>
      <c r="AC1536">
        <f t="shared" si="569"/>
        <v>5</v>
      </c>
      <c r="AD1536">
        <f t="shared" si="570"/>
        <v>1</v>
      </c>
      <c r="AE1536">
        <f t="shared" si="573"/>
        <v>2.6</v>
      </c>
    </row>
    <row r="1537" spans="1:31" x14ac:dyDescent="0.3">
      <c r="A1537" t="s">
        <v>1602</v>
      </c>
      <c r="B1537">
        <v>59</v>
      </c>
      <c r="C1537" t="s">
        <v>34</v>
      </c>
      <c r="D1537" t="s">
        <v>43</v>
      </c>
      <c r="E1537" t="s">
        <v>51</v>
      </c>
      <c r="F1537">
        <v>22</v>
      </c>
      <c r="G1537" t="s">
        <v>52</v>
      </c>
      <c r="H1537">
        <v>39</v>
      </c>
      <c r="I1537">
        <v>11</v>
      </c>
      <c r="J1537">
        <v>1</v>
      </c>
      <c r="K1537" t="s">
        <v>63</v>
      </c>
      <c r="L1537" t="s">
        <v>26</v>
      </c>
      <c r="M1537" t="s">
        <v>27</v>
      </c>
      <c r="N1537" t="s">
        <v>45</v>
      </c>
      <c r="O1537">
        <v>2</v>
      </c>
      <c r="P1537" t="s">
        <v>64</v>
      </c>
      <c r="Q1537">
        <v>4</v>
      </c>
      <c r="R1537" t="s">
        <v>46</v>
      </c>
      <c r="S1537" t="s">
        <v>31</v>
      </c>
      <c r="T1537" t="s">
        <v>71</v>
      </c>
      <c r="U1537" t="str">
        <f t="shared" si="571"/>
        <v>Gen X</v>
      </c>
      <c r="V1537" t="str">
        <f t="shared" si="576"/>
        <v>standard</v>
      </c>
      <c r="W1537" t="str">
        <f t="shared" si="572"/>
        <v>MEDIUM</v>
      </c>
      <c r="X1537" s="8">
        <f t="shared" si="586"/>
        <v>3.1428571428571428</v>
      </c>
      <c r="Y1537">
        <f t="shared" si="565"/>
        <v>1</v>
      </c>
      <c r="Z1537">
        <f t="shared" si="566"/>
        <v>5</v>
      </c>
      <c r="AA1537">
        <f t="shared" si="567"/>
        <v>3</v>
      </c>
      <c r="AB1537">
        <f t="shared" si="568"/>
        <v>3</v>
      </c>
      <c r="AC1537">
        <f t="shared" si="569"/>
        <v>2</v>
      </c>
      <c r="AD1537">
        <f t="shared" si="570"/>
        <v>5</v>
      </c>
      <c r="AE1537">
        <f t="shared" si="573"/>
        <v>3.1500000000000004</v>
      </c>
    </row>
    <row r="1538" spans="1:31" x14ac:dyDescent="0.3">
      <c r="A1538" t="s">
        <v>1603</v>
      </c>
      <c r="B1538">
        <v>26</v>
      </c>
      <c r="C1538" t="s">
        <v>34</v>
      </c>
      <c r="D1538" t="s">
        <v>79</v>
      </c>
      <c r="E1538" t="s">
        <v>57</v>
      </c>
      <c r="F1538">
        <v>2</v>
      </c>
      <c r="G1538" t="s">
        <v>52</v>
      </c>
      <c r="H1538">
        <v>54</v>
      </c>
      <c r="I1538">
        <v>12</v>
      </c>
      <c r="J1538">
        <v>4</v>
      </c>
      <c r="K1538" t="s">
        <v>53</v>
      </c>
      <c r="L1538" t="s">
        <v>26</v>
      </c>
      <c r="M1538" t="s">
        <v>54</v>
      </c>
      <c r="N1538" t="s">
        <v>45</v>
      </c>
      <c r="O1538">
        <v>5</v>
      </c>
      <c r="P1538" t="s">
        <v>64</v>
      </c>
      <c r="Q1538">
        <v>3</v>
      </c>
      <c r="R1538" t="s">
        <v>46</v>
      </c>
      <c r="S1538" t="s">
        <v>47</v>
      </c>
      <c r="T1538" t="s">
        <v>71</v>
      </c>
      <c r="U1538" t="str">
        <f t="shared" si="571"/>
        <v>GEN Z</v>
      </c>
      <c r="V1538" t="str">
        <f t="shared" si="576"/>
        <v>high</v>
      </c>
      <c r="W1538" t="str">
        <f t="shared" si="572"/>
        <v>poor</v>
      </c>
      <c r="X1538" s="8">
        <f t="shared" si="586"/>
        <v>2</v>
      </c>
      <c r="Y1538">
        <f t="shared" ref="Y1538:Y1601" si="589">IF(L1538="Depression",1,IF(L1538="Burnout",2,IF(L1538="Anxiety",3,5)))</f>
        <v>1</v>
      </c>
      <c r="Z1538">
        <f t="shared" ref="Z1538:Z1601" si="590">IF(S1538="Good",5,IF(S1538="Poor",1,3))</f>
        <v>1</v>
      </c>
      <c r="AA1538">
        <f t="shared" ref="AA1538:AA1601" si="591">IF(H1538&lt;=20,5,IF(H1538&lt;=35,4,IF(H1538&lt;=45,3,IF(H1538&lt;=55,2,IF(H1538&gt;55,1 )))))</f>
        <v>2</v>
      </c>
      <c r="AB1538">
        <f t="shared" ref="AB1538:AB1601" si="592">AVERAGE(AC1538,Q1538)</f>
        <v>4</v>
      </c>
      <c r="AC1538">
        <f t="shared" ref="AC1538:AC1601" si="593">IF(M1538="yes",5,2)</f>
        <v>5</v>
      </c>
      <c r="AD1538">
        <f t="shared" ref="AD1538:AD1601" si="594">IF(K1538="High",1,IF(K1538="Medium",3,5))</f>
        <v>1</v>
      </c>
      <c r="AE1538">
        <f t="shared" si="573"/>
        <v>1.85</v>
      </c>
    </row>
    <row r="1539" spans="1:31" x14ac:dyDescent="0.3">
      <c r="A1539" t="s">
        <v>1604</v>
      </c>
      <c r="B1539">
        <v>40</v>
      </c>
      <c r="C1539" t="s">
        <v>50</v>
      </c>
      <c r="D1539" t="s">
        <v>43</v>
      </c>
      <c r="E1539" t="s">
        <v>67</v>
      </c>
      <c r="F1539">
        <v>24</v>
      </c>
      <c r="G1539" t="s">
        <v>24</v>
      </c>
      <c r="H1539">
        <v>44</v>
      </c>
      <c r="I1539">
        <v>9</v>
      </c>
      <c r="J1539">
        <v>3</v>
      </c>
      <c r="K1539" t="s">
        <v>53</v>
      </c>
      <c r="L1539" t="s">
        <v>84</v>
      </c>
      <c r="M1539" t="s">
        <v>54</v>
      </c>
      <c r="N1539" t="s">
        <v>45</v>
      </c>
      <c r="O1539">
        <v>3</v>
      </c>
      <c r="P1539" t="s">
        <v>64</v>
      </c>
      <c r="Q1539">
        <v>4</v>
      </c>
      <c r="R1539" t="s">
        <v>30</v>
      </c>
      <c r="S1539" t="s">
        <v>31</v>
      </c>
      <c r="T1539" t="s">
        <v>48</v>
      </c>
      <c r="U1539" t="str">
        <f t="shared" ref="U1539:U1602" si="595">IF(B1539&lt;=28,"GEN Z",IF(B1539&lt;=44,"Millennieals",IF(B1539&lt;=60,"Gen X","baby")))</f>
        <v>Millennieals</v>
      </c>
      <c r="V1539" t="str">
        <f t="shared" si="576"/>
        <v>standard</v>
      </c>
      <c r="W1539" t="str">
        <f t="shared" ref="W1539:W1602" si="596">IF(AE1539&lt;=2,"poor",IF(AE1539&lt;=3.5,"MEDIUM","Good"))</f>
        <v>MEDIUM</v>
      </c>
      <c r="X1539" s="8">
        <f t="shared" si="586"/>
        <v>3.0714285714285716</v>
      </c>
      <c r="Y1539">
        <f t="shared" si="589"/>
        <v>2</v>
      </c>
      <c r="Z1539">
        <f t="shared" si="590"/>
        <v>5</v>
      </c>
      <c r="AA1539">
        <f t="shared" si="591"/>
        <v>3</v>
      </c>
      <c r="AB1539">
        <f t="shared" si="592"/>
        <v>4.5</v>
      </c>
      <c r="AC1539">
        <f t="shared" si="593"/>
        <v>5</v>
      </c>
      <c r="AD1539">
        <f t="shared" si="594"/>
        <v>1</v>
      </c>
      <c r="AE1539">
        <f t="shared" ref="AE1539:AE1602" si="597">AD1539*0.3+Y1539*0.25+Z1539*0.15+J1539*0.1+AB1539*0.1+AC1539*0.05+AA1539*0.05</f>
        <v>2.7</v>
      </c>
    </row>
    <row r="1540" spans="1:31" x14ac:dyDescent="0.3">
      <c r="A1540" t="s">
        <v>1605</v>
      </c>
      <c r="B1540">
        <v>47</v>
      </c>
      <c r="C1540" t="s">
        <v>34</v>
      </c>
      <c r="D1540" t="s">
        <v>35</v>
      </c>
      <c r="E1540" t="s">
        <v>80</v>
      </c>
      <c r="F1540">
        <v>2</v>
      </c>
      <c r="G1540" t="s">
        <v>37</v>
      </c>
      <c r="H1540">
        <v>33</v>
      </c>
      <c r="I1540">
        <v>3</v>
      </c>
      <c r="J1540">
        <v>2</v>
      </c>
      <c r="K1540" t="s">
        <v>53</v>
      </c>
      <c r="L1540" t="s">
        <v>26</v>
      </c>
      <c r="M1540" t="s">
        <v>54</v>
      </c>
      <c r="N1540" t="s">
        <v>39</v>
      </c>
      <c r="O1540">
        <v>4</v>
      </c>
      <c r="P1540" t="s">
        <v>64</v>
      </c>
      <c r="Q1540">
        <v>5</v>
      </c>
      <c r="R1540" t="s">
        <v>46</v>
      </c>
      <c r="S1540" t="s">
        <v>31</v>
      </c>
      <c r="T1540" t="s">
        <v>32</v>
      </c>
      <c r="U1540" t="str">
        <f t="shared" si="595"/>
        <v>Gen X</v>
      </c>
      <c r="V1540" t="str">
        <f t="shared" si="576"/>
        <v>low</v>
      </c>
      <c r="W1540" t="str">
        <f t="shared" si="596"/>
        <v>MEDIUM</v>
      </c>
      <c r="X1540" s="8">
        <f t="shared" si="586"/>
        <v>2.8571428571428572</v>
      </c>
      <c r="Y1540">
        <f t="shared" si="589"/>
        <v>1</v>
      </c>
      <c r="Z1540">
        <f t="shared" si="590"/>
        <v>5</v>
      </c>
      <c r="AA1540">
        <f t="shared" si="591"/>
        <v>4</v>
      </c>
      <c r="AB1540">
        <f t="shared" si="592"/>
        <v>5</v>
      </c>
      <c r="AC1540">
        <f t="shared" si="593"/>
        <v>5</v>
      </c>
      <c r="AD1540">
        <f t="shared" si="594"/>
        <v>1</v>
      </c>
      <c r="AE1540">
        <f t="shared" si="597"/>
        <v>2.4500000000000002</v>
      </c>
    </row>
    <row r="1541" spans="1:31" x14ac:dyDescent="0.3">
      <c r="A1541" t="s">
        <v>1606</v>
      </c>
      <c r="B1541">
        <v>54</v>
      </c>
      <c r="C1541" t="s">
        <v>34</v>
      </c>
      <c r="D1541" t="s">
        <v>56</v>
      </c>
      <c r="E1541" t="s">
        <v>23</v>
      </c>
      <c r="F1541">
        <v>23</v>
      </c>
      <c r="G1541" t="s">
        <v>24</v>
      </c>
      <c r="H1541">
        <v>25</v>
      </c>
      <c r="I1541">
        <v>8</v>
      </c>
      <c r="J1541">
        <v>5</v>
      </c>
      <c r="K1541" t="s">
        <v>53</v>
      </c>
      <c r="L1541" t="s">
        <v>26</v>
      </c>
      <c r="M1541" t="s">
        <v>54</v>
      </c>
      <c r="N1541" t="s">
        <v>39</v>
      </c>
      <c r="O1541">
        <v>5</v>
      </c>
      <c r="P1541" t="s">
        <v>64</v>
      </c>
      <c r="Q1541">
        <v>3</v>
      </c>
      <c r="R1541" t="s">
        <v>65</v>
      </c>
      <c r="S1541" t="s">
        <v>47</v>
      </c>
      <c r="T1541" t="s">
        <v>74</v>
      </c>
      <c r="U1541" t="str">
        <f t="shared" si="595"/>
        <v>Gen X</v>
      </c>
      <c r="V1541" t="str">
        <f t="shared" si="576"/>
        <v>low</v>
      </c>
      <c r="W1541" t="str">
        <f t="shared" si="596"/>
        <v>MEDIUM</v>
      </c>
      <c r="X1541" s="8">
        <f t="shared" si="586"/>
        <v>2.4285714285714284</v>
      </c>
      <c r="Y1541">
        <f t="shared" si="589"/>
        <v>1</v>
      </c>
      <c r="Z1541">
        <f t="shared" si="590"/>
        <v>1</v>
      </c>
      <c r="AA1541">
        <f t="shared" si="591"/>
        <v>4</v>
      </c>
      <c r="AB1541">
        <f t="shared" si="592"/>
        <v>4</v>
      </c>
      <c r="AC1541">
        <f t="shared" si="593"/>
        <v>5</v>
      </c>
      <c r="AD1541">
        <f t="shared" si="594"/>
        <v>1</v>
      </c>
      <c r="AE1541">
        <f t="shared" si="597"/>
        <v>2.0500000000000003</v>
      </c>
    </row>
    <row r="1542" spans="1:31" x14ac:dyDescent="0.3">
      <c r="A1542" t="s">
        <v>1607</v>
      </c>
      <c r="B1542">
        <v>26</v>
      </c>
      <c r="C1542" t="s">
        <v>50</v>
      </c>
      <c r="D1542" t="s">
        <v>43</v>
      </c>
      <c r="E1542" t="s">
        <v>36</v>
      </c>
      <c r="F1542">
        <v>3</v>
      </c>
      <c r="G1542" t="s">
        <v>52</v>
      </c>
      <c r="H1542">
        <v>33</v>
      </c>
      <c r="I1542">
        <v>8</v>
      </c>
      <c r="J1542">
        <v>2</v>
      </c>
      <c r="K1542" t="s">
        <v>53</v>
      </c>
      <c r="L1542" t="s">
        <v>46</v>
      </c>
      <c r="M1542" t="s">
        <v>27</v>
      </c>
      <c r="N1542" t="s">
        <v>39</v>
      </c>
      <c r="O1542">
        <v>2</v>
      </c>
      <c r="P1542" t="s">
        <v>29</v>
      </c>
      <c r="Q1542">
        <v>4</v>
      </c>
      <c r="R1542" t="s">
        <v>65</v>
      </c>
      <c r="S1542" t="s">
        <v>47</v>
      </c>
      <c r="T1542" t="s">
        <v>74</v>
      </c>
      <c r="U1542" t="str">
        <f t="shared" si="595"/>
        <v>GEN Z</v>
      </c>
      <c r="V1542" t="str">
        <f t="shared" si="576"/>
        <v>low</v>
      </c>
      <c r="W1542" t="str">
        <f t="shared" si="596"/>
        <v>MEDIUM</v>
      </c>
      <c r="X1542" s="8">
        <f t="shared" si="586"/>
        <v>2.8571428571428572</v>
      </c>
      <c r="Y1542">
        <f t="shared" si="589"/>
        <v>5</v>
      </c>
      <c r="Z1542">
        <f t="shared" si="590"/>
        <v>1</v>
      </c>
      <c r="AA1542">
        <f t="shared" si="591"/>
        <v>4</v>
      </c>
      <c r="AB1542">
        <f t="shared" si="592"/>
        <v>3</v>
      </c>
      <c r="AC1542">
        <f t="shared" si="593"/>
        <v>2</v>
      </c>
      <c r="AD1542">
        <f t="shared" si="594"/>
        <v>1</v>
      </c>
      <c r="AE1542">
        <f t="shared" si="597"/>
        <v>2.5000000000000004</v>
      </c>
    </row>
    <row r="1543" spans="1:31" x14ac:dyDescent="0.3">
      <c r="A1543" t="s">
        <v>1608</v>
      </c>
      <c r="B1543">
        <v>52</v>
      </c>
      <c r="C1543" t="s">
        <v>21</v>
      </c>
      <c r="D1543" t="s">
        <v>22</v>
      </c>
      <c r="E1543" t="s">
        <v>44</v>
      </c>
      <c r="F1543">
        <v>25</v>
      </c>
      <c r="G1543" t="s">
        <v>37</v>
      </c>
      <c r="H1543">
        <v>31</v>
      </c>
      <c r="I1543">
        <v>7</v>
      </c>
      <c r="J1543">
        <v>3</v>
      </c>
      <c r="K1543" t="s">
        <v>63</v>
      </c>
      <c r="L1543" t="s">
        <v>84</v>
      </c>
      <c r="M1543" t="s">
        <v>54</v>
      </c>
      <c r="N1543" t="s">
        <v>28</v>
      </c>
      <c r="O1543">
        <v>4</v>
      </c>
      <c r="P1543" t="s">
        <v>29</v>
      </c>
      <c r="Q1543">
        <v>4</v>
      </c>
      <c r="R1543" t="s">
        <v>46</v>
      </c>
      <c r="S1543" t="s">
        <v>47</v>
      </c>
      <c r="T1543" t="s">
        <v>32</v>
      </c>
      <c r="U1543" t="str">
        <f t="shared" si="595"/>
        <v>Gen X</v>
      </c>
      <c r="V1543" t="str">
        <f t="shared" si="576"/>
        <v>low</v>
      </c>
      <c r="W1543" t="str">
        <f t="shared" si="596"/>
        <v>MEDIUM</v>
      </c>
      <c r="X1543" s="8">
        <f t="shared" ref="X1543" si="598">AVERAGE(6-(AD1543),6-(Y1543),6-(O1543),J1543,AB1543,Z1543,6-(AA1543))</f>
        <v>2.5</v>
      </c>
      <c r="Y1543">
        <f t="shared" si="589"/>
        <v>2</v>
      </c>
      <c r="Z1543">
        <f t="shared" si="590"/>
        <v>1</v>
      </c>
      <c r="AA1543">
        <f t="shared" si="591"/>
        <v>4</v>
      </c>
      <c r="AB1543">
        <f t="shared" si="592"/>
        <v>4.5</v>
      </c>
      <c r="AC1543">
        <f t="shared" si="593"/>
        <v>5</v>
      </c>
      <c r="AD1543">
        <f t="shared" si="594"/>
        <v>5</v>
      </c>
      <c r="AE1543">
        <f t="shared" si="597"/>
        <v>3.3500000000000005</v>
      </c>
    </row>
    <row r="1544" spans="1:31" x14ac:dyDescent="0.3">
      <c r="A1544" t="s">
        <v>1609</v>
      </c>
      <c r="B1544">
        <v>38</v>
      </c>
      <c r="C1544" t="s">
        <v>50</v>
      </c>
      <c r="D1544" t="s">
        <v>77</v>
      </c>
      <c r="E1544" t="s">
        <v>44</v>
      </c>
      <c r="F1544">
        <v>12</v>
      </c>
      <c r="G1544" t="s">
        <v>37</v>
      </c>
      <c r="H1544">
        <v>36</v>
      </c>
      <c r="I1544">
        <v>1</v>
      </c>
      <c r="J1544">
        <v>3</v>
      </c>
      <c r="K1544" t="s">
        <v>63</v>
      </c>
      <c r="L1544" t="s">
        <v>84</v>
      </c>
      <c r="M1544" t="s">
        <v>54</v>
      </c>
      <c r="N1544" t="s">
        <v>28</v>
      </c>
      <c r="O1544">
        <v>5</v>
      </c>
      <c r="P1544" t="s">
        <v>40</v>
      </c>
      <c r="Q1544">
        <v>1</v>
      </c>
      <c r="R1544" t="s">
        <v>30</v>
      </c>
      <c r="S1544" t="s">
        <v>58</v>
      </c>
      <c r="T1544" t="s">
        <v>41</v>
      </c>
      <c r="U1544" t="str">
        <f t="shared" si="595"/>
        <v>Millennieals</v>
      </c>
      <c r="V1544" t="str">
        <f t="shared" si="576"/>
        <v>standard</v>
      </c>
      <c r="W1544" t="str">
        <f t="shared" si="596"/>
        <v>MEDIUM</v>
      </c>
      <c r="X1544" s="8">
        <f t="shared" ref="X1544" si="599">AVERAGE((AD1544),(Y1544),6-(O1544),J1544,AB1544,Z1544,(AA1544))</f>
        <v>2.8571428571428572</v>
      </c>
      <c r="Y1544">
        <f t="shared" si="589"/>
        <v>2</v>
      </c>
      <c r="Z1544">
        <f t="shared" si="590"/>
        <v>3</v>
      </c>
      <c r="AA1544">
        <f t="shared" si="591"/>
        <v>3</v>
      </c>
      <c r="AB1544">
        <f t="shared" si="592"/>
        <v>3</v>
      </c>
      <c r="AC1544">
        <f t="shared" si="593"/>
        <v>5</v>
      </c>
      <c r="AD1544">
        <f t="shared" si="594"/>
        <v>5</v>
      </c>
      <c r="AE1544">
        <f t="shared" si="597"/>
        <v>3.4499999999999997</v>
      </c>
    </row>
    <row r="1545" spans="1:31" x14ac:dyDescent="0.3">
      <c r="A1545" t="s">
        <v>1610</v>
      </c>
      <c r="B1545">
        <v>34</v>
      </c>
      <c r="C1545" t="s">
        <v>21</v>
      </c>
      <c r="D1545" t="s">
        <v>56</v>
      </c>
      <c r="E1545" t="s">
        <v>57</v>
      </c>
      <c r="F1545">
        <v>22</v>
      </c>
      <c r="G1545" t="s">
        <v>37</v>
      </c>
      <c r="H1545">
        <v>35</v>
      </c>
      <c r="I1545">
        <v>9</v>
      </c>
      <c r="J1545">
        <v>2</v>
      </c>
      <c r="K1545" t="s">
        <v>25</v>
      </c>
      <c r="L1545" t="s">
        <v>26</v>
      </c>
      <c r="M1545" t="s">
        <v>27</v>
      </c>
      <c r="N1545" t="s">
        <v>28</v>
      </c>
      <c r="O1545">
        <v>2</v>
      </c>
      <c r="P1545" t="s">
        <v>40</v>
      </c>
      <c r="Q1545">
        <v>5</v>
      </c>
      <c r="R1545" t="s">
        <v>65</v>
      </c>
      <c r="S1545" t="s">
        <v>31</v>
      </c>
      <c r="T1545" t="s">
        <v>48</v>
      </c>
      <c r="U1545" t="str">
        <f t="shared" si="595"/>
        <v>Millennieals</v>
      </c>
      <c r="V1545" t="str">
        <f t="shared" si="576"/>
        <v>low</v>
      </c>
      <c r="W1545" t="str">
        <f t="shared" si="596"/>
        <v>MEDIUM</v>
      </c>
      <c r="X1545" s="8">
        <f t="shared" si="586"/>
        <v>3.2142857142857144</v>
      </c>
      <c r="Y1545">
        <f t="shared" si="589"/>
        <v>1</v>
      </c>
      <c r="Z1545">
        <f t="shared" si="590"/>
        <v>5</v>
      </c>
      <c r="AA1545">
        <f t="shared" si="591"/>
        <v>4</v>
      </c>
      <c r="AB1545">
        <f t="shared" si="592"/>
        <v>3.5</v>
      </c>
      <c r="AC1545">
        <f t="shared" si="593"/>
        <v>2</v>
      </c>
      <c r="AD1545">
        <f t="shared" si="594"/>
        <v>3</v>
      </c>
      <c r="AE1545">
        <f t="shared" si="597"/>
        <v>2.7500000000000004</v>
      </c>
    </row>
    <row r="1546" spans="1:31" x14ac:dyDescent="0.3">
      <c r="A1546" t="s">
        <v>1611</v>
      </c>
      <c r="B1546">
        <v>39</v>
      </c>
      <c r="C1546" t="s">
        <v>62</v>
      </c>
      <c r="D1546" t="s">
        <v>79</v>
      </c>
      <c r="E1546" t="s">
        <v>51</v>
      </c>
      <c r="F1546">
        <v>22</v>
      </c>
      <c r="G1546" t="s">
        <v>37</v>
      </c>
      <c r="H1546">
        <v>24</v>
      </c>
      <c r="I1546">
        <v>12</v>
      </c>
      <c r="J1546">
        <v>2</v>
      </c>
      <c r="K1546" t="s">
        <v>63</v>
      </c>
      <c r="L1546" t="s">
        <v>38</v>
      </c>
      <c r="M1546" t="s">
        <v>54</v>
      </c>
      <c r="N1546" t="s">
        <v>45</v>
      </c>
      <c r="O1546">
        <v>4</v>
      </c>
      <c r="P1546" t="s">
        <v>40</v>
      </c>
      <c r="Q1546">
        <v>2</v>
      </c>
      <c r="R1546" t="s">
        <v>65</v>
      </c>
      <c r="S1546" t="s">
        <v>47</v>
      </c>
      <c r="T1546" t="s">
        <v>71</v>
      </c>
      <c r="U1546" t="str">
        <f t="shared" si="595"/>
        <v>Millennieals</v>
      </c>
      <c r="V1546" t="str">
        <f t="shared" si="576"/>
        <v>low</v>
      </c>
      <c r="W1546" t="str">
        <f t="shared" si="596"/>
        <v>MEDIUM</v>
      </c>
      <c r="X1546" s="8">
        <f t="shared" si="586"/>
        <v>2.9285714285714284</v>
      </c>
      <c r="Y1546">
        <f t="shared" si="589"/>
        <v>3</v>
      </c>
      <c r="Z1546">
        <f t="shared" si="590"/>
        <v>1</v>
      </c>
      <c r="AA1546">
        <f t="shared" si="591"/>
        <v>4</v>
      </c>
      <c r="AB1546">
        <f t="shared" si="592"/>
        <v>3.5</v>
      </c>
      <c r="AC1546">
        <f t="shared" si="593"/>
        <v>5</v>
      </c>
      <c r="AD1546">
        <f t="shared" si="594"/>
        <v>5</v>
      </c>
      <c r="AE1546">
        <f t="shared" si="597"/>
        <v>3.4000000000000004</v>
      </c>
    </row>
    <row r="1547" spans="1:31" x14ac:dyDescent="0.3">
      <c r="A1547" t="s">
        <v>1612</v>
      </c>
      <c r="B1547">
        <v>60</v>
      </c>
      <c r="C1547" t="s">
        <v>21</v>
      </c>
      <c r="D1547" t="s">
        <v>79</v>
      </c>
      <c r="E1547" t="s">
        <v>67</v>
      </c>
      <c r="F1547">
        <v>33</v>
      </c>
      <c r="G1547" t="s">
        <v>24</v>
      </c>
      <c r="H1547">
        <v>50</v>
      </c>
      <c r="I1547">
        <v>7</v>
      </c>
      <c r="J1547">
        <v>3</v>
      </c>
      <c r="K1547" t="s">
        <v>53</v>
      </c>
      <c r="L1547" t="s">
        <v>38</v>
      </c>
      <c r="M1547" t="s">
        <v>54</v>
      </c>
      <c r="N1547" t="s">
        <v>39</v>
      </c>
      <c r="O1547">
        <v>5</v>
      </c>
      <c r="P1547" t="s">
        <v>29</v>
      </c>
      <c r="Q1547">
        <v>5</v>
      </c>
      <c r="R1547" t="s">
        <v>30</v>
      </c>
      <c r="S1547" t="s">
        <v>47</v>
      </c>
      <c r="T1547" t="s">
        <v>48</v>
      </c>
      <c r="U1547" t="str">
        <f t="shared" si="595"/>
        <v>Gen X</v>
      </c>
      <c r="V1547" t="str">
        <f t="shared" ref="V1547:V1610" si="600">IF(H1547&lt;=20,"very low",IF(H1547&lt;=35,"low",IF(H1547&lt;=45,"standard",IF(H1547&lt;=55,"high",IF(H1547&gt;55,"very high ")))))</f>
        <v>high</v>
      </c>
      <c r="W1547" t="str">
        <f t="shared" si="596"/>
        <v>MEDIUM</v>
      </c>
      <c r="X1547" s="8">
        <f t="shared" si="586"/>
        <v>2.2857142857142856</v>
      </c>
      <c r="Y1547">
        <f t="shared" si="589"/>
        <v>3</v>
      </c>
      <c r="Z1547">
        <f t="shared" si="590"/>
        <v>1</v>
      </c>
      <c r="AA1547">
        <f t="shared" si="591"/>
        <v>2</v>
      </c>
      <c r="AB1547">
        <f t="shared" si="592"/>
        <v>5</v>
      </c>
      <c r="AC1547">
        <f t="shared" si="593"/>
        <v>5</v>
      </c>
      <c r="AD1547">
        <f t="shared" si="594"/>
        <v>1</v>
      </c>
      <c r="AE1547">
        <f t="shared" si="597"/>
        <v>2.35</v>
      </c>
    </row>
    <row r="1548" spans="1:31" x14ac:dyDescent="0.3">
      <c r="A1548" t="s">
        <v>1613</v>
      </c>
      <c r="B1548">
        <v>24</v>
      </c>
      <c r="C1548" t="s">
        <v>34</v>
      </c>
      <c r="D1548" t="s">
        <v>56</v>
      </c>
      <c r="E1548" t="s">
        <v>80</v>
      </c>
      <c r="F1548">
        <v>6</v>
      </c>
      <c r="G1548" t="s">
        <v>24</v>
      </c>
      <c r="H1548">
        <v>30</v>
      </c>
      <c r="I1548">
        <v>11</v>
      </c>
      <c r="J1548">
        <v>3</v>
      </c>
      <c r="K1548" t="s">
        <v>53</v>
      </c>
      <c r="L1548" t="s">
        <v>26</v>
      </c>
      <c r="M1548" t="s">
        <v>27</v>
      </c>
      <c r="N1548" t="s">
        <v>28</v>
      </c>
      <c r="O1548">
        <v>3</v>
      </c>
      <c r="P1548" t="s">
        <v>40</v>
      </c>
      <c r="Q1548">
        <v>5</v>
      </c>
      <c r="R1548" t="s">
        <v>65</v>
      </c>
      <c r="S1548" t="s">
        <v>58</v>
      </c>
      <c r="T1548" t="s">
        <v>71</v>
      </c>
      <c r="U1548" t="str">
        <f t="shared" si="595"/>
        <v>GEN Z</v>
      </c>
      <c r="V1548" t="str">
        <f t="shared" si="600"/>
        <v>low</v>
      </c>
      <c r="W1548" t="str">
        <f t="shared" si="596"/>
        <v>poor</v>
      </c>
      <c r="X1548" s="8">
        <f t="shared" si="586"/>
        <v>2.6428571428571428</v>
      </c>
      <c r="Y1548">
        <f t="shared" si="589"/>
        <v>1</v>
      </c>
      <c r="Z1548">
        <f t="shared" si="590"/>
        <v>3</v>
      </c>
      <c r="AA1548">
        <f t="shared" si="591"/>
        <v>4</v>
      </c>
      <c r="AB1548">
        <f t="shared" si="592"/>
        <v>3.5</v>
      </c>
      <c r="AC1548">
        <f t="shared" si="593"/>
        <v>2</v>
      </c>
      <c r="AD1548">
        <f t="shared" si="594"/>
        <v>1</v>
      </c>
      <c r="AE1548">
        <f t="shared" si="597"/>
        <v>1.9500000000000002</v>
      </c>
    </row>
    <row r="1549" spans="1:31" x14ac:dyDescent="0.3">
      <c r="A1549" t="s">
        <v>1614</v>
      </c>
      <c r="B1549">
        <v>49</v>
      </c>
      <c r="C1549" t="s">
        <v>62</v>
      </c>
      <c r="D1549" t="s">
        <v>73</v>
      </c>
      <c r="E1549" t="s">
        <v>57</v>
      </c>
      <c r="F1549">
        <v>30</v>
      </c>
      <c r="G1549" t="s">
        <v>52</v>
      </c>
      <c r="H1549">
        <v>38</v>
      </c>
      <c r="I1549">
        <v>3</v>
      </c>
      <c r="J1549">
        <v>3</v>
      </c>
      <c r="K1549" t="s">
        <v>53</v>
      </c>
      <c r="L1549" t="s">
        <v>46</v>
      </c>
      <c r="M1549" t="s">
        <v>27</v>
      </c>
      <c r="N1549" t="s">
        <v>28</v>
      </c>
      <c r="O1549">
        <v>3</v>
      </c>
      <c r="P1549" t="s">
        <v>40</v>
      </c>
      <c r="Q1549">
        <v>4</v>
      </c>
      <c r="R1549" t="s">
        <v>46</v>
      </c>
      <c r="S1549" t="s">
        <v>47</v>
      </c>
      <c r="T1549" t="s">
        <v>32</v>
      </c>
      <c r="U1549" t="str">
        <f t="shared" si="595"/>
        <v>Gen X</v>
      </c>
      <c r="V1549" t="str">
        <f t="shared" si="600"/>
        <v>standard</v>
      </c>
      <c r="W1549" t="str">
        <f t="shared" si="596"/>
        <v>MEDIUM</v>
      </c>
      <c r="X1549" s="8">
        <f t="shared" si="586"/>
        <v>2.7142857142857144</v>
      </c>
      <c r="Y1549">
        <f t="shared" si="589"/>
        <v>5</v>
      </c>
      <c r="Z1549">
        <f t="shared" si="590"/>
        <v>1</v>
      </c>
      <c r="AA1549">
        <f t="shared" si="591"/>
        <v>3</v>
      </c>
      <c r="AB1549">
        <f t="shared" si="592"/>
        <v>3</v>
      </c>
      <c r="AC1549">
        <f t="shared" si="593"/>
        <v>2</v>
      </c>
      <c r="AD1549">
        <f t="shared" si="594"/>
        <v>1</v>
      </c>
      <c r="AE1549">
        <f t="shared" si="597"/>
        <v>2.5499999999999998</v>
      </c>
    </row>
    <row r="1550" spans="1:31" x14ac:dyDescent="0.3">
      <c r="A1550" t="s">
        <v>1615</v>
      </c>
      <c r="B1550">
        <v>45</v>
      </c>
      <c r="C1550" t="s">
        <v>21</v>
      </c>
      <c r="D1550" t="s">
        <v>77</v>
      </c>
      <c r="E1550" t="s">
        <v>57</v>
      </c>
      <c r="F1550">
        <v>1</v>
      </c>
      <c r="G1550" t="s">
        <v>52</v>
      </c>
      <c r="H1550">
        <v>40</v>
      </c>
      <c r="I1550">
        <v>5</v>
      </c>
      <c r="J1550">
        <v>1</v>
      </c>
      <c r="K1550" t="s">
        <v>63</v>
      </c>
      <c r="L1550" t="s">
        <v>38</v>
      </c>
      <c r="M1550" t="s">
        <v>27</v>
      </c>
      <c r="N1550" t="s">
        <v>39</v>
      </c>
      <c r="O1550">
        <v>3</v>
      </c>
      <c r="P1550" t="s">
        <v>29</v>
      </c>
      <c r="Q1550">
        <v>5</v>
      </c>
      <c r="R1550" t="s">
        <v>30</v>
      </c>
      <c r="S1550" t="s">
        <v>47</v>
      </c>
      <c r="T1550" t="s">
        <v>60</v>
      </c>
      <c r="U1550" t="str">
        <f t="shared" si="595"/>
        <v>Gen X</v>
      </c>
      <c r="V1550" t="str">
        <f t="shared" si="600"/>
        <v>standard</v>
      </c>
      <c r="W1550" t="str">
        <f t="shared" si="596"/>
        <v>MEDIUM</v>
      </c>
      <c r="X1550" s="8">
        <f t="shared" si="586"/>
        <v>2.7857142857142856</v>
      </c>
      <c r="Y1550">
        <f t="shared" si="589"/>
        <v>3</v>
      </c>
      <c r="Z1550">
        <f t="shared" si="590"/>
        <v>1</v>
      </c>
      <c r="AA1550">
        <f t="shared" si="591"/>
        <v>3</v>
      </c>
      <c r="AB1550">
        <f t="shared" si="592"/>
        <v>3.5</v>
      </c>
      <c r="AC1550">
        <f t="shared" si="593"/>
        <v>2</v>
      </c>
      <c r="AD1550">
        <f t="shared" si="594"/>
        <v>5</v>
      </c>
      <c r="AE1550">
        <f t="shared" si="597"/>
        <v>3.1</v>
      </c>
    </row>
    <row r="1551" spans="1:31" x14ac:dyDescent="0.3">
      <c r="A1551" t="s">
        <v>1616</v>
      </c>
      <c r="B1551">
        <v>28</v>
      </c>
      <c r="C1551" t="s">
        <v>50</v>
      </c>
      <c r="D1551" t="s">
        <v>79</v>
      </c>
      <c r="E1551" t="s">
        <v>80</v>
      </c>
      <c r="F1551">
        <v>19</v>
      </c>
      <c r="G1551" t="s">
        <v>37</v>
      </c>
      <c r="H1551">
        <v>40</v>
      </c>
      <c r="I1551">
        <v>9</v>
      </c>
      <c r="J1551">
        <v>3</v>
      </c>
      <c r="K1551" t="s">
        <v>25</v>
      </c>
      <c r="L1551" t="s">
        <v>84</v>
      </c>
      <c r="M1551" t="s">
        <v>54</v>
      </c>
      <c r="N1551" t="s">
        <v>45</v>
      </c>
      <c r="O1551">
        <v>4</v>
      </c>
      <c r="P1551" t="s">
        <v>29</v>
      </c>
      <c r="Q1551">
        <v>1</v>
      </c>
      <c r="R1551" t="s">
        <v>30</v>
      </c>
      <c r="S1551" t="s">
        <v>58</v>
      </c>
      <c r="T1551" t="s">
        <v>71</v>
      </c>
      <c r="U1551" t="str">
        <f t="shared" si="595"/>
        <v>GEN Z</v>
      </c>
      <c r="V1551" t="str">
        <f t="shared" si="600"/>
        <v>standard</v>
      </c>
      <c r="W1551" t="str">
        <f t="shared" si="596"/>
        <v>MEDIUM</v>
      </c>
      <c r="X1551" s="8">
        <f t="shared" si="586"/>
        <v>2.7142857142857144</v>
      </c>
      <c r="Y1551">
        <f t="shared" si="589"/>
        <v>2</v>
      </c>
      <c r="Z1551">
        <f t="shared" si="590"/>
        <v>3</v>
      </c>
      <c r="AA1551">
        <f t="shared" si="591"/>
        <v>3</v>
      </c>
      <c r="AB1551">
        <f t="shared" si="592"/>
        <v>3</v>
      </c>
      <c r="AC1551">
        <f t="shared" si="593"/>
        <v>5</v>
      </c>
      <c r="AD1551">
        <f t="shared" si="594"/>
        <v>3</v>
      </c>
      <c r="AE1551">
        <f t="shared" si="597"/>
        <v>2.85</v>
      </c>
    </row>
    <row r="1552" spans="1:31" x14ac:dyDescent="0.3">
      <c r="A1552" t="s">
        <v>1617</v>
      </c>
      <c r="B1552">
        <v>34</v>
      </c>
      <c r="C1552" t="s">
        <v>34</v>
      </c>
      <c r="D1552" t="s">
        <v>35</v>
      </c>
      <c r="E1552" t="s">
        <v>36</v>
      </c>
      <c r="F1552">
        <v>1</v>
      </c>
      <c r="G1552" t="s">
        <v>37</v>
      </c>
      <c r="H1552">
        <v>29</v>
      </c>
      <c r="I1552">
        <v>2</v>
      </c>
      <c r="J1552">
        <v>5</v>
      </c>
      <c r="K1552" t="s">
        <v>53</v>
      </c>
      <c r="L1552" t="s">
        <v>26</v>
      </c>
      <c r="M1552" t="s">
        <v>27</v>
      </c>
      <c r="N1552" t="s">
        <v>45</v>
      </c>
      <c r="O1552">
        <v>1</v>
      </c>
      <c r="P1552" t="s">
        <v>64</v>
      </c>
      <c r="Q1552">
        <v>2</v>
      </c>
      <c r="R1552" t="s">
        <v>46</v>
      </c>
      <c r="S1552" t="s">
        <v>47</v>
      </c>
      <c r="T1552" t="s">
        <v>74</v>
      </c>
      <c r="U1552" t="str">
        <f t="shared" si="595"/>
        <v>Millennieals</v>
      </c>
      <c r="V1552" t="str">
        <f t="shared" si="600"/>
        <v>low</v>
      </c>
      <c r="W1552" t="str">
        <f t="shared" si="596"/>
        <v>poor</v>
      </c>
      <c r="X1552" s="8">
        <f t="shared" ref="X1552" si="601">AVERAGE(6-(AD1552),6-(Y1552),6-(O1552),J1552,AB1552,Z1552,6-(AA1552))</f>
        <v>3.5714285714285716</v>
      </c>
      <c r="Y1552">
        <f t="shared" si="589"/>
        <v>1</v>
      </c>
      <c r="Z1552">
        <f t="shared" si="590"/>
        <v>1</v>
      </c>
      <c r="AA1552">
        <f t="shared" si="591"/>
        <v>4</v>
      </c>
      <c r="AB1552">
        <f t="shared" si="592"/>
        <v>2</v>
      </c>
      <c r="AC1552">
        <f t="shared" si="593"/>
        <v>2</v>
      </c>
      <c r="AD1552">
        <f t="shared" si="594"/>
        <v>1</v>
      </c>
      <c r="AE1552">
        <f t="shared" si="597"/>
        <v>1.7000000000000002</v>
      </c>
    </row>
    <row r="1553" spans="1:31" x14ac:dyDescent="0.3">
      <c r="A1553" t="s">
        <v>1618</v>
      </c>
      <c r="B1553">
        <v>27</v>
      </c>
      <c r="C1553" t="s">
        <v>21</v>
      </c>
      <c r="D1553" t="s">
        <v>56</v>
      </c>
      <c r="E1553" t="s">
        <v>67</v>
      </c>
      <c r="F1553">
        <v>30</v>
      </c>
      <c r="G1553" t="s">
        <v>52</v>
      </c>
      <c r="H1553">
        <v>42</v>
      </c>
      <c r="I1553">
        <v>11</v>
      </c>
      <c r="J1553">
        <v>1</v>
      </c>
      <c r="K1553" t="s">
        <v>53</v>
      </c>
      <c r="L1553" t="s">
        <v>38</v>
      </c>
      <c r="M1553" t="s">
        <v>54</v>
      </c>
      <c r="N1553" t="s">
        <v>28</v>
      </c>
      <c r="O1553">
        <v>3</v>
      </c>
      <c r="P1553" t="s">
        <v>40</v>
      </c>
      <c r="Q1553">
        <v>4</v>
      </c>
      <c r="R1553" t="s">
        <v>30</v>
      </c>
      <c r="S1553" t="s">
        <v>58</v>
      </c>
      <c r="T1553" t="s">
        <v>60</v>
      </c>
      <c r="U1553" t="str">
        <f t="shared" si="595"/>
        <v>GEN Z</v>
      </c>
      <c r="V1553" t="str">
        <f t="shared" si="600"/>
        <v>standard</v>
      </c>
      <c r="W1553" t="str">
        <f t="shared" si="596"/>
        <v>MEDIUM</v>
      </c>
      <c r="X1553" s="8">
        <f t="shared" ref="X1553" si="602">AVERAGE((AD1553),(Y1553),6-(O1553),J1553,AB1553,Z1553,(AA1553))</f>
        <v>2.6428571428571428</v>
      </c>
      <c r="Y1553">
        <f t="shared" si="589"/>
        <v>3</v>
      </c>
      <c r="Z1553">
        <f t="shared" si="590"/>
        <v>3</v>
      </c>
      <c r="AA1553">
        <f t="shared" si="591"/>
        <v>3</v>
      </c>
      <c r="AB1553">
        <f t="shared" si="592"/>
        <v>4.5</v>
      </c>
      <c r="AC1553">
        <f t="shared" si="593"/>
        <v>5</v>
      </c>
      <c r="AD1553">
        <f t="shared" si="594"/>
        <v>1</v>
      </c>
      <c r="AE1553">
        <f t="shared" si="597"/>
        <v>2.4500000000000002</v>
      </c>
    </row>
    <row r="1554" spans="1:31" x14ac:dyDescent="0.3">
      <c r="A1554" t="s">
        <v>1619</v>
      </c>
      <c r="B1554">
        <v>35</v>
      </c>
      <c r="C1554" t="s">
        <v>34</v>
      </c>
      <c r="D1554" t="s">
        <v>56</v>
      </c>
      <c r="E1554" t="s">
        <v>57</v>
      </c>
      <c r="F1554">
        <v>35</v>
      </c>
      <c r="G1554" t="s">
        <v>24</v>
      </c>
      <c r="H1554">
        <v>50</v>
      </c>
      <c r="I1554">
        <v>3</v>
      </c>
      <c r="J1554">
        <v>4</v>
      </c>
      <c r="K1554" t="s">
        <v>63</v>
      </c>
      <c r="L1554" t="s">
        <v>38</v>
      </c>
      <c r="M1554" t="s">
        <v>54</v>
      </c>
      <c r="N1554" t="s">
        <v>45</v>
      </c>
      <c r="O1554">
        <v>2</v>
      </c>
      <c r="P1554" t="s">
        <v>64</v>
      </c>
      <c r="Q1554">
        <v>2</v>
      </c>
      <c r="R1554" t="s">
        <v>46</v>
      </c>
      <c r="S1554" t="s">
        <v>31</v>
      </c>
      <c r="T1554" t="s">
        <v>32</v>
      </c>
      <c r="U1554" t="str">
        <f t="shared" si="595"/>
        <v>Millennieals</v>
      </c>
      <c r="V1554" t="str">
        <f t="shared" si="600"/>
        <v>high</v>
      </c>
      <c r="W1554" t="str">
        <f t="shared" si="596"/>
        <v>Good</v>
      </c>
      <c r="X1554" s="8">
        <f t="shared" si="586"/>
        <v>3.7857142857142856</v>
      </c>
      <c r="Y1554">
        <f t="shared" si="589"/>
        <v>3</v>
      </c>
      <c r="Z1554">
        <f t="shared" si="590"/>
        <v>5</v>
      </c>
      <c r="AA1554">
        <f t="shared" si="591"/>
        <v>2</v>
      </c>
      <c r="AB1554">
        <f t="shared" si="592"/>
        <v>3.5</v>
      </c>
      <c r="AC1554">
        <f t="shared" si="593"/>
        <v>5</v>
      </c>
      <c r="AD1554">
        <f t="shared" si="594"/>
        <v>5</v>
      </c>
      <c r="AE1554">
        <f t="shared" si="597"/>
        <v>4.0999999999999996</v>
      </c>
    </row>
    <row r="1555" spans="1:31" x14ac:dyDescent="0.3">
      <c r="A1555" t="s">
        <v>1620</v>
      </c>
      <c r="B1555">
        <v>47</v>
      </c>
      <c r="C1555" t="s">
        <v>62</v>
      </c>
      <c r="D1555" t="s">
        <v>43</v>
      </c>
      <c r="E1555" t="s">
        <v>80</v>
      </c>
      <c r="F1555">
        <v>4</v>
      </c>
      <c r="G1555" t="s">
        <v>37</v>
      </c>
      <c r="H1555">
        <v>23</v>
      </c>
      <c r="I1555">
        <v>13</v>
      </c>
      <c r="J1555">
        <v>4</v>
      </c>
      <c r="K1555" t="s">
        <v>63</v>
      </c>
      <c r="L1555" t="s">
        <v>46</v>
      </c>
      <c r="M1555" t="s">
        <v>27</v>
      </c>
      <c r="N1555" t="s">
        <v>45</v>
      </c>
      <c r="O1555">
        <v>2</v>
      </c>
      <c r="P1555" t="s">
        <v>29</v>
      </c>
      <c r="Q1555">
        <v>3</v>
      </c>
      <c r="R1555" t="s">
        <v>65</v>
      </c>
      <c r="S1555" t="s">
        <v>58</v>
      </c>
      <c r="T1555" t="s">
        <v>32</v>
      </c>
      <c r="U1555" t="str">
        <f t="shared" si="595"/>
        <v>Gen X</v>
      </c>
      <c r="V1555" t="str">
        <f t="shared" si="600"/>
        <v>low</v>
      </c>
      <c r="W1555" t="str">
        <f t="shared" si="596"/>
        <v>Good</v>
      </c>
      <c r="X1555" s="8">
        <f t="shared" si="586"/>
        <v>3.9285714285714284</v>
      </c>
      <c r="Y1555">
        <f t="shared" si="589"/>
        <v>5</v>
      </c>
      <c r="Z1555">
        <f t="shared" si="590"/>
        <v>3</v>
      </c>
      <c r="AA1555">
        <f t="shared" si="591"/>
        <v>4</v>
      </c>
      <c r="AB1555">
        <f t="shared" si="592"/>
        <v>2.5</v>
      </c>
      <c r="AC1555">
        <f t="shared" si="593"/>
        <v>2</v>
      </c>
      <c r="AD1555">
        <f t="shared" si="594"/>
        <v>5</v>
      </c>
      <c r="AE1555">
        <f t="shared" si="597"/>
        <v>4.1500000000000004</v>
      </c>
    </row>
    <row r="1556" spans="1:31" x14ac:dyDescent="0.3">
      <c r="A1556" t="s">
        <v>1621</v>
      </c>
      <c r="B1556">
        <v>51</v>
      </c>
      <c r="C1556" t="s">
        <v>62</v>
      </c>
      <c r="D1556" t="s">
        <v>35</v>
      </c>
      <c r="E1556" t="s">
        <v>80</v>
      </c>
      <c r="F1556">
        <v>6</v>
      </c>
      <c r="G1556" t="s">
        <v>37</v>
      </c>
      <c r="H1556">
        <v>31</v>
      </c>
      <c r="I1556">
        <v>10</v>
      </c>
      <c r="J1556">
        <v>3</v>
      </c>
      <c r="K1556" t="s">
        <v>53</v>
      </c>
      <c r="L1556" t="s">
        <v>38</v>
      </c>
      <c r="M1556" t="s">
        <v>27</v>
      </c>
      <c r="N1556" t="s">
        <v>39</v>
      </c>
      <c r="O1556">
        <v>3</v>
      </c>
      <c r="P1556" t="s">
        <v>64</v>
      </c>
      <c r="Q1556">
        <v>1</v>
      </c>
      <c r="R1556" t="s">
        <v>65</v>
      </c>
      <c r="S1556" t="s">
        <v>47</v>
      </c>
      <c r="T1556" t="s">
        <v>41</v>
      </c>
      <c r="U1556" t="str">
        <f t="shared" si="595"/>
        <v>Gen X</v>
      </c>
      <c r="V1556" t="str">
        <f t="shared" si="600"/>
        <v>low</v>
      </c>
      <c r="W1556" t="str">
        <f t="shared" si="596"/>
        <v>poor</v>
      </c>
      <c r="X1556" s="8">
        <f t="shared" si="586"/>
        <v>2.3571428571428572</v>
      </c>
      <c r="Y1556">
        <f t="shared" si="589"/>
        <v>3</v>
      </c>
      <c r="Z1556">
        <f t="shared" si="590"/>
        <v>1</v>
      </c>
      <c r="AA1556">
        <f t="shared" si="591"/>
        <v>4</v>
      </c>
      <c r="AB1556">
        <f t="shared" si="592"/>
        <v>1.5</v>
      </c>
      <c r="AC1556">
        <f t="shared" si="593"/>
        <v>2</v>
      </c>
      <c r="AD1556">
        <f t="shared" si="594"/>
        <v>1</v>
      </c>
      <c r="AE1556">
        <f t="shared" si="597"/>
        <v>1.95</v>
      </c>
    </row>
    <row r="1557" spans="1:31" x14ac:dyDescent="0.3">
      <c r="A1557" t="s">
        <v>1622</v>
      </c>
      <c r="B1557">
        <v>25</v>
      </c>
      <c r="C1557" t="s">
        <v>62</v>
      </c>
      <c r="D1557" t="s">
        <v>56</v>
      </c>
      <c r="E1557" t="s">
        <v>36</v>
      </c>
      <c r="F1557">
        <v>12</v>
      </c>
      <c r="G1557" t="s">
        <v>52</v>
      </c>
      <c r="H1557">
        <v>44</v>
      </c>
      <c r="I1557">
        <v>9</v>
      </c>
      <c r="J1557">
        <v>4</v>
      </c>
      <c r="K1557" t="s">
        <v>63</v>
      </c>
      <c r="L1557" t="s">
        <v>84</v>
      </c>
      <c r="M1557" t="s">
        <v>54</v>
      </c>
      <c r="N1557" t="s">
        <v>45</v>
      </c>
      <c r="O1557">
        <v>4</v>
      </c>
      <c r="P1557" t="s">
        <v>64</v>
      </c>
      <c r="Q1557">
        <v>5</v>
      </c>
      <c r="R1557" t="s">
        <v>65</v>
      </c>
      <c r="S1557" t="s">
        <v>47</v>
      </c>
      <c r="T1557" t="s">
        <v>32</v>
      </c>
      <c r="U1557" t="str">
        <f t="shared" si="595"/>
        <v>GEN Z</v>
      </c>
      <c r="V1557" t="str">
        <f t="shared" si="600"/>
        <v>standard</v>
      </c>
      <c r="W1557" t="str">
        <f t="shared" si="596"/>
        <v>MEDIUM</v>
      </c>
      <c r="X1557" s="8">
        <f t="shared" si="586"/>
        <v>3.1428571428571428</v>
      </c>
      <c r="Y1557">
        <f t="shared" si="589"/>
        <v>2</v>
      </c>
      <c r="Z1557">
        <f t="shared" si="590"/>
        <v>1</v>
      </c>
      <c r="AA1557">
        <f t="shared" si="591"/>
        <v>3</v>
      </c>
      <c r="AB1557">
        <f t="shared" si="592"/>
        <v>5</v>
      </c>
      <c r="AC1557">
        <f t="shared" si="593"/>
        <v>5</v>
      </c>
      <c r="AD1557">
        <f t="shared" si="594"/>
        <v>5</v>
      </c>
      <c r="AE1557">
        <f t="shared" si="597"/>
        <v>3.4499999999999997</v>
      </c>
    </row>
    <row r="1558" spans="1:31" x14ac:dyDescent="0.3">
      <c r="A1558" t="s">
        <v>1623</v>
      </c>
      <c r="B1558">
        <v>36</v>
      </c>
      <c r="C1558" t="s">
        <v>34</v>
      </c>
      <c r="D1558" t="s">
        <v>35</v>
      </c>
      <c r="E1558" t="s">
        <v>80</v>
      </c>
      <c r="F1558">
        <v>2</v>
      </c>
      <c r="G1558" t="s">
        <v>24</v>
      </c>
      <c r="H1558">
        <v>27</v>
      </c>
      <c r="I1558">
        <v>6</v>
      </c>
      <c r="J1558">
        <v>4</v>
      </c>
      <c r="K1558" t="s">
        <v>63</v>
      </c>
      <c r="L1558" t="s">
        <v>26</v>
      </c>
      <c r="M1558" t="s">
        <v>27</v>
      </c>
      <c r="N1558" t="s">
        <v>39</v>
      </c>
      <c r="O1558">
        <v>1</v>
      </c>
      <c r="P1558" t="s">
        <v>40</v>
      </c>
      <c r="Q1558">
        <v>2</v>
      </c>
      <c r="R1558" t="s">
        <v>65</v>
      </c>
      <c r="S1558" t="s">
        <v>58</v>
      </c>
      <c r="T1558" t="s">
        <v>32</v>
      </c>
      <c r="U1558" t="str">
        <f t="shared" si="595"/>
        <v>Millennieals</v>
      </c>
      <c r="V1558" t="str">
        <f t="shared" si="600"/>
        <v>low</v>
      </c>
      <c r="W1558" t="str">
        <f t="shared" si="596"/>
        <v>MEDIUM</v>
      </c>
      <c r="X1558" s="8">
        <f t="shared" si="586"/>
        <v>3.4285714285714284</v>
      </c>
      <c r="Y1558">
        <f t="shared" si="589"/>
        <v>1</v>
      </c>
      <c r="Z1558">
        <f t="shared" si="590"/>
        <v>3</v>
      </c>
      <c r="AA1558">
        <f t="shared" si="591"/>
        <v>4</v>
      </c>
      <c r="AB1558">
        <f t="shared" si="592"/>
        <v>2</v>
      </c>
      <c r="AC1558">
        <f t="shared" si="593"/>
        <v>2</v>
      </c>
      <c r="AD1558">
        <f t="shared" si="594"/>
        <v>5</v>
      </c>
      <c r="AE1558">
        <f t="shared" si="597"/>
        <v>3.1000000000000005</v>
      </c>
    </row>
    <row r="1559" spans="1:31" x14ac:dyDescent="0.3">
      <c r="A1559" t="s">
        <v>1624</v>
      </c>
      <c r="B1559">
        <v>47</v>
      </c>
      <c r="C1559" t="s">
        <v>34</v>
      </c>
      <c r="D1559" t="s">
        <v>43</v>
      </c>
      <c r="E1559" t="s">
        <v>44</v>
      </c>
      <c r="F1559">
        <v>26</v>
      </c>
      <c r="G1559" t="s">
        <v>37</v>
      </c>
      <c r="H1559">
        <v>59</v>
      </c>
      <c r="I1559">
        <v>15</v>
      </c>
      <c r="J1559">
        <v>3</v>
      </c>
      <c r="K1559" t="s">
        <v>25</v>
      </c>
      <c r="L1559" t="s">
        <v>46</v>
      </c>
      <c r="M1559" t="s">
        <v>54</v>
      </c>
      <c r="N1559" t="s">
        <v>39</v>
      </c>
      <c r="O1559">
        <v>4</v>
      </c>
      <c r="P1559" t="s">
        <v>40</v>
      </c>
      <c r="Q1559">
        <v>3</v>
      </c>
      <c r="R1559" t="s">
        <v>65</v>
      </c>
      <c r="S1559" t="s">
        <v>47</v>
      </c>
      <c r="T1559" t="s">
        <v>71</v>
      </c>
      <c r="U1559" t="str">
        <f t="shared" si="595"/>
        <v>Gen X</v>
      </c>
      <c r="V1559" t="str">
        <f t="shared" si="600"/>
        <v xml:space="preserve">very high </v>
      </c>
      <c r="W1559" t="str">
        <f t="shared" si="596"/>
        <v>MEDIUM</v>
      </c>
      <c r="X1559" s="8">
        <f t="shared" si="586"/>
        <v>2.7142857142857144</v>
      </c>
      <c r="Y1559">
        <f t="shared" si="589"/>
        <v>5</v>
      </c>
      <c r="Z1559">
        <f t="shared" si="590"/>
        <v>1</v>
      </c>
      <c r="AA1559">
        <f t="shared" si="591"/>
        <v>1</v>
      </c>
      <c r="AB1559">
        <f t="shared" si="592"/>
        <v>4</v>
      </c>
      <c r="AC1559">
        <f t="shared" si="593"/>
        <v>5</v>
      </c>
      <c r="AD1559">
        <f t="shared" si="594"/>
        <v>3</v>
      </c>
      <c r="AE1559">
        <f t="shared" si="597"/>
        <v>3.2999999999999994</v>
      </c>
    </row>
    <row r="1560" spans="1:31" x14ac:dyDescent="0.3">
      <c r="A1560" t="s">
        <v>1625</v>
      </c>
      <c r="B1560">
        <v>60</v>
      </c>
      <c r="C1560" t="s">
        <v>50</v>
      </c>
      <c r="D1560" t="s">
        <v>43</v>
      </c>
      <c r="E1560" t="s">
        <v>36</v>
      </c>
      <c r="F1560">
        <v>33</v>
      </c>
      <c r="G1560" t="s">
        <v>52</v>
      </c>
      <c r="H1560">
        <v>36</v>
      </c>
      <c r="I1560">
        <v>4</v>
      </c>
      <c r="J1560">
        <v>3</v>
      </c>
      <c r="K1560" t="s">
        <v>25</v>
      </c>
      <c r="L1560" t="s">
        <v>38</v>
      </c>
      <c r="M1560" t="s">
        <v>54</v>
      </c>
      <c r="N1560" t="s">
        <v>45</v>
      </c>
      <c r="O1560">
        <v>4</v>
      </c>
      <c r="P1560" t="s">
        <v>29</v>
      </c>
      <c r="Q1560">
        <v>1</v>
      </c>
      <c r="R1560" t="s">
        <v>65</v>
      </c>
      <c r="S1560" t="s">
        <v>31</v>
      </c>
      <c r="T1560" t="s">
        <v>41</v>
      </c>
      <c r="U1560" t="str">
        <f t="shared" si="595"/>
        <v>Gen X</v>
      </c>
      <c r="V1560" t="str">
        <f t="shared" si="600"/>
        <v>standard</v>
      </c>
      <c r="W1560" t="str">
        <f t="shared" si="596"/>
        <v>MEDIUM</v>
      </c>
      <c r="X1560" s="8">
        <f t="shared" si="586"/>
        <v>3.1428571428571428</v>
      </c>
      <c r="Y1560">
        <f t="shared" si="589"/>
        <v>3</v>
      </c>
      <c r="Z1560">
        <f t="shared" si="590"/>
        <v>5</v>
      </c>
      <c r="AA1560">
        <f t="shared" si="591"/>
        <v>3</v>
      </c>
      <c r="AB1560">
        <f t="shared" si="592"/>
        <v>3</v>
      </c>
      <c r="AC1560">
        <f t="shared" si="593"/>
        <v>5</v>
      </c>
      <c r="AD1560">
        <f t="shared" si="594"/>
        <v>3</v>
      </c>
      <c r="AE1560">
        <f t="shared" si="597"/>
        <v>3.4</v>
      </c>
    </row>
    <row r="1561" spans="1:31" x14ac:dyDescent="0.3">
      <c r="A1561" t="s">
        <v>1626</v>
      </c>
      <c r="B1561">
        <v>25</v>
      </c>
      <c r="C1561" t="s">
        <v>34</v>
      </c>
      <c r="D1561" t="s">
        <v>35</v>
      </c>
      <c r="E1561" t="s">
        <v>51</v>
      </c>
      <c r="F1561">
        <v>13</v>
      </c>
      <c r="G1561" t="s">
        <v>24</v>
      </c>
      <c r="H1561">
        <v>26</v>
      </c>
      <c r="I1561">
        <v>8</v>
      </c>
      <c r="J1561">
        <v>4</v>
      </c>
      <c r="K1561" t="s">
        <v>25</v>
      </c>
      <c r="L1561" t="s">
        <v>26</v>
      </c>
      <c r="M1561" t="s">
        <v>27</v>
      </c>
      <c r="N1561" t="s">
        <v>45</v>
      </c>
      <c r="O1561">
        <v>5</v>
      </c>
      <c r="P1561" t="s">
        <v>29</v>
      </c>
      <c r="Q1561">
        <v>4</v>
      </c>
      <c r="R1561" t="s">
        <v>65</v>
      </c>
      <c r="S1561" t="s">
        <v>47</v>
      </c>
      <c r="T1561" t="s">
        <v>71</v>
      </c>
      <c r="U1561" t="str">
        <f t="shared" si="595"/>
        <v>GEN Z</v>
      </c>
      <c r="V1561" t="str">
        <f t="shared" si="600"/>
        <v>low</v>
      </c>
      <c r="W1561" t="str">
        <f t="shared" si="596"/>
        <v>MEDIUM</v>
      </c>
      <c r="X1561" s="8">
        <f t="shared" ref="X1561" si="603">AVERAGE(6-(AD1561),6-(Y1561),6-(O1561),J1561,AB1561,Z1561,6-(AA1561))</f>
        <v>2.7142857142857144</v>
      </c>
      <c r="Y1561">
        <f t="shared" si="589"/>
        <v>1</v>
      </c>
      <c r="Z1561">
        <f t="shared" si="590"/>
        <v>1</v>
      </c>
      <c r="AA1561">
        <f t="shared" si="591"/>
        <v>4</v>
      </c>
      <c r="AB1561">
        <f t="shared" si="592"/>
        <v>3</v>
      </c>
      <c r="AC1561">
        <f t="shared" si="593"/>
        <v>2</v>
      </c>
      <c r="AD1561">
        <f t="shared" si="594"/>
        <v>3</v>
      </c>
      <c r="AE1561">
        <f t="shared" si="597"/>
        <v>2.2999999999999998</v>
      </c>
    </row>
    <row r="1562" spans="1:31" x14ac:dyDescent="0.3">
      <c r="A1562" t="s">
        <v>1627</v>
      </c>
      <c r="B1562">
        <v>26</v>
      </c>
      <c r="C1562" t="s">
        <v>34</v>
      </c>
      <c r="D1562" t="s">
        <v>77</v>
      </c>
      <c r="E1562" t="s">
        <v>80</v>
      </c>
      <c r="F1562">
        <v>17</v>
      </c>
      <c r="G1562" t="s">
        <v>52</v>
      </c>
      <c r="H1562">
        <v>32</v>
      </c>
      <c r="I1562">
        <v>9</v>
      </c>
      <c r="J1562">
        <v>3</v>
      </c>
      <c r="K1562" t="s">
        <v>63</v>
      </c>
      <c r="L1562" t="s">
        <v>38</v>
      </c>
      <c r="M1562" t="s">
        <v>54</v>
      </c>
      <c r="N1562" t="s">
        <v>28</v>
      </c>
      <c r="O1562">
        <v>1</v>
      </c>
      <c r="P1562" t="s">
        <v>40</v>
      </c>
      <c r="Q1562">
        <v>1</v>
      </c>
      <c r="R1562" t="s">
        <v>30</v>
      </c>
      <c r="S1562" t="s">
        <v>58</v>
      </c>
      <c r="T1562" t="s">
        <v>32</v>
      </c>
      <c r="U1562" t="str">
        <f t="shared" si="595"/>
        <v>GEN Z</v>
      </c>
      <c r="V1562" t="str">
        <f t="shared" si="600"/>
        <v>low</v>
      </c>
      <c r="W1562" t="str">
        <f t="shared" si="596"/>
        <v>Good</v>
      </c>
      <c r="X1562" s="8">
        <f t="shared" ref="X1562" si="604">AVERAGE((AD1562),(Y1562),6-(O1562),J1562,AB1562,Z1562,(AA1562))</f>
        <v>3.7142857142857144</v>
      </c>
      <c r="Y1562">
        <f t="shared" si="589"/>
        <v>3</v>
      </c>
      <c r="Z1562">
        <f t="shared" si="590"/>
        <v>3</v>
      </c>
      <c r="AA1562">
        <f t="shared" si="591"/>
        <v>4</v>
      </c>
      <c r="AB1562">
        <f t="shared" si="592"/>
        <v>3</v>
      </c>
      <c r="AC1562">
        <f t="shared" si="593"/>
        <v>5</v>
      </c>
      <c r="AD1562">
        <f t="shared" si="594"/>
        <v>5</v>
      </c>
      <c r="AE1562">
        <f t="shared" si="597"/>
        <v>3.75</v>
      </c>
    </row>
    <row r="1563" spans="1:31" x14ac:dyDescent="0.3">
      <c r="A1563" t="s">
        <v>1628</v>
      </c>
      <c r="B1563">
        <v>55</v>
      </c>
      <c r="C1563" t="s">
        <v>50</v>
      </c>
      <c r="D1563" t="s">
        <v>73</v>
      </c>
      <c r="E1563" t="s">
        <v>57</v>
      </c>
      <c r="F1563">
        <v>6</v>
      </c>
      <c r="G1563" t="s">
        <v>24</v>
      </c>
      <c r="H1563">
        <v>23</v>
      </c>
      <c r="I1563">
        <v>11</v>
      </c>
      <c r="J1563">
        <v>4</v>
      </c>
      <c r="K1563" t="s">
        <v>63</v>
      </c>
      <c r="L1563" t="s">
        <v>46</v>
      </c>
      <c r="M1563" t="s">
        <v>54</v>
      </c>
      <c r="N1563" t="s">
        <v>28</v>
      </c>
      <c r="O1563">
        <v>3</v>
      </c>
      <c r="P1563" t="s">
        <v>40</v>
      </c>
      <c r="Q1563">
        <v>3</v>
      </c>
      <c r="R1563" t="s">
        <v>46</v>
      </c>
      <c r="S1563" t="s">
        <v>47</v>
      </c>
      <c r="T1563" t="s">
        <v>74</v>
      </c>
      <c r="U1563" t="str">
        <f t="shared" si="595"/>
        <v>Gen X</v>
      </c>
      <c r="V1563" t="str">
        <f t="shared" si="600"/>
        <v>low</v>
      </c>
      <c r="W1563" t="str">
        <f t="shared" si="596"/>
        <v>Good</v>
      </c>
      <c r="X1563" s="8">
        <f t="shared" si="586"/>
        <v>3.7142857142857144</v>
      </c>
      <c r="Y1563">
        <f t="shared" si="589"/>
        <v>5</v>
      </c>
      <c r="Z1563">
        <f t="shared" si="590"/>
        <v>1</v>
      </c>
      <c r="AA1563">
        <f t="shared" si="591"/>
        <v>4</v>
      </c>
      <c r="AB1563">
        <f t="shared" si="592"/>
        <v>4</v>
      </c>
      <c r="AC1563">
        <f t="shared" si="593"/>
        <v>5</v>
      </c>
      <c r="AD1563">
        <f t="shared" si="594"/>
        <v>5</v>
      </c>
      <c r="AE1563">
        <f t="shared" si="597"/>
        <v>4.1499999999999995</v>
      </c>
    </row>
    <row r="1564" spans="1:31" x14ac:dyDescent="0.3">
      <c r="A1564" t="s">
        <v>1629</v>
      </c>
      <c r="B1564">
        <v>31</v>
      </c>
      <c r="C1564" t="s">
        <v>21</v>
      </c>
      <c r="D1564" t="s">
        <v>73</v>
      </c>
      <c r="E1564" t="s">
        <v>67</v>
      </c>
      <c r="F1564">
        <v>2</v>
      </c>
      <c r="G1564" t="s">
        <v>24</v>
      </c>
      <c r="H1564">
        <v>30</v>
      </c>
      <c r="I1564">
        <v>9</v>
      </c>
      <c r="J1564">
        <v>3</v>
      </c>
      <c r="K1564" t="s">
        <v>63</v>
      </c>
      <c r="L1564" t="s">
        <v>46</v>
      </c>
      <c r="M1564" t="s">
        <v>54</v>
      </c>
      <c r="N1564" t="s">
        <v>45</v>
      </c>
      <c r="O1564">
        <v>1</v>
      </c>
      <c r="P1564" t="s">
        <v>40</v>
      </c>
      <c r="Q1564">
        <v>5</v>
      </c>
      <c r="R1564" t="s">
        <v>46</v>
      </c>
      <c r="S1564" t="s">
        <v>58</v>
      </c>
      <c r="T1564" t="s">
        <v>60</v>
      </c>
      <c r="U1564" t="str">
        <f t="shared" si="595"/>
        <v>Millennieals</v>
      </c>
      <c r="V1564" t="str">
        <f t="shared" si="600"/>
        <v>low</v>
      </c>
      <c r="W1564" t="str">
        <f t="shared" si="596"/>
        <v>Good</v>
      </c>
      <c r="X1564" s="8">
        <f t="shared" si="586"/>
        <v>4.2857142857142856</v>
      </c>
      <c r="Y1564">
        <f t="shared" si="589"/>
        <v>5</v>
      </c>
      <c r="Z1564">
        <f t="shared" si="590"/>
        <v>3</v>
      </c>
      <c r="AA1564">
        <f t="shared" si="591"/>
        <v>4</v>
      </c>
      <c r="AB1564">
        <f t="shared" si="592"/>
        <v>5</v>
      </c>
      <c r="AC1564">
        <f t="shared" si="593"/>
        <v>5</v>
      </c>
      <c r="AD1564">
        <f t="shared" si="594"/>
        <v>5</v>
      </c>
      <c r="AE1564">
        <f t="shared" si="597"/>
        <v>4.45</v>
      </c>
    </row>
    <row r="1565" spans="1:31" x14ac:dyDescent="0.3">
      <c r="A1565" t="s">
        <v>1630</v>
      </c>
      <c r="B1565">
        <v>36</v>
      </c>
      <c r="C1565" t="s">
        <v>50</v>
      </c>
      <c r="D1565" t="s">
        <v>35</v>
      </c>
      <c r="E1565" t="s">
        <v>67</v>
      </c>
      <c r="F1565">
        <v>1</v>
      </c>
      <c r="G1565" t="s">
        <v>52</v>
      </c>
      <c r="H1565">
        <v>24</v>
      </c>
      <c r="I1565">
        <v>0</v>
      </c>
      <c r="J1565">
        <v>5</v>
      </c>
      <c r="K1565" t="s">
        <v>25</v>
      </c>
      <c r="L1565" t="s">
        <v>84</v>
      </c>
      <c r="M1565" t="s">
        <v>27</v>
      </c>
      <c r="N1565" t="s">
        <v>28</v>
      </c>
      <c r="O1565">
        <v>3</v>
      </c>
      <c r="P1565" t="s">
        <v>29</v>
      </c>
      <c r="Q1565">
        <v>4</v>
      </c>
      <c r="R1565" t="s">
        <v>65</v>
      </c>
      <c r="S1565" t="s">
        <v>31</v>
      </c>
      <c r="T1565" t="s">
        <v>74</v>
      </c>
      <c r="U1565" t="str">
        <f t="shared" si="595"/>
        <v>Millennieals</v>
      </c>
      <c r="V1565" t="str">
        <f t="shared" si="600"/>
        <v>low</v>
      </c>
      <c r="W1565" t="str">
        <f t="shared" si="596"/>
        <v>MEDIUM</v>
      </c>
      <c r="X1565" s="8">
        <f t="shared" si="586"/>
        <v>3.5714285714285716</v>
      </c>
      <c r="Y1565">
        <f t="shared" si="589"/>
        <v>2</v>
      </c>
      <c r="Z1565">
        <f t="shared" si="590"/>
        <v>5</v>
      </c>
      <c r="AA1565">
        <f t="shared" si="591"/>
        <v>4</v>
      </c>
      <c r="AB1565">
        <f t="shared" si="592"/>
        <v>3</v>
      </c>
      <c r="AC1565">
        <f t="shared" si="593"/>
        <v>2</v>
      </c>
      <c r="AD1565">
        <f t="shared" si="594"/>
        <v>3</v>
      </c>
      <c r="AE1565">
        <f t="shared" si="597"/>
        <v>3.2500000000000004</v>
      </c>
    </row>
    <row r="1566" spans="1:31" x14ac:dyDescent="0.3">
      <c r="A1566" t="s">
        <v>1631</v>
      </c>
      <c r="B1566">
        <v>23</v>
      </c>
      <c r="C1566" t="s">
        <v>21</v>
      </c>
      <c r="D1566" t="s">
        <v>22</v>
      </c>
      <c r="E1566" t="s">
        <v>44</v>
      </c>
      <c r="F1566">
        <v>33</v>
      </c>
      <c r="G1566" t="s">
        <v>37</v>
      </c>
      <c r="H1566">
        <v>37</v>
      </c>
      <c r="I1566">
        <v>6</v>
      </c>
      <c r="J1566">
        <v>5</v>
      </c>
      <c r="K1566" t="s">
        <v>63</v>
      </c>
      <c r="L1566" t="s">
        <v>84</v>
      </c>
      <c r="M1566" t="s">
        <v>27</v>
      </c>
      <c r="N1566" t="s">
        <v>28</v>
      </c>
      <c r="O1566">
        <v>5</v>
      </c>
      <c r="P1566" t="s">
        <v>40</v>
      </c>
      <c r="Q1566">
        <v>4</v>
      </c>
      <c r="R1566" t="s">
        <v>46</v>
      </c>
      <c r="S1566" t="s">
        <v>47</v>
      </c>
      <c r="T1566" t="s">
        <v>71</v>
      </c>
      <c r="U1566" t="str">
        <f t="shared" si="595"/>
        <v>GEN Z</v>
      </c>
      <c r="V1566" t="str">
        <f t="shared" si="600"/>
        <v>standard</v>
      </c>
      <c r="W1566" t="str">
        <f t="shared" si="596"/>
        <v>MEDIUM</v>
      </c>
      <c r="X1566" s="8">
        <f t="shared" si="586"/>
        <v>2.8571428571428572</v>
      </c>
      <c r="Y1566">
        <f t="shared" si="589"/>
        <v>2</v>
      </c>
      <c r="Z1566">
        <f t="shared" si="590"/>
        <v>1</v>
      </c>
      <c r="AA1566">
        <f t="shared" si="591"/>
        <v>3</v>
      </c>
      <c r="AB1566">
        <f t="shared" si="592"/>
        <v>3</v>
      </c>
      <c r="AC1566">
        <f t="shared" si="593"/>
        <v>2</v>
      </c>
      <c r="AD1566">
        <f t="shared" si="594"/>
        <v>5</v>
      </c>
      <c r="AE1566">
        <f t="shared" si="597"/>
        <v>3.2</v>
      </c>
    </row>
    <row r="1567" spans="1:31" x14ac:dyDescent="0.3">
      <c r="A1567" t="s">
        <v>1632</v>
      </c>
      <c r="B1567">
        <v>56</v>
      </c>
      <c r="C1567" t="s">
        <v>50</v>
      </c>
      <c r="D1567" t="s">
        <v>35</v>
      </c>
      <c r="E1567" t="s">
        <v>44</v>
      </c>
      <c r="F1567">
        <v>8</v>
      </c>
      <c r="G1567" t="s">
        <v>52</v>
      </c>
      <c r="H1567">
        <v>41</v>
      </c>
      <c r="I1567">
        <v>15</v>
      </c>
      <c r="J1567">
        <v>1</v>
      </c>
      <c r="K1567" t="s">
        <v>53</v>
      </c>
      <c r="L1567" t="s">
        <v>46</v>
      </c>
      <c r="M1567" t="s">
        <v>27</v>
      </c>
      <c r="N1567" t="s">
        <v>28</v>
      </c>
      <c r="O1567">
        <v>1</v>
      </c>
      <c r="P1567" t="s">
        <v>29</v>
      </c>
      <c r="Q1567">
        <v>2</v>
      </c>
      <c r="R1567" t="s">
        <v>46</v>
      </c>
      <c r="S1567" t="s">
        <v>47</v>
      </c>
      <c r="T1567" t="s">
        <v>32</v>
      </c>
      <c r="U1567" t="str">
        <f t="shared" si="595"/>
        <v>Gen X</v>
      </c>
      <c r="V1567" t="str">
        <f t="shared" si="600"/>
        <v>standard</v>
      </c>
      <c r="W1567" t="str">
        <f t="shared" si="596"/>
        <v>MEDIUM</v>
      </c>
      <c r="X1567" s="8">
        <f t="shared" si="586"/>
        <v>2.5714285714285716</v>
      </c>
      <c r="Y1567">
        <f t="shared" si="589"/>
        <v>5</v>
      </c>
      <c r="Z1567">
        <f t="shared" si="590"/>
        <v>1</v>
      </c>
      <c r="AA1567">
        <f t="shared" si="591"/>
        <v>3</v>
      </c>
      <c r="AB1567">
        <f t="shared" si="592"/>
        <v>2</v>
      </c>
      <c r="AC1567">
        <f t="shared" si="593"/>
        <v>2</v>
      </c>
      <c r="AD1567">
        <f t="shared" si="594"/>
        <v>1</v>
      </c>
      <c r="AE1567">
        <f t="shared" si="597"/>
        <v>2.25</v>
      </c>
    </row>
    <row r="1568" spans="1:31" x14ac:dyDescent="0.3">
      <c r="A1568" t="s">
        <v>1633</v>
      </c>
      <c r="B1568">
        <v>36</v>
      </c>
      <c r="C1568" t="s">
        <v>21</v>
      </c>
      <c r="D1568" t="s">
        <v>73</v>
      </c>
      <c r="E1568" t="s">
        <v>51</v>
      </c>
      <c r="F1568">
        <v>33</v>
      </c>
      <c r="G1568" t="s">
        <v>37</v>
      </c>
      <c r="H1568">
        <v>42</v>
      </c>
      <c r="I1568">
        <v>9</v>
      </c>
      <c r="J1568">
        <v>2</v>
      </c>
      <c r="K1568" t="s">
        <v>25</v>
      </c>
      <c r="L1568" t="s">
        <v>46</v>
      </c>
      <c r="M1568" t="s">
        <v>54</v>
      </c>
      <c r="N1568" t="s">
        <v>45</v>
      </c>
      <c r="O1568">
        <v>3</v>
      </c>
      <c r="P1568" t="s">
        <v>29</v>
      </c>
      <c r="Q1568">
        <v>5</v>
      </c>
      <c r="R1568" t="s">
        <v>65</v>
      </c>
      <c r="S1568" t="s">
        <v>31</v>
      </c>
      <c r="T1568" t="s">
        <v>48</v>
      </c>
      <c r="U1568" t="str">
        <f t="shared" si="595"/>
        <v>Millennieals</v>
      </c>
      <c r="V1568" t="str">
        <f t="shared" si="600"/>
        <v>standard</v>
      </c>
      <c r="W1568" t="str">
        <f t="shared" si="596"/>
        <v>Good</v>
      </c>
      <c r="X1568" s="8">
        <f t="shared" si="586"/>
        <v>3.7142857142857144</v>
      </c>
      <c r="Y1568">
        <f t="shared" si="589"/>
        <v>5</v>
      </c>
      <c r="Z1568">
        <f t="shared" si="590"/>
        <v>5</v>
      </c>
      <c r="AA1568">
        <f t="shared" si="591"/>
        <v>3</v>
      </c>
      <c r="AB1568">
        <f t="shared" si="592"/>
        <v>5</v>
      </c>
      <c r="AC1568">
        <f t="shared" si="593"/>
        <v>5</v>
      </c>
      <c r="AD1568">
        <f t="shared" si="594"/>
        <v>3</v>
      </c>
      <c r="AE1568">
        <f t="shared" si="597"/>
        <v>4</v>
      </c>
    </row>
    <row r="1569" spans="1:31" x14ac:dyDescent="0.3">
      <c r="A1569" t="s">
        <v>1634</v>
      </c>
      <c r="B1569">
        <v>33</v>
      </c>
      <c r="C1569" t="s">
        <v>34</v>
      </c>
      <c r="D1569" t="s">
        <v>79</v>
      </c>
      <c r="E1569" t="s">
        <v>67</v>
      </c>
      <c r="F1569">
        <v>16</v>
      </c>
      <c r="G1569" t="s">
        <v>37</v>
      </c>
      <c r="H1569">
        <v>34</v>
      </c>
      <c r="I1569">
        <v>9</v>
      </c>
      <c r="J1569">
        <v>3</v>
      </c>
      <c r="K1569" t="s">
        <v>25</v>
      </c>
      <c r="L1569" t="s">
        <v>84</v>
      </c>
      <c r="M1569" t="s">
        <v>27</v>
      </c>
      <c r="N1569" t="s">
        <v>28</v>
      </c>
      <c r="O1569">
        <v>4</v>
      </c>
      <c r="P1569" t="s">
        <v>64</v>
      </c>
      <c r="Q1569">
        <v>5</v>
      </c>
      <c r="R1569" t="s">
        <v>65</v>
      </c>
      <c r="S1569" t="s">
        <v>58</v>
      </c>
      <c r="T1569" t="s">
        <v>32</v>
      </c>
      <c r="U1569" t="str">
        <f t="shared" si="595"/>
        <v>Millennieals</v>
      </c>
      <c r="V1569" t="str">
        <f t="shared" si="600"/>
        <v>low</v>
      </c>
      <c r="W1569" t="str">
        <f t="shared" si="596"/>
        <v>MEDIUM</v>
      </c>
      <c r="X1569" s="8">
        <f t="shared" si="586"/>
        <v>2.9285714285714284</v>
      </c>
      <c r="Y1569">
        <f t="shared" si="589"/>
        <v>2</v>
      </c>
      <c r="Z1569">
        <f t="shared" si="590"/>
        <v>3</v>
      </c>
      <c r="AA1569">
        <f t="shared" si="591"/>
        <v>4</v>
      </c>
      <c r="AB1569">
        <f t="shared" si="592"/>
        <v>3.5</v>
      </c>
      <c r="AC1569">
        <f t="shared" si="593"/>
        <v>2</v>
      </c>
      <c r="AD1569">
        <f t="shared" si="594"/>
        <v>3</v>
      </c>
      <c r="AE1569">
        <f t="shared" si="597"/>
        <v>2.8000000000000003</v>
      </c>
    </row>
    <row r="1570" spans="1:31" x14ac:dyDescent="0.3">
      <c r="A1570" t="s">
        <v>1635</v>
      </c>
      <c r="B1570">
        <v>50</v>
      </c>
      <c r="C1570" t="s">
        <v>62</v>
      </c>
      <c r="D1570" t="s">
        <v>56</v>
      </c>
      <c r="E1570" t="s">
        <v>67</v>
      </c>
      <c r="F1570">
        <v>32</v>
      </c>
      <c r="G1570" t="s">
        <v>24</v>
      </c>
      <c r="H1570">
        <v>54</v>
      </c>
      <c r="I1570">
        <v>8</v>
      </c>
      <c r="J1570">
        <v>2</v>
      </c>
      <c r="K1570" t="s">
        <v>63</v>
      </c>
      <c r="L1570" t="s">
        <v>38</v>
      </c>
      <c r="M1570" t="s">
        <v>27</v>
      </c>
      <c r="N1570" t="s">
        <v>39</v>
      </c>
      <c r="O1570">
        <v>3</v>
      </c>
      <c r="P1570" t="s">
        <v>64</v>
      </c>
      <c r="Q1570">
        <v>5</v>
      </c>
      <c r="R1570" t="s">
        <v>65</v>
      </c>
      <c r="S1570" t="s">
        <v>31</v>
      </c>
      <c r="T1570" t="s">
        <v>71</v>
      </c>
      <c r="U1570" t="str">
        <f t="shared" si="595"/>
        <v>Gen X</v>
      </c>
      <c r="V1570" t="str">
        <f t="shared" si="600"/>
        <v>high</v>
      </c>
      <c r="W1570" t="str">
        <f t="shared" si="596"/>
        <v>Good</v>
      </c>
      <c r="X1570" s="8">
        <f t="shared" ref="X1570" si="605">AVERAGE(6-(AD1570),6-(Y1570),6-(O1570),J1570,AB1570,Z1570,6-(AA1570))</f>
        <v>3.0714285714285716</v>
      </c>
      <c r="Y1570">
        <f t="shared" si="589"/>
        <v>3</v>
      </c>
      <c r="Z1570">
        <f t="shared" si="590"/>
        <v>5</v>
      </c>
      <c r="AA1570">
        <f t="shared" si="591"/>
        <v>2</v>
      </c>
      <c r="AB1570">
        <f t="shared" si="592"/>
        <v>3.5</v>
      </c>
      <c r="AC1570">
        <f t="shared" si="593"/>
        <v>2</v>
      </c>
      <c r="AD1570">
        <f t="shared" si="594"/>
        <v>5</v>
      </c>
      <c r="AE1570">
        <f t="shared" si="597"/>
        <v>3.7500000000000004</v>
      </c>
    </row>
    <row r="1571" spans="1:31" x14ac:dyDescent="0.3">
      <c r="A1571" t="s">
        <v>1636</v>
      </c>
      <c r="B1571">
        <v>29</v>
      </c>
      <c r="C1571" t="s">
        <v>62</v>
      </c>
      <c r="D1571" t="s">
        <v>56</v>
      </c>
      <c r="E1571" t="s">
        <v>44</v>
      </c>
      <c r="F1571">
        <v>8</v>
      </c>
      <c r="G1571" t="s">
        <v>24</v>
      </c>
      <c r="H1571">
        <v>29</v>
      </c>
      <c r="I1571">
        <v>8</v>
      </c>
      <c r="J1571">
        <v>2</v>
      </c>
      <c r="K1571" t="s">
        <v>25</v>
      </c>
      <c r="L1571" t="s">
        <v>26</v>
      </c>
      <c r="M1571" t="s">
        <v>54</v>
      </c>
      <c r="N1571" t="s">
        <v>28</v>
      </c>
      <c r="O1571">
        <v>5</v>
      </c>
      <c r="P1571" t="s">
        <v>40</v>
      </c>
      <c r="Q1571">
        <v>3</v>
      </c>
      <c r="R1571" t="s">
        <v>65</v>
      </c>
      <c r="S1571" t="s">
        <v>31</v>
      </c>
      <c r="T1571" t="s">
        <v>41</v>
      </c>
      <c r="U1571" t="str">
        <f t="shared" si="595"/>
        <v>Millennieals</v>
      </c>
      <c r="V1571" t="str">
        <f t="shared" si="600"/>
        <v>low</v>
      </c>
      <c r="W1571" t="str">
        <f t="shared" si="596"/>
        <v>MEDIUM</v>
      </c>
      <c r="X1571" s="8">
        <f t="shared" ref="X1571" si="606">AVERAGE((AD1571),(Y1571),6-(O1571),J1571,AB1571,Z1571,(AA1571))</f>
        <v>2.8571428571428572</v>
      </c>
      <c r="Y1571">
        <f t="shared" si="589"/>
        <v>1</v>
      </c>
      <c r="Z1571">
        <f t="shared" si="590"/>
        <v>5</v>
      </c>
      <c r="AA1571">
        <f t="shared" si="591"/>
        <v>4</v>
      </c>
      <c r="AB1571">
        <f t="shared" si="592"/>
        <v>4</v>
      </c>
      <c r="AC1571">
        <f t="shared" si="593"/>
        <v>5</v>
      </c>
      <c r="AD1571">
        <f t="shared" si="594"/>
        <v>3</v>
      </c>
      <c r="AE1571">
        <f t="shared" si="597"/>
        <v>2.95</v>
      </c>
    </row>
    <row r="1572" spans="1:31" x14ac:dyDescent="0.3">
      <c r="A1572" t="s">
        <v>1637</v>
      </c>
      <c r="B1572">
        <v>55</v>
      </c>
      <c r="C1572" t="s">
        <v>21</v>
      </c>
      <c r="D1572" t="s">
        <v>22</v>
      </c>
      <c r="E1572" t="s">
        <v>51</v>
      </c>
      <c r="F1572">
        <v>8</v>
      </c>
      <c r="G1572" t="s">
        <v>24</v>
      </c>
      <c r="H1572">
        <v>58</v>
      </c>
      <c r="I1572">
        <v>14</v>
      </c>
      <c r="J1572">
        <v>1</v>
      </c>
      <c r="K1572" t="s">
        <v>53</v>
      </c>
      <c r="L1572" t="s">
        <v>38</v>
      </c>
      <c r="M1572" t="s">
        <v>54</v>
      </c>
      <c r="N1572" t="s">
        <v>28</v>
      </c>
      <c r="O1572">
        <v>3</v>
      </c>
      <c r="P1572" t="s">
        <v>29</v>
      </c>
      <c r="Q1572">
        <v>2</v>
      </c>
      <c r="R1572" t="s">
        <v>65</v>
      </c>
      <c r="S1572" t="s">
        <v>47</v>
      </c>
      <c r="T1572" t="s">
        <v>60</v>
      </c>
      <c r="U1572" t="str">
        <f t="shared" si="595"/>
        <v>Gen X</v>
      </c>
      <c r="V1572" t="str">
        <f t="shared" si="600"/>
        <v xml:space="preserve">very high </v>
      </c>
      <c r="W1572" t="str">
        <f t="shared" si="596"/>
        <v>poor</v>
      </c>
      <c r="X1572" s="8">
        <f t="shared" si="586"/>
        <v>1.9285714285714286</v>
      </c>
      <c r="Y1572">
        <f t="shared" si="589"/>
        <v>3</v>
      </c>
      <c r="Z1572">
        <f t="shared" si="590"/>
        <v>1</v>
      </c>
      <c r="AA1572">
        <f t="shared" si="591"/>
        <v>1</v>
      </c>
      <c r="AB1572">
        <f t="shared" si="592"/>
        <v>3.5</v>
      </c>
      <c r="AC1572">
        <f t="shared" si="593"/>
        <v>5</v>
      </c>
      <c r="AD1572">
        <f t="shared" si="594"/>
        <v>1</v>
      </c>
      <c r="AE1572">
        <f t="shared" si="597"/>
        <v>1.9500000000000002</v>
      </c>
    </row>
    <row r="1573" spans="1:31" x14ac:dyDescent="0.3">
      <c r="A1573" t="s">
        <v>1638</v>
      </c>
      <c r="B1573">
        <v>34</v>
      </c>
      <c r="C1573" t="s">
        <v>21</v>
      </c>
      <c r="D1573" t="s">
        <v>77</v>
      </c>
      <c r="E1573" t="s">
        <v>57</v>
      </c>
      <c r="F1573">
        <v>33</v>
      </c>
      <c r="G1573" t="s">
        <v>52</v>
      </c>
      <c r="H1573">
        <v>57</v>
      </c>
      <c r="I1573">
        <v>6</v>
      </c>
      <c r="J1573">
        <v>5</v>
      </c>
      <c r="K1573" t="s">
        <v>53</v>
      </c>
      <c r="L1573" t="s">
        <v>26</v>
      </c>
      <c r="M1573" t="s">
        <v>54</v>
      </c>
      <c r="N1573" t="s">
        <v>28</v>
      </c>
      <c r="O1573">
        <v>1</v>
      </c>
      <c r="P1573" t="s">
        <v>64</v>
      </c>
      <c r="Q1573">
        <v>1</v>
      </c>
      <c r="R1573" t="s">
        <v>65</v>
      </c>
      <c r="S1573" t="s">
        <v>58</v>
      </c>
      <c r="T1573" t="s">
        <v>71</v>
      </c>
      <c r="U1573" t="str">
        <f t="shared" si="595"/>
        <v>Millennieals</v>
      </c>
      <c r="V1573" t="str">
        <f t="shared" si="600"/>
        <v xml:space="preserve">very high </v>
      </c>
      <c r="W1573" t="str">
        <f t="shared" si="596"/>
        <v>MEDIUM</v>
      </c>
      <c r="X1573" s="8">
        <f t="shared" si="586"/>
        <v>2.7142857142857144</v>
      </c>
      <c r="Y1573">
        <f t="shared" si="589"/>
        <v>1</v>
      </c>
      <c r="Z1573">
        <f t="shared" si="590"/>
        <v>3</v>
      </c>
      <c r="AA1573">
        <f t="shared" si="591"/>
        <v>1</v>
      </c>
      <c r="AB1573">
        <f t="shared" si="592"/>
        <v>3</v>
      </c>
      <c r="AC1573">
        <f t="shared" si="593"/>
        <v>5</v>
      </c>
      <c r="AD1573">
        <f t="shared" si="594"/>
        <v>1</v>
      </c>
      <c r="AE1573">
        <f t="shared" si="597"/>
        <v>2.0999999999999996</v>
      </c>
    </row>
    <row r="1574" spans="1:31" x14ac:dyDescent="0.3">
      <c r="A1574" t="s">
        <v>1639</v>
      </c>
      <c r="B1574">
        <v>48</v>
      </c>
      <c r="C1574" t="s">
        <v>21</v>
      </c>
      <c r="D1574" t="s">
        <v>56</v>
      </c>
      <c r="E1574" t="s">
        <v>51</v>
      </c>
      <c r="F1574">
        <v>23</v>
      </c>
      <c r="G1574" t="s">
        <v>37</v>
      </c>
      <c r="H1574">
        <v>39</v>
      </c>
      <c r="I1574">
        <v>3</v>
      </c>
      <c r="J1574">
        <v>3</v>
      </c>
      <c r="K1574" t="s">
        <v>63</v>
      </c>
      <c r="L1574" t="s">
        <v>84</v>
      </c>
      <c r="M1574" t="s">
        <v>27</v>
      </c>
      <c r="N1574" t="s">
        <v>45</v>
      </c>
      <c r="O1574">
        <v>3</v>
      </c>
      <c r="P1574" t="s">
        <v>29</v>
      </c>
      <c r="Q1574">
        <v>4</v>
      </c>
      <c r="R1574" t="s">
        <v>30</v>
      </c>
      <c r="S1574" t="s">
        <v>31</v>
      </c>
      <c r="T1574" t="s">
        <v>41</v>
      </c>
      <c r="U1574" t="str">
        <f t="shared" si="595"/>
        <v>Gen X</v>
      </c>
      <c r="V1574" t="str">
        <f t="shared" si="600"/>
        <v>standard</v>
      </c>
      <c r="W1574" t="str">
        <f t="shared" si="596"/>
        <v>Good</v>
      </c>
      <c r="X1574" s="8">
        <f t="shared" si="586"/>
        <v>3.4285714285714284</v>
      </c>
      <c r="Y1574">
        <f t="shared" si="589"/>
        <v>2</v>
      </c>
      <c r="Z1574">
        <f t="shared" si="590"/>
        <v>5</v>
      </c>
      <c r="AA1574">
        <f t="shared" si="591"/>
        <v>3</v>
      </c>
      <c r="AB1574">
        <f t="shared" si="592"/>
        <v>3</v>
      </c>
      <c r="AC1574">
        <f t="shared" si="593"/>
        <v>2</v>
      </c>
      <c r="AD1574">
        <f t="shared" si="594"/>
        <v>5</v>
      </c>
      <c r="AE1574">
        <f t="shared" si="597"/>
        <v>3.5999999999999996</v>
      </c>
    </row>
    <row r="1575" spans="1:31" x14ac:dyDescent="0.3">
      <c r="A1575" t="s">
        <v>1640</v>
      </c>
      <c r="B1575">
        <v>51</v>
      </c>
      <c r="C1575" t="s">
        <v>34</v>
      </c>
      <c r="D1575" t="s">
        <v>35</v>
      </c>
      <c r="E1575" t="s">
        <v>80</v>
      </c>
      <c r="F1575">
        <v>24</v>
      </c>
      <c r="G1575" t="s">
        <v>24</v>
      </c>
      <c r="H1575">
        <v>50</v>
      </c>
      <c r="I1575">
        <v>5</v>
      </c>
      <c r="J1575">
        <v>1</v>
      </c>
      <c r="K1575" t="s">
        <v>63</v>
      </c>
      <c r="L1575" t="s">
        <v>26</v>
      </c>
      <c r="M1575" t="s">
        <v>27</v>
      </c>
      <c r="N1575" t="s">
        <v>39</v>
      </c>
      <c r="O1575">
        <v>1</v>
      </c>
      <c r="P1575" t="s">
        <v>64</v>
      </c>
      <c r="Q1575">
        <v>3</v>
      </c>
      <c r="R1575" t="s">
        <v>30</v>
      </c>
      <c r="S1575" t="s">
        <v>47</v>
      </c>
      <c r="T1575" t="s">
        <v>71</v>
      </c>
      <c r="U1575" t="str">
        <f t="shared" si="595"/>
        <v>Gen X</v>
      </c>
      <c r="V1575" t="str">
        <f t="shared" si="600"/>
        <v>high</v>
      </c>
      <c r="W1575" t="str">
        <f t="shared" si="596"/>
        <v>MEDIUM</v>
      </c>
      <c r="X1575" s="8">
        <f t="shared" si="586"/>
        <v>2.5</v>
      </c>
      <c r="Y1575">
        <f t="shared" si="589"/>
        <v>1</v>
      </c>
      <c r="Z1575">
        <f t="shared" si="590"/>
        <v>1</v>
      </c>
      <c r="AA1575">
        <f t="shared" si="591"/>
        <v>2</v>
      </c>
      <c r="AB1575">
        <f t="shared" si="592"/>
        <v>2.5</v>
      </c>
      <c r="AC1575">
        <f t="shared" si="593"/>
        <v>2</v>
      </c>
      <c r="AD1575">
        <f t="shared" si="594"/>
        <v>5</v>
      </c>
      <c r="AE1575">
        <f t="shared" si="597"/>
        <v>2.4500000000000002</v>
      </c>
    </row>
    <row r="1576" spans="1:31" x14ac:dyDescent="0.3">
      <c r="A1576" t="s">
        <v>1641</v>
      </c>
      <c r="B1576">
        <v>31</v>
      </c>
      <c r="C1576" t="s">
        <v>21</v>
      </c>
      <c r="D1576" t="s">
        <v>77</v>
      </c>
      <c r="E1576" t="s">
        <v>51</v>
      </c>
      <c r="F1576">
        <v>27</v>
      </c>
      <c r="G1576" t="s">
        <v>52</v>
      </c>
      <c r="H1576">
        <v>42</v>
      </c>
      <c r="I1576">
        <v>4</v>
      </c>
      <c r="J1576">
        <v>4</v>
      </c>
      <c r="K1576" t="s">
        <v>25</v>
      </c>
      <c r="L1576" t="s">
        <v>26</v>
      </c>
      <c r="M1576" t="s">
        <v>54</v>
      </c>
      <c r="N1576" t="s">
        <v>28</v>
      </c>
      <c r="O1576">
        <v>1</v>
      </c>
      <c r="P1576" t="s">
        <v>64</v>
      </c>
      <c r="Q1576">
        <v>5</v>
      </c>
      <c r="R1576" t="s">
        <v>65</v>
      </c>
      <c r="S1576" t="s">
        <v>31</v>
      </c>
      <c r="T1576" t="s">
        <v>71</v>
      </c>
      <c r="U1576" t="str">
        <f t="shared" si="595"/>
        <v>Millennieals</v>
      </c>
      <c r="V1576" t="str">
        <f t="shared" si="600"/>
        <v>standard</v>
      </c>
      <c r="W1576" t="str">
        <f t="shared" si="596"/>
        <v>MEDIUM</v>
      </c>
      <c r="X1576" s="8">
        <f t="shared" si="586"/>
        <v>3.7142857142857144</v>
      </c>
      <c r="Y1576">
        <f t="shared" si="589"/>
        <v>1</v>
      </c>
      <c r="Z1576">
        <f t="shared" si="590"/>
        <v>5</v>
      </c>
      <c r="AA1576">
        <f t="shared" si="591"/>
        <v>3</v>
      </c>
      <c r="AB1576">
        <f t="shared" si="592"/>
        <v>5</v>
      </c>
      <c r="AC1576">
        <f t="shared" si="593"/>
        <v>5</v>
      </c>
      <c r="AD1576">
        <f t="shared" si="594"/>
        <v>3</v>
      </c>
      <c r="AE1576">
        <f t="shared" si="597"/>
        <v>3.1999999999999997</v>
      </c>
    </row>
    <row r="1577" spans="1:31" x14ac:dyDescent="0.3">
      <c r="A1577" t="s">
        <v>1642</v>
      </c>
      <c r="B1577">
        <v>22</v>
      </c>
      <c r="C1577" t="s">
        <v>62</v>
      </c>
      <c r="D1577" t="s">
        <v>73</v>
      </c>
      <c r="E1577" t="s">
        <v>67</v>
      </c>
      <c r="F1577">
        <v>8</v>
      </c>
      <c r="G1577" t="s">
        <v>24</v>
      </c>
      <c r="H1577">
        <v>35</v>
      </c>
      <c r="I1577">
        <v>2</v>
      </c>
      <c r="J1577">
        <v>1</v>
      </c>
      <c r="K1577" t="s">
        <v>63</v>
      </c>
      <c r="L1577" t="s">
        <v>84</v>
      </c>
      <c r="M1577" t="s">
        <v>54</v>
      </c>
      <c r="N1577" t="s">
        <v>45</v>
      </c>
      <c r="O1577">
        <v>2</v>
      </c>
      <c r="P1577" t="s">
        <v>29</v>
      </c>
      <c r="Q1577">
        <v>4</v>
      </c>
      <c r="R1577" t="s">
        <v>65</v>
      </c>
      <c r="S1577" t="s">
        <v>58</v>
      </c>
      <c r="T1577" t="s">
        <v>32</v>
      </c>
      <c r="U1577" t="str">
        <f t="shared" si="595"/>
        <v>GEN Z</v>
      </c>
      <c r="V1577" t="str">
        <f t="shared" si="600"/>
        <v>low</v>
      </c>
      <c r="W1577" t="str">
        <f t="shared" si="596"/>
        <v>MEDIUM</v>
      </c>
      <c r="X1577" s="8">
        <f t="shared" si="586"/>
        <v>3.3571428571428572</v>
      </c>
      <c r="Y1577">
        <f t="shared" si="589"/>
        <v>2</v>
      </c>
      <c r="Z1577">
        <f t="shared" si="590"/>
        <v>3</v>
      </c>
      <c r="AA1577">
        <f t="shared" si="591"/>
        <v>4</v>
      </c>
      <c r="AB1577">
        <f t="shared" si="592"/>
        <v>4.5</v>
      </c>
      <c r="AC1577">
        <f t="shared" si="593"/>
        <v>5</v>
      </c>
      <c r="AD1577">
        <f t="shared" si="594"/>
        <v>5</v>
      </c>
      <c r="AE1577">
        <f t="shared" si="597"/>
        <v>3.4500000000000006</v>
      </c>
    </row>
    <row r="1578" spans="1:31" x14ac:dyDescent="0.3">
      <c r="A1578" t="s">
        <v>1643</v>
      </c>
      <c r="B1578">
        <v>23</v>
      </c>
      <c r="C1578" t="s">
        <v>50</v>
      </c>
      <c r="D1578" t="s">
        <v>77</v>
      </c>
      <c r="E1578" t="s">
        <v>51</v>
      </c>
      <c r="F1578">
        <v>7</v>
      </c>
      <c r="G1578" t="s">
        <v>37</v>
      </c>
      <c r="H1578">
        <v>54</v>
      </c>
      <c r="I1578">
        <v>10</v>
      </c>
      <c r="J1578">
        <v>5</v>
      </c>
      <c r="K1578" t="s">
        <v>63</v>
      </c>
      <c r="L1578" t="s">
        <v>46</v>
      </c>
      <c r="M1578" t="s">
        <v>54</v>
      </c>
      <c r="N1578" t="s">
        <v>45</v>
      </c>
      <c r="O1578">
        <v>3</v>
      </c>
      <c r="P1578" t="s">
        <v>40</v>
      </c>
      <c r="Q1578">
        <v>5</v>
      </c>
      <c r="R1578" t="s">
        <v>65</v>
      </c>
      <c r="S1578" t="s">
        <v>31</v>
      </c>
      <c r="T1578" t="s">
        <v>74</v>
      </c>
      <c r="U1578" t="str">
        <f t="shared" si="595"/>
        <v>GEN Z</v>
      </c>
      <c r="V1578" t="str">
        <f t="shared" si="600"/>
        <v>high</v>
      </c>
      <c r="W1578" t="str">
        <f t="shared" si="596"/>
        <v>Good</v>
      </c>
      <c r="X1578" s="8">
        <f t="shared" si="586"/>
        <v>4.2857142857142856</v>
      </c>
      <c r="Y1578">
        <f t="shared" si="589"/>
        <v>5</v>
      </c>
      <c r="Z1578">
        <f t="shared" si="590"/>
        <v>5</v>
      </c>
      <c r="AA1578">
        <f t="shared" si="591"/>
        <v>2</v>
      </c>
      <c r="AB1578">
        <f t="shared" si="592"/>
        <v>5</v>
      </c>
      <c r="AC1578">
        <f t="shared" si="593"/>
        <v>5</v>
      </c>
      <c r="AD1578">
        <f t="shared" si="594"/>
        <v>5</v>
      </c>
      <c r="AE1578">
        <f t="shared" si="597"/>
        <v>4.8499999999999996</v>
      </c>
    </row>
    <row r="1579" spans="1:31" x14ac:dyDescent="0.3">
      <c r="A1579" t="s">
        <v>1644</v>
      </c>
      <c r="B1579">
        <v>55</v>
      </c>
      <c r="C1579" t="s">
        <v>62</v>
      </c>
      <c r="D1579" t="s">
        <v>35</v>
      </c>
      <c r="E1579" t="s">
        <v>57</v>
      </c>
      <c r="F1579">
        <v>22</v>
      </c>
      <c r="G1579" t="s">
        <v>24</v>
      </c>
      <c r="H1579">
        <v>36</v>
      </c>
      <c r="I1579">
        <v>8</v>
      </c>
      <c r="J1579">
        <v>2</v>
      </c>
      <c r="K1579" t="s">
        <v>53</v>
      </c>
      <c r="L1579" t="s">
        <v>26</v>
      </c>
      <c r="M1579" t="s">
        <v>27</v>
      </c>
      <c r="N1579" t="s">
        <v>28</v>
      </c>
      <c r="O1579">
        <v>3</v>
      </c>
      <c r="P1579" t="s">
        <v>64</v>
      </c>
      <c r="Q1579">
        <v>3</v>
      </c>
      <c r="R1579" t="s">
        <v>46</v>
      </c>
      <c r="S1579" t="s">
        <v>47</v>
      </c>
      <c r="T1579" t="s">
        <v>32</v>
      </c>
      <c r="U1579" t="str">
        <f t="shared" si="595"/>
        <v>Gen X</v>
      </c>
      <c r="V1579" t="str">
        <f t="shared" si="600"/>
        <v>standard</v>
      </c>
      <c r="W1579" t="str">
        <f t="shared" si="596"/>
        <v>poor</v>
      </c>
      <c r="X1579" s="8">
        <f t="shared" ref="X1579" si="607">AVERAGE(6-(AD1579),6-(Y1579),6-(O1579),J1579,AB1579,Z1579,6-(AA1579))</f>
        <v>3.0714285714285716</v>
      </c>
      <c r="Y1579">
        <f t="shared" si="589"/>
        <v>1</v>
      </c>
      <c r="Z1579">
        <f t="shared" si="590"/>
        <v>1</v>
      </c>
      <c r="AA1579">
        <f t="shared" si="591"/>
        <v>3</v>
      </c>
      <c r="AB1579">
        <f t="shared" si="592"/>
        <v>2.5</v>
      </c>
      <c r="AC1579">
        <f t="shared" si="593"/>
        <v>2</v>
      </c>
      <c r="AD1579">
        <f t="shared" si="594"/>
        <v>1</v>
      </c>
      <c r="AE1579">
        <f t="shared" si="597"/>
        <v>1.4000000000000004</v>
      </c>
    </row>
    <row r="1580" spans="1:31" x14ac:dyDescent="0.3">
      <c r="A1580" t="s">
        <v>1645</v>
      </c>
      <c r="B1580">
        <v>52</v>
      </c>
      <c r="C1580" t="s">
        <v>62</v>
      </c>
      <c r="D1580" t="s">
        <v>79</v>
      </c>
      <c r="E1580" t="s">
        <v>36</v>
      </c>
      <c r="F1580">
        <v>16</v>
      </c>
      <c r="G1580" t="s">
        <v>37</v>
      </c>
      <c r="H1580">
        <v>26</v>
      </c>
      <c r="I1580">
        <v>12</v>
      </c>
      <c r="J1580">
        <v>4</v>
      </c>
      <c r="K1580" t="s">
        <v>53</v>
      </c>
      <c r="L1580" t="s">
        <v>26</v>
      </c>
      <c r="M1580" t="s">
        <v>54</v>
      </c>
      <c r="N1580" t="s">
        <v>28</v>
      </c>
      <c r="O1580">
        <v>3</v>
      </c>
      <c r="P1580" t="s">
        <v>40</v>
      </c>
      <c r="Q1580">
        <v>5</v>
      </c>
      <c r="R1580" t="s">
        <v>46</v>
      </c>
      <c r="S1580" t="s">
        <v>31</v>
      </c>
      <c r="T1580" t="s">
        <v>41</v>
      </c>
      <c r="U1580" t="str">
        <f t="shared" si="595"/>
        <v>Gen X</v>
      </c>
      <c r="V1580" t="str">
        <f t="shared" si="600"/>
        <v>low</v>
      </c>
      <c r="W1580" t="str">
        <f t="shared" si="596"/>
        <v>MEDIUM</v>
      </c>
      <c r="X1580" s="8">
        <f t="shared" ref="X1580" si="608">AVERAGE((AD1580),(Y1580),6-(O1580),J1580,AB1580,Z1580,(AA1580))</f>
        <v>3.2857142857142856</v>
      </c>
      <c r="Y1580">
        <f t="shared" si="589"/>
        <v>1</v>
      </c>
      <c r="Z1580">
        <f t="shared" si="590"/>
        <v>5</v>
      </c>
      <c r="AA1580">
        <f t="shared" si="591"/>
        <v>4</v>
      </c>
      <c r="AB1580">
        <f t="shared" si="592"/>
        <v>5</v>
      </c>
      <c r="AC1580">
        <f t="shared" si="593"/>
        <v>5</v>
      </c>
      <c r="AD1580">
        <f t="shared" si="594"/>
        <v>1</v>
      </c>
      <c r="AE1580">
        <f t="shared" si="597"/>
        <v>2.6500000000000004</v>
      </c>
    </row>
    <row r="1581" spans="1:31" x14ac:dyDescent="0.3">
      <c r="A1581" t="s">
        <v>1646</v>
      </c>
      <c r="B1581">
        <v>47</v>
      </c>
      <c r="C1581" t="s">
        <v>62</v>
      </c>
      <c r="D1581" t="s">
        <v>35</v>
      </c>
      <c r="E1581" t="s">
        <v>44</v>
      </c>
      <c r="F1581">
        <v>14</v>
      </c>
      <c r="G1581" t="s">
        <v>52</v>
      </c>
      <c r="H1581">
        <v>55</v>
      </c>
      <c r="I1581">
        <v>14</v>
      </c>
      <c r="J1581">
        <v>4</v>
      </c>
      <c r="K1581" t="s">
        <v>25</v>
      </c>
      <c r="L1581" t="s">
        <v>84</v>
      </c>
      <c r="M1581" t="s">
        <v>54</v>
      </c>
      <c r="N1581" t="s">
        <v>28</v>
      </c>
      <c r="O1581">
        <v>2</v>
      </c>
      <c r="P1581" t="s">
        <v>64</v>
      </c>
      <c r="Q1581">
        <v>4</v>
      </c>
      <c r="R1581" t="s">
        <v>65</v>
      </c>
      <c r="S1581" t="s">
        <v>31</v>
      </c>
      <c r="T1581" t="s">
        <v>60</v>
      </c>
      <c r="U1581" t="str">
        <f t="shared" si="595"/>
        <v>Gen X</v>
      </c>
      <c r="V1581" t="str">
        <f t="shared" si="600"/>
        <v>high</v>
      </c>
      <c r="W1581" t="str">
        <f t="shared" si="596"/>
        <v>MEDIUM</v>
      </c>
      <c r="X1581" s="8">
        <f t="shared" si="586"/>
        <v>3.5</v>
      </c>
      <c r="Y1581">
        <f t="shared" si="589"/>
        <v>2</v>
      </c>
      <c r="Z1581">
        <f t="shared" si="590"/>
        <v>5</v>
      </c>
      <c r="AA1581">
        <f t="shared" si="591"/>
        <v>2</v>
      </c>
      <c r="AB1581">
        <f t="shared" si="592"/>
        <v>4.5</v>
      </c>
      <c r="AC1581">
        <f t="shared" si="593"/>
        <v>5</v>
      </c>
      <c r="AD1581">
        <f t="shared" si="594"/>
        <v>3</v>
      </c>
      <c r="AE1581">
        <f t="shared" si="597"/>
        <v>3.35</v>
      </c>
    </row>
    <row r="1582" spans="1:31" x14ac:dyDescent="0.3">
      <c r="A1582" t="s">
        <v>1647</v>
      </c>
      <c r="B1582">
        <v>46</v>
      </c>
      <c r="C1582" t="s">
        <v>50</v>
      </c>
      <c r="D1582" t="s">
        <v>22</v>
      </c>
      <c r="E1582" t="s">
        <v>51</v>
      </c>
      <c r="F1582">
        <v>14</v>
      </c>
      <c r="G1582" t="s">
        <v>52</v>
      </c>
      <c r="H1582">
        <v>23</v>
      </c>
      <c r="I1582">
        <v>8</v>
      </c>
      <c r="J1582">
        <v>1</v>
      </c>
      <c r="K1582" t="s">
        <v>53</v>
      </c>
      <c r="L1582" t="s">
        <v>84</v>
      </c>
      <c r="M1582" t="s">
        <v>27</v>
      </c>
      <c r="N1582" t="s">
        <v>45</v>
      </c>
      <c r="O1582">
        <v>5</v>
      </c>
      <c r="P1582" t="s">
        <v>40</v>
      </c>
      <c r="Q1582">
        <v>3</v>
      </c>
      <c r="R1582" t="s">
        <v>65</v>
      </c>
      <c r="S1582" t="s">
        <v>58</v>
      </c>
      <c r="T1582" t="s">
        <v>41</v>
      </c>
      <c r="U1582" t="str">
        <f t="shared" si="595"/>
        <v>Gen X</v>
      </c>
      <c r="V1582" t="str">
        <f t="shared" si="600"/>
        <v>low</v>
      </c>
      <c r="W1582" t="str">
        <f t="shared" si="596"/>
        <v>poor</v>
      </c>
      <c r="X1582" s="8">
        <f t="shared" si="586"/>
        <v>2.0714285714285716</v>
      </c>
      <c r="Y1582">
        <f t="shared" si="589"/>
        <v>2</v>
      </c>
      <c r="Z1582">
        <f t="shared" si="590"/>
        <v>3</v>
      </c>
      <c r="AA1582">
        <f t="shared" si="591"/>
        <v>4</v>
      </c>
      <c r="AB1582">
        <f t="shared" si="592"/>
        <v>2.5</v>
      </c>
      <c r="AC1582">
        <f t="shared" si="593"/>
        <v>2</v>
      </c>
      <c r="AD1582">
        <f t="shared" si="594"/>
        <v>1</v>
      </c>
      <c r="AE1582">
        <f t="shared" si="597"/>
        <v>1.9000000000000001</v>
      </c>
    </row>
    <row r="1583" spans="1:31" x14ac:dyDescent="0.3">
      <c r="A1583" t="s">
        <v>1648</v>
      </c>
      <c r="B1583">
        <v>28</v>
      </c>
      <c r="C1583" t="s">
        <v>21</v>
      </c>
      <c r="D1583" t="s">
        <v>56</v>
      </c>
      <c r="E1583" t="s">
        <v>57</v>
      </c>
      <c r="F1583">
        <v>23</v>
      </c>
      <c r="G1583" t="s">
        <v>37</v>
      </c>
      <c r="H1583">
        <v>43</v>
      </c>
      <c r="I1583">
        <v>10</v>
      </c>
      <c r="J1583">
        <v>2</v>
      </c>
      <c r="K1583" t="s">
        <v>53</v>
      </c>
      <c r="L1583" t="s">
        <v>26</v>
      </c>
      <c r="M1583" t="s">
        <v>27</v>
      </c>
      <c r="N1583" t="s">
        <v>28</v>
      </c>
      <c r="O1583">
        <v>2</v>
      </c>
      <c r="P1583" t="s">
        <v>64</v>
      </c>
      <c r="Q1583">
        <v>1</v>
      </c>
      <c r="R1583" t="s">
        <v>65</v>
      </c>
      <c r="S1583" t="s">
        <v>58</v>
      </c>
      <c r="T1583" t="s">
        <v>32</v>
      </c>
      <c r="U1583" t="str">
        <f t="shared" si="595"/>
        <v>GEN Z</v>
      </c>
      <c r="V1583" t="str">
        <f t="shared" si="600"/>
        <v>standard</v>
      </c>
      <c r="W1583" t="str">
        <f t="shared" si="596"/>
        <v>poor</v>
      </c>
      <c r="X1583" s="8">
        <f t="shared" si="586"/>
        <v>2.2142857142857144</v>
      </c>
      <c r="Y1583">
        <f t="shared" si="589"/>
        <v>1</v>
      </c>
      <c r="Z1583">
        <f t="shared" si="590"/>
        <v>3</v>
      </c>
      <c r="AA1583">
        <f t="shared" si="591"/>
        <v>3</v>
      </c>
      <c r="AB1583">
        <f t="shared" si="592"/>
        <v>1.5</v>
      </c>
      <c r="AC1583">
        <f t="shared" si="593"/>
        <v>2</v>
      </c>
      <c r="AD1583">
        <f t="shared" si="594"/>
        <v>1</v>
      </c>
      <c r="AE1583">
        <f t="shared" si="597"/>
        <v>1.6</v>
      </c>
    </row>
    <row r="1584" spans="1:31" x14ac:dyDescent="0.3">
      <c r="A1584" t="s">
        <v>1649</v>
      </c>
      <c r="B1584">
        <v>57</v>
      </c>
      <c r="C1584" t="s">
        <v>62</v>
      </c>
      <c r="D1584" t="s">
        <v>43</v>
      </c>
      <c r="E1584" t="s">
        <v>80</v>
      </c>
      <c r="F1584">
        <v>17</v>
      </c>
      <c r="G1584" t="s">
        <v>24</v>
      </c>
      <c r="H1584">
        <v>44</v>
      </c>
      <c r="I1584">
        <v>13</v>
      </c>
      <c r="J1584">
        <v>3</v>
      </c>
      <c r="K1584" t="s">
        <v>25</v>
      </c>
      <c r="L1584" t="s">
        <v>84</v>
      </c>
      <c r="M1584" t="s">
        <v>54</v>
      </c>
      <c r="N1584" t="s">
        <v>28</v>
      </c>
      <c r="O1584">
        <v>4</v>
      </c>
      <c r="P1584" t="s">
        <v>40</v>
      </c>
      <c r="Q1584">
        <v>5</v>
      </c>
      <c r="R1584" t="s">
        <v>65</v>
      </c>
      <c r="S1584" t="s">
        <v>47</v>
      </c>
      <c r="T1584" t="s">
        <v>41</v>
      </c>
      <c r="U1584" t="str">
        <f t="shared" si="595"/>
        <v>Gen X</v>
      </c>
      <c r="V1584" t="str">
        <f t="shared" si="600"/>
        <v>standard</v>
      </c>
      <c r="W1584" t="str">
        <f t="shared" si="596"/>
        <v>MEDIUM</v>
      </c>
      <c r="X1584" s="8">
        <f t="shared" si="586"/>
        <v>2.7142857142857144</v>
      </c>
      <c r="Y1584">
        <f t="shared" si="589"/>
        <v>2</v>
      </c>
      <c r="Z1584">
        <f t="shared" si="590"/>
        <v>1</v>
      </c>
      <c r="AA1584">
        <f t="shared" si="591"/>
        <v>3</v>
      </c>
      <c r="AB1584">
        <f t="shared" si="592"/>
        <v>5</v>
      </c>
      <c r="AC1584">
        <f t="shared" si="593"/>
        <v>5</v>
      </c>
      <c r="AD1584">
        <f t="shared" si="594"/>
        <v>3</v>
      </c>
      <c r="AE1584">
        <f t="shared" si="597"/>
        <v>2.7499999999999996</v>
      </c>
    </row>
    <row r="1585" spans="1:31" x14ac:dyDescent="0.3">
      <c r="A1585" t="s">
        <v>1650</v>
      </c>
      <c r="B1585">
        <v>26</v>
      </c>
      <c r="C1585" t="s">
        <v>34</v>
      </c>
      <c r="D1585" t="s">
        <v>43</v>
      </c>
      <c r="E1585" t="s">
        <v>23</v>
      </c>
      <c r="F1585">
        <v>18</v>
      </c>
      <c r="G1585" t="s">
        <v>37</v>
      </c>
      <c r="H1585">
        <v>36</v>
      </c>
      <c r="I1585">
        <v>9</v>
      </c>
      <c r="J1585">
        <v>5</v>
      </c>
      <c r="K1585" t="s">
        <v>63</v>
      </c>
      <c r="L1585" t="s">
        <v>38</v>
      </c>
      <c r="M1585" t="s">
        <v>27</v>
      </c>
      <c r="N1585" t="s">
        <v>39</v>
      </c>
      <c r="O1585">
        <v>2</v>
      </c>
      <c r="P1585" t="s">
        <v>40</v>
      </c>
      <c r="Q1585">
        <v>2</v>
      </c>
      <c r="R1585" t="s">
        <v>46</v>
      </c>
      <c r="S1585" t="s">
        <v>58</v>
      </c>
      <c r="T1585" t="s">
        <v>32</v>
      </c>
      <c r="U1585" t="str">
        <f t="shared" si="595"/>
        <v>GEN Z</v>
      </c>
      <c r="V1585" t="str">
        <f t="shared" si="600"/>
        <v>standard</v>
      </c>
      <c r="W1585" t="str">
        <f t="shared" si="596"/>
        <v>Good</v>
      </c>
      <c r="X1585" s="8">
        <f t="shared" si="586"/>
        <v>3.5714285714285716</v>
      </c>
      <c r="Y1585">
        <f t="shared" si="589"/>
        <v>3</v>
      </c>
      <c r="Z1585">
        <f t="shared" si="590"/>
        <v>3</v>
      </c>
      <c r="AA1585">
        <f t="shared" si="591"/>
        <v>3</v>
      </c>
      <c r="AB1585">
        <f t="shared" si="592"/>
        <v>2</v>
      </c>
      <c r="AC1585">
        <f t="shared" si="593"/>
        <v>2</v>
      </c>
      <c r="AD1585">
        <f t="shared" si="594"/>
        <v>5</v>
      </c>
      <c r="AE1585">
        <f t="shared" si="597"/>
        <v>3.6500000000000004</v>
      </c>
    </row>
    <row r="1586" spans="1:31" x14ac:dyDescent="0.3">
      <c r="A1586" t="s">
        <v>1651</v>
      </c>
      <c r="B1586">
        <v>39</v>
      </c>
      <c r="C1586" t="s">
        <v>21</v>
      </c>
      <c r="D1586" t="s">
        <v>73</v>
      </c>
      <c r="E1586" t="s">
        <v>36</v>
      </c>
      <c r="F1586">
        <v>19</v>
      </c>
      <c r="G1586" t="s">
        <v>37</v>
      </c>
      <c r="H1586">
        <v>59</v>
      </c>
      <c r="I1586">
        <v>15</v>
      </c>
      <c r="J1586">
        <v>1</v>
      </c>
      <c r="K1586" t="s">
        <v>25</v>
      </c>
      <c r="L1586" t="s">
        <v>84</v>
      </c>
      <c r="M1586" t="s">
        <v>27</v>
      </c>
      <c r="N1586" t="s">
        <v>28</v>
      </c>
      <c r="O1586">
        <v>3</v>
      </c>
      <c r="P1586" t="s">
        <v>29</v>
      </c>
      <c r="Q1586">
        <v>4</v>
      </c>
      <c r="R1586" t="s">
        <v>46</v>
      </c>
      <c r="S1586" t="s">
        <v>58</v>
      </c>
      <c r="T1586" t="s">
        <v>41</v>
      </c>
      <c r="U1586" t="str">
        <f t="shared" si="595"/>
        <v>Millennieals</v>
      </c>
      <c r="V1586" t="str">
        <f t="shared" si="600"/>
        <v xml:space="preserve">very high </v>
      </c>
      <c r="W1586" t="str">
        <f t="shared" si="596"/>
        <v>MEDIUM</v>
      </c>
      <c r="X1586" s="8">
        <f t="shared" si="586"/>
        <v>2.2857142857142856</v>
      </c>
      <c r="Y1586">
        <f t="shared" si="589"/>
        <v>2</v>
      </c>
      <c r="Z1586">
        <f t="shared" si="590"/>
        <v>3</v>
      </c>
      <c r="AA1586">
        <f t="shared" si="591"/>
        <v>1</v>
      </c>
      <c r="AB1586">
        <f t="shared" si="592"/>
        <v>3</v>
      </c>
      <c r="AC1586">
        <f t="shared" si="593"/>
        <v>2</v>
      </c>
      <c r="AD1586">
        <f t="shared" si="594"/>
        <v>3</v>
      </c>
      <c r="AE1586">
        <f t="shared" si="597"/>
        <v>2.4</v>
      </c>
    </row>
    <row r="1587" spans="1:31" x14ac:dyDescent="0.3">
      <c r="A1587" t="s">
        <v>1652</v>
      </c>
      <c r="B1587">
        <v>54</v>
      </c>
      <c r="C1587" t="s">
        <v>21</v>
      </c>
      <c r="D1587" t="s">
        <v>77</v>
      </c>
      <c r="E1587" t="s">
        <v>67</v>
      </c>
      <c r="F1587">
        <v>27</v>
      </c>
      <c r="G1587" t="s">
        <v>37</v>
      </c>
      <c r="H1587">
        <v>24</v>
      </c>
      <c r="I1587">
        <v>2</v>
      </c>
      <c r="J1587">
        <v>2</v>
      </c>
      <c r="K1587" t="s">
        <v>25</v>
      </c>
      <c r="L1587" t="s">
        <v>46</v>
      </c>
      <c r="M1587" t="s">
        <v>54</v>
      </c>
      <c r="N1587" t="s">
        <v>28</v>
      </c>
      <c r="O1587">
        <v>5</v>
      </c>
      <c r="P1587" t="s">
        <v>29</v>
      </c>
      <c r="Q1587">
        <v>5</v>
      </c>
      <c r="R1587" t="s">
        <v>30</v>
      </c>
      <c r="S1587" t="s">
        <v>47</v>
      </c>
      <c r="T1587" t="s">
        <v>74</v>
      </c>
      <c r="U1587" t="str">
        <f t="shared" si="595"/>
        <v>Gen X</v>
      </c>
      <c r="V1587" t="str">
        <f t="shared" si="600"/>
        <v>low</v>
      </c>
      <c r="W1587" t="str">
        <f t="shared" si="596"/>
        <v>MEDIUM</v>
      </c>
      <c r="X1587" s="8">
        <f t="shared" si="586"/>
        <v>3</v>
      </c>
      <c r="Y1587">
        <f t="shared" si="589"/>
        <v>5</v>
      </c>
      <c r="Z1587">
        <f t="shared" si="590"/>
        <v>1</v>
      </c>
      <c r="AA1587">
        <f t="shared" si="591"/>
        <v>4</v>
      </c>
      <c r="AB1587">
        <f t="shared" si="592"/>
        <v>5</v>
      </c>
      <c r="AC1587">
        <f t="shared" si="593"/>
        <v>5</v>
      </c>
      <c r="AD1587">
        <f t="shared" si="594"/>
        <v>3</v>
      </c>
      <c r="AE1587">
        <f t="shared" si="597"/>
        <v>3.45</v>
      </c>
    </row>
    <row r="1588" spans="1:31" x14ac:dyDescent="0.3">
      <c r="A1588" t="s">
        <v>1653</v>
      </c>
      <c r="B1588">
        <v>25</v>
      </c>
      <c r="C1588" t="s">
        <v>62</v>
      </c>
      <c r="D1588" t="s">
        <v>22</v>
      </c>
      <c r="E1588" t="s">
        <v>44</v>
      </c>
      <c r="F1588">
        <v>8</v>
      </c>
      <c r="G1588" t="s">
        <v>37</v>
      </c>
      <c r="H1588">
        <v>40</v>
      </c>
      <c r="I1588">
        <v>6</v>
      </c>
      <c r="J1588">
        <v>2</v>
      </c>
      <c r="K1588" t="s">
        <v>53</v>
      </c>
      <c r="L1588" t="s">
        <v>46</v>
      </c>
      <c r="M1588" t="s">
        <v>54</v>
      </c>
      <c r="N1588" t="s">
        <v>45</v>
      </c>
      <c r="O1588">
        <v>2</v>
      </c>
      <c r="P1588" t="s">
        <v>29</v>
      </c>
      <c r="Q1588">
        <v>5</v>
      </c>
      <c r="R1588" t="s">
        <v>46</v>
      </c>
      <c r="S1588" t="s">
        <v>47</v>
      </c>
      <c r="T1588" t="s">
        <v>60</v>
      </c>
      <c r="U1588" t="str">
        <f t="shared" si="595"/>
        <v>GEN Z</v>
      </c>
      <c r="V1588" t="str">
        <f t="shared" si="600"/>
        <v>standard</v>
      </c>
      <c r="W1588" t="str">
        <f t="shared" si="596"/>
        <v>MEDIUM</v>
      </c>
      <c r="X1588" s="8">
        <f t="shared" ref="X1588" si="609">AVERAGE(6-(AD1588),6-(Y1588),6-(O1588),J1588,AB1588,Z1588,6-(AA1588))</f>
        <v>3</v>
      </c>
      <c r="Y1588">
        <f t="shared" si="589"/>
        <v>5</v>
      </c>
      <c r="Z1588">
        <f t="shared" si="590"/>
        <v>1</v>
      </c>
      <c r="AA1588">
        <f t="shared" si="591"/>
        <v>3</v>
      </c>
      <c r="AB1588">
        <f t="shared" si="592"/>
        <v>5</v>
      </c>
      <c r="AC1588">
        <f t="shared" si="593"/>
        <v>5</v>
      </c>
      <c r="AD1588">
        <f t="shared" si="594"/>
        <v>1</v>
      </c>
      <c r="AE1588">
        <f t="shared" si="597"/>
        <v>2.8</v>
      </c>
    </row>
    <row r="1589" spans="1:31" x14ac:dyDescent="0.3">
      <c r="A1589" t="s">
        <v>1654</v>
      </c>
      <c r="B1589">
        <v>40</v>
      </c>
      <c r="C1589" t="s">
        <v>62</v>
      </c>
      <c r="D1589" t="s">
        <v>22</v>
      </c>
      <c r="E1589" t="s">
        <v>67</v>
      </c>
      <c r="F1589">
        <v>23</v>
      </c>
      <c r="G1589" t="s">
        <v>24</v>
      </c>
      <c r="H1589">
        <v>30</v>
      </c>
      <c r="I1589">
        <v>0</v>
      </c>
      <c r="J1589">
        <v>1</v>
      </c>
      <c r="K1589" t="s">
        <v>53</v>
      </c>
      <c r="L1589" t="s">
        <v>26</v>
      </c>
      <c r="M1589" t="s">
        <v>54</v>
      </c>
      <c r="N1589" t="s">
        <v>45</v>
      </c>
      <c r="O1589">
        <v>3</v>
      </c>
      <c r="P1589" t="s">
        <v>29</v>
      </c>
      <c r="Q1589">
        <v>3</v>
      </c>
      <c r="R1589" t="s">
        <v>46</v>
      </c>
      <c r="S1589" t="s">
        <v>47</v>
      </c>
      <c r="T1589" t="s">
        <v>71</v>
      </c>
      <c r="U1589" t="str">
        <f t="shared" si="595"/>
        <v>Millennieals</v>
      </c>
      <c r="V1589" t="str">
        <f t="shared" si="600"/>
        <v>low</v>
      </c>
      <c r="W1589" t="str">
        <f t="shared" si="596"/>
        <v>poor</v>
      </c>
      <c r="X1589" s="8">
        <f t="shared" ref="X1589:X1650" si="610">AVERAGE((AD1589),(Y1589),6-(O1589),J1589,AB1589,Z1589,(AA1589))</f>
        <v>2.1428571428571428</v>
      </c>
      <c r="Y1589">
        <f t="shared" si="589"/>
        <v>1</v>
      </c>
      <c r="Z1589">
        <f t="shared" si="590"/>
        <v>1</v>
      </c>
      <c r="AA1589">
        <f t="shared" si="591"/>
        <v>4</v>
      </c>
      <c r="AB1589">
        <f t="shared" si="592"/>
        <v>4</v>
      </c>
      <c r="AC1589">
        <f t="shared" si="593"/>
        <v>5</v>
      </c>
      <c r="AD1589">
        <f t="shared" si="594"/>
        <v>1</v>
      </c>
      <c r="AE1589">
        <f t="shared" si="597"/>
        <v>1.6500000000000001</v>
      </c>
    </row>
    <row r="1590" spans="1:31" x14ac:dyDescent="0.3">
      <c r="A1590" t="s">
        <v>1655</v>
      </c>
      <c r="B1590">
        <v>56</v>
      </c>
      <c r="C1590" t="s">
        <v>21</v>
      </c>
      <c r="D1590" t="s">
        <v>56</v>
      </c>
      <c r="E1590" t="s">
        <v>80</v>
      </c>
      <c r="F1590">
        <v>34</v>
      </c>
      <c r="G1590" t="s">
        <v>37</v>
      </c>
      <c r="H1590">
        <v>51</v>
      </c>
      <c r="I1590">
        <v>9</v>
      </c>
      <c r="J1590">
        <v>1</v>
      </c>
      <c r="K1590" t="s">
        <v>53</v>
      </c>
      <c r="L1590" t="s">
        <v>26</v>
      </c>
      <c r="M1590" t="s">
        <v>54</v>
      </c>
      <c r="N1590" t="s">
        <v>45</v>
      </c>
      <c r="O1590">
        <v>4</v>
      </c>
      <c r="P1590" t="s">
        <v>64</v>
      </c>
      <c r="Q1590">
        <v>5</v>
      </c>
      <c r="R1590" t="s">
        <v>30</v>
      </c>
      <c r="S1590" t="s">
        <v>58</v>
      </c>
      <c r="T1590" t="s">
        <v>41</v>
      </c>
      <c r="U1590" t="str">
        <f t="shared" si="595"/>
        <v>Gen X</v>
      </c>
      <c r="V1590" t="str">
        <f t="shared" si="600"/>
        <v>high</v>
      </c>
      <c r="W1590" t="str">
        <f t="shared" si="596"/>
        <v>poor</v>
      </c>
      <c r="X1590" s="8">
        <f t="shared" si="610"/>
        <v>2.1428571428571428</v>
      </c>
      <c r="Y1590">
        <f t="shared" si="589"/>
        <v>1</v>
      </c>
      <c r="Z1590">
        <f t="shared" si="590"/>
        <v>3</v>
      </c>
      <c r="AA1590">
        <f t="shared" si="591"/>
        <v>2</v>
      </c>
      <c r="AB1590">
        <f t="shared" si="592"/>
        <v>5</v>
      </c>
      <c r="AC1590">
        <f t="shared" si="593"/>
        <v>5</v>
      </c>
      <c r="AD1590">
        <f t="shared" si="594"/>
        <v>1</v>
      </c>
      <c r="AE1590">
        <f t="shared" si="597"/>
        <v>1.9500000000000002</v>
      </c>
    </row>
    <row r="1591" spans="1:31" x14ac:dyDescent="0.3">
      <c r="A1591" t="s">
        <v>1656</v>
      </c>
      <c r="B1591">
        <v>32</v>
      </c>
      <c r="C1591" t="s">
        <v>34</v>
      </c>
      <c r="D1591" t="s">
        <v>22</v>
      </c>
      <c r="E1591" t="s">
        <v>57</v>
      </c>
      <c r="F1591">
        <v>15</v>
      </c>
      <c r="G1591" t="s">
        <v>24</v>
      </c>
      <c r="H1591">
        <v>37</v>
      </c>
      <c r="I1591">
        <v>10</v>
      </c>
      <c r="J1591">
        <v>5</v>
      </c>
      <c r="K1591" t="s">
        <v>53</v>
      </c>
      <c r="L1591" t="s">
        <v>84</v>
      </c>
      <c r="M1591" t="s">
        <v>27</v>
      </c>
      <c r="N1591" t="s">
        <v>45</v>
      </c>
      <c r="O1591">
        <v>2</v>
      </c>
      <c r="P1591" t="s">
        <v>40</v>
      </c>
      <c r="Q1591">
        <v>4</v>
      </c>
      <c r="R1591" t="s">
        <v>30</v>
      </c>
      <c r="S1591" t="s">
        <v>47</v>
      </c>
      <c r="T1591" t="s">
        <v>74</v>
      </c>
      <c r="U1591" t="str">
        <f t="shared" si="595"/>
        <v>Millennieals</v>
      </c>
      <c r="V1591" t="str">
        <f t="shared" si="600"/>
        <v>standard</v>
      </c>
      <c r="W1591" t="str">
        <f t="shared" si="596"/>
        <v>poor</v>
      </c>
      <c r="X1591" s="8">
        <f t="shared" si="610"/>
        <v>2.7142857142857144</v>
      </c>
      <c r="Y1591">
        <f t="shared" si="589"/>
        <v>2</v>
      </c>
      <c r="Z1591">
        <f t="shared" si="590"/>
        <v>1</v>
      </c>
      <c r="AA1591">
        <f t="shared" si="591"/>
        <v>3</v>
      </c>
      <c r="AB1591">
        <f t="shared" si="592"/>
        <v>3</v>
      </c>
      <c r="AC1591">
        <f t="shared" si="593"/>
        <v>2</v>
      </c>
      <c r="AD1591">
        <f t="shared" si="594"/>
        <v>1</v>
      </c>
      <c r="AE1591">
        <f t="shared" si="597"/>
        <v>2.0000000000000004</v>
      </c>
    </row>
    <row r="1592" spans="1:31" x14ac:dyDescent="0.3">
      <c r="A1592" t="s">
        <v>1657</v>
      </c>
      <c r="B1592">
        <v>34</v>
      </c>
      <c r="C1592" t="s">
        <v>21</v>
      </c>
      <c r="D1592" t="s">
        <v>79</v>
      </c>
      <c r="E1592" t="s">
        <v>44</v>
      </c>
      <c r="F1592">
        <v>30</v>
      </c>
      <c r="G1592" t="s">
        <v>37</v>
      </c>
      <c r="H1592">
        <v>54</v>
      </c>
      <c r="I1592">
        <v>11</v>
      </c>
      <c r="J1592">
        <v>4</v>
      </c>
      <c r="K1592" t="s">
        <v>63</v>
      </c>
      <c r="L1592" t="s">
        <v>38</v>
      </c>
      <c r="M1592" t="s">
        <v>27</v>
      </c>
      <c r="N1592" t="s">
        <v>45</v>
      </c>
      <c r="O1592">
        <v>4</v>
      </c>
      <c r="P1592" t="s">
        <v>29</v>
      </c>
      <c r="Q1592">
        <v>5</v>
      </c>
      <c r="R1592" t="s">
        <v>30</v>
      </c>
      <c r="S1592" t="s">
        <v>58</v>
      </c>
      <c r="T1592" t="s">
        <v>41</v>
      </c>
      <c r="U1592" t="str">
        <f t="shared" si="595"/>
        <v>Millennieals</v>
      </c>
      <c r="V1592" t="str">
        <f t="shared" si="600"/>
        <v>high</v>
      </c>
      <c r="W1592" t="str">
        <f t="shared" si="596"/>
        <v>Good</v>
      </c>
      <c r="X1592" s="8">
        <f t="shared" si="610"/>
        <v>3.2142857142857144</v>
      </c>
      <c r="Y1592">
        <f t="shared" si="589"/>
        <v>3</v>
      </c>
      <c r="Z1592">
        <f t="shared" si="590"/>
        <v>3</v>
      </c>
      <c r="AA1592">
        <f t="shared" si="591"/>
        <v>2</v>
      </c>
      <c r="AB1592">
        <f t="shared" si="592"/>
        <v>3.5</v>
      </c>
      <c r="AC1592">
        <f t="shared" si="593"/>
        <v>2</v>
      </c>
      <c r="AD1592">
        <f t="shared" si="594"/>
        <v>5</v>
      </c>
      <c r="AE1592">
        <f t="shared" si="597"/>
        <v>3.6500000000000004</v>
      </c>
    </row>
    <row r="1593" spans="1:31" x14ac:dyDescent="0.3">
      <c r="A1593" t="s">
        <v>1658</v>
      </c>
      <c r="B1593">
        <v>57</v>
      </c>
      <c r="C1593" t="s">
        <v>50</v>
      </c>
      <c r="D1593" t="s">
        <v>77</v>
      </c>
      <c r="E1593" t="s">
        <v>44</v>
      </c>
      <c r="F1593">
        <v>14</v>
      </c>
      <c r="G1593" t="s">
        <v>52</v>
      </c>
      <c r="H1593">
        <v>27</v>
      </c>
      <c r="I1593">
        <v>4</v>
      </c>
      <c r="J1593">
        <v>1</v>
      </c>
      <c r="K1593" t="s">
        <v>53</v>
      </c>
      <c r="L1593" t="s">
        <v>46</v>
      </c>
      <c r="M1593" t="s">
        <v>27</v>
      </c>
      <c r="N1593" t="s">
        <v>28</v>
      </c>
      <c r="O1593">
        <v>5</v>
      </c>
      <c r="P1593" t="s">
        <v>64</v>
      </c>
      <c r="Q1593">
        <v>4</v>
      </c>
      <c r="R1593" t="s">
        <v>46</v>
      </c>
      <c r="S1593" t="s">
        <v>58</v>
      </c>
      <c r="T1593" t="s">
        <v>71</v>
      </c>
      <c r="U1593" t="str">
        <f t="shared" si="595"/>
        <v>Gen X</v>
      </c>
      <c r="V1593" t="str">
        <f t="shared" si="600"/>
        <v>low</v>
      </c>
      <c r="W1593" t="str">
        <f t="shared" si="596"/>
        <v>MEDIUM</v>
      </c>
      <c r="X1593" s="8">
        <f t="shared" si="610"/>
        <v>2.5714285714285716</v>
      </c>
      <c r="Y1593">
        <f t="shared" si="589"/>
        <v>5</v>
      </c>
      <c r="Z1593">
        <f t="shared" si="590"/>
        <v>3</v>
      </c>
      <c r="AA1593">
        <f t="shared" si="591"/>
        <v>4</v>
      </c>
      <c r="AB1593">
        <f t="shared" si="592"/>
        <v>3</v>
      </c>
      <c r="AC1593">
        <f t="shared" si="593"/>
        <v>2</v>
      </c>
      <c r="AD1593">
        <f t="shared" si="594"/>
        <v>1</v>
      </c>
      <c r="AE1593">
        <f t="shared" si="597"/>
        <v>2.7000000000000006</v>
      </c>
    </row>
    <row r="1594" spans="1:31" x14ac:dyDescent="0.3">
      <c r="A1594" t="s">
        <v>1659</v>
      </c>
      <c r="B1594">
        <v>54</v>
      </c>
      <c r="C1594" t="s">
        <v>62</v>
      </c>
      <c r="D1594" t="s">
        <v>43</v>
      </c>
      <c r="E1594" t="s">
        <v>57</v>
      </c>
      <c r="F1594">
        <v>26</v>
      </c>
      <c r="G1594" t="s">
        <v>52</v>
      </c>
      <c r="H1594">
        <v>35</v>
      </c>
      <c r="I1594">
        <v>13</v>
      </c>
      <c r="J1594">
        <v>1</v>
      </c>
      <c r="K1594" t="s">
        <v>25</v>
      </c>
      <c r="L1594" t="s">
        <v>84</v>
      </c>
      <c r="M1594" t="s">
        <v>54</v>
      </c>
      <c r="N1594" t="s">
        <v>45</v>
      </c>
      <c r="O1594">
        <v>5</v>
      </c>
      <c r="P1594" t="s">
        <v>40</v>
      </c>
      <c r="Q1594">
        <v>3</v>
      </c>
      <c r="R1594" t="s">
        <v>46</v>
      </c>
      <c r="S1594" t="s">
        <v>31</v>
      </c>
      <c r="T1594" t="s">
        <v>32</v>
      </c>
      <c r="U1594" t="str">
        <f t="shared" si="595"/>
        <v>Gen X</v>
      </c>
      <c r="V1594" t="str">
        <f t="shared" si="600"/>
        <v>low</v>
      </c>
      <c r="W1594" t="str">
        <f t="shared" si="596"/>
        <v>MEDIUM</v>
      </c>
      <c r="X1594" s="8">
        <f t="shared" si="610"/>
        <v>2.8571428571428572</v>
      </c>
      <c r="Y1594">
        <f t="shared" si="589"/>
        <v>2</v>
      </c>
      <c r="Z1594">
        <f t="shared" si="590"/>
        <v>5</v>
      </c>
      <c r="AA1594">
        <f t="shared" si="591"/>
        <v>4</v>
      </c>
      <c r="AB1594">
        <f t="shared" si="592"/>
        <v>4</v>
      </c>
      <c r="AC1594">
        <f t="shared" si="593"/>
        <v>5</v>
      </c>
      <c r="AD1594">
        <f t="shared" si="594"/>
        <v>3</v>
      </c>
      <c r="AE1594">
        <f t="shared" si="597"/>
        <v>3.1</v>
      </c>
    </row>
    <row r="1595" spans="1:31" x14ac:dyDescent="0.3">
      <c r="A1595" t="s">
        <v>1660</v>
      </c>
      <c r="B1595">
        <v>29</v>
      </c>
      <c r="C1595" t="s">
        <v>21</v>
      </c>
      <c r="D1595" t="s">
        <v>22</v>
      </c>
      <c r="E1595" t="s">
        <v>36</v>
      </c>
      <c r="F1595">
        <v>6</v>
      </c>
      <c r="G1595" t="s">
        <v>24</v>
      </c>
      <c r="H1595">
        <v>58</v>
      </c>
      <c r="I1595">
        <v>15</v>
      </c>
      <c r="J1595">
        <v>1</v>
      </c>
      <c r="K1595" t="s">
        <v>25</v>
      </c>
      <c r="L1595" t="s">
        <v>38</v>
      </c>
      <c r="M1595" t="s">
        <v>27</v>
      </c>
      <c r="N1595" t="s">
        <v>45</v>
      </c>
      <c r="O1595">
        <v>4</v>
      </c>
      <c r="P1595" t="s">
        <v>64</v>
      </c>
      <c r="Q1595">
        <v>5</v>
      </c>
      <c r="R1595" t="s">
        <v>30</v>
      </c>
      <c r="S1595" t="s">
        <v>58</v>
      </c>
      <c r="T1595" t="s">
        <v>48</v>
      </c>
      <c r="U1595" t="str">
        <f t="shared" si="595"/>
        <v>Millennieals</v>
      </c>
      <c r="V1595" t="str">
        <f t="shared" si="600"/>
        <v xml:space="preserve">very high </v>
      </c>
      <c r="W1595" t="str">
        <f t="shared" si="596"/>
        <v>MEDIUM</v>
      </c>
      <c r="X1595" s="8">
        <f t="shared" si="610"/>
        <v>2.3571428571428572</v>
      </c>
      <c r="Y1595">
        <f t="shared" si="589"/>
        <v>3</v>
      </c>
      <c r="Z1595">
        <f t="shared" si="590"/>
        <v>3</v>
      </c>
      <c r="AA1595">
        <f t="shared" si="591"/>
        <v>1</v>
      </c>
      <c r="AB1595">
        <f t="shared" si="592"/>
        <v>3.5</v>
      </c>
      <c r="AC1595">
        <f t="shared" si="593"/>
        <v>2</v>
      </c>
      <c r="AD1595">
        <f t="shared" si="594"/>
        <v>3</v>
      </c>
      <c r="AE1595">
        <f t="shared" si="597"/>
        <v>2.6999999999999997</v>
      </c>
    </row>
    <row r="1596" spans="1:31" x14ac:dyDescent="0.3">
      <c r="A1596" t="s">
        <v>1661</v>
      </c>
      <c r="B1596">
        <v>45</v>
      </c>
      <c r="C1596" t="s">
        <v>62</v>
      </c>
      <c r="D1596" t="s">
        <v>35</v>
      </c>
      <c r="E1596" t="s">
        <v>44</v>
      </c>
      <c r="F1596">
        <v>24</v>
      </c>
      <c r="G1596" t="s">
        <v>52</v>
      </c>
      <c r="H1596">
        <v>22</v>
      </c>
      <c r="I1596">
        <v>0</v>
      </c>
      <c r="J1596">
        <v>1</v>
      </c>
      <c r="K1596" t="s">
        <v>53</v>
      </c>
      <c r="L1596" t="s">
        <v>26</v>
      </c>
      <c r="M1596" t="s">
        <v>27</v>
      </c>
      <c r="N1596" t="s">
        <v>39</v>
      </c>
      <c r="O1596">
        <v>4</v>
      </c>
      <c r="P1596" t="s">
        <v>64</v>
      </c>
      <c r="Q1596">
        <v>3</v>
      </c>
      <c r="R1596" t="s">
        <v>30</v>
      </c>
      <c r="S1596" t="s">
        <v>47</v>
      </c>
      <c r="T1596" t="s">
        <v>48</v>
      </c>
      <c r="U1596" t="str">
        <f t="shared" si="595"/>
        <v>Gen X</v>
      </c>
      <c r="V1596" t="str">
        <f t="shared" si="600"/>
        <v>low</v>
      </c>
      <c r="W1596" t="str">
        <f t="shared" si="596"/>
        <v>poor</v>
      </c>
      <c r="X1596" s="8">
        <f t="shared" si="610"/>
        <v>1.7857142857142858</v>
      </c>
      <c r="Y1596">
        <f t="shared" si="589"/>
        <v>1</v>
      </c>
      <c r="Z1596">
        <f t="shared" si="590"/>
        <v>1</v>
      </c>
      <c r="AA1596">
        <f t="shared" si="591"/>
        <v>4</v>
      </c>
      <c r="AB1596">
        <f t="shared" si="592"/>
        <v>2.5</v>
      </c>
      <c r="AC1596">
        <f t="shared" si="593"/>
        <v>2</v>
      </c>
      <c r="AD1596">
        <f t="shared" si="594"/>
        <v>1</v>
      </c>
      <c r="AE1596">
        <f t="shared" si="597"/>
        <v>1.35</v>
      </c>
    </row>
    <row r="1597" spans="1:31" x14ac:dyDescent="0.3">
      <c r="A1597" t="s">
        <v>1662</v>
      </c>
      <c r="B1597">
        <v>40</v>
      </c>
      <c r="C1597" t="s">
        <v>50</v>
      </c>
      <c r="D1597" t="s">
        <v>79</v>
      </c>
      <c r="E1597" t="s">
        <v>36</v>
      </c>
      <c r="F1597">
        <v>16</v>
      </c>
      <c r="G1597" t="s">
        <v>24</v>
      </c>
      <c r="H1597">
        <v>59</v>
      </c>
      <c r="I1597">
        <v>9</v>
      </c>
      <c r="J1597">
        <v>5</v>
      </c>
      <c r="K1597" t="s">
        <v>25</v>
      </c>
      <c r="L1597" t="s">
        <v>38</v>
      </c>
      <c r="M1597" t="s">
        <v>27</v>
      </c>
      <c r="N1597" t="s">
        <v>45</v>
      </c>
      <c r="O1597">
        <v>2</v>
      </c>
      <c r="P1597" t="s">
        <v>29</v>
      </c>
      <c r="Q1597">
        <v>3</v>
      </c>
      <c r="R1597" t="s">
        <v>65</v>
      </c>
      <c r="S1597" t="s">
        <v>31</v>
      </c>
      <c r="T1597" t="s">
        <v>71</v>
      </c>
      <c r="U1597" t="str">
        <f t="shared" si="595"/>
        <v>Millennieals</v>
      </c>
      <c r="V1597" t="str">
        <f t="shared" si="600"/>
        <v xml:space="preserve">very high </v>
      </c>
      <c r="W1597" t="str">
        <f t="shared" si="596"/>
        <v>MEDIUM</v>
      </c>
      <c r="X1597" s="8">
        <f t="shared" ref="X1597" si="611">AVERAGE(6-(AD1597),6-(Y1597),6-(O1597),J1597,AB1597,Z1597,6-(AA1597))</f>
        <v>3.9285714285714284</v>
      </c>
      <c r="Y1597">
        <f t="shared" si="589"/>
        <v>3</v>
      </c>
      <c r="Z1597">
        <f t="shared" si="590"/>
        <v>5</v>
      </c>
      <c r="AA1597">
        <f t="shared" si="591"/>
        <v>1</v>
      </c>
      <c r="AB1597">
        <f t="shared" si="592"/>
        <v>2.5</v>
      </c>
      <c r="AC1597">
        <f t="shared" si="593"/>
        <v>2</v>
      </c>
      <c r="AD1597">
        <f t="shared" si="594"/>
        <v>3</v>
      </c>
      <c r="AE1597">
        <f t="shared" si="597"/>
        <v>3.3</v>
      </c>
    </row>
    <row r="1598" spans="1:31" x14ac:dyDescent="0.3">
      <c r="A1598" t="s">
        <v>1663</v>
      </c>
      <c r="B1598">
        <v>42</v>
      </c>
      <c r="C1598" t="s">
        <v>21</v>
      </c>
      <c r="D1598" t="s">
        <v>73</v>
      </c>
      <c r="E1598" t="s">
        <v>67</v>
      </c>
      <c r="F1598">
        <v>23</v>
      </c>
      <c r="G1598" t="s">
        <v>24</v>
      </c>
      <c r="H1598">
        <v>22</v>
      </c>
      <c r="I1598">
        <v>8</v>
      </c>
      <c r="J1598">
        <v>3</v>
      </c>
      <c r="K1598" t="s">
        <v>63</v>
      </c>
      <c r="L1598" t="s">
        <v>84</v>
      </c>
      <c r="M1598" t="s">
        <v>54</v>
      </c>
      <c r="N1598" t="s">
        <v>28</v>
      </c>
      <c r="O1598">
        <v>5</v>
      </c>
      <c r="P1598" t="s">
        <v>64</v>
      </c>
      <c r="Q1598">
        <v>3</v>
      </c>
      <c r="R1598" t="s">
        <v>30</v>
      </c>
      <c r="S1598" t="s">
        <v>47</v>
      </c>
      <c r="T1598" t="s">
        <v>74</v>
      </c>
      <c r="U1598" t="str">
        <f t="shared" si="595"/>
        <v>Millennieals</v>
      </c>
      <c r="V1598" t="str">
        <f t="shared" si="600"/>
        <v>low</v>
      </c>
      <c r="W1598" t="str">
        <f t="shared" si="596"/>
        <v>MEDIUM</v>
      </c>
      <c r="X1598" s="8">
        <f t="shared" ref="X1598" si="612">AVERAGE((AD1598),(Y1598),6-(O1598),J1598,AB1598,Z1598,(AA1598))</f>
        <v>2.8571428571428572</v>
      </c>
      <c r="Y1598">
        <f t="shared" si="589"/>
        <v>2</v>
      </c>
      <c r="Z1598">
        <f t="shared" si="590"/>
        <v>1</v>
      </c>
      <c r="AA1598">
        <f t="shared" si="591"/>
        <v>4</v>
      </c>
      <c r="AB1598">
        <f t="shared" si="592"/>
        <v>4</v>
      </c>
      <c r="AC1598">
        <f t="shared" si="593"/>
        <v>5</v>
      </c>
      <c r="AD1598">
        <f t="shared" si="594"/>
        <v>5</v>
      </c>
      <c r="AE1598">
        <f t="shared" si="597"/>
        <v>3.3000000000000003</v>
      </c>
    </row>
    <row r="1599" spans="1:31" x14ac:dyDescent="0.3">
      <c r="A1599" t="s">
        <v>1664</v>
      </c>
      <c r="B1599">
        <v>40</v>
      </c>
      <c r="C1599" t="s">
        <v>62</v>
      </c>
      <c r="D1599" t="s">
        <v>73</v>
      </c>
      <c r="E1599" t="s">
        <v>51</v>
      </c>
      <c r="F1599">
        <v>14</v>
      </c>
      <c r="G1599" t="s">
        <v>52</v>
      </c>
      <c r="H1599">
        <v>43</v>
      </c>
      <c r="I1599">
        <v>12</v>
      </c>
      <c r="J1599">
        <v>2</v>
      </c>
      <c r="K1599" t="s">
        <v>53</v>
      </c>
      <c r="L1599" t="s">
        <v>46</v>
      </c>
      <c r="M1599" t="s">
        <v>54</v>
      </c>
      <c r="N1599" t="s">
        <v>39</v>
      </c>
      <c r="O1599">
        <v>1</v>
      </c>
      <c r="P1599" t="s">
        <v>64</v>
      </c>
      <c r="Q1599">
        <v>2</v>
      </c>
      <c r="R1599" t="s">
        <v>46</v>
      </c>
      <c r="S1599" t="s">
        <v>58</v>
      </c>
      <c r="T1599" t="s">
        <v>74</v>
      </c>
      <c r="U1599" t="str">
        <f t="shared" si="595"/>
        <v>Millennieals</v>
      </c>
      <c r="V1599" t="str">
        <f t="shared" si="600"/>
        <v>standard</v>
      </c>
      <c r="W1599" t="str">
        <f t="shared" si="596"/>
        <v>MEDIUM</v>
      </c>
      <c r="X1599" s="8">
        <f t="shared" si="610"/>
        <v>3.2142857142857144</v>
      </c>
      <c r="Y1599">
        <f t="shared" si="589"/>
        <v>5</v>
      </c>
      <c r="Z1599">
        <f t="shared" si="590"/>
        <v>3</v>
      </c>
      <c r="AA1599">
        <f t="shared" si="591"/>
        <v>3</v>
      </c>
      <c r="AB1599">
        <f t="shared" si="592"/>
        <v>3.5</v>
      </c>
      <c r="AC1599">
        <f t="shared" si="593"/>
        <v>5</v>
      </c>
      <c r="AD1599">
        <f t="shared" si="594"/>
        <v>1</v>
      </c>
      <c r="AE1599">
        <f t="shared" si="597"/>
        <v>2.95</v>
      </c>
    </row>
    <row r="1600" spans="1:31" x14ac:dyDescent="0.3">
      <c r="A1600" t="s">
        <v>1665</v>
      </c>
      <c r="B1600">
        <v>46</v>
      </c>
      <c r="C1600" t="s">
        <v>34</v>
      </c>
      <c r="D1600" t="s">
        <v>56</v>
      </c>
      <c r="E1600" t="s">
        <v>23</v>
      </c>
      <c r="F1600">
        <v>4</v>
      </c>
      <c r="G1600" t="s">
        <v>52</v>
      </c>
      <c r="H1600">
        <v>57</v>
      </c>
      <c r="I1600">
        <v>0</v>
      </c>
      <c r="J1600">
        <v>5</v>
      </c>
      <c r="K1600" t="s">
        <v>53</v>
      </c>
      <c r="L1600" t="s">
        <v>84</v>
      </c>
      <c r="M1600" t="s">
        <v>54</v>
      </c>
      <c r="N1600" t="s">
        <v>45</v>
      </c>
      <c r="O1600">
        <v>3</v>
      </c>
      <c r="P1600" t="s">
        <v>64</v>
      </c>
      <c r="Q1600">
        <v>5</v>
      </c>
      <c r="R1600" t="s">
        <v>46</v>
      </c>
      <c r="S1600" t="s">
        <v>58</v>
      </c>
      <c r="T1600" t="s">
        <v>74</v>
      </c>
      <c r="U1600" t="str">
        <f t="shared" si="595"/>
        <v>Gen X</v>
      </c>
      <c r="V1600" t="str">
        <f t="shared" si="600"/>
        <v xml:space="preserve">very high </v>
      </c>
      <c r="W1600" t="str">
        <f t="shared" si="596"/>
        <v>MEDIUM</v>
      </c>
      <c r="X1600" s="8">
        <f t="shared" si="610"/>
        <v>2.8571428571428572</v>
      </c>
      <c r="Y1600">
        <f t="shared" si="589"/>
        <v>2</v>
      </c>
      <c r="Z1600">
        <f t="shared" si="590"/>
        <v>3</v>
      </c>
      <c r="AA1600">
        <f t="shared" si="591"/>
        <v>1</v>
      </c>
      <c r="AB1600">
        <f t="shared" si="592"/>
        <v>5</v>
      </c>
      <c r="AC1600">
        <f t="shared" si="593"/>
        <v>5</v>
      </c>
      <c r="AD1600">
        <f t="shared" si="594"/>
        <v>1</v>
      </c>
      <c r="AE1600">
        <f t="shared" si="597"/>
        <v>2.5499999999999998</v>
      </c>
    </row>
    <row r="1601" spans="1:31" x14ac:dyDescent="0.3">
      <c r="A1601" t="s">
        <v>1666</v>
      </c>
      <c r="B1601">
        <v>26</v>
      </c>
      <c r="C1601" t="s">
        <v>62</v>
      </c>
      <c r="D1601" t="s">
        <v>79</v>
      </c>
      <c r="E1601" t="s">
        <v>36</v>
      </c>
      <c r="F1601">
        <v>29</v>
      </c>
      <c r="G1601" t="s">
        <v>24</v>
      </c>
      <c r="H1601">
        <v>56</v>
      </c>
      <c r="I1601">
        <v>1</v>
      </c>
      <c r="J1601">
        <v>4</v>
      </c>
      <c r="K1601" t="s">
        <v>63</v>
      </c>
      <c r="L1601" t="s">
        <v>38</v>
      </c>
      <c r="M1601" t="s">
        <v>27</v>
      </c>
      <c r="N1601" t="s">
        <v>28</v>
      </c>
      <c r="O1601">
        <v>4</v>
      </c>
      <c r="P1601" t="s">
        <v>40</v>
      </c>
      <c r="Q1601">
        <v>5</v>
      </c>
      <c r="R1601" t="s">
        <v>46</v>
      </c>
      <c r="S1601" t="s">
        <v>31</v>
      </c>
      <c r="T1601" t="s">
        <v>48</v>
      </c>
      <c r="U1601" t="str">
        <f t="shared" si="595"/>
        <v>GEN Z</v>
      </c>
      <c r="V1601" t="str">
        <f t="shared" si="600"/>
        <v xml:space="preserve">very high </v>
      </c>
      <c r="W1601" t="str">
        <f t="shared" si="596"/>
        <v>Good</v>
      </c>
      <c r="X1601" s="8">
        <f t="shared" si="610"/>
        <v>3.3571428571428572</v>
      </c>
      <c r="Y1601">
        <f t="shared" si="589"/>
        <v>3</v>
      </c>
      <c r="Z1601">
        <f t="shared" si="590"/>
        <v>5</v>
      </c>
      <c r="AA1601">
        <f t="shared" si="591"/>
        <v>1</v>
      </c>
      <c r="AB1601">
        <f t="shared" si="592"/>
        <v>3.5</v>
      </c>
      <c r="AC1601">
        <f t="shared" si="593"/>
        <v>2</v>
      </c>
      <c r="AD1601">
        <f t="shared" si="594"/>
        <v>5</v>
      </c>
      <c r="AE1601">
        <f t="shared" si="597"/>
        <v>3.9</v>
      </c>
    </row>
    <row r="1602" spans="1:31" x14ac:dyDescent="0.3">
      <c r="A1602" t="s">
        <v>1667</v>
      </c>
      <c r="B1602">
        <v>33</v>
      </c>
      <c r="C1602" t="s">
        <v>34</v>
      </c>
      <c r="D1602" t="s">
        <v>56</v>
      </c>
      <c r="E1602" t="s">
        <v>51</v>
      </c>
      <c r="F1602">
        <v>29</v>
      </c>
      <c r="G1602" t="s">
        <v>37</v>
      </c>
      <c r="H1602">
        <v>45</v>
      </c>
      <c r="I1602">
        <v>4</v>
      </c>
      <c r="J1602">
        <v>5</v>
      </c>
      <c r="K1602" t="s">
        <v>25</v>
      </c>
      <c r="L1602" t="s">
        <v>46</v>
      </c>
      <c r="M1602" t="s">
        <v>27</v>
      </c>
      <c r="N1602" t="s">
        <v>45</v>
      </c>
      <c r="O1602">
        <v>2</v>
      </c>
      <c r="P1602" t="s">
        <v>64</v>
      </c>
      <c r="Q1602">
        <v>3</v>
      </c>
      <c r="R1602" t="s">
        <v>46</v>
      </c>
      <c r="S1602" t="s">
        <v>47</v>
      </c>
      <c r="T1602" t="s">
        <v>71</v>
      </c>
      <c r="U1602" t="str">
        <f t="shared" si="595"/>
        <v>Millennieals</v>
      </c>
      <c r="V1602" t="str">
        <f t="shared" si="600"/>
        <v>standard</v>
      </c>
      <c r="W1602" t="str">
        <f t="shared" si="596"/>
        <v>MEDIUM</v>
      </c>
      <c r="X1602" s="8">
        <f t="shared" si="610"/>
        <v>3.3571428571428572</v>
      </c>
      <c r="Y1602">
        <f t="shared" ref="Y1602:Y1665" si="613">IF(L1602="Depression",1,IF(L1602="Burnout",2,IF(L1602="Anxiety",3,5)))</f>
        <v>5</v>
      </c>
      <c r="Z1602">
        <f t="shared" ref="Z1602:Z1665" si="614">IF(S1602="Good",5,IF(S1602="Poor",1,3))</f>
        <v>1</v>
      </c>
      <c r="AA1602">
        <f t="shared" ref="AA1602:AA1665" si="615">IF(H1602&lt;=20,5,IF(H1602&lt;=35,4,IF(H1602&lt;=45,3,IF(H1602&lt;=55,2,IF(H1602&gt;55,1 )))))</f>
        <v>3</v>
      </c>
      <c r="AB1602">
        <f t="shared" ref="AB1602:AB1665" si="616">AVERAGE(AC1602,Q1602)</f>
        <v>2.5</v>
      </c>
      <c r="AC1602">
        <f t="shared" ref="AC1602:AC1665" si="617">IF(M1602="yes",5,2)</f>
        <v>2</v>
      </c>
      <c r="AD1602">
        <f t="shared" ref="AD1602:AD1665" si="618">IF(K1602="High",1,IF(K1602="Medium",3,5))</f>
        <v>3</v>
      </c>
      <c r="AE1602">
        <f t="shared" si="597"/>
        <v>3.3</v>
      </c>
    </row>
    <row r="1603" spans="1:31" x14ac:dyDescent="0.3">
      <c r="A1603" t="s">
        <v>1668</v>
      </c>
      <c r="B1603">
        <v>38</v>
      </c>
      <c r="C1603" t="s">
        <v>50</v>
      </c>
      <c r="D1603" t="s">
        <v>73</v>
      </c>
      <c r="E1603" t="s">
        <v>36</v>
      </c>
      <c r="F1603">
        <v>34</v>
      </c>
      <c r="G1603" t="s">
        <v>37</v>
      </c>
      <c r="H1603">
        <v>40</v>
      </c>
      <c r="I1603">
        <v>6</v>
      </c>
      <c r="J1603">
        <v>3</v>
      </c>
      <c r="K1603" t="s">
        <v>53</v>
      </c>
      <c r="L1603" t="s">
        <v>46</v>
      </c>
      <c r="M1603" t="s">
        <v>27</v>
      </c>
      <c r="N1603" t="s">
        <v>39</v>
      </c>
      <c r="O1603">
        <v>3</v>
      </c>
      <c r="P1603" t="s">
        <v>40</v>
      </c>
      <c r="Q1603">
        <v>3</v>
      </c>
      <c r="R1603" t="s">
        <v>46</v>
      </c>
      <c r="S1603" t="s">
        <v>47</v>
      </c>
      <c r="T1603" t="s">
        <v>48</v>
      </c>
      <c r="U1603" t="str">
        <f t="shared" ref="U1603:U1666" si="619">IF(B1603&lt;=28,"GEN Z",IF(B1603&lt;=44,"Millennieals",IF(B1603&lt;=60,"Gen X","baby")))</f>
        <v>Millennieals</v>
      </c>
      <c r="V1603" t="str">
        <f t="shared" si="600"/>
        <v>standard</v>
      </c>
      <c r="W1603" t="str">
        <f t="shared" ref="W1603:W1666" si="620">IF(AE1603&lt;=2,"poor",IF(AE1603&lt;=3.5,"MEDIUM","Good"))</f>
        <v>MEDIUM</v>
      </c>
      <c r="X1603" s="8">
        <f t="shared" si="610"/>
        <v>2.6428571428571428</v>
      </c>
      <c r="Y1603">
        <f t="shared" si="613"/>
        <v>5</v>
      </c>
      <c r="Z1603">
        <f t="shared" si="614"/>
        <v>1</v>
      </c>
      <c r="AA1603">
        <f t="shared" si="615"/>
        <v>3</v>
      </c>
      <c r="AB1603">
        <f t="shared" si="616"/>
        <v>2.5</v>
      </c>
      <c r="AC1603">
        <f t="shared" si="617"/>
        <v>2</v>
      </c>
      <c r="AD1603">
        <f t="shared" si="618"/>
        <v>1</v>
      </c>
      <c r="AE1603">
        <f t="shared" ref="AE1603:AE1666" si="621">AD1603*0.3+Y1603*0.25+Z1603*0.15+J1603*0.1+AB1603*0.1+AC1603*0.05+AA1603*0.05</f>
        <v>2.5</v>
      </c>
    </row>
    <row r="1604" spans="1:31" x14ac:dyDescent="0.3">
      <c r="A1604" t="s">
        <v>1669</v>
      </c>
      <c r="B1604">
        <v>57</v>
      </c>
      <c r="C1604" t="s">
        <v>62</v>
      </c>
      <c r="D1604" t="s">
        <v>22</v>
      </c>
      <c r="E1604" t="s">
        <v>44</v>
      </c>
      <c r="F1604">
        <v>27</v>
      </c>
      <c r="G1604" t="s">
        <v>37</v>
      </c>
      <c r="H1604">
        <v>56</v>
      </c>
      <c r="I1604">
        <v>11</v>
      </c>
      <c r="J1604">
        <v>1</v>
      </c>
      <c r="K1604" t="s">
        <v>63</v>
      </c>
      <c r="L1604" t="s">
        <v>26</v>
      </c>
      <c r="M1604" t="s">
        <v>54</v>
      </c>
      <c r="N1604" t="s">
        <v>28</v>
      </c>
      <c r="O1604">
        <v>5</v>
      </c>
      <c r="P1604" t="s">
        <v>64</v>
      </c>
      <c r="Q1604">
        <v>4</v>
      </c>
      <c r="R1604" t="s">
        <v>46</v>
      </c>
      <c r="S1604" t="s">
        <v>58</v>
      </c>
      <c r="T1604" t="s">
        <v>60</v>
      </c>
      <c r="U1604" t="str">
        <f t="shared" si="619"/>
        <v>Gen X</v>
      </c>
      <c r="V1604" t="str">
        <f t="shared" si="600"/>
        <v xml:space="preserve">very high </v>
      </c>
      <c r="W1604" t="str">
        <f t="shared" si="620"/>
        <v>MEDIUM</v>
      </c>
      <c r="X1604" s="8">
        <f t="shared" si="610"/>
        <v>2.3571428571428572</v>
      </c>
      <c r="Y1604">
        <f t="shared" si="613"/>
        <v>1</v>
      </c>
      <c r="Z1604">
        <f t="shared" si="614"/>
        <v>3</v>
      </c>
      <c r="AA1604">
        <f t="shared" si="615"/>
        <v>1</v>
      </c>
      <c r="AB1604">
        <f t="shared" si="616"/>
        <v>4.5</v>
      </c>
      <c r="AC1604">
        <f t="shared" si="617"/>
        <v>5</v>
      </c>
      <c r="AD1604">
        <f t="shared" si="618"/>
        <v>5</v>
      </c>
      <c r="AE1604">
        <f t="shared" si="621"/>
        <v>3.0500000000000003</v>
      </c>
    </row>
    <row r="1605" spans="1:31" x14ac:dyDescent="0.3">
      <c r="A1605" t="s">
        <v>1670</v>
      </c>
      <c r="B1605">
        <v>37</v>
      </c>
      <c r="C1605" t="s">
        <v>50</v>
      </c>
      <c r="D1605" t="s">
        <v>43</v>
      </c>
      <c r="E1605" t="s">
        <v>23</v>
      </c>
      <c r="F1605">
        <v>20</v>
      </c>
      <c r="G1605" t="s">
        <v>52</v>
      </c>
      <c r="H1605">
        <v>45</v>
      </c>
      <c r="I1605">
        <v>7</v>
      </c>
      <c r="J1605">
        <v>1</v>
      </c>
      <c r="K1605" t="s">
        <v>25</v>
      </c>
      <c r="L1605" t="s">
        <v>84</v>
      </c>
      <c r="M1605" t="s">
        <v>54</v>
      </c>
      <c r="N1605" t="s">
        <v>39</v>
      </c>
      <c r="O1605">
        <v>5</v>
      </c>
      <c r="P1605" t="s">
        <v>29</v>
      </c>
      <c r="Q1605">
        <v>3</v>
      </c>
      <c r="R1605" t="s">
        <v>46</v>
      </c>
      <c r="S1605" t="s">
        <v>47</v>
      </c>
      <c r="T1605" t="s">
        <v>41</v>
      </c>
      <c r="U1605" t="str">
        <f t="shared" si="619"/>
        <v>Millennieals</v>
      </c>
      <c r="V1605" t="str">
        <f t="shared" si="600"/>
        <v>standard</v>
      </c>
      <c r="W1605" t="str">
        <f t="shared" si="620"/>
        <v>MEDIUM</v>
      </c>
      <c r="X1605" s="8">
        <f t="shared" si="610"/>
        <v>2.1428571428571428</v>
      </c>
      <c r="Y1605">
        <f t="shared" si="613"/>
        <v>2</v>
      </c>
      <c r="Z1605">
        <f t="shared" si="614"/>
        <v>1</v>
      </c>
      <c r="AA1605">
        <f t="shared" si="615"/>
        <v>3</v>
      </c>
      <c r="AB1605">
        <f t="shared" si="616"/>
        <v>4</v>
      </c>
      <c r="AC1605">
        <f t="shared" si="617"/>
        <v>5</v>
      </c>
      <c r="AD1605">
        <f t="shared" si="618"/>
        <v>3</v>
      </c>
      <c r="AE1605">
        <f t="shared" si="621"/>
        <v>2.4499999999999997</v>
      </c>
    </row>
    <row r="1606" spans="1:31" x14ac:dyDescent="0.3">
      <c r="A1606" t="s">
        <v>1671</v>
      </c>
      <c r="B1606">
        <v>37</v>
      </c>
      <c r="C1606" t="s">
        <v>34</v>
      </c>
      <c r="D1606" t="s">
        <v>56</v>
      </c>
      <c r="E1606" t="s">
        <v>44</v>
      </c>
      <c r="F1606">
        <v>10</v>
      </c>
      <c r="G1606" t="s">
        <v>24</v>
      </c>
      <c r="H1606">
        <v>35</v>
      </c>
      <c r="I1606">
        <v>12</v>
      </c>
      <c r="J1606">
        <v>5</v>
      </c>
      <c r="K1606" t="s">
        <v>63</v>
      </c>
      <c r="L1606" t="s">
        <v>46</v>
      </c>
      <c r="M1606" t="s">
        <v>27</v>
      </c>
      <c r="N1606" t="s">
        <v>45</v>
      </c>
      <c r="O1606">
        <v>5</v>
      </c>
      <c r="P1606" t="s">
        <v>40</v>
      </c>
      <c r="Q1606">
        <v>1</v>
      </c>
      <c r="R1606" t="s">
        <v>46</v>
      </c>
      <c r="S1606" t="s">
        <v>58</v>
      </c>
      <c r="T1606" t="s">
        <v>71</v>
      </c>
      <c r="U1606" t="str">
        <f t="shared" si="619"/>
        <v>Millennieals</v>
      </c>
      <c r="V1606" t="str">
        <f t="shared" si="600"/>
        <v>low</v>
      </c>
      <c r="W1606" t="str">
        <f t="shared" si="620"/>
        <v>Good</v>
      </c>
      <c r="X1606" s="8">
        <f t="shared" ref="X1606" si="622">AVERAGE(6-(AD1606),6-(Y1606),6-(O1606),J1606,AB1606,Z1606,6-(AA1606))</f>
        <v>2.0714285714285716</v>
      </c>
      <c r="Y1606">
        <f t="shared" si="613"/>
        <v>5</v>
      </c>
      <c r="Z1606">
        <f t="shared" si="614"/>
        <v>3</v>
      </c>
      <c r="AA1606">
        <f t="shared" si="615"/>
        <v>4</v>
      </c>
      <c r="AB1606">
        <f t="shared" si="616"/>
        <v>1.5</v>
      </c>
      <c r="AC1606">
        <f t="shared" si="617"/>
        <v>2</v>
      </c>
      <c r="AD1606">
        <f t="shared" si="618"/>
        <v>5</v>
      </c>
      <c r="AE1606">
        <f t="shared" si="621"/>
        <v>4.1500000000000004</v>
      </c>
    </row>
    <row r="1607" spans="1:31" x14ac:dyDescent="0.3">
      <c r="A1607" t="s">
        <v>1672</v>
      </c>
      <c r="B1607">
        <v>24</v>
      </c>
      <c r="C1607" t="s">
        <v>62</v>
      </c>
      <c r="D1607" t="s">
        <v>73</v>
      </c>
      <c r="E1607" t="s">
        <v>51</v>
      </c>
      <c r="F1607">
        <v>18</v>
      </c>
      <c r="G1607" t="s">
        <v>52</v>
      </c>
      <c r="H1607">
        <v>47</v>
      </c>
      <c r="I1607">
        <v>9</v>
      </c>
      <c r="J1607">
        <v>3</v>
      </c>
      <c r="K1607" t="s">
        <v>53</v>
      </c>
      <c r="L1607" t="s">
        <v>46</v>
      </c>
      <c r="M1607" t="s">
        <v>27</v>
      </c>
      <c r="N1607" t="s">
        <v>45</v>
      </c>
      <c r="O1607">
        <v>4</v>
      </c>
      <c r="P1607" t="s">
        <v>64</v>
      </c>
      <c r="Q1607">
        <v>4</v>
      </c>
      <c r="R1607" t="s">
        <v>46</v>
      </c>
      <c r="S1607" t="s">
        <v>58</v>
      </c>
      <c r="T1607" t="s">
        <v>41</v>
      </c>
      <c r="U1607" t="str">
        <f t="shared" si="619"/>
        <v>GEN Z</v>
      </c>
      <c r="V1607" t="str">
        <f t="shared" si="600"/>
        <v>high</v>
      </c>
      <c r="W1607" t="str">
        <f t="shared" si="620"/>
        <v>MEDIUM</v>
      </c>
      <c r="X1607" s="8">
        <f t="shared" ref="X1607" si="623">AVERAGE((AD1607),(Y1607),6-(O1607),J1607,AB1607,Z1607,(AA1607))</f>
        <v>2.7142857142857144</v>
      </c>
      <c r="Y1607">
        <f t="shared" si="613"/>
        <v>5</v>
      </c>
      <c r="Z1607">
        <f t="shared" si="614"/>
        <v>3</v>
      </c>
      <c r="AA1607">
        <f t="shared" si="615"/>
        <v>2</v>
      </c>
      <c r="AB1607">
        <f t="shared" si="616"/>
        <v>3</v>
      </c>
      <c r="AC1607">
        <f t="shared" si="617"/>
        <v>2</v>
      </c>
      <c r="AD1607">
        <f t="shared" si="618"/>
        <v>1</v>
      </c>
      <c r="AE1607">
        <f t="shared" si="621"/>
        <v>2.8</v>
      </c>
    </row>
    <row r="1608" spans="1:31" x14ac:dyDescent="0.3">
      <c r="A1608" t="s">
        <v>1673</v>
      </c>
      <c r="B1608">
        <v>39</v>
      </c>
      <c r="C1608" t="s">
        <v>62</v>
      </c>
      <c r="D1608" t="s">
        <v>22</v>
      </c>
      <c r="E1608" t="s">
        <v>51</v>
      </c>
      <c r="F1608">
        <v>32</v>
      </c>
      <c r="G1608" t="s">
        <v>52</v>
      </c>
      <c r="H1608">
        <v>59</v>
      </c>
      <c r="I1608">
        <v>7</v>
      </c>
      <c r="J1608">
        <v>1</v>
      </c>
      <c r="K1608" t="s">
        <v>53</v>
      </c>
      <c r="L1608" t="s">
        <v>84</v>
      </c>
      <c r="M1608" t="s">
        <v>54</v>
      </c>
      <c r="N1608" t="s">
        <v>39</v>
      </c>
      <c r="O1608">
        <v>3</v>
      </c>
      <c r="P1608" t="s">
        <v>40</v>
      </c>
      <c r="Q1608">
        <v>4</v>
      </c>
      <c r="R1608" t="s">
        <v>30</v>
      </c>
      <c r="S1608" t="s">
        <v>47</v>
      </c>
      <c r="T1608" t="s">
        <v>41</v>
      </c>
      <c r="U1608" t="str">
        <f t="shared" si="619"/>
        <v>Millennieals</v>
      </c>
      <c r="V1608" t="str">
        <f t="shared" si="600"/>
        <v xml:space="preserve">very high </v>
      </c>
      <c r="W1608" t="str">
        <f t="shared" si="620"/>
        <v>poor</v>
      </c>
      <c r="X1608" s="8">
        <f t="shared" si="610"/>
        <v>1.9285714285714286</v>
      </c>
      <c r="Y1608">
        <f t="shared" si="613"/>
        <v>2</v>
      </c>
      <c r="Z1608">
        <f t="shared" si="614"/>
        <v>1</v>
      </c>
      <c r="AA1608">
        <f t="shared" si="615"/>
        <v>1</v>
      </c>
      <c r="AB1608">
        <f t="shared" si="616"/>
        <v>4.5</v>
      </c>
      <c r="AC1608">
        <f t="shared" si="617"/>
        <v>5</v>
      </c>
      <c r="AD1608">
        <f t="shared" si="618"/>
        <v>1</v>
      </c>
      <c r="AE1608">
        <f t="shared" si="621"/>
        <v>1.8</v>
      </c>
    </row>
    <row r="1609" spans="1:31" x14ac:dyDescent="0.3">
      <c r="A1609" t="s">
        <v>1674</v>
      </c>
      <c r="B1609">
        <v>23</v>
      </c>
      <c r="C1609" t="s">
        <v>34</v>
      </c>
      <c r="D1609" t="s">
        <v>79</v>
      </c>
      <c r="E1609" t="s">
        <v>44</v>
      </c>
      <c r="F1609">
        <v>13</v>
      </c>
      <c r="G1609" t="s">
        <v>24</v>
      </c>
      <c r="H1609">
        <v>27</v>
      </c>
      <c r="I1609">
        <v>0</v>
      </c>
      <c r="J1609">
        <v>2</v>
      </c>
      <c r="K1609" t="s">
        <v>63</v>
      </c>
      <c r="L1609" t="s">
        <v>26</v>
      </c>
      <c r="M1609" t="s">
        <v>54</v>
      </c>
      <c r="N1609" t="s">
        <v>28</v>
      </c>
      <c r="O1609">
        <v>4</v>
      </c>
      <c r="P1609" t="s">
        <v>64</v>
      </c>
      <c r="Q1609">
        <v>3</v>
      </c>
      <c r="R1609" t="s">
        <v>46</v>
      </c>
      <c r="S1609" t="s">
        <v>58</v>
      </c>
      <c r="T1609" t="s">
        <v>60</v>
      </c>
      <c r="U1609" t="str">
        <f t="shared" si="619"/>
        <v>GEN Z</v>
      </c>
      <c r="V1609" t="str">
        <f t="shared" si="600"/>
        <v>low</v>
      </c>
      <c r="W1609" t="str">
        <f t="shared" si="620"/>
        <v>MEDIUM</v>
      </c>
      <c r="X1609" s="8">
        <f t="shared" si="610"/>
        <v>3</v>
      </c>
      <c r="Y1609">
        <f t="shared" si="613"/>
        <v>1</v>
      </c>
      <c r="Z1609">
        <f t="shared" si="614"/>
        <v>3</v>
      </c>
      <c r="AA1609">
        <f t="shared" si="615"/>
        <v>4</v>
      </c>
      <c r="AB1609">
        <f t="shared" si="616"/>
        <v>4</v>
      </c>
      <c r="AC1609">
        <f t="shared" si="617"/>
        <v>5</v>
      </c>
      <c r="AD1609">
        <f t="shared" si="618"/>
        <v>5</v>
      </c>
      <c r="AE1609">
        <f t="shared" si="621"/>
        <v>3.2500000000000004</v>
      </c>
    </row>
    <row r="1610" spans="1:31" x14ac:dyDescent="0.3">
      <c r="A1610" t="s">
        <v>1675</v>
      </c>
      <c r="B1610">
        <v>55</v>
      </c>
      <c r="C1610" t="s">
        <v>62</v>
      </c>
      <c r="D1610" t="s">
        <v>77</v>
      </c>
      <c r="E1610" t="s">
        <v>67</v>
      </c>
      <c r="F1610">
        <v>19</v>
      </c>
      <c r="G1610" t="s">
        <v>37</v>
      </c>
      <c r="H1610">
        <v>22</v>
      </c>
      <c r="I1610">
        <v>2</v>
      </c>
      <c r="J1610">
        <v>5</v>
      </c>
      <c r="K1610" t="s">
        <v>53</v>
      </c>
      <c r="L1610" t="s">
        <v>84</v>
      </c>
      <c r="M1610" t="s">
        <v>27</v>
      </c>
      <c r="N1610" t="s">
        <v>39</v>
      </c>
      <c r="O1610">
        <v>5</v>
      </c>
      <c r="P1610" t="s">
        <v>64</v>
      </c>
      <c r="Q1610">
        <v>5</v>
      </c>
      <c r="R1610" t="s">
        <v>46</v>
      </c>
      <c r="S1610" t="s">
        <v>47</v>
      </c>
      <c r="T1610" t="s">
        <v>32</v>
      </c>
      <c r="U1610" t="str">
        <f t="shared" si="619"/>
        <v>Gen X</v>
      </c>
      <c r="V1610" t="str">
        <f t="shared" si="600"/>
        <v>low</v>
      </c>
      <c r="W1610" t="str">
        <f t="shared" si="620"/>
        <v>MEDIUM</v>
      </c>
      <c r="X1610" s="8">
        <f t="shared" si="610"/>
        <v>2.5</v>
      </c>
      <c r="Y1610">
        <f t="shared" si="613"/>
        <v>2</v>
      </c>
      <c r="Z1610">
        <f t="shared" si="614"/>
        <v>1</v>
      </c>
      <c r="AA1610">
        <f t="shared" si="615"/>
        <v>4</v>
      </c>
      <c r="AB1610">
        <f t="shared" si="616"/>
        <v>3.5</v>
      </c>
      <c r="AC1610">
        <f t="shared" si="617"/>
        <v>2</v>
      </c>
      <c r="AD1610">
        <f t="shared" si="618"/>
        <v>1</v>
      </c>
      <c r="AE1610">
        <f t="shared" si="621"/>
        <v>2.1000000000000005</v>
      </c>
    </row>
    <row r="1611" spans="1:31" x14ac:dyDescent="0.3">
      <c r="A1611" t="s">
        <v>1676</v>
      </c>
      <c r="B1611">
        <v>53</v>
      </c>
      <c r="C1611" t="s">
        <v>21</v>
      </c>
      <c r="D1611" t="s">
        <v>35</v>
      </c>
      <c r="E1611" t="s">
        <v>67</v>
      </c>
      <c r="F1611">
        <v>20</v>
      </c>
      <c r="G1611" t="s">
        <v>37</v>
      </c>
      <c r="H1611">
        <v>23</v>
      </c>
      <c r="I1611">
        <v>13</v>
      </c>
      <c r="J1611">
        <v>3</v>
      </c>
      <c r="K1611" t="s">
        <v>25</v>
      </c>
      <c r="L1611" t="s">
        <v>38</v>
      </c>
      <c r="M1611" t="s">
        <v>27</v>
      </c>
      <c r="N1611" t="s">
        <v>39</v>
      </c>
      <c r="O1611">
        <v>2</v>
      </c>
      <c r="P1611" t="s">
        <v>64</v>
      </c>
      <c r="Q1611">
        <v>4</v>
      </c>
      <c r="R1611" t="s">
        <v>46</v>
      </c>
      <c r="S1611" t="s">
        <v>47</v>
      </c>
      <c r="T1611" t="s">
        <v>74</v>
      </c>
      <c r="U1611" t="str">
        <f t="shared" si="619"/>
        <v>Gen X</v>
      </c>
      <c r="V1611" t="str">
        <f t="shared" ref="V1611:V1674" si="624">IF(H1611&lt;=20,"very low",IF(H1611&lt;=35,"low",IF(H1611&lt;=45,"standard",IF(H1611&lt;=55,"high",IF(H1611&gt;55,"very high ")))))</f>
        <v>low</v>
      </c>
      <c r="W1611" t="str">
        <f t="shared" si="620"/>
        <v>MEDIUM</v>
      </c>
      <c r="X1611" s="8">
        <f t="shared" si="610"/>
        <v>3</v>
      </c>
      <c r="Y1611">
        <f t="shared" si="613"/>
        <v>3</v>
      </c>
      <c r="Z1611">
        <f t="shared" si="614"/>
        <v>1</v>
      </c>
      <c r="AA1611">
        <f t="shared" si="615"/>
        <v>4</v>
      </c>
      <c r="AB1611">
        <f t="shared" si="616"/>
        <v>3</v>
      </c>
      <c r="AC1611">
        <f t="shared" si="617"/>
        <v>2</v>
      </c>
      <c r="AD1611">
        <f t="shared" si="618"/>
        <v>3</v>
      </c>
      <c r="AE1611">
        <f t="shared" si="621"/>
        <v>2.6999999999999997</v>
      </c>
    </row>
    <row r="1612" spans="1:31" x14ac:dyDescent="0.3">
      <c r="A1612" t="s">
        <v>1677</v>
      </c>
      <c r="B1612">
        <v>37</v>
      </c>
      <c r="C1612" t="s">
        <v>50</v>
      </c>
      <c r="D1612" t="s">
        <v>79</v>
      </c>
      <c r="E1612" t="s">
        <v>67</v>
      </c>
      <c r="F1612">
        <v>24</v>
      </c>
      <c r="G1612" t="s">
        <v>37</v>
      </c>
      <c r="H1612">
        <v>60</v>
      </c>
      <c r="I1612">
        <v>5</v>
      </c>
      <c r="J1612">
        <v>4</v>
      </c>
      <c r="K1612" t="s">
        <v>25</v>
      </c>
      <c r="L1612" t="s">
        <v>38</v>
      </c>
      <c r="M1612" t="s">
        <v>27</v>
      </c>
      <c r="N1612" t="s">
        <v>28</v>
      </c>
      <c r="O1612">
        <v>5</v>
      </c>
      <c r="P1612" t="s">
        <v>64</v>
      </c>
      <c r="Q1612">
        <v>3</v>
      </c>
      <c r="R1612" t="s">
        <v>46</v>
      </c>
      <c r="S1612" t="s">
        <v>47</v>
      </c>
      <c r="T1612" t="s">
        <v>48</v>
      </c>
      <c r="U1612" t="str">
        <f t="shared" si="619"/>
        <v>Millennieals</v>
      </c>
      <c r="V1612" t="str">
        <f t="shared" si="624"/>
        <v xml:space="preserve">very high </v>
      </c>
      <c r="W1612" t="str">
        <f t="shared" si="620"/>
        <v>MEDIUM</v>
      </c>
      <c r="X1612" s="8">
        <f t="shared" si="610"/>
        <v>2.2142857142857144</v>
      </c>
      <c r="Y1612">
        <f t="shared" si="613"/>
        <v>3</v>
      </c>
      <c r="Z1612">
        <f t="shared" si="614"/>
        <v>1</v>
      </c>
      <c r="AA1612">
        <f t="shared" si="615"/>
        <v>1</v>
      </c>
      <c r="AB1612">
        <f t="shared" si="616"/>
        <v>2.5</v>
      </c>
      <c r="AC1612">
        <f t="shared" si="617"/>
        <v>2</v>
      </c>
      <c r="AD1612">
        <f t="shared" si="618"/>
        <v>3</v>
      </c>
      <c r="AE1612">
        <f t="shared" si="621"/>
        <v>2.5999999999999996</v>
      </c>
    </row>
    <row r="1613" spans="1:31" x14ac:dyDescent="0.3">
      <c r="A1613" t="s">
        <v>1678</v>
      </c>
      <c r="B1613">
        <v>29</v>
      </c>
      <c r="C1613" t="s">
        <v>21</v>
      </c>
      <c r="D1613" t="s">
        <v>22</v>
      </c>
      <c r="E1613" t="s">
        <v>36</v>
      </c>
      <c r="F1613">
        <v>5</v>
      </c>
      <c r="G1613" t="s">
        <v>37</v>
      </c>
      <c r="H1613">
        <v>40</v>
      </c>
      <c r="I1613">
        <v>14</v>
      </c>
      <c r="J1613">
        <v>5</v>
      </c>
      <c r="K1613" t="s">
        <v>53</v>
      </c>
      <c r="L1613" t="s">
        <v>46</v>
      </c>
      <c r="M1613" t="s">
        <v>27</v>
      </c>
      <c r="N1613" t="s">
        <v>45</v>
      </c>
      <c r="O1613">
        <v>1</v>
      </c>
      <c r="P1613" t="s">
        <v>29</v>
      </c>
      <c r="Q1613">
        <v>2</v>
      </c>
      <c r="R1613" t="s">
        <v>65</v>
      </c>
      <c r="S1613" t="s">
        <v>58</v>
      </c>
      <c r="T1613" t="s">
        <v>48</v>
      </c>
      <c r="U1613" t="str">
        <f t="shared" si="619"/>
        <v>Millennieals</v>
      </c>
      <c r="V1613" t="str">
        <f t="shared" si="624"/>
        <v>standard</v>
      </c>
      <c r="W1613" t="str">
        <f t="shared" si="620"/>
        <v>MEDIUM</v>
      </c>
      <c r="X1613" s="8">
        <f t="shared" si="610"/>
        <v>3.4285714285714284</v>
      </c>
      <c r="Y1613">
        <f t="shared" si="613"/>
        <v>5</v>
      </c>
      <c r="Z1613">
        <f t="shared" si="614"/>
        <v>3</v>
      </c>
      <c r="AA1613">
        <f t="shared" si="615"/>
        <v>3</v>
      </c>
      <c r="AB1613">
        <f t="shared" si="616"/>
        <v>2</v>
      </c>
      <c r="AC1613">
        <f t="shared" si="617"/>
        <v>2</v>
      </c>
      <c r="AD1613">
        <f t="shared" si="618"/>
        <v>1</v>
      </c>
      <c r="AE1613">
        <f t="shared" si="621"/>
        <v>2.95</v>
      </c>
    </row>
    <row r="1614" spans="1:31" x14ac:dyDescent="0.3">
      <c r="A1614" t="s">
        <v>1679</v>
      </c>
      <c r="B1614">
        <v>51</v>
      </c>
      <c r="C1614" t="s">
        <v>62</v>
      </c>
      <c r="D1614" t="s">
        <v>43</v>
      </c>
      <c r="E1614" t="s">
        <v>44</v>
      </c>
      <c r="F1614">
        <v>26</v>
      </c>
      <c r="G1614" t="s">
        <v>24</v>
      </c>
      <c r="H1614">
        <v>60</v>
      </c>
      <c r="I1614">
        <v>1</v>
      </c>
      <c r="J1614">
        <v>2</v>
      </c>
      <c r="K1614" t="s">
        <v>25</v>
      </c>
      <c r="L1614" t="s">
        <v>38</v>
      </c>
      <c r="M1614" t="s">
        <v>27</v>
      </c>
      <c r="N1614" t="s">
        <v>39</v>
      </c>
      <c r="O1614">
        <v>1</v>
      </c>
      <c r="P1614" t="s">
        <v>40</v>
      </c>
      <c r="Q1614">
        <v>4</v>
      </c>
      <c r="R1614" t="s">
        <v>65</v>
      </c>
      <c r="S1614" t="s">
        <v>31</v>
      </c>
      <c r="T1614" t="s">
        <v>41</v>
      </c>
      <c r="U1614" t="str">
        <f t="shared" si="619"/>
        <v>Gen X</v>
      </c>
      <c r="V1614" t="str">
        <f t="shared" si="624"/>
        <v xml:space="preserve">very high </v>
      </c>
      <c r="W1614" t="str">
        <f t="shared" si="620"/>
        <v>MEDIUM</v>
      </c>
      <c r="X1614" s="8">
        <f t="shared" si="610"/>
        <v>3.1428571428571428</v>
      </c>
      <c r="Y1614">
        <f t="shared" si="613"/>
        <v>3</v>
      </c>
      <c r="Z1614">
        <f t="shared" si="614"/>
        <v>5</v>
      </c>
      <c r="AA1614">
        <f t="shared" si="615"/>
        <v>1</v>
      </c>
      <c r="AB1614">
        <f t="shared" si="616"/>
        <v>3</v>
      </c>
      <c r="AC1614">
        <f t="shared" si="617"/>
        <v>2</v>
      </c>
      <c r="AD1614">
        <f t="shared" si="618"/>
        <v>3</v>
      </c>
      <c r="AE1614">
        <f t="shared" si="621"/>
        <v>3.0500000000000003</v>
      </c>
    </row>
    <row r="1615" spans="1:31" x14ac:dyDescent="0.3">
      <c r="A1615" t="s">
        <v>1680</v>
      </c>
      <c r="B1615">
        <v>38</v>
      </c>
      <c r="C1615" t="s">
        <v>62</v>
      </c>
      <c r="D1615" t="s">
        <v>22</v>
      </c>
      <c r="E1615" t="s">
        <v>80</v>
      </c>
      <c r="F1615">
        <v>28</v>
      </c>
      <c r="G1615" t="s">
        <v>24</v>
      </c>
      <c r="H1615">
        <v>41</v>
      </c>
      <c r="I1615">
        <v>5</v>
      </c>
      <c r="J1615">
        <v>3</v>
      </c>
      <c r="K1615" t="s">
        <v>63</v>
      </c>
      <c r="L1615" t="s">
        <v>38</v>
      </c>
      <c r="M1615" t="s">
        <v>27</v>
      </c>
      <c r="N1615" t="s">
        <v>39</v>
      </c>
      <c r="O1615">
        <v>1</v>
      </c>
      <c r="P1615" t="s">
        <v>40</v>
      </c>
      <c r="Q1615">
        <v>1</v>
      </c>
      <c r="R1615" t="s">
        <v>30</v>
      </c>
      <c r="S1615" t="s">
        <v>31</v>
      </c>
      <c r="T1615" t="s">
        <v>60</v>
      </c>
      <c r="U1615" t="str">
        <f t="shared" si="619"/>
        <v>Millennieals</v>
      </c>
      <c r="V1615" t="str">
        <f t="shared" si="624"/>
        <v>standard</v>
      </c>
      <c r="W1615" t="str">
        <f t="shared" si="620"/>
        <v>Good</v>
      </c>
      <c r="X1615" s="8">
        <f t="shared" ref="X1615" si="625">AVERAGE(6-(AD1615),6-(Y1615),6-(O1615),J1615,AB1615,Z1615,6-(AA1615))</f>
        <v>3.0714285714285716</v>
      </c>
      <c r="Y1615">
        <f t="shared" si="613"/>
        <v>3</v>
      </c>
      <c r="Z1615">
        <f t="shared" si="614"/>
        <v>5</v>
      </c>
      <c r="AA1615">
        <f t="shared" si="615"/>
        <v>3</v>
      </c>
      <c r="AB1615">
        <f t="shared" si="616"/>
        <v>1.5</v>
      </c>
      <c r="AC1615">
        <f t="shared" si="617"/>
        <v>2</v>
      </c>
      <c r="AD1615">
        <f t="shared" si="618"/>
        <v>5</v>
      </c>
      <c r="AE1615">
        <f t="shared" si="621"/>
        <v>3.6999999999999997</v>
      </c>
    </row>
    <row r="1616" spans="1:31" x14ac:dyDescent="0.3">
      <c r="A1616" t="s">
        <v>1681</v>
      </c>
      <c r="B1616">
        <v>22</v>
      </c>
      <c r="C1616" t="s">
        <v>50</v>
      </c>
      <c r="D1616" t="s">
        <v>77</v>
      </c>
      <c r="E1616" t="s">
        <v>23</v>
      </c>
      <c r="F1616">
        <v>25</v>
      </c>
      <c r="G1616" t="s">
        <v>52</v>
      </c>
      <c r="H1616">
        <v>41</v>
      </c>
      <c r="I1616">
        <v>7</v>
      </c>
      <c r="J1616">
        <v>4</v>
      </c>
      <c r="K1616" t="s">
        <v>53</v>
      </c>
      <c r="L1616" t="s">
        <v>46</v>
      </c>
      <c r="M1616" t="s">
        <v>54</v>
      </c>
      <c r="N1616" t="s">
        <v>39</v>
      </c>
      <c r="O1616">
        <v>5</v>
      </c>
      <c r="P1616" t="s">
        <v>40</v>
      </c>
      <c r="Q1616">
        <v>4</v>
      </c>
      <c r="R1616" t="s">
        <v>46</v>
      </c>
      <c r="S1616" t="s">
        <v>58</v>
      </c>
      <c r="T1616" t="s">
        <v>32</v>
      </c>
      <c r="U1616" t="str">
        <f t="shared" si="619"/>
        <v>GEN Z</v>
      </c>
      <c r="V1616" t="str">
        <f t="shared" si="624"/>
        <v>standard</v>
      </c>
      <c r="W1616" t="str">
        <f t="shared" si="620"/>
        <v>MEDIUM</v>
      </c>
      <c r="X1616" s="8">
        <f t="shared" ref="X1616" si="626">AVERAGE((AD1616),(Y1616),6-(O1616),J1616,AB1616,Z1616,(AA1616))</f>
        <v>3.0714285714285716</v>
      </c>
      <c r="Y1616">
        <f t="shared" si="613"/>
        <v>5</v>
      </c>
      <c r="Z1616">
        <f t="shared" si="614"/>
        <v>3</v>
      </c>
      <c r="AA1616">
        <f t="shared" si="615"/>
        <v>3</v>
      </c>
      <c r="AB1616">
        <f t="shared" si="616"/>
        <v>4.5</v>
      </c>
      <c r="AC1616">
        <f t="shared" si="617"/>
        <v>5</v>
      </c>
      <c r="AD1616">
        <f t="shared" si="618"/>
        <v>1</v>
      </c>
      <c r="AE1616">
        <f t="shared" si="621"/>
        <v>3.25</v>
      </c>
    </row>
    <row r="1617" spans="1:31" x14ac:dyDescent="0.3">
      <c r="A1617" t="s">
        <v>1682</v>
      </c>
      <c r="B1617">
        <v>51</v>
      </c>
      <c r="C1617" t="s">
        <v>62</v>
      </c>
      <c r="D1617" t="s">
        <v>79</v>
      </c>
      <c r="E1617" t="s">
        <v>36</v>
      </c>
      <c r="F1617">
        <v>29</v>
      </c>
      <c r="G1617" t="s">
        <v>52</v>
      </c>
      <c r="H1617">
        <v>26</v>
      </c>
      <c r="I1617">
        <v>13</v>
      </c>
      <c r="J1617">
        <v>5</v>
      </c>
      <c r="K1617" t="s">
        <v>63</v>
      </c>
      <c r="L1617" t="s">
        <v>26</v>
      </c>
      <c r="M1617" t="s">
        <v>54</v>
      </c>
      <c r="N1617" t="s">
        <v>28</v>
      </c>
      <c r="O1617">
        <v>4</v>
      </c>
      <c r="P1617" t="s">
        <v>29</v>
      </c>
      <c r="Q1617">
        <v>5</v>
      </c>
      <c r="R1617" t="s">
        <v>65</v>
      </c>
      <c r="S1617" t="s">
        <v>31</v>
      </c>
      <c r="T1617" t="s">
        <v>60</v>
      </c>
      <c r="U1617" t="str">
        <f t="shared" si="619"/>
        <v>Gen X</v>
      </c>
      <c r="V1617" t="str">
        <f t="shared" si="624"/>
        <v>low</v>
      </c>
      <c r="W1617" t="str">
        <f t="shared" si="620"/>
        <v>Good</v>
      </c>
      <c r="X1617" s="8">
        <f t="shared" si="610"/>
        <v>3.8571428571428572</v>
      </c>
      <c r="Y1617">
        <f t="shared" si="613"/>
        <v>1</v>
      </c>
      <c r="Z1617">
        <f t="shared" si="614"/>
        <v>5</v>
      </c>
      <c r="AA1617">
        <f t="shared" si="615"/>
        <v>4</v>
      </c>
      <c r="AB1617">
        <f t="shared" si="616"/>
        <v>5</v>
      </c>
      <c r="AC1617">
        <f t="shared" si="617"/>
        <v>5</v>
      </c>
      <c r="AD1617">
        <f t="shared" si="618"/>
        <v>5</v>
      </c>
      <c r="AE1617">
        <f t="shared" si="621"/>
        <v>3.95</v>
      </c>
    </row>
    <row r="1618" spans="1:31" x14ac:dyDescent="0.3">
      <c r="A1618" t="s">
        <v>1683</v>
      </c>
      <c r="B1618">
        <v>32</v>
      </c>
      <c r="C1618" t="s">
        <v>50</v>
      </c>
      <c r="D1618" t="s">
        <v>22</v>
      </c>
      <c r="E1618" t="s">
        <v>51</v>
      </c>
      <c r="F1618">
        <v>30</v>
      </c>
      <c r="G1618" t="s">
        <v>24</v>
      </c>
      <c r="H1618">
        <v>50</v>
      </c>
      <c r="I1618">
        <v>2</v>
      </c>
      <c r="J1618">
        <v>1</v>
      </c>
      <c r="K1618" t="s">
        <v>53</v>
      </c>
      <c r="L1618" t="s">
        <v>26</v>
      </c>
      <c r="M1618" t="s">
        <v>27</v>
      </c>
      <c r="N1618" t="s">
        <v>28</v>
      </c>
      <c r="O1618">
        <v>2</v>
      </c>
      <c r="P1618" t="s">
        <v>40</v>
      </c>
      <c r="Q1618">
        <v>5</v>
      </c>
      <c r="R1618" t="s">
        <v>30</v>
      </c>
      <c r="S1618" t="s">
        <v>31</v>
      </c>
      <c r="T1618" t="s">
        <v>71</v>
      </c>
      <c r="U1618" t="str">
        <f t="shared" si="619"/>
        <v>Millennieals</v>
      </c>
      <c r="V1618" t="str">
        <f t="shared" si="624"/>
        <v>high</v>
      </c>
      <c r="W1618" t="str">
        <f t="shared" si="620"/>
        <v>poor</v>
      </c>
      <c r="X1618" s="8">
        <f t="shared" si="610"/>
        <v>2.5</v>
      </c>
      <c r="Y1618">
        <f t="shared" si="613"/>
        <v>1</v>
      </c>
      <c r="Z1618">
        <f t="shared" si="614"/>
        <v>5</v>
      </c>
      <c r="AA1618">
        <f t="shared" si="615"/>
        <v>2</v>
      </c>
      <c r="AB1618">
        <f t="shared" si="616"/>
        <v>3.5</v>
      </c>
      <c r="AC1618">
        <f t="shared" si="617"/>
        <v>2</v>
      </c>
      <c r="AD1618">
        <f t="shared" si="618"/>
        <v>1</v>
      </c>
      <c r="AE1618">
        <f t="shared" si="621"/>
        <v>1.9500000000000004</v>
      </c>
    </row>
    <row r="1619" spans="1:31" x14ac:dyDescent="0.3">
      <c r="A1619" t="s">
        <v>1684</v>
      </c>
      <c r="B1619">
        <v>24</v>
      </c>
      <c r="C1619" t="s">
        <v>50</v>
      </c>
      <c r="D1619" t="s">
        <v>77</v>
      </c>
      <c r="E1619" t="s">
        <v>51</v>
      </c>
      <c r="F1619">
        <v>19</v>
      </c>
      <c r="G1619" t="s">
        <v>24</v>
      </c>
      <c r="H1619">
        <v>26</v>
      </c>
      <c r="I1619">
        <v>2</v>
      </c>
      <c r="J1619">
        <v>4</v>
      </c>
      <c r="K1619" t="s">
        <v>53</v>
      </c>
      <c r="L1619" t="s">
        <v>84</v>
      </c>
      <c r="M1619" t="s">
        <v>54</v>
      </c>
      <c r="N1619" t="s">
        <v>45</v>
      </c>
      <c r="O1619">
        <v>4</v>
      </c>
      <c r="P1619" t="s">
        <v>29</v>
      </c>
      <c r="Q1619">
        <v>3</v>
      </c>
      <c r="R1619" t="s">
        <v>46</v>
      </c>
      <c r="S1619" t="s">
        <v>31</v>
      </c>
      <c r="T1619" t="s">
        <v>74</v>
      </c>
      <c r="U1619" t="str">
        <f t="shared" si="619"/>
        <v>GEN Z</v>
      </c>
      <c r="V1619" t="str">
        <f t="shared" si="624"/>
        <v>low</v>
      </c>
      <c r="W1619" t="str">
        <f t="shared" si="620"/>
        <v>MEDIUM</v>
      </c>
      <c r="X1619" s="8">
        <f t="shared" si="610"/>
        <v>3.1428571428571428</v>
      </c>
      <c r="Y1619">
        <f t="shared" si="613"/>
        <v>2</v>
      </c>
      <c r="Z1619">
        <f t="shared" si="614"/>
        <v>5</v>
      </c>
      <c r="AA1619">
        <f t="shared" si="615"/>
        <v>4</v>
      </c>
      <c r="AB1619">
        <f t="shared" si="616"/>
        <v>4</v>
      </c>
      <c r="AC1619">
        <f t="shared" si="617"/>
        <v>5</v>
      </c>
      <c r="AD1619">
        <f t="shared" si="618"/>
        <v>1</v>
      </c>
      <c r="AE1619">
        <f t="shared" si="621"/>
        <v>2.8000000000000003</v>
      </c>
    </row>
    <row r="1620" spans="1:31" x14ac:dyDescent="0.3">
      <c r="A1620" t="s">
        <v>1685</v>
      </c>
      <c r="B1620">
        <v>39</v>
      </c>
      <c r="C1620" t="s">
        <v>62</v>
      </c>
      <c r="D1620" t="s">
        <v>22</v>
      </c>
      <c r="E1620" t="s">
        <v>51</v>
      </c>
      <c r="F1620">
        <v>10</v>
      </c>
      <c r="G1620" t="s">
        <v>24</v>
      </c>
      <c r="H1620">
        <v>29</v>
      </c>
      <c r="I1620">
        <v>12</v>
      </c>
      <c r="J1620">
        <v>5</v>
      </c>
      <c r="K1620" t="s">
        <v>63</v>
      </c>
      <c r="L1620" t="s">
        <v>84</v>
      </c>
      <c r="M1620" t="s">
        <v>27</v>
      </c>
      <c r="N1620" t="s">
        <v>45</v>
      </c>
      <c r="O1620">
        <v>2</v>
      </c>
      <c r="P1620" t="s">
        <v>40</v>
      </c>
      <c r="Q1620">
        <v>5</v>
      </c>
      <c r="R1620" t="s">
        <v>65</v>
      </c>
      <c r="S1620" t="s">
        <v>58</v>
      </c>
      <c r="T1620" t="s">
        <v>74</v>
      </c>
      <c r="U1620" t="str">
        <f t="shared" si="619"/>
        <v>Millennieals</v>
      </c>
      <c r="V1620" t="str">
        <f t="shared" si="624"/>
        <v>low</v>
      </c>
      <c r="W1620" t="str">
        <f t="shared" si="620"/>
        <v>Good</v>
      </c>
      <c r="X1620" s="8">
        <f t="shared" si="610"/>
        <v>3.7857142857142856</v>
      </c>
      <c r="Y1620">
        <f t="shared" si="613"/>
        <v>2</v>
      </c>
      <c r="Z1620">
        <f t="shared" si="614"/>
        <v>3</v>
      </c>
      <c r="AA1620">
        <f t="shared" si="615"/>
        <v>4</v>
      </c>
      <c r="AB1620">
        <f t="shared" si="616"/>
        <v>3.5</v>
      </c>
      <c r="AC1620">
        <f t="shared" si="617"/>
        <v>2</v>
      </c>
      <c r="AD1620">
        <f t="shared" si="618"/>
        <v>5</v>
      </c>
      <c r="AE1620">
        <f t="shared" si="621"/>
        <v>3.6000000000000005</v>
      </c>
    </row>
    <row r="1621" spans="1:31" x14ac:dyDescent="0.3">
      <c r="A1621" t="s">
        <v>1686</v>
      </c>
      <c r="B1621">
        <v>34</v>
      </c>
      <c r="C1621" t="s">
        <v>21</v>
      </c>
      <c r="D1621" t="s">
        <v>77</v>
      </c>
      <c r="E1621" t="s">
        <v>23</v>
      </c>
      <c r="F1621">
        <v>7</v>
      </c>
      <c r="G1621" t="s">
        <v>52</v>
      </c>
      <c r="H1621">
        <v>28</v>
      </c>
      <c r="I1621">
        <v>4</v>
      </c>
      <c r="J1621">
        <v>1</v>
      </c>
      <c r="K1621" t="s">
        <v>25</v>
      </c>
      <c r="L1621" t="s">
        <v>26</v>
      </c>
      <c r="M1621" t="s">
        <v>54</v>
      </c>
      <c r="N1621" t="s">
        <v>45</v>
      </c>
      <c r="O1621">
        <v>3</v>
      </c>
      <c r="P1621" t="s">
        <v>40</v>
      </c>
      <c r="Q1621">
        <v>4</v>
      </c>
      <c r="R1621" t="s">
        <v>65</v>
      </c>
      <c r="S1621" t="s">
        <v>31</v>
      </c>
      <c r="T1621" t="s">
        <v>32</v>
      </c>
      <c r="U1621" t="str">
        <f t="shared" si="619"/>
        <v>Millennieals</v>
      </c>
      <c r="V1621" t="str">
        <f t="shared" si="624"/>
        <v>low</v>
      </c>
      <c r="W1621" t="str">
        <f t="shared" si="620"/>
        <v>MEDIUM</v>
      </c>
      <c r="X1621" s="8">
        <f t="shared" si="610"/>
        <v>3.0714285714285716</v>
      </c>
      <c r="Y1621">
        <f t="shared" si="613"/>
        <v>1</v>
      </c>
      <c r="Z1621">
        <f t="shared" si="614"/>
        <v>5</v>
      </c>
      <c r="AA1621">
        <f t="shared" si="615"/>
        <v>4</v>
      </c>
      <c r="AB1621">
        <f t="shared" si="616"/>
        <v>4.5</v>
      </c>
      <c r="AC1621">
        <f t="shared" si="617"/>
        <v>5</v>
      </c>
      <c r="AD1621">
        <f t="shared" si="618"/>
        <v>3</v>
      </c>
      <c r="AE1621">
        <f t="shared" si="621"/>
        <v>2.9000000000000004</v>
      </c>
    </row>
    <row r="1622" spans="1:31" x14ac:dyDescent="0.3">
      <c r="A1622" t="s">
        <v>1687</v>
      </c>
      <c r="B1622">
        <v>47</v>
      </c>
      <c r="C1622" t="s">
        <v>50</v>
      </c>
      <c r="D1622" t="s">
        <v>56</v>
      </c>
      <c r="E1622" t="s">
        <v>67</v>
      </c>
      <c r="F1622">
        <v>11</v>
      </c>
      <c r="G1622" t="s">
        <v>37</v>
      </c>
      <c r="H1622">
        <v>22</v>
      </c>
      <c r="I1622">
        <v>8</v>
      </c>
      <c r="J1622">
        <v>3</v>
      </c>
      <c r="K1622" t="s">
        <v>53</v>
      </c>
      <c r="L1622" t="s">
        <v>46</v>
      </c>
      <c r="M1622" t="s">
        <v>54</v>
      </c>
      <c r="N1622" t="s">
        <v>28</v>
      </c>
      <c r="O1622">
        <v>3</v>
      </c>
      <c r="P1622" t="s">
        <v>64</v>
      </c>
      <c r="Q1622">
        <v>5</v>
      </c>
      <c r="R1622" t="s">
        <v>30</v>
      </c>
      <c r="S1622" t="s">
        <v>31</v>
      </c>
      <c r="T1622" t="s">
        <v>60</v>
      </c>
      <c r="U1622" t="str">
        <f t="shared" si="619"/>
        <v>Gen X</v>
      </c>
      <c r="V1622" t="str">
        <f t="shared" si="624"/>
        <v>low</v>
      </c>
      <c r="W1622" t="str">
        <f t="shared" si="620"/>
        <v>Good</v>
      </c>
      <c r="X1622" s="8">
        <f t="shared" si="610"/>
        <v>3.7142857142857144</v>
      </c>
      <c r="Y1622">
        <f t="shared" si="613"/>
        <v>5</v>
      </c>
      <c r="Z1622">
        <f t="shared" si="614"/>
        <v>5</v>
      </c>
      <c r="AA1622">
        <f t="shared" si="615"/>
        <v>4</v>
      </c>
      <c r="AB1622">
        <f t="shared" si="616"/>
        <v>5</v>
      </c>
      <c r="AC1622">
        <f t="shared" si="617"/>
        <v>5</v>
      </c>
      <c r="AD1622">
        <f t="shared" si="618"/>
        <v>1</v>
      </c>
      <c r="AE1622">
        <f t="shared" si="621"/>
        <v>3.55</v>
      </c>
    </row>
    <row r="1623" spans="1:31" x14ac:dyDescent="0.3">
      <c r="A1623" t="s">
        <v>1688</v>
      </c>
      <c r="B1623">
        <v>44</v>
      </c>
      <c r="C1623" t="s">
        <v>34</v>
      </c>
      <c r="D1623" t="s">
        <v>35</v>
      </c>
      <c r="E1623" t="s">
        <v>51</v>
      </c>
      <c r="F1623">
        <v>23</v>
      </c>
      <c r="G1623" t="s">
        <v>37</v>
      </c>
      <c r="H1623">
        <v>52</v>
      </c>
      <c r="I1623">
        <v>12</v>
      </c>
      <c r="J1623">
        <v>5</v>
      </c>
      <c r="K1623" t="s">
        <v>63</v>
      </c>
      <c r="L1623" t="s">
        <v>46</v>
      </c>
      <c r="M1623" t="s">
        <v>54</v>
      </c>
      <c r="N1623" t="s">
        <v>28</v>
      </c>
      <c r="O1623">
        <v>5</v>
      </c>
      <c r="P1623" t="s">
        <v>29</v>
      </c>
      <c r="Q1623">
        <v>4</v>
      </c>
      <c r="R1623" t="s">
        <v>30</v>
      </c>
      <c r="S1623" t="s">
        <v>47</v>
      </c>
      <c r="T1623" t="s">
        <v>48</v>
      </c>
      <c r="U1623" t="str">
        <f t="shared" si="619"/>
        <v>Millennieals</v>
      </c>
      <c r="V1623" t="str">
        <f t="shared" si="624"/>
        <v>high</v>
      </c>
      <c r="W1623" t="str">
        <f t="shared" si="620"/>
        <v>Good</v>
      </c>
      <c r="X1623" s="8">
        <f t="shared" si="610"/>
        <v>3.3571428571428572</v>
      </c>
      <c r="Y1623">
        <f t="shared" si="613"/>
        <v>5</v>
      </c>
      <c r="Z1623">
        <f t="shared" si="614"/>
        <v>1</v>
      </c>
      <c r="AA1623">
        <f t="shared" si="615"/>
        <v>2</v>
      </c>
      <c r="AB1623">
        <f t="shared" si="616"/>
        <v>4.5</v>
      </c>
      <c r="AC1623">
        <f t="shared" si="617"/>
        <v>5</v>
      </c>
      <c r="AD1623">
        <f t="shared" si="618"/>
        <v>5</v>
      </c>
      <c r="AE1623">
        <f t="shared" si="621"/>
        <v>4.1999999999999993</v>
      </c>
    </row>
    <row r="1624" spans="1:31" x14ac:dyDescent="0.3">
      <c r="A1624" t="s">
        <v>1689</v>
      </c>
      <c r="B1624">
        <v>35</v>
      </c>
      <c r="C1624" t="s">
        <v>21</v>
      </c>
      <c r="D1624" t="s">
        <v>22</v>
      </c>
      <c r="E1624" t="s">
        <v>51</v>
      </c>
      <c r="F1624">
        <v>6</v>
      </c>
      <c r="G1624" t="s">
        <v>37</v>
      </c>
      <c r="H1624">
        <v>51</v>
      </c>
      <c r="I1624">
        <v>0</v>
      </c>
      <c r="J1624">
        <v>2</v>
      </c>
      <c r="K1624" t="s">
        <v>53</v>
      </c>
      <c r="L1624" t="s">
        <v>84</v>
      </c>
      <c r="M1624" t="s">
        <v>27</v>
      </c>
      <c r="N1624" t="s">
        <v>45</v>
      </c>
      <c r="O1624">
        <v>5</v>
      </c>
      <c r="P1624" t="s">
        <v>64</v>
      </c>
      <c r="Q1624">
        <v>3</v>
      </c>
      <c r="R1624" t="s">
        <v>30</v>
      </c>
      <c r="S1624" t="s">
        <v>31</v>
      </c>
      <c r="T1624" t="s">
        <v>41</v>
      </c>
      <c r="U1624" t="str">
        <f t="shared" si="619"/>
        <v>Millennieals</v>
      </c>
      <c r="V1624" t="str">
        <f t="shared" si="624"/>
        <v>high</v>
      </c>
      <c r="W1624" t="str">
        <f t="shared" si="620"/>
        <v>MEDIUM</v>
      </c>
      <c r="X1624" s="8">
        <f t="shared" ref="X1624" si="627">AVERAGE(6-(AD1624),6-(Y1624),6-(O1624),J1624,AB1624,Z1624,6-(AA1624))</f>
        <v>3.3571428571428572</v>
      </c>
      <c r="Y1624">
        <f t="shared" si="613"/>
        <v>2</v>
      </c>
      <c r="Z1624">
        <f t="shared" si="614"/>
        <v>5</v>
      </c>
      <c r="AA1624">
        <f t="shared" si="615"/>
        <v>2</v>
      </c>
      <c r="AB1624">
        <f t="shared" si="616"/>
        <v>2.5</v>
      </c>
      <c r="AC1624">
        <f t="shared" si="617"/>
        <v>2</v>
      </c>
      <c r="AD1624">
        <f t="shared" si="618"/>
        <v>1</v>
      </c>
      <c r="AE1624">
        <f t="shared" si="621"/>
        <v>2.2000000000000002</v>
      </c>
    </row>
    <row r="1625" spans="1:31" x14ac:dyDescent="0.3">
      <c r="A1625" t="s">
        <v>1690</v>
      </c>
      <c r="B1625">
        <v>41</v>
      </c>
      <c r="C1625" t="s">
        <v>34</v>
      </c>
      <c r="D1625" t="s">
        <v>79</v>
      </c>
      <c r="E1625" t="s">
        <v>23</v>
      </c>
      <c r="F1625">
        <v>29</v>
      </c>
      <c r="G1625" t="s">
        <v>24</v>
      </c>
      <c r="H1625">
        <v>24</v>
      </c>
      <c r="I1625">
        <v>2</v>
      </c>
      <c r="J1625">
        <v>2</v>
      </c>
      <c r="K1625" t="s">
        <v>53</v>
      </c>
      <c r="L1625" t="s">
        <v>26</v>
      </c>
      <c r="M1625" t="s">
        <v>54</v>
      </c>
      <c r="N1625" t="s">
        <v>28</v>
      </c>
      <c r="O1625">
        <v>2</v>
      </c>
      <c r="P1625" t="s">
        <v>64</v>
      </c>
      <c r="Q1625">
        <v>4</v>
      </c>
      <c r="R1625" t="s">
        <v>46</v>
      </c>
      <c r="S1625" t="s">
        <v>47</v>
      </c>
      <c r="T1625" t="s">
        <v>41</v>
      </c>
      <c r="U1625" t="str">
        <f t="shared" si="619"/>
        <v>Millennieals</v>
      </c>
      <c r="V1625" t="str">
        <f t="shared" si="624"/>
        <v>low</v>
      </c>
      <c r="W1625" t="str">
        <f t="shared" si="620"/>
        <v>poor</v>
      </c>
      <c r="X1625" s="8">
        <f t="shared" ref="X1625" si="628">AVERAGE((AD1625),(Y1625),6-(O1625),J1625,AB1625,Z1625,(AA1625))</f>
        <v>2.5</v>
      </c>
      <c r="Y1625">
        <f t="shared" si="613"/>
        <v>1</v>
      </c>
      <c r="Z1625">
        <f t="shared" si="614"/>
        <v>1</v>
      </c>
      <c r="AA1625">
        <f t="shared" si="615"/>
        <v>4</v>
      </c>
      <c r="AB1625">
        <f t="shared" si="616"/>
        <v>4.5</v>
      </c>
      <c r="AC1625">
        <f t="shared" si="617"/>
        <v>5</v>
      </c>
      <c r="AD1625">
        <f t="shared" si="618"/>
        <v>1</v>
      </c>
      <c r="AE1625">
        <f t="shared" si="621"/>
        <v>1.8</v>
      </c>
    </row>
    <row r="1626" spans="1:31" x14ac:dyDescent="0.3">
      <c r="A1626" t="s">
        <v>1691</v>
      </c>
      <c r="B1626">
        <v>34</v>
      </c>
      <c r="C1626" t="s">
        <v>21</v>
      </c>
      <c r="D1626" t="s">
        <v>79</v>
      </c>
      <c r="E1626" t="s">
        <v>80</v>
      </c>
      <c r="F1626">
        <v>21</v>
      </c>
      <c r="G1626" t="s">
        <v>52</v>
      </c>
      <c r="H1626">
        <v>41</v>
      </c>
      <c r="I1626">
        <v>6</v>
      </c>
      <c r="J1626">
        <v>2</v>
      </c>
      <c r="K1626" t="s">
        <v>63</v>
      </c>
      <c r="L1626" t="s">
        <v>26</v>
      </c>
      <c r="M1626" t="s">
        <v>27</v>
      </c>
      <c r="N1626" t="s">
        <v>45</v>
      </c>
      <c r="O1626">
        <v>1</v>
      </c>
      <c r="P1626" t="s">
        <v>29</v>
      </c>
      <c r="Q1626">
        <v>4</v>
      </c>
      <c r="R1626" t="s">
        <v>30</v>
      </c>
      <c r="S1626" t="s">
        <v>31</v>
      </c>
      <c r="T1626" t="s">
        <v>74</v>
      </c>
      <c r="U1626" t="str">
        <f t="shared" si="619"/>
        <v>Millennieals</v>
      </c>
      <c r="V1626" t="str">
        <f t="shared" si="624"/>
        <v>standard</v>
      </c>
      <c r="W1626" t="str">
        <f t="shared" si="620"/>
        <v>MEDIUM</v>
      </c>
      <c r="X1626" s="8">
        <f t="shared" si="610"/>
        <v>3.4285714285714284</v>
      </c>
      <c r="Y1626">
        <f t="shared" si="613"/>
        <v>1</v>
      </c>
      <c r="Z1626">
        <f t="shared" si="614"/>
        <v>5</v>
      </c>
      <c r="AA1626">
        <f t="shared" si="615"/>
        <v>3</v>
      </c>
      <c r="AB1626">
        <f t="shared" si="616"/>
        <v>3</v>
      </c>
      <c r="AC1626">
        <f t="shared" si="617"/>
        <v>2</v>
      </c>
      <c r="AD1626">
        <f t="shared" si="618"/>
        <v>5</v>
      </c>
      <c r="AE1626">
        <f t="shared" si="621"/>
        <v>3.25</v>
      </c>
    </row>
    <row r="1627" spans="1:31" x14ac:dyDescent="0.3">
      <c r="A1627" t="s">
        <v>1692</v>
      </c>
      <c r="B1627">
        <v>57</v>
      </c>
      <c r="C1627" t="s">
        <v>50</v>
      </c>
      <c r="D1627" t="s">
        <v>43</v>
      </c>
      <c r="E1627" t="s">
        <v>44</v>
      </c>
      <c r="F1627">
        <v>26</v>
      </c>
      <c r="G1627" t="s">
        <v>52</v>
      </c>
      <c r="H1627">
        <v>37</v>
      </c>
      <c r="I1627">
        <v>11</v>
      </c>
      <c r="J1627">
        <v>4</v>
      </c>
      <c r="K1627" t="s">
        <v>25</v>
      </c>
      <c r="L1627" t="s">
        <v>84</v>
      </c>
      <c r="M1627" t="s">
        <v>54</v>
      </c>
      <c r="N1627" t="s">
        <v>45</v>
      </c>
      <c r="O1627">
        <v>5</v>
      </c>
      <c r="P1627" t="s">
        <v>29</v>
      </c>
      <c r="Q1627">
        <v>3</v>
      </c>
      <c r="R1627" t="s">
        <v>46</v>
      </c>
      <c r="S1627" t="s">
        <v>31</v>
      </c>
      <c r="T1627" t="s">
        <v>48</v>
      </c>
      <c r="U1627" t="str">
        <f t="shared" si="619"/>
        <v>Gen X</v>
      </c>
      <c r="V1627" t="str">
        <f t="shared" si="624"/>
        <v>standard</v>
      </c>
      <c r="W1627" t="str">
        <f t="shared" si="620"/>
        <v>MEDIUM</v>
      </c>
      <c r="X1627" s="8">
        <f t="shared" si="610"/>
        <v>3.1428571428571428</v>
      </c>
      <c r="Y1627">
        <f t="shared" si="613"/>
        <v>2</v>
      </c>
      <c r="Z1627">
        <f t="shared" si="614"/>
        <v>5</v>
      </c>
      <c r="AA1627">
        <f t="shared" si="615"/>
        <v>3</v>
      </c>
      <c r="AB1627">
        <f t="shared" si="616"/>
        <v>4</v>
      </c>
      <c r="AC1627">
        <f t="shared" si="617"/>
        <v>5</v>
      </c>
      <c r="AD1627">
        <f t="shared" si="618"/>
        <v>3</v>
      </c>
      <c r="AE1627">
        <f t="shared" si="621"/>
        <v>3.3499999999999996</v>
      </c>
    </row>
    <row r="1628" spans="1:31" x14ac:dyDescent="0.3">
      <c r="A1628" t="s">
        <v>1693</v>
      </c>
      <c r="B1628">
        <v>31</v>
      </c>
      <c r="C1628" t="s">
        <v>62</v>
      </c>
      <c r="D1628" t="s">
        <v>77</v>
      </c>
      <c r="E1628" t="s">
        <v>57</v>
      </c>
      <c r="F1628">
        <v>7</v>
      </c>
      <c r="G1628" t="s">
        <v>52</v>
      </c>
      <c r="H1628">
        <v>53</v>
      </c>
      <c r="I1628">
        <v>1</v>
      </c>
      <c r="J1628">
        <v>4</v>
      </c>
      <c r="K1628" t="s">
        <v>25</v>
      </c>
      <c r="L1628" t="s">
        <v>84</v>
      </c>
      <c r="M1628" t="s">
        <v>27</v>
      </c>
      <c r="N1628" t="s">
        <v>28</v>
      </c>
      <c r="O1628">
        <v>3</v>
      </c>
      <c r="P1628" t="s">
        <v>29</v>
      </c>
      <c r="Q1628">
        <v>5</v>
      </c>
      <c r="R1628" t="s">
        <v>46</v>
      </c>
      <c r="S1628" t="s">
        <v>47</v>
      </c>
      <c r="T1628" t="s">
        <v>74</v>
      </c>
      <c r="U1628" t="str">
        <f t="shared" si="619"/>
        <v>Millennieals</v>
      </c>
      <c r="V1628" t="str">
        <f t="shared" si="624"/>
        <v>high</v>
      </c>
      <c r="W1628" t="str">
        <f t="shared" si="620"/>
        <v>MEDIUM</v>
      </c>
      <c r="X1628" s="8">
        <f t="shared" si="610"/>
        <v>2.6428571428571428</v>
      </c>
      <c r="Y1628">
        <f t="shared" si="613"/>
        <v>2</v>
      </c>
      <c r="Z1628">
        <f t="shared" si="614"/>
        <v>1</v>
      </c>
      <c r="AA1628">
        <f t="shared" si="615"/>
        <v>2</v>
      </c>
      <c r="AB1628">
        <f t="shared" si="616"/>
        <v>3.5</v>
      </c>
      <c r="AC1628">
        <f t="shared" si="617"/>
        <v>2</v>
      </c>
      <c r="AD1628">
        <f t="shared" si="618"/>
        <v>3</v>
      </c>
      <c r="AE1628">
        <f t="shared" si="621"/>
        <v>2.5</v>
      </c>
    </row>
    <row r="1629" spans="1:31" x14ac:dyDescent="0.3">
      <c r="A1629" t="s">
        <v>1694</v>
      </c>
      <c r="B1629">
        <v>41</v>
      </c>
      <c r="C1629" t="s">
        <v>62</v>
      </c>
      <c r="D1629" t="s">
        <v>77</v>
      </c>
      <c r="E1629" t="s">
        <v>23</v>
      </c>
      <c r="F1629">
        <v>18</v>
      </c>
      <c r="G1629" t="s">
        <v>52</v>
      </c>
      <c r="H1629">
        <v>29</v>
      </c>
      <c r="I1629">
        <v>6</v>
      </c>
      <c r="J1629">
        <v>4</v>
      </c>
      <c r="K1629" t="s">
        <v>25</v>
      </c>
      <c r="L1629" t="s">
        <v>38</v>
      </c>
      <c r="M1629" t="s">
        <v>54</v>
      </c>
      <c r="N1629" t="s">
        <v>45</v>
      </c>
      <c r="O1629">
        <v>3</v>
      </c>
      <c r="P1629" t="s">
        <v>64</v>
      </c>
      <c r="Q1629">
        <v>2</v>
      </c>
      <c r="R1629" t="s">
        <v>46</v>
      </c>
      <c r="S1629" t="s">
        <v>58</v>
      </c>
      <c r="T1629" t="s">
        <v>60</v>
      </c>
      <c r="U1629" t="str">
        <f t="shared" si="619"/>
        <v>Millennieals</v>
      </c>
      <c r="V1629" t="str">
        <f t="shared" si="624"/>
        <v>low</v>
      </c>
      <c r="W1629" t="str">
        <f t="shared" si="620"/>
        <v>MEDIUM</v>
      </c>
      <c r="X1629" s="8">
        <f t="shared" si="610"/>
        <v>3.3571428571428572</v>
      </c>
      <c r="Y1629">
        <f t="shared" si="613"/>
        <v>3</v>
      </c>
      <c r="Z1629">
        <f t="shared" si="614"/>
        <v>3</v>
      </c>
      <c r="AA1629">
        <f t="shared" si="615"/>
        <v>4</v>
      </c>
      <c r="AB1629">
        <f t="shared" si="616"/>
        <v>3.5</v>
      </c>
      <c r="AC1629">
        <f t="shared" si="617"/>
        <v>5</v>
      </c>
      <c r="AD1629">
        <f t="shared" si="618"/>
        <v>3</v>
      </c>
      <c r="AE1629">
        <f t="shared" si="621"/>
        <v>3.3</v>
      </c>
    </row>
    <row r="1630" spans="1:31" x14ac:dyDescent="0.3">
      <c r="A1630" t="s">
        <v>1695</v>
      </c>
      <c r="B1630">
        <v>37</v>
      </c>
      <c r="C1630" t="s">
        <v>50</v>
      </c>
      <c r="D1630" t="s">
        <v>22</v>
      </c>
      <c r="E1630" t="s">
        <v>80</v>
      </c>
      <c r="F1630">
        <v>13</v>
      </c>
      <c r="G1630" t="s">
        <v>24</v>
      </c>
      <c r="H1630">
        <v>49</v>
      </c>
      <c r="I1630">
        <v>9</v>
      </c>
      <c r="J1630">
        <v>2</v>
      </c>
      <c r="K1630" t="s">
        <v>53</v>
      </c>
      <c r="L1630" t="s">
        <v>84</v>
      </c>
      <c r="M1630" t="s">
        <v>54</v>
      </c>
      <c r="N1630" t="s">
        <v>28</v>
      </c>
      <c r="O1630">
        <v>3</v>
      </c>
      <c r="P1630" t="s">
        <v>40</v>
      </c>
      <c r="Q1630">
        <v>5</v>
      </c>
      <c r="R1630" t="s">
        <v>30</v>
      </c>
      <c r="S1630" t="s">
        <v>31</v>
      </c>
      <c r="T1630" t="s">
        <v>48</v>
      </c>
      <c r="U1630" t="str">
        <f t="shared" si="619"/>
        <v>Millennieals</v>
      </c>
      <c r="V1630" t="str">
        <f t="shared" si="624"/>
        <v>high</v>
      </c>
      <c r="W1630" t="str">
        <f t="shared" si="620"/>
        <v>MEDIUM</v>
      </c>
      <c r="X1630" s="8">
        <f t="shared" si="610"/>
        <v>2.8571428571428572</v>
      </c>
      <c r="Y1630">
        <f t="shared" si="613"/>
        <v>2</v>
      </c>
      <c r="Z1630">
        <f t="shared" si="614"/>
        <v>5</v>
      </c>
      <c r="AA1630">
        <f t="shared" si="615"/>
        <v>2</v>
      </c>
      <c r="AB1630">
        <f t="shared" si="616"/>
        <v>5</v>
      </c>
      <c r="AC1630">
        <f t="shared" si="617"/>
        <v>5</v>
      </c>
      <c r="AD1630">
        <f t="shared" si="618"/>
        <v>1</v>
      </c>
      <c r="AE1630">
        <f t="shared" si="621"/>
        <v>2.6</v>
      </c>
    </row>
    <row r="1631" spans="1:31" x14ac:dyDescent="0.3">
      <c r="A1631" t="s">
        <v>1696</v>
      </c>
      <c r="B1631">
        <v>38</v>
      </c>
      <c r="C1631" t="s">
        <v>62</v>
      </c>
      <c r="D1631" t="s">
        <v>35</v>
      </c>
      <c r="E1631" t="s">
        <v>57</v>
      </c>
      <c r="F1631">
        <v>26</v>
      </c>
      <c r="G1631" t="s">
        <v>37</v>
      </c>
      <c r="H1631">
        <v>54</v>
      </c>
      <c r="I1631">
        <v>15</v>
      </c>
      <c r="J1631">
        <v>5</v>
      </c>
      <c r="K1631" t="s">
        <v>63</v>
      </c>
      <c r="L1631" t="s">
        <v>38</v>
      </c>
      <c r="M1631" t="s">
        <v>54</v>
      </c>
      <c r="N1631" t="s">
        <v>45</v>
      </c>
      <c r="O1631">
        <v>5</v>
      </c>
      <c r="P1631" t="s">
        <v>29</v>
      </c>
      <c r="Q1631">
        <v>3</v>
      </c>
      <c r="R1631" t="s">
        <v>46</v>
      </c>
      <c r="S1631" t="s">
        <v>31</v>
      </c>
      <c r="T1631" t="s">
        <v>41</v>
      </c>
      <c r="U1631" t="str">
        <f t="shared" si="619"/>
        <v>Millennieals</v>
      </c>
      <c r="V1631" t="str">
        <f t="shared" si="624"/>
        <v>high</v>
      </c>
      <c r="W1631" t="str">
        <f t="shared" si="620"/>
        <v>Good</v>
      </c>
      <c r="X1631" s="8">
        <f t="shared" si="610"/>
        <v>3.5714285714285716</v>
      </c>
      <c r="Y1631">
        <f t="shared" si="613"/>
        <v>3</v>
      </c>
      <c r="Z1631">
        <f t="shared" si="614"/>
        <v>5</v>
      </c>
      <c r="AA1631">
        <f t="shared" si="615"/>
        <v>2</v>
      </c>
      <c r="AB1631">
        <f t="shared" si="616"/>
        <v>4</v>
      </c>
      <c r="AC1631">
        <f t="shared" si="617"/>
        <v>5</v>
      </c>
      <c r="AD1631">
        <f t="shared" si="618"/>
        <v>5</v>
      </c>
      <c r="AE1631">
        <f t="shared" si="621"/>
        <v>4.25</v>
      </c>
    </row>
    <row r="1632" spans="1:31" x14ac:dyDescent="0.3">
      <c r="A1632" t="s">
        <v>1697</v>
      </c>
      <c r="B1632">
        <v>53</v>
      </c>
      <c r="C1632" t="s">
        <v>62</v>
      </c>
      <c r="D1632" t="s">
        <v>79</v>
      </c>
      <c r="E1632" t="s">
        <v>67</v>
      </c>
      <c r="F1632">
        <v>2</v>
      </c>
      <c r="G1632" t="s">
        <v>37</v>
      </c>
      <c r="H1632">
        <v>21</v>
      </c>
      <c r="I1632">
        <v>1</v>
      </c>
      <c r="J1632">
        <v>4</v>
      </c>
      <c r="K1632" t="s">
        <v>63</v>
      </c>
      <c r="L1632" t="s">
        <v>26</v>
      </c>
      <c r="M1632" t="s">
        <v>27</v>
      </c>
      <c r="N1632" t="s">
        <v>39</v>
      </c>
      <c r="O1632">
        <v>1</v>
      </c>
      <c r="P1632" t="s">
        <v>64</v>
      </c>
      <c r="Q1632">
        <v>5</v>
      </c>
      <c r="R1632" t="s">
        <v>46</v>
      </c>
      <c r="S1632" t="s">
        <v>31</v>
      </c>
      <c r="T1632" t="s">
        <v>74</v>
      </c>
      <c r="U1632" t="str">
        <f t="shared" si="619"/>
        <v>Gen X</v>
      </c>
      <c r="V1632" t="str">
        <f t="shared" si="624"/>
        <v>low</v>
      </c>
      <c r="W1632" t="str">
        <f t="shared" si="620"/>
        <v>Good</v>
      </c>
      <c r="X1632" s="8">
        <f t="shared" si="610"/>
        <v>3.9285714285714284</v>
      </c>
      <c r="Y1632">
        <f t="shared" si="613"/>
        <v>1</v>
      </c>
      <c r="Z1632">
        <f t="shared" si="614"/>
        <v>5</v>
      </c>
      <c r="AA1632">
        <f t="shared" si="615"/>
        <v>4</v>
      </c>
      <c r="AB1632">
        <f t="shared" si="616"/>
        <v>3.5</v>
      </c>
      <c r="AC1632">
        <f t="shared" si="617"/>
        <v>2</v>
      </c>
      <c r="AD1632">
        <f t="shared" si="618"/>
        <v>5</v>
      </c>
      <c r="AE1632">
        <f t="shared" si="621"/>
        <v>3.5500000000000003</v>
      </c>
    </row>
    <row r="1633" spans="1:31" x14ac:dyDescent="0.3">
      <c r="A1633" t="s">
        <v>1698</v>
      </c>
      <c r="B1633">
        <v>50</v>
      </c>
      <c r="C1633" t="s">
        <v>50</v>
      </c>
      <c r="D1633" t="s">
        <v>56</v>
      </c>
      <c r="E1633" t="s">
        <v>51</v>
      </c>
      <c r="F1633">
        <v>18</v>
      </c>
      <c r="G1633" t="s">
        <v>52</v>
      </c>
      <c r="H1633">
        <v>20</v>
      </c>
      <c r="I1633">
        <v>2</v>
      </c>
      <c r="J1633">
        <v>3</v>
      </c>
      <c r="K1633" t="s">
        <v>53</v>
      </c>
      <c r="L1633" t="s">
        <v>38</v>
      </c>
      <c r="M1633" t="s">
        <v>54</v>
      </c>
      <c r="N1633" t="s">
        <v>28</v>
      </c>
      <c r="O1633">
        <v>5</v>
      </c>
      <c r="P1633" t="s">
        <v>40</v>
      </c>
      <c r="Q1633">
        <v>2</v>
      </c>
      <c r="R1633" t="s">
        <v>46</v>
      </c>
      <c r="S1633" t="s">
        <v>47</v>
      </c>
      <c r="T1633" t="s">
        <v>32</v>
      </c>
      <c r="U1633" t="str">
        <f t="shared" si="619"/>
        <v>Gen X</v>
      </c>
      <c r="V1633" t="str">
        <f t="shared" si="624"/>
        <v>very low</v>
      </c>
      <c r="W1633" t="str">
        <f t="shared" si="620"/>
        <v>MEDIUM</v>
      </c>
      <c r="X1633" s="8">
        <f t="shared" ref="X1633" si="629">AVERAGE(6-(AD1633),6-(Y1633),6-(O1633),J1633,AB1633,Z1633,6-(AA1633))</f>
        <v>2.5</v>
      </c>
      <c r="Y1633">
        <f t="shared" si="613"/>
        <v>3</v>
      </c>
      <c r="Z1633">
        <f t="shared" si="614"/>
        <v>1</v>
      </c>
      <c r="AA1633">
        <f t="shared" si="615"/>
        <v>5</v>
      </c>
      <c r="AB1633">
        <f t="shared" si="616"/>
        <v>3.5</v>
      </c>
      <c r="AC1633">
        <f t="shared" si="617"/>
        <v>5</v>
      </c>
      <c r="AD1633">
        <f t="shared" si="618"/>
        <v>1</v>
      </c>
      <c r="AE1633">
        <f t="shared" si="621"/>
        <v>2.35</v>
      </c>
    </row>
    <row r="1634" spans="1:31" x14ac:dyDescent="0.3">
      <c r="A1634" t="s">
        <v>1699</v>
      </c>
      <c r="B1634">
        <v>30</v>
      </c>
      <c r="C1634" t="s">
        <v>50</v>
      </c>
      <c r="D1634" t="s">
        <v>35</v>
      </c>
      <c r="E1634" t="s">
        <v>67</v>
      </c>
      <c r="F1634">
        <v>7</v>
      </c>
      <c r="G1634" t="s">
        <v>52</v>
      </c>
      <c r="H1634">
        <v>25</v>
      </c>
      <c r="I1634">
        <v>2</v>
      </c>
      <c r="J1634">
        <v>4</v>
      </c>
      <c r="K1634" t="s">
        <v>25</v>
      </c>
      <c r="L1634" t="s">
        <v>38</v>
      </c>
      <c r="M1634" t="s">
        <v>27</v>
      </c>
      <c r="N1634" t="s">
        <v>39</v>
      </c>
      <c r="O1634">
        <v>2</v>
      </c>
      <c r="P1634" t="s">
        <v>64</v>
      </c>
      <c r="Q1634">
        <v>2</v>
      </c>
      <c r="R1634" t="s">
        <v>46</v>
      </c>
      <c r="S1634" t="s">
        <v>31</v>
      </c>
      <c r="T1634" t="s">
        <v>48</v>
      </c>
      <c r="U1634" t="str">
        <f t="shared" si="619"/>
        <v>Millennieals</v>
      </c>
      <c r="V1634" t="str">
        <f t="shared" si="624"/>
        <v>low</v>
      </c>
      <c r="W1634" t="str">
        <f t="shared" si="620"/>
        <v>MEDIUM</v>
      </c>
      <c r="X1634" s="8">
        <f t="shared" ref="X1634" si="630">AVERAGE((AD1634),(Y1634),6-(O1634),J1634,AB1634,Z1634,(AA1634))</f>
        <v>3.5714285714285716</v>
      </c>
      <c r="Y1634">
        <f t="shared" si="613"/>
        <v>3</v>
      </c>
      <c r="Z1634">
        <f t="shared" si="614"/>
        <v>5</v>
      </c>
      <c r="AA1634">
        <f t="shared" si="615"/>
        <v>4</v>
      </c>
      <c r="AB1634">
        <f t="shared" si="616"/>
        <v>2</v>
      </c>
      <c r="AC1634">
        <f t="shared" si="617"/>
        <v>2</v>
      </c>
      <c r="AD1634">
        <f t="shared" si="618"/>
        <v>3</v>
      </c>
      <c r="AE1634">
        <f t="shared" si="621"/>
        <v>3.3000000000000003</v>
      </c>
    </row>
    <row r="1635" spans="1:31" x14ac:dyDescent="0.3">
      <c r="A1635" t="s">
        <v>1700</v>
      </c>
      <c r="B1635">
        <v>50</v>
      </c>
      <c r="C1635" t="s">
        <v>21</v>
      </c>
      <c r="D1635" t="s">
        <v>73</v>
      </c>
      <c r="E1635" t="s">
        <v>80</v>
      </c>
      <c r="F1635">
        <v>1</v>
      </c>
      <c r="G1635" t="s">
        <v>24</v>
      </c>
      <c r="H1635">
        <v>24</v>
      </c>
      <c r="I1635">
        <v>2</v>
      </c>
      <c r="J1635">
        <v>5</v>
      </c>
      <c r="K1635" t="s">
        <v>63</v>
      </c>
      <c r="L1635" t="s">
        <v>38</v>
      </c>
      <c r="M1635" t="s">
        <v>54</v>
      </c>
      <c r="N1635" t="s">
        <v>45</v>
      </c>
      <c r="O1635">
        <v>3</v>
      </c>
      <c r="P1635" t="s">
        <v>29</v>
      </c>
      <c r="Q1635">
        <v>3</v>
      </c>
      <c r="R1635" t="s">
        <v>46</v>
      </c>
      <c r="S1635" t="s">
        <v>31</v>
      </c>
      <c r="T1635" t="s">
        <v>48</v>
      </c>
      <c r="U1635" t="str">
        <f t="shared" si="619"/>
        <v>Gen X</v>
      </c>
      <c r="V1635" t="str">
        <f t="shared" si="624"/>
        <v>low</v>
      </c>
      <c r="W1635" t="str">
        <f t="shared" si="620"/>
        <v>Good</v>
      </c>
      <c r="X1635" s="8">
        <f t="shared" si="610"/>
        <v>4.1428571428571432</v>
      </c>
      <c r="Y1635">
        <f t="shared" si="613"/>
        <v>3</v>
      </c>
      <c r="Z1635">
        <f t="shared" si="614"/>
        <v>5</v>
      </c>
      <c r="AA1635">
        <f t="shared" si="615"/>
        <v>4</v>
      </c>
      <c r="AB1635">
        <f t="shared" si="616"/>
        <v>4</v>
      </c>
      <c r="AC1635">
        <f t="shared" si="617"/>
        <v>5</v>
      </c>
      <c r="AD1635">
        <f t="shared" si="618"/>
        <v>5</v>
      </c>
      <c r="AE1635">
        <f t="shared" si="621"/>
        <v>4.3500000000000005</v>
      </c>
    </row>
    <row r="1636" spans="1:31" x14ac:dyDescent="0.3">
      <c r="A1636" t="s">
        <v>1701</v>
      </c>
      <c r="B1636">
        <v>55</v>
      </c>
      <c r="C1636" t="s">
        <v>50</v>
      </c>
      <c r="D1636" t="s">
        <v>43</v>
      </c>
      <c r="E1636" t="s">
        <v>57</v>
      </c>
      <c r="F1636">
        <v>3</v>
      </c>
      <c r="G1636" t="s">
        <v>37</v>
      </c>
      <c r="H1636">
        <v>51</v>
      </c>
      <c r="I1636">
        <v>2</v>
      </c>
      <c r="J1636">
        <v>4</v>
      </c>
      <c r="K1636" t="s">
        <v>63</v>
      </c>
      <c r="L1636" t="s">
        <v>26</v>
      </c>
      <c r="M1636" t="s">
        <v>54</v>
      </c>
      <c r="N1636" t="s">
        <v>28</v>
      </c>
      <c r="O1636">
        <v>5</v>
      </c>
      <c r="P1636" t="s">
        <v>40</v>
      </c>
      <c r="Q1636">
        <v>4</v>
      </c>
      <c r="R1636" t="s">
        <v>46</v>
      </c>
      <c r="S1636" t="s">
        <v>31</v>
      </c>
      <c r="T1636" t="s">
        <v>71</v>
      </c>
      <c r="U1636" t="str">
        <f t="shared" si="619"/>
        <v>Gen X</v>
      </c>
      <c r="V1636" t="str">
        <f t="shared" si="624"/>
        <v>high</v>
      </c>
      <c r="W1636" t="str">
        <f t="shared" si="620"/>
        <v>Good</v>
      </c>
      <c r="X1636" s="8">
        <f t="shared" si="610"/>
        <v>3.2142857142857144</v>
      </c>
      <c r="Y1636">
        <f t="shared" si="613"/>
        <v>1</v>
      </c>
      <c r="Z1636">
        <f t="shared" si="614"/>
        <v>5</v>
      </c>
      <c r="AA1636">
        <f t="shared" si="615"/>
        <v>2</v>
      </c>
      <c r="AB1636">
        <f t="shared" si="616"/>
        <v>4.5</v>
      </c>
      <c r="AC1636">
        <f t="shared" si="617"/>
        <v>5</v>
      </c>
      <c r="AD1636">
        <f t="shared" si="618"/>
        <v>5</v>
      </c>
      <c r="AE1636">
        <f t="shared" si="621"/>
        <v>3.7</v>
      </c>
    </row>
    <row r="1637" spans="1:31" x14ac:dyDescent="0.3">
      <c r="A1637" t="s">
        <v>1702</v>
      </c>
      <c r="B1637">
        <v>35</v>
      </c>
      <c r="C1637" t="s">
        <v>50</v>
      </c>
      <c r="D1637" t="s">
        <v>73</v>
      </c>
      <c r="E1637" t="s">
        <v>67</v>
      </c>
      <c r="F1637">
        <v>8</v>
      </c>
      <c r="G1637" t="s">
        <v>24</v>
      </c>
      <c r="H1637">
        <v>59</v>
      </c>
      <c r="I1637">
        <v>11</v>
      </c>
      <c r="J1637">
        <v>3</v>
      </c>
      <c r="K1637" t="s">
        <v>63</v>
      </c>
      <c r="L1637" t="s">
        <v>26</v>
      </c>
      <c r="M1637" t="s">
        <v>54</v>
      </c>
      <c r="N1637" t="s">
        <v>39</v>
      </c>
      <c r="O1637">
        <v>4</v>
      </c>
      <c r="P1637" t="s">
        <v>29</v>
      </c>
      <c r="Q1637">
        <v>3</v>
      </c>
      <c r="R1637" t="s">
        <v>30</v>
      </c>
      <c r="S1637" t="s">
        <v>47</v>
      </c>
      <c r="T1637" t="s">
        <v>60</v>
      </c>
      <c r="U1637" t="str">
        <f t="shared" si="619"/>
        <v>Millennieals</v>
      </c>
      <c r="V1637" t="str">
        <f t="shared" si="624"/>
        <v xml:space="preserve">very high </v>
      </c>
      <c r="W1637" t="str">
        <f t="shared" si="620"/>
        <v>MEDIUM</v>
      </c>
      <c r="X1637" s="8">
        <f t="shared" si="610"/>
        <v>2.4285714285714284</v>
      </c>
      <c r="Y1637">
        <f t="shared" si="613"/>
        <v>1</v>
      </c>
      <c r="Z1637">
        <f t="shared" si="614"/>
        <v>1</v>
      </c>
      <c r="AA1637">
        <f t="shared" si="615"/>
        <v>1</v>
      </c>
      <c r="AB1637">
        <f t="shared" si="616"/>
        <v>4</v>
      </c>
      <c r="AC1637">
        <f t="shared" si="617"/>
        <v>5</v>
      </c>
      <c r="AD1637">
        <f t="shared" si="618"/>
        <v>5</v>
      </c>
      <c r="AE1637">
        <f t="shared" si="621"/>
        <v>2.9</v>
      </c>
    </row>
    <row r="1638" spans="1:31" x14ac:dyDescent="0.3">
      <c r="A1638" t="s">
        <v>1703</v>
      </c>
      <c r="B1638">
        <v>53</v>
      </c>
      <c r="C1638" t="s">
        <v>62</v>
      </c>
      <c r="D1638" t="s">
        <v>22</v>
      </c>
      <c r="E1638" t="s">
        <v>67</v>
      </c>
      <c r="F1638">
        <v>5</v>
      </c>
      <c r="G1638" t="s">
        <v>52</v>
      </c>
      <c r="H1638">
        <v>21</v>
      </c>
      <c r="I1638">
        <v>5</v>
      </c>
      <c r="J1638">
        <v>3</v>
      </c>
      <c r="K1638" t="s">
        <v>25</v>
      </c>
      <c r="L1638" t="s">
        <v>46</v>
      </c>
      <c r="M1638" t="s">
        <v>27</v>
      </c>
      <c r="N1638" t="s">
        <v>28</v>
      </c>
      <c r="O1638">
        <v>2</v>
      </c>
      <c r="P1638" t="s">
        <v>29</v>
      </c>
      <c r="Q1638">
        <v>4</v>
      </c>
      <c r="R1638" t="s">
        <v>30</v>
      </c>
      <c r="S1638" t="s">
        <v>31</v>
      </c>
      <c r="T1638" t="s">
        <v>60</v>
      </c>
      <c r="U1638" t="str">
        <f t="shared" si="619"/>
        <v>Gen X</v>
      </c>
      <c r="V1638" t="str">
        <f t="shared" si="624"/>
        <v>low</v>
      </c>
      <c r="W1638" t="str">
        <f t="shared" si="620"/>
        <v>Good</v>
      </c>
      <c r="X1638" s="8">
        <f t="shared" si="610"/>
        <v>3.8571428571428572</v>
      </c>
      <c r="Y1638">
        <f t="shared" si="613"/>
        <v>5</v>
      </c>
      <c r="Z1638">
        <f t="shared" si="614"/>
        <v>5</v>
      </c>
      <c r="AA1638">
        <f t="shared" si="615"/>
        <v>4</v>
      </c>
      <c r="AB1638">
        <f t="shared" si="616"/>
        <v>3</v>
      </c>
      <c r="AC1638">
        <f t="shared" si="617"/>
        <v>2</v>
      </c>
      <c r="AD1638">
        <f t="shared" si="618"/>
        <v>3</v>
      </c>
      <c r="AE1638">
        <f t="shared" si="621"/>
        <v>3.8000000000000003</v>
      </c>
    </row>
    <row r="1639" spans="1:31" x14ac:dyDescent="0.3">
      <c r="A1639" t="s">
        <v>1704</v>
      </c>
      <c r="B1639">
        <v>49</v>
      </c>
      <c r="C1639" t="s">
        <v>62</v>
      </c>
      <c r="D1639" t="s">
        <v>77</v>
      </c>
      <c r="E1639" t="s">
        <v>36</v>
      </c>
      <c r="F1639">
        <v>9</v>
      </c>
      <c r="G1639" t="s">
        <v>24</v>
      </c>
      <c r="H1639">
        <v>34</v>
      </c>
      <c r="I1639">
        <v>3</v>
      </c>
      <c r="J1639">
        <v>3</v>
      </c>
      <c r="K1639" t="s">
        <v>63</v>
      </c>
      <c r="L1639" t="s">
        <v>26</v>
      </c>
      <c r="M1639" t="s">
        <v>54</v>
      </c>
      <c r="N1639" t="s">
        <v>45</v>
      </c>
      <c r="O1639">
        <v>1</v>
      </c>
      <c r="P1639" t="s">
        <v>29</v>
      </c>
      <c r="Q1639">
        <v>3</v>
      </c>
      <c r="R1639" t="s">
        <v>30</v>
      </c>
      <c r="S1639" t="s">
        <v>31</v>
      </c>
      <c r="T1639" t="s">
        <v>48</v>
      </c>
      <c r="U1639" t="str">
        <f t="shared" si="619"/>
        <v>Gen X</v>
      </c>
      <c r="V1639" t="str">
        <f t="shared" si="624"/>
        <v>low</v>
      </c>
      <c r="W1639" t="str">
        <f t="shared" si="620"/>
        <v>Good</v>
      </c>
      <c r="X1639" s="8">
        <f t="shared" si="610"/>
        <v>3.8571428571428572</v>
      </c>
      <c r="Y1639">
        <f t="shared" si="613"/>
        <v>1</v>
      </c>
      <c r="Z1639">
        <f t="shared" si="614"/>
        <v>5</v>
      </c>
      <c r="AA1639">
        <f t="shared" si="615"/>
        <v>4</v>
      </c>
      <c r="AB1639">
        <f t="shared" si="616"/>
        <v>4</v>
      </c>
      <c r="AC1639">
        <f t="shared" si="617"/>
        <v>5</v>
      </c>
      <c r="AD1639">
        <f t="shared" si="618"/>
        <v>5</v>
      </c>
      <c r="AE1639">
        <f t="shared" si="621"/>
        <v>3.65</v>
      </c>
    </row>
    <row r="1640" spans="1:31" x14ac:dyDescent="0.3">
      <c r="A1640" t="s">
        <v>1705</v>
      </c>
      <c r="B1640">
        <v>34</v>
      </c>
      <c r="C1640" t="s">
        <v>50</v>
      </c>
      <c r="D1640" t="s">
        <v>79</v>
      </c>
      <c r="E1640" t="s">
        <v>80</v>
      </c>
      <c r="F1640">
        <v>30</v>
      </c>
      <c r="G1640" t="s">
        <v>52</v>
      </c>
      <c r="H1640">
        <v>46</v>
      </c>
      <c r="I1640">
        <v>9</v>
      </c>
      <c r="J1640">
        <v>4</v>
      </c>
      <c r="K1640" t="s">
        <v>25</v>
      </c>
      <c r="L1640" t="s">
        <v>26</v>
      </c>
      <c r="M1640" t="s">
        <v>27</v>
      </c>
      <c r="N1640" t="s">
        <v>45</v>
      </c>
      <c r="O1640">
        <v>4</v>
      </c>
      <c r="P1640" t="s">
        <v>40</v>
      </c>
      <c r="Q1640">
        <v>3</v>
      </c>
      <c r="R1640" t="s">
        <v>65</v>
      </c>
      <c r="S1640" t="s">
        <v>47</v>
      </c>
      <c r="T1640" t="s">
        <v>74</v>
      </c>
      <c r="U1640" t="str">
        <f t="shared" si="619"/>
        <v>Millennieals</v>
      </c>
      <c r="V1640" t="str">
        <f t="shared" si="624"/>
        <v>high</v>
      </c>
      <c r="W1640" t="str">
        <f t="shared" si="620"/>
        <v>MEDIUM</v>
      </c>
      <c r="X1640" s="8">
        <f t="shared" si="610"/>
        <v>2.2142857142857144</v>
      </c>
      <c r="Y1640">
        <f t="shared" si="613"/>
        <v>1</v>
      </c>
      <c r="Z1640">
        <f t="shared" si="614"/>
        <v>1</v>
      </c>
      <c r="AA1640">
        <f t="shared" si="615"/>
        <v>2</v>
      </c>
      <c r="AB1640">
        <f t="shared" si="616"/>
        <v>2.5</v>
      </c>
      <c r="AC1640">
        <f t="shared" si="617"/>
        <v>2</v>
      </c>
      <c r="AD1640">
        <f t="shared" si="618"/>
        <v>3</v>
      </c>
      <c r="AE1640">
        <f t="shared" si="621"/>
        <v>2.15</v>
      </c>
    </row>
    <row r="1641" spans="1:31" x14ac:dyDescent="0.3">
      <c r="A1641" t="s">
        <v>1706</v>
      </c>
      <c r="B1641">
        <v>44</v>
      </c>
      <c r="C1641" t="s">
        <v>21</v>
      </c>
      <c r="D1641" t="s">
        <v>43</v>
      </c>
      <c r="E1641" t="s">
        <v>57</v>
      </c>
      <c r="F1641">
        <v>20</v>
      </c>
      <c r="G1641" t="s">
        <v>37</v>
      </c>
      <c r="H1641">
        <v>32</v>
      </c>
      <c r="I1641">
        <v>4</v>
      </c>
      <c r="J1641">
        <v>3</v>
      </c>
      <c r="K1641" t="s">
        <v>25</v>
      </c>
      <c r="L1641" t="s">
        <v>38</v>
      </c>
      <c r="M1641" t="s">
        <v>27</v>
      </c>
      <c r="N1641" t="s">
        <v>28</v>
      </c>
      <c r="O1641">
        <v>4</v>
      </c>
      <c r="P1641" t="s">
        <v>29</v>
      </c>
      <c r="Q1641">
        <v>3</v>
      </c>
      <c r="R1641" t="s">
        <v>65</v>
      </c>
      <c r="S1641" t="s">
        <v>58</v>
      </c>
      <c r="T1641" t="s">
        <v>32</v>
      </c>
      <c r="U1641" t="str">
        <f t="shared" si="619"/>
        <v>Millennieals</v>
      </c>
      <c r="V1641" t="str">
        <f t="shared" si="624"/>
        <v>low</v>
      </c>
      <c r="W1641" t="str">
        <f t="shared" si="620"/>
        <v>MEDIUM</v>
      </c>
      <c r="X1641" s="8">
        <f t="shared" si="610"/>
        <v>2.9285714285714284</v>
      </c>
      <c r="Y1641">
        <f t="shared" si="613"/>
        <v>3</v>
      </c>
      <c r="Z1641">
        <f t="shared" si="614"/>
        <v>3</v>
      </c>
      <c r="AA1641">
        <f t="shared" si="615"/>
        <v>4</v>
      </c>
      <c r="AB1641">
        <f t="shared" si="616"/>
        <v>2.5</v>
      </c>
      <c r="AC1641">
        <f t="shared" si="617"/>
        <v>2</v>
      </c>
      <c r="AD1641">
        <f t="shared" si="618"/>
        <v>3</v>
      </c>
      <c r="AE1641">
        <f t="shared" si="621"/>
        <v>2.9499999999999997</v>
      </c>
    </row>
    <row r="1642" spans="1:31" x14ac:dyDescent="0.3">
      <c r="A1642" t="s">
        <v>1707</v>
      </c>
      <c r="B1642">
        <v>58</v>
      </c>
      <c r="C1642" t="s">
        <v>62</v>
      </c>
      <c r="D1642" t="s">
        <v>22</v>
      </c>
      <c r="E1642" t="s">
        <v>51</v>
      </c>
      <c r="F1642">
        <v>31</v>
      </c>
      <c r="G1642" t="s">
        <v>24</v>
      </c>
      <c r="H1642">
        <v>25</v>
      </c>
      <c r="I1642">
        <v>12</v>
      </c>
      <c r="J1642">
        <v>3</v>
      </c>
      <c r="K1642" t="s">
        <v>25</v>
      </c>
      <c r="L1642" t="s">
        <v>84</v>
      </c>
      <c r="M1642" t="s">
        <v>54</v>
      </c>
      <c r="N1642" t="s">
        <v>45</v>
      </c>
      <c r="O1642">
        <v>1</v>
      </c>
      <c r="P1642" t="s">
        <v>40</v>
      </c>
      <c r="Q1642">
        <v>2</v>
      </c>
      <c r="R1642" t="s">
        <v>46</v>
      </c>
      <c r="S1642" t="s">
        <v>58</v>
      </c>
      <c r="T1642" t="s">
        <v>48</v>
      </c>
      <c r="U1642" t="str">
        <f t="shared" si="619"/>
        <v>Gen X</v>
      </c>
      <c r="V1642" t="str">
        <f t="shared" si="624"/>
        <v>low</v>
      </c>
      <c r="W1642" t="str">
        <f t="shared" si="620"/>
        <v>MEDIUM</v>
      </c>
      <c r="X1642" s="8">
        <f t="shared" ref="X1642" si="631">AVERAGE(6-(AD1642),6-(Y1642),6-(O1642),J1642,AB1642,Z1642,6-(AA1642))</f>
        <v>3.3571428571428572</v>
      </c>
      <c r="Y1642">
        <f t="shared" si="613"/>
        <v>2</v>
      </c>
      <c r="Z1642">
        <f t="shared" si="614"/>
        <v>3</v>
      </c>
      <c r="AA1642">
        <f t="shared" si="615"/>
        <v>4</v>
      </c>
      <c r="AB1642">
        <f t="shared" si="616"/>
        <v>3.5</v>
      </c>
      <c r="AC1642">
        <f t="shared" si="617"/>
        <v>5</v>
      </c>
      <c r="AD1642">
        <f t="shared" si="618"/>
        <v>3</v>
      </c>
      <c r="AE1642">
        <f t="shared" si="621"/>
        <v>2.95</v>
      </c>
    </row>
    <row r="1643" spans="1:31" x14ac:dyDescent="0.3">
      <c r="A1643" t="s">
        <v>1708</v>
      </c>
      <c r="B1643">
        <v>28</v>
      </c>
      <c r="C1643" t="s">
        <v>62</v>
      </c>
      <c r="D1643" t="s">
        <v>35</v>
      </c>
      <c r="E1643" t="s">
        <v>80</v>
      </c>
      <c r="F1643">
        <v>7</v>
      </c>
      <c r="G1643" t="s">
        <v>37</v>
      </c>
      <c r="H1643">
        <v>51</v>
      </c>
      <c r="I1643">
        <v>10</v>
      </c>
      <c r="J1643">
        <v>1</v>
      </c>
      <c r="K1643" t="s">
        <v>53</v>
      </c>
      <c r="L1643" t="s">
        <v>38</v>
      </c>
      <c r="M1643" t="s">
        <v>54</v>
      </c>
      <c r="N1643" t="s">
        <v>28</v>
      </c>
      <c r="O1643">
        <v>1</v>
      </c>
      <c r="P1643" t="s">
        <v>64</v>
      </c>
      <c r="Q1643">
        <v>1</v>
      </c>
      <c r="R1643" t="s">
        <v>65</v>
      </c>
      <c r="S1643" t="s">
        <v>31</v>
      </c>
      <c r="T1643" t="s">
        <v>41</v>
      </c>
      <c r="U1643" t="str">
        <f t="shared" si="619"/>
        <v>GEN Z</v>
      </c>
      <c r="V1643" t="str">
        <f t="shared" si="624"/>
        <v>high</v>
      </c>
      <c r="W1643" t="str">
        <f t="shared" si="620"/>
        <v>MEDIUM</v>
      </c>
      <c r="X1643" s="8">
        <f t="shared" ref="X1643" si="632">AVERAGE((AD1643),(Y1643),6-(O1643),J1643,AB1643,Z1643,(AA1643))</f>
        <v>2.8571428571428572</v>
      </c>
      <c r="Y1643">
        <f t="shared" si="613"/>
        <v>3</v>
      </c>
      <c r="Z1643">
        <f t="shared" si="614"/>
        <v>5</v>
      </c>
      <c r="AA1643">
        <f t="shared" si="615"/>
        <v>2</v>
      </c>
      <c r="AB1643">
        <f t="shared" si="616"/>
        <v>3</v>
      </c>
      <c r="AC1643">
        <f t="shared" si="617"/>
        <v>5</v>
      </c>
      <c r="AD1643">
        <f t="shared" si="618"/>
        <v>1</v>
      </c>
      <c r="AE1643">
        <f t="shared" si="621"/>
        <v>2.5500000000000003</v>
      </c>
    </row>
    <row r="1644" spans="1:31" x14ac:dyDescent="0.3">
      <c r="A1644" t="s">
        <v>1709</v>
      </c>
      <c r="B1644">
        <v>46</v>
      </c>
      <c r="C1644" t="s">
        <v>34</v>
      </c>
      <c r="D1644" t="s">
        <v>22</v>
      </c>
      <c r="E1644" t="s">
        <v>57</v>
      </c>
      <c r="F1644">
        <v>28</v>
      </c>
      <c r="G1644" t="s">
        <v>52</v>
      </c>
      <c r="H1644">
        <v>31</v>
      </c>
      <c r="I1644">
        <v>6</v>
      </c>
      <c r="J1644">
        <v>1</v>
      </c>
      <c r="K1644" t="s">
        <v>53</v>
      </c>
      <c r="L1644" t="s">
        <v>46</v>
      </c>
      <c r="M1644" t="s">
        <v>54</v>
      </c>
      <c r="N1644" t="s">
        <v>45</v>
      </c>
      <c r="O1644">
        <v>4</v>
      </c>
      <c r="P1644" t="s">
        <v>64</v>
      </c>
      <c r="Q1644">
        <v>4</v>
      </c>
      <c r="R1644" t="s">
        <v>30</v>
      </c>
      <c r="S1644" t="s">
        <v>47</v>
      </c>
      <c r="T1644" t="s">
        <v>60</v>
      </c>
      <c r="U1644" t="str">
        <f t="shared" si="619"/>
        <v>Gen X</v>
      </c>
      <c r="V1644" t="str">
        <f t="shared" si="624"/>
        <v>low</v>
      </c>
      <c r="W1644" t="str">
        <f t="shared" si="620"/>
        <v>MEDIUM</v>
      </c>
      <c r="X1644" s="8">
        <f t="shared" si="610"/>
        <v>2.6428571428571428</v>
      </c>
      <c r="Y1644">
        <f t="shared" si="613"/>
        <v>5</v>
      </c>
      <c r="Z1644">
        <f t="shared" si="614"/>
        <v>1</v>
      </c>
      <c r="AA1644">
        <f t="shared" si="615"/>
        <v>4</v>
      </c>
      <c r="AB1644">
        <f t="shared" si="616"/>
        <v>4.5</v>
      </c>
      <c r="AC1644">
        <f t="shared" si="617"/>
        <v>5</v>
      </c>
      <c r="AD1644">
        <f t="shared" si="618"/>
        <v>1</v>
      </c>
      <c r="AE1644">
        <f t="shared" si="621"/>
        <v>2.7</v>
      </c>
    </row>
    <row r="1645" spans="1:31" x14ac:dyDescent="0.3">
      <c r="A1645" t="s">
        <v>1710</v>
      </c>
      <c r="B1645">
        <v>50</v>
      </c>
      <c r="C1645" t="s">
        <v>34</v>
      </c>
      <c r="D1645" t="s">
        <v>56</v>
      </c>
      <c r="E1645" t="s">
        <v>67</v>
      </c>
      <c r="F1645">
        <v>3</v>
      </c>
      <c r="G1645" t="s">
        <v>24</v>
      </c>
      <c r="H1645">
        <v>41</v>
      </c>
      <c r="I1645">
        <v>11</v>
      </c>
      <c r="J1645">
        <v>5</v>
      </c>
      <c r="K1645" t="s">
        <v>53</v>
      </c>
      <c r="L1645" t="s">
        <v>38</v>
      </c>
      <c r="M1645" t="s">
        <v>54</v>
      </c>
      <c r="N1645" t="s">
        <v>45</v>
      </c>
      <c r="O1645">
        <v>3</v>
      </c>
      <c r="P1645" t="s">
        <v>40</v>
      </c>
      <c r="Q1645">
        <v>5</v>
      </c>
      <c r="R1645" t="s">
        <v>65</v>
      </c>
      <c r="S1645" t="s">
        <v>47</v>
      </c>
      <c r="T1645" t="s">
        <v>74</v>
      </c>
      <c r="U1645" t="str">
        <f t="shared" si="619"/>
        <v>Gen X</v>
      </c>
      <c r="V1645" t="str">
        <f t="shared" si="624"/>
        <v>standard</v>
      </c>
      <c r="W1645" t="str">
        <f t="shared" si="620"/>
        <v>MEDIUM</v>
      </c>
      <c r="X1645" s="8">
        <f t="shared" si="610"/>
        <v>3</v>
      </c>
      <c r="Y1645">
        <f t="shared" si="613"/>
        <v>3</v>
      </c>
      <c r="Z1645">
        <f t="shared" si="614"/>
        <v>1</v>
      </c>
      <c r="AA1645">
        <f t="shared" si="615"/>
        <v>3</v>
      </c>
      <c r="AB1645">
        <f t="shared" si="616"/>
        <v>5</v>
      </c>
      <c r="AC1645">
        <f t="shared" si="617"/>
        <v>5</v>
      </c>
      <c r="AD1645">
        <f t="shared" si="618"/>
        <v>1</v>
      </c>
      <c r="AE1645">
        <f t="shared" si="621"/>
        <v>2.6</v>
      </c>
    </row>
    <row r="1646" spans="1:31" x14ac:dyDescent="0.3">
      <c r="A1646" t="s">
        <v>1711</v>
      </c>
      <c r="B1646">
        <v>39</v>
      </c>
      <c r="C1646" t="s">
        <v>50</v>
      </c>
      <c r="D1646" t="s">
        <v>77</v>
      </c>
      <c r="E1646" t="s">
        <v>67</v>
      </c>
      <c r="F1646">
        <v>33</v>
      </c>
      <c r="G1646" t="s">
        <v>52</v>
      </c>
      <c r="H1646">
        <v>54</v>
      </c>
      <c r="I1646">
        <v>8</v>
      </c>
      <c r="J1646">
        <v>3</v>
      </c>
      <c r="K1646" t="s">
        <v>63</v>
      </c>
      <c r="L1646" t="s">
        <v>46</v>
      </c>
      <c r="M1646" t="s">
        <v>54</v>
      </c>
      <c r="N1646" t="s">
        <v>28</v>
      </c>
      <c r="O1646">
        <v>2</v>
      </c>
      <c r="P1646" t="s">
        <v>40</v>
      </c>
      <c r="Q1646">
        <v>5</v>
      </c>
      <c r="R1646" t="s">
        <v>65</v>
      </c>
      <c r="S1646" t="s">
        <v>58</v>
      </c>
      <c r="T1646" t="s">
        <v>48</v>
      </c>
      <c r="U1646" t="str">
        <f t="shared" si="619"/>
        <v>Millennieals</v>
      </c>
      <c r="V1646" t="str">
        <f t="shared" si="624"/>
        <v>high</v>
      </c>
      <c r="W1646" t="str">
        <f t="shared" si="620"/>
        <v>Good</v>
      </c>
      <c r="X1646" s="8">
        <f t="shared" si="610"/>
        <v>3.8571428571428572</v>
      </c>
      <c r="Y1646">
        <f t="shared" si="613"/>
        <v>5</v>
      </c>
      <c r="Z1646">
        <f t="shared" si="614"/>
        <v>3</v>
      </c>
      <c r="AA1646">
        <f t="shared" si="615"/>
        <v>2</v>
      </c>
      <c r="AB1646">
        <f t="shared" si="616"/>
        <v>5</v>
      </c>
      <c r="AC1646">
        <f t="shared" si="617"/>
        <v>5</v>
      </c>
      <c r="AD1646">
        <f t="shared" si="618"/>
        <v>5</v>
      </c>
      <c r="AE1646">
        <f t="shared" si="621"/>
        <v>4.3499999999999996</v>
      </c>
    </row>
    <row r="1647" spans="1:31" x14ac:dyDescent="0.3">
      <c r="A1647" t="s">
        <v>1712</v>
      </c>
      <c r="B1647">
        <v>37</v>
      </c>
      <c r="C1647" t="s">
        <v>21</v>
      </c>
      <c r="D1647" t="s">
        <v>79</v>
      </c>
      <c r="E1647" t="s">
        <v>80</v>
      </c>
      <c r="F1647">
        <v>29</v>
      </c>
      <c r="G1647" t="s">
        <v>37</v>
      </c>
      <c r="H1647">
        <v>53</v>
      </c>
      <c r="I1647">
        <v>5</v>
      </c>
      <c r="J1647">
        <v>1</v>
      </c>
      <c r="K1647" t="s">
        <v>53</v>
      </c>
      <c r="L1647" t="s">
        <v>84</v>
      </c>
      <c r="M1647" t="s">
        <v>54</v>
      </c>
      <c r="N1647" t="s">
        <v>39</v>
      </c>
      <c r="O1647">
        <v>3</v>
      </c>
      <c r="P1647" t="s">
        <v>64</v>
      </c>
      <c r="Q1647">
        <v>1</v>
      </c>
      <c r="R1647" t="s">
        <v>65</v>
      </c>
      <c r="S1647" t="s">
        <v>47</v>
      </c>
      <c r="T1647" t="s">
        <v>32</v>
      </c>
      <c r="U1647" t="str">
        <f t="shared" si="619"/>
        <v>Millennieals</v>
      </c>
      <c r="V1647" t="str">
        <f t="shared" si="624"/>
        <v>high</v>
      </c>
      <c r="W1647" t="str">
        <f t="shared" si="620"/>
        <v>poor</v>
      </c>
      <c r="X1647" s="8">
        <f t="shared" si="610"/>
        <v>1.8571428571428572</v>
      </c>
      <c r="Y1647">
        <f t="shared" si="613"/>
        <v>2</v>
      </c>
      <c r="Z1647">
        <f t="shared" si="614"/>
        <v>1</v>
      </c>
      <c r="AA1647">
        <f t="shared" si="615"/>
        <v>2</v>
      </c>
      <c r="AB1647">
        <f t="shared" si="616"/>
        <v>3</v>
      </c>
      <c r="AC1647">
        <f t="shared" si="617"/>
        <v>5</v>
      </c>
      <c r="AD1647">
        <f t="shared" si="618"/>
        <v>1</v>
      </c>
      <c r="AE1647">
        <f t="shared" si="621"/>
        <v>1.7000000000000002</v>
      </c>
    </row>
    <row r="1648" spans="1:31" x14ac:dyDescent="0.3">
      <c r="A1648" t="s">
        <v>1713</v>
      </c>
      <c r="B1648">
        <v>60</v>
      </c>
      <c r="C1648" t="s">
        <v>50</v>
      </c>
      <c r="D1648" t="s">
        <v>43</v>
      </c>
      <c r="E1648" t="s">
        <v>36</v>
      </c>
      <c r="F1648">
        <v>15</v>
      </c>
      <c r="G1648" t="s">
        <v>24</v>
      </c>
      <c r="H1648">
        <v>60</v>
      </c>
      <c r="I1648">
        <v>15</v>
      </c>
      <c r="J1648">
        <v>1</v>
      </c>
      <c r="K1648" t="s">
        <v>63</v>
      </c>
      <c r="L1648" t="s">
        <v>38</v>
      </c>
      <c r="M1648" t="s">
        <v>27</v>
      </c>
      <c r="N1648" t="s">
        <v>45</v>
      </c>
      <c r="O1648">
        <v>1</v>
      </c>
      <c r="P1648" t="s">
        <v>64</v>
      </c>
      <c r="Q1648">
        <v>4</v>
      </c>
      <c r="R1648" t="s">
        <v>30</v>
      </c>
      <c r="S1648" t="s">
        <v>31</v>
      </c>
      <c r="T1648" t="s">
        <v>74</v>
      </c>
      <c r="U1648" t="str">
        <f t="shared" si="619"/>
        <v>Gen X</v>
      </c>
      <c r="V1648" t="str">
        <f t="shared" si="624"/>
        <v xml:space="preserve">very high </v>
      </c>
      <c r="W1648" t="str">
        <f t="shared" si="620"/>
        <v>Good</v>
      </c>
      <c r="X1648" s="8">
        <f t="shared" si="610"/>
        <v>3.2857142857142856</v>
      </c>
      <c r="Y1648">
        <f t="shared" si="613"/>
        <v>3</v>
      </c>
      <c r="Z1648">
        <f t="shared" si="614"/>
        <v>5</v>
      </c>
      <c r="AA1648">
        <f t="shared" si="615"/>
        <v>1</v>
      </c>
      <c r="AB1648">
        <f t="shared" si="616"/>
        <v>3</v>
      </c>
      <c r="AC1648">
        <f t="shared" si="617"/>
        <v>2</v>
      </c>
      <c r="AD1648">
        <f t="shared" si="618"/>
        <v>5</v>
      </c>
      <c r="AE1648">
        <f t="shared" si="621"/>
        <v>3.5500000000000003</v>
      </c>
    </row>
    <row r="1649" spans="1:31" x14ac:dyDescent="0.3">
      <c r="A1649" t="s">
        <v>1714</v>
      </c>
      <c r="B1649">
        <v>58</v>
      </c>
      <c r="C1649" t="s">
        <v>50</v>
      </c>
      <c r="D1649" t="s">
        <v>43</v>
      </c>
      <c r="E1649" t="s">
        <v>51</v>
      </c>
      <c r="F1649">
        <v>8</v>
      </c>
      <c r="G1649" t="s">
        <v>37</v>
      </c>
      <c r="H1649">
        <v>47</v>
      </c>
      <c r="I1649">
        <v>13</v>
      </c>
      <c r="J1649">
        <v>5</v>
      </c>
      <c r="K1649" t="s">
        <v>63</v>
      </c>
      <c r="L1649" t="s">
        <v>84</v>
      </c>
      <c r="M1649" t="s">
        <v>27</v>
      </c>
      <c r="N1649" t="s">
        <v>45</v>
      </c>
      <c r="O1649">
        <v>3</v>
      </c>
      <c r="P1649" t="s">
        <v>64</v>
      </c>
      <c r="Q1649">
        <v>3</v>
      </c>
      <c r="R1649" t="s">
        <v>30</v>
      </c>
      <c r="S1649" t="s">
        <v>47</v>
      </c>
      <c r="T1649" t="s">
        <v>71</v>
      </c>
      <c r="U1649" t="str">
        <f t="shared" si="619"/>
        <v>Gen X</v>
      </c>
      <c r="V1649" t="str">
        <f t="shared" si="624"/>
        <v>high</v>
      </c>
      <c r="W1649" t="str">
        <f t="shared" si="620"/>
        <v>MEDIUM</v>
      </c>
      <c r="X1649" s="8">
        <f t="shared" si="610"/>
        <v>2.9285714285714284</v>
      </c>
      <c r="Y1649">
        <f t="shared" si="613"/>
        <v>2</v>
      </c>
      <c r="Z1649">
        <f t="shared" si="614"/>
        <v>1</v>
      </c>
      <c r="AA1649">
        <f t="shared" si="615"/>
        <v>2</v>
      </c>
      <c r="AB1649">
        <f t="shared" si="616"/>
        <v>2.5</v>
      </c>
      <c r="AC1649">
        <f t="shared" si="617"/>
        <v>2</v>
      </c>
      <c r="AD1649">
        <f t="shared" si="618"/>
        <v>5</v>
      </c>
      <c r="AE1649">
        <f t="shared" si="621"/>
        <v>3.1</v>
      </c>
    </row>
    <row r="1650" spans="1:31" x14ac:dyDescent="0.3">
      <c r="A1650" t="s">
        <v>1715</v>
      </c>
      <c r="B1650">
        <v>47</v>
      </c>
      <c r="C1650" t="s">
        <v>21</v>
      </c>
      <c r="D1650" t="s">
        <v>77</v>
      </c>
      <c r="E1650" t="s">
        <v>57</v>
      </c>
      <c r="F1650">
        <v>8</v>
      </c>
      <c r="G1650" t="s">
        <v>24</v>
      </c>
      <c r="H1650">
        <v>55</v>
      </c>
      <c r="I1650">
        <v>9</v>
      </c>
      <c r="J1650">
        <v>3</v>
      </c>
      <c r="K1650" t="s">
        <v>25</v>
      </c>
      <c r="L1650" t="s">
        <v>46</v>
      </c>
      <c r="M1650" t="s">
        <v>54</v>
      </c>
      <c r="N1650" t="s">
        <v>39</v>
      </c>
      <c r="O1650">
        <v>2</v>
      </c>
      <c r="P1650" t="s">
        <v>29</v>
      </c>
      <c r="Q1650">
        <v>2</v>
      </c>
      <c r="R1650" t="s">
        <v>65</v>
      </c>
      <c r="S1650" t="s">
        <v>58</v>
      </c>
      <c r="T1650" t="s">
        <v>60</v>
      </c>
      <c r="U1650" t="str">
        <f t="shared" si="619"/>
        <v>Gen X</v>
      </c>
      <c r="V1650" t="str">
        <f t="shared" si="624"/>
        <v>high</v>
      </c>
      <c r="W1650" t="str">
        <f t="shared" si="620"/>
        <v>Good</v>
      </c>
      <c r="X1650" s="8">
        <f t="shared" si="610"/>
        <v>3.3571428571428572</v>
      </c>
      <c r="Y1650">
        <f t="shared" si="613"/>
        <v>5</v>
      </c>
      <c r="Z1650">
        <f t="shared" si="614"/>
        <v>3</v>
      </c>
      <c r="AA1650">
        <f t="shared" si="615"/>
        <v>2</v>
      </c>
      <c r="AB1650">
        <f t="shared" si="616"/>
        <v>3.5</v>
      </c>
      <c r="AC1650">
        <f t="shared" si="617"/>
        <v>5</v>
      </c>
      <c r="AD1650">
        <f t="shared" si="618"/>
        <v>3</v>
      </c>
      <c r="AE1650">
        <f t="shared" si="621"/>
        <v>3.5999999999999996</v>
      </c>
    </row>
    <row r="1651" spans="1:31" x14ac:dyDescent="0.3">
      <c r="A1651" t="s">
        <v>1716</v>
      </c>
      <c r="B1651">
        <v>49</v>
      </c>
      <c r="C1651" t="s">
        <v>34</v>
      </c>
      <c r="D1651" t="s">
        <v>35</v>
      </c>
      <c r="E1651" t="s">
        <v>80</v>
      </c>
      <c r="F1651">
        <v>16</v>
      </c>
      <c r="G1651" t="s">
        <v>37</v>
      </c>
      <c r="H1651">
        <v>37</v>
      </c>
      <c r="I1651">
        <v>3</v>
      </c>
      <c r="J1651">
        <v>2</v>
      </c>
      <c r="K1651" t="s">
        <v>63</v>
      </c>
      <c r="L1651" t="s">
        <v>84</v>
      </c>
      <c r="M1651" t="s">
        <v>54</v>
      </c>
      <c r="N1651" t="s">
        <v>45</v>
      </c>
      <c r="O1651">
        <v>1</v>
      </c>
      <c r="P1651" t="s">
        <v>64</v>
      </c>
      <c r="Q1651">
        <v>3</v>
      </c>
      <c r="R1651" t="s">
        <v>46</v>
      </c>
      <c r="S1651" t="s">
        <v>31</v>
      </c>
      <c r="T1651" t="s">
        <v>41</v>
      </c>
      <c r="U1651" t="str">
        <f t="shared" si="619"/>
        <v>Gen X</v>
      </c>
      <c r="V1651" t="str">
        <f t="shared" si="624"/>
        <v>standard</v>
      </c>
      <c r="W1651" t="str">
        <f t="shared" si="620"/>
        <v>Good</v>
      </c>
      <c r="X1651" s="8">
        <f t="shared" ref="X1651" si="633">AVERAGE(6-(AD1651),6-(Y1651),6-(O1651),J1651,AB1651,Z1651,6-(AA1651))</f>
        <v>3.4285714285714284</v>
      </c>
      <c r="Y1651">
        <f t="shared" si="613"/>
        <v>2</v>
      </c>
      <c r="Z1651">
        <f t="shared" si="614"/>
        <v>5</v>
      </c>
      <c r="AA1651">
        <f t="shared" si="615"/>
        <v>3</v>
      </c>
      <c r="AB1651">
        <f t="shared" si="616"/>
        <v>4</v>
      </c>
      <c r="AC1651">
        <f t="shared" si="617"/>
        <v>5</v>
      </c>
      <c r="AD1651">
        <f t="shared" si="618"/>
        <v>5</v>
      </c>
      <c r="AE1651">
        <f t="shared" si="621"/>
        <v>3.75</v>
      </c>
    </row>
    <row r="1652" spans="1:31" x14ac:dyDescent="0.3">
      <c r="A1652" t="s">
        <v>1717</v>
      </c>
      <c r="B1652">
        <v>58</v>
      </c>
      <c r="C1652" t="s">
        <v>50</v>
      </c>
      <c r="D1652" t="s">
        <v>73</v>
      </c>
      <c r="E1652" t="s">
        <v>36</v>
      </c>
      <c r="F1652">
        <v>4</v>
      </c>
      <c r="G1652" t="s">
        <v>24</v>
      </c>
      <c r="H1652">
        <v>42</v>
      </c>
      <c r="I1652">
        <v>14</v>
      </c>
      <c r="J1652">
        <v>1</v>
      </c>
      <c r="K1652" t="s">
        <v>53</v>
      </c>
      <c r="L1652" t="s">
        <v>38</v>
      </c>
      <c r="M1652" t="s">
        <v>54</v>
      </c>
      <c r="N1652" t="s">
        <v>39</v>
      </c>
      <c r="O1652">
        <v>3</v>
      </c>
      <c r="P1652" t="s">
        <v>29</v>
      </c>
      <c r="Q1652">
        <v>4</v>
      </c>
      <c r="R1652" t="s">
        <v>46</v>
      </c>
      <c r="S1652" t="s">
        <v>58</v>
      </c>
      <c r="T1652" t="s">
        <v>60</v>
      </c>
      <c r="U1652" t="str">
        <f t="shared" si="619"/>
        <v>Gen X</v>
      </c>
      <c r="V1652" t="str">
        <f t="shared" si="624"/>
        <v>standard</v>
      </c>
      <c r="W1652" t="str">
        <f t="shared" si="620"/>
        <v>MEDIUM</v>
      </c>
      <c r="X1652" s="8">
        <f t="shared" ref="X1652:X1713" si="634">AVERAGE((AD1652),(Y1652),6-(O1652),J1652,AB1652,Z1652,(AA1652))</f>
        <v>2.6428571428571428</v>
      </c>
      <c r="Y1652">
        <f t="shared" si="613"/>
        <v>3</v>
      </c>
      <c r="Z1652">
        <f t="shared" si="614"/>
        <v>3</v>
      </c>
      <c r="AA1652">
        <f t="shared" si="615"/>
        <v>3</v>
      </c>
      <c r="AB1652">
        <f t="shared" si="616"/>
        <v>4.5</v>
      </c>
      <c r="AC1652">
        <f t="shared" si="617"/>
        <v>5</v>
      </c>
      <c r="AD1652">
        <f t="shared" si="618"/>
        <v>1</v>
      </c>
      <c r="AE1652">
        <f t="shared" si="621"/>
        <v>2.4500000000000002</v>
      </c>
    </row>
    <row r="1653" spans="1:31" x14ac:dyDescent="0.3">
      <c r="A1653" t="s">
        <v>1718</v>
      </c>
      <c r="B1653">
        <v>47</v>
      </c>
      <c r="C1653" t="s">
        <v>34</v>
      </c>
      <c r="D1653" t="s">
        <v>22</v>
      </c>
      <c r="E1653" t="s">
        <v>36</v>
      </c>
      <c r="F1653">
        <v>16</v>
      </c>
      <c r="G1653" t="s">
        <v>52</v>
      </c>
      <c r="H1653">
        <v>40</v>
      </c>
      <c r="I1653">
        <v>3</v>
      </c>
      <c r="J1653">
        <v>1</v>
      </c>
      <c r="K1653" t="s">
        <v>63</v>
      </c>
      <c r="L1653" t="s">
        <v>38</v>
      </c>
      <c r="M1653" t="s">
        <v>54</v>
      </c>
      <c r="N1653" t="s">
        <v>39</v>
      </c>
      <c r="O1653">
        <v>2</v>
      </c>
      <c r="P1653" t="s">
        <v>64</v>
      </c>
      <c r="Q1653">
        <v>3</v>
      </c>
      <c r="R1653" t="s">
        <v>30</v>
      </c>
      <c r="S1653" t="s">
        <v>58</v>
      </c>
      <c r="T1653" t="s">
        <v>71</v>
      </c>
      <c r="U1653" t="str">
        <f t="shared" si="619"/>
        <v>Gen X</v>
      </c>
      <c r="V1653" t="str">
        <f t="shared" si="624"/>
        <v>standard</v>
      </c>
      <c r="W1653" t="str">
        <f t="shared" si="620"/>
        <v>Good</v>
      </c>
      <c r="X1653" s="8">
        <f t="shared" si="634"/>
        <v>3.2857142857142856</v>
      </c>
      <c r="Y1653">
        <f t="shared" si="613"/>
        <v>3</v>
      </c>
      <c r="Z1653">
        <f t="shared" si="614"/>
        <v>3</v>
      </c>
      <c r="AA1653">
        <f t="shared" si="615"/>
        <v>3</v>
      </c>
      <c r="AB1653">
        <f t="shared" si="616"/>
        <v>4</v>
      </c>
      <c r="AC1653">
        <f t="shared" si="617"/>
        <v>5</v>
      </c>
      <c r="AD1653">
        <f t="shared" si="618"/>
        <v>5</v>
      </c>
      <c r="AE1653">
        <f t="shared" si="621"/>
        <v>3.6</v>
      </c>
    </row>
    <row r="1654" spans="1:31" x14ac:dyDescent="0.3">
      <c r="A1654" t="s">
        <v>1719</v>
      </c>
      <c r="B1654">
        <v>30</v>
      </c>
      <c r="C1654" t="s">
        <v>21</v>
      </c>
      <c r="D1654" t="s">
        <v>73</v>
      </c>
      <c r="E1654" t="s">
        <v>44</v>
      </c>
      <c r="F1654">
        <v>22</v>
      </c>
      <c r="G1654" t="s">
        <v>52</v>
      </c>
      <c r="H1654">
        <v>21</v>
      </c>
      <c r="I1654">
        <v>6</v>
      </c>
      <c r="J1654">
        <v>4</v>
      </c>
      <c r="K1654" t="s">
        <v>63</v>
      </c>
      <c r="L1654" t="s">
        <v>26</v>
      </c>
      <c r="M1654" t="s">
        <v>27</v>
      </c>
      <c r="N1654" t="s">
        <v>45</v>
      </c>
      <c r="O1654">
        <v>4</v>
      </c>
      <c r="P1654" t="s">
        <v>64</v>
      </c>
      <c r="Q1654">
        <v>1</v>
      </c>
      <c r="R1654" t="s">
        <v>65</v>
      </c>
      <c r="S1654" t="s">
        <v>31</v>
      </c>
      <c r="T1654" t="s">
        <v>74</v>
      </c>
      <c r="U1654" t="str">
        <f t="shared" si="619"/>
        <v>Millennieals</v>
      </c>
      <c r="V1654" t="str">
        <f t="shared" si="624"/>
        <v>low</v>
      </c>
      <c r="W1654" t="str">
        <f t="shared" si="620"/>
        <v>MEDIUM</v>
      </c>
      <c r="X1654" s="8">
        <f t="shared" si="634"/>
        <v>3.2142857142857144</v>
      </c>
      <c r="Y1654">
        <f t="shared" si="613"/>
        <v>1</v>
      </c>
      <c r="Z1654">
        <f t="shared" si="614"/>
        <v>5</v>
      </c>
      <c r="AA1654">
        <f t="shared" si="615"/>
        <v>4</v>
      </c>
      <c r="AB1654">
        <f t="shared" si="616"/>
        <v>1.5</v>
      </c>
      <c r="AC1654">
        <f t="shared" si="617"/>
        <v>2</v>
      </c>
      <c r="AD1654">
        <f t="shared" si="618"/>
        <v>5</v>
      </c>
      <c r="AE1654">
        <f t="shared" si="621"/>
        <v>3.35</v>
      </c>
    </row>
    <row r="1655" spans="1:31" x14ac:dyDescent="0.3">
      <c r="A1655" t="s">
        <v>1720</v>
      </c>
      <c r="B1655">
        <v>25</v>
      </c>
      <c r="C1655" t="s">
        <v>34</v>
      </c>
      <c r="D1655" t="s">
        <v>43</v>
      </c>
      <c r="E1655" t="s">
        <v>57</v>
      </c>
      <c r="F1655">
        <v>26</v>
      </c>
      <c r="G1655" t="s">
        <v>52</v>
      </c>
      <c r="H1655">
        <v>38</v>
      </c>
      <c r="I1655">
        <v>8</v>
      </c>
      <c r="J1655">
        <v>5</v>
      </c>
      <c r="K1655" t="s">
        <v>63</v>
      </c>
      <c r="L1655" t="s">
        <v>84</v>
      </c>
      <c r="M1655" t="s">
        <v>54</v>
      </c>
      <c r="N1655" t="s">
        <v>39</v>
      </c>
      <c r="O1655">
        <v>3</v>
      </c>
      <c r="P1655" t="s">
        <v>64</v>
      </c>
      <c r="Q1655">
        <v>3</v>
      </c>
      <c r="R1655" t="s">
        <v>65</v>
      </c>
      <c r="S1655" t="s">
        <v>31</v>
      </c>
      <c r="T1655" t="s">
        <v>41</v>
      </c>
      <c r="U1655" t="str">
        <f t="shared" si="619"/>
        <v>GEN Z</v>
      </c>
      <c r="V1655" t="str">
        <f t="shared" si="624"/>
        <v>standard</v>
      </c>
      <c r="W1655" t="str">
        <f t="shared" si="620"/>
        <v>Good</v>
      </c>
      <c r="X1655" s="8">
        <f t="shared" si="634"/>
        <v>3.8571428571428572</v>
      </c>
      <c r="Y1655">
        <f t="shared" si="613"/>
        <v>2</v>
      </c>
      <c r="Z1655">
        <f t="shared" si="614"/>
        <v>5</v>
      </c>
      <c r="AA1655">
        <f t="shared" si="615"/>
        <v>3</v>
      </c>
      <c r="AB1655">
        <f t="shared" si="616"/>
        <v>4</v>
      </c>
      <c r="AC1655">
        <f t="shared" si="617"/>
        <v>5</v>
      </c>
      <c r="AD1655">
        <f t="shared" si="618"/>
        <v>5</v>
      </c>
      <c r="AE1655">
        <f t="shared" si="621"/>
        <v>4.05</v>
      </c>
    </row>
    <row r="1656" spans="1:31" x14ac:dyDescent="0.3">
      <c r="A1656" t="s">
        <v>1721</v>
      </c>
      <c r="B1656">
        <v>35</v>
      </c>
      <c r="C1656" t="s">
        <v>62</v>
      </c>
      <c r="D1656" t="s">
        <v>22</v>
      </c>
      <c r="E1656" t="s">
        <v>67</v>
      </c>
      <c r="F1656">
        <v>35</v>
      </c>
      <c r="G1656" t="s">
        <v>37</v>
      </c>
      <c r="H1656">
        <v>20</v>
      </c>
      <c r="I1656">
        <v>0</v>
      </c>
      <c r="J1656">
        <v>3</v>
      </c>
      <c r="K1656" t="s">
        <v>53</v>
      </c>
      <c r="L1656" t="s">
        <v>84</v>
      </c>
      <c r="M1656" t="s">
        <v>27</v>
      </c>
      <c r="N1656" t="s">
        <v>28</v>
      </c>
      <c r="O1656">
        <v>4</v>
      </c>
      <c r="P1656" t="s">
        <v>64</v>
      </c>
      <c r="Q1656">
        <v>2</v>
      </c>
      <c r="R1656" t="s">
        <v>65</v>
      </c>
      <c r="S1656" t="s">
        <v>31</v>
      </c>
      <c r="T1656" t="s">
        <v>74</v>
      </c>
      <c r="U1656" t="str">
        <f t="shared" si="619"/>
        <v>Millennieals</v>
      </c>
      <c r="V1656" t="str">
        <f t="shared" si="624"/>
        <v>very low</v>
      </c>
      <c r="W1656" t="str">
        <f t="shared" si="620"/>
        <v>MEDIUM</v>
      </c>
      <c r="X1656" s="8">
        <f t="shared" si="634"/>
        <v>2.8571428571428572</v>
      </c>
      <c r="Y1656">
        <f t="shared" si="613"/>
        <v>2</v>
      </c>
      <c r="Z1656">
        <f t="shared" si="614"/>
        <v>5</v>
      </c>
      <c r="AA1656">
        <f t="shared" si="615"/>
        <v>5</v>
      </c>
      <c r="AB1656">
        <f t="shared" si="616"/>
        <v>2</v>
      </c>
      <c r="AC1656">
        <f t="shared" si="617"/>
        <v>2</v>
      </c>
      <c r="AD1656">
        <f t="shared" si="618"/>
        <v>1</v>
      </c>
      <c r="AE1656">
        <f t="shared" si="621"/>
        <v>2.4000000000000004</v>
      </c>
    </row>
    <row r="1657" spans="1:31" x14ac:dyDescent="0.3">
      <c r="A1657" t="s">
        <v>1722</v>
      </c>
      <c r="B1657">
        <v>53</v>
      </c>
      <c r="C1657" t="s">
        <v>21</v>
      </c>
      <c r="D1657" t="s">
        <v>35</v>
      </c>
      <c r="E1657" t="s">
        <v>80</v>
      </c>
      <c r="F1657">
        <v>6</v>
      </c>
      <c r="G1657" t="s">
        <v>52</v>
      </c>
      <c r="H1657">
        <v>44</v>
      </c>
      <c r="I1657">
        <v>6</v>
      </c>
      <c r="J1657">
        <v>3</v>
      </c>
      <c r="K1657" t="s">
        <v>53</v>
      </c>
      <c r="L1657" t="s">
        <v>26</v>
      </c>
      <c r="M1657" t="s">
        <v>27</v>
      </c>
      <c r="N1657" t="s">
        <v>28</v>
      </c>
      <c r="O1657">
        <v>5</v>
      </c>
      <c r="P1657" t="s">
        <v>40</v>
      </c>
      <c r="Q1657">
        <v>4</v>
      </c>
      <c r="R1657" t="s">
        <v>30</v>
      </c>
      <c r="S1657" t="s">
        <v>58</v>
      </c>
      <c r="T1657" t="s">
        <v>60</v>
      </c>
      <c r="U1657" t="str">
        <f t="shared" si="619"/>
        <v>Gen X</v>
      </c>
      <c r="V1657" t="str">
        <f t="shared" si="624"/>
        <v>standard</v>
      </c>
      <c r="W1657" t="str">
        <f t="shared" si="620"/>
        <v>poor</v>
      </c>
      <c r="X1657" s="8">
        <f t="shared" si="634"/>
        <v>2.1428571428571428</v>
      </c>
      <c r="Y1657">
        <f t="shared" si="613"/>
        <v>1</v>
      </c>
      <c r="Z1657">
        <f t="shared" si="614"/>
        <v>3</v>
      </c>
      <c r="AA1657">
        <f t="shared" si="615"/>
        <v>3</v>
      </c>
      <c r="AB1657">
        <f t="shared" si="616"/>
        <v>3</v>
      </c>
      <c r="AC1657">
        <f t="shared" si="617"/>
        <v>2</v>
      </c>
      <c r="AD1657">
        <f t="shared" si="618"/>
        <v>1</v>
      </c>
      <c r="AE1657">
        <f t="shared" si="621"/>
        <v>1.85</v>
      </c>
    </row>
    <row r="1658" spans="1:31" x14ac:dyDescent="0.3">
      <c r="A1658" t="s">
        <v>1723</v>
      </c>
      <c r="B1658">
        <v>32</v>
      </c>
      <c r="C1658" t="s">
        <v>34</v>
      </c>
      <c r="D1658" t="s">
        <v>43</v>
      </c>
      <c r="E1658" t="s">
        <v>57</v>
      </c>
      <c r="F1658">
        <v>23</v>
      </c>
      <c r="G1658" t="s">
        <v>24</v>
      </c>
      <c r="H1658">
        <v>24</v>
      </c>
      <c r="I1658">
        <v>9</v>
      </c>
      <c r="J1658">
        <v>4</v>
      </c>
      <c r="K1658" t="s">
        <v>25</v>
      </c>
      <c r="L1658" t="s">
        <v>26</v>
      </c>
      <c r="M1658" t="s">
        <v>54</v>
      </c>
      <c r="N1658" t="s">
        <v>28</v>
      </c>
      <c r="O1658">
        <v>5</v>
      </c>
      <c r="P1658" t="s">
        <v>64</v>
      </c>
      <c r="Q1658">
        <v>5</v>
      </c>
      <c r="R1658" t="s">
        <v>65</v>
      </c>
      <c r="S1658" t="s">
        <v>58</v>
      </c>
      <c r="T1658" t="s">
        <v>60</v>
      </c>
      <c r="U1658" t="str">
        <f t="shared" si="619"/>
        <v>Millennieals</v>
      </c>
      <c r="V1658" t="str">
        <f t="shared" si="624"/>
        <v>low</v>
      </c>
      <c r="W1658" t="str">
        <f t="shared" si="620"/>
        <v>MEDIUM</v>
      </c>
      <c r="X1658" s="8">
        <f t="shared" si="634"/>
        <v>3</v>
      </c>
      <c r="Y1658">
        <f t="shared" si="613"/>
        <v>1</v>
      </c>
      <c r="Z1658">
        <f t="shared" si="614"/>
        <v>3</v>
      </c>
      <c r="AA1658">
        <f t="shared" si="615"/>
        <v>4</v>
      </c>
      <c r="AB1658">
        <f t="shared" si="616"/>
        <v>5</v>
      </c>
      <c r="AC1658">
        <f t="shared" si="617"/>
        <v>5</v>
      </c>
      <c r="AD1658">
        <f t="shared" si="618"/>
        <v>3</v>
      </c>
      <c r="AE1658">
        <f t="shared" si="621"/>
        <v>2.95</v>
      </c>
    </row>
    <row r="1659" spans="1:31" x14ac:dyDescent="0.3">
      <c r="A1659" t="s">
        <v>1724</v>
      </c>
      <c r="B1659">
        <v>37</v>
      </c>
      <c r="C1659" t="s">
        <v>50</v>
      </c>
      <c r="D1659" t="s">
        <v>77</v>
      </c>
      <c r="E1659" t="s">
        <v>57</v>
      </c>
      <c r="F1659">
        <v>10</v>
      </c>
      <c r="G1659" t="s">
        <v>37</v>
      </c>
      <c r="H1659">
        <v>48</v>
      </c>
      <c r="I1659">
        <v>14</v>
      </c>
      <c r="J1659">
        <v>1</v>
      </c>
      <c r="K1659" t="s">
        <v>25</v>
      </c>
      <c r="L1659" t="s">
        <v>26</v>
      </c>
      <c r="M1659" t="s">
        <v>54</v>
      </c>
      <c r="N1659" t="s">
        <v>39</v>
      </c>
      <c r="O1659">
        <v>1</v>
      </c>
      <c r="P1659" t="s">
        <v>64</v>
      </c>
      <c r="Q1659">
        <v>2</v>
      </c>
      <c r="R1659" t="s">
        <v>30</v>
      </c>
      <c r="S1659" t="s">
        <v>31</v>
      </c>
      <c r="T1659" t="s">
        <v>74</v>
      </c>
      <c r="U1659" t="str">
        <f t="shared" si="619"/>
        <v>Millennieals</v>
      </c>
      <c r="V1659" t="str">
        <f t="shared" si="624"/>
        <v>high</v>
      </c>
      <c r="W1659" t="str">
        <f t="shared" si="620"/>
        <v>MEDIUM</v>
      </c>
      <c r="X1659" s="8">
        <f t="shared" si="634"/>
        <v>2.9285714285714284</v>
      </c>
      <c r="Y1659">
        <f t="shared" si="613"/>
        <v>1</v>
      </c>
      <c r="Z1659">
        <f t="shared" si="614"/>
        <v>5</v>
      </c>
      <c r="AA1659">
        <f t="shared" si="615"/>
        <v>2</v>
      </c>
      <c r="AB1659">
        <f t="shared" si="616"/>
        <v>3.5</v>
      </c>
      <c r="AC1659">
        <f t="shared" si="617"/>
        <v>5</v>
      </c>
      <c r="AD1659">
        <f t="shared" si="618"/>
        <v>3</v>
      </c>
      <c r="AE1659">
        <f t="shared" si="621"/>
        <v>2.7</v>
      </c>
    </row>
    <row r="1660" spans="1:31" x14ac:dyDescent="0.3">
      <c r="A1660" t="s">
        <v>1725</v>
      </c>
      <c r="B1660">
        <v>40</v>
      </c>
      <c r="C1660" t="s">
        <v>62</v>
      </c>
      <c r="D1660" t="s">
        <v>22</v>
      </c>
      <c r="E1660" t="s">
        <v>36</v>
      </c>
      <c r="F1660">
        <v>1</v>
      </c>
      <c r="G1660" t="s">
        <v>24</v>
      </c>
      <c r="H1660">
        <v>60</v>
      </c>
      <c r="I1660">
        <v>6</v>
      </c>
      <c r="J1660">
        <v>3</v>
      </c>
      <c r="K1660" t="s">
        <v>63</v>
      </c>
      <c r="L1660" t="s">
        <v>26</v>
      </c>
      <c r="M1660" t="s">
        <v>27</v>
      </c>
      <c r="N1660" t="s">
        <v>28</v>
      </c>
      <c r="O1660">
        <v>5</v>
      </c>
      <c r="P1660" t="s">
        <v>29</v>
      </c>
      <c r="Q1660">
        <v>5</v>
      </c>
      <c r="R1660" t="s">
        <v>30</v>
      </c>
      <c r="S1660" t="s">
        <v>47</v>
      </c>
      <c r="T1660" t="s">
        <v>48</v>
      </c>
      <c r="U1660" t="str">
        <f t="shared" si="619"/>
        <v>Millennieals</v>
      </c>
      <c r="V1660" t="str">
        <f t="shared" si="624"/>
        <v xml:space="preserve">very high </v>
      </c>
      <c r="W1660" t="str">
        <f t="shared" si="620"/>
        <v>MEDIUM</v>
      </c>
      <c r="X1660" s="8">
        <f t="shared" ref="X1660" si="635">AVERAGE(6-(AD1660),6-(Y1660),6-(O1660),J1660,AB1660,Z1660,6-(AA1660))</f>
        <v>2.7857142857142856</v>
      </c>
      <c r="Y1660">
        <f t="shared" si="613"/>
        <v>1</v>
      </c>
      <c r="Z1660">
        <f t="shared" si="614"/>
        <v>1</v>
      </c>
      <c r="AA1660">
        <f t="shared" si="615"/>
        <v>1</v>
      </c>
      <c r="AB1660">
        <f t="shared" si="616"/>
        <v>3.5</v>
      </c>
      <c r="AC1660">
        <f t="shared" si="617"/>
        <v>2</v>
      </c>
      <c r="AD1660">
        <f t="shared" si="618"/>
        <v>5</v>
      </c>
      <c r="AE1660">
        <f t="shared" si="621"/>
        <v>2.7</v>
      </c>
    </row>
    <row r="1661" spans="1:31" x14ac:dyDescent="0.3">
      <c r="A1661" t="s">
        <v>1726</v>
      </c>
      <c r="B1661">
        <v>40</v>
      </c>
      <c r="C1661" t="s">
        <v>50</v>
      </c>
      <c r="D1661" t="s">
        <v>43</v>
      </c>
      <c r="E1661" t="s">
        <v>36</v>
      </c>
      <c r="F1661">
        <v>29</v>
      </c>
      <c r="G1661" t="s">
        <v>24</v>
      </c>
      <c r="H1661">
        <v>26</v>
      </c>
      <c r="I1661">
        <v>3</v>
      </c>
      <c r="J1661">
        <v>3</v>
      </c>
      <c r="K1661" t="s">
        <v>63</v>
      </c>
      <c r="L1661" t="s">
        <v>38</v>
      </c>
      <c r="M1661" t="s">
        <v>27</v>
      </c>
      <c r="N1661" t="s">
        <v>39</v>
      </c>
      <c r="O1661">
        <v>2</v>
      </c>
      <c r="P1661" t="s">
        <v>29</v>
      </c>
      <c r="Q1661">
        <v>3</v>
      </c>
      <c r="R1661" t="s">
        <v>46</v>
      </c>
      <c r="S1661" t="s">
        <v>31</v>
      </c>
      <c r="T1661" t="s">
        <v>32</v>
      </c>
      <c r="U1661" t="str">
        <f t="shared" si="619"/>
        <v>Millennieals</v>
      </c>
      <c r="V1661" t="str">
        <f t="shared" si="624"/>
        <v>low</v>
      </c>
      <c r="W1661" t="str">
        <f t="shared" si="620"/>
        <v>Good</v>
      </c>
      <c r="X1661" s="8">
        <f t="shared" ref="X1661" si="636">AVERAGE((AD1661),(Y1661),6-(O1661),J1661,AB1661,Z1661,(AA1661))</f>
        <v>3.7857142857142856</v>
      </c>
      <c r="Y1661">
        <f t="shared" si="613"/>
        <v>3</v>
      </c>
      <c r="Z1661">
        <f t="shared" si="614"/>
        <v>5</v>
      </c>
      <c r="AA1661">
        <f t="shared" si="615"/>
        <v>4</v>
      </c>
      <c r="AB1661">
        <f t="shared" si="616"/>
        <v>2.5</v>
      </c>
      <c r="AC1661">
        <f t="shared" si="617"/>
        <v>2</v>
      </c>
      <c r="AD1661">
        <f t="shared" si="618"/>
        <v>5</v>
      </c>
      <c r="AE1661">
        <f t="shared" si="621"/>
        <v>3.85</v>
      </c>
    </row>
    <row r="1662" spans="1:31" x14ac:dyDescent="0.3">
      <c r="A1662" t="s">
        <v>1727</v>
      </c>
      <c r="B1662">
        <v>58</v>
      </c>
      <c r="C1662" t="s">
        <v>34</v>
      </c>
      <c r="D1662" t="s">
        <v>79</v>
      </c>
      <c r="E1662" t="s">
        <v>36</v>
      </c>
      <c r="F1662">
        <v>22</v>
      </c>
      <c r="G1662" t="s">
        <v>24</v>
      </c>
      <c r="H1662">
        <v>24</v>
      </c>
      <c r="I1662">
        <v>13</v>
      </c>
      <c r="J1662">
        <v>3</v>
      </c>
      <c r="K1662" t="s">
        <v>53</v>
      </c>
      <c r="L1662" t="s">
        <v>84</v>
      </c>
      <c r="M1662" t="s">
        <v>27</v>
      </c>
      <c r="N1662" t="s">
        <v>28</v>
      </c>
      <c r="O1662">
        <v>5</v>
      </c>
      <c r="P1662" t="s">
        <v>64</v>
      </c>
      <c r="Q1662">
        <v>3</v>
      </c>
      <c r="R1662" t="s">
        <v>65</v>
      </c>
      <c r="S1662" t="s">
        <v>58</v>
      </c>
      <c r="T1662" t="s">
        <v>60</v>
      </c>
      <c r="U1662" t="str">
        <f t="shared" si="619"/>
        <v>Gen X</v>
      </c>
      <c r="V1662" t="str">
        <f t="shared" si="624"/>
        <v>low</v>
      </c>
      <c r="W1662" t="str">
        <f t="shared" si="620"/>
        <v>MEDIUM</v>
      </c>
      <c r="X1662" s="8">
        <f t="shared" si="634"/>
        <v>2.3571428571428572</v>
      </c>
      <c r="Y1662">
        <f t="shared" si="613"/>
        <v>2</v>
      </c>
      <c r="Z1662">
        <f t="shared" si="614"/>
        <v>3</v>
      </c>
      <c r="AA1662">
        <f t="shared" si="615"/>
        <v>4</v>
      </c>
      <c r="AB1662">
        <f t="shared" si="616"/>
        <v>2.5</v>
      </c>
      <c r="AC1662">
        <f t="shared" si="617"/>
        <v>2</v>
      </c>
      <c r="AD1662">
        <f t="shared" si="618"/>
        <v>1</v>
      </c>
      <c r="AE1662">
        <f t="shared" si="621"/>
        <v>2.1</v>
      </c>
    </row>
    <row r="1663" spans="1:31" x14ac:dyDescent="0.3">
      <c r="A1663" t="s">
        <v>1728</v>
      </c>
      <c r="B1663">
        <v>47</v>
      </c>
      <c r="C1663" t="s">
        <v>50</v>
      </c>
      <c r="D1663" t="s">
        <v>77</v>
      </c>
      <c r="E1663" t="s">
        <v>23</v>
      </c>
      <c r="F1663">
        <v>10</v>
      </c>
      <c r="G1663" t="s">
        <v>24</v>
      </c>
      <c r="H1663">
        <v>41</v>
      </c>
      <c r="I1663">
        <v>14</v>
      </c>
      <c r="J1663">
        <v>3</v>
      </c>
      <c r="K1663" t="s">
        <v>63</v>
      </c>
      <c r="L1663" t="s">
        <v>26</v>
      </c>
      <c r="M1663" t="s">
        <v>27</v>
      </c>
      <c r="N1663" t="s">
        <v>28</v>
      </c>
      <c r="O1663">
        <v>1</v>
      </c>
      <c r="P1663" t="s">
        <v>40</v>
      </c>
      <c r="Q1663">
        <v>3</v>
      </c>
      <c r="R1663" t="s">
        <v>30</v>
      </c>
      <c r="S1663" t="s">
        <v>58</v>
      </c>
      <c r="T1663" t="s">
        <v>71</v>
      </c>
      <c r="U1663" t="str">
        <f t="shared" si="619"/>
        <v>Gen X</v>
      </c>
      <c r="V1663" t="str">
        <f t="shared" si="624"/>
        <v>standard</v>
      </c>
      <c r="W1663" t="str">
        <f t="shared" si="620"/>
        <v>MEDIUM</v>
      </c>
      <c r="X1663" s="8">
        <f t="shared" si="634"/>
        <v>3.2142857142857144</v>
      </c>
      <c r="Y1663">
        <f t="shared" si="613"/>
        <v>1</v>
      </c>
      <c r="Z1663">
        <f t="shared" si="614"/>
        <v>3</v>
      </c>
      <c r="AA1663">
        <f t="shared" si="615"/>
        <v>3</v>
      </c>
      <c r="AB1663">
        <f t="shared" si="616"/>
        <v>2.5</v>
      </c>
      <c r="AC1663">
        <f t="shared" si="617"/>
        <v>2</v>
      </c>
      <c r="AD1663">
        <f t="shared" si="618"/>
        <v>5</v>
      </c>
      <c r="AE1663">
        <f t="shared" si="621"/>
        <v>3</v>
      </c>
    </row>
    <row r="1664" spans="1:31" x14ac:dyDescent="0.3">
      <c r="A1664" t="s">
        <v>1729</v>
      </c>
      <c r="B1664">
        <v>57</v>
      </c>
      <c r="C1664" t="s">
        <v>50</v>
      </c>
      <c r="D1664" t="s">
        <v>22</v>
      </c>
      <c r="E1664" t="s">
        <v>36</v>
      </c>
      <c r="F1664">
        <v>1</v>
      </c>
      <c r="G1664" t="s">
        <v>52</v>
      </c>
      <c r="H1664">
        <v>27</v>
      </c>
      <c r="I1664">
        <v>6</v>
      </c>
      <c r="J1664">
        <v>2</v>
      </c>
      <c r="K1664" t="s">
        <v>25</v>
      </c>
      <c r="L1664" t="s">
        <v>84</v>
      </c>
      <c r="M1664" t="s">
        <v>27</v>
      </c>
      <c r="N1664" t="s">
        <v>45</v>
      </c>
      <c r="O1664">
        <v>3</v>
      </c>
      <c r="P1664" t="s">
        <v>40</v>
      </c>
      <c r="Q1664">
        <v>5</v>
      </c>
      <c r="R1664" t="s">
        <v>65</v>
      </c>
      <c r="S1664" t="s">
        <v>31</v>
      </c>
      <c r="T1664" t="s">
        <v>71</v>
      </c>
      <c r="U1664" t="str">
        <f t="shared" si="619"/>
        <v>Gen X</v>
      </c>
      <c r="V1664" t="str">
        <f t="shared" si="624"/>
        <v>low</v>
      </c>
      <c r="W1664" t="str">
        <f t="shared" si="620"/>
        <v>MEDIUM</v>
      </c>
      <c r="X1664" s="8">
        <f t="shared" si="634"/>
        <v>3.2142857142857144</v>
      </c>
      <c r="Y1664">
        <f t="shared" si="613"/>
        <v>2</v>
      </c>
      <c r="Z1664">
        <f t="shared" si="614"/>
        <v>5</v>
      </c>
      <c r="AA1664">
        <f t="shared" si="615"/>
        <v>4</v>
      </c>
      <c r="AB1664">
        <f t="shared" si="616"/>
        <v>3.5</v>
      </c>
      <c r="AC1664">
        <f t="shared" si="617"/>
        <v>2</v>
      </c>
      <c r="AD1664">
        <f t="shared" si="618"/>
        <v>3</v>
      </c>
      <c r="AE1664">
        <f t="shared" si="621"/>
        <v>3.0000000000000004</v>
      </c>
    </row>
    <row r="1665" spans="1:31" x14ac:dyDescent="0.3">
      <c r="A1665" t="s">
        <v>1730</v>
      </c>
      <c r="B1665">
        <v>38</v>
      </c>
      <c r="C1665" t="s">
        <v>21</v>
      </c>
      <c r="D1665" t="s">
        <v>77</v>
      </c>
      <c r="E1665" t="s">
        <v>44</v>
      </c>
      <c r="F1665">
        <v>1</v>
      </c>
      <c r="G1665" t="s">
        <v>52</v>
      </c>
      <c r="H1665">
        <v>38</v>
      </c>
      <c r="I1665">
        <v>4</v>
      </c>
      <c r="J1665">
        <v>4</v>
      </c>
      <c r="K1665" t="s">
        <v>63</v>
      </c>
      <c r="L1665" t="s">
        <v>84</v>
      </c>
      <c r="M1665" t="s">
        <v>54</v>
      </c>
      <c r="N1665" t="s">
        <v>28</v>
      </c>
      <c r="O1665">
        <v>1</v>
      </c>
      <c r="P1665" t="s">
        <v>29</v>
      </c>
      <c r="Q1665">
        <v>1</v>
      </c>
      <c r="R1665" t="s">
        <v>65</v>
      </c>
      <c r="S1665" t="s">
        <v>31</v>
      </c>
      <c r="T1665" t="s">
        <v>74</v>
      </c>
      <c r="U1665" t="str">
        <f t="shared" si="619"/>
        <v>Millennieals</v>
      </c>
      <c r="V1665" t="str">
        <f t="shared" si="624"/>
        <v>standard</v>
      </c>
      <c r="W1665" t="str">
        <f t="shared" si="620"/>
        <v>Good</v>
      </c>
      <c r="X1665" s="8">
        <f t="shared" si="634"/>
        <v>3.8571428571428572</v>
      </c>
      <c r="Y1665">
        <f t="shared" si="613"/>
        <v>2</v>
      </c>
      <c r="Z1665">
        <f t="shared" si="614"/>
        <v>5</v>
      </c>
      <c r="AA1665">
        <f t="shared" si="615"/>
        <v>3</v>
      </c>
      <c r="AB1665">
        <f t="shared" si="616"/>
        <v>3</v>
      </c>
      <c r="AC1665">
        <f t="shared" si="617"/>
        <v>5</v>
      </c>
      <c r="AD1665">
        <f t="shared" si="618"/>
        <v>5</v>
      </c>
      <c r="AE1665">
        <f t="shared" si="621"/>
        <v>3.85</v>
      </c>
    </row>
    <row r="1666" spans="1:31" x14ac:dyDescent="0.3">
      <c r="A1666" t="s">
        <v>1731</v>
      </c>
      <c r="B1666">
        <v>39</v>
      </c>
      <c r="C1666" t="s">
        <v>34</v>
      </c>
      <c r="D1666" t="s">
        <v>79</v>
      </c>
      <c r="E1666" t="s">
        <v>36</v>
      </c>
      <c r="F1666">
        <v>31</v>
      </c>
      <c r="G1666" t="s">
        <v>24</v>
      </c>
      <c r="H1666">
        <v>41</v>
      </c>
      <c r="I1666">
        <v>14</v>
      </c>
      <c r="J1666">
        <v>4</v>
      </c>
      <c r="K1666" t="s">
        <v>63</v>
      </c>
      <c r="L1666" t="s">
        <v>84</v>
      </c>
      <c r="M1666" t="s">
        <v>54</v>
      </c>
      <c r="N1666" t="s">
        <v>39</v>
      </c>
      <c r="O1666">
        <v>2</v>
      </c>
      <c r="P1666" t="s">
        <v>40</v>
      </c>
      <c r="Q1666">
        <v>3</v>
      </c>
      <c r="R1666" t="s">
        <v>65</v>
      </c>
      <c r="S1666" t="s">
        <v>58</v>
      </c>
      <c r="T1666" t="s">
        <v>32</v>
      </c>
      <c r="U1666" t="str">
        <f t="shared" si="619"/>
        <v>Millennieals</v>
      </c>
      <c r="V1666" t="str">
        <f t="shared" si="624"/>
        <v>standard</v>
      </c>
      <c r="W1666" t="str">
        <f t="shared" si="620"/>
        <v>Good</v>
      </c>
      <c r="X1666" s="8">
        <f t="shared" si="634"/>
        <v>3.5714285714285716</v>
      </c>
      <c r="Y1666">
        <f t="shared" ref="Y1666:Y1729" si="637">IF(L1666="Depression",1,IF(L1666="Burnout",2,IF(L1666="Anxiety",3,5)))</f>
        <v>2</v>
      </c>
      <c r="Z1666">
        <f t="shared" ref="Z1666:Z1729" si="638">IF(S1666="Good",5,IF(S1666="Poor",1,3))</f>
        <v>3</v>
      </c>
      <c r="AA1666">
        <f t="shared" ref="AA1666:AA1729" si="639">IF(H1666&lt;=20,5,IF(H1666&lt;=35,4,IF(H1666&lt;=45,3,IF(H1666&lt;=55,2,IF(H1666&gt;55,1 )))))</f>
        <v>3</v>
      </c>
      <c r="AB1666">
        <f t="shared" ref="AB1666:AB1729" si="640">AVERAGE(AC1666,Q1666)</f>
        <v>4</v>
      </c>
      <c r="AC1666">
        <f t="shared" ref="AC1666:AC1729" si="641">IF(M1666="yes",5,2)</f>
        <v>5</v>
      </c>
      <c r="AD1666">
        <f t="shared" ref="AD1666:AD1729" si="642">IF(K1666="High",1,IF(K1666="Medium",3,5))</f>
        <v>5</v>
      </c>
      <c r="AE1666">
        <f t="shared" si="621"/>
        <v>3.65</v>
      </c>
    </row>
    <row r="1667" spans="1:31" x14ac:dyDescent="0.3">
      <c r="A1667" t="s">
        <v>1732</v>
      </c>
      <c r="B1667">
        <v>37</v>
      </c>
      <c r="C1667" t="s">
        <v>34</v>
      </c>
      <c r="D1667" t="s">
        <v>77</v>
      </c>
      <c r="E1667" t="s">
        <v>51</v>
      </c>
      <c r="F1667">
        <v>24</v>
      </c>
      <c r="G1667" t="s">
        <v>37</v>
      </c>
      <c r="H1667">
        <v>20</v>
      </c>
      <c r="I1667">
        <v>9</v>
      </c>
      <c r="J1667">
        <v>4</v>
      </c>
      <c r="K1667" t="s">
        <v>53</v>
      </c>
      <c r="L1667" t="s">
        <v>26</v>
      </c>
      <c r="M1667" t="s">
        <v>54</v>
      </c>
      <c r="N1667" t="s">
        <v>45</v>
      </c>
      <c r="O1667">
        <v>5</v>
      </c>
      <c r="P1667" t="s">
        <v>64</v>
      </c>
      <c r="Q1667">
        <v>2</v>
      </c>
      <c r="R1667" t="s">
        <v>65</v>
      </c>
      <c r="S1667" t="s">
        <v>31</v>
      </c>
      <c r="T1667" t="s">
        <v>60</v>
      </c>
      <c r="U1667" t="str">
        <f t="shared" ref="U1667:U1730" si="643">IF(B1667&lt;=28,"GEN Z",IF(B1667&lt;=44,"Millennieals",IF(B1667&lt;=60,"Gen X","baby")))</f>
        <v>Millennieals</v>
      </c>
      <c r="V1667" t="str">
        <f t="shared" si="624"/>
        <v>very low</v>
      </c>
      <c r="W1667" t="str">
        <f t="shared" ref="W1667:W1730" si="644">IF(AE1667&lt;=2,"poor",IF(AE1667&lt;=3.5,"MEDIUM","Good"))</f>
        <v>MEDIUM</v>
      </c>
      <c r="X1667" s="8">
        <f t="shared" si="634"/>
        <v>2.9285714285714284</v>
      </c>
      <c r="Y1667">
        <f t="shared" si="637"/>
        <v>1</v>
      </c>
      <c r="Z1667">
        <f t="shared" si="638"/>
        <v>5</v>
      </c>
      <c r="AA1667">
        <f t="shared" si="639"/>
        <v>5</v>
      </c>
      <c r="AB1667">
        <f t="shared" si="640"/>
        <v>3.5</v>
      </c>
      <c r="AC1667">
        <f t="shared" si="641"/>
        <v>5</v>
      </c>
      <c r="AD1667">
        <f t="shared" si="642"/>
        <v>1</v>
      </c>
      <c r="AE1667">
        <f t="shared" ref="AE1667:AE1730" si="645">AD1667*0.3+Y1667*0.25+Z1667*0.15+J1667*0.1+AB1667*0.1+AC1667*0.05+AA1667*0.05</f>
        <v>2.5500000000000003</v>
      </c>
    </row>
    <row r="1668" spans="1:31" x14ac:dyDescent="0.3">
      <c r="A1668" t="s">
        <v>1733</v>
      </c>
      <c r="B1668">
        <v>41</v>
      </c>
      <c r="C1668" t="s">
        <v>34</v>
      </c>
      <c r="D1668" t="s">
        <v>43</v>
      </c>
      <c r="E1668" t="s">
        <v>80</v>
      </c>
      <c r="F1668">
        <v>24</v>
      </c>
      <c r="G1668" t="s">
        <v>52</v>
      </c>
      <c r="H1668">
        <v>22</v>
      </c>
      <c r="I1668">
        <v>4</v>
      </c>
      <c r="J1668">
        <v>3</v>
      </c>
      <c r="K1668" t="s">
        <v>25</v>
      </c>
      <c r="L1668" t="s">
        <v>84</v>
      </c>
      <c r="M1668" t="s">
        <v>54</v>
      </c>
      <c r="N1668" t="s">
        <v>28</v>
      </c>
      <c r="O1668">
        <v>5</v>
      </c>
      <c r="P1668" t="s">
        <v>64</v>
      </c>
      <c r="Q1668">
        <v>2</v>
      </c>
      <c r="R1668" t="s">
        <v>30</v>
      </c>
      <c r="S1668" t="s">
        <v>47</v>
      </c>
      <c r="T1668" t="s">
        <v>60</v>
      </c>
      <c r="U1668" t="str">
        <f t="shared" si="643"/>
        <v>Millennieals</v>
      </c>
      <c r="V1668" t="str">
        <f t="shared" si="624"/>
        <v>low</v>
      </c>
      <c r="W1668" t="str">
        <f t="shared" si="644"/>
        <v>MEDIUM</v>
      </c>
      <c r="X1668" s="8">
        <f t="shared" si="634"/>
        <v>2.5</v>
      </c>
      <c r="Y1668">
        <f t="shared" si="637"/>
        <v>2</v>
      </c>
      <c r="Z1668">
        <f t="shared" si="638"/>
        <v>1</v>
      </c>
      <c r="AA1668">
        <f t="shared" si="639"/>
        <v>4</v>
      </c>
      <c r="AB1668">
        <f t="shared" si="640"/>
        <v>3.5</v>
      </c>
      <c r="AC1668">
        <f t="shared" si="641"/>
        <v>5</v>
      </c>
      <c r="AD1668">
        <f t="shared" si="642"/>
        <v>3</v>
      </c>
      <c r="AE1668">
        <f t="shared" si="645"/>
        <v>2.65</v>
      </c>
    </row>
    <row r="1669" spans="1:31" x14ac:dyDescent="0.3">
      <c r="A1669" t="s">
        <v>1734</v>
      </c>
      <c r="B1669">
        <v>34</v>
      </c>
      <c r="C1669" t="s">
        <v>34</v>
      </c>
      <c r="D1669" t="s">
        <v>77</v>
      </c>
      <c r="E1669" t="s">
        <v>36</v>
      </c>
      <c r="F1669">
        <v>3</v>
      </c>
      <c r="G1669" t="s">
        <v>24</v>
      </c>
      <c r="H1669">
        <v>22</v>
      </c>
      <c r="I1669">
        <v>1</v>
      </c>
      <c r="J1669">
        <v>1</v>
      </c>
      <c r="K1669" t="s">
        <v>25</v>
      </c>
      <c r="L1669" t="s">
        <v>46</v>
      </c>
      <c r="M1669" t="s">
        <v>54</v>
      </c>
      <c r="N1669" t="s">
        <v>45</v>
      </c>
      <c r="O1669">
        <v>5</v>
      </c>
      <c r="P1669" t="s">
        <v>64</v>
      </c>
      <c r="Q1669">
        <v>1</v>
      </c>
      <c r="R1669" t="s">
        <v>30</v>
      </c>
      <c r="S1669" t="s">
        <v>31</v>
      </c>
      <c r="T1669" t="s">
        <v>48</v>
      </c>
      <c r="U1669" t="str">
        <f t="shared" si="643"/>
        <v>Millennieals</v>
      </c>
      <c r="V1669" t="str">
        <f t="shared" si="624"/>
        <v>low</v>
      </c>
      <c r="W1669" t="str">
        <f t="shared" si="644"/>
        <v>Good</v>
      </c>
      <c r="X1669" s="8">
        <f t="shared" ref="X1669" si="646">AVERAGE(6-(AD1669),6-(Y1669),6-(O1669),J1669,AB1669,Z1669,6-(AA1669))</f>
        <v>2.2857142857142856</v>
      </c>
      <c r="Y1669">
        <f t="shared" si="637"/>
        <v>5</v>
      </c>
      <c r="Z1669">
        <f t="shared" si="638"/>
        <v>5</v>
      </c>
      <c r="AA1669">
        <f t="shared" si="639"/>
        <v>4</v>
      </c>
      <c r="AB1669">
        <f t="shared" si="640"/>
        <v>3</v>
      </c>
      <c r="AC1669">
        <f t="shared" si="641"/>
        <v>5</v>
      </c>
      <c r="AD1669">
        <f t="shared" si="642"/>
        <v>3</v>
      </c>
      <c r="AE1669">
        <f t="shared" si="645"/>
        <v>3.75</v>
      </c>
    </row>
    <row r="1670" spans="1:31" x14ac:dyDescent="0.3">
      <c r="A1670" t="s">
        <v>1735</v>
      </c>
      <c r="B1670">
        <v>28</v>
      </c>
      <c r="C1670" t="s">
        <v>62</v>
      </c>
      <c r="D1670" t="s">
        <v>35</v>
      </c>
      <c r="E1670" t="s">
        <v>44</v>
      </c>
      <c r="F1670">
        <v>23</v>
      </c>
      <c r="G1670" t="s">
        <v>37</v>
      </c>
      <c r="H1670">
        <v>24</v>
      </c>
      <c r="I1670">
        <v>11</v>
      </c>
      <c r="J1670">
        <v>5</v>
      </c>
      <c r="K1670" t="s">
        <v>25</v>
      </c>
      <c r="L1670" t="s">
        <v>38</v>
      </c>
      <c r="M1670" t="s">
        <v>54</v>
      </c>
      <c r="N1670" t="s">
        <v>45</v>
      </c>
      <c r="O1670">
        <v>2</v>
      </c>
      <c r="P1670" t="s">
        <v>64</v>
      </c>
      <c r="Q1670">
        <v>4</v>
      </c>
      <c r="R1670" t="s">
        <v>46</v>
      </c>
      <c r="S1670" t="s">
        <v>31</v>
      </c>
      <c r="T1670" t="s">
        <v>60</v>
      </c>
      <c r="U1670" t="str">
        <f t="shared" si="643"/>
        <v>GEN Z</v>
      </c>
      <c r="V1670" t="str">
        <f t="shared" si="624"/>
        <v>low</v>
      </c>
      <c r="W1670" t="str">
        <f t="shared" si="644"/>
        <v>Good</v>
      </c>
      <c r="X1670" s="8">
        <f t="shared" ref="X1670" si="647">AVERAGE((AD1670),(Y1670),6-(O1670),J1670,AB1670,Z1670,(AA1670))</f>
        <v>4.0714285714285712</v>
      </c>
      <c r="Y1670">
        <f t="shared" si="637"/>
        <v>3</v>
      </c>
      <c r="Z1670">
        <f t="shared" si="638"/>
        <v>5</v>
      </c>
      <c r="AA1670">
        <f t="shared" si="639"/>
        <v>4</v>
      </c>
      <c r="AB1670">
        <f t="shared" si="640"/>
        <v>4.5</v>
      </c>
      <c r="AC1670">
        <f t="shared" si="641"/>
        <v>5</v>
      </c>
      <c r="AD1670">
        <f t="shared" si="642"/>
        <v>3</v>
      </c>
      <c r="AE1670">
        <f t="shared" si="645"/>
        <v>3.8000000000000003</v>
      </c>
    </row>
    <row r="1671" spans="1:31" x14ac:dyDescent="0.3">
      <c r="A1671" t="s">
        <v>1736</v>
      </c>
      <c r="B1671">
        <v>30</v>
      </c>
      <c r="C1671" t="s">
        <v>62</v>
      </c>
      <c r="D1671" t="s">
        <v>35</v>
      </c>
      <c r="E1671" t="s">
        <v>36</v>
      </c>
      <c r="F1671">
        <v>4</v>
      </c>
      <c r="G1671" t="s">
        <v>24</v>
      </c>
      <c r="H1671">
        <v>50</v>
      </c>
      <c r="I1671">
        <v>2</v>
      </c>
      <c r="J1671">
        <v>3</v>
      </c>
      <c r="K1671" t="s">
        <v>63</v>
      </c>
      <c r="L1671" t="s">
        <v>84</v>
      </c>
      <c r="M1671" t="s">
        <v>54</v>
      </c>
      <c r="N1671" t="s">
        <v>45</v>
      </c>
      <c r="O1671">
        <v>2</v>
      </c>
      <c r="P1671" t="s">
        <v>64</v>
      </c>
      <c r="Q1671">
        <v>2</v>
      </c>
      <c r="R1671" t="s">
        <v>30</v>
      </c>
      <c r="S1671" t="s">
        <v>47</v>
      </c>
      <c r="T1671" t="s">
        <v>60</v>
      </c>
      <c r="U1671" t="str">
        <f t="shared" si="643"/>
        <v>Millennieals</v>
      </c>
      <c r="V1671" t="str">
        <f t="shared" si="624"/>
        <v>high</v>
      </c>
      <c r="W1671" t="str">
        <f t="shared" si="644"/>
        <v>MEDIUM</v>
      </c>
      <c r="X1671" s="8">
        <f t="shared" si="634"/>
        <v>2.9285714285714284</v>
      </c>
      <c r="Y1671">
        <f t="shared" si="637"/>
        <v>2</v>
      </c>
      <c r="Z1671">
        <f t="shared" si="638"/>
        <v>1</v>
      </c>
      <c r="AA1671">
        <f t="shared" si="639"/>
        <v>2</v>
      </c>
      <c r="AB1671">
        <f t="shared" si="640"/>
        <v>3.5</v>
      </c>
      <c r="AC1671">
        <f t="shared" si="641"/>
        <v>5</v>
      </c>
      <c r="AD1671">
        <f t="shared" si="642"/>
        <v>5</v>
      </c>
      <c r="AE1671">
        <f t="shared" si="645"/>
        <v>3.1500000000000004</v>
      </c>
    </row>
    <row r="1672" spans="1:31" x14ac:dyDescent="0.3">
      <c r="A1672" t="s">
        <v>1737</v>
      </c>
      <c r="B1672">
        <v>37</v>
      </c>
      <c r="C1672" t="s">
        <v>62</v>
      </c>
      <c r="D1672" t="s">
        <v>22</v>
      </c>
      <c r="E1672" t="s">
        <v>23</v>
      </c>
      <c r="F1672">
        <v>27</v>
      </c>
      <c r="G1672" t="s">
        <v>24</v>
      </c>
      <c r="H1672">
        <v>25</v>
      </c>
      <c r="I1672">
        <v>2</v>
      </c>
      <c r="J1672">
        <v>3</v>
      </c>
      <c r="K1672" t="s">
        <v>63</v>
      </c>
      <c r="L1672" t="s">
        <v>84</v>
      </c>
      <c r="M1672" t="s">
        <v>27</v>
      </c>
      <c r="N1672" t="s">
        <v>45</v>
      </c>
      <c r="O1672">
        <v>3</v>
      </c>
      <c r="P1672" t="s">
        <v>40</v>
      </c>
      <c r="Q1672">
        <v>5</v>
      </c>
      <c r="R1672" t="s">
        <v>65</v>
      </c>
      <c r="S1672" t="s">
        <v>31</v>
      </c>
      <c r="T1672" t="s">
        <v>60</v>
      </c>
      <c r="U1672" t="str">
        <f t="shared" si="643"/>
        <v>Millennieals</v>
      </c>
      <c r="V1672" t="str">
        <f t="shared" si="624"/>
        <v>low</v>
      </c>
      <c r="W1672" t="str">
        <f t="shared" si="644"/>
        <v>Good</v>
      </c>
      <c r="X1672" s="8">
        <f t="shared" si="634"/>
        <v>3.6428571428571428</v>
      </c>
      <c r="Y1672">
        <f t="shared" si="637"/>
        <v>2</v>
      </c>
      <c r="Z1672">
        <f t="shared" si="638"/>
        <v>5</v>
      </c>
      <c r="AA1672">
        <f t="shared" si="639"/>
        <v>4</v>
      </c>
      <c r="AB1672">
        <f t="shared" si="640"/>
        <v>3.5</v>
      </c>
      <c r="AC1672">
        <f t="shared" si="641"/>
        <v>2</v>
      </c>
      <c r="AD1672">
        <f t="shared" si="642"/>
        <v>5</v>
      </c>
      <c r="AE1672">
        <f t="shared" si="645"/>
        <v>3.7</v>
      </c>
    </row>
    <row r="1673" spans="1:31" x14ac:dyDescent="0.3">
      <c r="A1673" t="s">
        <v>1738</v>
      </c>
      <c r="B1673">
        <v>46</v>
      </c>
      <c r="C1673" t="s">
        <v>21</v>
      </c>
      <c r="D1673" t="s">
        <v>56</v>
      </c>
      <c r="E1673" t="s">
        <v>44</v>
      </c>
      <c r="F1673">
        <v>35</v>
      </c>
      <c r="G1673" t="s">
        <v>52</v>
      </c>
      <c r="H1673">
        <v>35</v>
      </c>
      <c r="I1673">
        <v>7</v>
      </c>
      <c r="J1673">
        <v>5</v>
      </c>
      <c r="K1673" t="s">
        <v>53</v>
      </c>
      <c r="L1673" t="s">
        <v>84</v>
      </c>
      <c r="M1673" t="s">
        <v>27</v>
      </c>
      <c r="N1673" t="s">
        <v>45</v>
      </c>
      <c r="O1673">
        <v>1</v>
      </c>
      <c r="P1673" t="s">
        <v>40</v>
      </c>
      <c r="Q1673">
        <v>2</v>
      </c>
      <c r="R1673" t="s">
        <v>65</v>
      </c>
      <c r="S1673" t="s">
        <v>58</v>
      </c>
      <c r="T1673" t="s">
        <v>32</v>
      </c>
      <c r="U1673" t="str">
        <f t="shared" si="643"/>
        <v>Gen X</v>
      </c>
      <c r="V1673" t="str">
        <f t="shared" si="624"/>
        <v>low</v>
      </c>
      <c r="W1673" t="str">
        <f t="shared" si="644"/>
        <v>MEDIUM</v>
      </c>
      <c r="X1673" s="8">
        <f t="shared" si="634"/>
        <v>3.1428571428571428</v>
      </c>
      <c r="Y1673">
        <f t="shared" si="637"/>
        <v>2</v>
      </c>
      <c r="Z1673">
        <f t="shared" si="638"/>
        <v>3</v>
      </c>
      <c r="AA1673">
        <f t="shared" si="639"/>
        <v>4</v>
      </c>
      <c r="AB1673">
        <f t="shared" si="640"/>
        <v>2</v>
      </c>
      <c r="AC1673">
        <f t="shared" si="641"/>
        <v>2</v>
      </c>
      <c r="AD1673">
        <f t="shared" si="642"/>
        <v>1</v>
      </c>
      <c r="AE1673">
        <f t="shared" si="645"/>
        <v>2.25</v>
      </c>
    </row>
    <row r="1674" spans="1:31" x14ac:dyDescent="0.3">
      <c r="A1674" t="s">
        <v>1739</v>
      </c>
      <c r="B1674">
        <v>38</v>
      </c>
      <c r="C1674" t="s">
        <v>50</v>
      </c>
      <c r="D1674" t="s">
        <v>79</v>
      </c>
      <c r="E1674" t="s">
        <v>67</v>
      </c>
      <c r="F1674">
        <v>19</v>
      </c>
      <c r="G1674" t="s">
        <v>37</v>
      </c>
      <c r="H1674">
        <v>40</v>
      </c>
      <c r="I1674">
        <v>8</v>
      </c>
      <c r="J1674">
        <v>4</v>
      </c>
      <c r="K1674" t="s">
        <v>53</v>
      </c>
      <c r="L1674" t="s">
        <v>26</v>
      </c>
      <c r="M1674" t="s">
        <v>54</v>
      </c>
      <c r="N1674" t="s">
        <v>45</v>
      </c>
      <c r="O1674">
        <v>2</v>
      </c>
      <c r="P1674" t="s">
        <v>29</v>
      </c>
      <c r="Q1674">
        <v>2</v>
      </c>
      <c r="R1674" t="s">
        <v>65</v>
      </c>
      <c r="S1674" t="s">
        <v>47</v>
      </c>
      <c r="T1674" t="s">
        <v>74</v>
      </c>
      <c r="U1674" t="str">
        <f t="shared" si="643"/>
        <v>Millennieals</v>
      </c>
      <c r="V1674" t="str">
        <f t="shared" si="624"/>
        <v>standard</v>
      </c>
      <c r="W1674" t="str">
        <f t="shared" si="644"/>
        <v>poor</v>
      </c>
      <c r="X1674" s="8">
        <f t="shared" si="634"/>
        <v>2.5</v>
      </c>
      <c r="Y1674">
        <f t="shared" si="637"/>
        <v>1</v>
      </c>
      <c r="Z1674">
        <f t="shared" si="638"/>
        <v>1</v>
      </c>
      <c r="AA1674">
        <f t="shared" si="639"/>
        <v>3</v>
      </c>
      <c r="AB1674">
        <f t="shared" si="640"/>
        <v>3.5</v>
      </c>
      <c r="AC1674">
        <f t="shared" si="641"/>
        <v>5</v>
      </c>
      <c r="AD1674">
        <f t="shared" si="642"/>
        <v>1</v>
      </c>
      <c r="AE1674">
        <f t="shared" si="645"/>
        <v>1.85</v>
      </c>
    </row>
    <row r="1675" spans="1:31" x14ac:dyDescent="0.3">
      <c r="A1675" t="s">
        <v>1740</v>
      </c>
      <c r="B1675">
        <v>58</v>
      </c>
      <c r="C1675" t="s">
        <v>50</v>
      </c>
      <c r="D1675" t="s">
        <v>73</v>
      </c>
      <c r="E1675" t="s">
        <v>80</v>
      </c>
      <c r="F1675">
        <v>17</v>
      </c>
      <c r="G1675" t="s">
        <v>52</v>
      </c>
      <c r="H1675">
        <v>50</v>
      </c>
      <c r="I1675">
        <v>10</v>
      </c>
      <c r="J1675">
        <v>4</v>
      </c>
      <c r="K1675" t="s">
        <v>53</v>
      </c>
      <c r="L1675" t="s">
        <v>46</v>
      </c>
      <c r="M1675" t="s">
        <v>27</v>
      </c>
      <c r="N1675" t="s">
        <v>45</v>
      </c>
      <c r="O1675">
        <v>2</v>
      </c>
      <c r="P1675" t="s">
        <v>29</v>
      </c>
      <c r="Q1675">
        <v>1</v>
      </c>
      <c r="R1675" t="s">
        <v>30</v>
      </c>
      <c r="S1675" t="s">
        <v>58</v>
      </c>
      <c r="T1675" t="s">
        <v>60</v>
      </c>
      <c r="U1675" t="str">
        <f t="shared" si="643"/>
        <v>Gen X</v>
      </c>
      <c r="V1675" t="str">
        <f t="shared" ref="V1675:V1738" si="648">IF(H1675&lt;=20,"very low",IF(H1675&lt;=35,"low",IF(H1675&lt;=45,"standard",IF(H1675&lt;=55,"high",IF(H1675&gt;55,"very high ")))))</f>
        <v>high</v>
      </c>
      <c r="W1675" t="str">
        <f t="shared" si="644"/>
        <v>MEDIUM</v>
      </c>
      <c r="X1675" s="8">
        <f t="shared" si="634"/>
        <v>2.9285714285714284</v>
      </c>
      <c r="Y1675">
        <f t="shared" si="637"/>
        <v>5</v>
      </c>
      <c r="Z1675">
        <f t="shared" si="638"/>
        <v>3</v>
      </c>
      <c r="AA1675">
        <f t="shared" si="639"/>
        <v>2</v>
      </c>
      <c r="AB1675">
        <f t="shared" si="640"/>
        <v>1.5</v>
      </c>
      <c r="AC1675">
        <f t="shared" si="641"/>
        <v>2</v>
      </c>
      <c r="AD1675">
        <f t="shared" si="642"/>
        <v>1</v>
      </c>
      <c r="AE1675">
        <f t="shared" si="645"/>
        <v>2.75</v>
      </c>
    </row>
    <row r="1676" spans="1:31" x14ac:dyDescent="0.3">
      <c r="A1676" t="s">
        <v>1741</v>
      </c>
      <c r="B1676">
        <v>37</v>
      </c>
      <c r="C1676" t="s">
        <v>21</v>
      </c>
      <c r="D1676" t="s">
        <v>35</v>
      </c>
      <c r="E1676" t="s">
        <v>67</v>
      </c>
      <c r="F1676">
        <v>30</v>
      </c>
      <c r="G1676" t="s">
        <v>52</v>
      </c>
      <c r="H1676">
        <v>51</v>
      </c>
      <c r="I1676">
        <v>15</v>
      </c>
      <c r="J1676">
        <v>4</v>
      </c>
      <c r="K1676" t="s">
        <v>53</v>
      </c>
      <c r="L1676" t="s">
        <v>46</v>
      </c>
      <c r="M1676" t="s">
        <v>54</v>
      </c>
      <c r="N1676" t="s">
        <v>45</v>
      </c>
      <c r="O1676">
        <v>5</v>
      </c>
      <c r="P1676" t="s">
        <v>40</v>
      </c>
      <c r="Q1676">
        <v>3</v>
      </c>
      <c r="R1676" t="s">
        <v>65</v>
      </c>
      <c r="S1676" t="s">
        <v>47</v>
      </c>
      <c r="T1676" t="s">
        <v>41</v>
      </c>
      <c r="U1676" t="str">
        <f t="shared" si="643"/>
        <v>Millennieals</v>
      </c>
      <c r="V1676" t="str">
        <f t="shared" si="648"/>
        <v>high</v>
      </c>
      <c r="W1676" t="str">
        <f t="shared" si="644"/>
        <v>MEDIUM</v>
      </c>
      <c r="X1676" s="8">
        <f t="shared" si="634"/>
        <v>2.5714285714285716</v>
      </c>
      <c r="Y1676">
        <f t="shared" si="637"/>
        <v>5</v>
      </c>
      <c r="Z1676">
        <f t="shared" si="638"/>
        <v>1</v>
      </c>
      <c r="AA1676">
        <f t="shared" si="639"/>
        <v>2</v>
      </c>
      <c r="AB1676">
        <f t="shared" si="640"/>
        <v>4</v>
      </c>
      <c r="AC1676">
        <f t="shared" si="641"/>
        <v>5</v>
      </c>
      <c r="AD1676">
        <f t="shared" si="642"/>
        <v>1</v>
      </c>
      <c r="AE1676">
        <f t="shared" si="645"/>
        <v>2.85</v>
      </c>
    </row>
    <row r="1677" spans="1:31" x14ac:dyDescent="0.3">
      <c r="A1677" t="s">
        <v>1742</v>
      </c>
      <c r="B1677">
        <v>44</v>
      </c>
      <c r="C1677" t="s">
        <v>21</v>
      </c>
      <c r="D1677" t="s">
        <v>35</v>
      </c>
      <c r="E1677" t="s">
        <v>57</v>
      </c>
      <c r="F1677">
        <v>24</v>
      </c>
      <c r="G1677" t="s">
        <v>24</v>
      </c>
      <c r="H1677">
        <v>52</v>
      </c>
      <c r="I1677">
        <v>2</v>
      </c>
      <c r="J1677">
        <v>2</v>
      </c>
      <c r="K1677" t="s">
        <v>63</v>
      </c>
      <c r="L1677" t="s">
        <v>26</v>
      </c>
      <c r="M1677" t="s">
        <v>54</v>
      </c>
      <c r="N1677" t="s">
        <v>45</v>
      </c>
      <c r="O1677">
        <v>4</v>
      </c>
      <c r="P1677" t="s">
        <v>40</v>
      </c>
      <c r="Q1677">
        <v>4</v>
      </c>
      <c r="R1677" t="s">
        <v>30</v>
      </c>
      <c r="S1677" t="s">
        <v>58</v>
      </c>
      <c r="T1677" t="s">
        <v>71</v>
      </c>
      <c r="U1677" t="str">
        <f t="shared" si="643"/>
        <v>Millennieals</v>
      </c>
      <c r="V1677" t="str">
        <f t="shared" si="648"/>
        <v>high</v>
      </c>
      <c r="W1677" t="str">
        <f t="shared" si="644"/>
        <v>MEDIUM</v>
      </c>
      <c r="X1677" s="8">
        <f t="shared" si="634"/>
        <v>2.7857142857142856</v>
      </c>
      <c r="Y1677">
        <f t="shared" si="637"/>
        <v>1</v>
      </c>
      <c r="Z1677">
        <f t="shared" si="638"/>
        <v>3</v>
      </c>
      <c r="AA1677">
        <f t="shared" si="639"/>
        <v>2</v>
      </c>
      <c r="AB1677">
        <f t="shared" si="640"/>
        <v>4.5</v>
      </c>
      <c r="AC1677">
        <f t="shared" si="641"/>
        <v>5</v>
      </c>
      <c r="AD1677">
        <f t="shared" si="642"/>
        <v>5</v>
      </c>
      <c r="AE1677">
        <f t="shared" si="645"/>
        <v>3.2000000000000006</v>
      </c>
    </row>
    <row r="1678" spans="1:31" x14ac:dyDescent="0.3">
      <c r="A1678" t="s">
        <v>1743</v>
      </c>
      <c r="B1678">
        <v>45</v>
      </c>
      <c r="C1678" t="s">
        <v>50</v>
      </c>
      <c r="D1678" t="s">
        <v>56</v>
      </c>
      <c r="E1678" t="s">
        <v>23</v>
      </c>
      <c r="F1678">
        <v>25</v>
      </c>
      <c r="G1678" t="s">
        <v>52</v>
      </c>
      <c r="H1678">
        <v>42</v>
      </c>
      <c r="I1678">
        <v>14</v>
      </c>
      <c r="J1678">
        <v>4</v>
      </c>
      <c r="K1678" t="s">
        <v>25</v>
      </c>
      <c r="L1678" t="s">
        <v>84</v>
      </c>
      <c r="M1678" t="s">
        <v>27</v>
      </c>
      <c r="N1678" t="s">
        <v>28</v>
      </c>
      <c r="O1678">
        <v>1</v>
      </c>
      <c r="P1678" t="s">
        <v>29</v>
      </c>
      <c r="Q1678">
        <v>4</v>
      </c>
      <c r="R1678" t="s">
        <v>46</v>
      </c>
      <c r="S1678" t="s">
        <v>58</v>
      </c>
      <c r="T1678" t="s">
        <v>74</v>
      </c>
      <c r="U1678" t="str">
        <f t="shared" si="643"/>
        <v>Gen X</v>
      </c>
      <c r="V1678" t="str">
        <f t="shared" si="648"/>
        <v>standard</v>
      </c>
      <c r="W1678" t="str">
        <f t="shared" si="644"/>
        <v>MEDIUM</v>
      </c>
      <c r="X1678" s="8">
        <f t="shared" ref="X1678" si="649">AVERAGE(6-(AD1678),6-(Y1678),6-(O1678),J1678,AB1678,Z1678,6-(AA1678))</f>
        <v>3.5714285714285716</v>
      </c>
      <c r="Y1678">
        <f t="shared" si="637"/>
        <v>2</v>
      </c>
      <c r="Z1678">
        <f t="shared" si="638"/>
        <v>3</v>
      </c>
      <c r="AA1678">
        <f t="shared" si="639"/>
        <v>3</v>
      </c>
      <c r="AB1678">
        <f t="shared" si="640"/>
        <v>3</v>
      </c>
      <c r="AC1678">
        <f t="shared" si="641"/>
        <v>2</v>
      </c>
      <c r="AD1678">
        <f t="shared" si="642"/>
        <v>3</v>
      </c>
      <c r="AE1678">
        <f t="shared" si="645"/>
        <v>2.8</v>
      </c>
    </row>
    <row r="1679" spans="1:31" x14ac:dyDescent="0.3">
      <c r="A1679" t="s">
        <v>1744</v>
      </c>
      <c r="B1679">
        <v>41</v>
      </c>
      <c r="C1679" t="s">
        <v>21</v>
      </c>
      <c r="D1679" t="s">
        <v>43</v>
      </c>
      <c r="E1679" t="s">
        <v>67</v>
      </c>
      <c r="F1679">
        <v>14</v>
      </c>
      <c r="G1679" t="s">
        <v>52</v>
      </c>
      <c r="H1679">
        <v>23</v>
      </c>
      <c r="I1679">
        <v>15</v>
      </c>
      <c r="J1679">
        <v>1</v>
      </c>
      <c r="K1679" t="s">
        <v>53</v>
      </c>
      <c r="L1679" t="s">
        <v>26</v>
      </c>
      <c r="M1679" t="s">
        <v>54</v>
      </c>
      <c r="N1679" t="s">
        <v>45</v>
      </c>
      <c r="O1679">
        <v>2</v>
      </c>
      <c r="P1679" t="s">
        <v>29</v>
      </c>
      <c r="Q1679">
        <v>4</v>
      </c>
      <c r="R1679" t="s">
        <v>65</v>
      </c>
      <c r="S1679" t="s">
        <v>58</v>
      </c>
      <c r="T1679" t="s">
        <v>41</v>
      </c>
      <c r="U1679" t="str">
        <f t="shared" si="643"/>
        <v>Millennieals</v>
      </c>
      <c r="V1679" t="str">
        <f t="shared" si="648"/>
        <v>low</v>
      </c>
      <c r="W1679" t="str">
        <f t="shared" si="644"/>
        <v>poor</v>
      </c>
      <c r="X1679" s="8">
        <f t="shared" ref="X1679" si="650">AVERAGE((AD1679),(Y1679),6-(O1679),J1679,AB1679,Z1679,(AA1679))</f>
        <v>2.6428571428571428</v>
      </c>
      <c r="Y1679">
        <f t="shared" si="637"/>
        <v>1</v>
      </c>
      <c r="Z1679">
        <f t="shared" si="638"/>
        <v>3</v>
      </c>
      <c r="AA1679">
        <f t="shared" si="639"/>
        <v>4</v>
      </c>
      <c r="AB1679">
        <f t="shared" si="640"/>
        <v>4.5</v>
      </c>
      <c r="AC1679">
        <f t="shared" si="641"/>
        <v>5</v>
      </c>
      <c r="AD1679">
        <f t="shared" si="642"/>
        <v>1</v>
      </c>
      <c r="AE1679">
        <f t="shared" si="645"/>
        <v>2</v>
      </c>
    </row>
    <row r="1680" spans="1:31" x14ac:dyDescent="0.3">
      <c r="A1680" t="s">
        <v>1745</v>
      </c>
      <c r="B1680">
        <v>45</v>
      </c>
      <c r="C1680" t="s">
        <v>50</v>
      </c>
      <c r="D1680" t="s">
        <v>79</v>
      </c>
      <c r="E1680" t="s">
        <v>44</v>
      </c>
      <c r="F1680">
        <v>11</v>
      </c>
      <c r="G1680" t="s">
        <v>52</v>
      </c>
      <c r="H1680">
        <v>26</v>
      </c>
      <c r="I1680">
        <v>12</v>
      </c>
      <c r="J1680">
        <v>5</v>
      </c>
      <c r="K1680" t="s">
        <v>25</v>
      </c>
      <c r="L1680" t="s">
        <v>84</v>
      </c>
      <c r="M1680" t="s">
        <v>27</v>
      </c>
      <c r="N1680" t="s">
        <v>39</v>
      </c>
      <c r="O1680">
        <v>4</v>
      </c>
      <c r="P1680" t="s">
        <v>29</v>
      </c>
      <c r="Q1680">
        <v>2</v>
      </c>
      <c r="R1680" t="s">
        <v>30</v>
      </c>
      <c r="S1680" t="s">
        <v>31</v>
      </c>
      <c r="T1680" t="s">
        <v>71</v>
      </c>
      <c r="U1680" t="str">
        <f t="shared" si="643"/>
        <v>Gen X</v>
      </c>
      <c r="V1680" t="str">
        <f t="shared" si="648"/>
        <v>low</v>
      </c>
      <c r="W1680" t="str">
        <f t="shared" si="644"/>
        <v>MEDIUM</v>
      </c>
      <c r="X1680" s="8">
        <f t="shared" si="634"/>
        <v>3.2857142857142856</v>
      </c>
      <c r="Y1680">
        <f t="shared" si="637"/>
        <v>2</v>
      </c>
      <c r="Z1680">
        <f t="shared" si="638"/>
        <v>5</v>
      </c>
      <c r="AA1680">
        <f t="shared" si="639"/>
        <v>4</v>
      </c>
      <c r="AB1680">
        <f t="shared" si="640"/>
        <v>2</v>
      </c>
      <c r="AC1680">
        <f t="shared" si="641"/>
        <v>2</v>
      </c>
      <c r="AD1680">
        <f t="shared" si="642"/>
        <v>3</v>
      </c>
      <c r="AE1680">
        <f t="shared" si="645"/>
        <v>3.1500000000000004</v>
      </c>
    </row>
    <row r="1681" spans="1:31" x14ac:dyDescent="0.3">
      <c r="A1681" t="s">
        <v>1746</v>
      </c>
      <c r="B1681">
        <v>43</v>
      </c>
      <c r="C1681" t="s">
        <v>34</v>
      </c>
      <c r="D1681" t="s">
        <v>77</v>
      </c>
      <c r="E1681" t="s">
        <v>57</v>
      </c>
      <c r="F1681">
        <v>27</v>
      </c>
      <c r="G1681" t="s">
        <v>24</v>
      </c>
      <c r="H1681">
        <v>44</v>
      </c>
      <c r="I1681">
        <v>15</v>
      </c>
      <c r="J1681">
        <v>1</v>
      </c>
      <c r="K1681" t="s">
        <v>53</v>
      </c>
      <c r="L1681" t="s">
        <v>46</v>
      </c>
      <c r="M1681" t="s">
        <v>54</v>
      </c>
      <c r="N1681" t="s">
        <v>28</v>
      </c>
      <c r="O1681">
        <v>1</v>
      </c>
      <c r="P1681" t="s">
        <v>40</v>
      </c>
      <c r="Q1681">
        <v>5</v>
      </c>
      <c r="R1681" t="s">
        <v>46</v>
      </c>
      <c r="S1681" t="s">
        <v>47</v>
      </c>
      <c r="T1681" t="s">
        <v>41</v>
      </c>
      <c r="U1681" t="str">
        <f t="shared" si="643"/>
        <v>Millennieals</v>
      </c>
      <c r="V1681" t="str">
        <f t="shared" si="648"/>
        <v>standard</v>
      </c>
      <c r="W1681" t="str">
        <f t="shared" si="644"/>
        <v>MEDIUM</v>
      </c>
      <c r="X1681" s="8">
        <f t="shared" si="634"/>
        <v>3</v>
      </c>
      <c r="Y1681">
        <f t="shared" si="637"/>
        <v>5</v>
      </c>
      <c r="Z1681">
        <f t="shared" si="638"/>
        <v>1</v>
      </c>
      <c r="AA1681">
        <f t="shared" si="639"/>
        <v>3</v>
      </c>
      <c r="AB1681">
        <f t="shared" si="640"/>
        <v>5</v>
      </c>
      <c r="AC1681">
        <f t="shared" si="641"/>
        <v>5</v>
      </c>
      <c r="AD1681">
        <f t="shared" si="642"/>
        <v>1</v>
      </c>
      <c r="AE1681">
        <f t="shared" si="645"/>
        <v>2.6999999999999997</v>
      </c>
    </row>
    <row r="1682" spans="1:31" x14ac:dyDescent="0.3">
      <c r="A1682" t="s">
        <v>1747</v>
      </c>
      <c r="B1682">
        <v>37</v>
      </c>
      <c r="C1682" t="s">
        <v>62</v>
      </c>
      <c r="D1682" t="s">
        <v>56</v>
      </c>
      <c r="E1682" t="s">
        <v>23</v>
      </c>
      <c r="F1682">
        <v>28</v>
      </c>
      <c r="G1682" t="s">
        <v>52</v>
      </c>
      <c r="H1682">
        <v>44</v>
      </c>
      <c r="I1682">
        <v>7</v>
      </c>
      <c r="J1682">
        <v>4</v>
      </c>
      <c r="K1682" t="s">
        <v>53</v>
      </c>
      <c r="L1682" t="s">
        <v>26</v>
      </c>
      <c r="M1682" t="s">
        <v>27</v>
      </c>
      <c r="N1682" t="s">
        <v>45</v>
      </c>
      <c r="O1682">
        <v>2</v>
      </c>
      <c r="P1682" t="s">
        <v>40</v>
      </c>
      <c r="Q1682">
        <v>4</v>
      </c>
      <c r="R1682" t="s">
        <v>46</v>
      </c>
      <c r="S1682" t="s">
        <v>47</v>
      </c>
      <c r="T1682" t="s">
        <v>32</v>
      </c>
      <c r="U1682" t="str">
        <f t="shared" si="643"/>
        <v>Millennieals</v>
      </c>
      <c r="V1682" t="str">
        <f t="shared" si="648"/>
        <v>standard</v>
      </c>
      <c r="W1682" t="str">
        <f t="shared" si="644"/>
        <v>poor</v>
      </c>
      <c r="X1682" s="8">
        <f t="shared" si="634"/>
        <v>2.4285714285714284</v>
      </c>
      <c r="Y1682">
        <f t="shared" si="637"/>
        <v>1</v>
      </c>
      <c r="Z1682">
        <f t="shared" si="638"/>
        <v>1</v>
      </c>
      <c r="AA1682">
        <f t="shared" si="639"/>
        <v>3</v>
      </c>
      <c r="AB1682">
        <f t="shared" si="640"/>
        <v>3</v>
      </c>
      <c r="AC1682">
        <f t="shared" si="641"/>
        <v>2</v>
      </c>
      <c r="AD1682">
        <f t="shared" si="642"/>
        <v>1</v>
      </c>
      <c r="AE1682">
        <f t="shared" si="645"/>
        <v>1.6500000000000004</v>
      </c>
    </row>
    <row r="1683" spans="1:31" x14ac:dyDescent="0.3">
      <c r="A1683" t="s">
        <v>1748</v>
      </c>
      <c r="B1683">
        <v>35</v>
      </c>
      <c r="C1683" t="s">
        <v>21</v>
      </c>
      <c r="D1683" t="s">
        <v>79</v>
      </c>
      <c r="E1683" t="s">
        <v>67</v>
      </c>
      <c r="F1683">
        <v>7</v>
      </c>
      <c r="G1683" t="s">
        <v>52</v>
      </c>
      <c r="H1683">
        <v>56</v>
      </c>
      <c r="I1683">
        <v>11</v>
      </c>
      <c r="J1683">
        <v>5</v>
      </c>
      <c r="K1683" t="s">
        <v>63</v>
      </c>
      <c r="L1683" t="s">
        <v>46</v>
      </c>
      <c r="M1683" t="s">
        <v>54</v>
      </c>
      <c r="N1683" t="s">
        <v>28</v>
      </c>
      <c r="O1683">
        <v>2</v>
      </c>
      <c r="P1683" t="s">
        <v>29</v>
      </c>
      <c r="Q1683">
        <v>1</v>
      </c>
      <c r="R1683" t="s">
        <v>30</v>
      </c>
      <c r="S1683" t="s">
        <v>58</v>
      </c>
      <c r="T1683" t="s">
        <v>60</v>
      </c>
      <c r="U1683" t="str">
        <f t="shared" si="643"/>
        <v>Millennieals</v>
      </c>
      <c r="V1683" t="str">
        <f t="shared" si="648"/>
        <v xml:space="preserve">very high </v>
      </c>
      <c r="W1683" t="str">
        <f t="shared" si="644"/>
        <v>Good</v>
      </c>
      <c r="X1683" s="8">
        <f t="shared" si="634"/>
        <v>3.7142857142857144</v>
      </c>
      <c r="Y1683">
        <f t="shared" si="637"/>
        <v>5</v>
      </c>
      <c r="Z1683">
        <f t="shared" si="638"/>
        <v>3</v>
      </c>
      <c r="AA1683">
        <f t="shared" si="639"/>
        <v>1</v>
      </c>
      <c r="AB1683">
        <f t="shared" si="640"/>
        <v>3</v>
      </c>
      <c r="AC1683">
        <f t="shared" si="641"/>
        <v>5</v>
      </c>
      <c r="AD1683">
        <f t="shared" si="642"/>
        <v>5</v>
      </c>
      <c r="AE1683">
        <f t="shared" si="645"/>
        <v>4.3</v>
      </c>
    </row>
    <row r="1684" spans="1:31" x14ac:dyDescent="0.3">
      <c r="A1684" t="s">
        <v>1749</v>
      </c>
      <c r="B1684">
        <v>37</v>
      </c>
      <c r="C1684" t="s">
        <v>21</v>
      </c>
      <c r="D1684" t="s">
        <v>56</v>
      </c>
      <c r="E1684" t="s">
        <v>51</v>
      </c>
      <c r="F1684">
        <v>11</v>
      </c>
      <c r="G1684" t="s">
        <v>24</v>
      </c>
      <c r="H1684">
        <v>21</v>
      </c>
      <c r="I1684">
        <v>3</v>
      </c>
      <c r="J1684">
        <v>2</v>
      </c>
      <c r="K1684" t="s">
        <v>63</v>
      </c>
      <c r="L1684" t="s">
        <v>26</v>
      </c>
      <c r="M1684" t="s">
        <v>54</v>
      </c>
      <c r="N1684" t="s">
        <v>45</v>
      </c>
      <c r="O1684">
        <v>5</v>
      </c>
      <c r="P1684" t="s">
        <v>64</v>
      </c>
      <c r="Q1684">
        <v>3</v>
      </c>
      <c r="R1684" t="s">
        <v>65</v>
      </c>
      <c r="S1684" t="s">
        <v>58</v>
      </c>
      <c r="T1684" t="s">
        <v>32</v>
      </c>
      <c r="U1684" t="str">
        <f t="shared" si="643"/>
        <v>Millennieals</v>
      </c>
      <c r="V1684" t="str">
        <f t="shared" si="648"/>
        <v>low</v>
      </c>
      <c r="W1684" t="str">
        <f t="shared" si="644"/>
        <v>MEDIUM</v>
      </c>
      <c r="X1684" s="8">
        <f t="shared" si="634"/>
        <v>2.8571428571428572</v>
      </c>
      <c r="Y1684">
        <f t="shared" si="637"/>
        <v>1</v>
      </c>
      <c r="Z1684">
        <f t="shared" si="638"/>
        <v>3</v>
      </c>
      <c r="AA1684">
        <f t="shared" si="639"/>
        <v>4</v>
      </c>
      <c r="AB1684">
        <f t="shared" si="640"/>
        <v>4</v>
      </c>
      <c r="AC1684">
        <f t="shared" si="641"/>
        <v>5</v>
      </c>
      <c r="AD1684">
        <f t="shared" si="642"/>
        <v>5</v>
      </c>
      <c r="AE1684">
        <f t="shared" si="645"/>
        <v>3.2500000000000004</v>
      </c>
    </row>
    <row r="1685" spans="1:31" x14ac:dyDescent="0.3">
      <c r="A1685" t="s">
        <v>1750</v>
      </c>
      <c r="B1685">
        <v>52</v>
      </c>
      <c r="C1685" t="s">
        <v>21</v>
      </c>
      <c r="D1685" t="s">
        <v>43</v>
      </c>
      <c r="E1685" t="s">
        <v>23</v>
      </c>
      <c r="F1685">
        <v>7</v>
      </c>
      <c r="G1685" t="s">
        <v>24</v>
      </c>
      <c r="H1685">
        <v>29</v>
      </c>
      <c r="I1685">
        <v>4</v>
      </c>
      <c r="J1685">
        <v>5</v>
      </c>
      <c r="K1685" t="s">
        <v>63</v>
      </c>
      <c r="L1685" t="s">
        <v>84</v>
      </c>
      <c r="M1685" t="s">
        <v>27</v>
      </c>
      <c r="N1685" t="s">
        <v>28</v>
      </c>
      <c r="O1685">
        <v>4</v>
      </c>
      <c r="P1685" t="s">
        <v>40</v>
      </c>
      <c r="Q1685">
        <v>4</v>
      </c>
      <c r="R1685" t="s">
        <v>30</v>
      </c>
      <c r="S1685" t="s">
        <v>31</v>
      </c>
      <c r="T1685" t="s">
        <v>71</v>
      </c>
      <c r="U1685" t="str">
        <f t="shared" si="643"/>
        <v>Gen X</v>
      </c>
      <c r="V1685" t="str">
        <f t="shared" si="648"/>
        <v>low</v>
      </c>
      <c r="W1685" t="str">
        <f t="shared" si="644"/>
        <v>Good</v>
      </c>
      <c r="X1685" s="8">
        <f t="shared" si="634"/>
        <v>3.7142857142857144</v>
      </c>
      <c r="Y1685">
        <f t="shared" si="637"/>
        <v>2</v>
      </c>
      <c r="Z1685">
        <f t="shared" si="638"/>
        <v>5</v>
      </c>
      <c r="AA1685">
        <f t="shared" si="639"/>
        <v>4</v>
      </c>
      <c r="AB1685">
        <f t="shared" si="640"/>
        <v>3</v>
      </c>
      <c r="AC1685">
        <f t="shared" si="641"/>
        <v>2</v>
      </c>
      <c r="AD1685">
        <f t="shared" si="642"/>
        <v>5</v>
      </c>
      <c r="AE1685">
        <f t="shared" si="645"/>
        <v>3.85</v>
      </c>
    </row>
    <row r="1686" spans="1:31" x14ac:dyDescent="0.3">
      <c r="A1686" t="s">
        <v>1751</v>
      </c>
      <c r="B1686">
        <v>47</v>
      </c>
      <c r="C1686" t="s">
        <v>50</v>
      </c>
      <c r="D1686" t="s">
        <v>43</v>
      </c>
      <c r="E1686" t="s">
        <v>80</v>
      </c>
      <c r="F1686">
        <v>33</v>
      </c>
      <c r="G1686" t="s">
        <v>52</v>
      </c>
      <c r="H1686">
        <v>23</v>
      </c>
      <c r="I1686">
        <v>9</v>
      </c>
      <c r="J1686">
        <v>3</v>
      </c>
      <c r="K1686" t="s">
        <v>53</v>
      </c>
      <c r="L1686" t="s">
        <v>26</v>
      </c>
      <c r="M1686" t="s">
        <v>54</v>
      </c>
      <c r="N1686" t="s">
        <v>28</v>
      </c>
      <c r="O1686">
        <v>1</v>
      </c>
      <c r="P1686" t="s">
        <v>64</v>
      </c>
      <c r="Q1686">
        <v>1</v>
      </c>
      <c r="R1686" t="s">
        <v>65</v>
      </c>
      <c r="S1686" t="s">
        <v>47</v>
      </c>
      <c r="T1686" t="s">
        <v>41</v>
      </c>
      <c r="U1686" t="str">
        <f t="shared" si="643"/>
        <v>Gen X</v>
      </c>
      <c r="V1686" t="str">
        <f t="shared" si="648"/>
        <v>low</v>
      </c>
      <c r="W1686" t="str">
        <f t="shared" si="644"/>
        <v>poor</v>
      </c>
      <c r="X1686" s="8">
        <f t="shared" si="634"/>
        <v>2.5714285714285716</v>
      </c>
      <c r="Y1686">
        <f t="shared" si="637"/>
        <v>1</v>
      </c>
      <c r="Z1686">
        <f t="shared" si="638"/>
        <v>1</v>
      </c>
      <c r="AA1686">
        <f t="shared" si="639"/>
        <v>4</v>
      </c>
      <c r="AB1686">
        <f t="shared" si="640"/>
        <v>3</v>
      </c>
      <c r="AC1686">
        <f t="shared" si="641"/>
        <v>5</v>
      </c>
      <c r="AD1686">
        <f t="shared" si="642"/>
        <v>1</v>
      </c>
      <c r="AE1686">
        <f t="shared" si="645"/>
        <v>1.75</v>
      </c>
    </row>
    <row r="1687" spans="1:31" x14ac:dyDescent="0.3">
      <c r="A1687" t="s">
        <v>1752</v>
      </c>
      <c r="B1687">
        <v>44</v>
      </c>
      <c r="C1687" t="s">
        <v>62</v>
      </c>
      <c r="D1687" t="s">
        <v>43</v>
      </c>
      <c r="E1687" t="s">
        <v>23</v>
      </c>
      <c r="F1687">
        <v>24</v>
      </c>
      <c r="G1687" t="s">
        <v>37</v>
      </c>
      <c r="H1687">
        <v>34</v>
      </c>
      <c r="I1687">
        <v>4</v>
      </c>
      <c r="J1687">
        <v>5</v>
      </c>
      <c r="K1687" t="s">
        <v>25</v>
      </c>
      <c r="L1687" t="s">
        <v>26</v>
      </c>
      <c r="M1687" t="s">
        <v>54</v>
      </c>
      <c r="N1687" t="s">
        <v>28</v>
      </c>
      <c r="O1687">
        <v>5</v>
      </c>
      <c r="P1687" t="s">
        <v>40</v>
      </c>
      <c r="Q1687">
        <v>4</v>
      </c>
      <c r="R1687" t="s">
        <v>65</v>
      </c>
      <c r="S1687" t="s">
        <v>31</v>
      </c>
      <c r="T1687" t="s">
        <v>74</v>
      </c>
      <c r="U1687" t="str">
        <f t="shared" si="643"/>
        <v>Millennieals</v>
      </c>
      <c r="V1687" t="str">
        <f t="shared" si="648"/>
        <v>low</v>
      </c>
      <c r="W1687" t="str">
        <f t="shared" si="644"/>
        <v>MEDIUM</v>
      </c>
      <c r="X1687" s="8">
        <f t="shared" ref="X1687" si="651">AVERAGE(6-(AD1687),6-(Y1687),6-(O1687),J1687,AB1687,Z1687,6-(AA1687))</f>
        <v>3.6428571428571428</v>
      </c>
      <c r="Y1687">
        <f t="shared" si="637"/>
        <v>1</v>
      </c>
      <c r="Z1687">
        <f t="shared" si="638"/>
        <v>5</v>
      </c>
      <c r="AA1687">
        <f t="shared" si="639"/>
        <v>4</v>
      </c>
      <c r="AB1687">
        <f t="shared" si="640"/>
        <v>4.5</v>
      </c>
      <c r="AC1687">
        <f t="shared" si="641"/>
        <v>5</v>
      </c>
      <c r="AD1687">
        <f t="shared" si="642"/>
        <v>3</v>
      </c>
      <c r="AE1687">
        <f t="shared" si="645"/>
        <v>3.3000000000000003</v>
      </c>
    </row>
    <row r="1688" spans="1:31" x14ac:dyDescent="0.3">
      <c r="A1688" t="s">
        <v>1753</v>
      </c>
      <c r="B1688">
        <v>43</v>
      </c>
      <c r="C1688" t="s">
        <v>34</v>
      </c>
      <c r="D1688" t="s">
        <v>56</v>
      </c>
      <c r="E1688" t="s">
        <v>23</v>
      </c>
      <c r="F1688">
        <v>24</v>
      </c>
      <c r="G1688" t="s">
        <v>52</v>
      </c>
      <c r="H1688">
        <v>55</v>
      </c>
      <c r="I1688">
        <v>7</v>
      </c>
      <c r="J1688">
        <v>1</v>
      </c>
      <c r="K1688" t="s">
        <v>53</v>
      </c>
      <c r="L1688" t="s">
        <v>46</v>
      </c>
      <c r="M1688" t="s">
        <v>27</v>
      </c>
      <c r="N1688" t="s">
        <v>28</v>
      </c>
      <c r="O1688">
        <v>4</v>
      </c>
      <c r="P1688" t="s">
        <v>29</v>
      </c>
      <c r="Q1688">
        <v>2</v>
      </c>
      <c r="R1688" t="s">
        <v>30</v>
      </c>
      <c r="S1688" t="s">
        <v>58</v>
      </c>
      <c r="T1688" t="s">
        <v>41</v>
      </c>
      <c r="U1688" t="str">
        <f t="shared" si="643"/>
        <v>Millennieals</v>
      </c>
      <c r="V1688" t="str">
        <f t="shared" si="648"/>
        <v>high</v>
      </c>
      <c r="W1688" t="str">
        <f t="shared" si="644"/>
        <v>MEDIUM</v>
      </c>
      <c r="X1688" s="8">
        <f t="shared" ref="X1688" si="652">AVERAGE((AD1688),(Y1688),6-(O1688),J1688,AB1688,Z1688,(AA1688))</f>
        <v>2.2857142857142856</v>
      </c>
      <c r="Y1688">
        <f t="shared" si="637"/>
        <v>5</v>
      </c>
      <c r="Z1688">
        <f t="shared" si="638"/>
        <v>3</v>
      </c>
      <c r="AA1688">
        <f t="shared" si="639"/>
        <v>2</v>
      </c>
      <c r="AB1688">
        <f t="shared" si="640"/>
        <v>2</v>
      </c>
      <c r="AC1688">
        <f t="shared" si="641"/>
        <v>2</v>
      </c>
      <c r="AD1688">
        <f t="shared" si="642"/>
        <v>1</v>
      </c>
      <c r="AE1688">
        <f t="shared" si="645"/>
        <v>2.5000000000000004</v>
      </c>
    </row>
    <row r="1689" spans="1:31" x14ac:dyDescent="0.3">
      <c r="A1689" t="s">
        <v>1754</v>
      </c>
      <c r="B1689">
        <v>41</v>
      </c>
      <c r="C1689" t="s">
        <v>34</v>
      </c>
      <c r="D1689" t="s">
        <v>56</v>
      </c>
      <c r="E1689" t="s">
        <v>44</v>
      </c>
      <c r="F1689">
        <v>26</v>
      </c>
      <c r="G1689" t="s">
        <v>52</v>
      </c>
      <c r="H1689">
        <v>51</v>
      </c>
      <c r="I1689">
        <v>12</v>
      </c>
      <c r="J1689">
        <v>2</v>
      </c>
      <c r="K1689" t="s">
        <v>25</v>
      </c>
      <c r="L1689" t="s">
        <v>26</v>
      </c>
      <c r="M1689" t="s">
        <v>27</v>
      </c>
      <c r="N1689" t="s">
        <v>28</v>
      </c>
      <c r="O1689">
        <v>5</v>
      </c>
      <c r="P1689" t="s">
        <v>40</v>
      </c>
      <c r="Q1689">
        <v>1</v>
      </c>
      <c r="R1689" t="s">
        <v>65</v>
      </c>
      <c r="S1689" t="s">
        <v>58</v>
      </c>
      <c r="T1689" t="s">
        <v>41</v>
      </c>
      <c r="U1689" t="str">
        <f t="shared" si="643"/>
        <v>Millennieals</v>
      </c>
      <c r="V1689" t="str">
        <f t="shared" si="648"/>
        <v>high</v>
      </c>
      <c r="W1689" t="str">
        <f t="shared" si="644"/>
        <v>MEDIUM</v>
      </c>
      <c r="X1689" s="8">
        <f t="shared" si="634"/>
        <v>1.9285714285714286</v>
      </c>
      <c r="Y1689">
        <f t="shared" si="637"/>
        <v>1</v>
      </c>
      <c r="Z1689">
        <f t="shared" si="638"/>
        <v>3</v>
      </c>
      <c r="AA1689">
        <f t="shared" si="639"/>
        <v>2</v>
      </c>
      <c r="AB1689">
        <f t="shared" si="640"/>
        <v>1.5</v>
      </c>
      <c r="AC1689">
        <f t="shared" si="641"/>
        <v>2</v>
      </c>
      <c r="AD1689">
        <f t="shared" si="642"/>
        <v>3</v>
      </c>
      <c r="AE1689">
        <f t="shared" si="645"/>
        <v>2.15</v>
      </c>
    </row>
    <row r="1690" spans="1:31" x14ac:dyDescent="0.3">
      <c r="A1690" t="s">
        <v>1755</v>
      </c>
      <c r="B1690">
        <v>60</v>
      </c>
      <c r="C1690" t="s">
        <v>62</v>
      </c>
      <c r="D1690" t="s">
        <v>43</v>
      </c>
      <c r="E1690" t="s">
        <v>67</v>
      </c>
      <c r="F1690">
        <v>8</v>
      </c>
      <c r="G1690" t="s">
        <v>24</v>
      </c>
      <c r="H1690">
        <v>53</v>
      </c>
      <c r="I1690">
        <v>10</v>
      </c>
      <c r="J1690">
        <v>3</v>
      </c>
      <c r="K1690" t="s">
        <v>53</v>
      </c>
      <c r="L1690" t="s">
        <v>26</v>
      </c>
      <c r="M1690" t="s">
        <v>27</v>
      </c>
      <c r="N1690" t="s">
        <v>45</v>
      </c>
      <c r="O1690">
        <v>3</v>
      </c>
      <c r="P1690" t="s">
        <v>64</v>
      </c>
      <c r="Q1690">
        <v>2</v>
      </c>
      <c r="R1690" t="s">
        <v>30</v>
      </c>
      <c r="S1690" t="s">
        <v>31</v>
      </c>
      <c r="T1690" t="s">
        <v>74</v>
      </c>
      <c r="U1690" t="str">
        <f t="shared" si="643"/>
        <v>Gen X</v>
      </c>
      <c r="V1690" t="str">
        <f t="shared" si="648"/>
        <v>high</v>
      </c>
      <c r="W1690" t="str">
        <f t="shared" si="644"/>
        <v>poor</v>
      </c>
      <c r="X1690" s="8">
        <f t="shared" si="634"/>
        <v>2.4285714285714284</v>
      </c>
      <c r="Y1690">
        <f t="shared" si="637"/>
        <v>1</v>
      </c>
      <c r="Z1690">
        <f t="shared" si="638"/>
        <v>5</v>
      </c>
      <c r="AA1690">
        <f t="shared" si="639"/>
        <v>2</v>
      </c>
      <c r="AB1690">
        <f t="shared" si="640"/>
        <v>2</v>
      </c>
      <c r="AC1690">
        <f t="shared" si="641"/>
        <v>2</v>
      </c>
      <c r="AD1690">
        <f t="shared" si="642"/>
        <v>1</v>
      </c>
      <c r="AE1690">
        <f t="shared" si="645"/>
        <v>2</v>
      </c>
    </row>
    <row r="1691" spans="1:31" x14ac:dyDescent="0.3">
      <c r="A1691" t="s">
        <v>1756</v>
      </c>
      <c r="B1691">
        <v>51</v>
      </c>
      <c r="C1691" t="s">
        <v>62</v>
      </c>
      <c r="D1691" t="s">
        <v>56</v>
      </c>
      <c r="E1691" t="s">
        <v>67</v>
      </c>
      <c r="F1691">
        <v>14</v>
      </c>
      <c r="G1691" t="s">
        <v>37</v>
      </c>
      <c r="H1691">
        <v>53</v>
      </c>
      <c r="I1691">
        <v>7</v>
      </c>
      <c r="J1691">
        <v>5</v>
      </c>
      <c r="K1691" t="s">
        <v>25</v>
      </c>
      <c r="L1691" t="s">
        <v>84</v>
      </c>
      <c r="M1691" t="s">
        <v>27</v>
      </c>
      <c r="N1691" t="s">
        <v>28</v>
      </c>
      <c r="O1691">
        <v>1</v>
      </c>
      <c r="P1691" t="s">
        <v>29</v>
      </c>
      <c r="Q1691">
        <v>4</v>
      </c>
      <c r="R1691" t="s">
        <v>65</v>
      </c>
      <c r="S1691" t="s">
        <v>47</v>
      </c>
      <c r="T1691" t="s">
        <v>41</v>
      </c>
      <c r="U1691" t="str">
        <f t="shared" si="643"/>
        <v>Gen X</v>
      </c>
      <c r="V1691" t="str">
        <f t="shared" si="648"/>
        <v>high</v>
      </c>
      <c r="W1691" t="str">
        <f t="shared" si="644"/>
        <v>MEDIUM</v>
      </c>
      <c r="X1691" s="8">
        <f t="shared" si="634"/>
        <v>3</v>
      </c>
      <c r="Y1691">
        <f t="shared" si="637"/>
        <v>2</v>
      </c>
      <c r="Z1691">
        <f t="shared" si="638"/>
        <v>1</v>
      </c>
      <c r="AA1691">
        <f t="shared" si="639"/>
        <v>2</v>
      </c>
      <c r="AB1691">
        <f t="shared" si="640"/>
        <v>3</v>
      </c>
      <c r="AC1691">
        <f t="shared" si="641"/>
        <v>2</v>
      </c>
      <c r="AD1691">
        <f t="shared" si="642"/>
        <v>3</v>
      </c>
      <c r="AE1691">
        <f t="shared" si="645"/>
        <v>2.5499999999999998</v>
      </c>
    </row>
    <row r="1692" spans="1:31" x14ac:dyDescent="0.3">
      <c r="A1692" t="s">
        <v>1757</v>
      </c>
      <c r="B1692">
        <v>35</v>
      </c>
      <c r="C1692" t="s">
        <v>34</v>
      </c>
      <c r="D1692" t="s">
        <v>43</v>
      </c>
      <c r="E1692" t="s">
        <v>36</v>
      </c>
      <c r="F1692">
        <v>10</v>
      </c>
      <c r="G1692" t="s">
        <v>24</v>
      </c>
      <c r="H1692">
        <v>44</v>
      </c>
      <c r="I1692">
        <v>0</v>
      </c>
      <c r="J1692">
        <v>4</v>
      </c>
      <c r="K1692" t="s">
        <v>25</v>
      </c>
      <c r="L1692" t="s">
        <v>46</v>
      </c>
      <c r="M1692" t="s">
        <v>27</v>
      </c>
      <c r="N1692" t="s">
        <v>28</v>
      </c>
      <c r="O1692">
        <v>5</v>
      </c>
      <c r="P1692" t="s">
        <v>64</v>
      </c>
      <c r="Q1692">
        <v>1</v>
      </c>
      <c r="R1692" t="s">
        <v>65</v>
      </c>
      <c r="S1692" t="s">
        <v>47</v>
      </c>
      <c r="T1692" t="s">
        <v>71</v>
      </c>
      <c r="U1692" t="str">
        <f t="shared" si="643"/>
        <v>Millennieals</v>
      </c>
      <c r="V1692" t="str">
        <f t="shared" si="648"/>
        <v>standard</v>
      </c>
      <c r="W1692" t="str">
        <f t="shared" si="644"/>
        <v>MEDIUM</v>
      </c>
      <c r="X1692" s="8">
        <f t="shared" si="634"/>
        <v>2.6428571428571428</v>
      </c>
      <c r="Y1692">
        <f t="shared" si="637"/>
        <v>5</v>
      </c>
      <c r="Z1692">
        <f t="shared" si="638"/>
        <v>1</v>
      </c>
      <c r="AA1692">
        <f t="shared" si="639"/>
        <v>3</v>
      </c>
      <c r="AB1692">
        <f t="shared" si="640"/>
        <v>1.5</v>
      </c>
      <c r="AC1692">
        <f t="shared" si="641"/>
        <v>2</v>
      </c>
      <c r="AD1692">
        <f t="shared" si="642"/>
        <v>3</v>
      </c>
      <c r="AE1692">
        <f t="shared" si="645"/>
        <v>3.0999999999999996</v>
      </c>
    </row>
    <row r="1693" spans="1:31" x14ac:dyDescent="0.3">
      <c r="A1693" t="s">
        <v>1758</v>
      </c>
      <c r="B1693">
        <v>53</v>
      </c>
      <c r="C1693" t="s">
        <v>21</v>
      </c>
      <c r="D1693" t="s">
        <v>73</v>
      </c>
      <c r="E1693" t="s">
        <v>80</v>
      </c>
      <c r="F1693">
        <v>27</v>
      </c>
      <c r="G1693" t="s">
        <v>24</v>
      </c>
      <c r="H1693">
        <v>33</v>
      </c>
      <c r="I1693">
        <v>5</v>
      </c>
      <c r="J1693">
        <v>3</v>
      </c>
      <c r="K1693" t="s">
        <v>25</v>
      </c>
      <c r="L1693" t="s">
        <v>38</v>
      </c>
      <c r="M1693" t="s">
        <v>27</v>
      </c>
      <c r="N1693" t="s">
        <v>45</v>
      </c>
      <c r="O1693">
        <v>5</v>
      </c>
      <c r="P1693" t="s">
        <v>40</v>
      </c>
      <c r="Q1693">
        <v>5</v>
      </c>
      <c r="R1693" t="s">
        <v>65</v>
      </c>
      <c r="S1693" t="s">
        <v>31</v>
      </c>
      <c r="T1693" t="s">
        <v>74</v>
      </c>
      <c r="U1693" t="str">
        <f t="shared" si="643"/>
        <v>Gen X</v>
      </c>
      <c r="V1693" t="str">
        <f t="shared" si="648"/>
        <v>low</v>
      </c>
      <c r="W1693" t="str">
        <f t="shared" si="644"/>
        <v>MEDIUM</v>
      </c>
      <c r="X1693" s="8">
        <f t="shared" si="634"/>
        <v>3.2142857142857144</v>
      </c>
      <c r="Y1693">
        <f t="shared" si="637"/>
        <v>3</v>
      </c>
      <c r="Z1693">
        <f t="shared" si="638"/>
        <v>5</v>
      </c>
      <c r="AA1693">
        <f t="shared" si="639"/>
        <v>4</v>
      </c>
      <c r="AB1693">
        <f t="shared" si="640"/>
        <v>3.5</v>
      </c>
      <c r="AC1693">
        <f t="shared" si="641"/>
        <v>2</v>
      </c>
      <c r="AD1693">
        <f t="shared" si="642"/>
        <v>3</v>
      </c>
      <c r="AE1693">
        <f t="shared" si="645"/>
        <v>3.3500000000000005</v>
      </c>
    </row>
    <row r="1694" spans="1:31" x14ac:dyDescent="0.3">
      <c r="A1694" t="s">
        <v>1759</v>
      </c>
      <c r="B1694">
        <v>50</v>
      </c>
      <c r="C1694" t="s">
        <v>62</v>
      </c>
      <c r="D1694" t="s">
        <v>43</v>
      </c>
      <c r="E1694" t="s">
        <v>36</v>
      </c>
      <c r="F1694">
        <v>32</v>
      </c>
      <c r="G1694" t="s">
        <v>37</v>
      </c>
      <c r="H1694">
        <v>34</v>
      </c>
      <c r="I1694">
        <v>4</v>
      </c>
      <c r="J1694">
        <v>5</v>
      </c>
      <c r="K1694" t="s">
        <v>25</v>
      </c>
      <c r="L1694" t="s">
        <v>38</v>
      </c>
      <c r="M1694" t="s">
        <v>54</v>
      </c>
      <c r="N1694" t="s">
        <v>39</v>
      </c>
      <c r="O1694">
        <v>3</v>
      </c>
      <c r="P1694" t="s">
        <v>64</v>
      </c>
      <c r="Q1694">
        <v>2</v>
      </c>
      <c r="R1694" t="s">
        <v>46</v>
      </c>
      <c r="S1694" t="s">
        <v>47</v>
      </c>
      <c r="T1694" t="s">
        <v>41</v>
      </c>
      <c r="U1694" t="str">
        <f t="shared" si="643"/>
        <v>Gen X</v>
      </c>
      <c r="V1694" t="str">
        <f t="shared" si="648"/>
        <v>low</v>
      </c>
      <c r="W1694" t="str">
        <f t="shared" si="644"/>
        <v>MEDIUM</v>
      </c>
      <c r="X1694" s="8">
        <f t="shared" si="634"/>
        <v>3.2142857142857144</v>
      </c>
      <c r="Y1694">
        <f t="shared" si="637"/>
        <v>3</v>
      </c>
      <c r="Z1694">
        <f t="shared" si="638"/>
        <v>1</v>
      </c>
      <c r="AA1694">
        <f t="shared" si="639"/>
        <v>4</v>
      </c>
      <c r="AB1694">
        <f t="shared" si="640"/>
        <v>3.5</v>
      </c>
      <c r="AC1694">
        <f t="shared" si="641"/>
        <v>5</v>
      </c>
      <c r="AD1694">
        <f t="shared" si="642"/>
        <v>3</v>
      </c>
      <c r="AE1694">
        <f t="shared" si="645"/>
        <v>3.1</v>
      </c>
    </row>
    <row r="1695" spans="1:31" x14ac:dyDescent="0.3">
      <c r="A1695" t="s">
        <v>1760</v>
      </c>
      <c r="B1695">
        <v>23</v>
      </c>
      <c r="C1695" t="s">
        <v>34</v>
      </c>
      <c r="D1695" t="s">
        <v>56</v>
      </c>
      <c r="E1695" t="s">
        <v>67</v>
      </c>
      <c r="F1695">
        <v>8</v>
      </c>
      <c r="G1695" t="s">
        <v>52</v>
      </c>
      <c r="H1695">
        <v>38</v>
      </c>
      <c r="I1695">
        <v>15</v>
      </c>
      <c r="J1695">
        <v>5</v>
      </c>
      <c r="K1695" t="s">
        <v>63</v>
      </c>
      <c r="L1695" t="s">
        <v>46</v>
      </c>
      <c r="M1695" t="s">
        <v>27</v>
      </c>
      <c r="N1695" t="s">
        <v>39</v>
      </c>
      <c r="O1695">
        <v>5</v>
      </c>
      <c r="P1695" t="s">
        <v>29</v>
      </c>
      <c r="Q1695">
        <v>1</v>
      </c>
      <c r="R1695" t="s">
        <v>46</v>
      </c>
      <c r="S1695" t="s">
        <v>31</v>
      </c>
      <c r="T1695" t="s">
        <v>48</v>
      </c>
      <c r="U1695" t="str">
        <f t="shared" si="643"/>
        <v>GEN Z</v>
      </c>
      <c r="V1695" t="str">
        <f t="shared" si="648"/>
        <v>standard</v>
      </c>
      <c r="W1695" t="str">
        <f t="shared" si="644"/>
        <v>Good</v>
      </c>
      <c r="X1695" s="8">
        <f t="shared" si="634"/>
        <v>3.6428571428571428</v>
      </c>
      <c r="Y1695">
        <f t="shared" si="637"/>
        <v>5</v>
      </c>
      <c r="Z1695">
        <f t="shared" si="638"/>
        <v>5</v>
      </c>
      <c r="AA1695">
        <f t="shared" si="639"/>
        <v>3</v>
      </c>
      <c r="AB1695">
        <f t="shared" si="640"/>
        <v>1.5</v>
      </c>
      <c r="AC1695">
        <f t="shared" si="641"/>
        <v>2</v>
      </c>
      <c r="AD1695">
        <f t="shared" si="642"/>
        <v>5</v>
      </c>
      <c r="AE1695">
        <f t="shared" si="645"/>
        <v>4.4000000000000004</v>
      </c>
    </row>
    <row r="1696" spans="1:31" x14ac:dyDescent="0.3">
      <c r="A1696" t="s">
        <v>1761</v>
      </c>
      <c r="B1696">
        <v>36</v>
      </c>
      <c r="C1696" t="s">
        <v>34</v>
      </c>
      <c r="D1696" t="s">
        <v>79</v>
      </c>
      <c r="E1696" t="s">
        <v>80</v>
      </c>
      <c r="F1696">
        <v>12</v>
      </c>
      <c r="G1696" t="s">
        <v>52</v>
      </c>
      <c r="H1696">
        <v>29</v>
      </c>
      <c r="I1696">
        <v>5</v>
      </c>
      <c r="J1696">
        <v>1</v>
      </c>
      <c r="K1696" t="s">
        <v>63</v>
      </c>
      <c r="L1696" t="s">
        <v>26</v>
      </c>
      <c r="M1696" t="s">
        <v>54</v>
      </c>
      <c r="N1696" t="s">
        <v>28</v>
      </c>
      <c r="O1696">
        <v>3</v>
      </c>
      <c r="P1696" t="s">
        <v>64</v>
      </c>
      <c r="Q1696">
        <v>2</v>
      </c>
      <c r="R1696" t="s">
        <v>46</v>
      </c>
      <c r="S1696" t="s">
        <v>47</v>
      </c>
      <c r="T1696" t="s">
        <v>32</v>
      </c>
      <c r="U1696" t="str">
        <f t="shared" si="643"/>
        <v>Millennieals</v>
      </c>
      <c r="V1696" t="str">
        <f t="shared" si="648"/>
        <v>low</v>
      </c>
      <c r="W1696" t="str">
        <f t="shared" si="644"/>
        <v>MEDIUM</v>
      </c>
      <c r="X1696" s="8">
        <f t="shared" ref="X1696" si="653">AVERAGE(6-(AD1696),6-(Y1696),6-(O1696),J1696,AB1696,Z1696,6-(AA1696))</f>
        <v>2.3571428571428572</v>
      </c>
      <c r="Y1696">
        <f t="shared" si="637"/>
        <v>1</v>
      </c>
      <c r="Z1696">
        <f t="shared" si="638"/>
        <v>1</v>
      </c>
      <c r="AA1696">
        <f t="shared" si="639"/>
        <v>4</v>
      </c>
      <c r="AB1696">
        <f t="shared" si="640"/>
        <v>3.5</v>
      </c>
      <c r="AC1696">
        <f t="shared" si="641"/>
        <v>5</v>
      </c>
      <c r="AD1696">
        <f t="shared" si="642"/>
        <v>5</v>
      </c>
      <c r="AE1696">
        <f t="shared" si="645"/>
        <v>2.8000000000000003</v>
      </c>
    </row>
    <row r="1697" spans="1:31" x14ac:dyDescent="0.3">
      <c r="A1697" t="s">
        <v>1762</v>
      </c>
      <c r="B1697">
        <v>57</v>
      </c>
      <c r="C1697" t="s">
        <v>62</v>
      </c>
      <c r="D1697" t="s">
        <v>79</v>
      </c>
      <c r="E1697" t="s">
        <v>36</v>
      </c>
      <c r="F1697">
        <v>13</v>
      </c>
      <c r="G1697" t="s">
        <v>37</v>
      </c>
      <c r="H1697">
        <v>38</v>
      </c>
      <c r="I1697">
        <v>13</v>
      </c>
      <c r="J1697">
        <v>1</v>
      </c>
      <c r="K1697" t="s">
        <v>53</v>
      </c>
      <c r="L1697" t="s">
        <v>84</v>
      </c>
      <c r="M1697" t="s">
        <v>27</v>
      </c>
      <c r="N1697" t="s">
        <v>28</v>
      </c>
      <c r="O1697">
        <v>4</v>
      </c>
      <c r="P1697" t="s">
        <v>64</v>
      </c>
      <c r="Q1697">
        <v>2</v>
      </c>
      <c r="R1697" t="s">
        <v>30</v>
      </c>
      <c r="S1697" t="s">
        <v>58</v>
      </c>
      <c r="T1697" t="s">
        <v>32</v>
      </c>
      <c r="U1697" t="str">
        <f t="shared" si="643"/>
        <v>Gen X</v>
      </c>
      <c r="V1697" t="str">
        <f t="shared" si="648"/>
        <v>standard</v>
      </c>
      <c r="W1697" t="str">
        <f t="shared" si="644"/>
        <v>poor</v>
      </c>
      <c r="X1697" s="8">
        <f t="shared" ref="X1697" si="654">AVERAGE((AD1697),(Y1697),6-(O1697),J1697,AB1697,Z1697,(AA1697))</f>
        <v>2</v>
      </c>
      <c r="Y1697">
        <f t="shared" si="637"/>
        <v>2</v>
      </c>
      <c r="Z1697">
        <f t="shared" si="638"/>
        <v>3</v>
      </c>
      <c r="AA1697">
        <f t="shared" si="639"/>
        <v>3</v>
      </c>
      <c r="AB1697">
        <f t="shared" si="640"/>
        <v>2</v>
      </c>
      <c r="AC1697">
        <f t="shared" si="641"/>
        <v>2</v>
      </c>
      <c r="AD1697">
        <f t="shared" si="642"/>
        <v>1</v>
      </c>
      <c r="AE1697">
        <f t="shared" si="645"/>
        <v>1.8000000000000003</v>
      </c>
    </row>
    <row r="1698" spans="1:31" x14ac:dyDescent="0.3">
      <c r="A1698" t="s">
        <v>1763</v>
      </c>
      <c r="B1698">
        <v>57</v>
      </c>
      <c r="C1698" t="s">
        <v>34</v>
      </c>
      <c r="D1698" t="s">
        <v>77</v>
      </c>
      <c r="E1698" t="s">
        <v>23</v>
      </c>
      <c r="F1698">
        <v>23</v>
      </c>
      <c r="G1698" t="s">
        <v>52</v>
      </c>
      <c r="H1698">
        <v>41</v>
      </c>
      <c r="I1698">
        <v>0</v>
      </c>
      <c r="J1698">
        <v>4</v>
      </c>
      <c r="K1698" t="s">
        <v>53</v>
      </c>
      <c r="L1698" t="s">
        <v>46</v>
      </c>
      <c r="M1698" t="s">
        <v>54</v>
      </c>
      <c r="N1698" t="s">
        <v>39</v>
      </c>
      <c r="O1698">
        <v>4</v>
      </c>
      <c r="P1698" t="s">
        <v>64</v>
      </c>
      <c r="Q1698">
        <v>5</v>
      </c>
      <c r="R1698" t="s">
        <v>65</v>
      </c>
      <c r="S1698" t="s">
        <v>58</v>
      </c>
      <c r="T1698" t="s">
        <v>41</v>
      </c>
      <c r="U1698" t="str">
        <f t="shared" si="643"/>
        <v>Gen X</v>
      </c>
      <c r="V1698" t="str">
        <f t="shared" si="648"/>
        <v>standard</v>
      </c>
      <c r="W1698" t="str">
        <f t="shared" si="644"/>
        <v>MEDIUM</v>
      </c>
      <c r="X1698" s="8">
        <f t="shared" si="634"/>
        <v>3.2857142857142856</v>
      </c>
      <c r="Y1698">
        <f t="shared" si="637"/>
        <v>5</v>
      </c>
      <c r="Z1698">
        <f t="shared" si="638"/>
        <v>3</v>
      </c>
      <c r="AA1698">
        <f t="shared" si="639"/>
        <v>3</v>
      </c>
      <c r="AB1698">
        <f t="shared" si="640"/>
        <v>5</v>
      </c>
      <c r="AC1698">
        <f t="shared" si="641"/>
        <v>5</v>
      </c>
      <c r="AD1698">
        <f t="shared" si="642"/>
        <v>1</v>
      </c>
      <c r="AE1698">
        <f t="shared" si="645"/>
        <v>3.3</v>
      </c>
    </row>
    <row r="1699" spans="1:31" x14ac:dyDescent="0.3">
      <c r="A1699" t="s">
        <v>1764</v>
      </c>
      <c r="B1699">
        <v>31</v>
      </c>
      <c r="C1699" t="s">
        <v>62</v>
      </c>
      <c r="D1699" t="s">
        <v>56</v>
      </c>
      <c r="E1699" t="s">
        <v>80</v>
      </c>
      <c r="F1699">
        <v>10</v>
      </c>
      <c r="G1699" t="s">
        <v>37</v>
      </c>
      <c r="H1699">
        <v>33</v>
      </c>
      <c r="I1699">
        <v>4</v>
      </c>
      <c r="J1699">
        <v>3</v>
      </c>
      <c r="K1699" t="s">
        <v>53</v>
      </c>
      <c r="L1699" t="s">
        <v>26</v>
      </c>
      <c r="M1699" t="s">
        <v>27</v>
      </c>
      <c r="N1699" t="s">
        <v>45</v>
      </c>
      <c r="O1699">
        <v>3</v>
      </c>
      <c r="P1699" t="s">
        <v>40</v>
      </c>
      <c r="Q1699">
        <v>1</v>
      </c>
      <c r="R1699" t="s">
        <v>30</v>
      </c>
      <c r="S1699" t="s">
        <v>47</v>
      </c>
      <c r="T1699" t="s">
        <v>71</v>
      </c>
      <c r="U1699" t="str">
        <f t="shared" si="643"/>
        <v>Millennieals</v>
      </c>
      <c r="V1699" t="str">
        <f t="shared" si="648"/>
        <v>low</v>
      </c>
      <c r="W1699" t="str">
        <f t="shared" si="644"/>
        <v>poor</v>
      </c>
      <c r="X1699" s="8">
        <f t="shared" si="634"/>
        <v>2.0714285714285716</v>
      </c>
      <c r="Y1699">
        <f t="shared" si="637"/>
        <v>1</v>
      </c>
      <c r="Z1699">
        <f t="shared" si="638"/>
        <v>1</v>
      </c>
      <c r="AA1699">
        <f t="shared" si="639"/>
        <v>4</v>
      </c>
      <c r="AB1699">
        <f t="shared" si="640"/>
        <v>1.5</v>
      </c>
      <c r="AC1699">
        <f t="shared" si="641"/>
        <v>2</v>
      </c>
      <c r="AD1699">
        <f t="shared" si="642"/>
        <v>1</v>
      </c>
      <c r="AE1699">
        <f t="shared" si="645"/>
        <v>1.45</v>
      </c>
    </row>
    <row r="1700" spans="1:31" x14ac:dyDescent="0.3">
      <c r="A1700" t="s">
        <v>1765</v>
      </c>
      <c r="B1700">
        <v>43</v>
      </c>
      <c r="C1700" t="s">
        <v>21</v>
      </c>
      <c r="D1700" t="s">
        <v>56</v>
      </c>
      <c r="E1700" t="s">
        <v>51</v>
      </c>
      <c r="F1700">
        <v>13</v>
      </c>
      <c r="G1700" t="s">
        <v>52</v>
      </c>
      <c r="H1700">
        <v>44</v>
      </c>
      <c r="I1700">
        <v>11</v>
      </c>
      <c r="J1700">
        <v>4</v>
      </c>
      <c r="K1700" t="s">
        <v>63</v>
      </c>
      <c r="L1700" t="s">
        <v>38</v>
      </c>
      <c r="M1700" t="s">
        <v>27</v>
      </c>
      <c r="N1700" t="s">
        <v>28</v>
      </c>
      <c r="O1700">
        <v>2</v>
      </c>
      <c r="P1700" t="s">
        <v>40</v>
      </c>
      <c r="Q1700">
        <v>3</v>
      </c>
      <c r="R1700" t="s">
        <v>46</v>
      </c>
      <c r="S1700" t="s">
        <v>31</v>
      </c>
      <c r="T1700" t="s">
        <v>32</v>
      </c>
      <c r="U1700" t="str">
        <f t="shared" si="643"/>
        <v>Millennieals</v>
      </c>
      <c r="V1700" t="str">
        <f t="shared" si="648"/>
        <v>standard</v>
      </c>
      <c r="W1700" t="str">
        <f t="shared" si="644"/>
        <v>Good</v>
      </c>
      <c r="X1700" s="8">
        <f t="shared" si="634"/>
        <v>3.7857142857142856</v>
      </c>
      <c r="Y1700">
        <f t="shared" si="637"/>
        <v>3</v>
      </c>
      <c r="Z1700">
        <f t="shared" si="638"/>
        <v>5</v>
      </c>
      <c r="AA1700">
        <f t="shared" si="639"/>
        <v>3</v>
      </c>
      <c r="AB1700">
        <f t="shared" si="640"/>
        <v>2.5</v>
      </c>
      <c r="AC1700">
        <f t="shared" si="641"/>
        <v>2</v>
      </c>
      <c r="AD1700">
        <f t="shared" si="642"/>
        <v>5</v>
      </c>
      <c r="AE1700">
        <f t="shared" si="645"/>
        <v>3.9</v>
      </c>
    </row>
    <row r="1701" spans="1:31" x14ac:dyDescent="0.3">
      <c r="A1701" t="s">
        <v>1766</v>
      </c>
      <c r="B1701">
        <v>41</v>
      </c>
      <c r="C1701" t="s">
        <v>21</v>
      </c>
      <c r="D1701" t="s">
        <v>79</v>
      </c>
      <c r="E1701" t="s">
        <v>23</v>
      </c>
      <c r="F1701">
        <v>13</v>
      </c>
      <c r="G1701" t="s">
        <v>37</v>
      </c>
      <c r="H1701">
        <v>38</v>
      </c>
      <c r="I1701">
        <v>1</v>
      </c>
      <c r="J1701">
        <v>5</v>
      </c>
      <c r="K1701" t="s">
        <v>63</v>
      </c>
      <c r="L1701" t="s">
        <v>84</v>
      </c>
      <c r="M1701" t="s">
        <v>54</v>
      </c>
      <c r="N1701" t="s">
        <v>39</v>
      </c>
      <c r="O1701">
        <v>5</v>
      </c>
      <c r="P1701" t="s">
        <v>64</v>
      </c>
      <c r="Q1701">
        <v>5</v>
      </c>
      <c r="R1701" t="s">
        <v>30</v>
      </c>
      <c r="S1701" t="s">
        <v>58</v>
      </c>
      <c r="T1701" t="s">
        <v>71</v>
      </c>
      <c r="U1701" t="str">
        <f t="shared" si="643"/>
        <v>Millennieals</v>
      </c>
      <c r="V1701" t="str">
        <f t="shared" si="648"/>
        <v>standard</v>
      </c>
      <c r="W1701" t="str">
        <f t="shared" si="644"/>
        <v>Good</v>
      </c>
      <c r="X1701" s="8">
        <f t="shared" si="634"/>
        <v>3.4285714285714284</v>
      </c>
      <c r="Y1701">
        <f t="shared" si="637"/>
        <v>2</v>
      </c>
      <c r="Z1701">
        <f t="shared" si="638"/>
        <v>3</v>
      </c>
      <c r="AA1701">
        <f t="shared" si="639"/>
        <v>3</v>
      </c>
      <c r="AB1701">
        <f t="shared" si="640"/>
        <v>5</v>
      </c>
      <c r="AC1701">
        <f t="shared" si="641"/>
        <v>5</v>
      </c>
      <c r="AD1701">
        <f t="shared" si="642"/>
        <v>5</v>
      </c>
      <c r="AE1701">
        <f t="shared" si="645"/>
        <v>3.85</v>
      </c>
    </row>
    <row r="1702" spans="1:31" x14ac:dyDescent="0.3">
      <c r="A1702" t="s">
        <v>1767</v>
      </c>
      <c r="B1702">
        <v>24</v>
      </c>
      <c r="C1702" t="s">
        <v>50</v>
      </c>
      <c r="D1702" t="s">
        <v>35</v>
      </c>
      <c r="E1702" t="s">
        <v>80</v>
      </c>
      <c r="F1702">
        <v>23</v>
      </c>
      <c r="G1702" t="s">
        <v>52</v>
      </c>
      <c r="H1702">
        <v>43</v>
      </c>
      <c r="I1702">
        <v>1</v>
      </c>
      <c r="J1702">
        <v>3</v>
      </c>
      <c r="K1702" t="s">
        <v>25</v>
      </c>
      <c r="L1702" t="s">
        <v>46</v>
      </c>
      <c r="M1702" t="s">
        <v>27</v>
      </c>
      <c r="N1702" t="s">
        <v>45</v>
      </c>
      <c r="O1702">
        <v>4</v>
      </c>
      <c r="P1702" t="s">
        <v>40</v>
      </c>
      <c r="Q1702">
        <v>5</v>
      </c>
      <c r="R1702" t="s">
        <v>30</v>
      </c>
      <c r="S1702" t="s">
        <v>47</v>
      </c>
      <c r="T1702" t="s">
        <v>41</v>
      </c>
      <c r="U1702" t="str">
        <f t="shared" si="643"/>
        <v>GEN Z</v>
      </c>
      <c r="V1702" t="str">
        <f t="shared" si="648"/>
        <v>standard</v>
      </c>
      <c r="W1702" t="str">
        <f t="shared" si="644"/>
        <v>MEDIUM</v>
      </c>
      <c r="X1702" s="8">
        <f t="shared" si="634"/>
        <v>2.9285714285714284</v>
      </c>
      <c r="Y1702">
        <f t="shared" si="637"/>
        <v>5</v>
      </c>
      <c r="Z1702">
        <f t="shared" si="638"/>
        <v>1</v>
      </c>
      <c r="AA1702">
        <f t="shared" si="639"/>
        <v>3</v>
      </c>
      <c r="AB1702">
        <f t="shared" si="640"/>
        <v>3.5</v>
      </c>
      <c r="AC1702">
        <f t="shared" si="641"/>
        <v>2</v>
      </c>
      <c r="AD1702">
        <f t="shared" si="642"/>
        <v>3</v>
      </c>
      <c r="AE1702">
        <f t="shared" si="645"/>
        <v>3.1999999999999997</v>
      </c>
    </row>
    <row r="1703" spans="1:31" x14ac:dyDescent="0.3">
      <c r="A1703" t="s">
        <v>1768</v>
      </c>
      <c r="B1703">
        <v>50</v>
      </c>
      <c r="C1703" t="s">
        <v>34</v>
      </c>
      <c r="D1703" t="s">
        <v>22</v>
      </c>
      <c r="E1703" t="s">
        <v>67</v>
      </c>
      <c r="F1703">
        <v>12</v>
      </c>
      <c r="G1703" t="s">
        <v>37</v>
      </c>
      <c r="H1703">
        <v>41</v>
      </c>
      <c r="I1703">
        <v>15</v>
      </c>
      <c r="J1703">
        <v>2</v>
      </c>
      <c r="K1703" t="s">
        <v>63</v>
      </c>
      <c r="L1703" t="s">
        <v>26</v>
      </c>
      <c r="M1703" t="s">
        <v>27</v>
      </c>
      <c r="N1703" t="s">
        <v>28</v>
      </c>
      <c r="O1703">
        <v>1</v>
      </c>
      <c r="P1703" t="s">
        <v>40</v>
      </c>
      <c r="Q1703">
        <v>3</v>
      </c>
      <c r="R1703" t="s">
        <v>30</v>
      </c>
      <c r="S1703" t="s">
        <v>47</v>
      </c>
      <c r="T1703" t="s">
        <v>41</v>
      </c>
      <c r="U1703" t="str">
        <f t="shared" si="643"/>
        <v>Gen X</v>
      </c>
      <c r="V1703" t="str">
        <f t="shared" si="648"/>
        <v>standard</v>
      </c>
      <c r="W1703" t="str">
        <f t="shared" si="644"/>
        <v>MEDIUM</v>
      </c>
      <c r="X1703" s="8">
        <f t="shared" si="634"/>
        <v>2.7857142857142856</v>
      </c>
      <c r="Y1703">
        <f t="shared" si="637"/>
        <v>1</v>
      </c>
      <c r="Z1703">
        <f t="shared" si="638"/>
        <v>1</v>
      </c>
      <c r="AA1703">
        <f t="shared" si="639"/>
        <v>3</v>
      </c>
      <c r="AB1703">
        <f t="shared" si="640"/>
        <v>2.5</v>
      </c>
      <c r="AC1703">
        <f t="shared" si="641"/>
        <v>2</v>
      </c>
      <c r="AD1703">
        <f t="shared" si="642"/>
        <v>5</v>
      </c>
      <c r="AE1703">
        <f t="shared" si="645"/>
        <v>2.6</v>
      </c>
    </row>
    <row r="1704" spans="1:31" x14ac:dyDescent="0.3">
      <c r="A1704" t="s">
        <v>1769</v>
      </c>
      <c r="B1704">
        <v>46</v>
      </c>
      <c r="C1704" t="s">
        <v>50</v>
      </c>
      <c r="D1704" t="s">
        <v>43</v>
      </c>
      <c r="E1704" t="s">
        <v>23</v>
      </c>
      <c r="F1704">
        <v>28</v>
      </c>
      <c r="G1704" t="s">
        <v>37</v>
      </c>
      <c r="H1704">
        <v>50</v>
      </c>
      <c r="I1704">
        <v>2</v>
      </c>
      <c r="J1704">
        <v>4</v>
      </c>
      <c r="K1704" t="s">
        <v>63</v>
      </c>
      <c r="L1704" t="s">
        <v>46</v>
      </c>
      <c r="M1704" t="s">
        <v>54</v>
      </c>
      <c r="N1704" t="s">
        <v>45</v>
      </c>
      <c r="O1704">
        <v>3</v>
      </c>
      <c r="P1704" t="s">
        <v>29</v>
      </c>
      <c r="Q1704">
        <v>4</v>
      </c>
      <c r="R1704" t="s">
        <v>65</v>
      </c>
      <c r="S1704" t="s">
        <v>47</v>
      </c>
      <c r="T1704" t="s">
        <v>74</v>
      </c>
      <c r="U1704" t="str">
        <f t="shared" si="643"/>
        <v>Gen X</v>
      </c>
      <c r="V1704" t="str">
        <f t="shared" si="648"/>
        <v>high</v>
      </c>
      <c r="W1704" t="str">
        <f t="shared" si="644"/>
        <v>Good</v>
      </c>
      <c r="X1704" s="8">
        <f t="shared" si="634"/>
        <v>3.5</v>
      </c>
      <c r="Y1704">
        <f t="shared" si="637"/>
        <v>5</v>
      </c>
      <c r="Z1704">
        <f t="shared" si="638"/>
        <v>1</v>
      </c>
      <c r="AA1704">
        <f t="shared" si="639"/>
        <v>2</v>
      </c>
      <c r="AB1704">
        <f t="shared" si="640"/>
        <v>4.5</v>
      </c>
      <c r="AC1704">
        <f t="shared" si="641"/>
        <v>5</v>
      </c>
      <c r="AD1704">
        <f t="shared" si="642"/>
        <v>5</v>
      </c>
      <c r="AE1704">
        <f t="shared" si="645"/>
        <v>4.0999999999999996</v>
      </c>
    </row>
    <row r="1705" spans="1:31" x14ac:dyDescent="0.3">
      <c r="A1705" t="s">
        <v>1770</v>
      </c>
      <c r="B1705">
        <v>56</v>
      </c>
      <c r="C1705" t="s">
        <v>21</v>
      </c>
      <c r="D1705" t="s">
        <v>79</v>
      </c>
      <c r="E1705" t="s">
        <v>67</v>
      </c>
      <c r="F1705">
        <v>3</v>
      </c>
      <c r="G1705" t="s">
        <v>37</v>
      </c>
      <c r="H1705">
        <v>47</v>
      </c>
      <c r="I1705">
        <v>15</v>
      </c>
      <c r="J1705">
        <v>2</v>
      </c>
      <c r="K1705" t="s">
        <v>53</v>
      </c>
      <c r="L1705" t="s">
        <v>26</v>
      </c>
      <c r="M1705" t="s">
        <v>27</v>
      </c>
      <c r="N1705" t="s">
        <v>39</v>
      </c>
      <c r="O1705">
        <v>1</v>
      </c>
      <c r="P1705" t="s">
        <v>29</v>
      </c>
      <c r="Q1705">
        <v>4</v>
      </c>
      <c r="R1705" t="s">
        <v>46</v>
      </c>
      <c r="S1705" t="s">
        <v>31</v>
      </c>
      <c r="T1705" t="s">
        <v>41</v>
      </c>
      <c r="U1705" t="str">
        <f t="shared" si="643"/>
        <v>Gen X</v>
      </c>
      <c r="V1705" t="str">
        <f t="shared" si="648"/>
        <v>high</v>
      </c>
      <c r="W1705" t="str">
        <f t="shared" si="644"/>
        <v>poor</v>
      </c>
      <c r="X1705" s="8">
        <f t="shared" ref="X1705" si="655">AVERAGE(6-(AD1705),6-(Y1705),6-(O1705),J1705,AB1705,Z1705,6-(AA1705))</f>
        <v>4.1428571428571432</v>
      </c>
      <c r="Y1705">
        <f t="shared" si="637"/>
        <v>1</v>
      </c>
      <c r="Z1705">
        <f t="shared" si="638"/>
        <v>5</v>
      </c>
      <c r="AA1705">
        <f t="shared" si="639"/>
        <v>2</v>
      </c>
      <c r="AB1705">
        <f t="shared" si="640"/>
        <v>3</v>
      </c>
      <c r="AC1705">
        <f t="shared" si="641"/>
        <v>2</v>
      </c>
      <c r="AD1705">
        <f t="shared" si="642"/>
        <v>1</v>
      </c>
      <c r="AE1705">
        <f t="shared" si="645"/>
        <v>2</v>
      </c>
    </row>
    <row r="1706" spans="1:31" x14ac:dyDescent="0.3">
      <c r="A1706" t="s">
        <v>1771</v>
      </c>
      <c r="B1706">
        <v>34</v>
      </c>
      <c r="C1706" t="s">
        <v>62</v>
      </c>
      <c r="D1706" t="s">
        <v>43</v>
      </c>
      <c r="E1706" t="s">
        <v>67</v>
      </c>
      <c r="F1706">
        <v>6</v>
      </c>
      <c r="G1706" t="s">
        <v>24</v>
      </c>
      <c r="H1706">
        <v>36</v>
      </c>
      <c r="I1706">
        <v>15</v>
      </c>
      <c r="J1706">
        <v>3</v>
      </c>
      <c r="K1706" t="s">
        <v>53</v>
      </c>
      <c r="L1706" t="s">
        <v>38</v>
      </c>
      <c r="M1706" t="s">
        <v>27</v>
      </c>
      <c r="N1706" t="s">
        <v>45</v>
      </c>
      <c r="O1706">
        <v>5</v>
      </c>
      <c r="P1706" t="s">
        <v>64</v>
      </c>
      <c r="Q1706">
        <v>4</v>
      </c>
      <c r="R1706" t="s">
        <v>30</v>
      </c>
      <c r="S1706" t="s">
        <v>31</v>
      </c>
      <c r="T1706" t="s">
        <v>32</v>
      </c>
      <c r="U1706" t="str">
        <f t="shared" si="643"/>
        <v>Millennieals</v>
      </c>
      <c r="V1706" t="str">
        <f t="shared" si="648"/>
        <v>standard</v>
      </c>
      <c r="W1706" t="str">
        <f t="shared" si="644"/>
        <v>MEDIUM</v>
      </c>
      <c r="X1706" s="8">
        <f t="shared" ref="X1706" si="656">AVERAGE((AD1706),(Y1706),6-(O1706),J1706,AB1706,Z1706,(AA1706))</f>
        <v>2.7142857142857144</v>
      </c>
      <c r="Y1706">
        <f t="shared" si="637"/>
        <v>3</v>
      </c>
      <c r="Z1706">
        <f t="shared" si="638"/>
        <v>5</v>
      </c>
      <c r="AA1706">
        <f t="shared" si="639"/>
        <v>3</v>
      </c>
      <c r="AB1706">
        <f t="shared" si="640"/>
        <v>3</v>
      </c>
      <c r="AC1706">
        <f t="shared" si="641"/>
        <v>2</v>
      </c>
      <c r="AD1706">
        <f t="shared" si="642"/>
        <v>1</v>
      </c>
      <c r="AE1706">
        <f t="shared" si="645"/>
        <v>2.6500000000000004</v>
      </c>
    </row>
    <row r="1707" spans="1:31" x14ac:dyDescent="0.3">
      <c r="A1707" t="s">
        <v>1772</v>
      </c>
      <c r="B1707">
        <v>47</v>
      </c>
      <c r="C1707" t="s">
        <v>21</v>
      </c>
      <c r="D1707" t="s">
        <v>35</v>
      </c>
      <c r="E1707" t="s">
        <v>80</v>
      </c>
      <c r="F1707">
        <v>33</v>
      </c>
      <c r="G1707" t="s">
        <v>37</v>
      </c>
      <c r="H1707">
        <v>41</v>
      </c>
      <c r="I1707">
        <v>8</v>
      </c>
      <c r="J1707">
        <v>3</v>
      </c>
      <c r="K1707" t="s">
        <v>53</v>
      </c>
      <c r="L1707" t="s">
        <v>38</v>
      </c>
      <c r="M1707" t="s">
        <v>54</v>
      </c>
      <c r="N1707" t="s">
        <v>28</v>
      </c>
      <c r="O1707">
        <v>5</v>
      </c>
      <c r="P1707" t="s">
        <v>64</v>
      </c>
      <c r="Q1707">
        <v>5</v>
      </c>
      <c r="R1707" t="s">
        <v>30</v>
      </c>
      <c r="S1707" t="s">
        <v>58</v>
      </c>
      <c r="T1707" t="s">
        <v>41</v>
      </c>
      <c r="U1707" t="str">
        <f t="shared" si="643"/>
        <v>Gen X</v>
      </c>
      <c r="V1707" t="str">
        <f t="shared" si="648"/>
        <v>standard</v>
      </c>
      <c r="W1707" t="str">
        <f t="shared" si="644"/>
        <v>MEDIUM</v>
      </c>
      <c r="X1707" s="8">
        <f t="shared" si="634"/>
        <v>2.7142857142857144</v>
      </c>
      <c r="Y1707">
        <f t="shared" si="637"/>
        <v>3</v>
      </c>
      <c r="Z1707">
        <f t="shared" si="638"/>
        <v>3</v>
      </c>
      <c r="AA1707">
        <f t="shared" si="639"/>
        <v>3</v>
      </c>
      <c r="AB1707">
        <f t="shared" si="640"/>
        <v>5</v>
      </c>
      <c r="AC1707">
        <f t="shared" si="641"/>
        <v>5</v>
      </c>
      <c r="AD1707">
        <f t="shared" si="642"/>
        <v>1</v>
      </c>
      <c r="AE1707">
        <f t="shared" si="645"/>
        <v>2.6999999999999997</v>
      </c>
    </row>
    <row r="1708" spans="1:31" x14ac:dyDescent="0.3">
      <c r="A1708" t="s">
        <v>1773</v>
      </c>
      <c r="B1708">
        <v>27</v>
      </c>
      <c r="C1708" t="s">
        <v>34</v>
      </c>
      <c r="D1708" t="s">
        <v>73</v>
      </c>
      <c r="E1708" t="s">
        <v>36</v>
      </c>
      <c r="F1708">
        <v>1</v>
      </c>
      <c r="G1708" t="s">
        <v>24</v>
      </c>
      <c r="H1708">
        <v>52</v>
      </c>
      <c r="I1708">
        <v>7</v>
      </c>
      <c r="J1708">
        <v>4</v>
      </c>
      <c r="K1708" t="s">
        <v>53</v>
      </c>
      <c r="L1708" t="s">
        <v>38</v>
      </c>
      <c r="M1708" t="s">
        <v>54</v>
      </c>
      <c r="N1708" t="s">
        <v>28</v>
      </c>
      <c r="O1708">
        <v>4</v>
      </c>
      <c r="P1708" t="s">
        <v>40</v>
      </c>
      <c r="Q1708">
        <v>2</v>
      </c>
      <c r="R1708" t="s">
        <v>30</v>
      </c>
      <c r="S1708" t="s">
        <v>47</v>
      </c>
      <c r="T1708" t="s">
        <v>71</v>
      </c>
      <c r="U1708" t="str">
        <f t="shared" si="643"/>
        <v>GEN Z</v>
      </c>
      <c r="V1708" t="str">
        <f t="shared" si="648"/>
        <v>high</v>
      </c>
      <c r="W1708" t="str">
        <f t="shared" si="644"/>
        <v>MEDIUM</v>
      </c>
      <c r="X1708" s="8">
        <f t="shared" si="634"/>
        <v>2.3571428571428572</v>
      </c>
      <c r="Y1708">
        <f t="shared" si="637"/>
        <v>3</v>
      </c>
      <c r="Z1708">
        <f t="shared" si="638"/>
        <v>1</v>
      </c>
      <c r="AA1708">
        <f t="shared" si="639"/>
        <v>2</v>
      </c>
      <c r="AB1708">
        <f t="shared" si="640"/>
        <v>3.5</v>
      </c>
      <c r="AC1708">
        <f t="shared" si="641"/>
        <v>5</v>
      </c>
      <c r="AD1708">
        <f t="shared" si="642"/>
        <v>1</v>
      </c>
      <c r="AE1708">
        <f t="shared" si="645"/>
        <v>2.3000000000000003</v>
      </c>
    </row>
    <row r="1709" spans="1:31" x14ac:dyDescent="0.3">
      <c r="A1709" t="s">
        <v>1774</v>
      </c>
      <c r="B1709">
        <v>51</v>
      </c>
      <c r="C1709" t="s">
        <v>21</v>
      </c>
      <c r="D1709" t="s">
        <v>43</v>
      </c>
      <c r="E1709" t="s">
        <v>57</v>
      </c>
      <c r="F1709">
        <v>32</v>
      </c>
      <c r="G1709" t="s">
        <v>24</v>
      </c>
      <c r="H1709">
        <v>32</v>
      </c>
      <c r="I1709">
        <v>4</v>
      </c>
      <c r="J1709">
        <v>1</v>
      </c>
      <c r="K1709" t="s">
        <v>25</v>
      </c>
      <c r="L1709" t="s">
        <v>84</v>
      </c>
      <c r="M1709" t="s">
        <v>54</v>
      </c>
      <c r="N1709" t="s">
        <v>28</v>
      </c>
      <c r="O1709">
        <v>5</v>
      </c>
      <c r="P1709" t="s">
        <v>40</v>
      </c>
      <c r="Q1709">
        <v>5</v>
      </c>
      <c r="R1709" t="s">
        <v>30</v>
      </c>
      <c r="S1709" t="s">
        <v>47</v>
      </c>
      <c r="T1709" t="s">
        <v>74</v>
      </c>
      <c r="U1709" t="str">
        <f t="shared" si="643"/>
        <v>Gen X</v>
      </c>
      <c r="V1709" t="str">
        <f t="shared" si="648"/>
        <v>low</v>
      </c>
      <c r="W1709" t="str">
        <f t="shared" si="644"/>
        <v>MEDIUM</v>
      </c>
      <c r="X1709" s="8">
        <f t="shared" si="634"/>
        <v>2.4285714285714284</v>
      </c>
      <c r="Y1709">
        <f t="shared" si="637"/>
        <v>2</v>
      </c>
      <c r="Z1709">
        <f t="shared" si="638"/>
        <v>1</v>
      </c>
      <c r="AA1709">
        <f t="shared" si="639"/>
        <v>4</v>
      </c>
      <c r="AB1709">
        <f t="shared" si="640"/>
        <v>5</v>
      </c>
      <c r="AC1709">
        <f t="shared" si="641"/>
        <v>5</v>
      </c>
      <c r="AD1709">
        <f t="shared" si="642"/>
        <v>3</v>
      </c>
      <c r="AE1709">
        <f t="shared" si="645"/>
        <v>2.6</v>
      </c>
    </row>
    <row r="1710" spans="1:31" x14ac:dyDescent="0.3">
      <c r="A1710" t="s">
        <v>1775</v>
      </c>
      <c r="B1710">
        <v>27</v>
      </c>
      <c r="C1710" t="s">
        <v>62</v>
      </c>
      <c r="D1710" t="s">
        <v>43</v>
      </c>
      <c r="E1710" t="s">
        <v>36</v>
      </c>
      <c r="F1710">
        <v>3</v>
      </c>
      <c r="G1710" t="s">
        <v>37</v>
      </c>
      <c r="H1710">
        <v>40</v>
      </c>
      <c r="I1710">
        <v>6</v>
      </c>
      <c r="J1710">
        <v>5</v>
      </c>
      <c r="K1710" t="s">
        <v>53</v>
      </c>
      <c r="L1710" t="s">
        <v>46</v>
      </c>
      <c r="M1710" t="s">
        <v>54</v>
      </c>
      <c r="N1710" t="s">
        <v>45</v>
      </c>
      <c r="O1710">
        <v>4</v>
      </c>
      <c r="P1710" t="s">
        <v>64</v>
      </c>
      <c r="Q1710">
        <v>5</v>
      </c>
      <c r="R1710" t="s">
        <v>46</v>
      </c>
      <c r="S1710" t="s">
        <v>31</v>
      </c>
      <c r="T1710" t="s">
        <v>48</v>
      </c>
      <c r="U1710" t="str">
        <f t="shared" si="643"/>
        <v>GEN Z</v>
      </c>
      <c r="V1710" t="str">
        <f t="shared" si="648"/>
        <v>standard</v>
      </c>
      <c r="W1710" t="str">
        <f t="shared" si="644"/>
        <v>Good</v>
      </c>
      <c r="X1710" s="8">
        <f t="shared" si="634"/>
        <v>3.7142857142857144</v>
      </c>
      <c r="Y1710">
        <f t="shared" si="637"/>
        <v>5</v>
      </c>
      <c r="Z1710">
        <f t="shared" si="638"/>
        <v>5</v>
      </c>
      <c r="AA1710">
        <f t="shared" si="639"/>
        <v>3</v>
      </c>
      <c r="AB1710">
        <f t="shared" si="640"/>
        <v>5</v>
      </c>
      <c r="AC1710">
        <f t="shared" si="641"/>
        <v>5</v>
      </c>
      <c r="AD1710">
        <f t="shared" si="642"/>
        <v>1</v>
      </c>
      <c r="AE1710">
        <f t="shared" si="645"/>
        <v>3.6999999999999997</v>
      </c>
    </row>
    <row r="1711" spans="1:31" x14ac:dyDescent="0.3">
      <c r="A1711" t="s">
        <v>1776</v>
      </c>
      <c r="B1711">
        <v>45</v>
      </c>
      <c r="C1711" t="s">
        <v>62</v>
      </c>
      <c r="D1711" t="s">
        <v>56</v>
      </c>
      <c r="E1711" t="s">
        <v>23</v>
      </c>
      <c r="F1711">
        <v>18</v>
      </c>
      <c r="G1711" t="s">
        <v>37</v>
      </c>
      <c r="H1711">
        <v>23</v>
      </c>
      <c r="I1711">
        <v>14</v>
      </c>
      <c r="J1711">
        <v>1</v>
      </c>
      <c r="K1711" t="s">
        <v>25</v>
      </c>
      <c r="L1711" t="s">
        <v>84</v>
      </c>
      <c r="M1711" t="s">
        <v>27</v>
      </c>
      <c r="N1711" t="s">
        <v>28</v>
      </c>
      <c r="O1711">
        <v>2</v>
      </c>
      <c r="P1711" t="s">
        <v>64</v>
      </c>
      <c r="Q1711">
        <v>4</v>
      </c>
      <c r="R1711" t="s">
        <v>65</v>
      </c>
      <c r="S1711" t="s">
        <v>31</v>
      </c>
      <c r="T1711" t="s">
        <v>32</v>
      </c>
      <c r="U1711" t="str">
        <f t="shared" si="643"/>
        <v>Gen X</v>
      </c>
      <c r="V1711" t="str">
        <f t="shared" si="648"/>
        <v>low</v>
      </c>
      <c r="W1711" t="str">
        <f t="shared" si="644"/>
        <v>MEDIUM</v>
      </c>
      <c r="X1711" s="8">
        <f t="shared" si="634"/>
        <v>3.1428571428571428</v>
      </c>
      <c r="Y1711">
        <f t="shared" si="637"/>
        <v>2</v>
      </c>
      <c r="Z1711">
        <f t="shared" si="638"/>
        <v>5</v>
      </c>
      <c r="AA1711">
        <f t="shared" si="639"/>
        <v>4</v>
      </c>
      <c r="AB1711">
        <f t="shared" si="640"/>
        <v>3</v>
      </c>
      <c r="AC1711">
        <f t="shared" si="641"/>
        <v>2</v>
      </c>
      <c r="AD1711">
        <f t="shared" si="642"/>
        <v>3</v>
      </c>
      <c r="AE1711">
        <f t="shared" si="645"/>
        <v>2.85</v>
      </c>
    </row>
    <row r="1712" spans="1:31" x14ac:dyDescent="0.3">
      <c r="A1712" t="s">
        <v>1777</v>
      </c>
      <c r="B1712">
        <v>54</v>
      </c>
      <c r="C1712" t="s">
        <v>34</v>
      </c>
      <c r="D1712" t="s">
        <v>22</v>
      </c>
      <c r="E1712" t="s">
        <v>23</v>
      </c>
      <c r="F1712">
        <v>31</v>
      </c>
      <c r="G1712" t="s">
        <v>52</v>
      </c>
      <c r="H1712">
        <v>50</v>
      </c>
      <c r="I1712">
        <v>6</v>
      </c>
      <c r="J1712">
        <v>2</v>
      </c>
      <c r="K1712" t="s">
        <v>63</v>
      </c>
      <c r="L1712" t="s">
        <v>26</v>
      </c>
      <c r="M1712" t="s">
        <v>27</v>
      </c>
      <c r="N1712" t="s">
        <v>39</v>
      </c>
      <c r="O1712">
        <v>5</v>
      </c>
      <c r="P1712" t="s">
        <v>40</v>
      </c>
      <c r="Q1712">
        <v>3</v>
      </c>
      <c r="R1712" t="s">
        <v>30</v>
      </c>
      <c r="S1712" t="s">
        <v>31</v>
      </c>
      <c r="T1712" t="s">
        <v>32</v>
      </c>
      <c r="U1712" t="str">
        <f t="shared" si="643"/>
        <v>Gen X</v>
      </c>
      <c r="V1712" t="str">
        <f t="shared" si="648"/>
        <v>high</v>
      </c>
      <c r="W1712" t="str">
        <f t="shared" si="644"/>
        <v>MEDIUM</v>
      </c>
      <c r="X1712" s="8">
        <f t="shared" si="634"/>
        <v>2.6428571428571428</v>
      </c>
      <c r="Y1712">
        <f t="shared" si="637"/>
        <v>1</v>
      </c>
      <c r="Z1712">
        <f t="shared" si="638"/>
        <v>5</v>
      </c>
      <c r="AA1712">
        <f t="shared" si="639"/>
        <v>2</v>
      </c>
      <c r="AB1712">
        <f t="shared" si="640"/>
        <v>2.5</v>
      </c>
      <c r="AC1712">
        <f t="shared" si="641"/>
        <v>2</v>
      </c>
      <c r="AD1712">
        <f t="shared" si="642"/>
        <v>5</v>
      </c>
      <c r="AE1712">
        <f t="shared" si="645"/>
        <v>3.1500000000000004</v>
      </c>
    </row>
    <row r="1713" spans="1:31" x14ac:dyDescent="0.3">
      <c r="A1713" t="s">
        <v>1778</v>
      </c>
      <c r="B1713">
        <v>45</v>
      </c>
      <c r="C1713" t="s">
        <v>50</v>
      </c>
      <c r="D1713" t="s">
        <v>43</v>
      </c>
      <c r="E1713" t="s">
        <v>57</v>
      </c>
      <c r="F1713">
        <v>28</v>
      </c>
      <c r="G1713" t="s">
        <v>37</v>
      </c>
      <c r="H1713">
        <v>30</v>
      </c>
      <c r="I1713">
        <v>13</v>
      </c>
      <c r="J1713">
        <v>5</v>
      </c>
      <c r="K1713" t="s">
        <v>53</v>
      </c>
      <c r="L1713" t="s">
        <v>46</v>
      </c>
      <c r="M1713" t="s">
        <v>27</v>
      </c>
      <c r="N1713" t="s">
        <v>45</v>
      </c>
      <c r="O1713">
        <v>4</v>
      </c>
      <c r="P1713" t="s">
        <v>64</v>
      </c>
      <c r="Q1713">
        <v>4</v>
      </c>
      <c r="R1713" t="s">
        <v>65</v>
      </c>
      <c r="S1713" t="s">
        <v>31</v>
      </c>
      <c r="T1713" t="s">
        <v>60</v>
      </c>
      <c r="U1713" t="str">
        <f t="shared" si="643"/>
        <v>Gen X</v>
      </c>
      <c r="V1713" t="str">
        <f t="shared" si="648"/>
        <v>low</v>
      </c>
      <c r="W1713" t="str">
        <f t="shared" si="644"/>
        <v>MEDIUM</v>
      </c>
      <c r="X1713" s="8">
        <f t="shared" si="634"/>
        <v>3.5714285714285716</v>
      </c>
      <c r="Y1713">
        <f t="shared" si="637"/>
        <v>5</v>
      </c>
      <c r="Z1713">
        <f t="shared" si="638"/>
        <v>5</v>
      </c>
      <c r="AA1713">
        <f t="shared" si="639"/>
        <v>4</v>
      </c>
      <c r="AB1713">
        <f t="shared" si="640"/>
        <v>3</v>
      </c>
      <c r="AC1713">
        <f t="shared" si="641"/>
        <v>2</v>
      </c>
      <c r="AD1713">
        <f t="shared" si="642"/>
        <v>1</v>
      </c>
      <c r="AE1713">
        <f t="shared" si="645"/>
        <v>3.4</v>
      </c>
    </row>
    <row r="1714" spans="1:31" x14ac:dyDescent="0.3">
      <c r="A1714" t="s">
        <v>1779</v>
      </c>
      <c r="B1714">
        <v>38</v>
      </c>
      <c r="C1714" t="s">
        <v>34</v>
      </c>
      <c r="D1714" t="s">
        <v>79</v>
      </c>
      <c r="E1714" t="s">
        <v>67</v>
      </c>
      <c r="F1714">
        <v>10</v>
      </c>
      <c r="G1714" t="s">
        <v>24</v>
      </c>
      <c r="H1714">
        <v>25</v>
      </c>
      <c r="I1714">
        <v>0</v>
      </c>
      <c r="J1714">
        <v>3</v>
      </c>
      <c r="K1714" t="s">
        <v>63</v>
      </c>
      <c r="L1714" t="s">
        <v>46</v>
      </c>
      <c r="M1714" t="s">
        <v>27</v>
      </c>
      <c r="N1714" t="s">
        <v>28</v>
      </c>
      <c r="O1714">
        <v>3</v>
      </c>
      <c r="P1714" t="s">
        <v>29</v>
      </c>
      <c r="Q1714">
        <v>4</v>
      </c>
      <c r="R1714" t="s">
        <v>30</v>
      </c>
      <c r="S1714" t="s">
        <v>47</v>
      </c>
      <c r="T1714" t="s">
        <v>41</v>
      </c>
      <c r="U1714" t="str">
        <f t="shared" si="643"/>
        <v>Millennieals</v>
      </c>
      <c r="V1714" t="str">
        <f t="shared" si="648"/>
        <v>low</v>
      </c>
      <c r="W1714" t="str">
        <f t="shared" si="644"/>
        <v>Good</v>
      </c>
      <c r="X1714" s="8">
        <f t="shared" ref="X1714" si="657">AVERAGE(6-(AD1714),6-(Y1714),6-(O1714),J1714,AB1714,Z1714,6-(AA1714))</f>
        <v>2</v>
      </c>
      <c r="Y1714">
        <f t="shared" si="637"/>
        <v>5</v>
      </c>
      <c r="Z1714">
        <f t="shared" si="638"/>
        <v>1</v>
      </c>
      <c r="AA1714">
        <f t="shared" si="639"/>
        <v>4</v>
      </c>
      <c r="AB1714">
        <f t="shared" si="640"/>
        <v>3</v>
      </c>
      <c r="AC1714">
        <f t="shared" si="641"/>
        <v>2</v>
      </c>
      <c r="AD1714">
        <f t="shared" si="642"/>
        <v>5</v>
      </c>
      <c r="AE1714">
        <f t="shared" si="645"/>
        <v>3.8000000000000003</v>
      </c>
    </row>
    <row r="1715" spans="1:31" x14ac:dyDescent="0.3">
      <c r="A1715" t="s">
        <v>1780</v>
      </c>
      <c r="B1715">
        <v>33</v>
      </c>
      <c r="C1715" t="s">
        <v>34</v>
      </c>
      <c r="D1715" t="s">
        <v>43</v>
      </c>
      <c r="E1715" t="s">
        <v>23</v>
      </c>
      <c r="F1715">
        <v>13</v>
      </c>
      <c r="G1715" t="s">
        <v>52</v>
      </c>
      <c r="H1715">
        <v>59</v>
      </c>
      <c r="I1715">
        <v>4</v>
      </c>
      <c r="J1715">
        <v>1</v>
      </c>
      <c r="K1715" t="s">
        <v>25</v>
      </c>
      <c r="L1715" t="s">
        <v>84</v>
      </c>
      <c r="M1715" t="s">
        <v>54</v>
      </c>
      <c r="N1715" t="s">
        <v>28</v>
      </c>
      <c r="O1715">
        <v>4</v>
      </c>
      <c r="P1715" t="s">
        <v>29</v>
      </c>
      <c r="Q1715">
        <v>3</v>
      </c>
      <c r="R1715" t="s">
        <v>30</v>
      </c>
      <c r="S1715" t="s">
        <v>58</v>
      </c>
      <c r="T1715" t="s">
        <v>74</v>
      </c>
      <c r="U1715" t="str">
        <f t="shared" si="643"/>
        <v>Millennieals</v>
      </c>
      <c r="V1715" t="str">
        <f t="shared" si="648"/>
        <v xml:space="preserve">very high </v>
      </c>
      <c r="W1715" t="str">
        <f t="shared" si="644"/>
        <v>MEDIUM</v>
      </c>
      <c r="X1715" s="8">
        <f t="shared" ref="X1715:X1776" si="658">AVERAGE((AD1715),(Y1715),6-(O1715),J1715,AB1715,Z1715,(AA1715))</f>
        <v>2.2857142857142856</v>
      </c>
      <c r="Y1715">
        <f t="shared" si="637"/>
        <v>2</v>
      </c>
      <c r="Z1715">
        <f t="shared" si="638"/>
        <v>3</v>
      </c>
      <c r="AA1715">
        <f t="shared" si="639"/>
        <v>1</v>
      </c>
      <c r="AB1715">
        <f t="shared" si="640"/>
        <v>4</v>
      </c>
      <c r="AC1715">
        <f t="shared" si="641"/>
        <v>5</v>
      </c>
      <c r="AD1715">
        <f t="shared" si="642"/>
        <v>3</v>
      </c>
      <c r="AE1715">
        <f t="shared" si="645"/>
        <v>2.65</v>
      </c>
    </row>
    <row r="1716" spans="1:31" x14ac:dyDescent="0.3">
      <c r="A1716" t="s">
        <v>1781</v>
      </c>
      <c r="B1716">
        <v>34</v>
      </c>
      <c r="C1716" t="s">
        <v>34</v>
      </c>
      <c r="D1716" t="s">
        <v>35</v>
      </c>
      <c r="E1716" t="s">
        <v>23</v>
      </c>
      <c r="F1716">
        <v>3</v>
      </c>
      <c r="G1716" t="s">
        <v>24</v>
      </c>
      <c r="H1716">
        <v>45</v>
      </c>
      <c r="I1716">
        <v>5</v>
      </c>
      <c r="J1716">
        <v>4</v>
      </c>
      <c r="K1716" t="s">
        <v>53</v>
      </c>
      <c r="L1716" t="s">
        <v>26</v>
      </c>
      <c r="M1716" t="s">
        <v>54</v>
      </c>
      <c r="N1716" t="s">
        <v>28</v>
      </c>
      <c r="O1716">
        <v>3</v>
      </c>
      <c r="P1716" t="s">
        <v>64</v>
      </c>
      <c r="Q1716">
        <v>4</v>
      </c>
      <c r="R1716" t="s">
        <v>65</v>
      </c>
      <c r="S1716" t="s">
        <v>31</v>
      </c>
      <c r="T1716" t="s">
        <v>60</v>
      </c>
      <c r="U1716" t="str">
        <f t="shared" si="643"/>
        <v>Millennieals</v>
      </c>
      <c r="V1716" t="str">
        <f t="shared" si="648"/>
        <v>standard</v>
      </c>
      <c r="W1716" t="str">
        <f t="shared" si="644"/>
        <v>MEDIUM</v>
      </c>
      <c r="X1716" s="8">
        <f t="shared" si="658"/>
        <v>3.0714285714285716</v>
      </c>
      <c r="Y1716">
        <f t="shared" si="637"/>
        <v>1</v>
      </c>
      <c r="Z1716">
        <f t="shared" si="638"/>
        <v>5</v>
      </c>
      <c r="AA1716">
        <f t="shared" si="639"/>
        <v>3</v>
      </c>
      <c r="AB1716">
        <f t="shared" si="640"/>
        <v>4.5</v>
      </c>
      <c r="AC1716">
        <f t="shared" si="641"/>
        <v>5</v>
      </c>
      <c r="AD1716">
        <f t="shared" si="642"/>
        <v>1</v>
      </c>
      <c r="AE1716">
        <f t="shared" si="645"/>
        <v>2.5500000000000003</v>
      </c>
    </row>
    <row r="1717" spans="1:31" x14ac:dyDescent="0.3">
      <c r="A1717" t="s">
        <v>1782</v>
      </c>
      <c r="B1717">
        <v>40</v>
      </c>
      <c r="C1717" t="s">
        <v>62</v>
      </c>
      <c r="D1717" t="s">
        <v>77</v>
      </c>
      <c r="E1717" t="s">
        <v>67</v>
      </c>
      <c r="F1717">
        <v>28</v>
      </c>
      <c r="G1717" t="s">
        <v>52</v>
      </c>
      <c r="H1717">
        <v>36</v>
      </c>
      <c r="I1717">
        <v>0</v>
      </c>
      <c r="J1717">
        <v>4</v>
      </c>
      <c r="K1717" t="s">
        <v>63</v>
      </c>
      <c r="L1717" t="s">
        <v>26</v>
      </c>
      <c r="M1717" t="s">
        <v>54</v>
      </c>
      <c r="N1717" t="s">
        <v>39</v>
      </c>
      <c r="O1717">
        <v>2</v>
      </c>
      <c r="P1717" t="s">
        <v>64</v>
      </c>
      <c r="Q1717">
        <v>2</v>
      </c>
      <c r="R1717" t="s">
        <v>46</v>
      </c>
      <c r="S1717" t="s">
        <v>47</v>
      </c>
      <c r="T1717" t="s">
        <v>41</v>
      </c>
      <c r="U1717" t="str">
        <f t="shared" si="643"/>
        <v>Millennieals</v>
      </c>
      <c r="V1717" t="str">
        <f t="shared" si="648"/>
        <v>standard</v>
      </c>
      <c r="W1717" t="str">
        <f t="shared" si="644"/>
        <v>MEDIUM</v>
      </c>
      <c r="X1717" s="8">
        <f t="shared" si="658"/>
        <v>3.0714285714285716</v>
      </c>
      <c r="Y1717">
        <f t="shared" si="637"/>
        <v>1</v>
      </c>
      <c r="Z1717">
        <f t="shared" si="638"/>
        <v>1</v>
      </c>
      <c r="AA1717">
        <f t="shared" si="639"/>
        <v>3</v>
      </c>
      <c r="AB1717">
        <f t="shared" si="640"/>
        <v>3.5</v>
      </c>
      <c r="AC1717">
        <f t="shared" si="641"/>
        <v>5</v>
      </c>
      <c r="AD1717">
        <f t="shared" si="642"/>
        <v>5</v>
      </c>
      <c r="AE1717">
        <f t="shared" si="645"/>
        <v>3.05</v>
      </c>
    </row>
    <row r="1718" spans="1:31" x14ac:dyDescent="0.3">
      <c r="A1718" t="s">
        <v>1783</v>
      </c>
      <c r="B1718">
        <v>54</v>
      </c>
      <c r="C1718" t="s">
        <v>34</v>
      </c>
      <c r="D1718" t="s">
        <v>35</v>
      </c>
      <c r="E1718" t="s">
        <v>23</v>
      </c>
      <c r="F1718">
        <v>25</v>
      </c>
      <c r="G1718" t="s">
        <v>52</v>
      </c>
      <c r="H1718">
        <v>36</v>
      </c>
      <c r="I1718">
        <v>3</v>
      </c>
      <c r="J1718">
        <v>1</v>
      </c>
      <c r="K1718" t="s">
        <v>53</v>
      </c>
      <c r="L1718" t="s">
        <v>84</v>
      </c>
      <c r="M1718" t="s">
        <v>27</v>
      </c>
      <c r="N1718" t="s">
        <v>39</v>
      </c>
      <c r="O1718">
        <v>2</v>
      </c>
      <c r="P1718" t="s">
        <v>40</v>
      </c>
      <c r="Q1718">
        <v>1</v>
      </c>
      <c r="R1718" t="s">
        <v>46</v>
      </c>
      <c r="S1718" t="s">
        <v>31</v>
      </c>
      <c r="T1718" t="s">
        <v>60</v>
      </c>
      <c r="U1718" t="str">
        <f t="shared" si="643"/>
        <v>Gen X</v>
      </c>
      <c r="V1718" t="str">
        <f t="shared" si="648"/>
        <v>standard</v>
      </c>
      <c r="W1718" t="str">
        <f t="shared" si="644"/>
        <v>MEDIUM</v>
      </c>
      <c r="X1718" s="8">
        <f t="shared" si="658"/>
        <v>2.5</v>
      </c>
      <c r="Y1718">
        <f t="shared" si="637"/>
        <v>2</v>
      </c>
      <c r="Z1718">
        <f t="shared" si="638"/>
        <v>5</v>
      </c>
      <c r="AA1718">
        <f t="shared" si="639"/>
        <v>3</v>
      </c>
      <c r="AB1718">
        <f t="shared" si="640"/>
        <v>1.5</v>
      </c>
      <c r="AC1718">
        <f t="shared" si="641"/>
        <v>2</v>
      </c>
      <c r="AD1718">
        <f t="shared" si="642"/>
        <v>1</v>
      </c>
      <c r="AE1718">
        <f t="shared" si="645"/>
        <v>2.0500000000000003</v>
      </c>
    </row>
    <row r="1719" spans="1:31" x14ac:dyDescent="0.3">
      <c r="A1719" t="s">
        <v>1784</v>
      </c>
      <c r="B1719">
        <v>53</v>
      </c>
      <c r="C1719" t="s">
        <v>21</v>
      </c>
      <c r="D1719" t="s">
        <v>77</v>
      </c>
      <c r="E1719" t="s">
        <v>23</v>
      </c>
      <c r="F1719">
        <v>4</v>
      </c>
      <c r="G1719" t="s">
        <v>37</v>
      </c>
      <c r="H1719">
        <v>49</v>
      </c>
      <c r="I1719">
        <v>3</v>
      </c>
      <c r="J1719">
        <v>1</v>
      </c>
      <c r="K1719" t="s">
        <v>53</v>
      </c>
      <c r="L1719" t="s">
        <v>84</v>
      </c>
      <c r="M1719" t="s">
        <v>54</v>
      </c>
      <c r="N1719" t="s">
        <v>39</v>
      </c>
      <c r="O1719">
        <v>5</v>
      </c>
      <c r="P1719" t="s">
        <v>64</v>
      </c>
      <c r="Q1719">
        <v>1</v>
      </c>
      <c r="R1719" t="s">
        <v>30</v>
      </c>
      <c r="S1719" t="s">
        <v>58</v>
      </c>
      <c r="T1719" t="s">
        <v>48</v>
      </c>
      <c r="U1719" t="str">
        <f t="shared" si="643"/>
        <v>Gen X</v>
      </c>
      <c r="V1719" t="str">
        <f t="shared" si="648"/>
        <v>high</v>
      </c>
      <c r="W1719" t="str">
        <f t="shared" si="644"/>
        <v>poor</v>
      </c>
      <c r="X1719" s="8">
        <f t="shared" si="658"/>
        <v>1.8571428571428572</v>
      </c>
      <c r="Y1719">
        <f t="shared" si="637"/>
        <v>2</v>
      </c>
      <c r="Z1719">
        <f t="shared" si="638"/>
        <v>3</v>
      </c>
      <c r="AA1719">
        <f t="shared" si="639"/>
        <v>2</v>
      </c>
      <c r="AB1719">
        <f t="shared" si="640"/>
        <v>3</v>
      </c>
      <c r="AC1719">
        <f t="shared" si="641"/>
        <v>5</v>
      </c>
      <c r="AD1719">
        <f t="shared" si="642"/>
        <v>1</v>
      </c>
      <c r="AE1719">
        <f t="shared" si="645"/>
        <v>2</v>
      </c>
    </row>
    <row r="1720" spans="1:31" x14ac:dyDescent="0.3">
      <c r="A1720" t="s">
        <v>1785</v>
      </c>
      <c r="B1720">
        <v>56</v>
      </c>
      <c r="C1720" t="s">
        <v>50</v>
      </c>
      <c r="D1720" t="s">
        <v>77</v>
      </c>
      <c r="E1720" t="s">
        <v>23</v>
      </c>
      <c r="F1720">
        <v>30</v>
      </c>
      <c r="G1720" t="s">
        <v>24</v>
      </c>
      <c r="H1720">
        <v>60</v>
      </c>
      <c r="I1720">
        <v>10</v>
      </c>
      <c r="J1720">
        <v>5</v>
      </c>
      <c r="K1720" t="s">
        <v>63</v>
      </c>
      <c r="L1720" t="s">
        <v>26</v>
      </c>
      <c r="M1720" t="s">
        <v>27</v>
      </c>
      <c r="N1720" t="s">
        <v>45</v>
      </c>
      <c r="O1720">
        <v>4</v>
      </c>
      <c r="P1720" t="s">
        <v>64</v>
      </c>
      <c r="Q1720">
        <v>3</v>
      </c>
      <c r="R1720" t="s">
        <v>46</v>
      </c>
      <c r="S1720" t="s">
        <v>58</v>
      </c>
      <c r="T1720" t="s">
        <v>74</v>
      </c>
      <c r="U1720" t="str">
        <f t="shared" si="643"/>
        <v>Gen X</v>
      </c>
      <c r="V1720" t="str">
        <f t="shared" si="648"/>
        <v xml:space="preserve">very high </v>
      </c>
      <c r="W1720" t="str">
        <f t="shared" si="644"/>
        <v>MEDIUM</v>
      </c>
      <c r="X1720" s="8">
        <f t="shared" si="658"/>
        <v>2.7857142857142856</v>
      </c>
      <c r="Y1720">
        <f t="shared" si="637"/>
        <v>1</v>
      </c>
      <c r="Z1720">
        <f t="shared" si="638"/>
        <v>3</v>
      </c>
      <c r="AA1720">
        <f t="shared" si="639"/>
        <v>1</v>
      </c>
      <c r="AB1720">
        <f t="shared" si="640"/>
        <v>2.5</v>
      </c>
      <c r="AC1720">
        <f t="shared" si="641"/>
        <v>2</v>
      </c>
      <c r="AD1720">
        <f t="shared" si="642"/>
        <v>5</v>
      </c>
      <c r="AE1720">
        <f t="shared" si="645"/>
        <v>3.1</v>
      </c>
    </row>
    <row r="1721" spans="1:31" x14ac:dyDescent="0.3">
      <c r="A1721" t="s">
        <v>1786</v>
      </c>
      <c r="B1721">
        <v>47</v>
      </c>
      <c r="C1721" t="s">
        <v>50</v>
      </c>
      <c r="D1721" t="s">
        <v>22</v>
      </c>
      <c r="E1721" t="s">
        <v>36</v>
      </c>
      <c r="F1721">
        <v>31</v>
      </c>
      <c r="G1721" t="s">
        <v>37</v>
      </c>
      <c r="H1721">
        <v>32</v>
      </c>
      <c r="I1721">
        <v>14</v>
      </c>
      <c r="J1721">
        <v>2</v>
      </c>
      <c r="K1721" t="s">
        <v>63</v>
      </c>
      <c r="L1721" t="s">
        <v>38</v>
      </c>
      <c r="M1721" t="s">
        <v>27</v>
      </c>
      <c r="N1721" t="s">
        <v>39</v>
      </c>
      <c r="O1721">
        <v>3</v>
      </c>
      <c r="P1721" t="s">
        <v>29</v>
      </c>
      <c r="Q1721">
        <v>3</v>
      </c>
      <c r="R1721" t="s">
        <v>30</v>
      </c>
      <c r="S1721" t="s">
        <v>47</v>
      </c>
      <c r="T1721" t="s">
        <v>48</v>
      </c>
      <c r="U1721" t="str">
        <f t="shared" si="643"/>
        <v>Gen X</v>
      </c>
      <c r="V1721" t="str">
        <f t="shared" si="648"/>
        <v>low</v>
      </c>
      <c r="W1721" t="str">
        <f t="shared" si="644"/>
        <v>MEDIUM</v>
      </c>
      <c r="X1721" s="8">
        <f t="shared" si="658"/>
        <v>2.9285714285714284</v>
      </c>
      <c r="Y1721">
        <f t="shared" si="637"/>
        <v>3</v>
      </c>
      <c r="Z1721">
        <f t="shared" si="638"/>
        <v>1</v>
      </c>
      <c r="AA1721">
        <f t="shared" si="639"/>
        <v>4</v>
      </c>
      <c r="AB1721">
        <f t="shared" si="640"/>
        <v>2.5</v>
      </c>
      <c r="AC1721">
        <f t="shared" si="641"/>
        <v>2</v>
      </c>
      <c r="AD1721">
        <f t="shared" si="642"/>
        <v>5</v>
      </c>
      <c r="AE1721">
        <f t="shared" si="645"/>
        <v>3.1500000000000004</v>
      </c>
    </row>
    <row r="1722" spans="1:31" x14ac:dyDescent="0.3">
      <c r="A1722" t="s">
        <v>1787</v>
      </c>
      <c r="B1722">
        <v>39</v>
      </c>
      <c r="C1722" t="s">
        <v>21</v>
      </c>
      <c r="D1722" t="s">
        <v>35</v>
      </c>
      <c r="E1722" t="s">
        <v>51</v>
      </c>
      <c r="F1722">
        <v>12</v>
      </c>
      <c r="G1722" t="s">
        <v>52</v>
      </c>
      <c r="H1722">
        <v>39</v>
      </c>
      <c r="I1722">
        <v>6</v>
      </c>
      <c r="J1722">
        <v>4</v>
      </c>
      <c r="K1722" t="s">
        <v>53</v>
      </c>
      <c r="L1722" t="s">
        <v>38</v>
      </c>
      <c r="M1722" t="s">
        <v>54</v>
      </c>
      <c r="N1722" t="s">
        <v>39</v>
      </c>
      <c r="O1722">
        <v>4</v>
      </c>
      <c r="P1722" t="s">
        <v>40</v>
      </c>
      <c r="Q1722">
        <v>2</v>
      </c>
      <c r="R1722" t="s">
        <v>46</v>
      </c>
      <c r="S1722" t="s">
        <v>47</v>
      </c>
      <c r="T1722" t="s">
        <v>60</v>
      </c>
      <c r="U1722" t="str">
        <f t="shared" si="643"/>
        <v>Millennieals</v>
      </c>
      <c r="V1722" t="str">
        <f t="shared" si="648"/>
        <v>standard</v>
      </c>
      <c r="W1722" t="str">
        <f t="shared" si="644"/>
        <v>MEDIUM</v>
      </c>
      <c r="X1722" s="8">
        <f t="shared" si="658"/>
        <v>2.5</v>
      </c>
      <c r="Y1722">
        <f t="shared" si="637"/>
        <v>3</v>
      </c>
      <c r="Z1722">
        <f t="shared" si="638"/>
        <v>1</v>
      </c>
      <c r="AA1722">
        <f t="shared" si="639"/>
        <v>3</v>
      </c>
      <c r="AB1722">
        <f t="shared" si="640"/>
        <v>3.5</v>
      </c>
      <c r="AC1722">
        <f t="shared" si="641"/>
        <v>5</v>
      </c>
      <c r="AD1722">
        <f t="shared" si="642"/>
        <v>1</v>
      </c>
      <c r="AE1722">
        <f t="shared" si="645"/>
        <v>2.35</v>
      </c>
    </row>
    <row r="1723" spans="1:31" x14ac:dyDescent="0.3">
      <c r="A1723" t="s">
        <v>1788</v>
      </c>
      <c r="B1723">
        <v>31</v>
      </c>
      <c r="C1723" t="s">
        <v>34</v>
      </c>
      <c r="D1723" t="s">
        <v>22</v>
      </c>
      <c r="E1723" t="s">
        <v>51</v>
      </c>
      <c r="F1723">
        <v>33</v>
      </c>
      <c r="G1723" t="s">
        <v>24</v>
      </c>
      <c r="H1723">
        <v>35</v>
      </c>
      <c r="I1723">
        <v>3</v>
      </c>
      <c r="J1723">
        <v>4</v>
      </c>
      <c r="K1723" t="s">
        <v>63</v>
      </c>
      <c r="L1723" t="s">
        <v>46</v>
      </c>
      <c r="M1723" t="s">
        <v>54</v>
      </c>
      <c r="N1723" t="s">
        <v>45</v>
      </c>
      <c r="O1723">
        <v>2</v>
      </c>
      <c r="P1723" t="s">
        <v>64</v>
      </c>
      <c r="Q1723">
        <v>5</v>
      </c>
      <c r="R1723" t="s">
        <v>65</v>
      </c>
      <c r="S1723" t="s">
        <v>47</v>
      </c>
      <c r="T1723" t="s">
        <v>74</v>
      </c>
      <c r="U1723" t="str">
        <f t="shared" si="643"/>
        <v>Millennieals</v>
      </c>
      <c r="V1723" t="str">
        <f t="shared" si="648"/>
        <v>low</v>
      </c>
      <c r="W1723" t="str">
        <f t="shared" si="644"/>
        <v>Good</v>
      </c>
      <c r="X1723" s="8">
        <f t="shared" ref="X1723" si="659">AVERAGE(6-(AD1723),6-(Y1723),6-(O1723),J1723,AB1723,Z1723,6-(AA1723))</f>
        <v>2.5714285714285716</v>
      </c>
      <c r="Y1723">
        <f t="shared" si="637"/>
        <v>5</v>
      </c>
      <c r="Z1723">
        <f t="shared" si="638"/>
        <v>1</v>
      </c>
      <c r="AA1723">
        <f t="shared" si="639"/>
        <v>4</v>
      </c>
      <c r="AB1723">
        <f t="shared" si="640"/>
        <v>5</v>
      </c>
      <c r="AC1723">
        <f t="shared" si="641"/>
        <v>5</v>
      </c>
      <c r="AD1723">
        <f t="shared" si="642"/>
        <v>5</v>
      </c>
      <c r="AE1723">
        <f t="shared" si="645"/>
        <v>4.25</v>
      </c>
    </row>
    <row r="1724" spans="1:31" x14ac:dyDescent="0.3">
      <c r="A1724" t="s">
        <v>1789</v>
      </c>
      <c r="B1724">
        <v>22</v>
      </c>
      <c r="C1724" t="s">
        <v>34</v>
      </c>
      <c r="D1724" t="s">
        <v>56</v>
      </c>
      <c r="E1724" t="s">
        <v>51</v>
      </c>
      <c r="F1724">
        <v>11</v>
      </c>
      <c r="G1724" t="s">
        <v>37</v>
      </c>
      <c r="H1724">
        <v>42</v>
      </c>
      <c r="I1724">
        <v>8</v>
      </c>
      <c r="J1724">
        <v>3</v>
      </c>
      <c r="K1724" t="s">
        <v>25</v>
      </c>
      <c r="L1724" t="s">
        <v>84</v>
      </c>
      <c r="M1724" t="s">
        <v>27</v>
      </c>
      <c r="N1724" t="s">
        <v>39</v>
      </c>
      <c r="O1724">
        <v>4</v>
      </c>
      <c r="P1724" t="s">
        <v>40</v>
      </c>
      <c r="Q1724">
        <v>1</v>
      </c>
      <c r="R1724" t="s">
        <v>46</v>
      </c>
      <c r="S1724" t="s">
        <v>31</v>
      </c>
      <c r="T1724" t="s">
        <v>48</v>
      </c>
      <c r="U1724" t="str">
        <f t="shared" si="643"/>
        <v>GEN Z</v>
      </c>
      <c r="V1724" t="str">
        <f t="shared" si="648"/>
        <v>standard</v>
      </c>
      <c r="W1724" t="str">
        <f t="shared" si="644"/>
        <v>MEDIUM</v>
      </c>
      <c r="X1724" s="8">
        <f t="shared" ref="X1724" si="660">AVERAGE((AD1724),(Y1724),6-(O1724),J1724,AB1724,Z1724,(AA1724))</f>
        <v>2.7857142857142856</v>
      </c>
      <c r="Y1724">
        <f t="shared" si="637"/>
        <v>2</v>
      </c>
      <c r="Z1724">
        <f t="shared" si="638"/>
        <v>5</v>
      </c>
      <c r="AA1724">
        <f t="shared" si="639"/>
        <v>3</v>
      </c>
      <c r="AB1724">
        <f t="shared" si="640"/>
        <v>1.5</v>
      </c>
      <c r="AC1724">
        <f t="shared" si="641"/>
        <v>2</v>
      </c>
      <c r="AD1724">
        <f t="shared" si="642"/>
        <v>3</v>
      </c>
      <c r="AE1724">
        <f t="shared" si="645"/>
        <v>2.85</v>
      </c>
    </row>
    <row r="1725" spans="1:31" x14ac:dyDescent="0.3">
      <c r="A1725" t="s">
        <v>1790</v>
      </c>
      <c r="B1725">
        <v>42</v>
      </c>
      <c r="C1725" t="s">
        <v>50</v>
      </c>
      <c r="D1725" t="s">
        <v>77</v>
      </c>
      <c r="E1725" t="s">
        <v>57</v>
      </c>
      <c r="F1725">
        <v>34</v>
      </c>
      <c r="G1725" t="s">
        <v>24</v>
      </c>
      <c r="H1725">
        <v>21</v>
      </c>
      <c r="I1725">
        <v>13</v>
      </c>
      <c r="J1725">
        <v>3</v>
      </c>
      <c r="K1725" t="s">
        <v>53</v>
      </c>
      <c r="L1725" t="s">
        <v>84</v>
      </c>
      <c r="M1725" t="s">
        <v>27</v>
      </c>
      <c r="N1725" t="s">
        <v>39</v>
      </c>
      <c r="O1725">
        <v>5</v>
      </c>
      <c r="P1725" t="s">
        <v>40</v>
      </c>
      <c r="Q1725">
        <v>4</v>
      </c>
      <c r="R1725" t="s">
        <v>30</v>
      </c>
      <c r="S1725" t="s">
        <v>58</v>
      </c>
      <c r="T1725" t="s">
        <v>48</v>
      </c>
      <c r="U1725" t="str">
        <f t="shared" si="643"/>
        <v>Millennieals</v>
      </c>
      <c r="V1725" t="str">
        <f t="shared" si="648"/>
        <v>low</v>
      </c>
      <c r="W1725" t="str">
        <f t="shared" si="644"/>
        <v>MEDIUM</v>
      </c>
      <c r="X1725" s="8">
        <f t="shared" si="658"/>
        <v>2.4285714285714284</v>
      </c>
      <c r="Y1725">
        <f t="shared" si="637"/>
        <v>2</v>
      </c>
      <c r="Z1725">
        <f t="shared" si="638"/>
        <v>3</v>
      </c>
      <c r="AA1725">
        <f t="shared" si="639"/>
        <v>4</v>
      </c>
      <c r="AB1725">
        <f t="shared" si="640"/>
        <v>3</v>
      </c>
      <c r="AC1725">
        <f t="shared" si="641"/>
        <v>2</v>
      </c>
      <c r="AD1725">
        <f t="shared" si="642"/>
        <v>1</v>
      </c>
      <c r="AE1725">
        <f t="shared" si="645"/>
        <v>2.1500000000000004</v>
      </c>
    </row>
    <row r="1726" spans="1:31" x14ac:dyDescent="0.3">
      <c r="A1726" t="s">
        <v>1791</v>
      </c>
      <c r="B1726">
        <v>55</v>
      </c>
      <c r="C1726" t="s">
        <v>62</v>
      </c>
      <c r="D1726" t="s">
        <v>43</v>
      </c>
      <c r="E1726" t="s">
        <v>80</v>
      </c>
      <c r="F1726">
        <v>16</v>
      </c>
      <c r="G1726" t="s">
        <v>52</v>
      </c>
      <c r="H1726">
        <v>36</v>
      </c>
      <c r="I1726">
        <v>10</v>
      </c>
      <c r="J1726">
        <v>5</v>
      </c>
      <c r="K1726" t="s">
        <v>25</v>
      </c>
      <c r="L1726" t="s">
        <v>26</v>
      </c>
      <c r="M1726" t="s">
        <v>27</v>
      </c>
      <c r="N1726" t="s">
        <v>28</v>
      </c>
      <c r="O1726">
        <v>5</v>
      </c>
      <c r="P1726" t="s">
        <v>64</v>
      </c>
      <c r="Q1726">
        <v>4</v>
      </c>
      <c r="R1726" t="s">
        <v>46</v>
      </c>
      <c r="S1726" t="s">
        <v>47</v>
      </c>
      <c r="T1726" t="s">
        <v>41</v>
      </c>
      <c r="U1726" t="str">
        <f t="shared" si="643"/>
        <v>Gen X</v>
      </c>
      <c r="V1726" t="str">
        <f t="shared" si="648"/>
        <v>standard</v>
      </c>
      <c r="W1726" t="str">
        <f t="shared" si="644"/>
        <v>MEDIUM</v>
      </c>
      <c r="X1726" s="8">
        <f t="shared" si="658"/>
        <v>2.4285714285714284</v>
      </c>
      <c r="Y1726">
        <f t="shared" si="637"/>
        <v>1</v>
      </c>
      <c r="Z1726">
        <f t="shared" si="638"/>
        <v>1</v>
      </c>
      <c r="AA1726">
        <f t="shared" si="639"/>
        <v>3</v>
      </c>
      <c r="AB1726">
        <f t="shared" si="640"/>
        <v>3</v>
      </c>
      <c r="AC1726">
        <f t="shared" si="641"/>
        <v>2</v>
      </c>
      <c r="AD1726">
        <f t="shared" si="642"/>
        <v>3</v>
      </c>
      <c r="AE1726">
        <f t="shared" si="645"/>
        <v>2.3499999999999996</v>
      </c>
    </row>
    <row r="1727" spans="1:31" x14ac:dyDescent="0.3">
      <c r="A1727" t="s">
        <v>1792</v>
      </c>
      <c r="B1727">
        <v>32</v>
      </c>
      <c r="C1727" t="s">
        <v>62</v>
      </c>
      <c r="D1727" t="s">
        <v>79</v>
      </c>
      <c r="E1727" t="s">
        <v>36</v>
      </c>
      <c r="F1727">
        <v>32</v>
      </c>
      <c r="G1727" t="s">
        <v>24</v>
      </c>
      <c r="H1727">
        <v>38</v>
      </c>
      <c r="I1727">
        <v>12</v>
      </c>
      <c r="J1727">
        <v>3</v>
      </c>
      <c r="K1727" t="s">
        <v>53</v>
      </c>
      <c r="L1727" t="s">
        <v>84</v>
      </c>
      <c r="M1727" t="s">
        <v>27</v>
      </c>
      <c r="N1727" t="s">
        <v>28</v>
      </c>
      <c r="O1727">
        <v>2</v>
      </c>
      <c r="P1727" t="s">
        <v>40</v>
      </c>
      <c r="Q1727">
        <v>4</v>
      </c>
      <c r="R1727" t="s">
        <v>65</v>
      </c>
      <c r="S1727" t="s">
        <v>58</v>
      </c>
      <c r="T1727" t="s">
        <v>32</v>
      </c>
      <c r="U1727" t="str">
        <f t="shared" si="643"/>
        <v>Millennieals</v>
      </c>
      <c r="V1727" t="str">
        <f t="shared" si="648"/>
        <v>standard</v>
      </c>
      <c r="W1727" t="str">
        <f t="shared" si="644"/>
        <v>MEDIUM</v>
      </c>
      <c r="X1727" s="8">
        <f t="shared" si="658"/>
        <v>2.7142857142857144</v>
      </c>
      <c r="Y1727">
        <f t="shared" si="637"/>
        <v>2</v>
      </c>
      <c r="Z1727">
        <f t="shared" si="638"/>
        <v>3</v>
      </c>
      <c r="AA1727">
        <f t="shared" si="639"/>
        <v>3</v>
      </c>
      <c r="AB1727">
        <f t="shared" si="640"/>
        <v>3</v>
      </c>
      <c r="AC1727">
        <f t="shared" si="641"/>
        <v>2</v>
      </c>
      <c r="AD1727">
        <f t="shared" si="642"/>
        <v>1</v>
      </c>
      <c r="AE1727">
        <f t="shared" si="645"/>
        <v>2.1</v>
      </c>
    </row>
    <row r="1728" spans="1:31" x14ac:dyDescent="0.3">
      <c r="A1728" t="s">
        <v>1793</v>
      </c>
      <c r="B1728">
        <v>34</v>
      </c>
      <c r="C1728" t="s">
        <v>62</v>
      </c>
      <c r="D1728" t="s">
        <v>35</v>
      </c>
      <c r="E1728" t="s">
        <v>57</v>
      </c>
      <c r="F1728">
        <v>31</v>
      </c>
      <c r="G1728" t="s">
        <v>37</v>
      </c>
      <c r="H1728">
        <v>42</v>
      </c>
      <c r="I1728">
        <v>7</v>
      </c>
      <c r="J1728">
        <v>3</v>
      </c>
      <c r="K1728" t="s">
        <v>53</v>
      </c>
      <c r="L1728" t="s">
        <v>38</v>
      </c>
      <c r="M1728" t="s">
        <v>27</v>
      </c>
      <c r="N1728" t="s">
        <v>45</v>
      </c>
      <c r="O1728">
        <v>2</v>
      </c>
      <c r="P1728" t="s">
        <v>40</v>
      </c>
      <c r="Q1728">
        <v>1</v>
      </c>
      <c r="R1728" t="s">
        <v>46</v>
      </c>
      <c r="S1728" t="s">
        <v>58</v>
      </c>
      <c r="T1728" t="s">
        <v>32</v>
      </c>
      <c r="U1728" t="str">
        <f t="shared" si="643"/>
        <v>Millennieals</v>
      </c>
      <c r="V1728" t="str">
        <f t="shared" si="648"/>
        <v>standard</v>
      </c>
      <c r="W1728" t="str">
        <f t="shared" si="644"/>
        <v>MEDIUM</v>
      </c>
      <c r="X1728" s="8">
        <f t="shared" si="658"/>
        <v>2.6428571428571428</v>
      </c>
      <c r="Y1728">
        <f t="shared" si="637"/>
        <v>3</v>
      </c>
      <c r="Z1728">
        <f t="shared" si="638"/>
        <v>3</v>
      </c>
      <c r="AA1728">
        <f t="shared" si="639"/>
        <v>3</v>
      </c>
      <c r="AB1728">
        <f t="shared" si="640"/>
        <v>1.5</v>
      </c>
      <c r="AC1728">
        <f t="shared" si="641"/>
        <v>2</v>
      </c>
      <c r="AD1728">
        <f t="shared" si="642"/>
        <v>1</v>
      </c>
      <c r="AE1728">
        <f t="shared" si="645"/>
        <v>2.2000000000000002</v>
      </c>
    </row>
    <row r="1729" spans="1:31" x14ac:dyDescent="0.3">
      <c r="A1729" t="s">
        <v>1794</v>
      </c>
      <c r="B1729">
        <v>29</v>
      </c>
      <c r="C1729" t="s">
        <v>50</v>
      </c>
      <c r="D1729" t="s">
        <v>79</v>
      </c>
      <c r="E1729" t="s">
        <v>23</v>
      </c>
      <c r="F1729">
        <v>5</v>
      </c>
      <c r="G1729" t="s">
        <v>24</v>
      </c>
      <c r="H1729">
        <v>53</v>
      </c>
      <c r="I1729">
        <v>1</v>
      </c>
      <c r="J1729">
        <v>4</v>
      </c>
      <c r="K1729" t="s">
        <v>25</v>
      </c>
      <c r="L1729" t="s">
        <v>26</v>
      </c>
      <c r="M1729" t="s">
        <v>27</v>
      </c>
      <c r="N1729" t="s">
        <v>28</v>
      </c>
      <c r="O1729">
        <v>4</v>
      </c>
      <c r="P1729" t="s">
        <v>40</v>
      </c>
      <c r="Q1729">
        <v>3</v>
      </c>
      <c r="R1729" t="s">
        <v>46</v>
      </c>
      <c r="S1729" t="s">
        <v>47</v>
      </c>
      <c r="T1729" t="s">
        <v>48</v>
      </c>
      <c r="U1729" t="str">
        <f t="shared" si="643"/>
        <v>Millennieals</v>
      </c>
      <c r="V1729" t="str">
        <f t="shared" si="648"/>
        <v>high</v>
      </c>
      <c r="W1729" t="str">
        <f t="shared" si="644"/>
        <v>MEDIUM</v>
      </c>
      <c r="X1729" s="8">
        <f t="shared" si="658"/>
        <v>2.2142857142857144</v>
      </c>
      <c r="Y1729">
        <f t="shared" si="637"/>
        <v>1</v>
      </c>
      <c r="Z1729">
        <f t="shared" si="638"/>
        <v>1</v>
      </c>
      <c r="AA1729">
        <f t="shared" si="639"/>
        <v>2</v>
      </c>
      <c r="AB1729">
        <f t="shared" si="640"/>
        <v>2.5</v>
      </c>
      <c r="AC1729">
        <f t="shared" si="641"/>
        <v>2</v>
      </c>
      <c r="AD1729">
        <f t="shared" si="642"/>
        <v>3</v>
      </c>
      <c r="AE1729">
        <f t="shared" si="645"/>
        <v>2.15</v>
      </c>
    </row>
    <row r="1730" spans="1:31" x14ac:dyDescent="0.3">
      <c r="A1730" t="s">
        <v>1795</v>
      </c>
      <c r="B1730">
        <v>59</v>
      </c>
      <c r="C1730" t="s">
        <v>21</v>
      </c>
      <c r="D1730" t="s">
        <v>43</v>
      </c>
      <c r="E1730" t="s">
        <v>36</v>
      </c>
      <c r="F1730">
        <v>26</v>
      </c>
      <c r="G1730" t="s">
        <v>37</v>
      </c>
      <c r="H1730">
        <v>56</v>
      </c>
      <c r="I1730">
        <v>13</v>
      </c>
      <c r="J1730">
        <v>3</v>
      </c>
      <c r="K1730" t="s">
        <v>53</v>
      </c>
      <c r="L1730" t="s">
        <v>26</v>
      </c>
      <c r="M1730" t="s">
        <v>27</v>
      </c>
      <c r="N1730" t="s">
        <v>28</v>
      </c>
      <c r="O1730">
        <v>2</v>
      </c>
      <c r="P1730" t="s">
        <v>40</v>
      </c>
      <c r="Q1730">
        <v>2</v>
      </c>
      <c r="R1730" t="s">
        <v>30</v>
      </c>
      <c r="S1730" t="s">
        <v>47</v>
      </c>
      <c r="T1730" t="s">
        <v>32</v>
      </c>
      <c r="U1730" t="str">
        <f t="shared" si="643"/>
        <v>Gen X</v>
      </c>
      <c r="V1730" t="str">
        <f t="shared" si="648"/>
        <v xml:space="preserve">very high </v>
      </c>
      <c r="W1730" t="str">
        <f t="shared" si="644"/>
        <v>poor</v>
      </c>
      <c r="X1730" s="8">
        <f t="shared" si="658"/>
        <v>1.8571428571428572</v>
      </c>
      <c r="Y1730">
        <f t="shared" ref="Y1730:Y1793" si="661">IF(L1730="Depression",1,IF(L1730="Burnout",2,IF(L1730="Anxiety",3,5)))</f>
        <v>1</v>
      </c>
      <c r="Z1730">
        <f t="shared" ref="Z1730:Z1793" si="662">IF(S1730="Good",5,IF(S1730="Poor",1,3))</f>
        <v>1</v>
      </c>
      <c r="AA1730">
        <f t="shared" ref="AA1730:AA1793" si="663">IF(H1730&lt;=20,5,IF(H1730&lt;=35,4,IF(H1730&lt;=45,3,IF(H1730&lt;=55,2,IF(H1730&gt;55,1 )))))</f>
        <v>1</v>
      </c>
      <c r="AB1730">
        <f t="shared" ref="AB1730:AB1793" si="664">AVERAGE(AC1730,Q1730)</f>
        <v>2</v>
      </c>
      <c r="AC1730">
        <f t="shared" ref="AC1730:AC1793" si="665">IF(M1730="yes",5,2)</f>
        <v>2</v>
      </c>
      <c r="AD1730">
        <f t="shared" ref="AD1730:AD1793" si="666">IF(K1730="High",1,IF(K1730="Medium",3,5))</f>
        <v>1</v>
      </c>
      <c r="AE1730">
        <f t="shared" si="645"/>
        <v>1.35</v>
      </c>
    </row>
    <row r="1731" spans="1:31" x14ac:dyDescent="0.3">
      <c r="A1731" t="s">
        <v>1796</v>
      </c>
      <c r="B1731">
        <v>48</v>
      </c>
      <c r="C1731" t="s">
        <v>62</v>
      </c>
      <c r="D1731" t="s">
        <v>79</v>
      </c>
      <c r="E1731" t="s">
        <v>44</v>
      </c>
      <c r="F1731">
        <v>9</v>
      </c>
      <c r="G1731" t="s">
        <v>24</v>
      </c>
      <c r="H1731">
        <v>28</v>
      </c>
      <c r="I1731">
        <v>3</v>
      </c>
      <c r="J1731">
        <v>1</v>
      </c>
      <c r="K1731" t="s">
        <v>53</v>
      </c>
      <c r="L1731" t="s">
        <v>46</v>
      </c>
      <c r="M1731" t="s">
        <v>27</v>
      </c>
      <c r="N1731" t="s">
        <v>28</v>
      </c>
      <c r="O1731">
        <v>3</v>
      </c>
      <c r="P1731" t="s">
        <v>29</v>
      </c>
      <c r="Q1731">
        <v>5</v>
      </c>
      <c r="R1731" t="s">
        <v>65</v>
      </c>
      <c r="S1731" t="s">
        <v>31</v>
      </c>
      <c r="T1731" t="s">
        <v>74</v>
      </c>
      <c r="U1731" t="str">
        <f t="shared" ref="U1731:U1794" si="667">IF(B1731&lt;=28,"GEN Z",IF(B1731&lt;=44,"Millennieals",IF(B1731&lt;=60,"Gen X","baby")))</f>
        <v>Gen X</v>
      </c>
      <c r="V1731" t="str">
        <f t="shared" si="648"/>
        <v>low</v>
      </c>
      <c r="W1731" t="str">
        <f t="shared" ref="W1731:W1794" si="668">IF(AE1731&lt;=2,"poor",IF(AE1731&lt;=3.5,"MEDIUM","Good"))</f>
        <v>MEDIUM</v>
      </c>
      <c r="X1731" s="8">
        <f t="shared" si="658"/>
        <v>3.2142857142857144</v>
      </c>
      <c r="Y1731">
        <f t="shared" si="661"/>
        <v>5</v>
      </c>
      <c r="Z1731">
        <f t="shared" si="662"/>
        <v>5</v>
      </c>
      <c r="AA1731">
        <f t="shared" si="663"/>
        <v>4</v>
      </c>
      <c r="AB1731">
        <f t="shared" si="664"/>
        <v>3.5</v>
      </c>
      <c r="AC1731">
        <f t="shared" si="665"/>
        <v>2</v>
      </c>
      <c r="AD1731">
        <f t="shared" si="666"/>
        <v>1</v>
      </c>
      <c r="AE1731">
        <f t="shared" ref="AE1731:AE1794" si="669">AD1731*0.3+Y1731*0.25+Z1731*0.15+J1731*0.1+AB1731*0.1+AC1731*0.05+AA1731*0.05</f>
        <v>3.0500000000000003</v>
      </c>
    </row>
    <row r="1732" spans="1:31" x14ac:dyDescent="0.3">
      <c r="A1732" t="s">
        <v>1797</v>
      </c>
      <c r="B1732">
        <v>45</v>
      </c>
      <c r="C1732" t="s">
        <v>50</v>
      </c>
      <c r="D1732" t="s">
        <v>43</v>
      </c>
      <c r="E1732" t="s">
        <v>23</v>
      </c>
      <c r="F1732">
        <v>24</v>
      </c>
      <c r="G1732" t="s">
        <v>37</v>
      </c>
      <c r="H1732">
        <v>34</v>
      </c>
      <c r="I1732">
        <v>13</v>
      </c>
      <c r="J1732">
        <v>5</v>
      </c>
      <c r="K1732" t="s">
        <v>53</v>
      </c>
      <c r="L1732" t="s">
        <v>84</v>
      </c>
      <c r="M1732" t="s">
        <v>54</v>
      </c>
      <c r="N1732" t="s">
        <v>39</v>
      </c>
      <c r="O1732">
        <v>5</v>
      </c>
      <c r="P1732" t="s">
        <v>29</v>
      </c>
      <c r="Q1732">
        <v>1</v>
      </c>
      <c r="R1732" t="s">
        <v>46</v>
      </c>
      <c r="S1732" t="s">
        <v>47</v>
      </c>
      <c r="T1732" t="s">
        <v>32</v>
      </c>
      <c r="U1732" t="str">
        <f t="shared" si="667"/>
        <v>Gen X</v>
      </c>
      <c r="V1732" t="str">
        <f t="shared" si="648"/>
        <v>low</v>
      </c>
      <c r="W1732" t="str">
        <f t="shared" si="668"/>
        <v>MEDIUM</v>
      </c>
      <c r="X1732" s="8">
        <f t="shared" ref="X1732" si="670">AVERAGE(6-(AD1732),6-(Y1732),6-(O1732),J1732,AB1732,Z1732,6-(AA1732))</f>
        <v>3</v>
      </c>
      <c r="Y1732">
        <f t="shared" si="661"/>
        <v>2</v>
      </c>
      <c r="Z1732">
        <f t="shared" si="662"/>
        <v>1</v>
      </c>
      <c r="AA1732">
        <f t="shared" si="663"/>
        <v>4</v>
      </c>
      <c r="AB1732">
        <f t="shared" si="664"/>
        <v>3</v>
      </c>
      <c r="AC1732">
        <f t="shared" si="665"/>
        <v>5</v>
      </c>
      <c r="AD1732">
        <f t="shared" si="666"/>
        <v>1</v>
      </c>
      <c r="AE1732">
        <f t="shared" si="669"/>
        <v>2.2000000000000002</v>
      </c>
    </row>
    <row r="1733" spans="1:31" x14ac:dyDescent="0.3">
      <c r="A1733" t="s">
        <v>1798</v>
      </c>
      <c r="B1733">
        <v>38</v>
      </c>
      <c r="C1733" t="s">
        <v>34</v>
      </c>
      <c r="D1733" t="s">
        <v>43</v>
      </c>
      <c r="E1733" t="s">
        <v>67</v>
      </c>
      <c r="F1733">
        <v>18</v>
      </c>
      <c r="G1733" t="s">
        <v>24</v>
      </c>
      <c r="H1733">
        <v>24</v>
      </c>
      <c r="I1733">
        <v>12</v>
      </c>
      <c r="J1733">
        <v>4</v>
      </c>
      <c r="K1733" t="s">
        <v>63</v>
      </c>
      <c r="L1733" t="s">
        <v>26</v>
      </c>
      <c r="M1733" t="s">
        <v>27</v>
      </c>
      <c r="N1733" t="s">
        <v>45</v>
      </c>
      <c r="O1733">
        <v>4</v>
      </c>
      <c r="P1733" t="s">
        <v>29</v>
      </c>
      <c r="Q1733">
        <v>5</v>
      </c>
      <c r="R1733" t="s">
        <v>65</v>
      </c>
      <c r="S1733" t="s">
        <v>47</v>
      </c>
      <c r="T1733" t="s">
        <v>41</v>
      </c>
      <c r="U1733" t="str">
        <f t="shared" si="667"/>
        <v>Millennieals</v>
      </c>
      <c r="V1733" t="str">
        <f t="shared" si="648"/>
        <v>low</v>
      </c>
      <c r="W1733" t="str">
        <f t="shared" si="668"/>
        <v>MEDIUM</v>
      </c>
      <c r="X1733" s="8">
        <f t="shared" ref="X1733" si="671">AVERAGE((AD1733),(Y1733),6-(O1733),J1733,AB1733,Z1733,(AA1733))</f>
        <v>2.9285714285714284</v>
      </c>
      <c r="Y1733">
        <f t="shared" si="661"/>
        <v>1</v>
      </c>
      <c r="Z1733">
        <f t="shared" si="662"/>
        <v>1</v>
      </c>
      <c r="AA1733">
        <f t="shared" si="663"/>
        <v>4</v>
      </c>
      <c r="AB1733">
        <f t="shared" si="664"/>
        <v>3.5</v>
      </c>
      <c r="AC1733">
        <f t="shared" si="665"/>
        <v>2</v>
      </c>
      <c r="AD1733">
        <f t="shared" si="666"/>
        <v>5</v>
      </c>
      <c r="AE1733">
        <f t="shared" si="669"/>
        <v>2.95</v>
      </c>
    </row>
    <row r="1734" spans="1:31" x14ac:dyDescent="0.3">
      <c r="A1734" t="s">
        <v>1799</v>
      </c>
      <c r="B1734">
        <v>55</v>
      </c>
      <c r="C1734" t="s">
        <v>21</v>
      </c>
      <c r="D1734" t="s">
        <v>56</v>
      </c>
      <c r="E1734" t="s">
        <v>51</v>
      </c>
      <c r="F1734">
        <v>12</v>
      </c>
      <c r="G1734" t="s">
        <v>24</v>
      </c>
      <c r="H1734">
        <v>54</v>
      </c>
      <c r="I1734">
        <v>3</v>
      </c>
      <c r="J1734">
        <v>5</v>
      </c>
      <c r="K1734" t="s">
        <v>25</v>
      </c>
      <c r="L1734" t="s">
        <v>46</v>
      </c>
      <c r="M1734" t="s">
        <v>27</v>
      </c>
      <c r="N1734" t="s">
        <v>28</v>
      </c>
      <c r="O1734">
        <v>1</v>
      </c>
      <c r="P1734" t="s">
        <v>40</v>
      </c>
      <c r="Q1734">
        <v>1</v>
      </c>
      <c r="R1734" t="s">
        <v>30</v>
      </c>
      <c r="S1734" t="s">
        <v>58</v>
      </c>
      <c r="T1734" t="s">
        <v>74</v>
      </c>
      <c r="U1734" t="str">
        <f t="shared" si="667"/>
        <v>Gen X</v>
      </c>
      <c r="V1734" t="str">
        <f t="shared" si="648"/>
        <v>high</v>
      </c>
      <c r="W1734" t="str">
        <f t="shared" si="668"/>
        <v>MEDIUM</v>
      </c>
      <c r="X1734" s="8">
        <f t="shared" si="658"/>
        <v>3.5</v>
      </c>
      <c r="Y1734">
        <f t="shared" si="661"/>
        <v>5</v>
      </c>
      <c r="Z1734">
        <f t="shared" si="662"/>
        <v>3</v>
      </c>
      <c r="AA1734">
        <f t="shared" si="663"/>
        <v>2</v>
      </c>
      <c r="AB1734">
        <f t="shared" si="664"/>
        <v>1.5</v>
      </c>
      <c r="AC1734">
        <f t="shared" si="665"/>
        <v>2</v>
      </c>
      <c r="AD1734">
        <f t="shared" si="666"/>
        <v>3</v>
      </c>
      <c r="AE1734">
        <f t="shared" si="669"/>
        <v>3.4499999999999997</v>
      </c>
    </row>
    <row r="1735" spans="1:31" x14ac:dyDescent="0.3">
      <c r="A1735" t="s">
        <v>1800</v>
      </c>
      <c r="B1735">
        <v>24</v>
      </c>
      <c r="C1735" t="s">
        <v>50</v>
      </c>
      <c r="D1735" t="s">
        <v>43</v>
      </c>
      <c r="E1735" t="s">
        <v>80</v>
      </c>
      <c r="F1735">
        <v>26</v>
      </c>
      <c r="G1735" t="s">
        <v>52</v>
      </c>
      <c r="H1735">
        <v>35</v>
      </c>
      <c r="I1735">
        <v>10</v>
      </c>
      <c r="J1735">
        <v>1</v>
      </c>
      <c r="K1735" t="s">
        <v>53</v>
      </c>
      <c r="L1735" t="s">
        <v>26</v>
      </c>
      <c r="M1735" t="s">
        <v>27</v>
      </c>
      <c r="N1735" t="s">
        <v>39</v>
      </c>
      <c r="O1735">
        <v>5</v>
      </c>
      <c r="P1735" t="s">
        <v>64</v>
      </c>
      <c r="Q1735">
        <v>2</v>
      </c>
      <c r="R1735" t="s">
        <v>30</v>
      </c>
      <c r="S1735" t="s">
        <v>58</v>
      </c>
      <c r="T1735" t="s">
        <v>48</v>
      </c>
      <c r="U1735" t="str">
        <f t="shared" si="667"/>
        <v>GEN Z</v>
      </c>
      <c r="V1735" t="str">
        <f t="shared" si="648"/>
        <v>low</v>
      </c>
      <c r="W1735" t="str">
        <f t="shared" si="668"/>
        <v>poor</v>
      </c>
      <c r="X1735" s="8">
        <f t="shared" si="658"/>
        <v>1.8571428571428572</v>
      </c>
      <c r="Y1735">
        <f t="shared" si="661"/>
        <v>1</v>
      </c>
      <c r="Z1735">
        <f t="shared" si="662"/>
        <v>3</v>
      </c>
      <c r="AA1735">
        <f t="shared" si="663"/>
        <v>4</v>
      </c>
      <c r="AB1735">
        <f t="shared" si="664"/>
        <v>2</v>
      </c>
      <c r="AC1735">
        <f t="shared" si="665"/>
        <v>2</v>
      </c>
      <c r="AD1735">
        <f t="shared" si="666"/>
        <v>1</v>
      </c>
      <c r="AE1735">
        <f t="shared" si="669"/>
        <v>1.6</v>
      </c>
    </row>
    <row r="1736" spans="1:31" x14ac:dyDescent="0.3">
      <c r="A1736" t="s">
        <v>1801</v>
      </c>
      <c r="B1736">
        <v>29</v>
      </c>
      <c r="C1736" t="s">
        <v>50</v>
      </c>
      <c r="D1736" t="s">
        <v>77</v>
      </c>
      <c r="E1736" t="s">
        <v>44</v>
      </c>
      <c r="F1736">
        <v>4</v>
      </c>
      <c r="G1736" t="s">
        <v>52</v>
      </c>
      <c r="H1736">
        <v>44</v>
      </c>
      <c r="I1736">
        <v>7</v>
      </c>
      <c r="J1736">
        <v>2</v>
      </c>
      <c r="K1736" t="s">
        <v>63</v>
      </c>
      <c r="L1736" t="s">
        <v>26</v>
      </c>
      <c r="M1736" t="s">
        <v>54</v>
      </c>
      <c r="N1736" t="s">
        <v>28</v>
      </c>
      <c r="O1736">
        <v>5</v>
      </c>
      <c r="P1736" t="s">
        <v>64</v>
      </c>
      <c r="Q1736">
        <v>5</v>
      </c>
      <c r="R1736" t="s">
        <v>30</v>
      </c>
      <c r="S1736" t="s">
        <v>58</v>
      </c>
      <c r="T1736" t="s">
        <v>60</v>
      </c>
      <c r="U1736" t="str">
        <f t="shared" si="667"/>
        <v>Millennieals</v>
      </c>
      <c r="V1736" t="str">
        <f t="shared" si="648"/>
        <v>standard</v>
      </c>
      <c r="W1736" t="str">
        <f t="shared" si="668"/>
        <v>MEDIUM</v>
      </c>
      <c r="X1736" s="8">
        <f t="shared" si="658"/>
        <v>2.8571428571428572</v>
      </c>
      <c r="Y1736">
        <f t="shared" si="661"/>
        <v>1</v>
      </c>
      <c r="Z1736">
        <f t="shared" si="662"/>
        <v>3</v>
      </c>
      <c r="AA1736">
        <f t="shared" si="663"/>
        <v>3</v>
      </c>
      <c r="AB1736">
        <f t="shared" si="664"/>
        <v>5</v>
      </c>
      <c r="AC1736">
        <f t="shared" si="665"/>
        <v>5</v>
      </c>
      <c r="AD1736">
        <f t="shared" si="666"/>
        <v>5</v>
      </c>
      <c r="AE1736">
        <f t="shared" si="669"/>
        <v>3.3000000000000003</v>
      </c>
    </row>
    <row r="1737" spans="1:31" x14ac:dyDescent="0.3">
      <c r="A1737" t="s">
        <v>1802</v>
      </c>
      <c r="B1737">
        <v>42</v>
      </c>
      <c r="C1737" t="s">
        <v>62</v>
      </c>
      <c r="D1737" t="s">
        <v>77</v>
      </c>
      <c r="E1737" t="s">
        <v>51</v>
      </c>
      <c r="F1737">
        <v>1</v>
      </c>
      <c r="G1737" t="s">
        <v>24</v>
      </c>
      <c r="H1737">
        <v>31</v>
      </c>
      <c r="I1737">
        <v>10</v>
      </c>
      <c r="J1737">
        <v>3</v>
      </c>
      <c r="K1737" t="s">
        <v>63</v>
      </c>
      <c r="L1737" t="s">
        <v>38</v>
      </c>
      <c r="M1737" t="s">
        <v>54</v>
      </c>
      <c r="N1737" t="s">
        <v>39</v>
      </c>
      <c r="O1737">
        <v>4</v>
      </c>
      <c r="P1737" t="s">
        <v>40</v>
      </c>
      <c r="Q1737">
        <v>4</v>
      </c>
      <c r="R1737" t="s">
        <v>46</v>
      </c>
      <c r="S1737" t="s">
        <v>47</v>
      </c>
      <c r="T1737" t="s">
        <v>32</v>
      </c>
      <c r="U1737" t="str">
        <f t="shared" si="667"/>
        <v>Millennieals</v>
      </c>
      <c r="V1737" t="str">
        <f t="shared" si="648"/>
        <v>low</v>
      </c>
      <c r="W1737" t="str">
        <f t="shared" si="668"/>
        <v>Good</v>
      </c>
      <c r="X1737" s="8">
        <f t="shared" si="658"/>
        <v>3.2142857142857144</v>
      </c>
      <c r="Y1737">
        <f t="shared" si="661"/>
        <v>3</v>
      </c>
      <c r="Z1737">
        <f t="shared" si="662"/>
        <v>1</v>
      </c>
      <c r="AA1737">
        <f t="shared" si="663"/>
        <v>4</v>
      </c>
      <c r="AB1737">
        <f t="shared" si="664"/>
        <v>4.5</v>
      </c>
      <c r="AC1737">
        <f t="shared" si="665"/>
        <v>5</v>
      </c>
      <c r="AD1737">
        <f t="shared" si="666"/>
        <v>5</v>
      </c>
      <c r="AE1737">
        <f t="shared" si="669"/>
        <v>3.6000000000000005</v>
      </c>
    </row>
    <row r="1738" spans="1:31" x14ac:dyDescent="0.3">
      <c r="A1738" t="s">
        <v>1803</v>
      </c>
      <c r="B1738">
        <v>23</v>
      </c>
      <c r="C1738" t="s">
        <v>62</v>
      </c>
      <c r="D1738" t="s">
        <v>22</v>
      </c>
      <c r="E1738" t="s">
        <v>51</v>
      </c>
      <c r="F1738">
        <v>7</v>
      </c>
      <c r="G1738" t="s">
        <v>37</v>
      </c>
      <c r="H1738">
        <v>54</v>
      </c>
      <c r="I1738">
        <v>14</v>
      </c>
      <c r="J1738">
        <v>3</v>
      </c>
      <c r="K1738" t="s">
        <v>63</v>
      </c>
      <c r="L1738" t="s">
        <v>38</v>
      </c>
      <c r="M1738" t="s">
        <v>54</v>
      </c>
      <c r="N1738" t="s">
        <v>39</v>
      </c>
      <c r="O1738">
        <v>5</v>
      </c>
      <c r="P1738" t="s">
        <v>40</v>
      </c>
      <c r="Q1738">
        <v>1</v>
      </c>
      <c r="R1738" t="s">
        <v>65</v>
      </c>
      <c r="S1738" t="s">
        <v>47</v>
      </c>
      <c r="T1738" t="s">
        <v>74</v>
      </c>
      <c r="U1738" t="str">
        <f t="shared" si="667"/>
        <v>GEN Z</v>
      </c>
      <c r="V1738" t="str">
        <f t="shared" si="648"/>
        <v>high</v>
      </c>
      <c r="W1738" t="str">
        <f t="shared" si="668"/>
        <v>MEDIUM</v>
      </c>
      <c r="X1738" s="8">
        <f t="shared" si="658"/>
        <v>2.5714285714285716</v>
      </c>
      <c r="Y1738">
        <f t="shared" si="661"/>
        <v>3</v>
      </c>
      <c r="Z1738">
        <f t="shared" si="662"/>
        <v>1</v>
      </c>
      <c r="AA1738">
        <f t="shared" si="663"/>
        <v>2</v>
      </c>
      <c r="AB1738">
        <f t="shared" si="664"/>
        <v>3</v>
      </c>
      <c r="AC1738">
        <f t="shared" si="665"/>
        <v>5</v>
      </c>
      <c r="AD1738">
        <f t="shared" si="666"/>
        <v>5</v>
      </c>
      <c r="AE1738">
        <f t="shared" si="669"/>
        <v>3.35</v>
      </c>
    </row>
    <row r="1739" spans="1:31" x14ac:dyDescent="0.3">
      <c r="A1739" t="s">
        <v>1804</v>
      </c>
      <c r="B1739">
        <v>48</v>
      </c>
      <c r="C1739" t="s">
        <v>50</v>
      </c>
      <c r="D1739" t="s">
        <v>22</v>
      </c>
      <c r="E1739" t="s">
        <v>51</v>
      </c>
      <c r="F1739">
        <v>23</v>
      </c>
      <c r="G1739" t="s">
        <v>52</v>
      </c>
      <c r="H1739">
        <v>25</v>
      </c>
      <c r="I1739">
        <v>8</v>
      </c>
      <c r="J1739">
        <v>5</v>
      </c>
      <c r="K1739" t="s">
        <v>63</v>
      </c>
      <c r="L1739" t="s">
        <v>46</v>
      </c>
      <c r="M1739" t="s">
        <v>54</v>
      </c>
      <c r="N1739" t="s">
        <v>39</v>
      </c>
      <c r="O1739">
        <v>5</v>
      </c>
      <c r="P1739" t="s">
        <v>29</v>
      </c>
      <c r="Q1739">
        <v>5</v>
      </c>
      <c r="R1739" t="s">
        <v>46</v>
      </c>
      <c r="S1739" t="s">
        <v>58</v>
      </c>
      <c r="T1739" t="s">
        <v>48</v>
      </c>
      <c r="U1739" t="str">
        <f t="shared" si="667"/>
        <v>Gen X</v>
      </c>
      <c r="V1739" t="str">
        <f t="shared" ref="V1739:V1802" si="672">IF(H1739&lt;=20,"very low",IF(H1739&lt;=35,"low",IF(H1739&lt;=45,"standard",IF(H1739&lt;=55,"high",IF(H1739&gt;55,"very high ")))))</f>
        <v>low</v>
      </c>
      <c r="W1739" t="str">
        <f t="shared" si="668"/>
        <v>Good</v>
      </c>
      <c r="X1739" s="8">
        <f t="shared" si="658"/>
        <v>4</v>
      </c>
      <c r="Y1739">
        <f t="shared" si="661"/>
        <v>5</v>
      </c>
      <c r="Z1739">
        <f t="shared" si="662"/>
        <v>3</v>
      </c>
      <c r="AA1739">
        <f t="shared" si="663"/>
        <v>4</v>
      </c>
      <c r="AB1739">
        <f t="shared" si="664"/>
        <v>5</v>
      </c>
      <c r="AC1739">
        <f t="shared" si="665"/>
        <v>5</v>
      </c>
      <c r="AD1739">
        <f t="shared" si="666"/>
        <v>5</v>
      </c>
      <c r="AE1739">
        <f t="shared" si="669"/>
        <v>4.6500000000000004</v>
      </c>
    </row>
    <row r="1740" spans="1:31" x14ac:dyDescent="0.3">
      <c r="A1740" t="s">
        <v>1805</v>
      </c>
      <c r="B1740">
        <v>31</v>
      </c>
      <c r="C1740" t="s">
        <v>21</v>
      </c>
      <c r="D1740" t="s">
        <v>73</v>
      </c>
      <c r="E1740" t="s">
        <v>23</v>
      </c>
      <c r="F1740">
        <v>18</v>
      </c>
      <c r="G1740" t="s">
        <v>37</v>
      </c>
      <c r="H1740">
        <v>54</v>
      </c>
      <c r="I1740">
        <v>0</v>
      </c>
      <c r="J1740">
        <v>3</v>
      </c>
      <c r="K1740" t="s">
        <v>25</v>
      </c>
      <c r="L1740" t="s">
        <v>26</v>
      </c>
      <c r="M1740" t="s">
        <v>27</v>
      </c>
      <c r="N1740" t="s">
        <v>39</v>
      </c>
      <c r="O1740">
        <v>3</v>
      </c>
      <c r="P1740" t="s">
        <v>29</v>
      </c>
      <c r="Q1740">
        <v>2</v>
      </c>
      <c r="R1740" t="s">
        <v>46</v>
      </c>
      <c r="S1740" t="s">
        <v>31</v>
      </c>
      <c r="T1740" t="s">
        <v>71</v>
      </c>
      <c r="U1740" t="str">
        <f t="shared" si="667"/>
        <v>Millennieals</v>
      </c>
      <c r="V1740" t="str">
        <f t="shared" si="672"/>
        <v>high</v>
      </c>
      <c r="W1740" t="str">
        <f t="shared" si="668"/>
        <v>MEDIUM</v>
      </c>
      <c r="X1740" s="8">
        <f t="shared" si="658"/>
        <v>2.7142857142857144</v>
      </c>
      <c r="Y1740">
        <f t="shared" si="661"/>
        <v>1</v>
      </c>
      <c r="Z1740">
        <f t="shared" si="662"/>
        <v>5</v>
      </c>
      <c r="AA1740">
        <f t="shared" si="663"/>
        <v>2</v>
      </c>
      <c r="AB1740">
        <f t="shared" si="664"/>
        <v>2</v>
      </c>
      <c r="AC1740">
        <f t="shared" si="665"/>
        <v>2</v>
      </c>
      <c r="AD1740">
        <f t="shared" si="666"/>
        <v>3</v>
      </c>
      <c r="AE1740">
        <f t="shared" si="669"/>
        <v>2.6000000000000005</v>
      </c>
    </row>
    <row r="1741" spans="1:31" x14ac:dyDescent="0.3">
      <c r="A1741" t="s">
        <v>1806</v>
      </c>
      <c r="B1741">
        <v>33</v>
      </c>
      <c r="C1741" t="s">
        <v>21</v>
      </c>
      <c r="D1741" t="s">
        <v>79</v>
      </c>
      <c r="E1741" t="s">
        <v>44</v>
      </c>
      <c r="F1741">
        <v>17</v>
      </c>
      <c r="G1741" t="s">
        <v>37</v>
      </c>
      <c r="H1741">
        <v>33</v>
      </c>
      <c r="I1741">
        <v>9</v>
      </c>
      <c r="J1741">
        <v>4</v>
      </c>
      <c r="K1741" t="s">
        <v>53</v>
      </c>
      <c r="L1741" t="s">
        <v>84</v>
      </c>
      <c r="M1741" t="s">
        <v>54</v>
      </c>
      <c r="N1741" t="s">
        <v>39</v>
      </c>
      <c r="O1741">
        <v>2</v>
      </c>
      <c r="P1741" t="s">
        <v>64</v>
      </c>
      <c r="Q1741">
        <v>5</v>
      </c>
      <c r="R1741" t="s">
        <v>46</v>
      </c>
      <c r="S1741" t="s">
        <v>47</v>
      </c>
      <c r="T1741" t="s">
        <v>74</v>
      </c>
      <c r="U1741" t="str">
        <f t="shared" si="667"/>
        <v>Millennieals</v>
      </c>
      <c r="V1741" t="str">
        <f t="shared" si="672"/>
        <v>low</v>
      </c>
      <c r="W1741" t="str">
        <f t="shared" si="668"/>
        <v>MEDIUM</v>
      </c>
      <c r="X1741" s="8">
        <f t="shared" ref="X1741" si="673">AVERAGE(6-(AD1741),6-(Y1741),6-(O1741),J1741,AB1741,Z1741,6-(AA1741))</f>
        <v>3.5714285714285716</v>
      </c>
      <c r="Y1741">
        <f t="shared" si="661"/>
        <v>2</v>
      </c>
      <c r="Z1741">
        <f t="shared" si="662"/>
        <v>1</v>
      </c>
      <c r="AA1741">
        <f t="shared" si="663"/>
        <v>4</v>
      </c>
      <c r="AB1741">
        <f t="shared" si="664"/>
        <v>5</v>
      </c>
      <c r="AC1741">
        <f t="shared" si="665"/>
        <v>5</v>
      </c>
      <c r="AD1741">
        <f t="shared" si="666"/>
        <v>1</v>
      </c>
      <c r="AE1741">
        <f t="shared" si="669"/>
        <v>2.3000000000000003</v>
      </c>
    </row>
    <row r="1742" spans="1:31" x14ac:dyDescent="0.3">
      <c r="A1742" t="s">
        <v>1807</v>
      </c>
      <c r="B1742">
        <v>53</v>
      </c>
      <c r="C1742" t="s">
        <v>62</v>
      </c>
      <c r="D1742" t="s">
        <v>22</v>
      </c>
      <c r="E1742" t="s">
        <v>36</v>
      </c>
      <c r="F1742">
        <v>23</v>
      </c>
      <c r="G1742" t="s">
        <v>52</v>
      </c>
      <c r="H1742">
        <v>42</v>
      </c>
      <c r="I1742">
        <v>6</v>
      </c>
      <c r="J1742">
        <v>3</v>
      </c>
      <c r="K1742" t="s">
        <v>53</v>
      </c>
      <c r="L1742" t="s">
        <v>46</v>
      </c>
      <c r="M1742" t="s">
        <v>54</v>
      </c>
      <c r="N1742" t="s">
        <v>45</v>
      </c>
      <c r="O1742">
        <v>2</v>
      </c>
      <c r="P1742" t="s">
        <v>64</v>
      </c>
      <c r="Q1742">
        <v>4</v>
      </c>
      <c r="R1742" t="s">
        <v>30</v>
      </c>
      <c r="S1742" t="s">
        <v>31</v>
      </c>
      <c r="T1742" t="s">
        <v>71</v>
      </c>
      <c r="U1742" t="str">
        <f t="shared" si="667"/>
        <v>Gen X</v>
      </c>
      <c r="V1742" t="str">
        <f t="shared" si="672"/>
        <v>standard</v>
      </c>
      <c r="W1742" t="str">
        <f t="shared" si="668"/>
        <v>MEDIUM</v>
      </c>
      <c r="X1742" s="8">
        <f t="shared" ref="X1742" si="674">AVERAGE((AD1742),(Y1742),6-(O1742),J1742,AB1742,Z1742,(AA1742))</f>
        <v>3.6428571428571428</v>
      </c>
      <c r="Y1742">
        <f t="shared" si="661"/>
        <v>5</v>
      </c>
      <c r="Z1742">
        <f t="shared" si="662"/>
        <v>5</v>
      </c>
      <c r="AA1742">
        <f t="shared" si="663"/>
        <v>3</v>
      </c>
      <c r="AB1742">
        <f t="shared" si="664"/>
        <v>4.5</v>
      </c>
      <c r="AC1742">
        <f t="shared" si="665"/>
        <v>5</v>
      </c>
      <c r="AD1742">
        <f t="shared" si="666"/>
        <v>1</v>
      </c>
      <c r="AE1742">
        <f t="shared" si="669"/>
        <v>3.4499999999999997</v>
      </c>
    </row>
    <row r="1743" spans="1:31" x14ac:dyDescent="0.3">
      <c r="A1743" t="s">
        <v>1808</v>
      </c>
      <c r="B1743">
        <v>52</v>
      </c>
      <c r="C1743" t="s">
        <v>50</v>
      </c>
      <c r="D1743" t="s">
        <v>79</v>
      </c>
      <c r="E1743" t="s">
        <v>23</v>
      </c>
      <c r="F1743">
        <v>23</v>
      </c>
      <c r="G1743" t="s">
        <v>24</v>
      </c>
      <c r="H1743">
        <v>28</v>
      </c>
      <c r="I1743">
        <v>13</v>
      </c>
      <c r="J1743">
        <v>3</v>
      </c>
      <c r="K1743" t="s">
        <v>63</v>
      </c>
      <c r="L1743" t="s">
        <v>46</v>
      </c>
      <c r="M1743" t="s">
        <v>27</v>
      </c>
      <c r="N1743" t="s">
        <v>39</v>
      </c>
      <c r="O1743">
        <v>1</v>
      </c>
      <c r="P1743" t="s">
        <v>29</v>
      </c>
      <c r="Q1743">
        <v>1</v>
      </c>
      <c r="R1743" t="s">
        <v>65</v>
      </c>
      <c r="S1743" t="s">
        <v>58</v>
      </c>
      <c r="T1743" t="s">
        <v>41</v>
      </c>
      <c r="U1743" t="str">
        <f t="shared" si="667"/>
        <v>Gen X</v>
      </c>
      <c r="V1743" t="str">
        <f t="shared" si="672"/>
        <v>low</v>
      </c>
      <c r="W1743" t="str">
        <f t="shared" si="668"/>
        <v>Good</v>
      </c>
      <c r="X1743" s="8">
        <f t="shared" si="658"/>
        <v>3.7857142857142856</v>
      </c>
      <c r="Y1743">
        <f t="shared" si="661"/>
        <v>5</v>
      </c>
      <c r="Z1743">
        <f t="shared" si="662"/>
        <v>3</v>
      </c>
      <c r="AA1743">
        <f t="shared" si="663"/>
        <v>4</v>
      </c>
      <c r="AB1743">
        <f t="shared" si="664"/>
        <v>1.5</v>
      </c>
      <c r="AC1743">
        <f t="shared" si="665"/>
        <v>2</v>
      </c>
      <c r="AD1743">
        <f t="shared" si="666"/>
        <v>5</v>
      </c>
      <c r="AE1743">
        <f t="shared" si="669"/>
        <v>3.95</v>
      </c>
    </row>
    <row r="1744" spans="1:31" x14ac:dyDescent="0.3">
      <c r="A1744" t="s">
        <v>1809</v>
      </c>
      <c r="B1744">
        <v>26</v>
      </c>
      <c r="C1744" t="s">
        <v>21</v>
      </c>
      <c r="D1744" t="s">
        <v>77</v>
      </c>
      <c r="E1744" t="s">
        <v>80</v>
      </c>
      <c r="F1744">
        <v>26</v>
      </c>
      <c r="G1744" t="s">
        <v>52</v>
      </c>
      <c r="H1744">
        <v>46</v>
      </c>
      <c r="I1744">
        <v>10</v>
      </c>
      <c r="J1744">
        <v>4</v>
      </c>
      <c r="K1744" t="s">
        <v>25</v>
      </c>
      <c r="L1744" t="s">
        <v>46</v>
      </c>
      <c r="M1744" t="s">
        <v>54</v>
      </c>
      <c r="N1744" t="s">
        <v>45</v>
      </c>
      <c r="O1744">
        <v>4</v>
      </c>
      <c r="P1744" t="s">
        <v>29</v>
      </c>
      <c r="Q1744">
        <v>2</v>
      </c>
      <c r="R1744" t="s">
        <v>65</v>
      </c>
      <c r="S1744" t="s">
        <v>31</v>
      </c>
      <c r="T1744" t="s">
        <v>48</v>
      </c>
      <c r="U1744" t="str">
        <f t="shared" si="667"/>
        <v>GEN Z</v>
      </c>
      <c r="V1744" t="str">
        <f t="shared" si="672"/>
        <v>high</v>
      </c>
      <c r="W1744" t="str">
        <f t="shared" si="668"/>
        <v>Good</v>
      </c>
      <c r="X1744" s="8">
        <f t="shared" si="658"/>
        <v>3.5</v>
      </c>
      <c r="Y1744">
        <f t="shared" si="661"/>
        <v>5</v>
      </c>
      <c r="Z1744">
        <f t="shared" si="662"/>
        <v>5</v>
      </c>
      <c r="AA1744">
        <f t="shared" si="663"/>
        <v>2</v>
      </c>
      <c r="AB1744">
        <f t="shared" si="664"/>
        <v>3.5</v>
      </c>
      <c r="AC1744">
        <f t="shared" si="665"/>
        <v>5</v>
      </c>
      <c r="AD1744">
        <f t="shared" si="666"/>
        <v>3</v>
      </c>
      <c r="AE1744">
        <f t="shared" si="669"/>
        <v>4</v>
      </c>
    </row>
    <row r="1745" spans="1:31" x14ac:dyDescent="0.3">
      <c r="A1745" t="s">
        <v>1810</v>
      </c>
      <c r="B1745">
        <v>25</v>
      </c>
      <c r="C1745" t="s">
        <v>21</v>
      </c>
      <c r="D1745" t="s">
        <v>73</v>
      </c>
      <c r="E1745" t="s">
        <v>51</v>
      </c>
      <c r="F1745">
        <v>22</v>
      </c>
      <c r="G1745" t="s">
        <v>52</v>
      </c>
      <c r="H1745">
        <v>29</v>
      </c>
      <c r="I1745">
        <v>0</v>
      </c>
      <c r="J1745">
        <v>3</v>
      </c>
      <c r="K1745" t="s">
        <v>63</v>
      </c>
      <c r="L1745" t="s">
        <v>84</v>
      </c>
      <c r="M1745" t="s">
        <v>54</v>
      </c>
      <c r="N1745" t="s">
        <v>28</v>
      </c>
      <c r="O1745">
        <v>4</v>
      </c>
      <c r="P1745" t="s">
        <v>29</v>
      </c>
      <c r="Q1745">
        <v>2</v>
      </c>
      <c r="R1745" t="s">
        <v>46</v>
      </c>
      <c r="S1745" t="s">
        <v>47</v>
      </c>
      <c r="T1745" t="s">
        <v>41</v>
      </c>
      <c r="U1745" t="str">
        <f t="shared" si="667"/>
        <v>GEN Z</v>
      </c>
      <c r="V1745" t="str">
        <f t="shared" si="672"/>
        <v>low</v>
      </c>
      <c r="W1745" t="str">
        <f t="shared" si="668"/>
        <v>MEDIUM</v>
      </c>
      <c r="X1745" s="8">
        <f t="shared" si="658"/>
        <v>2.9285714285714284</v>
      </c>
      <c r="Y1745">
        <f t="shared" si="661"/>
        <v>2</v>
      </c>
      <c r="Z1745">
        <f t="shared" si="662"/>
        <v>1</v>
      </c>
      <c r="AA1745">
        <f t="shared" si="663"/>
        <v>4</v>
      </c>
      <c r="AB1745">
        <f t="shared" si="664"/>
        <v>3.5</v>
      </c>
      <c r="AC1745">
        <f t="shared" si="665"/>
        <v>5</v>
      </c>
      <c r="AD1745">
        <f t="shared" si="666"/>
        <v>5</v>
      </c>
      <c r="AE1745">
        <f t="shared" si="669"/>
        <v>3.2500000000000004</v>
      </c>
    </row>
    <row r="1746" spans="1:31" x14ac:dyDescent="0.3">
      <c r="A1746" t="s">
        <v>1811</v>
      </c>
      <c r="B1746">
        <v>59</v>
      </c>
      <c r="C1746" t="s">
        <v>62</v>
      </c>
      <c r="D1746" t="s">
        <v>56</v>
      </c>
      <c r="E1746" t="s">
        <v>67</v>
      </c>
      <c r="F1746">
        <v>33</v>
      </c>
      <c r="G1746" t="s">
        <v>24</v>
      </c>
      <c r="H1746">
        <v>59</v>
      </c>
      <c r="I1746">
        <v>7</v>
      </c>
      <c r="J1746">
        <v>2</v>
      </c>
      <c r="K1746" t="s">
        <v>25</v>
      </c>
      <c r="L1746" t="s">
        <v>46</v>
      </c>
      <c r="M1746" t="s">
        <v>54</v>
      </c>
      <c r="N1746" t="s">
        <v>39</v>
      </c>
      <c r="O1746">
        <v>2</v>
      </c>
      <c r="P1746" t="s">
        <v>29</v>
      </c>
      <c r="Q1746">
        <v>4</v>
      </c>
      <c r="R1746" t="s">
        <v>30</v>
      </c>
      <c r="S1746" t="s">
        <v>47</v>
      </c>
      <c r="T1746" t="s">
        <v>60</v>
      </c>
      <c r="U1746" t="str">
        <f t="shared" si="667"/>
        <v>Gen X</v>
      </c>
      <c r="V1746" t="str">
        <f t="shared" si="672"/>
        <v xml:space="preserve">very high </v>
      </c>
      <c r="W1746" t="str">
        <f t="shared" si="668"/>
        <v>MEDIUM</v>
      </c>
      <c r="X1746" s="8">
        <f t="shared" si="658"/>
        <v>2.9285714285714284</v>
      </c>
      <c r="Y1746">
        <f t="shared" si="661"/>
        <v>5</v>
      </c>
      <c r="Z1746">
        <f t="shared" si="662"/>
        <v>1</v>
      </c>
      <c r="AA1746">
        <f t="shared" si="663"/>
        <v>1</v>
      </c>
      <c r="AB1746">
        <f t="shared" si="664"/>
        <v>4.5</v>
      </c>
      <c r="AC1746">
        <f t="shared" si="665"/>
        <v>5</v>
      </c>
      <c r="AD1746">
        <f t="shared" si="666"/>
        <v>3</v>
      </c>
      <c r="AE1746">
        <f t="shared" si="669"/>
        <v>3.25</v>
      </c>
    </row>
    <row r="1747" spans="1:31" x14ac:dyDescent="0.3">
      <c r="A1747" t="s">
        <v>1812</v>
      </c>
      <c r="B1747">
        <v>45</v>
      </c>
      <c r="C1747" t="s">
        <v>34</v>
      </c>
      <c r="D1747" t="s">
        <v>43</v>
      </c>
      <c r="E1747" t="s">
        <v>57</v>
      </c>
      <c r="F1747">
        <v>24</v>
      </c>
      <c r="G1747" t="s">
        <v>24</v>
      </c>
      <c r="H1747">
        <v>28</v>
      </c>
      <c r="I1747">
        <v>2</v>
      </c>
      <c r="J1747">
        <v>1</v>
      </c>
      <c r="K1747" t="s">
        <v>53</v>
      </c>
      <c r="L1747" t="s">
        <v>38</v>
      </c>
      <c r="M1747" t="s">
        <v>27</v>
      </c>
      <c r="N1747" t="s">
        <v>28</v>
      </c>
      <c r="O1747">
        <v>5</v>
      </c>
      <c r="P1747" t="s">
        <v>29</v>
      </c>
      <c r="Q1747">
        <v>2</v>
      </c>
      <c r="R1747" t="s">
        <v>65</v>
      </c>
      <c r="S1747" t="s">
        <v>31</v>
      </c>
      <c r="T1747" t="s">
        <v>48</v>
      </c>
      <c r="U1747" t="str">
        <f t="shared" si="667"/>
        <v>Gen X</v>
      </c>
      <c r="V1747" t="str">
        <f t="shared" si="672"/>
        <v>low</v>
      </c>
      <c r="W1747" t="str">
        <f t="shared" si="668"/>
        <v>MEDIUM</v>
      </c>
      <c r="X1747" s="8">
        <f t="shared" si="658"/>
        <v>2.4285714285714284</v>
      </c>
      <c r="Y1747">
        <f t="shared" si="661"/>
        <v>3</v>
      </c>
      <c r="Z1747">
        <f t="shared" si="662"/>
        <v>5</v>
      </c>
      <c r="AA1747">
        <f t="shared" si="663"/>
        <v>4</v>
      </c>
      <c r="AB1747">
        <f t="shared" si="664"/>
        <v>2</v>
      </c>
      <c r="AC1747">
        <f t="shared" si="665"/>
        <v>2</v>
      </c>
      <c r="AD1747">
        <f t="shared" si="666"/>
        <v>1</v>
      </c>
      <c r="AE1747">
        <f t="shared" si="669"/>
        <v>2.4000000000000004</v>
      </c>
    </row>
    <row r="1748" spans="1:31" x14ac:dyDescent="0.3">
      <c r="A1748" t="s">
        <v>1813</v>
      </c>
      <c r="B1748">
        <v>24</v>
      </c>
      <c r="C1748" t="s">
        <v>21</v>
      </c>
      <c r="D1748" t="s">
        <v>77</v>
      </c>
      <c r="E1748" t="s">
        <v>80</v>
      </c>
      <c r="F1748">
        <v>23</v>
      </c>
      <c r="G1748" t="s">
        <v>24</v>
      </c>
      <c r="H1748">
        <v>32</v>
      </c>
      <c r="I1748">
        <v>9</v>
      </c>
      <c r="J1748">
        <v>5</v>
      </c>
      <c r="K1748" t="s">
        <v>63</v>
      </c>
      <c r="L1748" t="s">
        <v>38</v>
      </c>
      <c r="M1748" t="s">
        <v>27</v>
      </c>
      <c r="N1748" t="s">
        <v>45</v>
      </c>
      <c r="O1748">
        <v>2</v>
      </c>
      <c r="P1748" t="s">
        <v>29</v>
      </c>
      <c r="Q1748">
        <v>5</v>
      </c>
      <c r="R1748" t="s">
        <v>46</v>
      </c>
      <c r="S1748" t="s">
        <v>58</v>
      </c>
      <c r="T1748" t="s">
        <v>74</v>
      </c>
      <c r="U1748" t="str">
        <f t="shared" si="667"/>
        <v>GEN Z</v>
      </c>
      <c r="V1748" t="str">
        <f t="shared" si="672"/>
        <v>low</v>
      </c>
      <c r="W1748" t="str">
        <f t="shared" si="668"/>
        <v>Good</v>
      </c>
      <c r="X1748" s="8">
        <f t="shared" si="658"/>
        <v>3.9285714285714284</v>
      </c>
      <c r="Y1748">
        <f t="shared" si="661"/>
        <v>3</v>
      </c>
      <c r="Z1748">
        <f t="shared" si="662"/>
        <v>3</v>
      </c>
      <c r="AA1748">
        <f t="shared" si="663"/>
        <v>4</v>
      </c>
      <c r="AB1748">
        <f t="shared" si="664"/>
        <v>3.5</v>
      </c>
      <c r="AC1748">
        <f t="shared" si="665"/>
        <v>2</v>
      </c>
      <c r="AD1748">
        <f t="shared" si="666"/>
        <v>5</v>
      </c>
      <c r="AE1748">
        <f t="shared" si="669"/>
        <v>3.8500000000000005</v>
      </c>
    </row>
    <row r="1749" spans="1:31" x14ac:dyDescent="0.3">
      <c r="A1749" t="s">
        <v>1814</v>
      </c>
      <c r="B1749">
        <v>26</v>
      </c>
      <c r="C1749" t="s">
        <v>21</v>
      </c>
      <c r="D1749" t="s">
        <v>56</v>
      </c>
      <c r="E1749" t="s">
        <v>67</v>
      </c>
      <c r="F1749">
        <v>4</v>
      </c>
      <c r="G1749" t="s">
        <v>24</v>
      </c>
      <c r="H1749">
        <v>56</v>
      </c>
      <c r="I1749">
        <v>7</v>
      </c>
      <c r="J1749">
        <v>5</v>
      </c>
      <c r="K1749" t="s">
        <v>63</v>
      </c>
      <c r="L1749" t="s">
        <v>46</v>
      </c>
      <c r="M1749" t="s">
        <v>54</v>
      </c>
      <c r="N1749" t="s">
        <v>45</v>
      </c>
      <c r="O1749">
        <v>2</v>
      </c>
      <c r="P1749" t="s">
        <v>40</v>
      </c>
      <c r="Q1749">
        <v>1</v>
      </c>
      <c r="R1749" t="s">
        <v>46</v>
      </c>
      <c r="S1749" t="s">
        <v>47</v>
      </c>
      <c r="T1749" t="s">
        <v>41</v>
      </c>
      <c r="U1749" t="str">
        <f t="shared" si="667"/>
        <v>GEN Z</v>
      </c>
      <c r="V1749" t="str">
        <f t="shared" si="672"/>
        <v xml:space="preserve">very high </v>
      </c>
      <c r="W1749" t="str">
        <f t="shared" si="668"/>
        <v>Good</v>
      </c>
      <c r="X1749" s="8">
        <f t="shared" si="658"/>
        <v>3.4285714285714284</v>
      </c>
      <c r="Y1749">
        <f t="shared" si="661"/>
        <v>5</v>
      </c>
      <c r="Z1749">
        <f t="shared" si="662"/>
        <v>1</v>
      </c>
      <c r="AA1749">
        <f t="shared" si="663"/>
        <v>1</v>
      </c>
      <c r="AB1749">
        <f t="shared" si="664"/>
        <v>3</v>
      </c>
      <c r="AC1749">
        <f t="shared" si="665"/>
        <v>5</v>
      </c>
      <c r="AD1749">
        <f t="shared" si="666"/>
        <v>5</v>
      </c>
      <c r="AE1749">
        <f t="shared" si="669"/>
        <v>4</v>
      </c>
    </row>
    <row r="1750" spans="1:31" x14ac:dyDescent="0.3">
      <c r="A1750" t="s">
        <v>1815</v>
      </c>
      <c r="B1750">
        <v>36</v>
      </c>
      <c r="C1750" t="s">
        <v>50</v>
      </c>
      <c r="D1750" t="s">
        <v>22</v>
      </c>
      <c r="E1750" t="s">
        <v>51</v>
      </c>
      <c r="F1750">
        <v>15</v>
      </c>
      <c r="G1750" t="s">
        <v>37</v>
      </c>
      <c r="H1750">
        <v>45</v>
      </c>
      <c r="I1750">
        <v>1</v>
      </c>
      <c r="J1750">
        <v>4</v>
      </c>
      <c r="K1750" t="s">
        <v>63</v>
      </c>
      <c r="L1750" t="s">
        <v>84</v>
      </c>
      <c r="M1750" t="s">
        <v>27</v>
      </c>
      <c r="N1750" t="s">
        <v>39</v>
      </c>
      <c r="O1750">
        <v>4</v>
      </c>
      <c r="P1750" t="s">
        <v>64</v>
      </c>
      <c r="Q1750">
        <v>5</v>
      </c>
      <c r="R1750" t="s">
        <v>30</v>
      </c>
      <c r="S1750" t="s">
        <v>47</v>
      </c>
      <c r="T1750" t="s">
        <v>48</v>
      </c>
      <c r="U1750" t="str">
        <f t="shared" si="667"/>
        <v>Millennieals</v>
      </c>
      <c r="V1750" t="str">
        <f t="shared" si="672"/>
        <v>standard</v>
      </c>
      <c r="W1750" t="str">
        <f t="shared" si="668"/>
        <v>MEDIUM</v>
      </c>
      <c r="X1750" s="8">
        <f t="shared" ref="X1750" si="675">AVERAGE(6-(AD1750),6-(Y1750),6-(O1750),J1750,AB1750,Z1750,6-(AA1750))</f>
        <v>2.6428571428571428</v>
      </c>
      <c r="Y1750">
        <f t="shared" si="661"/>
        <v>2</v>
      </c>
      <c r="Z1750">
        <f t="shared" si="662"/>
        <v>1</v>
      </c>
      <c r="AA1750">
        <f t="shared" si="663"/>
        <v>3</v>
      </c>
      <c r="AB1750">
        <f t="shared" si="664"/>
        <v>3.5</v>
      </c>
      <c r="AC1750">
        <f t="shared" si="665"/>
        <v>2</v>
      </c>
      <c r="AD1750">
        <f t="shared" si="666"/>
        <v>5</v>
      </c>
      <c r="AE1750">
        <f t="shared" si="669"/>
        <v>3.15</v>
      </c>
    </row>
    <row r="1751" spans="1:31" x14ac:dyDescent="0.3">
      <c r="A1751" t="s">
        <v>1816</v>
      </c>
      <c r="B1751">
        <v>38</v>
      </c>
      <c r="C1751" t="s">
        <v>62</v>
      </c>
      <c r="D1751" t="s">
        <v>56</v>
      </c>
      <c r="E1751" t="s">
        <v>36</v>
      </c>
      <c r="F1751">
        <v>18</v>
      </c>
      <c r="G1751" t="s">
        <v>24</v>
      </c>
      <c r="H1751">
        <v>23</v>
      </c>
      <c r="I1751">
        <v>3</v>
      </c>
      <c r="J1751">
        <v>2</v>
      </c>
      <c r="K1751" t="s">
        <v>53</v>
      </c>
      <c r="L1751" t="s">
        <v>26</v>
      </c>
      <c r="M1751" t="s">
        <v>54</v>
      </c>
      <c r="N1751" t="s">
        <v>39</v>
      </c>
      <c r="O1751">
        <v>1</v>
      </c>
      <c r="P1751" t="s">
        <v>64</v>
      </c>
      <c r="Q1751">
        <v>3</v>
      </c>
      <c r="R1751" t="s">
        <v>30</v>
      </c>
      <c r="S1751" t="s">
        <v>31</v>
      </c>
      <c r="T1751" t="s">
        <v>48</v>
      </c>
      <c r="U1751" t="str">
        <f t="shared" si="667"/>
        <v>Millennieals</v>
      </c>
      <c r="V1751" t="str">
        <f t="shared" si="672"/>
        <v>low</v>
      </c>
      <c r="W1751" t="str">
        <f t="shared" si="668"/>
        <v>MEDIUM</v>
      </c>
      <c r="X1751" s="8">
        <f t="shared" ref="X1751" si="676">AVERAGE((AD1751),(Y1751),6-(O1751),J1751,AB1751,Z1751,(AA1751))</f>
        <v>3.1428571428571428</v>
      </c>
      <c r="Y1751">
        <f t="shared" si="661"/>
        <v>1</v>
      </c>
      <c r="Z1751">
        <f t="shared" si="662"/>
        <v>5</v>
      </c>
      <c r="AA1751">
        <f t="shared" si="663"/>
        <v>4</v>
      </c>
      <c r="AB1751">
        <f t="shared" si="664"/>
        <v>4</v>
      </c>
      <c r="AC1751">
        <f t="shared" si="665"/>
        <v>5</v>
      </c>
      <c r="AD1751">
        <f t="shared" si="666"/>
        <v>1</v>
      </c>
      <c r="AE1751">
        <f t="shared" si="669"/>
        <v>2.35</v>
      </c>
    </row>
    <row r="1752" spans="1:31" x14ac:dyDescent="0.3">
      <c r="A1752" t="s">
        <v>1817</v>
      </c>
      <c r="B1752">
        <v>38</v>
      </c>
      <c r="C1752" t="s">
        <v>50</v>
      </c>
      <c r="D1752" t="s">
        <v>73</v>
      </c>
      <c r="E1752" t="s">
        <v>80</v>
      </c>
      <c r="F1752">
        <v>28</v>
      </c>
      <c r="G1752" t="s">
        <v>24</v>
      </c>
      <c r="H1752">
        <v>21</v>
      </c>
      <c r="I1752">
        <v>7</v>
      </c>
      <c r="J1752">
        <v>1</v>
      </c>
      <c r="K1752" t="s">
        <v>53</v>
      </c>
      <c r="L1752" t="s">
        <v>26</v>
      </c>
      <c r="M1752" t="s">
        <v>27</v>
      </c>
      <c r="N1752" t="s">
        <v>39</v>
      </c>
      <c r="O1752">
        <v>5</v>
      </c>
      <c r="P1752" t="s">
        <v>40</v>
      </c>
      <c r="Q1752">
        <v>3</v>
      </c>
      <c r="R1752" t="s">
        <v>46</v>
      </c>
      <c r="S1752" t="s">
        <v>47</v>
      </c>
      <c r="T1752" t="s">
        <v>74</v>
      </c>
      <c r="U1752" t="str">
        <f t="shared" si="667"/>
        <v>Millennieals</v>
      </c>
      <c r="V1752" t="str">
        <f t="shared" si="672"/>
        <v>low</v>
      </c>
      <c r="W1752" t="str">
        <f t="shared" si="668"/>
        <v>poor</v>
      </c>
      <c r="X1752" s="8">
        <f t="shared" si="658"/>
        <v>1.6428571428571428</v>
      </c>
      <c r="Y1752">
        <f t="shared" si="661"/>
        <v>1</v>
      </c>
      <c r="Z1752">
        <f t="shared" si="662"/>
        <v>1</v>
      </c>
      <c r="AA1752">
        <f t="shared" si="663"/>
        <v>4</v>
      </c>
      <c r="AB1752">
        <f t="shared" si="664"/>
        <v>2.5</v>
      </c>
      <c r="AC1752">
        <f t="shared" si="665"/>
        <v>2</v>
      </c>
      <c r="AD1752">
        <f t="shared" si="666"/>
        <v>1</v>
      </c>
      <c r="AE1752">
        <f t="shared" si="669"/>
        <v>1.35</v>
      </c>
    </row>
    <row r="1753" spans="1:31" x14ac:dyDescent="0.3">
      <c r="A1753" t="s">
        <v>1818</v>
      </c>
      <c r="B1753">
        <v>50</v>
      </c>
      <c r="C1753" t="s">
        <v>21</v>
      </c>
      <c r="D1753" t="s">
        <v>79</v>
      </c>
      <c r="E1753" t="s">
        <v>44</v>
      </c>
      <c r="F1753">
        <v>16</v>
      </c>
      <c r="G1753" t="s">
        <v>52</v>
      </c>
      <c r="H1753">
        <v>30</v>
      </c>
      <c r="I1753">
        <v>6</v>
      </c>
      <c r="J1753">
        <v>2</v>
      </c>
      <c r="K1753" t="s">
        <v>53</v>
      </c>
      <c r="L1753" t="s">
        <v>84</v>
      </c>
      <c r="M1753" t="s">
        <v>27</v>
      </c>
      <c r="N1753" t="s">
        <v>28</v>
      </c>
      <c r="O1753">
        <v>3</v>
      </c>
      <c r="P1753" t="s">
        <v>40</v>
      </c>
      <c r="Q1753">
        <v>5</v>
      </c>
      <c r="R1753" t="s">
        <v>46</v>
      </c>
      <c r="S1753" t="s">
        <v>47</v>
      </c>
      <c r="T1753" t="s">
        <v>48</v>
      </c>
      <c r="U1753" t="str">
        <f t="shared" si="667"/>
        <v>Gen X</v>
      </c>
      <c r="V1753" t="str">
        <f t="shared" si="672"/>
        <v>low</v>
      </c>
      <c r="W1753" t="str">
        <f t="shared" si="668"/>
        <v>poor</v>
      </c>
      <c r="X1753" s="8">
        <f t="shared" si="658"/>
        <v>2.3571428571428572</v>
      </c>
      <c r="Y1753">
        <f t="shared" si="661"/>
        <v>2</v>
      </c>
      <c r="Z1753">
        <f t="shared" si="662"/>
        <v>1</v>
      </c>
      <c r="AA1753">
        <f t="shared" si="663"/>
        <v>4</v>
      </c>
      <c r="AB1753">
        <f t="shared" si="664"/>
        <v>3.5</v>
      </c>
      <c r="AC1753">
        <f t="shared" si="665"/>
        <v>2</v>
      </c>
      <c r="AD1753">
        <f t="shared" si="666"/>
        <v>1</v>
      </c>
      <c r="AE1753">
        <f t="shared" si="669"/>
        <v>1.8000000000000003</v>
      </c>
    </row>
    <row r="1754" spans="1:31" x14ac:dyDescent="0.3">
      <c r="A1754" t="s">
        <v>1819</v>
      </c>
      <c r="B1754">
        <v>58</v>
      </c>
      <c r="C1754" t="s">
        <v>21</v>
      </c>
      <c r="D1754" t="s">
        <v>43</v>
      </c>
      <c r="E1754" t="s">
        <v>23</v>
      </c>
      <c r="F1754">
        <v>6</v>
      </c>
      <c r="G1754" t="s">
        <v>37</v>
      </c>
      <c r="H1754">
        <v>30</v>
      </c>
      <c r="I1754">
        <v>12</v>
      </c>
      <c r="J1754">
        <v>5</v>
      </c>
      <c r="K1754" t="s">
        <v>25</v>
      </c>
      <c r="L1754" t="s">
        <v>26</v>
      </c>
      <c r="M1754" t="s">
        <v>27</v>
      </c>
      <c r="N1754" t="s">
        <v>28</v>
      </c>
      <c r="O1754">
        <v>2</v>
      </c>
      <c r="P1754" t="s">
        <v>40</v>
      </c>
      <c r="Q1754">
        <v>3</v>
      </c>
      <c r="R1754" t="s">
        <v>65</v>
      </c>
      <c r="S1754" t="s">
        <v>47</v>
      </c>
      <c r="T1754" t="s">
        <v>74</v>
      </c>
      <c r="U1754" t="str">
        <f t="shared" si="667"/>
        <v>Gen X</v>
      </c>
      <c r="V1754" t="str">
        <f t="shared" si="672"/>
        <v>low</v>
      </c>
      <c r="W1754" t="str">
        <f t="shared" si="668"/>
        <v>MEDIUM</v>
      </c>
      <c r="X1754" s="8">
        <f t="shared" si="658"/>
        <v>2.9285714285714284</v>
      </c>
      <c r="Y1754">
        <f t="shared" si="661"/>
        <v>1</v>
      </c>
      <c r="Z1754">
        <f t="shared" si="662"/>
        <v>1</v>
      </c>
      <c r="AA1754">
        <f t="shared" si="663"/>
        <v>4</v>
      </c>
      <c r="AB1754">
        <f t="shared" si="664"/>
        <v>2.5</v>
      </c>
      <c r="AC1754">
        <f t="shared" si="665"/>
        <v>2</v>
      </c>
      <c r="AD1754">
        <f t="shared" si="666"/>
        <v>3</v>
      </c>
      <c r="AE1754">
        <f t="shared" si="669"/>
        <v>2.35</v>
      </c>
    </row>
    <row r="1755" spans="1:31" x14ac:dyDescent="0.3">
      <c r="A1755" t="s">
        <v>1820</v>
      </c>
      <c r="B1755">
        <v>43</v>
      </c>
      <c r="C1755" t="s">
        <v>50</v>
      </c>
      <c r="D1755" t="s">
        <v>79</v>
      </c>
      <c r="E1755" t="s">
        <v>23</v>
      </c>
      <c r="F1755">
        <v>30</v>
      </c>
      <c r="G1755" t="s">
        <v>52</v>
      </c>
      <c r="H1755">
        <v>49</v>
      </c>
      <c r="I1755">
        <v>10</v>
      </c>
      <c r="J1755">
        <v>4</v>
      </c>
      <c r="K1755" t="s">
        <v>53</v>
      </c>
      <c r="L1755" t="s">
        <v>38</v>
      </c>
      <c r="M1755" t="s">
        <v>54</v>
      </c>
      <c r="N1755" t="s">
        <v>45</v>
      </c>
      <c r="O1755">
        <v>4</v>
      </c>
      <c r="P1755" t="s">
        <v>40</v>
      </c>
      <c r="Q1755">
        <v>2</v>
      </c>
      <c r="R1755" t="s">
        <v>65</v>
      </c>
      <c r="S1755" t="s">
        <v>47</v>
      </c>
      <c r="T1755" t="s">
        <v>74</v>
      </c>
      <c r="U1755" t="str">
        <f t="shared" si="667"/>
        <v>Millennieals</v>
      </c>
      <c r="V1755" t="str">
        <f t="shared" si="672"/>
        <v>high</v>
      </c>
      <c r="W1755" t="str">
        <f t="shared" si="668"/>
        <v>MEDIUM</v>
      </c>
      <c r="X1755" s="8">
        <f t="shared" si="658"/>
        <v>2.3571428571428572</v>
      </c>
      <c r="Y1755">
        <f t="shared" si="661"/>
        <v>3</v>
      </c>
      <c r="Z1755">
        <f t="shared" si="662"/>
        <v>1</v>
      </c>
      <c r="AA1755">
        <f t="shared" si="663"/>
        <v>2</v>
      </c>
      <c r="AB1755">
        <f t="shared" si="664"/>
        <v>3.5</v>
      </c>
      <c r="AC1755">
        <f t="shared" si="665"/>
        <v>5</v>
      </c>
      <c r="AD1755">
        <f t="shared" si="666"/>
        <v>1</v>
      </c>
      <c r="AE1755">
        <f t="shared" si="669"/>
        <v>2.3000000000000003</v>
      </c>
    </row>
    <row r="1756" spans="1:31" x14ac:dyDescent="0.3">
      <c r="A1756" t="s">
        <v>1821</v>
      </c>
      <c r="B1756">
        <v>55</v>
      </c>
      <c r="C1756" t="s">
        <v>34</v>
      </c>
      <c r="D1756" t="s">
        <v>73</v>
      </c>
      <c r="E1756" t="s">
        <v>57</v>
      </c>
      <c r="F1756">
        <v>3</v>
      </c>
      <c r="G1756" t="s">
        <v>52</v>
      </c>
      <c r="H1756">
        <v>32</v>
      </c>
      <c r="I1756">
        <v>13</v>
      </c>
      <c r="J1756">
        <v>2</v>
      </c>
      <c r="K1756" t="s">
        <v>25</v>
      </c>
      <c r="L1756" t="s">
        <v>46</v>
      </c>
      <c r="M1756" t="s">
        <v>27</v>
      </c>
      <c r="N1756" t="s">
        <v>39</v>
      </c>
      <c r="O1756">
        <v>5</v>
      </c>
      <c r="P1756" t="s">
        <v>29</v>
      </c>
      <c r="Q1756">
        <v>4</v>
      </c>
      <c r="R1756" t="s">
        <v>30</v>
      </c>
      <c r="S1756" t="s">
        <v>31</v>
      </c>
      <c r="T1756" t="s">
        <v>74</v>
      </c>
      <c r="U1756" t="str">
        <f t="shared" si="667"/>
        <v>Gen X</v>
      </c>
      <c r="V1756" t="str">
        <f t="shared" si="672"/>
        <v>low</v>
      </c>
      <c r="W1756" t="str">
        <f t="shared" si="668"/>
        <v>Good</v>
      </c>
      <c r="X1756" s="8">
        <f t="shared" si="658"/>
        <v>3.2857142857142856</v>
      </c>
      <c r="Y1756">
        <f t="shared" si="661"/>
        <v>5</v>
      </c>
      <c r="Z1756">
        <f t="shared" si="662"/>
        <v>5</v>
      </c>
      <c r="AA1756">
        <f t="shared" si="663"/>
        <v>4</v>
      </c>
      <c r="AB1756">
        <f t="shared" si="664"/>
        <v>3</v>
      </c>
      <c r="AC1756">
        <f t="shared" si="665"/>
        <v>2</v>
      </c>
      <c r="AD1756">
        <f t="shared" si="666"/>
        <v>3</v>
      </c>
      <c r="AE1756">
        <f t="shared" si="669"/>
        <v>3.7000000000000006</v>
      </c>
    </row>
    <row r="1757" spans="1:31" x14ac:dyDescent="0.3">
      <c r="A1757" t="s">
        <v>1822</v>
      </c>
      <c r="B1757">
        <v>24</v>
      </c>
      <c r="C1757" t="s">
        <v>34</v>
      </c>
      <c r="D1757" t="s">
        <v>79</v>
      </c>
      <c r="E1757" t="s">
        <v>80</v>
      </c>
      <c r="F1757">
        <v>23</v>
      </c>
      <c r="G1757" t="s">
        <v>52</v>
      </c>
      <c r="H1757">
        <v>25</v>
      </c>
      <c r="I1757">
        <v>15</v>
      </c>
      <c r="J1757">
        <v>2</v>
      </c>
      <c r="K1757" t="s">
        <v>53</v>
      </c>
      <c r="L1757" t="s">
        <v>26</v>
      </c>
      <c r="M1757" t="s">
        <v>54</v>
      </c>
      <c r="N1757" t="s">
        <v>39</v>
      </c>
      <c r="O1757">
        <v>4</v>
      </c>
      <c r="P1757" t="s">
        <v>64</v>
      </c>
      <c r="Q1757">
        <v>1</v>
      </c>
      <c r="R1757" t="s">
        <v>30</v>
      </c>
      <c r="S1757" t="s">
        <v>58</v>
      </c>
      <c r="T1757" t="s">
        <v>48</v>
      </c>
      <c r="U1757" t="str">
        <f t="shared" si="667"/>
        <v>GEN Z</v>
      </c>
      <c r="V1757" t="str">
        <f t="shared" si="672"/>
        <v>low</v>
      </c>
      <c r="W1757" t="str">
        <f t="shared" si="668"/>
        <v>poor</v>
      </c>
      <c r="X1757" s="8">
        <f t="shared" si="658"/>
        <v>2.2857142857142856</v>
      </c>
      <c r="Y1757">
        <f t="shared" si="661"/>
        <v>1</v>
      </c>
      <c r="Z1757">
        <f t="shared" si="662"/>
        <v>3</v>
      </c>
      <c r="AA1757">
        <f t="shared" si="663"/>
        <v>4</v>
      </c>
      <c r="AB1757">
        <f t="shared" si="664"/>
        <v>3</v>
      </c>
      <c r="AC1757">
        <f t="shared" si="665"/>
        <v>5</v>
      </c>
      <c r="AD1757">
        <f t="shared" si="666"/>
        <v>1</v>
      </c>
      <c r="AE1757">
        <f t="shared" si="669"/>
        <v>1.95</v>
      </c>
    </row>
    <row r="1758" spans="1:31" x14ac:dyDescent="0.3">
      <c r="A1758" t="s">
        <v>1823</v>
      </c>
      <c r="B1758">
        <v>57</v>
      </c>
      <c r="C1758" t="s">
        <v>50</v>
      </c>
      <c r="D1758" t="s">
        <v>73</v>
      </c>
      <c r="E1758" t="s">
        <v>23</v>
      </c>
      <c r="F1758">
        <v>9</v>
      </c>
      <c r="G1758" t="s">
        <v>52</v>
      </c>
      <c r="H1758">
        <v>41</v>
      </c>
      <c r="I1758">
        <v>10</v>
      </c>
      <c r="J1758">
        <v>5</v>
      </c>
      <c r="K1758" t="s">
        <v>25</v>
      </c>
      <c r="L1758" t="s">
        <v>84</v>
      </c>
      <c r="M1758" t="s">
        <v>54</v>
      </c>
      <c r="N1758" t="s">
        <v>28</v>
      </c>
      <c r="O1758">
        <v>2</v>
      </c>
      <c r="P1758" t="s">
        <v>40</v>
      </c>
      <c r="Q1758">
        <v>4</v>
      </c>
      <c r="R1758" t="s">
        <v>46</v>
      </c>
      <c r="S1758" t="s">
        <v>58</v>
      </c>
      <c r="T1758" t="s">
        <v>60</v>
      </c>
      <c r="U1758" t="str">
        <f t="shared" si="667"/>
        <v>Gen X</v>
      </c>
      <c r="V1758" t="str">
        <f t="shared" si="672"/>
        <v>standard</v>
      </c>
      <c r="W1758" t="str">
        <f t="shared" si="668"/>
        <v>MEDIUM</v>
      </c>
      <c r="X1758" s="8">
        <f t="shared" si="658"/>
        <v>3.5</v>
      </c>
      <c r="Y1758">
        <f t="shared" si="661"/>
        <v>2</v>
      </c>
      <c r="Z1758">
        <f t="shared" si="662"/>
        <v>3</v>
      </c>
      <c r="AA1758">
        <f t="shared" si="663"/>
        <v>3</v>
      </c>
      <c r="AB1758">
        <f t="shared" si="664"/>
        <v>4.5</v>
      </c>
      <c r="AC1758">
        <f t="shared" si="665"/>
        <v>5</v>
      </c>
      <c r="AD1758">
        <f t="shared" si="666"/>
        <v>3</v>
      </c>
      <c r="AE1758">
        <f t="shared" si="669"/>
        <v>3.1999999999999997</v>
      </c>
    </row>
    <row r="1759" spans="1:31" x14ac:dyDescent="0.3">
      <c r="A1759" t="s">
        <v>1824</v>
      </c>
      <c r="B1759">
        <v>36</v>
      </c>
      <c r="C1759" t="s">
        <v>62</v>
      </c>
      <c r="D1759" t="s">
        <v>43</v>
      </c>
      <c r="E1759" t="s">
        <v>57</v>
      </c>
      <c r="F1759">
        <v>9</v>
      </c>
      <c r="G1759" t="s">
        <v>24</v>
      </c>
      <c r="H1759">
        <v>28</v>
      </c>
      <c r="I1759">
        <v>0</v>
      </c>
      <c r="J1759">
        <v>3</v>
      </c>
      <c r="K1759" t="s">
        <v>63</v>
      </c>
      <c r="L1759" t="s">
        <v>46</v>
      </c>
      <c r="M1759" t="s">
        <v>27</v>
      </c>
      <c r="N1759" t="s">
        <v>39</v>
      </c>
      <c r="O1759">
        <v>5</v>
      </c>
      <c r="P1759" t="s">
        <v>40</v>
      </c>
      <c r="Q1759">
        <v>2</v>
      </c>
      <c r="R1759" t="s">
        <v>46</v>
      </c>
      <c r="S1759" t="s">
        <v>31</v>
      </c>
      <c r="T1759" t="s">
        <v>48</v>
      </c>
      <c r="U1759" t="str">
        <f t="shared" si="667"/>
        <v>Millennieals</v>
      </c>
      <c r="V1759" t="str">
        <f t="shared" si="672"/>
        <v>low</v>
      </c>
      <c r="W1759" t="str">
        <f t="shared" si="668"/>
        <v>Good</v>
      </c>
      <c r="X1759" s="8">
        <f t="shared" ref="X1759" si="677">AVERAGE(6-(AD1759),6-(Y1759),6-(O1759),J1759,AB1759,Z1759,6-(AA1759))</f>
        <v>2.1428571428571428</v>
      </c>
      <c r="Y1759">
        <f t="shared" si="661"/>
        <v>5</v>
      </c>
      <c r="Z1759">
        <f t="shared" si="662"/>
        <v>5</v>
      </c>
      <c r="AA1759">
        <f t="shared" si="663"/>
        <v>4</v>
      </c>
      <c r="AB1759">
        <f t="shared" si="664"/>
        <v>2</v>
      </c>
      <c r="AC1759">
        <f t="shared" si="665"/>
        <v>2</v>
      </c>
      <c r="AD1759">
        <f t="shared" si="666"/>
        <v>5</v>
      </c>
      <c r="AE1759">
        <f t="shared" si="669"/>
        <v>4.3</v>
      </c>
    </row>
    <row r="1760" spans="1:31" x14ac:dyDescent="0.3">
      <c r="A1760" t="s">
        <v>1825</v>
      </c>
      <c r="B1760">
        <v>34</v>
      </c>
      <c r="C1760" t="s">
        <v>34</v>
      </c>
      <c r="D1760" t="s">
        <v>22</v>
      </c>
      <c r="E1760" t="s">
        <v>51</v>
      </c>
      <c r="F1760">
        <v>27</v>
      </c>
      <c r="G1760" t="s">
        <v>24</v>
      </c>
      <c r="H1760">
        <v>30</v>
      </c>
      <c r="I1760">
        <v>8</v>
      </c>
      <c r="J1760">
        <v>4</v>
      </c>
      <c r="K1760" t="s">
        <v>53</v>
      </c>
      <c r="L1760" t="s">
        <v>84</v>
      </c>
      <c r="M1760" t="s">
        <v>27</v>
      </c>
      <c r="N1760" t="s">
        <v>39</v>
      </c>
      <c r="O1760">
        <v>3</v>
      </c>
      <c r="P1760" t="s">
        <v>64</v>
      </c>
      <c r="Q1760">
        <v>5</v>
      </c>
      <c r="R1760" t="s">
        <v>65</v>
      </c>
      <c r="S1760" t="s">
        <v>47</v>
      </c>
      <c r="T1760" t="s">
        <v>60</v>
      </c>
      <c r="U1760" t="str">
        <f t="shared" si="667"/>
        <v>Millennieals</v>
      </c>
      <c r="V1760" t="str">
        <f t="shared" si="672"/>
        <v>low</v>
      </c>
      <c r="W1760" t="str">
        <f t="shared" si="668"/>
        <v>poor</v>
      </c>
      <c r="X1760" s="8">
        <f t="shared" ref="X1760" si="678">AVERAGE((AD1760),(Y1760),6-(O1760),J1760,AB1760,Z1760,(AA1760))</f>
        <v>2.6428571428571428</v>
      </c>
      <c r="Y1760">
        <f t="shared" si="661"/>
        <v>2</v>
      </c>
      <c r="Z1760">
        <f t="shared" si="662"/>
        <v>1</v>
      </c>
      <c r="AA1760">
        <f t="shared" si="663"/>
        <v>4</v>
      </c>
      <c r="AB1760">
        <f t="shared" si="664"/>
        <v>3.5</v>
      </c>
      <c r="AC1760">
        <f t="shared" si="665"/>
        <v>2</v>
      </c>
      <c r="AD1760">
        <f t="shared" si="666"/>
        <v>1</v>
      </c>
      <c r="AE1760">
        <f t="shared" si="669"/>
        <v>2.0000000000000004</v>
      </c>
    </row>
    <row r="1761" spans="1:31" x14ac:dyDescent="0.3">
      <c r="A1761" t="s">
        <v>1826</v>
      </c>
      <c r="B1761">
        <v>24</v>
      </c>
      <c r="C1761" t="s">
        <v>34</v>
      </c>
      <c r="D1761" t="s">
        <v>73</v>
      </c>
      <c r="E1761" t="s">
        <v>57</v>
      </c>
      <c r="F1761">
        <v>4</v>
      </c>
      <c r="G1761" t="s">
        <v>37</v>
      </c>
      <c r="H1761">
        <v>44</v>
      </c>
      <c r="I1761">
        <v>15</v>
      </c>
      <c r="J1761">
        <v>2</v>
      </c>
      <c r="K1761" t="s">
        <v>25</v>
      </c>
      <c r="L1761" t="s">
        <v>38</v>
      </c>
      <c r="M1761" t="s">
        <v>27</v>
      </c>
      <c r="N1761" t="s">
        <v>28</v>
      </c>
      <c r="O1761">
        <v>2</v>
      </c>
      <c r="P1761" t="s">
        <v>29</v>
      </c>
      <c r="Q1761">
        <v>5</v>
      </c>
      <c r="R1761" t="s">
        <v>30</v>
      </c>
      <c r="S1761" t="s">
        <v>31</v>
      </c>
      <c r="T1761" t="s">
        <v>71</v>
      </c>
      <c r="U1761" t="str">
        <f t="shared" si="667"/>
        <v>GEN Z</v>
      </c>
      <c r="V1761" t="str">
        <f t="shared" si="672"/>
        <v>standard</v>
      </c>
      <c r="W1761" t="str">
        <f t="shared" si="668"/>
        <v>MEDIUM</v>
      </c>
      <c r="X1761" s="8">
        <f t="shared" si="658"/>
        <v>3.3571428571428572</v>
      </c>
      <c r="Y1761">
        <f t="shared" si="661"/>
        <v>3</v>
      </c>
      <c r="Z1761">
        <f t="shared" si="662"/>
        <v>5</v>
      </c>
      <c r="AA1761">
        <f t="shared" si="663"/>
        <v>3</v>
      </c>
      <c r="AB1761">
        <f t="shared" si="664"/>
        <v>3.5</v>
      </c>
      <c r="AC1761">
        <f t="shared" si="665"/>
        <v>2</v>
      </c>
      <c r="AD1761">
        <f t="shared" si="666"/>
        <v>3</v>
      </c>
      <c r="AE1761">
        <f t="shared" si="669"/>
        <v>3.2</v>
      </c>
    </row>
    <row r="1762" spans="1:31" x14ac:dyDescent="0.3">
      <c r="A1762" t="s">
        <v>1827</v>
      </c>
      <c r="B1762">
        <v>24</v>
      </c>
      <c r="C1762" t="s">
        <v>34</v>
      </c>
      <c r="D1762" t="s">
        <v>79</v>
      </c>
      <c r="E1762" t="s">
        <v>67</v>
      </c>
      <c r="F1762">
        <v>3</v>
      </c>
      <c r="G1762" t="s">
        <v>24</v>
      </c>
      <c r="H1762">
        <v>53</v>
      </c>
      <c r="I1762">
        <v>3</v>
      </c>
      <c r="J1762">
        <v>4</v>
      </c>
      <c r="K1762" t="s">
        <v>63</v>
      </c>
      <c r="L1762" t="s">
        <v>38</v>
      </c>
      <c r="M1762" t="s">
        <v>27</v>
      </c>
      <c r="N1762" t="s">
        <v>45</v>
      </c>
      <c r="O1762">
        <v>4</v>
      </c>
      <c r="P1762" t="s">
        <v>40</v>
      </c>
      <c r="Q1762">
        <v>2</v>
      </c>
      <c r="R1762" t="s">
        <v>30</v>
      </c>
      <c r="S1762" t="s">
        <v>47</v>
      </c>
      <c r="T1762" t="s">
        <v>74</v>
      </c>
      <c r="U1762" t="str">
        <f t="shared" si="667"/>
        <v>GEN Z</v>
      </c>
      <c r="V1762" t="str">
        <f t="shared" si="672"/>
        <v>high</v>
      </c>
      <c r="W1762" t="str">
        <f t="shared" si="668"/>
        <v>MEDIUM</v>
      </c>
      <c r="X1762" s="8">
        <f t="shared" si="658"/>
        <v>2.7142857142857144</v>
      </c>
      <c r="Y1762">
        <f t="shared" si="661"/>
        <v>3</v>
      </c>
      <c r="Z1762">
        <f t="shared" si="662"/>
        <v>1</v>
      </c>
      <c r="AA1762">
        <f t="shared" si="663"/>
        <v>2</v>
      </c>
      <c r="AB1762">
        <f t="shared" si="664"/>
        <v>2</v>
      </c>
      <c r="AC1762">
        <f t="shared" si="665"/>
        <v>2</v>
      </c>
      <c r="AD1762">
        <f t="shared" si="666"/>
        <v>5</v>
      </c>
      <c r="AE1762">
        <f t="shared" si="669"/>
        <v>3.2</v>
      </c>
    </row>
    <row r="1763" spans="1:31" x14ac:dyDescent="0.3">
      <c r="A1763" t="s">
        <v>1828</v>
      </c>
      <c r="B1763">
        <v>24</v>
      </c>
      <c r="C1763" t="s">
        <v>62</v>
      </c>
      <c r="D1763" t="s">
        <v>79</v>
      </c>
      <c r="E1763" t="s">
        <v>36</v>
      </c>
      <c r="F1763">
        <v>21</v>
      </c>
      <c r="G1763" t="s">
        <v>37</v>
      </c>
      <c r="H1763">
        <v>60</v>
      </c>
      <c r="I1763">
        <v>6</v>
      </c>
      <c r="J1763">
        <v>2</v>
      </c>
      <c r="K1763" t="s">
        <v>25</v>
      </c>
      <c r="L1763" t="s">
        <v>26</v>
      </c>
      <c r="M1763" t="s">
        <v>27</v>
      </c>
      <c r="N1763" t="s">
        <v>45</v>
      </c>
      <c r="O1763">
        <v>5</v>
      </c>
      <c r="P1763" t="s">
        <v>64</v>
      </c>
      <c r="Q1763">
        <v>5</v>
      </c>
      <c r="R1763" t="s">
        <v>30</v>
      </c>
      <c r="S1763" t="s">
        <v>58</v>
      </c>
      <c r="T1763" t="s">
        <v>41</v>
      </c>
      <c r="U1763" t="str">
        <f t="shared" si="667"/>
        <v>GEN Z</v>
      </c>
      <c r="V1763" t="str">
        <f t="shared" si="672"/>
        <v xml:space="preserve">very high </v>
      </c>
      <c r="W1763" t="str">
        <f t="shared" si="668"/>
        <v>MEDIUM</v>
      </c>
      <c r="X1763" s="8">
        <f t="shared" si="658"/>
        <v>2.0714285714285716</v>
      </c>
      <c r="Y1763">
        <f t="shared" si="661"/>
        <v>1</v>
      </c>
      <c r="Z1763">
        <f t="shared" si="662"/>
        <v>3</v>
      </c>
      <c r="AA1763">
        <f t="shared" si="663"/>
        <v>1</v>
      </c>
      <c r="AB1763">
        <f t="shared" si="664"/>
        <v>3.5</v>
      </c>
      <c r="AC1763">
        <f t="shared" si="665"/>
        <v>2</v>
      </c>
      <c r="AD1763">
        <f t="shared" si="666"/>
        <v>3</v>
      </c>
      <c r="AE1763">
        <f t="shared" si="669"/>
        <v>2.2999999999999998</v>
      </c>
    </row>
    <row r="1764" spans="1:31" x14ac:dyDescent="0.3">
      <c r="A1764" t="s">
        <v>1829</v>
      </c>
      <c r="B1764">
        <v>57</v>
      </c>
      <c r="C1764" t="s">
        <v>21</v>
      </c>
      <c r="D1764" t="s">
        <v>56</v>
      </c>
      <c r="E1764" t="s">
        <v>44</v>
      </c>
      <c r="F1764">
        <v>3</v>
      </c>
      <c r="G1764" t="s">
        <v>24</v>
      </c>
      <c r="H1764">
        <v>22</v>
      </c>
      <c r="I1764">
        <v>7</v>
      </c>
      <c r="J1764">
        <v>5</v>
      </c>
      <c r="K1764" t="s">
        <v>53</v>
      </c>
      <c r="L1764" t="s">
        <v>38</v>
      </c>
      <c r="M1764" t="s">
        <v>54</v>
      </c>
      <c r="N1764" t="s">
        <v>39</v>
      </c>
      <c r="O1764">
        <v>1</v>
      </c>
      <c r="P1764" t="s">
        <v>40</v>
      </c>
      <c r="Q1764">
        <v>1</v>
      </c>
      <c r="R1764" t="s">
        <v>46</v>
      </c>
      <c r="S1764" t="s">
        <v>31</v>
      </c>
      <c r="T1764" t="s">
        <v>71</v>
      </c>
      <c r="U1764" t="str">
        <f t="shared" si="667"/>
        <v>Gen X</v>
      </c>
      <c r="V1764" t="str">
        <f t="shared" si="672"/>
        <v>low</v>
      </c>
      <c r="W1764" t="str">
        <f t="shared" si="668"/>
        <v>MEDIUM</v>
      </c>
      <c r="X1764" s="8">
        <f t="shared" si="658"/>
        <v>3.7142857142857144</v>
      </c>
      <c r="Y1764">
        <f t="shared" si="661"/>
        <v>3</v>
      </c>
      <c r="Z1764">
        <f t="shared" si="662"/>
        <v>5</v>
      </c>
      <c r="AA1764">
        <f t="shared" si="663"/>
        <v>4</v>
      </c>
      <c r="AB1764">
        <f t="shared" si="664"/>
        <v>3</v>
      </c>
      <c r="AC1764">
        <f t="shared" si="665"/>
        <v>5</v>
      </c>
      <c r="AD1764">
        <f t="shared" si="666"/>
        <v>1</v>
      </c>
      <c r="AE1764">
        <f t="shared" si="669"/>
        <v>3.05</v>
      </c>
    </row>
    <row r="1765" spans="1:31" x14ac:dyDescent="0.3">
      <c r="A1765" t="s">
        <v>1830</v>
      </c>
      <c r="B1765">
        <v>39</v>
      </c>
      <c r="C1765" t="s">
        <v>21</v>
      </c>
      <c r="D1765" t="s">
        <v>22</v>
      </c>
      <c r="E1765" t="s">
        <v>51</v>
      </c>
      <c r="F1765">
        <v>4</v>
      </c>
      <c r="G1765" t="s">
        <v>37</v>
      </c>
      <c r="H1765">
        <v>43</v>
      </c>
      <c r="I1765">
        <v>7</v>
      </c>
      <c r="J1765">
        <v>1</v>
      </c>
      <c r="K1765" t="s">
        <v>53</v>
      </c>
      <c r="L1765" t="s">
        <v>26</v>
      </c>
      <c r="M1765" t="s">
        <v>54</v>
      </c>
      <c r="N1765" t="s">
        <v>39</v>
      </c>
      <c r="O1765">
        <v>3</v>
      </c>
      <c r="P1765" t="s">
        <v>40</v>
      </c>
      <c r="Q1765">
        <v>3</v>
      </c>
      <c r="R1765" t="s">
        <v>65</v>
      </c>
      <c r="S1765" t="s">
        <v>31</v>
      </c>
      <c r="T1765" t="s">
        <v>71</v>
      </c>
      <c r="U1765" t="str">
        <f t="shared" si="667"/>
        <v>Millennieals</v>
      </c>
      <c r="V1765" t="str">
        <f t="shared" si="672"/>
        <v>standard</v>
      </c>
      <c r="W1765" t="str">
        <f t="shared" si="668"/>
        <v>MEDIUM</v>
      </c>
      <c r="X1765" s="8">
        <f t="shared" si="658"/>
        <v>2.5714285714285716</v>
      </c>
      <c r="Y1765">
        <f t="shared" si="661"/>
        <v>1</v>
      </c>
      <c r="Z1765">
        <f t="shared" si="662"/>
        <v>5</v>
      </c>
      <c r="AA1765">
        <f t="shared" si="663"/>
        <v>3</v>
      </c>
      <c r="AB1765">
        <f t="shared" si="664"/>
        <v>4</v>
      </c>
      <c r="AC1765">
        <f t="shared" si="665"/>
        <v>5</v>
      </c>
      <c r="AD1765">
        <f t="shared" si="666"/>
        <v>1</v>
      </c>
      <c r="AE1765">
        <f t="shared" si="669"/>
        <v>2.2000000000000002</v>
      </c>
    </row>
    <row r="1766" spans="1:31" x14ac:dyDescent="0.3">
      <c r="A1766" t="s">
        <v>1831</v>
      </c>
      <c r="B1766">
        <v>40</v>
      </c>
      <c r="C1766" t="s">
        <v>34</v>
      </c>
      <c r="D1766" t="s">
        <v>43</v>
      </c>
      <c r="E1766" t="s">
        <v>23</v>
      </c>
      <c r="F1766">
        <v>28</v>
      </c>
      <c r="G1766" t="s">
        <v>52</v>
      </c>
      <c r="H1766">
        <v>60</v>
      </c>
      <c r="I1766">
        <v>9</v>
      </c>
      <c r="J1766">
        <v>4</v>
      </c>
      <c r="K1766" t="s">
        <v>25</v>
      </c>
      <c r="L1766" t="s">
        <v>26</v>
      </c>
      <c r="M1766" t="s">
        <v>54</v>
      </c>
      <c r="N1766" t="s">
        <v>28</v>
      </c>
      <c r="O1766">
        <v>4</v>
      </c>
      <c r="P1766" t="s">
        <v>40</v>
      </c>
      <c r="Q1766">
        <v>3</v>
      </c>
      <c r="R1766" t="s">
        <v>30</v>
      </c>
      <c r="S1766" t="s">
        <v>58</v>
      </c>
      <c r="T1766" t="s">
        <v>60</v>
      </c>
      <c r="U1766" t="str">
        <f t="shared" si="667"/>
        <v>Millennieals</v>
      </c>
      <c r="V1766" t="str">
        <f t="shared" si="672"/>
        <v xml:space="preserve">very high </v>
      </c>
      <c r="W1766" t="str">
        <f t="shared" si="668"/>
        <v>MEDIUM</v>
      </c>
      <c r="X1766" s="8">
        <f t="shared" si="658"/>
        <v>2.5714285714285716</v>
      </c>
      <c r="Y1766">
        <f t="shared" si="661"/>
        <v>1</v>
      </c>
      <c r="Z1766">
        <f t="shared" si="662"/>
        <v>3</v>
      </c>
      <c r="AA1766">
        <f t="shared" si="663"/>
        <v>1</v>
      </c>
      <c r="AB1766">
        <f t="shared" si="664"/>
        <v>4</v>
      </c>
      <c r="AC1766">
        <f t="shared" si="665"/>
        <v>5</v>
      </c>
      <c r="AD1766">
        <f t="shared" si="666"/>
        <v>3</v>
      </c>
      <c r="AE1766">
        <f t="shared" si="669"/>
        <v>2.6999999999999997</v>
      </c>
    </row>
    <row r="1767" spans="1:31" x14ac:dyDescent="0.3">
      <c r="A1767" t="s">
        <v>1832</v>
      </c>
      <c r="B1767">
        <v>37</v>
      </c>
      <c r="C1767" t="s">
        <v>50</v>
      </c>
      <c r="D1767" t="s">
        <v>22</v>
      </c>
      <c r="E1767" t="s">
        <v>51</v>
      </c>
      <c r="F1767">
        <v>27</v>
      </c>
      <c r="G1767" t="s">
        <v>37</v>
      </c>
      <c r="H1767">
        <v>36</v>
      </c>
      <c r="I1767">
        <v>15</v>
      </c>
      <c r="J1767">
        <v>1</v>
      </c>
      <c r="K1767" t="s">
        <v>53</v>
      </c>
      <c r="L1767" t="s">
        <v>46</v>
      </c>
      <c r="M1767" t="s">
        <v>27</v>
      </c>
      <c r="N1767" t="s">
        <v>39</v>
      </c>
      <c r="O1767">
        <v>3</v>
      </c>
      <c r="P1767" t="s">
        <v>64</v>
      </c>
      <c r="Q1767">
        <v>1</v>
      </c>
      <c r="R1767" t="s">
        <v>46</v>
      </c>
      <c r="S1767" t="s">
        <v>31</v>
      </c>
      <c r="T1767" t="s">
        <v>60</v>
      </c>
      <c r="U1767" t="str">
        <f t="shared" si="667"/>
        <v>Millennieals</v>
      </c>
      <c r="V1767" t="str">
        <f t="shared" si="672"/>
        <v>standard</v>
      </c>
      <c r="W1767" t="str">
        <f t="shared" si="668"/>
        <v>MEDIUM</v>
      </c>
      <c r="X1767" s="8">
        <f t="shared" si="658"/>
        <v>2.7857142857142856</v>
      </c>
      <c r="Y1767">
        <f t="shared" si="661"/>
        <v>5</v>
      </c>
      <c r="Z1767">
        <f t="shared" si="662"/>
        <v>5</v>
      </c>
      <c r="AA1767">
        <f t="shared" si="663"/>
        <v>3</v>
      </c>
      <c r="AB1767">
        <f t="shared" si="664"/>
        <v>1.5</v>
      </c>
      <c r="AC1767">
        <f t="shared" si="665"/>
        <v>2</v>
      </c>
      <c r="AD1767">
        <f t="shared" si="666"/>
        <v>1</v>
      </c>
      <c r="AE1767">
        <f t="shared" si="669"/>
        <v>2.8</v>
      </c>
    </row>
    <row r="1768" spans="1:31" x14ac:dyDescent="0.3">
      <c r="A1768" t="s">
        <v>1833</v>
      </c>
      <c r="B1768">
        <v>23</v>
      </c>
      <c r="C1768" t="s">
        <v>62</v>
      </c>
      <c r="D1768" t="s">
        <v>35</v>
      </c>
      <c r="E1768" t="s">
        <v>51</v>
      </c>
      <c r="F1768">
        <v>31</v>
      </c>
      <c r="G1768" t="s">
        <v>24</v>
      </c>
      <c r="H1768">
        <v>27</v>
      </c>
      <c r="I1768">
        <v>8</v>
      </c>
      <c r="J1768">
        <v>1</v>
      </c>
      <c r="K1768" t="s">
        <v>63</v>
      </c>
      <c r="L1768" t="s">
        <v>84</v>
      </c>
      <c r="M1768" t="s">
        <v>27</v>
      </c>
      <c r="N1768" t="s">
        <v>45</v>
      </c>
      <c r="O1768">
        <v>2</v>
      </c>
      <c r="P1768" t="s">
        <v>40</v>
      </c>
      <c r="Q1768">
        <v>3</v>
      </c>
      <c r="R1768" t="s">
        <v>46</v>
      </c>
      <c r="S1768" t="s">
        <v>31</v>
      </c>
      <c r="T1768" t="s">
        <v>74</v>
      </c>
      <c r="U1768" t="str">
        <f t="shared" si="667"/>
        <v>GEN Z</v>
      </c>
      <c r="V1768" t="str">
        <f t="shared" si="672"/>
        <v>low</v>
      </c>
      <c r="W1768" t="str">
        <f t="shared" si="668"/>
        <v>MEDIUM</v>
      </c>
      <c r="X1768" s="8">
        <f t="shared" ref="X1768" si="679">AVERAGE(6-(AD1768),6-(Y1768),6-(O1768),J1768,AB1768,Z1768,6-(AA1768))</f>
        <v>2.7857142857142856</v>
      </c>
      <c r="Y1768">
        <f t="shared" si="661"/>
        <v>2</v>
      </c>
      <c r="Z1768">
        <f t="shared" si="662"/>
        <v>5</v>
      </c>
      <c r="AA1768">
        <f t="shared" si="663"/>
        <v>4</v>
      </c>
      <c r="AB1768">
        <f t="shared" si="664"/>
        <v>2.5</v>
      </c>
      <c r="AC1768">
        <f t="shared" si="665"/>
        <v>2</v>
      </c>
      <c r="AD1768">
        <f t="shared" si="666"/>
        <v>5</v>
      </c>
      <c r="AE1768">
        <f t="shared" si="669"/>
        <v>3.4000000000000004</v>
      </c>
    </row>
    <row r="1769" spans="1:31" x14ac:dyDescent="0.3">
      <c r="A1769" t="s">
        <v>1834</v>
      </c>
      <c r="B1769">
        <v>44</v>
      </c>
      <c r="C1769" t="s">
        <v>21</v>
      </c>
      <c r="D1769" t="s">
        <v>73</v>
      </c>
      <c r="E1769" t="s">
        <v>36</v>
      </c>
      <c r="F1769">
        <v>35</v>
      </c>
      <c r="G1769" t="s">
        <v>52</v>
      </c>
      <c r="H1769">
        <v>59</v>
      </c>
      <c r="I1769">
        <v>5</v>
      </c>
      <c r="J1769">
        <v>3</v>
      </c>
      <c r="K1769" t="s">
        <v>63</v>
      </c>
      <c r="L1769" t="s">
        <v>38</v>
      </c>
      <c r="M1769" t="s">
        <v>27</v>
      </c>
      <c r="N1769" t="s">
        <v>45</v>
      </c>
      <c r="O1769">
        <v>3</v>
      </c>
      <c r="P1769" t="s">
        <v>64</v>
      </c>
      <c r="Q1769">
        <v>3</v>
      </c>
      <c r="R1769" t="s">
        <v>65</v>
      </c>
      <c r="S1769" t="s">
        <v>47</v>
      </c>
      <c r="T1769" t="s">
        <v>71</v>
      </c>
      <c r="U1769" t="str">
        <f t="shared" si="667"/>
        <v>Millennieals</v>
      </c>
      <c r="V1769" t="str">
        <f t="shared" si="672"/>
        <v xml:space="preserve">very high </v>
      </c>
      <c r="W1769" t="str">
        <f t="shared" si="668"/>
        <v>MEDIUM</v>
      </c>
      <c r="X1769" s="8">
        <f t="shared" ref="X1769" si="680">AVERAGE((AD1769),(Y1769),6-(O1769),J1769,AB1769,Z1769,(AA1769))</f>
        <v>2.6428571428571428</v>
      </c>
      <c r="Y1769">
        <f t="shared" si="661"/>
        <v>3</v>
      </c>
      <c r="Z1769">
        <f t="shared" si="662"/>
        <v>1</v>
      </c>
      <c r="AA1769">
        <f t="shared" si="663"/>
        <v>1</v>
      </c>
      <c r="AB1769">
        <f t="shared" si="664"/>
        <v>2.5</v>
      </c>
      <c r="AC1769">
        <f t="shared" si="665"/>
        <v>2</v>
      </c>
      <c r="AD1769">
        <f t="shared" si="666"/>
        <v>5</v>
      </c>
      <c r="AE1769">
        <f t="shared" si="669"/>
        <v>3.1</v>
      </c>
    </row>
    <row r="1770" spans="1:31" x14ac:dyDescent="0.3">
      <c r="A1770" t="s">
        <v>1835</v>
      </c>
      <c r="B1770">
        <v>46</v>
      </c>
      <c r="C1770" t="s">
        <v>50</v>
      </c>
      <c r="D1770" t="s">
        <v>73</v>
      </c>
      <c r="E1770" t="s">
        <v>36</v>
      </c>
      <c r="F1770">
        <v>22</v>
      </c>
      <c r="G1770" t="s">
        <v>24</v>
      </c>
      <c r="H1770">
        <v>41</v>
      </c>
      <c r="I1770">
        <v>12</v>
      </c>
      <c r="J1770">
        <v>3</v>
      </c>
      <c r="K1770" t="s">
        <v>63</v>
      </c>
      <c r="L1770" t="s">
        <v>26</v>
      </c>
      <c r="M1770" t="s">
        <v>27</v>
      </c>
      <c r="N1770" t="s">
        <v>39</v>
      </c>
      <c r="O1770">
        <v>2</v>
      </c>
      <c r="P1770" t="s">
        <v>29</v>
      </c>
      <c r="Q1770">
        <v>5</v>
      </c>
      <c r="R1770" t="s">
        <v>46</v>
      </c>
      <c r="S1770" t="s">
        <v>31</v>
      </c>
      <c r="T1770" t="s">
        <v>60</v>
      </c>
      <c r="U1770" t="str">
        <f t="shared" si="667"/>
        <v>Gen X</v>
      </c>
      <c r="V1770" t="str">
        <f t="shared" si="672"/>
        <v>standard</v>
      </c>
      <c r="W1770" t="str">
        <f t="shared" si="668"/>
        <v>MEDIUM</v>
      </c>
      <c r="X1770" s="8">
        <f t="shared" si="658"/>
        <v>3.5</v>
      </c>
      <c r="Y1770">
        <f t="shared" si="661"/>
        <v>1</v>
      </c>
      <c r="Z1770">
        <f t="shared" si="662"/>
        <v>5</v>
      </c>
      <c r="AA1770">
        <f t="shared" si="663"/>
        <v>3</v>
      </c>
      <c r="AB1770">
        <f t="shared" si="664"/>
        <v>3.5</v>
      </c>
      <c r="AC1770">
        <f t="shared" si="665"/>
        <v>2</v>
      </c>
      <c r="AD1770">
        <f t="shared" si="666"/>
        <v>5</v>
      </c>
      <c r="AE1770">
        <f t="shared" si="669"/>
        <v>3.4</v>
      </c>
    </row>
    <row r="1771" spans="1:31" x14ac:dyDescent="0.3">
      <c r="A1771" t="s">
        <v>1836</v>
      </c>
      <c r="B1771">
        <v>32</v>
      </c>
      <c r="C1771" t="s">
        <v>50</v>
      </c>
      <c r="D1771" t="s">
        <v>73</v>
      </c>
      <c r="E1771" t="s">
        <v>80</v>
      </c>
      <c r="F1771">
        <v>22</v>
      </c>
      <c r="G1771" t="s">
        <v>24</v>
      </c>
      <c r="H1771">
        <v>26</v>
      </c>
      <c r="I1771">
        <v>0</v>
      </c>
      <c r="J1771">
        <v>4</v>
      </c>
      <c r="K1771" t="s">
        <v>25</v>
      </c>
      <c r="L1771" t="s">
        <v>46</v>
      </c>
      <c r="M1771" t="s">
        <v>54</v>
      </c>
      <c r="N1771" t="s">
        <v>39</v>
      </c>
      <c r="O1771">
        <v>5</v>
      </c>
      <c r="P1771" t="s">
        <v>40</v>
      </c>
      <c r="Q1771">
        <v>4</v>
      </c>
      <c r="R1771" t="s">
        <v>30</v>
      </c>
      <c r="S1771" t="s">
        <v>58</v>
      </c>
      <c r="T1771" t="s">
        <v>71</v>
      </c>
      <c r="U1771" t="str">
        <f t="shared" si="667"/>
        <v>Millennieals</v>
      </c>
      <c r="V1771" t="str">
        <f t="shared" si="672"/>
        <v>low</v>
      </c>
      <c r="W1771" t="str">
        <f t="shared" si="668"/>
        <v>Good</v>
      </c>
      <c r="X1771" s="8">
        <f t="shared" si="658"/>
        <v>3.5</v>
      </c>
      <c r="Y1771">
        <f t="shared" si="661"/>
        <v>5</v>
      </c>
      <c r="Z1771">
        <f t="shared" si="662"/>
        <v>3</v>
      </c>
      <c r="AA1771">
        <f t="shared" si="663"/>
        <v>4</v>
      </c>
      <c r="AB1771">
        <f t="shared" si="664"/>
        <v>4.5</v>
      </c>
      <c r="AC1771">
        <f t="shared" si="665"/>
        <v>5</v>
      </c>
      <c r="AD1771">
        <f t="shared" si="666"/>
        <v>3</v>
      </c>
      <c r="AE1771">
        <f t="shared" si="669"/>
        <v>3.9</v>
      </c>
    </row>
    <row r="1772" spans="1:31" x14ac:dyDescent="0.3">
      <c r="A1772" t="s">
        <v>1837</v>
      </c>
      <c r="B1772">
        <v>40</v>
      </c>
      <c r="C1772" t="s">
        <v>62</v>
      </c>
      <c r="D1772" t="s">
        <v>22</v>
      </c>
      <c r="E1772" t="s">
        <v>67</v>
      </c>
      <c r="F1772">
        <v>26</v>
      </c>
      <c r="G1772" t="s">
        <v>24</v>
      </c>
      <c r="H1772">
        <v>55</v>
      </c>
      <c r="I1772">
        <v>7</v>
      </c>
      <c r="J1772">
        <v>3</v>
      </c>
      <c r="K1772" t="s">
        <v>25</v>
      </c>
      <c r="L1772" t="s">
        <v>46</v>
      </c>
      <c r="M1772" t="s">
        <v>54</v>
      </c>
      <c r="N1772" t="s">
        <v>28</v>
      </c>
      <c r="O1772">
        <v>1</v>
      </c>
      <c r="P1772" t="s">
        <v>40</v>
      </c>
      <c r="Q1772">
        <v>1</v>
      </c>
      <c r="R1772" t="s">
        <v>65</v>
      </c>
      <c r="S1772" t="s">
        <v>31</v>
      </c>
      <c r="T1772" t="s">
        <v>32</v>
      </c>
      <c r="U1772" t="str">
        <f t="shared" si="667"/>
        <v>Millennieals</v>
      </c>
      <c r="V1772" t="str">
        <f t="shared" si="672"/>
        <v>high</v>
      </c>
      <c r="W1772" t="str">
        <f t="shared" si="668"/>
        <v>Good</v>
      </c>
      <c r="X1772" s="8">
        <f t="shared" si="658"/>
        <v>3.7142857142857144</v>
      </c>
      <c r="Y1772">
        <f t="shared" si="661"/>
        <v>5</v>
      </c>
      <c r="Z1772">
        <f t="shared" si="662"/>
        <v>5</v>
      </c>
      <c r="AA1772">
        <f t="shared" si="663"/>
        <v>2</v>
      </c>
      <c r="AB1772">
        <f t="shared" si="664"/>
        <v>3</v>
      </c>
      <c r="AC1772">
        <f t="shared" si="665"/>
        <v>5</v>
      </c>
      <c r="AD1772">
        <f t="shared" si="666"/>
        <v>3</v>
      </c>
      <c r="AE1772">
        <f t="shared" si="669"/>
        <v>3.85</v>
      </c>
    </row>
    <row r="1773" spans="1:31" x14ac:dyDescent="0.3">
      <c r="A1773" t="s">
        <v>1838</v>
      </c>
      <c r="B1773">
        <v>24</v>
      </c>
      <c r="C1773" t="s">
        <v>21</v>
      </c>
      <c r="D1773" t="s">
        <v>35</v>
      </c>
      <c r="E1773" t="s">
        <v>44</v>
      </c>
      <c r="F1773">
        <v>29</v>
      </c>
      <c r="G1773" t="s">
        <v>24</v>
      </c>
      <c r="H1773">
        <v>40</v>
      </c>
      <c r="I1773">
        <v>0</v>
      </c>
      <c r="J1773">
        <v>4</v>
      </c>
      <c r="K1773" t="s">
        <v>53</v>
      </c>
      <c r="L1773" t="s">
        <v>84</v>
      </c>
      <c r="M1773" t="s">
        <v>54</v>
      </c>
      <c r="N1773" t="s">
        <v>28</v>
      </c>
      <c r="O1773">
        <v>5</v>
      </c>
      <c r="P1773" t="s">
        <v>29</v>
      </c>
      <c r="Q1773">
        <v>4</v>
      </c>
      <c r="R1773" t="s">
        <v>30</v>
      </c>
      <c r="S1773" t="s">
        <v>58</v>
      </c>
      <c r="T1773" t="s">
        <v>41</v>
      </c>
      <c r="U1773" t="str">
        <f t="shared" si="667"/>
        <v>GEN Z</v>
      </c>
      <c r="V1773" t="str">
        <f t="shared" si="672"/>
        <v>standard</v>
      </c>
      <c r="W1773" t="str">
        <f t="shared" si="668"/>
        <v>MEDIUM</v>
      </c>
      <c r="X1773" s="8">
        <f t="shared" si="658"/>
        <v>2.6428571428571428</v>
      </c>
      <c r="Y1773">
        <f t="shared" si="661"/>
        <v>2</v>
      </c>
      <c r="Z1773">
        <f t="shared" si="662"/>
        <v>3</v>
      </c>
      <c r="AA1773">
        <f t="shared" si="663"/>
        <v>3</v>
      </c>
      <c r="AB1773">
        <f t="shared" si="664"/>
        <v>4.5</v>
      </c>
      <c r="AC1773">
        <f t="shared" si="665"/>
        <v>5</v>
      </c>
      <c r="AD1773">
        <f t="shared" si="666"/>
        <v>1</v>
      </c>
      <c r="AE1773">
        <f t="shared" si="669"/>
        <v>2.5</v>
      </c>
    </row>
    <row r="1774" spans="1:31" x14ac:dyDescent="0.3">
      <c r="A1774" t="s">
        <v>1839</v>
      </c>
      <c r="B1774">
        <v>58</v>
      </c>
      <c r="C1774" t="s">
        <v>34</v>
      </c>
      <c r="D1774" t="s">
        <v>56</v>
      </c>
      <c r="E1774" t="s">
        <v>36</v>
      </c>
      <c r="F1774">
        <v>6</v>
      </c>
      <c r="G1774" t="s">
        <v>37</v>
      </c>
      <c r="H1774">
        <v>39</v>
      </c>
      <c r="I1774">
        <v>11</v>
      </c>
      <c r="J1774">
        <v>4</v>
      </c>
      <c r="K1774" t="s">
        <v>25</v>
      </c>
      <c r="L1774" t="s">
        <v>38</v>
      </c>
      <c r="M1774" t="s">
        <v>54</v>
      </c>
      <c r="N1774" t="s">
        <v>39</v>
      </c>
      <c r="O1774">
        <v>4</v>
      </c>
      <c r="P1774" t="s">
        <v>29</v>
      </c>
      <c r="Q1774">
        <v>1</v>
      </c>
      <c r="R1774" t="s">
        <v>46</v>
      </c>
      <c r="S1774" t="s">
        <v>31</v>
      </c>
      <c r="T1774" t="s">
        <v>60</v>
      </c>
      <c r="U1774" t="str">
        <f t="shared" si="667"/>
        <v>Gen X</v>
      </c>
      <c r="V1774" t="str">
        <f t="shared" si="672"/>
        <v>standard</v>
      </c>
      <c r="W1774" t="str">
        <f t="shared" si="668"/>
        <v>MEDIUM</v>
      </c>
      <c r="X1774" s="8">
        <f t="shared" si="658"/>
        <v>3.2857142857142856</v>
      </c>
      <c r="Y1774">
        <f t="shared" si="661"/>
        <v>3</v>
      </c>
      <c r="Z1774">
        <f t="shared" si="662"/>
        <v>5</v>
      </c>
      <c r="AA1774">
        <f t="shared" si="663"/>
        <v>3</v>
      </c>
      <c r="AB1774">
        <f t="shared" si="664"/>
        <v>3</v>
      </c>
      <c r="AC1774">
        <f t="shared" si="665"/>
        <v>5</v>
      </c>
      <c r="AD1774">
        <f t="shared" si="666"/>
        <v>3</v>
      </c>
      <c r="AE1774">
        <f t="shared" si="669"/>
        <v>3.4999999999999996</v>
      </c>
    </row>
    <row r="1775" spans="1:31" x14ac:dyDescent="0.3">
      <c r="A1775" t="s">
        <v>1840</v>
      </c>
      <c r="B1775">
        <v>33</v>
      </c>
      <c r="C1775" t="s">
        <v>50</v>
      </c>
      <c r="D1775" t="s">
        <v>35</v>
      </c>
      <c r="E1775" t="s">
        <v>80</v>
      </c>
      <c r="F1775">
        <v>4</v>
      </c>
      <c r="G1775" t="s">
        <v>24</v>
      </c>
      <c r="H1775">
        <v>28</v>
      </c>
      <c r="I1775">
        <v>14</v>
      </c>
      <c r="J1775">
        <v>5</v>
      </c>
      <c r="K1775" t="s">
        <v>25</v>
      </c>
      <c r="L1775" t="s">
        <v>26</v>
      </c>
      <c r="M1775" t="s">
        <v>54</v>
      </c>
      <c r="N1775" t="s">
        <v>28</v>
      </c>
      <c r="O1775">
        <v>1</v>
      </c>
      <c r="P1775" t="s">
        <v>29</v>
      </c>
      <c r="Q1775">
        <v>3</v>
      </c>
      <c r="R1775" t="s">
        <v>46</v>
      </c>
      <c r="S1775" t="s">
        <v>58</v>
      </c>
      <c r="T1775" t="s">
        <v>41</v>
      </c>
      <c r="U1775" t="str">
        <f t="shared" si="667"/>
        <v>Millennieals</v>
      </c>
      <c r="V1775" t="str">
        <f t="shared" si="672"/>
        <v>low</v>
      </c>
      <c r="W1775" t="str">
        <f t="shared" si="668"/>
        <v>MEDIUM</v>
      </c>
      <c r="X1775" s="8">
        <f t="shared" si="658"/>
        <v>3.5714285714285716</v>
      </c>
      <c r="Y1775">
        <f t="shared" si="661"/>
        <v>1</v>
      </c>
      <c r="Z1775">
        <f t="shared" si="662"/>
        <v>3</v>
      </c>
      <c r="AA1775">
        <f t="shared" si="663"/>
        <v>4</v>
      </c>
      <c r="AB1775">
        <f t="shared" si="664"/>
        <v>4</v>
      </c>
      <c r="AC1775">
        <f t="shared" si="665"/>
        <v>5</v>
      </c>
      <c r="AD1775">
        <f t="shared" si="666"/>
        <v>3</v>
      </c>
      <c r="AE1775">
        <f t="shared" si="669"/>
        <v>2.9499999999999997</v>
      </c>
    </row>
    <row r="1776" spans="1:31" x14ac:dyDescent="0.3">
      <c r="A1776" t="s">
        <v>1841</v>
      </c>
      <c r="B1776">
        <v>49</v>
      </c>
      <c r="C1776" t="s">
        <v>21</v>
      </c>
      <c r="D1776" t="s">
        <v>73</v>
      </c>
      <c r="E1776" t="s">
        <v>67</v>
      </c>
      <c r="F1776">
        <v>14</v>
      </c>
      <c r="G1776" t="s">
        <v>37</v>
      </c>
      <c r="H1776">
        <v>36</v>
      </c>
      <c r="I1776">
        <v>9</v>
      </c>
      <c r="J1776">
        <v>5</v>
      </c>
      <c r="K1776" t="s">
        <v>53</v>
      </c>
      <c r="L1776" t="s">
        <v>38</v>
      </c>
      <c r="M1776" t="s">
        <v>27</v>
      </c>
      <c r="N1776" t="s">
        <v>45</v>
      </c>
      <c r="O1776">
        <v>5</v>
      </c>
      <c r="P1776" t="s">
        <v>29</v>
      </c>
      <c r="Q1776">
        <v>2</v>
      </c>
      <c r="R1776" t="s">
        <v>30</v>
      </c>
      <c r="S1776" t="s">
        <v>47</v>
      </c>
      <c r="T1776" t="s">
        <v>60</v>
      </c>
      <c r="U1776" t="str">
        <f t="shared" si="667"/>
        <v>Gen X</v>
      </c>
      <c r="V1776" t="str">
        <f t="shared" si="672"/>
        <v>standard</v>
      </c>
      <c r="W1776" t="str">
        <f t="shared" si="668"/>
        <v>MEDIUM</v>
      </c>
      <c r="X1776" s="8">
        <f t="shared" si="658"/>
        <v>2.2857142857142856</v>
      </c>
      <c r="Y1776">
        <f t="shared" si="661"/>
        <v>3</v>
      </c>
      <c r="Z1776">
        <f t="shared" si="662"/>
        <v>1</v>
      </c>
      <c r="AA1776">
        <f t="shared" si="663"/>
        <v>3</v>
      </c>
      <c r="AB1776">
        <f t="shared" si="664"/>
        <v>2</v>
      </c>
      <c r="AC1776">
        <f t="shared" si="665"/>
        <v>2</v>
      </c>
      <c r="AD1776">
        <f t="shared" si="666"/>
        <v>1</v>
      </c>
      <c r="AE1776">
        <f t="shared" si="669"/>
        <v>2.15</v>
      </c>
    </row>
    <row r="1777" spans="1:31" x14ac:dyDescent="0.3">
      <c r="A1777" t="s">
        <v>1842</v>
      </c>
      <c r="B1777">
        <v>60</v>
      </c>
      <c r="C1777" t="s">
        <v>62</v>
      </c>
      <c r="D1777" t="s">
        <v>77</v>
      </c>
      <c r="E1777" t="s">
        <v>67</v>
      </c>
      <c r="F1777">
        <v>21</v>
      </c>
      <c r="G1777" t="s">
        <v>24</v>
      </c>
      <c r="H1777">
        <v>24</v>
      </c>
      <c r="I1777">
        <v>4</v>
      </c>
      <c r="J1777">
        <v>5</v>
      </c>
      <c r="K1777" t="s">
        <v>63</v>
      </c>
      <c r="L1777" t="s">
        <v>84</v>
      </c>
      <c r="M1777" t="s">
        <v>27</v>
      </c>
      <c r="N1777" t="s">
        <v>45</v>
      </c>
      <c r="O1777">
        <v>5</v>
      </c>
      <c r="P1777" t="s">
        <v>64</v>
      </c>
      <c r="Q1777">
        <v>1</v>
      </c>
      <c r="R1777" t="s">
        <v>30</v>
      </c>
      <c r="S1777" t="s">
        <v>31</v>
      </c>
      <c r="T1777" t="s">
        <v>60</v>
      </c>
      <c r="U1777" t="str">
        <f t="shared" si="667"/>
        <v>Gen X</v>
      </c>
      <c r="V1777" t="str">
        <f t="shared" si="672"/>
        <v>low</v>
      </c>
      <c r="W1777" t="str">
        <f t="shared" si="668"/>
        <v>Good</v>
      </c>
      <c r="X1777" s="8">
        <f t="shared" ref="X1777" si="681">AVERAGE(6-(AD1777),6-(Y1777),6-(O1777),J1777,AB1777,Z1777,6-(AA1777))</f>
        <v>2.7857142857142856</v>
      </c>
      <c r="Y1777">
        <f t="shared" si="661"/>
        <v>2</v>
      </c>
      <c r="Z1777">
        <f t="shared" si="662"/>
        <v>5</v>
      </c>
      <c r="AA1777">
        <f t="shared" si="663"/>
        <v>4</v>
      </c>
      <c r="AB1777">
        <f t="shared" si="664"/>
        <v>1.5</v>
      </c>
      <c r="AC1777">
        <f t="shared" si="665"/>
        <v>2</v>
      </c>
      <c r="AD1777">
        <f t="shared" si="666"/>
        <v>5</v>
      </c>
      <c r="AE1777">
        <f t="shared" si="669"/>
        <v>3.7</v>
      </c>
    </row>
    <row r="1778" spans="1:31" x14ac:dyDescent="0.3">
      <c r="A1778" t="s">
        <v>1843</v>
      </c>
      <c r="B1778">
        <v>44</v>
      </c>
      <c r="C1778" t="s">
        <v>50</v>
      </c>
      <c r="D1778" t="s">
        <v>79</v>
      </c>
      <c r="E1778" t="s">
        <v>44</v>
      </c>
      <c r="F1778">
        <v>30</v>
      </c>
      <c r="G1778" t="s">
        <v>52</v>
      </c>
      <c r="H1778">
        <v>35</v>
      </c>
      <c r="I1778">
        <v>10</v>
      </c>
      <c r="J1778">
        <v>5</v>
      </c>
      <c r="K1778" t="s">
        <v>53</v>
      </c>
      <c r="L1778" t="s">
        <v>26</v>
      </c>
      <c r="M1778" t="s">
        <v>54</v>
      </c>
      <c r="N1778" t="s">
        <v>45</v>
      </c>
      <c r="O1778">
        <v>2</v>
      </c>
      <c r="P1778" t="s">
        <v>40</v>
      </c>
      <c r="Q1778">
        <v>4</v>
      </c>
      <c r="R1778" t="s">
        <v>65</v>
      </c>
      <c r="S1778" t="s">
        <v>47</v>
      </c>
      <c r="T1778" t="s">
        <v>71</v>
      </c>
      <c r="U1778" t="str">
        <f t="shared" si="667"/>
        <v>Millennieals</v>
      </c>
      <c r="V1778" t="str">
        <f t="shared" si="672"/>
        <v>low</v>
      </c>
      <c r="W1778" t="str">
        <f t="shared" si="668"/>
        <v>MEDIUM</v>
      </c>
      <c r="X1778" s="8">
        <f t="shared" ref="X1778:X1839" si="682">AVERAGE((AD1778),(Y1778),6-(O1778),J1778,AB1778,Z1778,(AA1778))</f>
        <v>2.9285714285714284</v>
      </c>
      <c r="Y1778">
        <f t="shared" si="661"/>
        <v>1</v>
      </c>
      <c r="Z1778">
        <f t="shared" si="662"/>
        <v>1</v>
      </c>
      <c r="AA1778">
        <f t="shared" si="663"/>
        <v>4</v>
      </c>
      <c r="AB1778">
        <f t="shared" si="664"/>
        <v>4.5</v>
      </c>
      <c r="AC1778">
        <f t="shared" si="665"/>
        <v>5</v>
      </c>
      <c r="AD1778">
        <f t="shared" si="666"/>
        <v>1</v>
      </c>
      <c r="AE1778">
        <f t="shared" si="669"/>
        <v>2.1</v>
      </c>
    </row>
    <row r="1779" spans="1:31" x14ac:dyDescent="0.3">
      <c r="A1779" t="s">
        <v>1844</v>
      </c>
      <c r="B1779">
        <v>44</v>
      </c>
      <c r="C1779" t="s">
        <v>50</v>
      </c>
      <c r="D1779" t="s">
        <v>35</v>
      </c>
      <c r="E1779" t="s">
        <v>44</v>
      </c>
      <c r="F1779">
        <v>6</v>
      </c>
      <c r="G1779" t="s">
        <v>52</v>
      </c>
      <c r="H1779">
        <v>30</v>
      </c>
      <c r="I1779">
        <v>1</v>
      </c>
      <c r="J1779">
        <v>5</v>
      </c>
      <c r="K1779" t="s">
        <v>63</v>
      </c>
      <c r="L1779" t="s">
        <v>84</v>
      </c>
      <c r="M1779" t="s">
        <v>54</v>
      </c>
      <c r="N1779" t="s">
        <v>28</v>
      </c>
      <c r="O1779">
        <v>2</v>
      </c>
      <c r="P1779" t="s">
        <v>64</v>
      </c>
      <c r="Q1779">
        <v>4</v>
      </c>
      <c r="R1779" t="s">
        <v>30</v>
      </c>
      <c r="S1779" t="s">
        <v>58</v>
      </c>
      <c r="T1779" t="s">
        <v>32</v>
      </c>
      <c r="U1779" t="str">
        <f t="shared" si="667"/>
        <v>Millennieals</v>
      </c>
      <c r="V1779" t="str">
        <f t="shared" si="672"/>
        <v>low</v>
      </c>
      <c r="W1779" t="str">
        <f t="shared" si="668"/>
        <v>Good</v>
      </c>
      <c r="X1779" s="8">
        <f t="shared" si="682"/>
        <v>3.9285714285714284</v>
      </c>
      <c r="Y1779">
        <f t="shared" si="661"/>
        <v>2</v>
      </c>
      <c r="Z1779">
        <f t="shared" si="662"/>
        <v>3</v>
      </c>
      <c r="AA1779">
        <f t="shared" si="663"/>
        <v>4</v>
      </c>
      <c r="AB1779">
        <f t="shared" si="664"/>
        <v>4.5</v>
      </c>
      <c r="AC1779">
        <f t="shared" si="665"/>
        <v>5</v>
      </c>
      <c r="AD1779">
        <f t="shared" si="666"/>
        <v>5</v>
      </c>
      <c r="AE1779">
        <f t="shared" si="669"/>
        <v>3.8500000000000005</v>
      </c>
    </row>
    <row r="1780" spans="1:31" x14ac:dyDescent="0.3">
      <c r="A1780" t="s">
        <v>1845</v>
      </c>
      <c r="B1780">
        <v>52</v>
      </c>
      <c r="C1780" t="s">
        <v>62</v>
      </c>
      <c r="D1780" t="s">
        <v>43</v>
      </c>
      <c r="E1780" t="s">
        <v>51</v>
      </c>
      <c r="F1780">
        <v>20</v>
      </c>
      <c r="G1780" t="s">
        <v>52</v>
      </c>
      <c r="H1780">
        <v>23</v>
      </c>
      <c r="I1780">
        <v>10</v>
      </c>
      <c r="J1780">
        <v>3</v>
      </c>
      <c r="K1780" t="s">
        <v>25</v>
      </c>
      <c r="L1780" t="s">
        <v>38</v>
      </c>
      <c r="M1780" t="s">
        <v>27</v>
      </c>
      <c r="N1780" t="s">
        <v>39</v>
      </c>
      <c r="O1780">
        <v>4</v>
      </c>
      <c r="P1780" t="s">
        <v>40</v>
      </c>
      <c r="Q1780">
        <v>2</v>
      </c>
      <c r="R1780" t="s">
        <v>30</v>
      </c>
      <c r="S1780" t="s">
        <v>47</v>
      </c>
      <c r="T1780" t="s">
        <v>41</v>
      </c>
      <c r="U1780" t="str">
        <f t="shared" si="667"/>
        <v>Gen X</v>
      </c>
      <c r="V1780" t="str">
        <f t="shared" si="672"/>
        <v>low</v>
      </c>
      <c r="W1780" t="str">
        <f t="shared" si="668"/>
        <v>MEDIUM</v>
      </c>
      <c r="X1780" s="8">
        <f t="shared" si="682"/>
        <v>2.5714285714285716</v>
      </c>
      <c r="Y1780">
        <f t="shared" si="661"/>
        <v>3</v>
      </c>
      <c r="Z1780">
        <f t="shared" si="662"/>
        <v>1</v>
      </c>
      <c r="AA1780">
        <f t="shared" si="663"/>
        <v>4</v>
      </c>
      <c r="AB1780">
        <f t="shared" si="664"/>
        <v>2</v>
      </c>
      <c r="AC1780">
        <f t="shared" si="665"/>
        <v>2</v>
      </c>
      <c r="AD1780">
        <f t="shared" si="666"/>
        <v>3</v>
      </c>
      <c r="AE1780">
        <f t="shared" si="669"/>
        <v>2.6</v>
      </c>
    </row>
    <row r="1781" spans="1:31" x14ac:dyDescent="0.3">
      <c r="A1781" t="s">
        <v>1846</v>
      </c>
      <c r="B1781">
        <v>39</v>
      </c>
      <c r="C1781" t="s">
        <v>34</v>
      </c>
      <c r="D1781" t="s">
        <v>56</v>
      </c>
      <c r="E1781" t="s">
        <v>80</v>
      </c>
      <c r="F1781">
        <v>32</v>
      </c>
      <c r="G1781" t="s">
        <v>37</v>
      </c>
      <c r="H1781">
        <v>48</v>
      </c>
      <c r="I1781">
        <v>6</v>
      </c>
      <c r="J1781">
        <v>3</v>
      </c>
      <c r="K1781" t="s">
        <v>63</v>
      </c>
      <c r="L1781" t="s">
        <v>26</v>
      </c>
      <c r="M1781" t="s">
        <v>54</v>
      </c>
      <c r="N1781" t="s">
        <v>28</v>
      </c>
      <c r="O1781">
        <v>5</v>
      </c>
      <c r="P1781" t="s">
        <v>64</v>
      </c>
      <c r="Q1781">
        <v>1</v>
      </c>
      <c r="R1781" t="s">
        <v>30</v>
      </c>
      <c r="S1781" t="s">
        <v>47</v>
      </c>
      <c r="T1781" t="s">
        <v>60</v>
      </c>
      <c r="U1781" t="str">
        <f t="shared" si="667"/>
        <v>Millennieals</v>
      </c>
      <c r="V1781" t="str">
        <f t="shared" si="672"/>
        <v>high</v>
      </c>
      <c r="W1781" t="str">
        <f t="shared" si="668"/>
        <v>MEDIUM</v>
      </c>
      <c r="X1781" s="8">
        <f t="shared" si="682"/>
        <v>2.2857142857142856</v>
      </c>
      <c r="Y1781">
        <f t="shared" si="661"/>
        <v>1</v>
      </c>
      <c r="Z1781">
        <f t="shared" si="662"/>
        <v>1</v>
      </c>
      <c r="AA1781">
        <f t="shared" si="663"/>
        <v>2</v>
      </c>
      <c r="AB1781">
        <f t="shared" si="664"/>
        <v>3</v>
      </c>
      <c r="AC1781">
        <f t="shared" si="665"/>
        <v>5</v>
      </c>
      <c r="AD1781">
        <f t="shared" si="666"/>
        <v>5</v>
      </c>
      <c r="AE1781">
        <f t="shared" si="669"/>
        <v>2.85</v>
      </c>
    </row>
    <row r="1782" spans="1:31" x14ac:dyDescent="0.3">
      <c r="A1782" t="s">
        <v>1847</v>
      </c>
      <c r="B1782">
        <v>23</v>
      </c>
      <c r="C1782" t="s">
        <v>50</v>
      </c>
      <c r="D1782" t="s">
        <v>22</v>
      </c>
      <c r="E1782" t="s">
        <v>57</v>
      </c>
      <c r="F1782">
        <v>30</v>
      </c>
      <c r="G1782" t="s">
        <v>37</v>
      </c>
      <c r="H1782">
        <v>28</v>
      </c>
      <c r="I1782">
        <v>11</v>
      </c>
      <c r="J1782">
        <v>1</v>
      </c>
      <c r="K1782" t="s">
        <v>63</v>
      </c>
      <c r="L1782" t="s">
        <v>84</v>
      </c>
      <c r="M1782" t="s">
        <v>54</v>
      </c>
      <c r="N1782" t="s">
        <v>45</v>
      </c>
      <c r="O1782">
        <v>4</v>
      </c>
      <c r="P1782" t="s">
        <v>29</v>
      </c>
      <c r="Q1782">
        <v>5</v>
      </c>
      <c r="R1782" t="s">
        <v>46</v>
      </c>
      <c r="S1782" t="s">
        <v>58</v>
      </c>
      <c r="T1782" t="s">
        <v>71</v>
      </c>
      <c r="U1782" t="str">
        <f t="shared" si="667"/>
        <v>GEN Z</v>
      </c>
      <c r="V1782" t="str">
        <f t="shared" si="672"/>
        <v>low</v>
      </c>
      <c r="W1782" t="str">
        <f t="shared" si="668"/>
        <v>MEDIUM</v>
      </c>
      <c r="X1782" s="8">
        <f t="shared" si="682"/>
        <v>3.1428571428571428</v>
      </c>
      <c r="Y1782">
        <f t="shared" si="661"/>
        <v>2</v>
      </c>
      <c r="Z1782">
        <f t="shared" si="662"/>
        <v>3</v>
      </c>
      <c r="AA1782">
        <f t="shared" si="663"/>
        <v>4</v>
      </c>
      <c r="AB1782">
        <f t="shared" si="664"/>
        <v>5</v>
      </c>
      <c r="AC1782">
        <f t="shared" si="665"/>
        <v>5</v>
      </c>
      <c r="AD1782">
        <f t="shared" si="666"/>
        <v>5</v>
      </c>
      <c r="AE1782">
        <f t="shared" si="669"/>
        <v>3.5000000000000004</v>
      </c>
    </row>
    <row r="1783" spans="1:31" x14ac:dyDescent="0.3">
      <c r="A1783" t="s">
        <v>1848</v>
      </c>
      <c r="B1783">
        <v>38</v>
      </c>
      <c r="C1783" t="s">
        <v>21</v>
      </c>
      <c r="D1783" t="s">
        <v>43</v>
      </c>
      <c r="E1783" t="s">
        <v>44</v>
      </c>
      <c r="F1783">
        <v>7</v>
      </c>
      <c r="G1783" t="s">
        <v>52</v>
      </c>
      <c r="H1783">
        <v>38</v>
      </c>
      <c r="I1783">
        <v>13</v>
      </c>
      <c r="J1783">
        <v>1</v>
      </c>
      <c r="K1783" t="s">
        <v>63</v>
      </c>
      <c r="L1783" t="s">
        <v>38</v>
      </c>
      <c r="M1783" t="s">
        <v>54</v>
      </c>
      <c r="N1783" t="s">
        <v>39</v>
      </c>
      <c r="O1783">
        <v>3</v>
      </c>
      <c r="P1783" t="s">
        <v>64</v>
      </c>
      <c r="Q1783">
        <v>3</v>
      </c>
      <c r="R1783" t="s">
        <v>65</v>
      </c>
      <c r="S1783" t="s">
        <v>31</v>
      </c>
      <c r="T1783" t="s">
        <v>71</v>
      </c>
      <c r="U1783" t="str">
        <f t="shared" si="667"/>
        <v>Millennieals</v>
      </c>
      <c r="V1783" t="str">
        <f t="shared" si="672"/>
        <v>standard</v>
      </c>
      <c r="W1783" t="str">
        <f t="shared" si="668"/>
        <v>Good</v>
      </c>
      <c r="X1783" s="8">
        <f t="shared" si="682"/>
        <v>3.4285714285714284</v>
      </c>
      <c r="Y1783">
        <f t="shared" si="661"/>
        <v>3</v>
      </c>
      <c r="Z1783">
        <f t="shared" si="662"/>
        <v>5</v>
      </c>
      <c r="AA1783">
        <f t="shared" si="663"/>
        <v>3</v>
      </c>
      <c r="AB1783">
        <f t="shared" si="664"/>
        <v>4</v>
      </c>
      <c r="AC1783">
        <f t="shared" si="665"/>
        <v>5</v>
      </c>
      <c r="AD1783">
        <f t="shared" si="666"/>
        <v>5</v>
      </c>
      <c r="AE1783">
        <f t="shared" si="669"/>
        <v>3.9</v>
      </c>
    </row>
    <row r="1784" spans="1:31" x14ac:dyDescent="0.3">
      <c r="A1784" t="s">
        <v>1849</v>
      </c>
      <c r="B1784">
        <v>44</v>
      </c>
      <c r="C1784" t="s">
        <v>34</v>
      </c>
      <c r="D1784" t="s">
        <v>22</v>
      </c>
      <c r="E1784" t="s">
        <v>51</v>
      </c>
      <c r="F1784">
        <v>3</v>
      </c>
      <c r="G1784" t="s">
        <v>24</v>
      </c>
      <c r="H1784">
        <v>42</v>
      </c>
      <c r="I1784">
        <v>2</v>
      </c>
      <c r="J1784">
        <v>4</v>
      </c>
      <c r="K1784" t="s">
        <v>53</v>
      </c>
      <c r="L1784" t="s">
        <v>46</v>
      </c>
      <c r="M1784" t="s">
        <v>27</v>
      </c>
      <c r="N1784" t="s">
        <v>28</v>
      </c>
      <c r="O1784">
        <v>5</v>
      </c>
      <c r="P1784" t="s">
        <v>29</v>
      </c>
      <c r="Q1784">
        <v>1</v>
      </c>
      <c r="R1784" t="s">
        <v>46</v>
      </c>
      <c r="S1784" t="s">
        <v>47</v>
      </c>
      <c r="T1784" t="s">
        <v>41</v>
      </c>
      <c r="U1784" t="str">
        <f t="shared" si="667"/>
        <v>Millennieals</v>
      </c>
      <c r="V1784" t="str">
        <f t="shared" si="672"/>
        <v>standard</v>
      </c>
      <c r="W1784" t="str">
        <f t="shared" si="668"/>
        <v>MEDIUM</v>
      </c>
      <c r="X1784" s="8">
        <f t="shared" si="682"/>
        <v>2.3571428571428572</v>
      </c>
      <c r="Y1784">
        <f t="shared" si="661"/>
        <v>5</v>
      </c>
      <c r="Z1784">
        <f t="shared" si="662"/>
        <v>1</v>
      </c>
      <c r="AA1784">
        <f t="shared" si="663"/>
        <v>3</v>
      </c>
      <c r="AB1784">
        <f t="shared" si="664"/>
        <v>1.5</v>
      </c>
      <c r="AC1784">
        <f t="shared" si="665"/>
        <v>2</v>
      </c>
      <c r="AD1784">
        <f t="shared" si="666"/>
        <v>1</v>
      </c>
      <c r="AE1784">
        <f t="shared" si="669"/>
        <v>2.5</v>
      </c>
    </row>
    <row r="1785" spans="1:31" x14ac:dyDescent="0.3">
      <c r="A1785" t="s">
        <v>1850</v>
      </c>
      <c r="B1785">
        <v>36</v>
      </c>
      <c r="C1785" t="s">
        <v>21</v>
      </c>
      <c r="D1785" t="s">
        <v>22</v>
      </c>
      <c r="E1785" t="s">
        <v>44</v>
      </c>
      <c r="F1785">
        <v>35</v>
      </c>
      <c r="G1785" t="s">
        <v>52</v>
      </c>
      <c r="H1785">
        <v>28</v>
      </c>
      <c r="I1785">
        <v>5</v>
      </c>
      <c r="J1785">
        <v>5</v>
      </c>
      <c r="K1785" t="s">
        <v>53</v>
      </c>
      <c r="L1785" t="s">
        <v>84</v>
      </c>
      <c r="M1785" t="s">
        <v>54</v>
      </c>
      <c r="N1785" t="s">
        <v>45</v>
      </c>
      <c r="O1785">
        <v>3</v>
      </c>
      <c r="P1785" t="s">
        <v>40</v>
      </c>
      <c r="Q1785">
        <v>1</v>
      </c>
      <c r="R1785" t="s">
        <v>30</v>
      </c>
      <c r="S1785" t="s">
        <v>47</v>
      </c>
      <c r="T1785" t="s">
        <v>32</v>
      </c>
      <c r="U1785" t="str">
        <f t="shared" si="667"/>
        <v>Millennieals</v>
      </c>
      <c r="V1785" t="str">
        <f t="shared" si="672"/>
        <v>low</v>
      </c>
      <c r="W1785" t="str">
        <f t="shared" si="668"/>
        <v>MEDIUM</v>
      </c>
      <c r="X1785" s="8">
        <f t="shared" si="682"/>
        <v>2.7142857142857144</v>
      </c>
      <c r="Y1785">
        <f t="shared" si="661"/>
        <v>2</v>
      </c>
      <c r="Z1785">
        <f t="shared" si="662"/>
        <v>1</v>
      </c>
      <c r="AA1785">
        <f t="shared" si="663"/>
        <v>4</v>
      </c>
      <c r="AB1785">
        <f t="shared" si="664"/>
        <v>3</v>
      </c>
      <c r="AC1785">
        <f t="shared" si="665"/>
        <v>5</v>
      </c>
      <c r="AD1785">
        <f t="shared" si="666"/>
        <v>1</v>
      </c>
      <c r="AE1785">
        <f t="shared" si="669"/>
        <v>2.2000000000000002</v>
      </c>
    </row>
    <row r="1786" spans="1:31" x14ac:dyDescent="0.3">
      <c r="A1786" t="s">
        <v>1851</v>
      </c>
      <c r="B1786">
        <v>28</v>
      </c>
      <c r="C1786" t="s">
        <v>62</v>
      </c>
      <c r="D1786" t="s">
        <v>35</v>
      </c>
      <c r="E1786" t="s">
        <v>51</v>
      </c>
      <c r="F1786">
        <v>9</v>
      </c>
      <c r="G1786" t="s">
        <v>37</v>
      </c>
      <c r="H1786">
        <v>25</v>
      </c>
      <c r="I1786">
        <v>2</v>
      </c>
      <c r="J1786">
        <v>3</v>
      </c>
      <c r="K1786" t="s">
        <v>53</v>
      </c>
      <c r="L1786" t="s">
        <v>26</v>
      </c>
      <c r="M1786" t="s">
        <v>54</v>
      </c>
      <c r="N1786" t="s">
        <v>28</v>
      </c>
      <c r="O1786">
        <v>2</v>
      </c>
      <c r="P1786" t="s">
        <v>40</v>
      </c>
      <c r="Q1786">
        <v>3</v>
      </c>
      <c r="R1786" t="s">
        <v>65</v>
      </c>
      <c r="S1786" t="s">
        <v>31</v>
      </c>
      <c r="T1786" t="s">
        <v>32</v>
      </c>
      <c r="U1786" t="str">
        <f t="shared" si="667"/>
        <v>GEN Z</v>
      </c>
      <c r="V1786" t="str">
        <f t="shared" si="672"/>
        <v>low</v>
      </c>
      <c r="W1786" t="str">
        <f t="shared" si="668"/>
        <v>MEDIUM</v>
      </c>
      <c r="X1786" s="8">
        <f t="shared" ref="X1786" si="683">AVERAGE(6-(AD1786),6-(Y1786),6-(O1786),J1786,AB1786,Z1786,6-(AA1786))</f>
        <v>4</v>
      </c>
      <c r="Y1786">
        <f t="shared" si="661"/>
        <v>1</v>
      </c>
      <c r="Z1786">
        <f t="shared" si="662"/>
        <v>5</v>
      </c>
      <c r="AA1786">
        <f t="shared" si="663"/>
        <v>4</v>
      </c>
      <c r="AB1786">
        <f t="shared" si="664"/>
        <v>4</v>
      </c>
      <c r="AC1786">
        <f t="shared" si="665"/>
        <v>5</v>
      </c>
      <c r="AD1786">
        <f t="shared" si="666"/>
        <v>1</v>
      </c>
      <c r="AE1786">
        <f t="shared" si="669"/>
        <v>2.4500000000000002</v>
      </c>
    </row>
    <row r="1787" spans="1:31" x14ac:dyDescent="0.3">
      <c r="A1787" t="s">
        <v>1852</v>
      </c>
      <c r="B1787">
        <v>28</v>
      </c>
      <c r="C1787" t="s">
        <v>34</v>
      </c>
      <c r="D1787" t="s">
        <v>22</v>
      </c>
      <c r="E1787" t="s">
        <v>51</v>
      </c>
      <c r="F1787">
        <v>25</v>
      </c>
      <c r="G1787" t="s">
        <v>52</v>
      </c>
      <c r="H1787">
        <v>32</v>
      </c>
      <c r="I1787">
        <v>15</v>
      </c>
      <c r="J1787">
        <v>4</v>
      </c>
      <c r="K1787" t="s">
        <v>25</v>
      </c>
      <c r="L1787" t="s">
        <v>26</v>
      </c>
      <c r="M1787" t="s">
        <v>27</v>
      </c>
      <c r="N1787" t="s">
        <v>45</v>
      </c>
      <c r="O1787">
        <v>3</v>
      </c>
      <c r="P1787" t="s">
        <v>40</v>
      </c>
      <c r="Q1787">
        <v>2</v>
      </c>
      <c r="R1787" t="s">
        <v>30</v>
      </c>
      <c r="S1787" t="s">
        <v>58</v>
      </c>
      <c r="T1787" t="s">
        <v>60</v>
      </c>
      <c r="U1787" t="str">
        <f t="shared" si="667"/>
        <v>GEN Z</v>
      </c>
      <c r="V1787" t="str">
        <f t="shared" si="672"/>
        <v>low</v>
      </c>
      <c r="W1787" t="str">
        <f t="shared" si="668"/>
        <v>MEDIUM</v>
      </c>
      <c r="X1787" s="8">
        <f t="shared" ref="X1787" si="684">AVERAGE((AD1787),(Y1787),6-(O1787),J1787,AB1787,Z1787,(AA1787))</f>
        <v>2.8571428571428572</v>
      </c>
      <c r="Y1787">
        <f t="shared" si="661"/>
        <v>1</v>
      </c>
      <c r="Z1787">
        <f t="shared" si="662"/>
        <v>3</v>
      </c>
      <c r="AA1787">
        <f t="shared" si="663"/>
        <v>4</v>
      </c>
      <c r="AB1787">
        <f t="shared" si="664"/>
        <v>2</v>
      </c>
      <c r="AC1787">
        <f t="shared" si="665"/>
        <v>2</v>
      </c>
      <c r="AD1787">
        <f t="shared" si="666"/>
        <v>3</v>
      </c>
      <c r="AE1787">
        <f t="shared" si="669"/>
        <v>2.5000000000000004</v>
      </c>
    </row>
    <row r="1788" spans="1:31" x14ac:dyDescent="0.3">
      <c r="A1788" t="s">
        <v>1853</v>
      </c>
      <c r="B1788">
        <v>38</v>
      </c>
      <c r="C1788" t="s">
        <v>50</v>
      </c>
      <c r="D1788" t="s">
        <v>56</v>
      </c>
      <c r="E1788" t="s">
        <v>23</v>
      </c>
      <c r="F1788">
        <v>18</v>
      </c>
      <c r="G1788" t="s">
        <v>52</v>
      </c>
      <c r="H1788">
        <v>47</v>
      </c>
      <c r="I1788">
        <v>4</v>
      </c>
      <c r="J1788">
        <v>4</v>
      </c>
      <c r="K1788" t="s">
        <v>25</v>
      </c>
      <c r="L1788" t="s">
        <v>38</v>
      </c>
      <c r="M1788" t="s">
        <v>27</v>
      </c>
      <c r="N1788" t="s">
        <v>39</v>
      </c>
      <c r="O1788">
        <v>3</v>
      </c>
      <c r="P1788" t="s">
        <v>40</v>
      </c>
      <c r="Q1788">
        <v>2</v>
      </c>
      <c r="R1788" t="s">
        <v>46</v>
      </c>
      <c r="S1788" t="s">
        <v>47</v>
      </c>
      <c r="T1788" t="s">
        <v>71</v>
      </c>
      <c r="U1788" t="str">
        <f t="shared" si="667"/>
        <v>Millennieals</v>
      </c>
      <c r="V1788" t="str">
        <f t="shared" si="672"/>
        <v>high</v>
      </c>
      <c r="W1788" t="str">
        <f t="shared" si="668"/>
        <v>MEDIUM</v>
      </c>
      <c r="X1788" s="8">
        <f t="shared" si="682"/>
        <v>2.5714285714285716</v>
      </c>
      <c r="Y1788">
        <f t="shared" si="661"/>
        <v>3</v>
      </c>
      <c r="Z1788">
        <f t="shared" si="662"/>
        <v>1</v>
      </c>
      <c r="AA1788">
        <f t="shared" si="663"/>
        <v>2</v>
      </c>
      <c r="AB1788">
        <f t="shared" si="664"/>
        <v>2</v>
      </c>
      <c r="AC1788">
        <f t="shared" si="665"/>
        <v>2</v>
      </c>
      <c r="AD1788">
        <f t="shared" si="666"/>
        <v>3</v>
      </c>
      <c r="AE1788">
        <f t="shared" si="669"/>
        <v>2.6</v>
      </c>
    </row>
    <row r="1789" spans="1:31" x14ac:dyDescent="0.3">
      <c r="A1789" t="s">
        <v>1854</v>
      </c>
      <c r="B1789">
        <v>41</v>
      </c>
      <c r="C1789" t="s">
        <v>21</v>
      </c>
      <c r="D1789" t="s">
        <v>43</v>
      </c>
      <c r="E1789" t="s">
        <v>23</v>
      </c>
      <c r="F1789">
        <v>11</v>
      </c>
      <c r="G1789" t="s">
        <v>37</v>
      </c>
      <c r="H1789">
        <v>42</v>
      </c>
      <c r="I1789">
        <v>8</v>
      </c>
      <c r="J1789">
        <v>1</v>
      </c>
      <c r="K1789" t="s">
        <v>25</v>
      </c>
      <c r="L1789" t="s">
        <v>46</v>
      </c>
      <c r="M1789" t="s">
        <v>27</v>
      </c>
      <c r="N1789" t="s">
        <v>28</v>
      </c>
      <c r="O1789">
        <v>5</v>
      </c>
      <c r="P1789" t="s">
        <v>64</v>
      </c>
      <c r="Q1789">
        <v>5</v>
      </c>
      <c r="R1789" t="s">
        <v>30</v>
      </c>
      <c r="S1789" t="s">
        <v>58</v>
      </c>
      <c r="T1789" t="s">
        <v>41</v>
      </c>
      <c r="U1789" t="str">
        <f t="shared" si="667"/>
        <v>Millennieals</v>
      </c>
      <c r="V1789" t="str">
        <f t="shared" si="672"/>
        <v>standard</v>
      </c>
      <c r="W1789" t="str">
        <f t="shared" si="668"/>
        <v>MEDIUM</v>
      </c>
      <c r="X1789" s="8">
        <f t="shared" si="682"/>
        <v>2.7857142857142856</v>
      </c>
      <c r="Y1789">
        <f t="shared" si="661"/>
        <v>5</v>
      </c>
      <c r="Z1789">
        <f t="shared" si="662"/>
        <v>3</v>
      </c>
      <c r="AA1789">
        <f t="shared" si="663"/>
        <v>3</v>
      </c>
      <c r="AB1789">
        <f t="shared" si="664"/>
        <v>3.5</v>
      </c>
      <c r="AC1789">
        <f t="shared" si="665"/>
        <v>2</v>
      </c>
      <c r="AD1789">
        <f t="shared" si="666"/>
        <v>3</v>
      </c>
      <c r="AE1789">
        <f t="shared" si="669"/>
        <v>3.3</v>
      </c>
    </row>
    <row r="1790" spans="1:31" x14ac:dyDescent="0.3">
      <c r="A1790" t="s">
        <v>1855</v>
      </c>
      <c r="B1790">
        <v>25</v>
      </c>
      <c r="C1790" t="s">
        <v>21</v>
      </c>
      <c r="D1790" t="s">
        <v>35</v>
      </c>
      <c r="E1790" t="s">
        <v>57</v>
      </c>
      <c r="F1790">
        <v>15</v>
      </c>
      <c r="G1790" t="s">
        <v>24</v>
      </c>
      <c r="H1790">
        <v>27</v>
      </c>
      <c r="I1790">
        <v>14</v>
      </c>
      <c r="J1790">
        <v>1</v>
      </c>
      <c r="K1790" t="s">
        <v>63</v>
      </c>
      <c r="L1790" t="s">
        <v>46</v>
      </c>
      <c r="M1790" t="s">
        <v>27</v>
      </c>
      <c r="N1790" t="s">
        <v>45</v>
      </c>
      <c r="O1790">
        <v>5</v>
      </c>
      <c r="P1790" t="s">
        <v>64</v>
      </c>
      <c r="Q1790">
        <v>5</v>
      </c>
      <c r="R1790" t="s">
        <v>65</v>
      </c>
      <c r="S1790" t="s">
        <v>47</v>
      </c>
      <c r="T1790" t="s">
        <v>32</v>
      </c>
      <c r="U1790" t="str">
        <f t="shared" si="667"/>
        <v>GEN Z</v>
      </c>
      <c r="V1790" t="str">
        <f t="shared" si="672"/>
        <v>low</v>
      </c>
      <c r="W1790" t="str">
        <f t="shared" si="668"/>
        <v>Good</v>
      </c>
      <c r="X1790" s="8">
        <f t="shared" si="682"/>
        <v>2.9285714285714284</v>
      </c>
      <c r="Y1790">
        <f t="shared" si="661"/>
        <v>5</v>
      </c>
      <c r="Z1790">
        <f t="shared" si="662"/>
        <v>1</v>
      </c>
      <c r="AA1790">
        <f t="shared" si="663"/>
        <v>4</v>
      </c>
      <c r="AB1790">
        <f t="shared" si="664"/>
        <v>3.5</v>
      </c>
      <c r="AC1790">
        <f t="shared" si="665"/>
        <v>2</v>
      </c>
      <c r="AD1790">
        <f t="shared" si="666"/>
        <v>5</v>
      </c>
      <c r="AE1790">
        <f t="shared" si="669"/>
        <v>3.6500000000000004</v>
      </c>
    </row>
    <row r="1791" spans="1:31" x14ac:dyDescent="0.3">
      <c r="A1791" t="s">
        <v>1856</v>
      </c>
      <c r="B1791">
        <v>37</v>
      </c>
      <c r="C1791" t="s">
        <v>34</v>
      </c>
      <c r="D1791" t="s">
        <v>56</v>
      </c>
      <c r="E1791" t="s">
        <v>80</v>
      </c>
      <c r="F1791">
        <v>15</v>
      </c>
      <c r="G1791" t="s">
        <v>52</v>
      </c>
      <c r="H1791">
        <v>25</v>
      </c>
      <c r="I1791">
        <v>7</v>
      </c>
      <c r="J1791">
        <v>1</v>
      </c>
      <c r="K1791" t="s">
        <v>63</v>
      </c>
      <c r="L1791" t="s">
        <v>84</v>
      </c>
      <c r="M1791" t="s">
        <v>54</v>
      </c>
      <c r="N1791" t="s">
        <v>45</v>
      </c>
      <c r="O1791">
        <v>5</v>
      </c>
      <c r="P1791" t="s">
        <v>29</v>
      </c>
      <c r="Q1791">
        <v>5</v>
      </c>
      <c r="R1791" t="s">
        <v>46</v>
      </c>
      <c r="S1791" t="s">
        <v>31</v>
      </c>
      <c r="T1791" t="s">
        <v>32</v>
      </c>
      <c r="U1791" t="str">
        <f t="shared" si="667"/>
        <v>Millennieals</v>
      </c>
      <c r="V1791" t="str">
        <f t="shared" si="672"/>
        <v>low</v>
      </c>
      <c r="W1791" t="str">
        <f t="shared" si="668"/>
        <v>Good</v>
      </c>
      <c r="X1791" s="8">
        <f t="shared" si="682"/>
        <v>3.2857142857142856</v>
      </c>
      <c r="Y1791">
        <f t="shared" si="661"/>
        <v>2</v>
      </c>
      <c r="Z1791">
        <f t="shared" si="662"/>
        <v>5</v>
      </c>
      <c r="AA1791">
        <f t="shared" si="663"/>
        <v>4</v>
      </c>
      <c r="AB1791">
        <f t="shared" si="664"/>
        <v>5</v>
      </c>
      <c r="AC1791">
        <f t="shared" si="665"/>
        <v>5</v>
      </c>
      <c r="AD1791">
        <f t="shared" si="666"/>
        <v>5</v>
      </c>
      <c r="AE1791">
        <f t="shared" si="669"/>
        <v>3.8000000000000003</v>
      </c>
    </row>
    <row r="1792" spans="1:31" x14ac:dyDescent="0.3">
      <c r="A1792" t="s">
        <v>1857</v>
      </c>
      <c r="B1792">
        <v>39</v>
      </c>
      <c r="C1792" t="s">
        <v>34</v>
      </c>
      <c r="D1792" t="s">
        <v>56</v>
      </c>
      <c r="E1792" t="s">
        <v>44</v>
      </c>
      <c r="F1792">
        <v>17</v>
      </c>
      <c r="G1792" t="s">
        <v>24</v>
      </c>
      <c r="H1792">
        <v>41</v>
      </c>
      <c r="I1792">
        <v>9</v>
      </c>
      <c r="J1792">
        <v>2</v>
      </c>
      <c r="K1792" t="s">
        <v>25</v>
      </c>
      <c r="L1792" t="s">
        <v>38</v>
      </c>
      <c r="M1792" t="s">
        <v>54</v>
      </c>
      <c r="N1792" t="s">
        <v>28</v>
      </c>
      <c r="O1792">
        <v>2</v>
      </c>
      <c r="P1792" t="s">
        <v>64</v>
      </c>
      <c r="Q1792">
        <v>1</v>
      </c>
      <c r="R1792" t="s">
        <v>65</v>
      </c>
      <c r="S1792" t="s">
        <v>47</v>
      </c>
      <c r="T1792" t="s">
        <v>32</v>
      </c>
      <c r="U1792" t="str">
        <f t="shared" si="667"/>
        <v>Millennieals</v>
      </c>
      <c r="V1792" t="str">
        <f t="shared" si="672"/>
        <v>standard</v>
      </c>
      <c r="W1792" t="str">
        <f t="shared" si="668"/>
        <v>MEDIUM</v>
      </c>
      <c r="X1792" s="8">
        <f t="shared" si="682"/>
        <v>2.7142857142857144</v>
      </c>
      <c r="Y1792">
        <f t="shared" si="661"/>
        <v>3</v>
      </c>
      <c r="Z1792">
        <f t="shared" si="662"/>
        <v>1</v>
      </c>
      <c r="AA1792">
        <f t="shared" si="663"/>
        <v>3</v>
      </c>
      <c r="AB1792">
        <f t="shared" si="664"/>
        <v>3</v>
      </c>
      <c r="AC1792">
        <f t="shared" si="665"/>
        <v>5</v>
      </c>
      <c r="AD1792">
        <f t="shared" si="666"/>
        <v>3</v>
      </c>
      <c r="AE1792">
        <f t="shared" si="669"/>
        <v>2.6999999999999997</v>
      </c>
    </row>
    <row r="1793" spans="1:31" x14ac:dyDescent="0.3">
      <c r="A1793" t="s">
        <v>1858</v>
      </c>
      <c r="B1793">
        <v>39</v>
      </c>
      <c r="C1793" t="s">
        <v>62</v>
      </c>
      <c r="D1793" t="s">
        <v>35</v>
      </c>
      <c r="E1793" t="s">
        <v>67</v>
      </c>
      <c r="F1793">
        <v>4</v>
      </c>
      <c r="G1793" t="s">
        <v>24</v>
      </c>
      <c r="H1793">
        <v>33</v>
      </c>
      <c r="I1793">
        <v>12</v>
      </c>
      <c r="J1793">
        <v>3</v>
      </c>
      <c r="K1793" t="s">
        <v>25</v>
      </c>
      <c r="L1793" t="s">
        <v>38</v>
      </c>
      <c r="M1793" t="s">
        <v>27</v>
      </c>
      <c r="N1793" t="s">
        <v>28</v>
      </c>
      <c r="O1793">
        <v>1</v>
      </c>
      <c r="P1793" t="s">
        <v>29</v>
      </c>
      <c r="Q1793">
        <v>1</v>
      </c>
      <c r="R1793" t="s">
        <v>46</v>
      </c>
      <c r="S1793" t="s">
        <v>31</v>
      </c>
      <c r="T1793" t="s">
        <v>32</v>
      </c>
      <c r="U1793" t="str">
        <f t="shared" si="667"/>
        <v>Millennieals</v>
      </c>
      <c r="V1793" t="str">
        <f t="shared" si="672"/>
        <v>low</v>
      </c>
      <c r="W1793" t="str">
        <f t="shared" si="668"/>
        <v>MEDIUM</v>
      </c>
      <c r="X1793" s="8">
        <f t="shared" si="682"/>
        <v>3.5</v>
      </c>
      <c r="Y1793">
        <f t="shared" si="661"/>
        <v>3</v>
      </c>
      <c r="Z1793">
        <f t="shared" si="662"/>
        <v>5</v>
      </c>
      <c r="AA1793">
        <f t="shared" si="663"/>
        <v>4</v>
      </c>
      <c r="AB1793">
        <f t="shared" si="664"/>
        <v>1.5</v>
      </c>
      <c r="AC1793">
        <f t="shared" si="665"/>
        <v>2</v>
      </c>
      <c r="AD1793">
        <f t="shared" si="666"/>
        <v>3</v>
      </c>
      <c r="AE1793">
        <f t="shared" si="669"/>
        <v>3.1500000000000004</v>
      </c>
    </row>
    <row r="1794" spans="1:31" x14ac:dyDescent="0.3">
      <c r="A1794" t="s">
        <v>1859</v>
      </c>
      <c r="B1794">
        <v>25</v>
      </c>
      <c r="C1794" t="s">
        <v>34</v>
      </c>
      <c r="D1794" t="s">
        <v>35</v>
      </c>
      <c r="E1794" t="s">
        <v>36</v>
      </c>
      <c r="F1794">
        <v>8</v>
      </c>
      <c r="G1794" t="s">
        <v>37</v>
      </c>
      <c r="H1794">
        <v>35</v>
      </c>
      <c r="I1794">
        <v>11</v>
      </c>
      <c r="J1794">
        <v>4</v>
      </c>
      <c r="K1794" t="s">
        <v>53</v>
      </c>
      <c r="L1794" t="s">
        <v>26</v>
      </c>
      <c r="M1794" t="s">
        <v>54</v>
      </c>
      <c r="N1794" t="s">
        <v>28</v>
      </c>
      <c r="O1794">
        <v>4</v>
      </c>
      <c r="P1794" t="s">
        <v>64</v>
      </c>
      <c r="Q1794">
        <v>5</v>
      </c>
      <c r="R1794" t="s">
        <v>46</v>
      </c>
      <c r="S1794" t="s">
        <v>47</v>
      </c>
      <c r="T1794" t="s">
        <v>32</v>
      </c>
      <c r="U1794" t="str">
        <f t="shared" si="667"/>
        <v>GEN Z</v>
      </c>
      <c r="V1794" t="str">
        <f t="shared" si="672"/>
        <v>low</v>
      </c>
      <c r="W1794" t="str">
        <f t="shared" si="668"/>
        <v>MEDIUM</v>
      </c>
      <c r="X1794" s="8">
        <f t="shared" si="682"/>
        <v>2.5714285714285716</v>
      </c>
      <c r="Y1794">
        <f t="shared" ref="Y1794:Y1857" si="685">IF(L1794="Depression",1,IF(L1794="Burnout",2,IF(L1794="Anxiety",3,5)))</f>
        <v>1</v>
      </c>
      <c r="Z1794">
        <f t="shared" ref="Z1794:Z1857" si="686">IF(S1794="Good",5,IF(S1794="Poor",1,3))</f>
        <v>1</v>
      </c>
      <c r="AA1794">
        <f t="shared" ref="AA1794:AA1857" si="687">IF(H1794&lt;=20,5,IF(H1794&lt;=35,4,IF(H1794&lt;=45,3,IF(H1794&lt;=55,2,IF(H1794&gt;55,1 )))))</f>
        <v>4</v>
      </c>
      <c r="AB1794">
        <f t="shared" ref="AB1794:AB1857" si="688">AVERAGE(AC1794,Q1794)</f>
        <v>5</v>
      </c>
      <c r="AC1794">
        <f t="shared" ref="AC1794:AC1857" si="689">IF(M1794="yes",5,2)</f>
        <v>5</v>
      </c>
      <c r="AD1794">
        <f t="shared" ref="AD1794:AD1857" si="690">IF(K1794="High",1,IF(K1794="Medium",3,5))</f>
        <v>1</v>
      </c>
      <c r="AE1794">
        <f t="shared" si="669"/>
        <v>2.0500000000000003</v>
      </c>
    </row>
    <row r="1795" spans="1:31" x14ac:dyDescent="0.3">
      <c r="A1795" t="s">
        <v>1860</v>
      </c>
      <c r="B1795">
        <v>56</v>
      </c>
      <c r="C1795" t="s">
        <v>62</v>
      </c>
      <c r="D1795" t="s">
        <v>22</v>
      </c>
      <c r="E1795" t="s">
        <v>51</v>
      </c>
      <c r="F1795">
        <v>8</v>
      </c>
      <c r="G1795" t="s">
        <v>37</v>
      </c>
      <c r="H1795">
        <v>34</v>
      </c>
      <c r="I1795">
        <v>3</v>
      </c>
      <c r="J1795">
        <v>3</v>
      </c>
      <c r="K1795" t="s">
        <v>63</v>
      </c>
      <c r="L1795" t="s">
        <v>38</v>
      </c>
      <c r="M1795" t="s">
        <v>27</v>
      </c>
      <c r="N1795" t="s">
        <v>39</v>
      </c>
      <c r="O1795">
        <v>1</v>
      </c>
      <c r="P1795" t="s">
        <v>29</v>
      </c>
      <c r="Q1795">
        <v>1</v>
      </c>
      <c r="R1795" t="s">
        <v>65</v>
      </c>
      <c r="S1795" t="s">
        <v>58</v>
      </c>
      <c r="T1795" t="s">
        <v>41</v>
      </c>
      <c r="U1795" t="str">
        <f t="shared" ref="U1795:U1858" si="691">IF(B1795&lt;=28,"GEN Z",IF(B1795&lt;=44,"Millennieals",IF(B1795&lt;=60,"Gen X","baby")))</f>
        <v>Gen X</v>
      </c>
      <c r="V1795" t="str">
        <f t="shared" si="672"/>
        <v>low</v>
      </c>
      <c r="W1795" t="str">
        <f t="shared" ref="W1795:W1858" si="692">IF(AE1795&lt;=2,"poor",IF(AE1795&lt;=3.5,"MEDIUM","Good"))</f>
        <v>MEDIUM</v>
      </c>
      <c r="X1795" s="8">
        <f t="shared" ref="X1795" si="693">AVERAGE(6-(AD1795),6-(Y1795),6-(O1795),J1795,AB1795,Z1795,6-(AA1795))</f>
        <v>2.6428571428571428</v>
      </c>
      <c r="Y1795">
        <f t="shared" si="685"/>
        <v>3</v>
      </c>
      <c r="Z1795">
        <f t="shared" si="686"/>
        <v>3</v>
      </c>
      <c r="AA1795">
        <f t="shared" si="687"/>
        <v>4</v>
      </c>
      <c r="AB1795">
        <f t="shared" si="688"/>
        <v>1.5</v>
      </c>
      <c r="AC1795">
        <f t="shared" si="689"/>
        <v>2</v>
      </c>
      <c r="AD1795">
        <f t="shared" si="690"/>
        <v>5</v>
      </c>
      <c r="AE1795">
        <f t="shared" ref="AE1795:AE1858" si="694">AD1795*0.3+Y1795*0.25+Z1795*0.15+J1795*0.1+AB1795*0.1+AC1795*0.05+AA1795*0.05</f>
        <v>3.45</v>
      </c>
    </row>
    <row r="1796" spans="1:31" x14ac:dyDescent="0.3">
      <c r="A1796" t="s">
        <v>1861</v>
      </c>
      <c r="B1796">
        <v>50</v>
      </c>
      <c r="C1796" t="s">
        <v>21</v>
      </c>
      <c r="D1796" t="s">
        <v>56</v>
      </c>
      <c r="E1796" t="s">
        <v>23</v>
      </c>
      <c r="F1796">
        <v>16</v>
      </c>
      <c r="G1796" t="s">
        <v>37</v>
      </c>
      <c r="H1796">
        <v>49</v>
      </c>
      <c r="I1796">
        <v>12</v>
      </c>
      <c r="J1796">
        <v>2</v>
      </c>
      <c r="K1796" t="s">
        <v>53</v>
      </c>
      <c r="L1796" t="s">
        <v>46</v>
      </c>
      <c r="M1796" t="s">
        <v>27</v>
      </c>
      <c r="N1796" t="s">
        <v>45</v>
      </c>
      <c r="O1796">
        <v>5</v>
      </c>
      <c r="P1796" t="s">
        <v>29</v>
      </c>
      <c r="Q1796">
        <v>5</v>
      </c>
      <c r="R1796" t="s">
        <v>30</v>
      </c>
      <c r="S1796" t="s">
        <v>58</v>
      </c>
      <c r="T1796" t="s">
        <v>41</v>
      </c>
      <c r="U1796" t="str">
        <f t="shared" si="691"/>
        <v>Gen X</v>
      </c>
      <c r="V1796" t="str">
        <f t="shared" si="672"/>
        <v>high</v>
      </c>
      <c r="W1796" t="str">
        <f t="shared" si="692"/>
        <v>MEDIUM</v>
      </c>
      <c r="X1796" s="8">
        <f t="shared" ref="X1796" si="695">AVERAGE((AD1796),(Y1796),6-(O1796),J1796,AB1796,Z1796,(AA1796))</f>
        <v>2.5</v>
      </c>
      <c r="Y1796">
        <f t="shared" si="685"/>
        <v>5</v>
      </c>
      <c r="Z1796">
        <f t="shared" si="686"/>
        <v>3</v>
      </c>
      <c r="AA1796">
        <f t="shared" si="687"/>
        <v>2</v>
      </c>
      <c r="AB1796">
        <f t="shared" si="688"/>
        <v>3.5</v>
      </c>
      <c r="AC1796">
        <f t="shared" si="689"/>
        <v>2</v>
      </c>
      <c r="AD1796">
        <f t="shared" si="690"/>
        <v>1</v>
      </c>
      <c r="AE1796">
        <f t="shared" si="694"/>
        <v>2.7500000000000004</v>
      </c>
    </row>
    <row r="1797" spans="1:31" x14ac:dyDescent="0.3">
      <c r="A1797" t="s">
        <v>1862</v>
      </c>
      <c r="B1797">
        <v>34</v>
      </c>
      <c r="C1797" t="s">
        <v>34</v>
      </c>
      <c r="D1797" t="s">
        <v>79</v>
      </c>
      <c r="E1797" t="s">
        <v>67</v>
      </c>
      <c r="F1797">
        <v>12</v>
      </c>
      <c r="G1797" t="s">
        <v>52</v>
      </c>
      <c r="H1797">
        <v>36</v>
      </c>
      <c r="I1797">
        <v>2</v>
      </c>
      <c r="J1797">
        <v>1</v>
      </c>
      <c r="K1797" t="s">
        <v>53</v>
      </c>
      <c r="L1797" t="s">
        <v>26</v>
      </c>
      <c r="M1797" t="s">
        <v>54</v>
      </c>
      <c r="N1797" t="s">
        <v>45</v>
      </c>
      <c r="O1797">
        <v>1</v>
      </c>
      <c r="P1797" t="s">
        <v>29</v>
      </c>
      <c r="Q1797">
        <v>3</v>
      </c>
      <c r="R1797" t="s">
        <v>65</v>
      </c>
      <c r="S1797" t="s">
        <v>58</v>
      </c>
      <c r="T1797" t="s">
        <v>74</v>
      </c>
      <c r="U1797" t="str">
        <f t="shared" si="691"/>
        <v>Millennieals</v>
      </c>
      <c r="V1797" t="str">
        <f t="shared" si="672"/>
        <v>standard</v>
      </c>
      <c r="W1797" t="str">
        <f t="shared" si="692"/>
        <v>poor</v>
      </c>
      <c r="X1797" s="8">
        <f t="shared" si="682"/>
        <v>2.5714285714285716</v>
      </c>
      <c r="Y1797">
        <f t="shared" si="685"/>
        <v>1</v>
      </c>
      <c r="Z1797">
        <f t="shared" si="686"/>
        <v>3</v>
      </c>
      <c r="AA1797">
        <f t="shared" si="687"/>
        <v>3</v>
      </c>
      <c r="AB1797">
        <f t="shared" si="688"/>
        <v>4</v>
      </c>
      <c r="AC1797">
        <f t="shared" si="689"/>
        <v>5</v>
      </c>
      <c r="AD1797">
        <f t="shared" si="690"/>
        <v>1</v>
      </c>
      <c r="AE1797">
        <f t="shared" si="694"/>
        <v>1.9</v>
      </c>
    </row>
    <row r="1798" spans="1:31" x14ac:dyDescent="0.3">
      <c r="A1798" t="s">
        <v>1863</v>
      </c>
      <c r="B1798">
        <v>34</v>
      </c>
      <c r="C1798" t="s">
        <v>21</v>
      </c>
      <c r="D1798" t="s">
        <v>79</v>
      </c>
      <c r="E1798" t="s">
        <v>80</v>
      </c>
      <c r="F1798">
        <v>3</v>
      </c>
      <c r="G1798" t="s">
        <v>37</v>
      </c>
      <c r="H1798">
        <v>53</v>
      </c>
      <c r="I1798">
        <v>14</v>
      </c>
      <c r="J1798">
        <v>1</v>
      </c>
      <c r="K1798" t="s">
        <v>63</v>
      </c>
      <c r="L1798" t="s">
        <v>46</v>
      </c>
      <c r="M1798" t="s">
        <v>54</v>
      </c>
      <c r="N1798" t="s">
        <v>45</v>
      </c>
      <c r="O1798">
        <v>3</v>
      </c>
      <c r="P1798" t="s">
        <v>40</v>
      </c>
      <c r="Q1798">
        <v>5</v>
      </c>
      <c r="R1798" t="s">
        <v>46</v>
      </c>
      <c r="S1798" t="s">
        <v>47</v>
      </c>
      <c r="T1798" t="s">
        <v>41</v>
      </c>
      <c r="U1798" t="str">
        <f t="shared" si="691"/>
        <v>Millennieals</v>
      </c>
      <c r="V1798" t="str">
        <f t="shared" si="672"/>
        <v>high</v>
      </c>
      <c r="W1798" t="str">
        <f t="shared" si="692"/>
        <v>Good</v>
      </c>
      <c r="X1798" s="8">
        <f t="shared" si="682"/>
        <v>3.1428571428571428</v>
      </c>
      <c r="Y1798">
        <f t="shared" si="685"/>
        <v>5</v>
      </c>
      <c r="Z1798">
        <f t="shared" si="686"/>
        <v>1</v>
      </c>
      <c r="AA1798">
        <f t="shared" si="687"/>
        <v>2</v>
      </c>
      <c r="AB1798">
        <f t="shared" si="688"/>
        <v>5</v>
      </c>
      <c r="AC1798">
        <f t="shared" si="689"/>
        <v>5</v>
      </c>
      <c r="AD1798">
        <f t="shared" si="690"/>
        <v>5</v>
      </c>
      <c r="AE1798">
        <f t="shared" si="694"/>
        <v>3.85</v>
      </c>
    </row>
    <row r="1799" spans="1:31" x14ac:dyDescent="0.3">
      <c r="A1799" t="s">
        <v>1864</v>
      </c>
      <c r="B1799">
        <v>41</v>
      </c>
      <c r="C1799" t="s">
        <v>62</v>
      </c>
      <c r="D1799" t="s">
        <v>22</v>
      </c>
      <c r="E1799" t="s">
        <v>44</v>
      </c>
      <c r="F1799">
        <v>8</v>
      </c>
      <c r="G1799" t="s">
        <v>24</v>
      </c>
      <c r="H1799">
        <v>36</v>
      </c>
      <c r="I1799">
        <v>13</v>
      </c>
      <c r="J1799">
        <v>4</v>
      </c>
      <c r="K1799" t="s">
        <v>53</v>
      </c>
      <c r="L1799" t="s">
        <v>38</v>
      </c>
      <c r="M1799" t="s">
        <v>27</v>
      </c>
      <c r="N1799" t="s">
        <v>39</v>
      </c>
      <c r="O1799">
        <v>1</v>
      </c>
      <c r="P1799" t="s">
        <v>64</v>
      </c>
      <c r="Q1799">
        <v>1</v>
      </c>
      <c r="R1799" t="s">
        <v>30</v>
      </c>
      <c r="S1799" t="s">
        <v>31</v>
      </c>
      <c r="T1799" t="s">
        <v>41</v>
      </c>
      <c r="U1799" t="str">
        <f t="shared" si="691"/>
        <v>Millennieals</v>
      </c>
      <c r="V1799" t="str">
        <f t="shared" si="672"/>
        <v>standard</v>
      </c>
      <c r="W1799" t="str">
        <f t="shared" si="692"/>
        <v>MEDIUM</v>
      </c>
      <c r="X1799" s="8">
        <f t="shared" si="682"/>
        <v>3.2142857142857144</v>
      </c>
      <c r="Y1799">
        <f t="shared" si="685"/>
        <v>3</v>
      </c>
      <c r="Z1799">
        <f t="shared" si="686"/>
        <v>5</v>
      </c>
      <c r="AA1799">
        <f t="shared" si="687"/>
        <v>3</v>
      </c>
      <c r="AB1799">
        <f t="shared" si="688"/>
        <v>1.5</v>
      </c>
      <c r="AC1799">
        <f t="shared" si="689"/>
        <v>2</v>
      </c>
      <c r="AD1799">
        <f t="shared" si="690"/>
        <v>1</v>
      </c>
      <c r="AE1799">
        <f t="shared" si="694"/>
        <v>2.6</v>
      </c>
    </row>
    <row r="1800" spans="1:31" x14ac:dyDescent="0.3">
      <c r="A1800" t="s">
        <v>1865</v>
      </c>
      <c r="B1800">
        <v>49</v>
      </c>
      <c r="C1800" t="s">
        <v>21</v>
      </c>
      <c r="D1800" t="s">
        <v>73</v>
      </c>
      <c r="E1800" t="s">
        <v>57</v>
      </c>
      <c r="F1800">
        <v>33</v>
      </c>
      <c r="G1800" t="s">
        <v>24</v>
      </c>
      <c r="H1800">
        <v>20</v>
      </c>
      <c r="I1800">
        <v>4</v>
      </c>
      <c r="J1800">
        <v>1</v>
      </c>
      <c r="K1800" t="s">
        <v>25</v>
      </c>
      <c r="L1800" t="s">
        <v>46</v>
      </c>
      <c r="M1800" t="s">
        <v>27</v>
      </c>
      <c r="N1800" t="s">
        <v>39</v>
      </c>
      <c r="O1800">
        <v>5</v>
      </c>
      <c r="P1800" t="s">
        <v>40</v>
      </c>
      <c r="Q1800">
        <v>3</v>
      </c>
      <c r="R1800" t="s">
        <v>65</v>
      </c>
      <c r="S1800" t="s">
        <v>31</v>
      </c>
      <c r="T1800" t="s">
        <v>41</v>
      </c>
      <c r="U1800" t="str">
        <f t="shared" si="691"/>
        <v>Gen X</v>
      </c>
      <c r="V1800" t="str">
        <f t="shared" si="672"/>
        <v>very low</v>
      </c>
      <c r="W1800" t="str">
        <f t="shared" si="692"/>
        <v>Good</v>
      </c>
      <c r="X1800" s="8">
        <f t="shared" si="682"/>
        <v>3.2142857142857144</v>
      </c>
      <c r="Y1800">
        <f t="shared" si="685"/>
        <v>5</v>
      </c>
      <c r="Z1800">
        <f t="shared" si="686"/>
        <v>5</v>
      </c>
      <c r="AA1800">
        <f t="shared" si="687"/>
        <v>5</v>
      </c>
      <c r="AB1800">
        <f t="shared" si="688"/>
        <v>2.5</v>
      </c>
      <c r="AC1800">
        <f t="shared" si="689"/>
        <v>2</v>
      </c>
      <c r="AD1800">
        <f t="shared" si="690"/>
        <v>3</v>
      </c>
      <c r="AE1800">
        <f t="shared" si="694"/>
        <v>3.6</v>
      </c>
    </row>
    <row r="1801" spans="1:31" x14ac:dyDescent="0.3">
      <c r="A1801" t="s">
        <v>1866</v>
      </c>
      <c r="B1801">
        <v>58</v>
      </c>
      <c r="C1801" t="s">
        <v>50</v>
      </c>
      <c r="D1801" t="s">
        <v>73</v>
      </c>
      <c r="E1801" t="s">
        <v>44</v>
      </c>
      <c r="F1801">
        <v>5</v>
      </c>
      <c r="G1801" t="s">
        <v>24</v>
      </c>
      <c r="H1801">
        <v>31</v>
      </c>
      <c r="I1801">
        <v>10</v>
      </c>
      <c r="J1801">
        <v>2</v>
      </c>
      <c r="K1801" t="s">
        <v>63</v>
      </c>
      <c r="L1801" t="s">
        <v>26</v>
      </c>
      <c r="M1801" t="s">
        <v>27</v>
      </c>
      <c r="N1801" t="s">
        <v>39</v>
      </c>
      <c r="O1801">
        <v>4</v>
      </c>
      <c r="P1801" t="s">
        <v>64</v>
      </c>
      <c r="Q1801">
        <v>3</v>
      </c>
      <c r="R1801" t="s">
        <v>46</v>
      </c>
      <c r="S1801" t="s">
        <v>58</v>
      </c>
      <c r="T1801" t="s">
        <v>74</v>
      </c>
      <c r="U1801" t="str">
        <f t="shared" si="691"/>
        <v>Gen X</v>
      </c>
      <c r="V1801" t="str">
        <f t="shared" si="672"/>
        <v>low</v>
      </c>
      <c r="W1801" t="str">
        <f t="shared" si="692"/>
        <v>MEDIUM</v>
      </c>
      <c r="X1801" s="8">
        <f t="shared" si="682"/>
        <v>2.7857142857142856</v>
      </c>
      <c r="Y1801">
        <f t="shared" si="685"/>
        <v>1</v>
      </c>
      <c r="Z1801">
        <f t="shared" si="686"/>
        <v>3</v>
      </c>
      <c r="AA1801">
        <f t="shared" si="687"/>
        <v>4</v>
      </c>
      <c r="AB1801">
        <f t="shared" si="688"/>
        <v>2.5</v>
      </c>
      <c r="AC1801">
        <f t="shared" si="689"/>
        <v>2</v>
      </c>
      <c r="AD1801">
        <f t="shared" si="690"/>
        <v>5</v>
      </c>
      <c r="AE1801">
        <f t="shared" si="694"/>
        <v>2.9500000000000006</v>
      </c>
    </row>
    <row r="1802" spans="1:31" x14ac:dyDescent="0.3">
      <c r="A1802" t="s">
        <v>1867</v>
      </c>
      <c r="B1802">
        <v>51</v>
      </c>
      <c r="C1802" t="s">
        <v>21</v>
      </c>
      <c r="D1802" t="s">
        <v>22</v>
      </c>
      <c r="E1802" t="s">
        <v>57</v>
      </c>
      <c r="F1802">
        <v>20</v>
      </c>
      <c r="G1802" t="s">
        <v>37</v>
      </c>
      <c r="H1802">
        <v>34</v>
      </c>
      <c r="I1802">
        <v>12</v>
      </c>
      <c r="J1802">
        <v>3</v>
      </c>
      <c r="K1802" t="s">
        <v>63</v>
      </c>
      <c r="L1802" t="s">
        <v>46</v>
      </c>
      <c r="M1802" t="s">
        <v>54</v>
      </c>
      <c r="N1802" t="s">
        <v>45</v>
      </c>
      <c r="O1802">
        <v>3</v>
      </c>
      <c r="P1802" t="s">
        <v>29</v>
      </c>
      <c r="Q1802">
        <v>4</v>
      </c>
      <c r="R1802" t="s">
        <v>65</v>
      </c>
      <c r="S1802" t="s">
        <v>47</v>
      </c>
      <c r="T1802" t="s">
        <v>41</v>
      </c>
      <c r="U1802" t="str">
        <f t="shared" si="691"/>
        <v>Gen X</v>
      </c>
      <c r="V1802" t="str">
        <f t="shared" si="672"/>
        <v>low</v>
      </c>
      <c r="W1802" t="str">
        <f t="shared" si="692"/>
        <v>Good</v>
      </c>
      <c r="X1802" s="8">
        <f t="shared" si="682"/>
        <v>3.6428571428571428</v>
      </c>
      <c r="Y1802">
        <f t="shared" si="685"/>
        <v>5</v>
      </c>
      <c r="Z1802">
        <f t="shared" si="686"/>
        <v>1</v>
      </c>
      <c r="AA1802">
        <f t="shared" si="687"/>
        <v>4</v>
      </c>
      <c r="AB1802">
        <f t="shared" si="688"/>
        <v>4.5</v>
      </c>
      <c r="AC1802">
        <f t="shared" si="689"/>
        <v>5</v>
      </c>
      <c r="AD1802">
        <f t="shared" si="690"/>
        <v>5</v>
      </c>
      <c r="AE1802">
        <f t="shared" si="694"/>
        <v>4.1000000000000005</v>
      </c>
    </row>
    <row r="1803" spans="1:31" x14ac:dyDescent="0.3">
      <c r="A1803" t="s">
        <v>1868</v>
      </c>
      <c r="B1803">
        <v>43</v>
      </c>
      <c r="C1803" t="s">
        <v>62</v>
      </c>
      <c r="D1803" t="s">
        <v>73</v>
      </c>
      <c r="E1803" t="s">
        <v>67</v>
      </c>
      <c r="F1803">
        <v>4</v>
      </c>
      <c r="G1803" t="s">
        <v>37</v>
      </c>
      <c r="H1803">
        <v>20</v>
      </c>
      <c r="I1803">
        <v>4</v>
      </c>
      <c r="J1803">
        <v>2</v>
      </c>
      <c r="K1803" t="s">
        <v>25</v>
      </c>
      <c r="L1803" t="s">
        <v>46</v>
      </c>
      <c r="M1803" t="s">
        <v>27</v>
      </c>
      <c r="N1803" t="s">
        <v>39</v>
      </c>
      <c r="O1803">
        <v>5</v>
      </c>
      <c r="P1803" t="s">
        <v>29</v>
      </c>
      <c r="Q1803">
        <v>5</v>
      </c>
      <c r="R1803" t="s">
        <v>65</v>
      </c>
      <c r="S1803" t="s">
        <v>47</v>
      </c>
      <c r="T1803" t="s">
        <v>48</v>
      </c>
      <c r="U1803" t="str">
        <f t="shared" si="691"/>
        <v>Millennieals</v>
      </c>
      <c r="V1803" t="str">
        <f t="shared" ref="V1803:V1866" si="696">IF(H1803&lt;=20,"very low",IF(H1803&lt;=35,"low",IF(H1803&lt;=45,"standard",IF(H1803&lt;=55,"high",IF(H1803&gt;55,"very high ")))))</f>
        <v>very low</v>
      </c>
      <c r="W1803" t="str">
        <f t="shared" si="692"/>
        <v>MEDIUM</v>
      </c>
      <c r="X1803" s="8">
        <f t="shared" si="682"/>
        <v>2.9285714285714284</v>
      </c>
      <c r="Y1803">
        <f t="shared" si="685"/>
        <v>5</v>
      </c>
      <c r="Z1803">
        <f t="shared" si="686"/>
        <v>1</v>
      </c>
      <c r="AA1803">
        <f t="shared" si="687"/>
        <v>5</v>
      </c>
      <c r="AB1803">
        <f t="shared" si="688"/>
        <v>3.5</v>
      </c>
      <c r="AC1803">
        <f t="shared" si="689"/>
        <v>2</v>
      </c>
      <c r="AD1803">
        <f t="shared" si="690"/>
        <v>3</v>
      </c>
      <c r="AE1803">
        <f t="shared" si="694"/>
        <v>3.2</v>
      </c>
    </row>
    <row r="1804" spans="1:31" x14ac:dyDescent="0.3">
      <c r="A1804" t="s">
        <v>1869</v>
      </c>
      <c r="B1804">
        <v>43</v>
      </c>
      <c r="C1804" t="s">
        <v>50</v>
      </c>
      <c r="D1804" t="s">
        <v>79</v>
      </c>
      <c r="E1804" t="s">
        <v>51</v>
      </c>
      <c r="F1804">
        <v>28</v>
      </c>
      <c r="G1804" t="s">
        <v>52</v>
      </c>
      <c r="H1804">
        <v>28</v>
      </c>
      <c r="I1804">
        <v>12</v>
      </c>
      <c r="J1804">
        <v>3</v>
      </c>
      <c r="K1804" t="s">
        <v>25</v>
      </c>
      <c r="L1804" t="s">
        <v>26</v>
      </c>
      <c r="M1804" t="s">
        <v>27</v>
      </c>
      <c r="N1804" t="s">
        <v>28</v>
      </c>
      <c r="O1804">
        <v>1</v>
      </c>
      <c r="P1804" t="s">
        <v>40</v>
      </c>
      <c r="Q1804">
        <v>1</v>
      </c>
      <c r="R1804" t="s">
        <v>30</v>
      </c>
      <c r="S1804" t="s">
        <v>31</v>
      </c>
      <c r="T1804" t="s">
        <v>41</v>
      </c>
      <c r="U1804" t="str">
        <f t="shared" si="691"/>
        <v>Millennieals</v>
      </c>
      <c r="V1804" t="str">
        <f t="shared" si="696"/>
        <v>low</v>
      </c>
      <c r="W1804" t="str">
        <f t="shared" si="692"/>
        <v>MEDIUM</v>
      </c>
      <c r="X1804" s="8">
        <f t="shared" ref="X1804" si="697">AVERAGE(6-(AD1804),6-(Y1804),6-(O1804),J1804,AB1804,Z1804,6-(AA1804))</f>
        <v>3.5</v>
      </c>
      <c r="Y1804">
        <f t="shared" si="685"/>
        <v>1</v>
      </c>
      <c r="Z1804">
        <f t="shared" si="686"/>
        <v>5</v>
      </c>
      <c r="AA1804">
        <f t="shared" si="687"/>
        <v>4</v>
      </c>
      <c r="AB1804">
        <f t="shared" si="688"/>
        <v>1.5</v>
      </c>
      <c r="AC1804">
        <f t="shared" si="689"/>
        <v>2</v>
      </c>
      <c r="AD1804">
        <f t="shared" si="690"/>
        <v>3</v>
      </c>
      <c r="AE1804">
        <f t="shared" si="694"/>
        <v>2.6500000000000004</v>
      </c>
    </row>
    <row r="1805" spans="1:31" x14ac:dyDescent="0.3">
      <c r="A1805" t="s">
        <v>1870</v>
      </c>
      <c r="B1805">
        <v>55</v>
      </c>
      <c r="C1805" t="s">
        <v>34</v>
      </c>
      <c r="D1805" t="s">
        <v>56</v>
      </c>
      <c r="E1805" t="s">
        <v>44</v>
      </c>
      <c r="F1805">
        <v>16</v>
      </c>
      <c r="G1805" t="s">
        <v>52</v>
      </c>
      <c r="H1805">
        <v>54</v>
      </c>
      <c r="I1805">
        <v>15</v>
      </c>
      <c r="J1805">
        <v>3</v>
      </c>
      <c r="K1805" t="s">
        <v>63</v>
      </c>
      <c r="L1805" t="s">
        <v>38</v>
      </c>
      <c r="M1805" t="s">
        <v>27</v>
      </c>
      <c r="N1805" t="s">
        <v>28</v>
      </c>
      <c r="O1805">
        <v>2</v>
      </c>
      <c r="P1805" t="s">
        <v>40</v>
      </c>
      <c r="Q1805">
        <v>1</v>
      </c>
      <c r="R1805" t="s">
        <v>65</v>
      </c>
      <c r="S1805" t="s">
        <v>58</v>
      </c>
      <c r="T1805" t="s">
        <v>32</v>
      </c>
      <c r="U1805" t="str">
        <f t="shared" si="691"/>
        <v>Gen X</v>
      </c>
      <c r="V1805" t="str">
        <f t="shared" si="696"/>
        <v>high</v>
      </c>
      <c r="W1805" t="str">
        <f t="shared" si="692"/>
        <v>MEDIUM</v>
      </c>
      <c r="X1805" s="8">
        <f t="shared" ref="X1805" si="698">AVERAGE((AD1805),(Y1805),6-(O1805),J1805,AB1805,Z1805,(AA1805))</f>
        <v>3.0714285714285716</v>
      </c>
      <c r="Y1805">
        <f t="shared" si="685"/>
        <v>3</v>
      </c>
      <c r="Z1805">
        <f t="shared" si="686"/>
        <v>3</v>
      </c>
      <c r="AA1805">
        <f t="shared" si="687"/>
        <v>2</v>
      </c>
      <c r="AB1805">
        <f t="shared" si="688"/>
        <v>1.5</v>
      </c>
      <c r="AC1805">
        <f t="shared" si="689"/>
        <v>2</v>
      </c>
      <c r="AD1805">
        <f t="shared" si="690"/>
        <v>5</v>
      </c>
      <c r="AE1805">
        <f t="shared" si="694"/>
        <v>3.35</v>
      </c>
    </row>
    <row r="1806" spans="1:31" x14ac:dyDescent="0.3">
      <c r="A1806" t="s">
        <v>1871</v>
      </c>
      <c r="B1806">
        <v>35</v>
      </c>
      <c r="C1806" t="s">
        <v>34</v>
      </c>
      <c r="D1806" t="s">
        <v>79</v>
      </c>
      <c r="E1806" t="s">
        <v>67</v>
      </c>
      <c r="F1806">
        <v>14</v>
      </c>
      <c r="G1806" t="s">
        <v>24</v>
      </c>
      <c r="H1806">
        <v>25</v>
      </c>
      <c r="I1806">
        <v>1</v>
      </c>
      <c r="J1806">
        <v>1</v>
      </c>
      <c r="K1806" t="s">
        <v>63</v>
      </c>
      <c r="L1806" t="s">
        <v>46</v>
      </c>
      <c r="M1806" t="s">
        <v>27</v>
      </c>
      <c r="N1806" t="s">
        <v>45</v>
      </c>
      <c r="O1806">
        <v>1</v>
      </c>
      <c r="P1806" t="s">
        <v>29</v>
      </c>
      <c r="Q1806">
        <v>1</v>
      </c>
      <c r="R1806" t="s">
        <v>30</v>
      </c>
      <c r="S1806" t="s">
        <v>31</v>
      </c>
      <c r="T1806" t="s">
        <v>74</v>
      </c>
      <c r="U1806" t="str">
        <f t="shared" si="691"/>
        <v>Millennieals</v>
      </c>
      <c r="V1806" t="str">
        <f t="shared" si="696"/>
        <v>low</v>
      </c>
      <c r="W1806" t="str">
        <f t="shared" si="692"/>
        <v>Good</v>
      </c>
      <c r="X1806" s="8">
        <f t="shared" si="682"/>
        <v>3.7857142857142856</v>
      </c>
      <c r="Y1806">
        <f t="shared" si="685"/>
        <v>5</v>
      </c>
      <c r="Z1806">
        <f t="shared" si="686"/>
        <v>5</v>
      </c>
      <c r="AA1806">
        <f t="shared" si="687"/>
        <v>4</v>
      </c>
      <c r="AB1806">
        <f t="shared" si="688"/>
        <v>1.5</v>
      </c>
      <c r="AC1806">
        <f t="shared" si="689"/>
        <v>2</v>
      </c>
      <c r="AD1806">
        <f t="shared" si="690"/>
        <v>5</v>
      </c>
      <c r="AE1806">
        <f t="shared" si="694"/>
        <v>4.05</v>
      </c>
    </row>
    <row r="1807" spans="1:31" x14ac:dyDescent="0.3">
      <c r="A1807" t="s">
        <v>1872</v>
      </c>
      <c r="B1807">
        <v>52</v>
      </c>
      <c r="C1807" t="s">
        <v>21</v>
      </c>
      <c r="D1807" t="s">
        <v>56</v>
      </c>
      <c r="E1807" t="s">
        <v>57</v>
      </c>
      <c r="F1807">
        <v>1</v>
      </c>
      <c r="G1807" t="s">
        <v>52</v>
      </c>
      <c r="H1807">
        <v>23</v>
      </c>
      <c r="I1807">
        <v>5</v>
      </c>
      <c r="J1807">
        <v>3</v>
      </c>
      <c r="K1807" t="s">
        <v>53</v>
      </c>
      <c r="L1807" t="s">
        <v>84</v>
      </c>
      <c r="M1807" t="s">
        <v>54</v>
      </c>
      <c r="N1807" t="s">
        <v>45</v>
      </c>
      <c r="O1807">
        <v>2</v>
      </c>
      <c r="P1807" t="s">
        <v>40</v>
      </c>
      <c r="Q1807">
        <v>1</v>
      </c>
      <c r="R1807" t="s">
        <v>30</v>
      </c>
      <c r="S1807" t="s">
        <v>31</v>
      </c>
      <c r="T1807" t="s">
        <v>74</v>
      </c>
      <c r="U1807" t="str">
        <f t="shared" si="691"/>
        <v>Gen X</v>
      </c>
      <c r="V1807" t="str">
        <f t="shared" si="696"/>
        <v>low</v>
      </c>
      <c r="W1807" t="str">
        <f t="shared" si="692"/>
        <v>MEDIUM</v>
      </c>
      <c r="X1807" s="8">
        <f t="shared" si="682"/>
        <v>3.1428571428571428</v>
      </c>
      <c r="Y1807">
        <f t="shared" si="685"/>
        <v>2</v>
      </c>
      <c r="Z1807">
        <f t="shared" si="686"/>
        <v>5</v>
      </c>
      <c r="AA1807">
        <f t="shared" si="687"/>
        <v>4</v>
      </c>
      <c r="AB1807">
        <f t="shared" si="688"/>
        <v>3</v>
      </c>
      <c r="AC1807">
        <f t="shared" si="689"/>
        <v>5</v>
      </c>
      <c r="AD1807">
        <f t="shared" si="690"/>
        <v>1</v>
      </c>
      <c r="AE1807">
        <f t="shared" si="694"/>
        <v>2.6000000000000005</v>
      </c>
    </row>
    <row r="1808" spans="1:31" x14ac:dyDescent="0.3">
      <c r="A1808" t="s">
        <v>1873</v>
      </c>
      <c r="B1808">
        <v>58</v>
      </c>
      <c r="C1808" t="s">
        <v>50</v>
      </c>
      <c r="D1808" t="s">
        <v>43</v>
      </c>
      <c r="E1808" t="s">
        <v>36</v>
      </c>
      <c r="F1808">
        <v>21</v>
      </c>
      <c r="G1808" t="s">
        <v>37</v>
      </c>
      <c r="H1808">
        <v>48</v>
      </c>
      <c r="I1808">
        <v>11</v>
      </c>
      <c r="J1808">
        <v>5</v>
      </c>
      <c r="K1808" t="s">
        <v>53</v>
      </c>
      <c r="L1808" t="s">
        <v>84</v>
      </c>
      <c r="M1808" t="s">
        <v>27</v>
      </c>
      <c r="N1808" t="s">
        <v>39</v>
      </c>
      <c r="O1808">
        <v>1</v>
      </c>
      <c r="P1808" t="s">
        <v>64</v>
      </c>
      <c r="Q1808">
        <v>5</v>
      </c>
      <c r="R1808" t="s">
        <v>30</v>
      </c>
      <c r="S1808" t="s">
        <v>58</v>
      </c>
      <c r="T1808" t="s">
        <v>32</v>
      </c>
      <c r="U1808" t="str">
        <f t="shared" si="691"/>
        <v>Gen X</v>
      </c>
      <c r="V1808" t="str">
        <f t="shared" si="696"/>
        <v>high</v>
      </c>
      <c r="W1808" t="str">
        <f t="shared" si="692"/>
        <v>MEDIUM</v>
      </c>
      <c r="X1808" s="8">
        <f t="shared" si="682"/>
        <v>3.0714285714285716</v>
      </c>
      <c r="Y1808">
        <f t="shared" si="685"/>
        <v>2</v>
      </c>
      <c r="Z1808">
        <f t="shared" si="686"/>
        <v>3</v>
      </c>
      <c r="AA1808">
        <f t="shared" si="687"/>
        <v>2</v>
      </c>
      <c r="AB1808">
        <f t="shared" si="688"/>
        <v>3.5</v>
      </c>
      <c r="AC1808">
        <f t="shared" si="689"/>
        <v>2</v>
      </c>
      <c r="AD1808">
        <f t="shared" si="690"/>
        <v>1</v>
      </c>
      <c r="AE1808">
        <f t="shared" si="694"/>
        <v>2.3000000000000003</v>
      </c>
    </row>
    <row r="1809" spans="1:31" x14ac:dyDescent="0.3">
      <c r="A1809" t="s">
        <v>1874</v>
      </c>
      <c r="B1809">
        <v>22</v>
      </c>
      <c r="C1809" t="s">
        <v>62</v>
      </c>
      <c r="D1809" t="s">
        <v>77</v>
      </c>
      <c r="E1809" t="s">
        <v>23</v>
      </c>
      <c r="F1809">
        <v>1</v>
      </c>
      <c r="G1809" t="s">
        <v>37</v>
      </c>
      <c r="H1809">
        <v>26</v>
      </c>
      <c r="I1809">
        <v>7</v>
      </c>
      <c r="J1809">
        <v>4</v>
      </c>
      <c r="K1809" t="s">
        <v>53</v>
      </c>
      <c r="L1809" t="s">
        <v>84</v>
      </c>
      <c r="M1809" t="s">
        <v>27</v>
      </c>
      <c r="N1809" t="s">
        <v>45</v>
      </c>
      <c r="O1809">
        <v>4</v>
      </c>
      <c r="P1809" t="s">
        <v>29</v>
      </c>
      <c r="Q1809">
        <v>4</v>
      </c>
      <c r="R1809" t="s">
        <v>30</v>
      </c>
      <c r="S1809" t="s">
        <v>47</v>
      </c>
      <c r="T1809" t="s">
        <v>32</v>
      </c>
      <c r="U1809" t="str">
        <f t="shared" si="691"/>
        <v>GEN Z</v>
      </c>
      <c r="V1809" t="str">
        <f t="shared" si="696"/>
        <v>low</v>
      </c>
      <c r="W1809" t="str">
        <f t="shared" si="692"/>
        <v>poor</v>
      </c>
      <c r="X1809" s="8">
        <f t="shared" si="682"/>
        <v>2.4285714285714284</v>
      </c>
      <c r="Y1809">
        <f t="shared" si="685"/>
        <v>2</v>
      </c>
      <c r="Z1809">
        <f t="shared" si="686"/>
        <v>1</v>
      </c>
      <c r="AA1809">
        <f t="shared" si="687"/>
        <v>4</v>
      </c>
      <c r="AB1809">
        <f t="shared" si="688"/>
        <v>3</v>
      </c>
      <c r="AC1809">
        <f t="shared" si="689"/>
        <v>2</v>
      </c>
      <c r="AD1809">
        <f t="shared" si="690"/>
        <v>1</v>
      </c>
      <c r="AE1809">
        <f t="shared" si="694"/>
        <v>1.9500000000000002</v>
      </c>
    </row>
    <row r="1810" spans="1:31" x14ac:dyDescent="0.3">
      <c r="A1810" t="s">
        <v>1875</v>
      </c>
      <c r="B1810">
        <v>48</v>
      </c>
      <c r="C1810" t="s">
        <v>50</v>
      </c>
      <c r="D1810" t="s">
        <v>43</v>
      </c>
      <c r="E1810" t="s">
        <v>57</v>
      </c>
      <c r="F1810">
        <v>33</v>
      </c>
      <c r="G1810" t="s">
        <v>24</v>
      </c>
      <c r="H1810">
        <v>54</v>
      </c>
      <c r="I1810">
        <v>8</v>
      </c>
      <c r="J1810">
        <v>2</v>
      </c>
      <c r="K1810" t="s">
        <v>63</v>
      </c>
      <c r="L1810" t="s">
        <v>26</v>
      </c>
      <c r="M1810" t="s">
        <v>27</v>
      </c>
      <c r="N1810" t="s">
        <v>45</v>
      </c>
      <c r="O1810">
        <v>3</v>
      </c>
      <c r="P1810" t="s">
        <v>40</v>
      </c>
      <c r="Q1810">
        <v>2</v>
      </c>
      <c r="R1810" t="s">
        <v>46</v>
      </c>
      <c r="S1810" t="s">
        <v>31</v>
      </c>
      <c r="T1810" t="s">
        <v>60</v>
      </c>
      <c r="U1810" t="str">
        <f t="shared" si="691"/>
        <v>Gen X</v>
      </c>
      <c r="V1810" t="str">
        <f t="shared" si="696"/>
        <v>high</v>
      </c>
      <c r="W1810" t="str">
        <f t="shared" si="692"/>
        <v>MEDIUM</v>
      </c>
      <c r="X1810" s="8">
        <f t="shared" si="682"/>
        <v>2.8571428571428572</v>
      </c>
      <c r="Y1810">
        <f t="shared" si="685"/>
        <v>1</v>
      </c>
      <c r="Z1810">
        <f t="shared" si="686"/>
        <v>5</v>
      </c>
      <c r="AA1810">
        <f t="shared" si="687"/>
        <v>2</v>
      </c>
      <c r="AB1810">
        <f t="shared" si="688"/>
        <v>2</v>
      </c>
      <c r="AC1810">
        <f t="shared" si="689"/>
        <v>2</v>
      </c>
      <c r="AD1810">
        <f t="shared" si="690"/>
        <v>5</v>
      </c>
      <c r="AE1810">
        <f t="shared" si="694"/>
        <v>3.1000000000000005</v>
      </c>
    </row>
    <row r="1811" spans="1:31" x14ac:dyDescent="0.3">
      <c r="A1811" t="s">
        <v>1876</v>
      </c>
      <c r="B1811">
        <v>47</v>
      </c>
      <c r="C1811" t="s">
        <v>62</v>
      </c>
      <c r="D1811" t="s">
        <v>77</v>
      </c>
      <c r="E1811" t="s">
        <v>23</v>
      </c>
      <c r="F1811">
        <v>26</v>
      </c>
      <c r="G1811" t="s">
        <v>24</v>
      </c>
      <c r="H1811">
        <v>55</v>
      </c>
      <c r="I1811">
        <v>15</v>
      </c>
      <c r="J1811">
        <v>2</v>
      </c>
      <c r="K1811" t="s">
        <v>25</v>
      </c>
      <c r="L1811" t="s">
        <v>38</v>
      </c>
      <c r="M1811" t="s">
        <v>27</v>
      </c>
      <c r="N1811" t="s">
        <v>39</v>
      </c>
      <c r="O1811">
        <v>3</v>
      </c>
      <c r="P1811" t="s">
        <v>64</v>
      </c>
      <c r="Q1811">
        <v>1</v>
      </c>
      <c r="R1811" t="s">
        <v>46</v>
      </c>
      <c r="S1811" t="s">
        <v>58</v>
      </c>
      <c r="T1811" t="s">
        <v>32</v>
      </c>
      <c r="U1811" t="str">
        <f t="shared" si="691"/>
        <v>Gen X</v>
      </c>
      <c r="V1811" t="str">
        <f t="shared" si="696"/>
        <v>high</v>
      </c>
      <c r="W1811" t="str">
        <f t="shared" si="692"/>
        <v>MEDIUM</v>
      </c>
      <c r="X1811" s="8">
        <f t="shared" si="682"/>
        <v>2.5</v>
      </c>
      <c r="Y1811">
        <f t="shared" si="685"/>
        <v>3</v>
      </c>
      <c r="Z1811">
        <f t="shared" si="686"/>
        <v>3</v>
      </c>
      <c r="AA1811">
        <f t="shared" si="687"/>
        <v>2</v>
      </c>
      <c r="AB1811">
        <f t="shared" si="688"/>
        <v>1.5</v>
      </c>
      <c r="AC1811">
        <f t="shared" si="689"/>
        <v>2</v>
      </c>
      <c r="AD1811">
        <f t="shared" si="690"/>
        <v>3</v>
      </c>
      <c r="AE1811">
        <f t="shared" si="694"/>
        <v>2.65</v>
      </c>
    </row>
    <row r="1812" spans="1:31" x14ac:dyDescent="0.3">
      <c r="A1812" t="s">
        <v>1877</v>
      </c>
      <c r="B1812">
        <v>47</v>
      </c>
      <c r="C1812" t="s">
        <v>62</v>
      </c>
      <c r="D1812" t="s">
        <v>56</v>
      </c>
      <c r="E1812" t="s">
        <v>23</v>
      </c>
      <c r="F1812">
        <v>23</v>
      </c>
      <c r="G1812" t="s">
        <v>24</v>
      </c>
      <c r="H1812">
        <v>54</v>
      </c>
      <c r="I1812">
        <v>6</v>
      </c>
      <c r="J1812">
        <v>4</v>
      </c>
      <c r="K1812" t="s">
        <v>25</v>
      </c>
      <c r="L1812" t="s">
        <v>46</v>
      </c>
      <c r="M1812" t="s">
        <v>54</v>
      </c>
      <c r="N1812" t="s">
        <v>45</v>
      </c>
      <c r="O1812">
        <v>5</v>
      </c>
      <c r="P1812" t="s">
        <v>64</v>
      </c>
      <c r="Q1812">
        <v>3</v>
      </c>
      <c r="R1812" t="s">
        <v>65</v>
      </c>
      <c r="S1812" t="s">
        <v>58</v>
      </c>
      <c r="T1812" t="s">
        <v>60</v>
      </c>
      <c r="U1812" t="str">
        <f t="shared" si="691"/>
        <v>Gen X</v>
      </c>
      <c r="V1812" t="str">
        <f t="shared" si="696"/>
        <v>high</v>
      </c>
      <c r="W1812" t="str">
        <f t="shared" si="692"/>
        <v>Good</v>
      </c>
      <c r="X1812" s="8">
        <f t="shared" si="682"/>
        <v>3.1428571428571428</v>
      </c>
      <c r="Y1812">
        <f t="shared" si="685"/>
        <v>5</v>
      </c>
      <c r="Z1812">
        <f t="shared" si="686"/>
        <v>3</v>
      </c>
      <c r="AA1812">
        <f t="shared" si="687"/>
        <v>2</v>
      </c>
      <c r="AB1812">
        <f t="shared" si="688"/>
        <v>4</v>
      </c>
      <c r="AC1812">
        <f t="shared" si="689"/>
        <v>5</v>
      </c>
      <c r="AD1812">
        <f t="shared" si="690"/>
        <v>3</v>
      </c>
      <c r="AE1812">
        <f t="shared" si="694"/>
        <v>3.7499999999999996</v>
      </c>
    </row>
    <row r="1813" spans="1:31" x14ac:dyDescent="0.3">
      <c r="A1813" t="s">
        <v>1878</v>
      </c>
      <c r="B1813">
        <v>25</v>
      </c>
      <c r="C1813" t="s">
        <v>62</v>
      </c>
      <c r="D1813" t="s">
        <v>35</v>
      </c>
      <c r="E1813" t="s">
        <v>57</v>
      </c>
      <c r="F1813">
        <v>31</v>
      </c>
      <c r="G1813" t="s">
        <v>24</v>
      </c>
      <c r="H1813">
        <v>55</v>
      </c>
      <c r="I1813">
        <v>13</v>
      </c>
      <c r="J1813">
        <v>2</v>
      </c>
      <c r="K1813" t="s">
        <v>63</v>
      </c>
      <c r="L1813" t="s">
        <v>26</v>
      </c>
      <c r="M1813" t="s">
        <v>54</v>
      </c>
      <c r="N1813" t="s">
        <v>39</v>
      </c>
      <c r="O1813">
        <v>4</v>
      </c>
      <c r="P1813" t="s">
        <v>40</v>
      </c>
      <c r="Q1813">
        <v>3</v>
      </c>
      <c r="R1813" t="s">
        <v>46</v>
      </c>
      <c r="S1813" t="s">
        <v>31</v>
      </c>
      <c r="T1813" t="s">
        <v>41</v>
      </c>
      <c r="U1813" t="str">
        <f t="shared" si="691"/>
        <v>GEN Z</v>
      </c>
      <c r="V1813" t="str">
        <f t="shared" si="696"/>
        <v>high</v>
      </c>
      <c r="W1813" t="str">
        <f t="shared" si="692"/>
        <v>MEDIUM</v>
      </c>
      <c r="X1813" s="8">
        <f t="shared" ref="X1813" si="699">AVERAGE(6-(AD1813),6-(Y1813),6-(O1813),J1813,AB1813,Z1813,6-(AA1813))</f>
        <v>3.2857142857142856</v>
      </c>
      <c r="Y1813">
        <f t="shared" si="685"/>
        <v>1</v>
      </c>
      <c r="Z1813">
        <f t="shared" si="686"/>
        <v>5</v>
      </c>
      <c r="AA1813">
        <f t="shared" si="687"/>
        <v>2</v>
      </c>
      <c r="AB1813">
        <f t="shared" si="688"/>
        <v>4</v>
      </c>
      <c r="AC1813">
        <f t="shared" si="689"/>
        <v>5</v>
      </c>
      <c r="AD1813">
        <f t="shared" si="690"/>
        <v>5</v>
      </c>
      <c r="AE1813">
        <f t="shared" si="694"/>
        <v>3.45</v>
      </c>
    </row>
    <row r="1814" spans="1:31" x14ac:dyDescent="0.3">
      <c r="A1814" t="s">
        <v>1879</v>
      </c>
      <c r="B1814">
        <v>41</v>
      </c>
      <c r="C1814" t="s">
        <v>50</v>
      </c>
      <c r="D1814" t="s">
        <v>56</v>
      </c>
      <c r="E1814" t="s">
        <v>57</v>
      </c>
      <c r="F1814">
        <v>11</v>
      </c>
      <c r="G1814" t="s">
        <v>52</v>
      </c>
      <c r="H1814">
        <v>38</v>
      </c>
      <c r="I1814">
        <v>14</v>
      </c>
      <c r="J1814">
        <v>1</v>
      </c>
      <c r="K1814" t="s">
        <v>53</v>
      </c>
      <c r="L1814" t="s">
        <v>46</v>
      </c>
      <c r="M1814" t="s">
        <v>54</v>
      </c>
      <c r="N1814" t="s">
        <v>39</v>
      </c>
      <c r="O1814">
        <v>4</v>
      </c>
      <c r="P1814" t="s">
        <v>64</v>
      </c>
      <c r="Q1814">
        <v>2</v>
      </c>
      <c r="R1814" t="s">
        <v>65</v>
      </c>
      <c r="S1814" t="s">
        <v>58</v>
      </c>
      <c r="T1814" t="s">
        <v>32</v>
      </c>
      <c r="U1814" t="str">
        <f t="shared" si="691"/>
        <v>Millennieals</v>
      </c>
      <c r="V1814" t="str">
        <f t="shared" si="696"/>
        <v>standard</v>
      </c>
      <c r="W1814" t="str">
        <f t="shared" si="692"/>
        <v>MEDIUM</v>
      </c>
      <c r="X1814" s="8">
        <f t="shared" ref="X1814" si="700">AVERAGE((AD1814),(Y1814),6-(O1814),J1814,AB1814,Z1814,(AA1814))</f>
        <v>2.6428571428571428</v>
      </c>
      <c r="Y1814">
        <f t="shared" si="685"/>
        <v>5</v>
      </c>
      <c r="Z1814">
        <f t="shared" si="686"/>
        <v>3</v>
      </c>
      <c r="AA1814">
        <f t="shared" si="687"/>
        <v>3</v>
      </c>
      <c r="AB1814">
        <f t="shared" si="688"/>
        <v>3.5</v>
      </c>
      <c r="AC1814">
        <f t="shared" si="689"/>
        <v>5</v>
      </c>
      <c r="AD1814">
        <f t="shared" si="690"/>
        <v>1</v>
      </c>
      <c r="AE1814">
        <f t="shared" si="694"/>
        <v>2.85</v>
      </c>
    </row>
    <row r="1815" spans="1:31" x14ac:dyDescent="0.3">
      <c r="A1815" t="s">
        <v>1880</v>
      </c>
      <c r="B1815">
        <v>59</v>
      </c>
      <c r="C1815" t="s">
        <v>50</v>
      </c>
      <c r="D1815" t="s">
        <v>73</v>
      </c>
      <c r="E1815" t="s">
        <v>51</v>
      </c>
      <c r="F1815">
        <v>21</v>
      </c>
      <c r="G1815" t="s">
        <v>52</v>
      </c>
      <c r="H1815">
        <v>50</v>
      </c>
      <c r="I1815">
        <v>11</v>
      </c>
      <c r="J1815">
        <v>2</v>
      </c>
      <c r="K1815" t="s">
        <v>53</v>
      </c>
      <c r="L1815" t="s">
        <v>38</v>
      </c>
      <c r="M1815" t="s">
        <v>27</v>
      </c>
      <c r="N1815" t="s">
        <v>39</v>
      </c>
      <c r="O1815">
        <v>2</v>
      </c>
      <c r="P1815" t="s">
        <v>29</v>
      </c>
      <c r="Q1815">
        <v>1</v>
      </c>
      <c r="R1815" t="s">
        <v>65</v>
      </c>
      <c r="S1815" t="s">
        <v>47</v>
      </c>
      <c r="T1815" t="s">
        <v>74</v>
      </c>
      <c r="U1815" t="str">
        <f t="shared" si="691"/>
        <v>Gen X</v>
      </c>
      <c r="V1815" t="str">
        <f t="shared" si="696"/>
        <v>high</v>
      </c>
      <c r="W1815" t="str">
        <f t="shared" si="692"/>
        <v>poor</v>
      </c>
      <c r="X1815" s="8">
        <f t="shared" si="682"/>
        <v>2.0714285714285716</v>
      </c>
      <c r="Y1815">
        <f t="shared" si="685"/>
        <v>3</v>
      </c>
      <c r="Z1815">
        <f t="shared" si="686"/>
        <v>1</v>
      </c>
      <c r="AA1815">
        <f t="shared" si="687"/>
        <v>2</v>
      </c>
      <c r="AB1815">
        <f t="shared" si="688"/>
        <v>1.5</v>
      </c>
      <c r="AC1815">
        <f t="shared" si="689"/>
        <v>2</v>
      </c>
      <c r="AD1815">
        <f t="shared" si="690"/>
        <v>1</v>
      </c>
      <c r="AE1815">
        <f t="shared" si="694"/>
        <v>1.75</v>
      </c>
    </row>
    <row r="1816" spans="1:31" x14ac:dyDescent="0.3">
      <c r="A1816" t="s">
        <v>1881</v>
      </c>
      <c r="B1816">
        <v>53</v>
      </c>
      <c r="C1816" t="s">
        <v>50</v>
      </c>
      <c r="D1816" t="s">
        <v>79</v>
      </c>
      <c r="E1816" t="s">
        <v>36</v>
      </c>
      <c r="F1816">
        <v>33</v>
      </c>
      <c r="G1816" t="s">
        <v>24</v>
      </c>
      <c r="H1816">
        <v>41</v>
      </c>
      <c r="I1816">
        <v>7</v>
      </c>
      <c r="J1816">
        <v>2</v>
      </c>
      <c r="K1816" t="s">
        <v>63</v>
      </c>
      <c r="L1816" t="s">
        <v>38</v>
      </c>
      <c r="M1816" t="s">
        <v>27</v>
      </c>
      <c r="N1816" t="s">
        <v>39</v>
      </c>
      <c r="O1816">
        <v>4</v>
      </c>
      <c r="P1816" t="s">
        <v>40</v>
      </c>
      <c r="Q1816">
        <v>5</v>
      </c>
      <c r="R1816" t="s">
        <v>65</v>
      </c>
      <c r="S1816" t="s">
        <v>58</v>
      </c>
      <c r="T1816" t="s">
        <v>32</v>
      </c>
      <c r="U1816" t="str">
        <f t="shared" si="691"/>
        <v>Gen X</v>
      </c>
      <c r="V1816" t="str">
        <f t="shared" si="696"/>
        <v>standard</v>
      </c>
      <c r="W1816" t="str">
        <f t="shared" si="692"/>
        <v>MEDIUM</v>
      </c>
      <c r="X1816" s="8">
        <f t="shared" si="682"/>
        <v>3.0714285714285716</v>
      </c>
      <c r="Y1816">
        <f t="shared" si="685"/>
        <v>3</v>
      </c>
      <c r="Z1816">
        <f t="shared" si="686"/>
        <v>3</v>
      </c>
      <c r="AA1816">
        <f t="shared" si="687"/>
        <v>3</v>
      </c>
      <c r="AB1816">
        <f t="shared" si="688"/>
        <v>3.5</v>
      </c>
      <c r="AC1816">
        <f t="shared" si="689"/>
        <v>2</v>
      </c>
      <c r="AD1816">
        <f t="shared" si="690"/>
        <v>5</v>
      </c>
      <c r="AE1816">
        <f t="shared" si="694"/>
        <v>3.5000000000000004</v>
      </c>
    </row>
    <row r="1817" spans="1:31" x14ac:dyDescent="0.3">
      <c r="A1817" t="s">
        <v>1882</v>
      </c>
      <c r="B1817">
        <v>49</v>
      </c>
      <c r="C1817" t="s">
        <v>34</v>
      </c>
      <c r="D1817" t="s">
        <v>79</v>
      </c>
      <c r="E1817" t="s">
        <v>44</v>
      </c>
      <c r="F1817">
        <v>30</v>
      </c>
      <c r="G1817" t="s">
        <v>24</v>
      </c>
      <c r="H1817">
        <v>41</v>
      </c>
      <c r="I1817">
        <v>0</v>
      </c>
      <c r="J1817">
        <v>2</v>
      </c>
      <c r="K1817" t="s">
        <v>25</v>
      </c>
      <c r="L1817" t="s">
        <v>38</v>
      </c>
      <c r="M1817" t="s">
        <v>54</v>
      </c>
      <c r="N1817" t="s">
        <v>39</v>
      </c>
      <c r="O1817">
        <v>4</v>
      </c>
      <c r="P1817" t="s">
        <v>64</v>
      </c>
      <c r="Q1817">
        <v>5</v>
      </c>
      <c r="R1817" t="s">
        <v>46</v>
      </c>
      <c r="S1817" t="s">
        <v>58</v>
      </c>
      <c r="T1817" t="s">
        <v>71</v>
      </c>
      <c r="U1817" t="str">
        <f t="shared" si="691"/>
        <v>Gen X</v>
      </c>
      <c r="V1817" t="str">
        <f t="shared" si="696"/>
        <v>standard</v>
      </c>
      <c r="W1817" t="str">
        <f t="shared" si="692"/>
        <v>MEDIUM</v>
      </c>
      <c r="X1817" s="8">
        <f t="shared" si="682"/>
        <v>3</v>
      </c>
      <c r="Y1817">
        <f t="shared" si="685"/>
        <v>3</v>
      </c>
      <c r="Z1817">
        <f t="shared" si="686"/>
        <v>3</v>
      </c>
      <c r="AA1817">
        <f t="shared" si="687"/>
        <v>3</v>
      </c>
      <c r="AB1817">
        <f t="shared" si="688"/>
        <v>5</v>
      </c>
      <c r="AC1817">
        <f t="shared" si="689"/>
        <v>5</v>
      </c>
      <c r="AD1817">
        <f t="shared" si="690"/>
        <v>3</v>
      </c>
      <c r="AE1817">
        <f t="shared" si="694"/>
        <v>3.1999999999999997</v>
      </c>
    </row>
    <row r="1818" spans="1:31" x14ac:dyDescent="0.3">
      <c r="A1818" t="s">
        <v>1883</v>
      </c>
      <c r="B1818">
        <v>38</v>
      </c>
      <c r="C1818" t="s">
        <v>50</v>
      </c>
      <c r="D1818" t="s">
        <v>35</v>
      </c>
      <c r="E1818" t="s">
        <v>23</v>
      </c>
      <c r="F1818">
        <v>30</v>
      </c>
      <c r="G1818" t="s">
        <v>24</v>
      </c>
      <c r="H1818">
        <v>27</v>
      </c>
      <c r="I1818">
        <v>15</v>
      </c>
      <c r="J1818">
        <v>3</v>
      </c>
      <c r="K1818" t="s">
        <v>53</v>
      </c>
      <c r="L1818" t="s">
        <v>26</v>
      </c>
      <c r="M1818" t="s">
        <v>54</v>
      </c>
      <c r="N1818" t="s">
        <v>28</v>
      </c>
      <c r="O1818">
        <v>5</v>
      </c>
      <c r="P1818" t="s">
        <v>40</v>
      </c>
      <c r="Q1818">
        <v>3</v>
      </c>
      <c r="R1818" t="s">
        <v>46</v>
      </c>
      <c r="S1818" t="s">
        <v>31</v>
      </c>
      <c r="T1818" t="s">
        <v>32</v>
      </c>
      <c r="U1818" t="str">
        <f t="shared" si="691"/>
        <v>Millennieals</v>
      </c>
      <c r="V1818" t="str">
        <f t="shared" si="696"/>
        <v>low</v>
      </c>
      <c r="W1818" t="str">
        <f t="shared" si="692"/>
        <v>MEDIUM</v>
      </c>
      <c r="X1818" s="8">
        <f t="shared" si="682"/>
        <v>2.7142857142857144</v>
      </c>
      <c r="Y1818">
        <f t="shared" si="685"/>
        <v>1</v>
      </c>
      <c r="Z1818">
        <f t="shared" si="686"/>
        <v>5</v>
      </c>
      <c r="AA1818">
        <f t="shared" si="687"/>
        <v>4</v>
      </c>
      <c r="AB1818">
        <f t="shared" si="688"/>
        <v>4</v>
      </c>
      <c r="AC1818">
        <f t="shared" si="689"/>
        <v>5</v>
      </c>
      <c r="AD1818">
        <f t="shared" si="690"/>
        <v>1</v>
      </c>
      <c r="AE1818">
        <f t="shared" si="694"/>
        <v>2.4500000000000002</v>
      </c>
    </row>
    <row r="1819" spans="1:31" x14ac:dyDescent="0.3">
      <c r="A1819" t="s">
        <v>1884</v>
      </c>
      <c r="B1819">
        <v>35</v>
      </c>
      <c r="C1819" t="s">
        <v>62</v>
      </c>
      <c r="D1819" t="s">
        <v>77</v>
      </c>
      <c r="E1819" t="s">
        <v>44</v>
      </c>
      <c r="F1819">
        <v>20</v>
      </c>
      <c r="G1819" t="s">
        <v>52</v>
      </c>
      <c r="H1819">
        <v>59</v>
      </c>
      <c r="I1819">
        <v>8</v>
      </c>
      <c r="J1819">
        <v>1</v>
      </c>
      <c r="K1819" t="s">
        <v>63</v>
      </c>
      <c r="L1819" t="s">
        <v>38</v>
      </c>
      <c r="M1819" t="s">
        <v>54</v>
      </c>
      <c r="N1819" t="s">
        <v>28</v>
      </c>
      <c r="O1819">
        <v>1</v>
      </c>
      <c r="P1819" t="s">
        <v>64</v>
      </c>
      <c r="Q1819">
        <v>3</v>
      </c>
      <c r="R1819" t="s">
        <v>65</v>
      </c>
      <c r="S1819" t="s">
        <v>31</v>
      </c>
      <c r="T1819" t="s">
        <v>32</v>
      </c>
      <c r="U1819" t="str">
        <f t="shared" si="691"/>
        <v>Millennieals</v>
      </c>
      <c r="V1819" t="str">
        <f t="shared" si="696"/>
        <v xml:space="preserve">very high </v>
      </c>
      <c r="W1819" t="str">
        <f t="shared" si="692"/>
        <v>Good</v>
      </c>
      <c r="X1819" s="8">
        <f t="shared" si="682"/>
        <v>3.4285714285714284</v>
      </c>
      <c r="Y1819">
        <f t="shared" si="685"/>
        <v>3</v>
      </c>
      <c r="Z1819">
        <f t="shared" si="686"/>
        <v>5</v>
      </c>
      <c r="AA1819">
        <f t="shared" si="687"/>
        <v>1</v>
      </c>
      <c r="AB1819">
        <f t="shared" si="688"/>
        <v>4</v>
      </c>
      <c r="AC1819">
        <f t="shared" si="689"/>
        <v>5</v>
      </c>
      <c r="AD1819">
        <f t="shared" si="690"/>
        <v>5</v>
      </c>
      <c r="AE1819">
        <f t="shared" si="694"/>
        <v>3.8</v>
      </c>
    </row>
    <row r="1820" spans="1:31" x14ac:dyDescent="0.3">
      <c r="A1820" t="s">
        <v>1885</v>
      </c>
      <c r="B1820">
        <v>51</v>
      </c>
      <c r="C1820" t="s">
        <v>34</v>
      </c>
      <c r="D1820" t="s">
        <v>77</v>
      </c>
      <c r="E1820" t="s">
        <v>57</v>
      </c>
      <c r="F1820">
        <v>5</v>
      </c>
      <c r="G1820" t="s">
        <v>24</v>
      </c>
      <c r="H1820">
        <v>54</v>
      </c>
      <c r="I1820">
        <v>3</v>
      </c>
      <c r="J1820">
        <v>4</v>
      </c>
      <c r="K1820" t="s">
        <v>53</v>
      </c>
      <c r="L1820" t="s">
        <v>84</v>
      </c>
      <c r="M1820" t="s">
        <v>27</v>
      </c>
      <c r="N1820" t="s">
        <v>28</v>
      </c>
      <c r="O1820">
        <v>5</v>
      </c>
      <c r="P1820" t="s">
        <v>40</v>
      </c>
      <c r="Q1820">
        <v>4</v>
      </c>
      <c r="R1820" t="s">
        <v>46</v>
      </c>
      <c r="S1820" t="s">
        <v>58</v>
      </c>
      <c r="T1820" t="s">
        <v>41</v>
      </c>
      <c r="U1820" t="str">
        <f t="shared" si="691"/>
        <v>Gen X</v>
      </c>
      <c r="V1820" t="str">
        <f t="shared" si="696"/>
        <v>high</v>
      </c>
      <c r="W1820" t="str">
        <f t="shared" si="692"/>
        <v>MEDIUM</v>
      </c>
      <c r="X1820" s="8">
        <f t="shared" si="682"/>
        <v>2.2857142857142856</v>
      </c>
      <c r="Y1820">
        <f t="shared" si="685"/>
        <v>2</v>
      </c>
      <c r="Z1820">
        <f t="shared" si="686"/>
        <v>3</v>
      </c>
      <c r="AA1820">
        <f t="shared" si="687"/>
        <v>2</v>
      </c>
      <c r="AB1820">
        <f t="shared" si="688"/>
        <v>3</v>
      </c>
      <c r="AC1820">
        <f t="shared" si="689"/>
        <v>2</v>
      </c>
      <c r="AD1820">
        <f t="shared" si="690"/>
        <v>1</v>
      </c>
      <c r="AE1820">
        <f t="shared" si="694"/>
        <v>2.15</v>
      </c>
    </row>
    <row r="1821" spans="1:31" x14ac:dyDescent="0.3">
      <c r="A1821" t="s">
        <v>1886</v>
      </c>
      <c r="B1821">
        <v>50</v>
      </c>
      <c r="C1821" t="s">
        <v>62</v>
      </c>
      <c r="D1821" t="s">
        <v>43</v>
      </c>
      <c r="E1821" t="s">
        <v>51</v>
      </c>
      <c r="F1821">
        <v>18</v>
      </c>
      <c r="G1821" t="s">
        <v>24</v>
      </c>
      <c r="H1821">
        <v>36</v>
      </c>
      <c r="I1821">
        <v>5</v>
      </c>
      <c r="J1821">
        <v>3</v>
      </c>
      <c r="K1821" t="s">
        <v>63</v>
      </c>
      <c r="L1821" t="s">
        <v>38</v>
      </c>
      <c r="M1821" t="s">
        <v>27</v>
      </c>
      <c r="N1821" t="s">
        <v>39</v>
      </c>
      <c r="O1821">
        <v>4</v>
      </c>
      <c r="P1821" t="s">
        <v>29</v>
      </c>
      <c r="Q1821">
        <v>2</v>
      </c>
      <c r="R1821" t="s">
        <v>30</v>
      </c>
      <c r="S1821" t="s">
        <v>58</v>
      </c>
      <c r="T1821" t="s">
        <v>41</v>
      </c>
      <c r="U1821" t="str">
        <f t="shared" si="691"/>
        <v>Gen X</v>
      </c>
      <c r="V1821" t="str">
        <f t="shared" si="696"/>
        <v>standard</v>
      </c>
      <c r="W1821" t="str">
        <f t="shared" si="692"/>
        <v>MEDIUM</v>
      </c>
      <c r="X1821" s="8">
        <f t="shared" si="682"/>
        <v>3</v>
      </c>
      <c r="Y1821">
        <f t="shared" si="685"/>
        <v>3</v>
      </c>
      <c r="Z1821">
        <f t="shared" si="686"/>
        <v>3</v>
      </c>
      <c r="AA1821">
        <f t="shared" si="687"/>
        <v>3</v>
      </c>
      <c r="AB1821">
        <f t="shared" si="688"/>
        <v>2</v>
      </c>
      <c r="AC1821">
        <f t="shared" si="689"/>
        <v>2</v>
      </c>
      <c r="AD1821">
        <f t="shared" si="690"/>
        <v>5</v>
      </c>
      <c r="AE1821">
        <f t="shared" si="694"/>
        <v>3.45</v>
      </c>
    </row>
    <row r="1822" spans="1:31" x14ac:dyDescent="0.3">
      <c r="A1822" t="s">
        <v>1887</v>
      </c>
      <c r="B1822">
        <v>22</v>
      </c>
      <c r="C1822" t="s">
        <v>21</v>
      </c>
      <c r="D1822" t="s">
        <v>35</v>
      </c>
      <c r="E1822" t="s">
        <v>23</v>
      </c>
      <c r="F1822">
        <v>11</v>
      </c>
      <c r="G1822" t="s">
        <v>52</v>
      </c>
      <c r="H1822">
        <v>24</v>
      </c>
      <c r="I1822">
        <v>13</v>
      </c>
      <c r="J1822">
        <v>4</v>
      </c>
      <c r="K1822" t="s">
        <v>63</v>
      </c>
      <c r="L1822" t="s">
        <v>38</v>
      </c>
      <c r="M1822" t="s">
        <v>27</v>
      </c>
      <c r="N1822" t="s">
        <v>45</v>
      </c>
      <c r="O1822">
        <v>3</v>
      </c>
      <c r="P1822" t="s">
        <v>40</v>
      </c>
      <c r="Q1822">
        <v>4</v>
      </c>
      <c r="R1822" t="s">
        <v>30</v>
      </c>
      <c r="S1822" t="s">
        <v>31</v>
      </c>
      <c r="T1822" t="s">
        <v>60</v>
      </c>
      <c r="U1822" t="str">
        <f t="shared" si="691"/>
        <v>GEN Z</v>
      </c>
      <c r="V1822" t="str">
        <f t="shared" si="696"/>
        <v>low</v>
      </c>
      <c r="W1822" t="str">
        <f t="shared" si="692"/>
        <v>Good</v>
      </c>
      <c r="X1822" s="8">
        <f t="shared" ref="X1822" si="701">AVERAGE(6-(AD1822),6-(Y1822),6-(O1822),J1822,AB1822,Z1822,6-(AA1822))</f>
        <v>3</v>
      </c>
      <c r="Y1822">
        <f t="shared" si="685"/>
        <v>3</v>
      </c>
      <c r="Z1822">
        <f t="shared" si="686"/>
        <v>5</v>
      </c>
      <c r="AA1822">
        <f t="shared" si="687"/>
        <v>4</v>
      </c>
      <c r="AB1822">
        <f t="shared" si="688"/>
        <v>3</v>
      </c>
      <c r="AC1822">
        <f t="shared" si="689"/>
        <v>2</v>
      </c>
      <c r="AD1822">
        <f t="shared" si="690"/>
        <v>5</v>
      </c>
      <c r="AE1822">
        <f t="shared" si="694"/>
        <v>4</v>
      </c>
    </row>
    <row r="1823" spans="1:31" x14ac:dyDescent="0.3">
      <c r="A1823" t="s">
        <v>1888</v>
      </c>
      <c r="B1823">
        <v>49</v>
      </c>
      <c r="C1823" t="s">
        <v>21</v>
      </c>
      <c r="D1823" t="s">
        <v>43</v>
      </c>
      <c r="E1823" t="s">
        <v>80</v>
      </c>
      <c r="F1823">
        <v>5</v>
      </c>
      <c r="G1823" t="s">
        <v>52</v>
      </c>
      <c r="H1823">
        <v>29</v>
      </c>
      <c r="I1823">
        <v>5</v>
      </c>
      <c r="J1823">
        <v>2</v>
      </c>
      <c r="K1823" t="s">
        <v>25</v>
      </c>
      <c r="L1823" t="s">
        <v>26</v>
      </c>
      <c r="M1823" t="s">
        <v>27</v>
      </c>
      <c r="N1823" t="s">
        <v>28</v>
      </c>
      <c r="O1823">
        <v>3</v>
      </c>
      <c r="P1823" t="s">
        <v>64</v>
      </c>
      <c r="Q1823">
        <v>1</v>
      </c>
      <c r="R1823" t="s">
        <v>30</v>
      </c>
      <c r="S1823" t="s">
        <v>47</v>
      </c>
      <c r="T1823" t="s">
        <v>60</v>
      </c>
      <c r="U1823" t="str">
        <f t="shared" si="691"/>
        <v>Gen X</v>
      </c>
      <c r="V1823" t="str">
        <f t="shared" si="696"/>
        <v>low</v>
      </c>
      <c r="W1823" t="str">
        <f t="shared" si="692"/>
        <v>poor</v>
      </c>
      <c r="X1823" s="8">
        <f t="shared" ref="X1823" si="702">AVERAGE((AD1823),(Y1823),6-(O1823),J1823,AB1823,Z1823,(AA1823))</f>
        <v>2.2142857142857144</v>
      </c>
      <c r="Y1823">
        <f t="shared" si="685"/>
        <v>1</v>
      </c>
      <c r="Z1823">
        <f t="shared" si="686"/>
        <v>1</v>
      </c>
      <c r="AA1823">
        <f t="shared" si="687"/>
        <v>4</v>
      </c>
      <c r="AB1823">
        <f t="shared" si="688"/>
        <v>1.5</v>
      </c>
      <c r="AC1823">
        <f t="shared" si="689"/>
        <v>2</v>
      </c>
      <c r="AD1823">
        <f t="shared" si="690"/>
        <v>3</v>
      </c>
      <c r="AE1823">
        <f t="shared" si="694"/>
        <v>1.95</v>
      </c>
    </row>
    <row r="1824" spans="1:31" x14ac:dyDescent="0.3">
      <c r="A1824" t="s">
        <v>1889</v>
      </c>
      <c r="B1824">
        <v>29</v>
      </c>
      <c r="C1824" t="s">
        <v>21</v>
      </c>
      <c r="D1824" t="s">
        <v>35</v>
      </c>
      <c r="E1824" t="s">
        <v>23</v>
      </c>
      <c r="F1824">
        <v>23</v>
      </c>
      <c r="G1824" t="s">
        <v>37</v>
      </c>
      <c r="H1824">
        <v>46</v>
      </c>
      <c r="I1824">
        <v>1</v>
      </c>
      <c r="J1824">
        <v>4</v>
      </c>
      <c r="K1824" t="s">
        <v>53</v>
      </c>
      <c r="L1824" t="s">
        <v>26</v>
      </c>
      <c r="M1824" t="s">
        <v>27</v>
      </c>
      <c r="N1824" t="s">
        <v>28</v>
      </c>
      <c r="O1824">
        <v>2</v>
      </c>
      <c r="P1824" t="s">
        <v>40</v>
      </c>
      <c r="Q1824">
        <v>3</v>
      </c>
      <c r="R1824" t="s">
        <v>30</v>
      </c>
      <c r="S1824" t="s">
        <v>58</v>
      </c>
      <c r="T1824" t="s">
        <v>41</v>
      </c>
      <c r="U1824" t="str">
        <f t="shared" si="691"/>
        <v>Millennieals</v>
      </c>
      <c r="V1824" t="str">
        <f t="shared" si="696"/>
        <v>high</v>
      </c>
      <c r="W1824" t="str">
        <f t="shared" si="692"/>
        <v>poor</v>
      </c>
      <c r="X1824" s="8">
        <f t="shared" si="682"/>
        <v>2.5</v>
      </c>
      <c r="Y1824">
        <f t="shared" si="685"/>
        <v>1</v>
      </c>
      <c r="Z1824">
        <f t="shared" si="686"/>
        <v>3</v>
      </c>
      <c r="AA1824">
        <f t="shared" si="687"/>
        <v>2</v>
      </c>
      <c r="AB1824">
        <f t="shared" si="688"/>
        <v>2.5</v>
      </c>
      <c r="AC1824">
        <f t="shared" si="689"/>
        <v>2</v>
      </c>
      <c r="AD1824">
        <f t="shared" si="690"/>
        <v>1</v>
      </c>
      <c r="AE1824">
        <f t="shared" si="694"/>
        <v>1.85</v>
      </c>
    </row>
    <row r="1825" spans="1:31" x14ac:dyDescent="0.3">
      <c r="A1825" t="s">
        <v>1890</v>
      </c>
      <c r="B1825">
        <v>37</v>
      </c>
      <c r="C1825" t="s">
        <v>50</v>
      </c>
      <c r="D1825" t="s">
        <v>22</v>
      </c>
      <c r="E1825" t="s">
        <v>44</v>
      </c>
      <c r="F1825">
        <v>4</v>
      </c>
      <c r="G1825" t="s">
        <v>24</v>
      </c>
      <c r="H1825">
        <v>45</v>
      </c>
      <c r="I1825">
        <v>2</v>
      </c>
      <c r="J1825">
        <v>5</v>
      </c>
      <c r="K1825" t="s">
        <v>25</v>
      </c>
      <c r="L1825" t="s">
        <v>46</v>
      </c>
      <c r="M1825" t="s">
        <v>54</v>
      </c>
      <c r="N1825" t="s">
        <v>45</v>
      </c>
      <c r="O1825">
        <v>3</v>
      </c>
      <c r="P1825" t="s">
        <v>29</v>
      </c>
      <c r="Q1825">
        <v>5</v>
      </c>
      <c r="R1825" t="s">
        <v>46</v>
      </c>
      <c r="S1825" t="s">
        <v>58</v>
      </c>
      <c r="T1825" t="s">
        <v>48</v>
      </c>
      <c r="U1825" t="str">
        <f t="shared" si="691"/>
        <v>Millennieals</v>
      </c>
      <c r="V1825" t="str">
        <f t="shared" si="696"/>
        <v>standard</v>
      </c>
      <c r="W1825" t="str">
        <f t="shared" si="692"/>
        <v>Good</v>
      </c>
      <c r="X1825" s="8">
        <f t="shared" si="682"/>
        <v>3.8571428571428572</v>
      </c>
      <c r="Y1825">
        <f t="shared" si="685"/>
        <v>5</v>
      </c>
      <c r="Z1825">
        <f t="shared" si="686"/>
        <v>3</v>
      </c>
      <c r="AA1825">
        <f t="shared" si="687"/>
        <v>3</v>
      </c>
      <c r="AB1825">
        <f t="shared" si="688"/>
        <v>5</v>
      </c>
      <c r="AC1825">
        <f t="shared" si="689"/>
        <v>5</v>
      </c>
      <c r="AD1825">
        <f t="shared" si="690"/>
        <v>3</v>
      </c>
      <c r="AE1825">
        <f t="shared" si="694"/>
        <v>3.9999999999999996</v>
      </c>
    </row>
    <row r="1826" spans="1:31" x14ac:dyDescent="0.3">
      <c r="A1826" t="s">
        <v>1891</v>
      </c>
      <c r="B1826">
        <v>36</v>
      </c>
      <c r="C1826" t="s">
        <v>34</v>
      </c>
      <c r="D1826" t="s">
        <v>79</v>
      </c>
      <c r="E1826" t="s">
        <v>44</v>
      </c>
      <c r="F1826">
        <v>29</v>
      </c>
      <c r="G1826" t="s">
        <v>37</v>
      </c>
      <c r="H1826">
        <v>30</v>
      </c>
      <c r="I1826">
        <v>12</v>
      </c>
      <c r="J1826">
        <v>2</v>
      </c>
      <c r="K1826" t="s">
        <v>53</v>
      </c>
      <c r="L1826" t="s">
        <v>26</v>
      </c>
      <c r="M1826" t="s">
        <v>54</v>
      </c>
      <c r="N1826" t="s">
        <v>28</v>
      </c>
      <c r="O1826">
        <v>1</v>
      </c>
      <c r="P1826" t="s">
        <v>64</v>
      </c>
      <c r="Q1826">
        <v>3</v>
      </c>
      <c r="R1826" t="s">
        <v>30</v>
      </c>
      <c r="S1826" t="s">
        <v>31</v>
      </c>
      <c r="T1826" t="s">
        <v>60</v>
      </c>
      <c r="U1826" t="str">
        <f t="shared" si="691"/>
        <v>Millennieals</v>
      </c>
      <c r="V1826" t="str">
        <f t="shared" si="696"/>
        <v>low</v>
      </c>
      <c r="W1826" t="str">
        <f t="shared" si="692"/>
        <v>MEDIUM</v>
      </c>
      <c r="X1826" s="8">
        <f t="shared" si="682"/>
        <v>3.1428571428571428</v>
      </c>
      <c r="Y1826">
        <f t="shared" si="685"/>
        <v>1</v>
      </c>
      <c r="Z1826">
        <f t="shared" si="686"/>
        <v>5</v>
      </c>
      <c r="AA1826">
        <f t="shared" si="687"/>
        <v>4</v>
      </c>
      <c r="AB1826">
        <f t="shared" si="688"/>
        <v>4</v>
      </c>
      <c r="AC1826">
        <f t="shared" si="689"/>
        <v>5</v>
      </c>
      <c r="AD1826">
        <f t="shared" si="690"/>
        <v>1</v>
      </c>
      <c r="AE1826">
        <f t="shared" si="694"/>
        <v>2.35</v>
      </c>
    </row>
    <row r="1827" spans="1:31" x14ac:dyDescent="0.3">
      <c r="A1827" t="s">
        <v>1892</v>
      </c>
      <c r="B1827">
        <v>32</v>
      </c>
      <c r="C1827" t="s">
        <v>21</v>
      </c>
      <c r="D1827" t="s">
        <v>56</v>
      </c>
      <c r="E1827" t="s">
        <v>36</v>
      </c>
      <c r="F1827">
        <v>28</v>
      </c>
      <c r="G1827" t="s">
        <v>24</v>
      </c>
      <c r="H1827">
        <v>39</v>
      </c>
      <c r="I1827">
        <v>9</v>
      </c>
      <c r="J1827">
        <v>2</v>
      </c>
      <c r="K1827" t="s">
        <v>25</v>
      </c>
      <c r="L1827" t="s">
        <v>38</v>
      </c>
      <c r="M1827" t="s">
        <v>54</v>
      </c>
      <c r="N1827" t="s">
        <v>39</v>
      </c>
      <c r="O1827">
        <v>1</v>
      </c>
      <c r="P1827" t="s">
        <v>40</v>
      </c>
      <c r="Q1827">
        <v>4</v>
      </c>
      <c r="R1827" t="s">
        <v>46</v>
      </c>
      <c r="S1827" t="s">
        <v>47</v>
      </c>
      <c r="T1827" t="s">
        <v>71</v>
      </c>
      <c r="U1827" t="str">
        <f t="shared" si="691"/>
        <v>Millennieals</v>
      </c>
      <c r="V1827" t="str">
        <f t="shared" si="696"/>
        <v>standard</v>
      </c>
      <c r="W1827" t="str">
        <f t="shared" si="692"/>
        <v>MEDIUM</v>
      </c>
      <c r="X1827" s="8">
        <f t="shared" si="682"/>
        <v>3.0714285714285716</v>
      </c>
      <c r="Y1827">
        <f t="shared" si="685"/>
        <v>3</v>
      </c>
      <c r="Z1827">
        <f t="shared" si="686"/>
        <v>1</v>
      </c>
      <c r="AA1827">
        <f t="shared" si="687"/>
        <v>3</v>
      </c>
      <c r="AB1827">
        <f t="shared" si="688"/>
        <v>4.5</v>
      </c>
      <c r="AC1827">
        <f t="shared" si="689"/>
        <v>5</v>
      </c>
      <c r="AD1827">
        <f t="shared" si="690"/>
        <v>3</v>
      </c>
      <c r="AE1827">
        <f t="shared" si="694"/>
        <v>2.8499999999999996</v>
      </c>
    </row>
    <row r="1828" spans="1:31" x14ac:dyDescent="0.3">
      <c r="A1828" t="s">
        <v>1893</v>
      </c>
      <c r="B1828">
        <v>54</v>
      </c>
      <c r="C1828" t="s">
        <v>62</v>
      </c>
      <c r="D1828" t="s">
        <v>77</v>
      </c>
      <c r="E1828" t="s">
        <v>36</v>
      </c>
      <c r="F1828">
        <v>19</v>
      </c>
      <c r="G1828" t="s">
        <v>37</v>
      </c>
      <c r="H1828">
        <v>43</v>
      </c>
      <c r="I1828">
        <v>1</v>
      </c>
      <c r="J1828">
        <v>1</v>
      </c>
      <c r="K1828" t="s">
        <v>25</v>
      </c>
      <c r="L1828" t="s">
        <v>38</v>
      </c>
      <c r="M1828" t="s">
        <v>27</v>
      </c>
      <c r="N1828" t="s">
        <v>28</v>
      </c>
      <c r="O1828">
        <v>3</v>
      </c>
      <c r="P1828" t="s">
        <v>29</v>
      </c>
      <c r="Q1828">
        <v>4</v>
      </c>
      <c r="R1828" t="s">
        <v>65</v>
      </c>
      <c r="S1828" t="s">
        <v>47</v>
      </c>
      <c r="T1828" t="s">
        <v>41</v>
      </c>
      <c r="U1828" t="str">
        <f t="shared" si="691"/>
        <v>Gen X</v>
      </c>
      <c r="V1828" t="str">
        <f t="shared" si="696"/>
        <v>standard</v>
      </c>
      <c r="W1828" t="str">
        <f t="shared" si="692"/>
        <v>MEDIUM</v>
      </c>
      <c r="X1828" s="8">
        <f t="shared" si="682"/>
        <v>2.4285714285714284</v>
      </c>
      <c r="Y1828">
        <f t="shared" si="685"/>
        <v>3</v>
      </c>
      <c r="Z1828">
        <f t="shared" si="686"/>
        <v>1</v>
      </c>
      <c r="AA1828">
        <f t="shared" si="687"/>
        <v>3</v>
      </c>
      <c r="AB1828">
        <f t="shared" si="688"/>
        <v>3</v>
      </c>
      <c r="AC1828">
        <f t="shared" si="689"/>
        <v>2</v>
      </c>
      <c r="AD1828">
        <f t="shared" si="690"/>
        <v>3</v>
      </c>
      <c r="AE1828">
        <f t="shared" si="694"/>
        <v>2.4500000000000002</v>
      </c>
    </row>
    <row r="1829" spans="1:31" x14ac:dyDescent="0.3">
      <c r="A1829" t="s">
        <v>1894</v>
      </c>
      <c r="B1829">
        <v>45</v>
      </c>
      <c r="C1829" t="s">
        <v>21</v>
      </c>
      <c r="D1829" t="s">
        <v>73</v>
      </c>
      <c r="E1829" t="s">
        <v>67</v>
      </c>
      <c r="F1829">
        <v>34</v>
      </c>
      <c r="G1829" t="s">
        <v>37</v>
      </c>
      <c r="H1829">
        <v>35</v>
      </c>
      <c r="I1829">
        <v>10</v>
      </c>
      <c r="J1829">
        <v>1</v>
      </c>
      <c r="K1829" t="s">
        <v>53</v>
      </c>
      <c r="L1829" t="s">
        <v>46</v>
      </c>
      <c r="M1829" t="s">
        <v>54</v>
      </c>
      <c r="N1829" t="s">
        <v>45</v>
      </c>
      <c r="O1829">
        <v>5</v>
      </c>
      <c r="P1829" t="s">
        <v>64</v>
      </c>
      <c r="Q1829">
        <v>1</v>
      </c>
      <c r="R1829" t="s">
        <v>65</v>
      </c>
      <c r="S1829" t="s">
        <v>31</v>
      </c>
      <c r="T1829" t="s">
        <v>48</v>
      </c>
      <c r="U1829" t="str">
        <f t="shared" si="691"/>
        <v>Gen X</v>
      </c>
      <c r="V1829" t="str">
        <f t="shared" si="696"/>
        <v>low</v>
      </c>
      <c r="W1829" t="str">
        <f t="shared" si="692"/>
        <v>MEDIUM</v>
      </c>
      <c r="X1829" s="8">
        <f t="shared" si="682"/>
        <v>2.8571428571428572</v>
      </c>
      <c r="Y1829">
        <f t="shared" si="685"/>
        <v>5</v>
      </c>
      <c r="Z1829">
        <f t="shared" si="686"/>
        <v>5</v>
      </c>
      <c r="AA1829">
        <f t="shared" si="687"/>
        <v>4</v>
      </c>
      <c r="AB1829">
        <f t="shared" si="688"/>
        <v>3</v>
      </c>
      <c r="AC1829">
        <f t="shared" si="689"/>
        <v>5</v>
      </c>
      <c r="AD1829">
        <f t="shared" si="690"/>
        <v>1</v>
      </c>
      <c r="AE1829">
        <f t="shared" si="694"/>
        <v>3.1500000000000004</v>
      </c>
    </row>
    <row r="1830" spans="1:31" x14ac:dyDescent="0.3">
      <c r="A1830" t="s">
        <v>1895</v>
      </c>
      <c r="B1830">
        <v>59</v>
      </c>
      <c r="C1830" t="s">
        <v>50</v>
      </c>
      <c r="D1830" t="s">
        <v>77</v>
      </c>
      <c r="E1830" t="s">
        <v>36</v>
      </c>
      <c r="F1830">
        <v>13</v>
      </c>
      <c r="G1830" t="s">
        <v>52</v>
      </c>
      <c r="H1830">
        <v>27</v>
      </c>
      <c r="I1830">
        <v>4</v>
      </c>
      <c r="J1830">
        <v>3</v>
      </c>
      <c r="K1830" t="s">
        <v>63</v>
      </c>
      <c r="L1830" t="s">
        <v>38</v>
      </c>
      <c r="M1830" t="s">
        <v>54</v>
      </c>
      <c r="N1830" t="s">
        <v>45</v>
      </c>
      <c r="O1830">
        <v>4</v>
      </c>
      <c r="P1830" t="s">
        <v>64</v>
      </c>
      <c r="Q1830">
        <v>3</v>
      </c>
      <c r="R1830" t="s">
        <v>46</v>
      </c>
      <c r="S1830" t="s">
        <v>58</v>
      </c>
      <c r="T1830" t="s">
        <v>48</v>
      </c>
      <c r="U1830" t="str">
        <f t="shared" si="691"/>
        <v>Gen X</v>
      </c>
      <c r="V1830" t="str">
        <f t="shared" si="696"/>
        <v>low</v>
      </c>
      <c r="W1830" t="str">
        <f t="shared" si="692"/>
        <v>Good</v>
      </c>
      <c r="X1830" s="8">
        <f t="shared" si="682"/>
        <v>3.4285714285714284</v>
      </c>
      <c r="Y1830">
        <f t="shared" si="685"/>
        <v>3</v>
      </c>
      <c r="Z1830">
        <f t="shared" si="686"/>
        <v>3</v>
      </c>
      <c r="AA1830">
        <f t="shared" si="687"/>
        <v>4</v>
      </c>
      <c r="AB1830">
        <f t="shared" si="688"/>
        <v>4</v>
      </c>
      <c r="AC1830">
        <f t="shared" si="689"/>
        <v>5</v>
      </c>
      <c r="AD1830">
        <f t="shared" si="690"/>
        <v>5</v>
      </c>
      <c r="AE1830">
        <f t="shared" si="694"/>
        <v>3.85</v>
      </c>
    </row>
    <row r="1831" spans="1:31" x14ac:dyDescent="0.3">
      <c r="A1831" t="s">
        <v>1896</v>
      </c>
      <c r="B1831">
        <v>47</v>
      </c>
      <c r="C1831" t="s">
        <v>34</v>
      </c>
      <c r="D1831" t="s">
        <v>56</v>
      </c>
      <c r="E1831" t="s">
        <v>57</v>
      </c>
      <c r="F1831">
        <v>34</v>
      </c>
      <c r="G1831" t="s">
        <v>24</v>
      </c>
      <c r="H1831">
        <v>33</v>
      </c>
      <c r="I1831">
        <v>2</v>
      </c>
      <c r="J1831">
        <v>4</v>
      </c>
      <c r="K1831" t="s">
        <v>53</v>
      </c>
      <c r="L1831" t="s">
        <v>84</v>
      </c>
      <c r="M1831" t="s">
        <v>27</v>
      </c>
      <c r="N1831" t="s">
        <v>39</v>
      </c>
      <c r="O1831">
        <v>4</v>
      </c>
      <c r="P1831" t="s">
        <v>29</v>
      </c>
      <c r="Q1831">
        <v>3</v>
      </c>
      <c r="R1831" t="s">
        <v>30</v>
      </c>
      <c r="S1831" t="s">
        <v>31</v>
      </c>
      <c r="T1831" t="s">
        <v>32</v>
      </c>
      <c r="U1831" t="str">
        <f t="shared" si="691"/>
        <v>Gen X</v>
      </c>
      <c r="V1831" t="str">
        <f t="shared" si="696"/>
        <v>low</v>
      </c>
      <c r="W1831" t="str">
        <f t="shared" si="692"/>
        <v>MEDIUM</v>
      </c>
      <c r="X1831" s="8">
        <f t="shared" ref="X1831" si="703">AVERAGE(6-(AD1831),6-(Y1831),6-(O1831),J1831,AB1831,Z1831,6-(AA1831))</f>
        <v>3.5</v>
      </c>
      <c r="Y1831">
        <f t="shared" si="685"/>
        <v>2</v>
      </c>
      <c r="Z1831">
        <f t="shared" si="686"/>
        <v>5</v>
      </c>
      <c r="AA1831">
        <f t="shared" si="687"/>
        <v>4</v>
      </c>
      <c r="AB1831">
        <f t="shared" si="688"/>
        <v>2.5</v>
      </c>
      <c r="AC1831">
        <f t="shared" si="689"/>
        <v>2</v>
      </c>
      <c r="AD1831">
        <f t="shared" si="690"/>
        <v>1</v>
      </c>
      <c r="AE1831">
        <f t="shared" si="694"/>
        <v>2.5000000000000004</v>
      </c>
    </row>
    <row r="1832" spans="1:31" x14ac:dyDescent="0.3">
      <c r="A1832" t="s">
        <v>1897</v>
      </c>
      <c r="B1832">
        <v>27</v>
      </c>
      <c r="C1832" t="s">
        <v>34</v>
      </c>
      <c r="D1832" t="s">
        <v>56</v>
      </c>
      <c r="E1832" t="s">
        <v>51</v>
      </c>
      <c r="F1832">
        <v>23</v>
      </c>
      <c r="G1832" t="s">
        <v>37</v>
      </c>
      <c r="H1832">
        <v>34</v>
      </c>
      <c r="I1832">
        <v>14</v>
      </c>
      <c r="J1832">
        <v>3</v>
      </c>
      <c r="K1832" t="s">
        <v>25</v>
      </c>
      <c r="L1832" t="s">
        <v>26</v>
      </c>
      <c r="M1832" t="s">
        <v>27</v>
      </c>
      <c r="N1832" t="s">
        <v>45</v>
      </c>
      <c r="O1832">
        <v>3</v>
      </c>
      <c r="P1832" t="s">
        <v>40</v>
      </c>
      <c r="Q1832">
        <v>5</v>
      </c>
      <c r="R1832" t="s">
        <v>65</v>
      </c>
      <c r="S1832" t="s">
        <v>47</v>
      </c>
      <c r="T1832" t="s">
        <v>41</v>
      </c>
      <c r="U1832" t="str">
        <f t="shared" si="691"/>
        <v>GEN Z</v>
      </c>
      <c r="V1832" t="str">
        <f t="shared" si="696"/>
        <v>low</v>
      </c>
      <c r="W1832" t="str">
        <f t="shared" si="692"/>
        <v>MEDIUM</v>
      </c>
      <c r="X1832" s="8">
        <f t="shared" ref="X1832" si="704">AVERAGE((AD1832),(Y1832),6-(O1832),J1832,AB1832,Z1832,(AA1832))</f>
        <v>2.6428571428571428</v>
      </c>
      <c r="Y1832">
        <f t="shared" si="685"/>
        <v>1</v>
      </c>
      <c r="Z1832">
        <f t="shared" si="686"/>
        <v>1</v>
      </c>
      <c r="AA1832">
        <f t="shared" si="687"/>
        <v>4</v>
      </c>
      <c r="AB1832">
        <f t="shared" si="688"/>
        <v>3.5</v>
      </c>
      <c r="AC1832">
        <f t="shared" si="689"/>
        <v>2</v>
      </c>
      <c r="AD1832">
        <f t="shared" si="690"/>
        <v>3</v>
      </c>
      <c r="AE1832">
        <f t="shared" si="694"/>
        <v>2.25</v>
      </c>
    </row>
    <row r="1833" spans="1:31" x14ac:dyDescent="0.3">
      <c r="A1833" t="s">
        <v>1898</v>
      </c>
      <c r="B1833">
        <v>25</v>
      </c>
      <c r="C1833" t="s">
        <v>21</v>
      </c>
      <c r="D1833" t="s">
        <v>73</v>
      </c>
      <c r="E1833" t="s">
        <v>67</v>
      </c>
      <c r="F1833">
        <v>17</v>
      </c>
      <c r="G1833" t="s">
        <v>37</v>
      </c>
      <c r="H1833">
        <v>47</v>
      </c>
      <c r="I1833">
        <v>15</v>
      </c>
      <c r="J1833">
        <v>2</v>
      </c>
      <c r="K1833" t="s">
        <v>25</v>
      </c>
      <c r="L1833" t="s">
        <v>26</v>
      </c>
      <c r="M1833" t="s">
        <v>54</v>
      </c>
      <c r="N1833" t="s">
        <v>28</v>
      </c>
      <c r="O1833">
        <v>4</v>
      </c>
      <c r="P1833" t="s">
        <v>29</v>
      </c>
      <c r="Q1833">
        <v>4</v>
      </c>
      <c r="R1833" t="s">
        <v>46</v>
      </c>
      <c r="S1833" t="s">
        <v>58</v>
      </c>
      <c r="T1833" t="s">
        <v>32</v>
      </c>
      <c r="U1833" t="str">
        <f t="shared" si="691"/>
        <v>GEN Z</v>
      </c>
      <c r="V1833" t="str">
        <f t="shared" si="696"/>
        <v>high</v>
      </c>
      <c r="W1833" t="str">
        <f t="shared" si="692"/>
        <v>MEDIUM</v>
      </c>
      <c r="X1833" s="8">
        <f t="shared" si="682"/>
        <v>2.5</v>
      </c>
      <c r="Y1833">
        <f t="shared" si="685"/>
        <v>1</v>
      </c>
      <c r="Z1833">
        <f t="shared" si="686"/>
        <v>3</v>
      </c>
      <c r="AA1833">
        <f t="shared" si="687"/>
        <v>2</v>
      </c>
      <c r="AB1833">
        <f t="shared" si="688"/>
        <v>4.5</v>
      </c>
      <c r="AC1833">
        <f t="shared" si="689"/>
        <v>5</v>
      </c>
      <c r="AD1833">
        <f t="shared" si="690"/>
        <v>3</v>
      </c>
      <c r="AE1833">
        <f t="shared" si="694"/>
        <v>2.6</v>
      </c>
    </row>
    <row r="1834" spans="1:31" x14ac:dyDescent="0.3">
      <c r="A1834" t="s">
        <v>1899</v>
      </c>
      <c r="B1834">
        <v>29</v>
      </c>
      <c r="C1834" t="s">
        <v>34</v>
      </c>
      <c r="D1834" t="s">
        <v>77</v>
      </c>
      <c r="E1834" t="s">
        <v>57</v>
      </c>
      <c r="F1834">
        <v>19</v>
      </c>
      <c r="G1834" t="s">
        <v>37</v>
      </c>
      <c r="H1834">
        <v>30</v>
      </c>
      <c r="I1834">
        <v>9</v>
      </c>
      <c r="J1834">
        <v>2</v>
      </c>
      <c r="K1834" t="s">
        <v>53</v>
      </c>
      <c r="L1834" t="s">
        <v>84</v>
      </c>
      <c r="M1834" t="s">
        <v>54</v>
      </c>
      <c r="N1834" t="s">
        <v>39</v>
      </c>
      <c r="O1834">
        <v>3</v>
      </c>
      <c r="P1834" t="s">
        <v>40</v>
      </c>
      <c r="Q1834">
        <v>3</v>
      </c>
      <c r="R1834" t="s">
        <v>65</v>
      </c>
      <c r="S1834" t="s">
        <v>47</v>
      </c>
      <c r="T1834" t="s">
        <v>60</v>
      </c>
      <c r="U1834" t="str">
        <f t="shared" si="691"/>
        <v>Millennieals</v>
      </c>
      <c r="V1834" t="str">
        <f t="shared" si="696"/>
        <v>low</v>
      </c>
      <c r="W1834" t="str">
        <f t="shared" si="692"/>
        <v>poor</v>
      </c>
      <c r="X1834" s="8">
        <f t="shared" si="682"/>
        <v>2.4285714285714284</v>
      </c>
      <c r="Y1834">
        <f t="shared" si="685"/>
        <v>2</v>
      </c>
      <c r="Z1834">
        <f t="shared" si="686"/>
        <v>1</v>
      </c>
      <c r="AA1834">
        <f t="shared" si="687"/>
        <v>4</v>
      </c>
      <c r="AB1834">
        <f t="shared" si="688"/>
        <v>4</v>
      </c>
      <c r="AC1834">
        <f t="shared" si="689"/>
        <v>5</v>
      </c>
      <c r="AD1834">
        <f t="shared" si="690"/>
        <v>1</v>
      </c>
      <c r="AE1834">
        <f t="shared" si="694"/>
        <v>2.0000000000000004</v>
      </c>
    </row>
    <row r="1835" spans="1:31" x14ac:dyDescent="0.3">
      <c r="A1835" t="s">
        <v>1900</v>
      </c>
      <c r="B1835">
        <v>48</v>
      </c>
      <c r="C1835" t="s">
        <v>62</v>
      </c>
      <c r="D1835" t="s">
        <v>73</v>
      </c>
      <c r="E1835" t="s">
        <v>23</v>
      </c>
      <c r="F1835">
        <v>30</v>
      </c>
      <c r="G1835" t="s">
        <v>37</v>
      </c>
      <c r="H1835">
        <v>23</v>
      </c>
      <c r="I1835">
        <v>15</v>
      </c>
      <c r="J1835">
        <v>2</v>
      </c>
      <c r="K1835" t="s">
        <v>63</v>
      </c>
      <c r="L1835" t="s">
        <v>26</v>
      </c>
      <c r="M1835" t="s">
        <v>27</v>
      </c>
      <c r="N1835" t="s">
        <v>28</v>
      </c>
      <c r="O1835">
        <v>5</v>
      </c>
      <c r="P1835" t="s">
        <v>29</v>
      </c>
      <c r="Q1835">
        <v>5</v>
      </c>
      <c r="R1835" t="s">
        <v>46</v>
      </c>
      <c r="S1835" t="s">
        <v>58</v>
      </c>
      <c r="T1835" t="s">
        <v>32</v>
      </c>
      <c r="U1835" t="str">
        <f t="shared" si="691"/>
        <v>Gen X</v>
      </c>
      <c r="V1835" t="str">
        <f t="shared" si="696"/>
        <v>low</v>
      </c>
      <c r="W1835" t="str">
        <f t="shared" si="692"/>
        <v>MEDIUM</v>
      </c>
      <c r="X1835" s="8">
        <f t="shared" si="682"/>
        <v>2.7857142857142856</v>
      </c>
      <c r="Y1835">
        <f t="shared" si="685"/>
        <v>1</v>
      </c>
      <c r="Z1835">
        <f t="shared" si="686"/>
        <v>3</v>
      </c>
      <c r="AA1835">
        <f t="shared" si="687"/>
        <v>4</v>
      </c>
      <c r="AB1835">
        <f t="shared" si="688"/>
        <v>3.5</v>
      </c>
      <c r="AC1835">
        <f t="shared" si="689"/>
        <v>2</v>
      </c>
      <c r="AD1835">
        <f t="shared" si="690"/>
        <v>5</v>
      </c>
      <c r="AE1835">
        <f t="shared" si="694"/>
        <v>3.0500000000000007</v>
      </c>
    </row>
    <row r="1836" spans="1:31" x14ac:dyDescent="0.3">
      <c r="A1836" t="s">
        <v>1901</v>
      </c>
      <c r="B1836">
        <v>39</v>
      </c>
      <c r="C1836" t="s">
        <v>21</v>
      </c>
      <c r="D1836" t="s">
        <v>43</v>
      </c>
      <c r="E1836" t="s">
        <v>80</v>
      </c>
      <c r="F1836">
        <v>5</v>
      </c>
      <c r="G1836" t="s">
        <v>52</v>
      </c>
      <c r="H1836">
        <v>52</v>
      </c>
      <c r="I1836">
        <v>15</v>
      </c>
      <c r="J1836">
        <v>5</v>
      </c>
      <c r="K1836" t="s">
        <v>53</v>
      </c>
      <c r="L1836" t="s">
        <v>46</v>
      </c>
      <c r="M1836" t="s">
        <v>54</v>
      </c>
      <c r="N1836" t="s">
        <v>39</v>
      </c>
      <c r="O1836">
        <v>4</v>
      </c>
      <c r="P1836" t="s">
        <v>64</v>
      </c>
      <c r="Q1836">
        <v>3</v>
      </c>
      <c r="R1836" t="s">
        <v>30</v>
      </c>
      <c r="S1836" t="s">
        <v>58</v>
      </c>
      <c r="T1836" t="s">
        <v>41</v>
      </c>
      <c r="U1836" t="str">
        <f t="shared" si="691"/>
        <v>Millennieals</v>
      </c>
      <c r="V1836" t="str">
        <f t="shared" si="696"/>
        <v>high</v>
      </c>
      <c r="W1836" t="str">
        <f t="shared" si="692"/>
        <v>MEDIUM</v>
      </c>
      <c r="X1836" s="8">
        <f t="shared" si="682"/>
        <v>3.1428571428571428</v>
      </c>
      <c r="Y1836">
        <f t="shared" si="685"/>
        <v>5</v>
      </c>
      <c r="Z1836">
        <f t="shared" si="686"/>
        <v>3</v>
      </c>
      <c r="AA1836">
        <f t="shared" si="687"/>
        <v>2</v>
      </c>
      <c r="AB1836">
        <f t="shared" si="688"/>
        <v>4</v>
      </c>
      <c r="AC1836">
        <f t="shared" si="689"/>
        <v>5</v>
      </c>
      <c r="AD1836">
        <f t="shared" si="690"/>
        <v>1</v>
      </c>
      <c r="AE1836">
        <f t="shared" si="694"/>
        <v>3.25</v>
      </c>
    </row>
    <row r="1837" spans="1:31" x14ac:dyDescent="0.3">
      <c r="A1837" t="s">
        <v>1902</v>
      </c>
      <c r="B1837">
        <v>46</v>
      </c>
      <c r="C1837" t="s">
        <v>34</v>
      </c>
      <c r="D1837" t="s">
        <v>73</v>
      </c>
      <c r="E1837" t="s">
        <v>23</v>
      </c>
      <c r="F1837">
        <v>27</v>
      </c>
      <c r="G1837" t="s">
        <v>24</v>
      </c>
      <c r="H1837">
        <v>27</v>
      </c>
      <c r="I1837">
        <v>14</v>
      </c>
      <c r="J1837">
        <v>1</v>
      </c>
      <c r="K1837" t="s">
        <v>53</v>
      </c>
      <c r="L1837" t="s">
        <v>46</v>
      </c>
      <c r="M1837" t="s">
        <v>54</v>
      </c>
      <c r="N1837" t="s">
        <v>45</v>
      </c>
      <c r="O1837">
        <v>3</v>
      </c>
      <c r="P1837" t="s">
        <v>29</v>
      </c>
      <c r="Q1837">
        <v>4</v>
      </c>
      <c r="R1837" t="s">
        <v>46</v>
      </c>
      <c r="S1837" t="s">
        <v>31</v>
      </c>
      <c r="T1837" t="s">
        <v>74</v>
      </c>
      <c r="U1837" t="str">
        <f t="shared" si="691"/>
        <v>Gen X</v>
      </c>
      <c r="V1837" t="str">
        <f t="shared" si="696"/>
        <v>low</v>
      </c>
      <c r="W1837" t="str">
        <f t="shared" si="692"/>
        <v>MEDIUM</v>
      </c>
      <c r="X1837" s="8">
        <f t="shared" si="682"/>
        <v>3.3571428571428572</v>
      </c>
      <c r="Y1837">
        <f t="shared" si="685"/>
        <v>5</v>
      </c>
      <c r="Z1837">
        <f t="shared" si="686"/>
        <v>5</v>
      </c>
      <c r="AA1837">
        <f t="shared" si="687"/>
        <v>4</v>
      </c>
      <c r="AB1837">
        <f t="shared" si="688"/>
        <v>4.5</v>
      </c>
      <c r="AC1837">
        <f t="shared" si="689"/>
        <v>5</v>
      </c>
      <c r="AD1837">
        <f t="shared" si="690"/>
        <v>1</v>
      </c>
      <c r="AE1837">
        <f t="shared" si="694"/>
        <v>3.3000000000000003</v>
      </c>
    </row>
    <row r="1838" spans="1:31" x14ac:dyDescent="0.3">
      <c r="A1838" t="s">
        <v>1903</v>
      </c>
      <c r="B1838">
        <v>52</v>
      </c>
      <c r="C1838" t="s">
        <v>62</v>
      </c>
      <c r="D1838" t="s">
        <v>56</v>
      </c>
      <c r="E1838" t="s">
        <v>23</v>
      </c>
      <c r="F1838">
        <v>17</v>
      </c>
      <c r="G1838" t="s">
        <v>37</v>
      </c>
      <c r="H1838">
        <v>28</v>
      </c>
      <c r="I1838">
        <v>9</v>
      </c>
      <c r="J1838">
        <v>5</v>
      </c>
      <c r="K1838" t="s">
        <v>63</v>
      </c>
      <c r="L1838" t="s">
        <v>84</v>
      </c>
      <c r="M1838" t="s">
        <v>27</v>
      </c>
      <c r="N1838" t="s">
        <v>45</v>
      </c>
      <c r="O1838">
        <v>1</v>
      </c>
      <c r="P1838" t="s">
        <v>29</v>
      </c>
      <c r="Q1838">
        <v>3</v>
      </c>
      <c r="R1838" t="s">
        <v>65</v>
      </c>
      <c r="S1838" t="s">
        <v>58</v>
      </c>
      <c r="T1838" t="s">
        <v>74</v>
      </c>
      <c r="U1838" t="str">
        <f t="shared" si="691"/>
        <v>Gen X</v>
      </c>
      <c r="V1838" t="str">
        <f t="shared" si="696"/>
        <v>low</v>
      </c>
      <c r="W1838" t="str">
        <f t="shared" si="692"/>
        <v>MEDIUM</v>
      </c>
      <c r="X1838" s="8">
        <f t="shared" si="682"/>
        <v>3.7857142857142856</v>
      </c>
      <c r="Y1838">
        <f t="shared" si="685"/>
        <v>2</v>
      </c>
      <c r="Z1838">
        <f t="shared" si="686"/>
        <v>3</v>
      </c>
      <c r="AA1838">
        <f t="shared" si="687"/>
        <v>4</v>
      </c>
      <c r="AB1838">
        <f t="shared" si="688"/>
        <v>2.5</v>
      </c>
      <c r="AC1838">
        <f t="shared" si="689"/>
        <v>2</v>
      </c>
      <c r="AD1838">
        <f t="shared" si="690"/>
        <v>5</v>
      </c>
      <c r="AE1838">
        <f t="shared" si="694"/>
        <v>3.5000000000000004</v>
      </c>
    </row>
    <row r="1839" spans="1:31" x14ac:dyDescent="0.3">
      <c r="A1839" t="s">
        <v>1904</v>
      </c>
      <c r="B1839">
        <v>29</v>
      </c>
      <c r="C1839" t="s">
        <v>21</v>
      </c>
      <c r="D1839" t="s">
        <v>77</v>
      </c>
      <c r="E1839" t="s">
        <v>57</v>
      </c>
      <c r="F1839">
        <v>30</v>
      </c>
      <c r="G1839" t="s">
        <v>24</v>
      </c>
      <c r="H1839">
        <v>30</v>
      </c>
      <c r="I1839">
        <v>3</v>
      </c>
      <c r="J1839">
        <v>3</v>
      </c>
      <c r="K1839" t="s">
        <v>63</v>
      </c>
      <c r="L1839" t="s">
        <v>38</v>
      </c>
      <c r="M1839" t="s">
        <v>54</v>
      </c>
      <c r="N1839" t="s">
        <v>45</v>
      </c>
      <c r="O1839">
        <v>5</v>
      </c>
      <c r="P1839" t="s">
        <v>64</v>
      </c>
      <c r="Q1839">
        <v>2</v>
      </c>
      <c r="R1839" t="s">
        <v>65</v>
      </c>
      <c r="S1839" t="s">
        <v>31</v>
      </c>
      <c r="T1839" t="s">
        <v>71</v>
      </c>
      <c r="U1839" t="str">
        <f t="shared" si="691"/>
        <v>Millennieals</v>
      </c>
      <c r="V1839" t="str">
        <f t="shared" si="696"/>
        <v>low</v>
      </c>
      <c r="W1839" t="str">
        <f t="shared" si="692"/>
        <v>Good</v>
      </c>
      <c r="X1839" s="8">
        <f t="shared" si="682"/>
        <v>3.5</v>
      </c>
      <c r="Y1839">
        <f t="shared" si="685"/>
        <v>3</v>
      </c>
      <c r="Z1839">
        <f t="shared" si="686"/>
        <v>5</v>
      </c>
      <c r="AA1839">
        <f t="shared" si="687"/>
        <v>4</v>
      </c>
      <c r="AB1839">
        <f t="shared" si="688"/>
        <v>3.5</v>
      </c>
      <c r="AC1839">
        <f t="shared" si="689"/>
        <v>5</v>
      </c>
      <c r="AD1839">
        <f t="shared" si="690"/>
        <v>5</v>
      </c>
      <c r="AE1839">
        <f t="shared" si="694"/>
        <v>4.0999999999999996</v>
      </c>
    </row>
    <row r="1840" spans="1:31" x14ac:dyDescent="0.3">
      <c r="A1840" t="s">
        <v>1905</v>
      </c>
      <c r="B1840">
        <v>44</v>
      </c>
      <c r="C1840" t="s">
        <v>62</v>
      </c>
      <c r="D1840" t="s">
        <v>22</v>
      </c>
      <c r="E1840" t="s">
        <v>57</v>
      </c>
      <c r="F1840">
        <v>9</v>
      </c>
      <c r="G1840" t="s">
        <v>24</v>
      </c>
      <c r="H1840">
        <v>21</v>
      </c>
      <c r="I1840">
        <v>3</v>
      </c>
      <c r="J1840">
        <v>3</v>
      </c>
      <c r="K1840" t="s">
        <v>63</v>
      </c>
      <c r="L1840" t="s">
        <v>46</v>
      </c>
      <c r="M1840" t="s">
        <v>27</v>
      </c>
      <c r="N1840" t="s">
        <v>45</v>
      </c>
      <c r="O1840">
        <v>2</v>
      </c>
      <c r="P1840" t="s">
        <v>29</v>
      </c>
      <c r="Q1840">
        <v>5</v>
      </c>
      <c r="R1840" t="s">
        <v>65</v>
      </c>
      <c r="S1840" t="s">
        <v>31</v>
      </c>
      <c r="T1840" t="s">
        <v>71</v>
      </c>
      <c r="U1840" t="str">
        <f t="shared" si="691"/>
        <v>Millennieals</v>
      </c>
      <c r="V1840" t="str">
        <f t="shared" si="696"/>
        <v>low</v>
      </c>
      <c r="W1840" t="str">
        <f t="shared" si="692"/>
        <v>Good</v>
      </c>
      <c r="X1840" s="8">
        <f t="shared" ref="X1840" si="705">AVERAGE(6-(AD1840),6-(Y1840),6-(O1840),J1840,AB1840,Z1840,6-(AA1840))</f>
        <v>2.7857142857142856</v>
      </c>
      <c r="Y1840">
        <f t="shared" si="685"/>
        <v>5</v>
      </c>
      <c r="Z1840">
        <f t="shared" si="686"/>
        <v>5</v>
      </c>
      <c r="AA1840">
        <f t="shared" si="687"/>
        <v>4</v>
      </c>
      <c r="AB1840">
        <f t="shared" si="688"/>
        <v>3.5</v>
      </c>
      <c r="AC1840">
        <f t="shared" si="689"/>
        <v>2</v>
      </c>
      <c r="AD1840">
        <f t="shared" si="690"/>
        <v>5</v>
      </c>
      <c r="AE1840">
        <f t="shared" si="694"/>
        <v>4.4499999999999993</v>
      </c>
    </row>
    <row r="1841" spans="1:31" x14ac:dyDescent="0.3">
      <c r="A1841" t="s">
        <v>1906</v>
      </c>
      <c r="B1841">
        <v>44</v>
      </c>
      <c r="C1841" t="s">
        <v>62</v>
      </c>
      <c r="D1841" t="s">
        <v>56</v>
      </c>
      <c r="E1841" t="s">
        <v>23</v>
      </c>
      <c r="F1841">
        <v>31</v>
      </c>
      <c r="G1841" t="s">
        <v>37</v>
      </c>
      <c r="H1841">
        <v>59</v>
      </c>
      <c r="I1841">
        <v>3</v>
      </c>
      <c r="J1841">
        <v>4</v>
      </c>
      <c r="K1841" t="s">
        <v>25</v>
      </c>
      <c r="L1841" t="s">
        <v>26</v>
      </c>
      <c r="M1841" t="s">
        <v>27</v>
      </c>
      <c r="N1841" t="s">
        <v>45</v>
      </c>
      <c r="O1841">
        <v>1</v>
      </c>
      <c r="P1841" t="s">
        <v>64</v>
      </c>
      <c r="Q1841">
        <v>3</v>
      </c>
      <c r="R1841" t="s">
        <v>30</v>
      </c>
      <c r="S1841" t="s">
        <v>31</v>
      </c>
      <c r="T1841" t="s">
        <v>74</v>
      </c>
      <c r="U1841" t="str">
        <f t="shared" si="691"/>
        <v>Millennieals</v>
      </c>
      <c r="V1841" t="str">
        <f t="shared" si="696"/>
        <v xml:space="preserve">very high </v>
      </c>
      <c r="W1841" t="str">
        <f t="shared" si="692"/>
        <v>MEDIUM</v>
      </c>
      <c r="X1841" s="8">
        <f t="shared" ref="X1841:X1902" si="706">AVERAGE((AD1841),(Y1841),6-(O1841),J1841,AB1841,Z1841,(AA1841))</f>
        <v>3.0714285714285716</v>
      </c>
      <c r="Y1841">
        <f t="shared" si="685"/>
        <v>1</v>
      </c>
      <c r="Z1841">
        <f t="shared" si="686"/>
        <v>5</v>
      </c>
      <c r="AA1841">
        <f t="shared" si="687"/>
        <v>1</v>
      </c>
      <c r="AB1841">
        <f t="shared" si="688"/>
        <v>2.5</v>
      </c>
      <c r="AC1841">
        <f t="shared" si="689"/>
        <v>2</v>
      </c>
      <c r="AD1841">
        <f t="shared" si="690"/>
        <v>3</v>
      </c>
      <c r="AE1841">
        <f t="shared" si="694"/>
        <v>2.6999999999999997</v>
      </c>
    </row>
    <row r="1842" spans="1:31" x14ac:dyDescent="0.3">
      <c r="A1842" t="s">
        <v>1907</v>
      </c>
      <c r="B1842">
        <v>42</v>
      </c>
      <c r="C1842" t="s">
        <v>50</v>
      </c>
      <c r="D1842" t="s">
        <v>77</v>
      </c>
      <c r="E1842" t="s">
        <v>67</v>
      </c>
      <c r="F1842">
        <v>7</v>
      </c>
      <c r="G1842" t="s">
        <v>37</v>
      </c>
      <c r="H1842">
        <v>24</v>
      </c>
      <c r="I1842">
        <v>2</v>
      </c>
      <c r="J1842">
        <v>4</v>
      </c>
      <c r="K1842" t="s">
        <v>63</v>
      </c>
      <c r="L1842" t="s">
        <v>46</v>
      </c>
      <c r="M1842" t="s">
        <v>54</v>
      </c>
      <c r="N1842" t="s">
        <v>45</v>
      </c>
      <c r="O1842">
        <v>4</v>
      </c>
      <c r="P1842" t="s">
        <v>40</v>
      </c>
      <c r="Q1842">
        <v>2</v>
      </c>
      <c r="R1842" t="s">
        <v>30</v>
      </c>
      <c r="S1842" t="s">
        <v>47</v>
      </c>
      <c r="T1842" t="s">
        <v>32</v>
      </c>
      <c r="U1842" t="str">
        <f t="shared" si="691"/>
        <v>Millennieals</v>
      </c>
      <c r="V1842" t="str">
        <f t="shared" si="696"/>
        <v>low</v>
      </c>
      <c r="W1842" t="str">
        <f t="shared" si="692"/>
        <v>Good</v>
      </c>
      <c r="X1842" s="8">
        <f t="shared" si="706"/>
        <v>3.5</v>
      </c>
      <c r="Y1842">
        <f t="shared" si="685"/>
        <v>5</v>
      </c>
      <c r="Z1842">
        <f t="shared" si="686"/>
        <v>1</v>
      </c>
      <c r="AA1842">
        <f t="shared" si="687"/>
        <v>4</v>
      </c>
      <c r="AB1842">
        <f t="shared" si="688"/>
        <v>3.5</v>
      </c>
      <c r="AC1842">
        <f t="shared" si="689"/>
        <v>5</v>
      </c>
      <c r="AD1842">
        <f t="shared" si="690"/>
        <v>5</v>
      </c>
      <c r="AE1842">
        <f t="shared" si="694"/>
        <v>4.0999999999999996</v>
      </c>
    </row>
    <row r="1843" spans="1:31" x14ac:dyDescent="0.3">
      <c r="A1843" t="s">
        <v>1908</v>
      </c>
      <c r="B1843">
        <v>60</v>
      </c>
      <c r="C1843" t="s">
        <v>34</v>
      </c>
      <c r="D1843" t="s">
        <v>79</v>
      </c>
      <c r="E1843" t="s">
        <v>57</v>
      </c>
      <c r="F1843">
        <v>9</v>
      </c>
      <c r="G1843" t="s">
        <v>24</v>
      </c>
      <c r="H1843">
        <v>33</v>
      </c>
      <c r="I1843">
        <v>11</v>
      </c>
      <c r="J1843">
        <v>4</v>
      </c>
      <c r="K1843" t="s">
        <v>53</v>
      </c>
      <c r="L1843" t="s">
        <v>26</v>
      </c>
      <c r="M1843" t="s">
        <v>27</v>
      </c>
      <c r="N1843" t="s">
        <v>45</v>
      </c>
      <c r="O1843">
        <v>5</v>
      </c>
      <c r="P1843" t="s">
        <v>64</v>
      </c>
      <c r="Q1843">
        <v>2</v>
      </c>
      <c r="R1843" t="s">
        <v>65</v>
      </c>
      <c r="S1843" t="s">
        <v>31</v>
      </c>
      <c r="T1843" t="s">
        <v>32</v>
      </c>
      <c r="U1843" t="str">
        <f t="shared" si="691"/>
        <v>Gen X</v>
      </c>
      <c r="V1843" t="str">
        <f t="shared" si="696"/>
        <v>low</v>
      </c>
      <c r="W1843" t="str">
        <f t="shared" si="692"/>
        <v>MEDIUM</v>
      </c>
      <c r="X1843" s="8">
        <f t="shared" si="706"/>
        <v>2.5714285714285716</v>
      </c>
      <c r="Y1843">
        <f t="shared" si="685"/>
        <v>1</v>
      </c>
      <c r="Z1843">
        <f t="shared" si="686"/>
        <v>5</v>
      </c>
      <c r="AA1843">
        <f t="shared" si="687"/>
        <v>4</v>
      </c>
      <c r="AB1843">
        <f t="shared" si="688"/>
        <v>2</v>
      </c>
      <c r="AC1843">
        <f t="shared" si="689"/>
        <v>2</v>
      </c>
      <c r="AD1843">
        <f t="shared" si="690"/>
        <v>1</v>
      </c>
      <c r="AE1843">
        <f t="shared" si="694"/>
        <v>2.2000000000000002</v>
      </c>
    </row>
    <row r="1844" spans="1:31" x14ac:dyDescent="0.3">
      <c r="A1844" t="s">
        <v>1909</v>
      </c>
      <c r="B1844">
        <v>29</v>
      </c>
      <c r="C1844" t="s">
        <v>34</v>
      </c>
      <c r="D1844" t="s">
        <v>43</v>
      </c>
      <c r="E1844" t="s">
        <v>44</v>
      </c>
      <c r="F1844">
        <v>28</v>
      </c>
      <c r="G1844" t="s">
        <v>24</v>
      </c>
      <c r="H1844">
        <v>41</v>
      </c>
      <c r="I1844">
        <v>9</v>
      </c>
      <c r="J1844">
        <v>5</v>
      </c>
      <c r="K1844" t="s">
        <v>25</v>
      </c>
      <c r="L1844" t="s">
        <v>46</v>
      </c>
      <c r="M1844" t="s">
        <v>54</v>
      </c>
      <c r="N1844" t="s">
        <v>28</v>
      </c>
      <c r="O1844">
        <v>3</v>
      </c>
      <c r="P1844" t="s">
        <v>40</v>
      </c>
      <c r="Q1844">
        <v>4</v>
      </c>
      <c r="R1844" t="s">
        <v>46</v>
      </c>
      <c r="S1844" t="s">
        <v>47</v>
      </c>
      <c r="T1844" t="s">
        <v>48</v>
      </c>
      <c r="U1844" t="str">
        <f t="shared" si="691"/>
        <v>Millennieals</v>
      </c>
      <c r="V1844" t="str">
        <f t="shared" si="696"/>
        <v>standard</v>
      </c>
      <c r="W1844" t="str">
        <f t="shared" si="692"/>
        <v>Good</v>
      </c>
      <c r="X1844" s="8">
        <f t="shared" si="706"/>
        <v>3.5</v>
      </c>
      <c r="Y1844">
        <f t="shared" si="685"/>
        <v>5</v>
      </c>
      <c r="Z1844">
        <f t="shared" si="686"/>
        <v>1</v>
      </c>
      <c r="AA1844">
        <f t="shared" si="687"/>
        <v>3</v>
      </c>
      <c r="AB1844">
        <f t="shared" si="688"/>
        <v>4.5</v>
      </c>
      <c r="AC1844">
        <f t="shared" si="689"/>
        <v>5</v>
      </c>
      <c r="AD1844">
        <f t="shared" si="690"/>
        <v>3</v>
      </c>
      <c r="AE1844">
        <f t="shared" si="694"/>
        <v>3.65</v>
      </c>
    </row>
    <row r="1845" spans="1:31" x14ac:dyDescent="0.3">
      <c r="A1845" t="s">
        <v>1910</v>
      </c>
      <c r="B1845">
        <v>53</v>
      </c>
      <c r="C1845" t="s">
        <v>50</v>
      </c>
      <c r="D1845" t="s">
        <v>22</v>
      </c>
      <c r="E1845" t="s">
        <v>51</v>
      </c>
      <c r="F1845">
        <v>18</v>
      </c>
      <c r="G1845" t="s">
        <v>52</v>
      </c>
      <c r="H1845">
        <v>45</v>
      </c>
      <c r="I1845">
        <v>11</v>
      </c>
      <c r="J1845">
        <v>2</v>
      </c>
      <c r="K1845" t="s">
        <v>63</v>
      </c>
      <c r="L1845" t="s">
        <v>26</v>
      </c>
      <c r="M1845" t="s">
        <v>54</v>
      </c>
      <c r="N1845" t="s">
        <v>28</v>
      </c>
      <c r="O1845">
        <v>2</v>
      </c>
      <c r="P1845" t="s">
        <v>64</v>
      </c>
      <c r="Q1845">
        <v>4</v>
      </c>
      <c r="R1845" t="s">
        <v>65</v>
      </c>
      <c r="S1845" t="s">
        <v>58</v>
      </c>
      <c r="T1845" t="s">
        <v>32</v>
      </c>
      <c r="U1845" t="str">
        <f t="shared" si="691"/>
        <v>Gen X</v>
      </c>
      <c r="V1845" t="str">
        <f t="shared" si="696"/>
        <v>standard</v>
      </c>
      <c r="W1845" t="str">
        <f t="shared" si="692"/>
        <v>MEDIUM</v>
      </c>
      <c r="X1845" s="8">
        <f t="shared" si="706"/>
        <v>3.2142857142857144</v>
      </c>
      <c r="Y1845">
        <f t="shared" si="685"/>
        <v>1</v>
      </c>
      <c r="Z1845">
        <f t="shared" si="686"/>
        <v>3</v>
      </c>
      <c r="AA1845">
        <f t="shared" si="687"/>
        <v>3</v>
      </c>
      <c r="AB1845">
        <f t="shared" si="688"/>
        <v>4.5</v>
      </c>
      <c r="AC1845">
        <f t="shared" si="689"/>
        <v>5</v>
      </c>
      <c r="AD1845">
        <f t="shared" si="690"/>
        <v>5</v>
      </c>
      <c r="AE1845">
        <f t="shared" si="694"/>
        <v>3.2500000000000004</v>
      </c>
    </row>
    <row r="1846" spans="1:31" x14ac:dyDescent="0.3">
      <c r="A1846" t="s">
        <v>1911</v>
      </c>
      <c r="B1846">
        <v>27</v>
      </c>
      <c r="C1846" t="s">
        <v>50</v>
      </c>
      <c r="D1846" t="s">
        <v>56</v>
      </c>
      <c r="E1846" t="s">
        <v>57</v>
      </c>
      <c r="F1846">
        <v>1</v>
      </c>
      <c r="G1846" t="s">
        <v>24</v>
      </c>
      <c r="H1846">
        <v>22</v>
      </c>
      <c r="I1846">
        <v>3</v>
      </c>
      <c r="J1846">
        <v>4</v>
      </c>
      <c r="K1846" t="s">
        <v>63</v>
      </c>
      <c r="L1846" t="s">
        <v>26</v>
      </c>
      <c r="M1846" t="s">
        <v>27</v>
      </c>
      <c r="N1846" t="s">
        <v>28</v>
      </c>
      <c r="O1846">
        <v>4</v>
      </c>
      <c r="P1846" t="s">
        <v>40</v>
      </c>
      <c r="Q1846">
        <v>5</v>
      </c>
      <c r="R1846" t="s">
        <v>30</v>
      </c>
      <c r="S1846" t="s">
        <v>58</v>
      </c>
      <c r="T1846" t="s">
        <v>71</v>
      </c>
      <c r="U1846" t="str">
        <f t="shared" si="691"/>
        <v>GEN Z</v>
      </c>
      <c r="V1846" t="str">
        <f t="shared" si="696"/>
        <v>low</v>
      </c>
      <c r="W1846" t="str">
        <f t="shared" si="692"/>
        <v>MEDIUM</v>
      </c>
      <c r="X1846" s="8">
        <f t="shared" si="706"/>
        <v>3.2142857142857144</v>
      </c>
      <c r="Y1846">
        <f t="shared" si="685"/>
        <v>1</v>
      </c>
      <c r="Z1846">
        <f t="shared" si="686"/>
        <v>3</v>
      </c>
      <c r="AA1846">
        <f t="shared" si="687"/>
        <v>4</v>
      </c>
      <c r="AB1846">
        <f t="shared" si="688"/>
        <v>3.5</v>
      </c>
      <c r="AC1846">
        <f t="shared" si="689"/>
        <v>2</v>
      </c>
      <c r="AD1846">
        <f t="shared" si="690"/>
        <v>5</v>
      </c>
      <c r="AE1846">
        <f t="shared" si="694"/>
        <v>3.2500000000000004</v>
      </c>
    </row>
    <row r="1847" spans="1:31" x14ac:dyDescent="0.3">
      <c r="A1847" t="s">
        <v>1912</v>
      </c>
      <c r="B1847">
        <v>40</v>
      </c>
      <c r="C1847" t="s">
        <v>21</v>
      </c>
      <c r="D1847" t="s">
        <v>79</v>
      </c>
      <c r="E1847" t="s">
        <v>67</v>
      </c>
      <c r="F1847">
        <v>35</v>
      </c>
      <c r="G1847" t="s">
        <v>52</v>
      </c>
      <c r="H1847">
        <v>34</v>
      </c>
      <c r="I1847">
        <v>3</v>
      </c>
      <c r="J1847">
        <v>3</v>
      </c>
      <c r="K1847" t="s">
        <v>63</v>
      </c>
      <c r="L1847" t="s">
        <v>38</v>
      </c>
      <c r="M1847" t="s">
        <v>54</v>
      </c>
      <c r="N1847" t="s">
        <v>39</v>
      </c>
      <c r="O1847">
        <v>2</v>
      </c>
      <c r="P1847" t="s">
        <v>64</v>
      </c>
      <c r="Q1847">
        <v>5</v>
      </c>
      <c r="R1847" t="s">
        <v>46</v>
      </c>
      <c r="S1847" t="s">
        <v>47</v>
      </c>
      <c r="T1847" t="s">
        <v>41</v>
      </c>
      <c r="U1847" t="str">
        <f t="shared" si="691"/>
        <v>Millennieals</v>
      </c>
      <c r="V1847" t="str">
        <f t="shared" si="696"/>
        <v>low</v>
      </c>
      <c r="W1847" t="str">
        <f t="shared" si="692"/>
        <v>Good</v>
      </c>
      <c r="X1847" s="8">
        <f t="shared" si="706"/>
        <v>3.5714285714285716</v>
      </c>
      <c r="Y1847">
        <f t="shared" si="685"/>
        <v>3</v>
      </c>
      <c r="Z1847">
        <f t="shared" si="686"/>
        <v>1</v>
      </c>
      <c r="AA1847">
        <f t="shared" si="687"/>
        <v>4</v>
      </c>
      <c r="AB1847">
        <f t="shared" si="688"/>
        <v>5</v>
      </c>
      <c r="AC1847">
        <f t="shared" si="689"/>
        <v>5</v>
      </c>
      <c r="AD1847">
        <f t="shared" si="690"/>
        <v>5</v>
      </c>
      <c r="AE1847">
        <f t="shared" si="694"/>
        <v>3.6500000000000004</v>
      </c>
    </row>
    <row r="1848" spans="1:31" x14ac:dyDescent="0.3">
      <c r="A1848" t="s">
        <v>1913</v>
      </c>
      <c r="B1848">
        <v>26</v>
      </c>
      <c r="C1848" t="s">
        <v>62</v>
      </c>
      <c r="D1848" t="s">
        <v>73</v>
      </c>
      <c r="E1848" t="s">
        <v>57</v>
      </c>
      <c r="F1848">
        <v>20</v>
      </c>
      <c r="G1848" t="s">
        <v>37</v>
      </c>
      <c r="H1848">
        <v>52</v>
      </c>
      <c r="I1848">
        <v>2</v>
      </c>
      <c r="J1848">
        <v>2</v>
      </c>
      <c r="K1848" t="s">
        <v>53</v>
      </c>
      <c r="L1848" t="s">
        <v>84</v>
      </c>
      <c r="M1848" t="s">
        <v>54</v>
      </c>
      <c r="N1848" t="s">
        <v>28</v>
      </c>
      <c r="O1848">
        <v>5</v>
      </c>
      <c r="P1848" t="s">
        <v>64</v>
      </c>
      <c r="Q1848">
        <v>5</v>
      </c>
      <c r="R1848" t="s">
        <v>65</v>
      </c>
      <c r="S1848" t="s">
        <v>58</v>
      </c>
      <c r="T1848" t="s">
        <v>71</v>
      </c>
      <c r="U1848" t="str">
        <f t="shared" si="691"/>
        <v>GEN Z</v>
      </c>
      <c r="V1848" t="str">
        <f t="shared" si="696"/>
        <v>high</v>
      </c>
      <c r="W1848" t="str">
        <f t="shared" si="692"/>
        <v>MEDIUM</v>
      </c>
      <c r="X1848" s="8">
        <f t="shared" si="706"/>
        <v>2.2857142857142856</v>
      </c>
      <c r="Y1848">
        <f t="shared" si="685"/>
        <v>2</v>
      </c>
      <c r="Z1848">
        <f t="shared" si="686"/>
        <v>3</v>
      </c>
      <c r="AA1848">
        <f t="shared" si="687"/>
        <v>2</v>
      </c>
      <c r="AB1848">
        <f t="shared" si="688"/>
        <v>5</v>
      </c>
      <c r="AC1848">
        <f t="shared" si="689"/>
        <v>5</v>
      </c>
      <c r="AD1848">
        <f t="shared" si="690"/>
        <v>1</v>
      </c>
      <c r="AE1848">
        <f t="shared" si="694"/>
        <v>2.3000000000000003</v>
      </c>
    </row>
    <row r="1849" spans="1:31" x14ac:dyDescent="0.3">
      <c r="A1849" t="s">
        <v>1914</v>
      </c>
      <c r="B1849">
        <v>34</v>
      </c>
      <c r="C1849" t="s">
        <v>50</v>
      </c>
      <c r="D1849" t="s">
        <v>79</v>
      </c>
      <c r="E1849" t="s">
        <v>57</v>
      </c>
      <c r="F1849">
        <v>8</v>
      </c>
      <c r="G1849" t="s">
        <v>37</v>
      </c>
      <c r="H1849">
        <v>21</v>
      </c>
      <c r="I1849">
        <v>1</v>
      </c>
      <c r="J1849">
        <v>5</v>
      </c>
      <c r="K1849" t="s">
        <v>53</v>
      </c>
      <c r="L1849" t="s">
        <v>84</v>
      </c>
      <c r="M1849" t="s">
        <v>27</v>
      </c>
      <c r="N1849" t="s">
        <v>28</v>
      </c>
      <c r="O1849">
        <v>4</v>
      </c>
      <c r="P1849" t="s">
        <v>64</v>
      </c>
      <c r="Q1849">
        <v>5</v>
      </c>
      <c r="R1849" t="s">
        <v>30</v>
      </c>
      <c r="S1849" t="s">
        <v>58</v>
      </c>
      <c r="T1849" t="s">
        <v>74</v>
      </c>
      <c r="U1849" t="str">
        <f t="shared" si="691"/>
        <v>Millennieals</v>
      </c>
      <c r="V1849" t="str">
        <f t="shared" si="696"/>
        <v>low</v>
      </c>
      <c r="W1849" t="str">
        <f t="shared" si="692"/>
        <v>MEDIUM</v>
      </c>
      <c r="X1849" s="8">
        <f t="shared" ref="X1849" si="707">AVERAGE(6-(AD1849),6-(Y1849),6-(O1849),J1849,AB1849,Z1849,6-(AA1849))</f>
        <v>3.5</v>
      </c>
      <c r="Y1849">
        <f t="shared" si="685"/>
        <v>2</v>
      </c>
      <c r="Z1849">
        <f t="shared" si="686"/>
        <v>3</v>
      </c>
      <c r="AA1849">
        <f t="shared" si="687"/>
        <v>4</v>
      </c>
      <c r="AB1849">
        <f t="shared" si="688"/>
        <v>3.5</v>
      </c>
      <c r="AC1849">
        <f t="shared" si="689"/>
        <v>2</v>
      </c>
      <c r="AD1849">
        <f t="shared" si="690"/>
        <v>1</v>
      </c>
      <c r="AE1849">
        <f t="shared" si="694"/>
        <v>2.4000000000000004</v>
      </c>
    </row>
    <row r="1850" spans="1:31" x14ac:dyDescent="0.3">
      <c r="A1850" t="s">
        <v>1915</v>
      </c>
      <c r="B1850">
        <v>28</v>
      </c>
      <c r="C1850" t="s">
        <v>21</v>
      </c>
      <c r="D1850" t="s">
        <v>22</v>
      </c>
      <c r="E1850" t="s">
        <v>57</v>
      </c>
      <c r="F1850">
        <v>18</v>
      </c>
      <c r="G1850" t="s">
        <v>24</v>
      </c>
      <c r="H1850">
        <v>51</v>
      </c>
      <c r="I1850">
        <v>12</v>
      </c>
      <c r="J1850">
        <v>1</v>
      </c>
      <c r="K1850" t="s">
        <v>63</v>
      </c>
      <c r="L1850" t="s">
        <v>26</v>
      </c>
      <c r="M1850" t="s">
        <v>27</v>
      </c>
      <c r="N1850" t="s">
        <v>45</v>
      </c>
      <c r="O1850">
        <v>2</v>
      </c>
      <c r="P1850" t="s">
        <v>40</v>
      </c>
      <c r="Q1850">
        <v>2</v>
      </c>
      <c r="R1850" t="s">
        <v>30</v>
      </c>
      <c r="S1850" t="s">
        <v>58</v>
      </c>
      <c r="T1850" t="s">
        <v>71</v>
      </c>
      <c r="U1850" t="str">
        <f t="shared" si="691"/>
        <v>GEN Z</v>
      </c>
      <c r="V1850" t="str">
        <f t="shared" si="696"/>
        <v>high</v>
      </c>
      <c r="W1850" t="str">
        <f t="shared" si="692"/>
        <v>MEDIUM</v>
      </c>
      <c r="X1850" s="8">
        <f t="shared" ref="X1850" si="708">AVERAGE((AD1850),(Y1850),6-(O1850),J1850,AB1850,Z1850,(AA1850))</f>
        <v>2.5714285714285716</v>
      </c>
      <c r="Y1850">
        <f t="shared" si="685"/>
        <v>1</v>
      </c>
      <c r="Z1850">
        <f t="shared" si="686"/>
        <v>3</v>
      </c>
      <c r="AA1850">
        <f t="shared" si="687"/>
        <v>2</v>
      </c>
      <c r="AB1850">
        <f t="shared" si="688"/>
        <v>2</v>
      </c>
      <c r="AC1850">
        <f t="shared" si="689"/>
        <v>2</v>
      </c>
      <c r="AD1850">
        <f t="shared" si="690"/>
        <v>5</v>
      </c>
      <c r="AE1850">
        <f t="shared" si="694"/>
        <v>2.7000000000000006</v>
      </c>
    </row>
    <row r="1851" spans="1:31" x14ac:dyDescent="0.3">
      <c r="A1851" t="s">
        <v>1916</v>
      </c>
      <c r="B1851">
        <v>50</v>
      </c>
      <c r="C1851" t="s">
        <v>21</v>
      </c>
      <c r="D1851" t="s">
        <v>73</v>
      </c>
      <c r="E1851" t="s">
        <v>23</v>
      </c>
      <c r="F1851">
        <v>21</v>
      </c>
      <c r="G1851" t="s">
        <v>24</v>
      </c>
      <c r="H1851">
        <v>47</v>
      </c>
      <c r="I1851">
        <v>14</v>
      </c>
      <c r="J1851">
        <v>3</v>
      </c>
      <c r="K1851" t="s">
        <v>63</v>
      </c>
      <c r="L1851" t="s">
        <v>38</v>
      </c>
      <c r="M1851" t="s">
        <v>54</v>
      </c>
      <c r="N1851" t="s">
        <v>28</v>
      </c>
      <c r="O1851">
        <v>4</v>
      </c>
      <c r="P1851" t="s">
        <v>40</v>
      </c>
      <c r="Q1851">
        <v>4</v>
      </c>
      <c r="R1851" t="s">
        <v>46</v>
      </c>
      <c r="S1851" t="s">
        <v>47</v>
      </c>
      <c r="T1851" t="s">
        <v>48</v>
      </c>
      <c r="U1851" t="str">
        <f t="shared" si="691"/>
        <v>Gen X</v>
      </c>
      <c r="V1851" t="str">
        <f t="shared" si="696"/>
        <v>high</v>
      </c>
      <c r="W1851" t="str">
        <f t="shared" si="692"/>
        <v>MEDIUM</v>
      </c>
      <c r="X1851" s="8">
        <f t="shared" si="706"/>
        <v>2.9285714285714284</v>
      </c>
      <c r="Y1851">
        <f t="shared" si="685"/>
        <v>3</v>
      </c>
      <c r="Z1851">
        <f t="shared" si="686"/>
        <v>1</v>
      </c>
      <c r="AA1851">
        <f t="shared" si="687"/>
        <v>2</v>
      </c>
      <c r="AB1851">
        <f t="shared" si="688"/>
        <v>4.5</v>
      </c>
      <c r="AC1851">
        <f t="shared" si="689"/>
        <v>5</v>
      </c>
      <c r="AD1851">
        <f t="shared" si="690"/>
        <v>5</v>
      </c>
      <c r="AE1851">
        <f t="shared" si="694"/>
        <v>3.5000000000000004</v>
      </c>
    </row>
    <row r="1852" spans="1:31" x14ac:dyDescent="0.3">
      <c r="A1852" t="s">
        <v>1917</v>
      </c>
      <c r="B1852">
        <v>51</v>
      </c>
      <c r="C1852" t="s">
        <v>50</v>
      </c>
      <c r="D1852" t="s">
        <v>22</v>
      </c>
      <c r="E1852" t="s">
        <v>57</v>
      </c>
      <c r="F1852">
        <v>7</v>
      </c>
      <c r="G1852" t="s">
        <v>52</v>
      </c>
      <c r="H1852">
        <v>36</v>
      </c>
      <c r="I1852">
        <v>0</v>
      </c>
      <c r="J1852">
        <v>3</v>
      </c>
      <c r="K1852" t="s">
        <v>63</v>
      </c>
      <c r="L1852" t="s">
        <v>26</v>
      </c>
      <c r="M1852" t="s">
        <v>54</v>
      </c>
      <c r="N1852" t="s">
        <v>45</v>
      </c>
      <c r="O1852">
        <v>5</v>
      </c>
      <c r="P1852" t="s">
        <v>40</v>
      </c>
      <c r="Q1852">
        <v>3</v>
      </c>
      <c r="R1852" t="s">
        <v>46</v>
      </c>
      <c r="S1852" t="s">
        <v>31</v>
      </c>
      <c r="T1852" t="s">
        <v>60</v>
      </c>
      <c r="U1852" t="str">
        <f t="shared" si="691"/>
        <v>Gen X</v>
      </c>
      <c r="V1852" t="str">
        <f t="shared" si="696"/>
        <v>standard</v>
      </c>
      <c r="W1852" t="str">
        <f t="shared" si="692"/>
        <v>Good</v>
      </c>
      <c r="X1852" s="8">
        <f t="shared" si="706"/>
        <v>3.1428571428571428</v>
      </c>
      <c r="Y1852">
        <f t="shared" si="685"/>
        <v>1</v>
      </c>
      <c r="Z1852">
        <f t="shared" si="686"/>
        <v>5</v>
      </c>
      <c r="AA1852">
        <f t="shared" si="687"/>
        <v>3</v>
      </c>
      <c r="AB1852">
        <f t="shared" si="688"/>
        <v>4</v>
      </c>
      <c r="AC1852">
        <f t="shared" si="689"/>
        <v>5</v>
      </c>
      <c r="AD1852">
        <f t="shared" si="690"/>
        <v>5</v>
      </c>
      <c r="AE1852">
        <f t="shared" si="694"/>
        <v>3.5999999999999996</v>
      </c>
    </row>
    <row r="1853" spans="1:31" x14ac:dyDescent="0.3">
      <c r="A1853" t="s">
        <v>1918</v>
      </c>
      <c r="B1853">
        <v>57</v>
      </c>
      <c r="C1853" t="s">
        <v>21</v>
      </c>
      <c r="D1853" t="s">
        <v>22</v>
      </c>
      <c r="E1853" t="s">
        <v>51</v>
      </c>
      <c r="F1853">
        <v>5</v>
      </c>
      <c r="G1853" t="s">
        <v>24</v>
      </c>
      <c r="H1853">
        <v>31</v>
      </c>
      <c r="I1853">
        <v>11</v>
      </c>
      <c r="J1853">
        <v>3</v>
      </c>
      <c r="K1853" t="s">
        <v>25</v>
      </c>
      <c r="L1853" t="s">
        <v>38</v>
      </c>
      <c r="M1853" t="s">
        <v>27</v>
      </c>
      <c r="N1853" t="s">
        <v>39</v>
      </c>
      <c r="O1853">
        <v>4</v>
      </c>
      <c r="P1853" t="s">
        <v>64</v>
      </c>
      <c r="Q1853">
        <v>3</v>
      </c>
      <c r="R1853" t="s">
        <v>30</v>
      </c>
      <c r="S1853" t="s">
        <v>47</v>
      </c>
      <c r="T1853" t="s">
        <v>48</v>
      </c>
      <c r="U1853" t="str">
        <f t="shared" si="691"/>
        <v>Gen X</v>
      </c>
      <c r="V1853" t="str">
        <f t="shared" si="696"/>
        <v>low</v>
      </c>
      <c r="W1853" t="str">
        <f t="shared" si="692"/>
        <v>MEDIUM</v>
      </c>
      <c r="X1853" s="8">
        <f t="shared" si="706"/>
        <v>2.6428571428571428</v>
      </c>
      <c r="Y1853">
        <f t="shared" si="685"/>
        <v>3</v>
      </c>
      <c r="Z1853">
        <f t="shared" si="686"/>
        <v>1</v>
      </c>
      <c r="AA1853">
        <f t="shared" si="687"/>
        <v>4</v>
      </c>
      <c r="AB1853">
        <f t="shared" si="688"/>
        <v>2.5</v>
      </c>
      <c r="AC1853">
        <f t="shared" si="689"/>
        <v>2</v>
      </c>
      <c r="AD1853">
        <f t="shared" si="690"/>
        <v>3</v>
      </c>
      <c r="AE1853">
        <f t="shared" si="694"/>
        <v>2.65</v>
      </c>
    </row>
    <row r="1854" spans="1:31" x14ac:dyDescent="0.3">
      <c r="A1854" t="s">
        <v>1919</v>
      </c>
      <c r="B1854">
        <v>32</v>
      </c>
      <c r="C1854" t="s">
        <v>62</v>
      </c>
      <c r="D1854" t="s">
        <v>73</v>
      </c>
      <c r="E1854" t="s">
        <v>23</v>
      </c>
      <c r="F1854">
        <v>35</v>
      </c>
      <c r="G1854" t="s">
        <v>37</v>
      </c>
      <c r="H1854">
        <v>27</v>
      </c>
      <c r="I1854">
        <v>4</v>
      </c>
      <c r="J1854">
        <v>2</v>
      </c>
      <c r="K1854" t="s">
        <v>25</v>
      </c>
      <c r="L1854" t="s">
        <v>46</v>
      </c>
      <c r="M1854" t="s">
        <v>54</v>
      </c>
      <c r="N1854" t="s">
        <v>45</v>
      </c>
      <c r="O1854">
        <v>5</v>
      </c>
      <c r="P1854" t="s">
        <v>40</v>
      </c>
      <c r="Q1854">
        <v>4</v>
      </c>
      <c r="R1854" t="s">
        <v>65</v>
      </c>
      <c r="S1854" t="s">
        <v>47</v>
      </c>
      <c r="T1854" t="s">
        <v>32</v>
      </c>
      <c r="U1854" t="str">
        <f t="shared" si="691"/>
        <v>Millennieals</v>
      </c>
      <c r="V1854" t="str">
        <f t="shared" si="696"/>
        <v>low</v>
      </c>
      <c r="W1854" t="str">
        <f t="shared" si="692"/>
        <v>MEDIUM</v>
      </c>
      <c r="X1854" s="8">
        <f t="shared" si="706"/>
        <v>2.9285714285714284</v>
      </c>
      <c r="Y1854">
        <f t="shared" si="685"/>
        <v>5</v>
      </c>
      <c r="Z1854">
        <f t="shared" si="686"/>
        <v>1</v>
      </c>
      <c r="AA1854">
        <f t="shared" si="687"/>
        <v>4</v>
      </c>
      <c r="AB1854">
        <f t="shared" si="688"/>
        <v>4.5</v>
      </c>
      <c r="AC1854">
        <f t="shared" si="689"/>
        <v>5</v>
      </c>
      <c r="AD1854">
        <f t="shared" si="690"/>
        <v>3</v>
      </c>
      <c r="AE1854">
        <f t="shared" si="694"/>
        <v>3.4000000000000004</v>
      </c>
    </row>
    <row r="1855" spans="1:31" x14ac:dyDescent="0.3">
      <c r="A1855" t="s">
        <v>1920</v>
      </c>
      <c r="B1855">
        <v>50</v>
      </c>
      <c r="C1855" t="s">
        <v>34</v>
      </c>
      <c r="D1855" t="s">
        <v>43</v>
      </c>
      <c r="E1855" t="s">
        <v>67</v>
      </c>
      <c r="F1855">
        <v>13</v>
      </c>
      <c r="G1855" t="s">
        <v>37</v>
      </c>
      <c r="H1855">
        <v>42</v>
      </c>
      <c r="I1855">
        <v>5</v>
      </c>
      <c r="J1855">
        <v>1</v>
      </c>
      <c r="K1855" t="s">
        <v>63</v>
      </c>
      <c r="L1855" t="s">
        <v>46</v>
      </c>
      <c r="M1855" t="s">
        <v>27</v>
      </c>
      <c r="N1855" t="s">
        <v>28</v>
      </c>
      <c r="O1855">
        <v>3</v>
      </c>
      <c r="P1855" t="s">
        <v>64</v>
      </c>
      <c r="Q1855">
        <v>1</v>
      </c>
      <c r="R1855" t="s">
        <v>30</v>
      </c>
      <c r="S1855" t="s">
        <v>58</v>
      </c>
      <c r="T1855" t="s">
        <v>32</v>
      </c>
      <c r="U1855" t="str">
        <f t="shared" si="691"/>
        <v>Gen X</v>
      </c>
      <c r="V1855" t="str">
        <f t="shared" si="696"/>
        <v>standard</v>
      </c>
      <c r="W1855" t="str">
        <f t="shared" si="692"/>
        <v>Good</v>
      </c>
      <c r="X1855" s="8">
        <f t="shared" si="706"/>
        <v>3.0714285714285716</v>
      </c>
      <c r="Y1855">
        <f t="shared" si="685"/>
        <v>5</v>
      </c>
      <c r="Z1855">
        <f t="shared" si="686"/>
        <v>3</v>
      </c>
      <c r="AA1855">
        <f t="shared" si="687"/>
        <v>3</v>
      </c>
      <c r="AB1855">
        <f t="shared" si="688"/>
        <v>1.5</v>
      </c>
      <c r="AC1855">
        <f t="shared" si="689"/>
        <v>2</v>
      </c>
      <c r="AD1855">
        <f t="shared" si="690"/>
        <v>5</v>
      </c>
      <c r="AE1855">
        <f t="shared" si="694"/>
        <v>3.7</v>
      </c>
    </row>
    <row r="1856" spans="1:31" x14ac:dyDescent="0.3">
      <c r="A1856" t="s">
        <v>1921</v>
      </c>
      <c r="B1856">
        <v>39</v>
      </c>
      <c r="C1856" t="s">
        <v>50</v>
      </c>
      <c r="D1856" t="s">
        <v>22</v>
      </c>
      <c r="E1856" t="s">
        <v>57</v>
      </c>
      <c r="F1856">
        <v>1</v>
      </c>
      <c r="G1856" t="s">
        <v>52</v>
      </c>
      <c r="H1856">
        <v>57</v>
      </c>
      <c r="I1856">
        <v>5</v>
      </c>
      <c r="J1856">
        <v>4</v>
      </c>
      <c r="K1856" t="s">
        <v>25</v>
      </c>
      <c r="L1856" t="s">
        <v>38</v>
      </c>
      <c r="M1856" t="s">
        <v>27</v>
      </c>
      <c r="N1856" t="s">
        <v>39</v>
      </c>
      <c r="O1856">
        <v>2</v>
      </c>
      <c r="P1856" t="s">
        <v>40</v>
      </c>
      <c r="Q1856">
        <v>2</v>
      </c>
      <c r="R1856" t="s">
        <v>46</v>
      </c>
      <c r="S1856" t="s">
        <v>58</v>
      </c>
      <c r="T1856" t="s">
        <v>71</v>
      </c>
      <c r="U1856" t="str">
        <f t="shared" si="691"/>
        <v>Millennieals</v>
      </c>
      <c r="V1856" t="str">
        <f t="shared" si="696"/>
        <v xml:space="preserve">very high </v>
      </c>
      <c r="W1856" t="str">
        <f t="shared" si="692"/>
        <v>MEDIUM</v>
      </c>
      <c r="X1856" s="8">
        <f t="shared" si="706"/>
        <v>2.8571428571428572</v>
      </c>
      <c r="Y1856">
        <f t="shared" si="685"/>
        <v>3</v>
      </c>
      <c r="Z1856">
        <f t="shared" si="686"/>
        <v>3</v>
      </c>
      <c r="AA1856">
        <f t="shared" si="687"/>
        <v>1</v>
      </c>
      <c r="AB1856">
        <f t="shared" si="688"/>
        <v>2</v>
      </c>
      <c r="AC1856">
        <f t="shared" si="689"/>
        <v>2</v>
      </c>
      <c r="AD1856">
        <f t="shared" si="690"/>
        <v>3</v>
      </c>
      <c r="AE1856">
        <f t="shared" si="694"/>
        <v>2.8499999999999996</v>
      </c>
    </row>
    <row r="1857" spans="1:31" x14ac:dyDescent="0.3">
      <c r="A1857" t="s">
        <v>1922</v>
      </c>
      <c r="B1857">
        <v>32</v>
      </c>
      <c r="C1857" t="s">
        <v>50</v>
      </c>
      <c r="D1857" t="s">
        <v>77</v>
      </c>
      <c r="E1857" t="s">
        <v>57</v>
      </c>
      <c r="F1857">
        <v>14</v>
      </c>
      <c r="G1857" t="s">
        <v>52</v>
      </c>
      <c r="H1857">
        <v>22</v>
      </c>
      <c r="I1857">
        <v>2</v>
      </c>
      <c r="J1857">
        <v>2</v>
      </c>
      <c r="K1857" t="s">
        <v>25</v>
      </c>
      <c r="L1857" t="s">
        <v>26</v>
      </c>
      <c r="M1857" t="s">
        <v>27</v>
      </c>
      <c r="N1857" t="s">
        <v>45</v>
      </c>
      <c r="O1857">
        <v>2</v>
      </c>
      <c r="P1857" t="s">
        <v>40</v>
      </c>
      <c r="Q1857">
        <v>4</v>
      </c>
      <c r="R1857" t="s">
        <v>30</v>
      </c>
      <c r="S1857" t="s">
        <v>47</v>
      </c>
      <c r="T1857" t="s">
        <v>41</v>
      </c>
      <c r="U1857" t="str">
        <f t="shared" si="691"/>
        <v>Millennieals</v>
      </c>
      <c r="V1857" t="str">
        <f t="shared" si="696"/>
        <v>low</v>
      </c>
      <c r="W1857" t="str">
        <f t="shared" si="692"/>
        <v>MEDIUM</v>
      </c>
      <c r="X1857" s="8">
        <f t="shared" si="706"/>
        <v>2.5714285714285716</v>
      </c>
      <c r="Y1857">
        <f t="shared" si="685"/>
        <v>1</v>
      </c>
      <c r="Z1857">
        <f t="shared" si="686"/>
        <v>1</v>
      </c>
      <c r="AA1857">
        <f t="shared" si="687"/>
        <v>4</v>
      </c>
      <c r="AB1857">
        <f t="shared" si="688"/>
        <v>3</v>
      </c>
      <c r="AC1857">
        <f t="shared" si="689"/>
        <v>2</v>
      </c>
      <c r="AD1857">
        <f t="shared" si="690"/>
        <v>3</v>
      </c>
      <c r="AE1857">
        <f t="shared" si="694"/>
        <v>2.1</v>
      </c>
    </row>
    <row r="1858" spans="1:31" x14ac:dyDescent="0.3">
      <c r="A1858" t="s">
        <v>1923</v>
      </c>
      <c r="B1858">
        <v>44</v>
      </c>
      <c r="C1858" t="s">
        <v>50</v>
      </c>
      <c r="D1858" t="s">
        <v>35</v>
      </c>
      <c r="E1858" t="s">
        <v>80</v>
      </c>
      <c r="F1858">
        <v>9</v>
      </c>
      <c r="G1858" t="s">
        <v>37</v>
      </c>
      <c r="H1858">
        <v>30</v>
      </c>
      <c r="I1858">
        <v>3</v>
      </c>
      <c r="J1858">
        <v>5</v>
      </c>
      <c r="K1858" t="s">
        <v>25</v>
      </c>
      <c r="L1858" t="s">
        <v>26</v>
      </c>
      <c r="M1858" t="s">
        <v>27</v>
      </c>
      <c r="N1858" t="s">
        <v>39</v>
      </c>
      <c r="O1858">
        <v>2</v>
      </c>
      <c r="P1858" t="s">
        <v>40</v>
      </c>
      <c r="Q1858">
        <v>5</v>
      </c>
      <c r="R1858" t="s">
        <v>46</v>
      </c>
      <c r="S1858" t="s">
        <v>58</v>
      </c>
      <c r="T1858" t="s">
        <v>41</v>
      </c>
      <c r="U1858" t="str">
        <f t="shared" si="691"/>
        <v>Millennieals</v>
      </c>
      <c r="V1858" t="str">
        <f t="shared" si="696"/>
        <v>low</v>
      </c>
      <c r="W1858" t="str">
        <f t="shared" si="692"/>
        <v>MEDIUM</v>
      </c>
      <c r="X1858" s="8">
        <f t="shared" ref="X1858" si="709">AVERAGE(6-(AD1858),6-(Y1858),6-(O1858),J1858,AB1858,Z1858,6-(AA1858))</f>
        <v>3.6428571428571428</v>
      </c>
      <c r="Y1858">
        <f t="shared" ref="Y1858:Y1921" si="710">IF(L1858="Depression",1,IF(L1858="Burnout",2,IF(L1858="Anxiety",3,5)))</f>
        <v>1</v>
      </c>
      <c r="Z1858">
        <f t="shared" ref="Z1858:Z1921" si="711">IF(S1858="Good",5,IF(S1858="Poor",1,3))</f>
        <v>3</v>
      </c>
      <c r="AA1858">
        <f t="shared" ref="AA1858:AA1921" si="712">IF(H1858&lt;=20,5,IF(H1858&lt;=35,4,IF(H1858&lt;=45,3,IF(H1858&lt;=55,2,IF(H1858&gt;55,1 )))))</f>
        <v>4</v>
      </c>
      <c r="AB1858">
        <f t="shared" ref="AB1858:AB1921" si="713">AVERAGE(AC1858,Q1858)</f>
        <v>3.5</v>
      </c>
      <c r="AC1858">
        <f t="shared" ref="AC1858:AC1921" si="714">IF(M1858="yes",5,2)</f>
        <v>2</v>
      </c>
      <c r="AD1858">
        <f t="shared" ref="AD1858:AD1921" si="715">IF(K1858="High",1,IF(K1858="Medium",3,5))</f>
        <v>3</v>
      </c>
      <c r="AE1858">
        <f t="shared" si="694"/>
        <v>2.75</v>
      </c>
    </row>
    <row r="1859" spans="1:31" x14ac:dyDescent="0.3">
      <c r="A1859" t="s">
        <v>1924</v>
      </c>
      <c r="B1859">
        <v>31</v>
      </c>
      <c r="C1859" t="s">
        <v>62</v>
      </c>
      <c r="D1859" t="s">
        <v>56</v>
      </c>
      <c r="E1859" t="s">
        <v>36</v>
      </c>
      <c r="F1859">
        <v>18</v>
      </c>
      <c r="G1859" t="s">
        <v>24</v>
      </c>
      <c r="H1859">
        <v>47</v>
      </c>
      <c r="I1859">
        <v>6</v>
      </c>
      <c r="J1859">
        <v>3</v>
      </c>
      <c r="K1859" t="s">
        <v>63</v>
      </c>
      <c r="L1859" t="s">
        <v>84</v>
      </c>
      <c r="M1859" t="s">
        <v>54</v>
      </c>
      <c r="N1859" t="s">
        <v>45</v>
      </c>
      <c r="O1859">
        <v>4</v>
      </c>
      <c r="P1859" t="s">
        <v>64</v>
      </c>
      <c r="Q1859">
        <v>3</v>
      </c>
      <c r="R1859" t="s">
        <v>30</v>
      </c>
      <c r="S1859" t="s">
        <v>58</v>
      </c>
      <c r="T1859" t="s">
        <v>48</v>
      </c>
      <c r="U1859" t="str">
        <f t="shared" ref="U1859:U1922" si="716">IF(B1859&lt;=28,"GEN Z",IF(B1859&lt;=44,"Millennieals",IF(B1859&lt;=60,"Gen X","baby")))</f>
        <v>Millennieals</v>
      </c>
      <c r="V1859" t="str">
        <f t="shared" si="696"/>
        <v>high</v>
      </c>
      <c r="W1859" t="str">
        <f t="shared" ref="W1859:W1922" si="717">IF(AE1859&lt;=2,"poor",IF(AE1859&lt;=3.5,"MEDIUM","Good"))</f>
        <v>MEDIUM</v>
      </c>
      <c r="X1859" s="8">
        <f t="shared" ref="X1859" si="718">AVERAGE((AD1859),(Y1859),6-(O1859),J1859,AB1859,Z1859,(AA1859))</f>
        <v>3</v>
      </c>
      <c r="Y1859">
        <f t="shared" si="710"/>
        <v>2</v>
      </c>
      <c r="Z1859">
        <f t="shared" si="711"/>
        <v>3</v>
      </c>
      <c r="AA1859">
        <f t="shared" si="712"/>
        <v>2</v>
      </c>
      <c r="AB1859">
        <f t="shared" si="713"/>
        <v>4</v>
      </c>
      <c r="AC1859">
        <f t="shared" si="714"/>
        <v>5</v>
      </c>
      <c r="AD1859">
        <f t="shared" si="715"/>
        <v>5</v>
      </c>
      <c r="AE1859">
        <f t="shared" ref="AE1859:AE1922" si="719">AD1859*0.3+Y1859*0.25+Z1859*0.15+J1859*0.1+AB1859*0.1+AC1859*0.05+AA1859*0.05</f>
        <v>3.5</v>
      </c>
    </row>
    <row r="1860" spans="1:31" x14ac:dyDescent="0.3">
      <c r="A1860" t="s">
        <v>1925</v>
      </c>
      <c r="B1860">
        <v>33</v>
      </c>
      <c r="C1860" t="s">
        <v>34</v>
      </c>
      <c r="D1860" t="s">
        <v>22</v>
      </c>
      <c r="E1860" t="s">
        <v>44</v>
      </c>
      <c r="F1860">
        <v>7</v>
      </c>
      <c r="G1860" t="s">
        <v>52</v>
      </c>
      <c r="H1860">
        <v>36</v>
      </c>
      <c r="I1860">
        <v>10</v>
      </c>
      <c r="J1860">
        <v>5</v>
      </c>
      <c r="K1860" t="s">
        <v>25</v>
      </c>
      <c r="L1860" t="s">
        <v>84</v>
      </c>
      <c r="M1860" t="s">
        <v>54</v>
      </c>
      <c r="N1860" t="s">
        <v>45</v>
      </c>
      <c r="O1860">
        <v>3</v>
      </c>
      <c r="P1860" t="s">
        <v>40</v>
      </c>
      <c r="Q1860">
        <v>4</v>
      </c>
      <c r="R1860" t="s">
        <v>46</v>
      </c>
      <c r="S1860" t="s">
        <v>47</v>
      </c>
      <c r="T1860" t="s">
        <v>74</v>
      </c>
      <c r="U1860" t="str">
        <f t="shared" si="716"/>
        <v>Millennieals</v>
      </c>
      <c r="V1860" t="str">
        <f t="shared" si="696"/>
        <v>standard</v>
      </c>
      <c r="W1860" t="str">
        <f t="shared" si="717"/>
        <v>MEDIUM</v>
      </c>
      <c r="X1860" s="8">
        <f t="shared" si="706"/>
        <v>3.0714285714285716</v>
      </c>
      <c r="Y1860">
        <f t="shared" si="710"/>
        <v>2</v>
      </c>
      <c r="Z1860">
        <f t="shared" si="711"/>
        <v>1</v>
      </c>
      <c r="AA1860">
        <f t="shared" si="712"/>
        <v>3</v>
      </c>
      <c r="AB1860">
        <f t="shared" si="713"/>
        <v>4.5</v>
      </c>
      <c r="AC1860">
        <f t="shared" si="714"/>
        <v>5</v>
      </c>
      <c r="AD1860">
        <f t="shared" si="715"/>
        <v>3</v>
      </c>
      <c r="AE1860">
        <f t="shared" si="719"/>
        <v>2.9</v>
      </c>
    </row>
    <row r="1861" spans="1:31" x14ac:dyDescent="0.3">
      <c r="A1861" t="s">
        <v>1926</v>
      </c>
      <c r="B1861">
        <v>28</v>
      </c>
      <c r="C1861" t="s">
        <v>34</v>
      </c>
      <c r="D1861" t="s">
        <v>73</v>
      </c>
      <c r="E1861" t="s">
        <v>67</v>
      </c>
      <c r="F1861">
        <v>19</v>
      </c>
      <c r="G1861" t="s">
        <v>37</v>
      </c>
      <c r="H1861">
        <v>37</v>
      </c>
      <c r="I1861">
        <v>13</v>
      </c>
      <c r="J1861">
        <v>2</v>
      </c>
      <c r="K1861" t="s">
        <v>25</v>
      </c>
      <c r="L1861" t="s">
        <v>38</v>
      </c>
      <c r="M1861" t="s">
        <v>27</v>
      </c>
      <c r="N1861" t="s">
        <v>45</v>
      </c>
      <c r="O1861">
        <v>2</v>
      </c>
      <c r="P1861" t="s">
        <v>29</v>
      </c>
      <c r="Q1861">
        <v>4</v>
      </c>
      <c r="R1861" t="s">
        <v>65</v>
      </c>
      <c r="S1861" t="s">
        <v>31</v>
      </c>
      <c r="T1861" t="s">
        <v>74</v>
      </c>
      <c r="U1861" t="str">
        <f t="shared" si="716"/>
        <v>GEN Z</v>
      </c>
      <c r="V1861" t="str">
        <f t="shared" si="696"/>
        <v>standard</v>
      </c>
      <c r="W1861" t="str">
        <f t="shared" si="717"/>
        <v>MEDIUM</v>
      </c>
      <c r="X1861" s="8">
        <f t="shared" si="706"/>
        <v>3.2857142857142856</v>
      </c>
      <c r="Y1861">
        <f t="shared" si="710"/>
        <v>3</v>
      </c>
      <c r="Z1861">
        <f t="shared" si="711"/>
        <v>5</v>
      </c>
      <c r="AA1861">
        <f t="shared" si="712"/>
        <v>3</v>
      </c>
      <c r="AB1861">
        <f t="shared" si="713"/>
        <v>3</v>
      </c>
      <c r="AC1861">
        <f t="shared" si="714"/>
        <v>2</v>
      </c>
      <c r="AD1861">
        <f t="shared" si="715"/>
        <v>3</v>
      </c>
      <c r="AE1861">
        <f t="shared" si="719"/>
        <v>3.1500000000000004</v>
      </c>
    </row>
    <row r="1862" spans="1:31" x14ac:dyDescent="0.3">
      <c r="A1862" t="s">
        <v>1927</v>
      </c>
      <c r="B1862">
        <v>32</v>
      </c>
      <c r="C1862" t="s">
        <v>50</v>
      </c>
      <c r="D1862" t="s">
        <v>73</v>
      </c>
      <c r="E1862" t="s">
        <v>23</v>
      </c>
      <c r="F1862">
        <v>21</v>
      </c>
      <c r="G1862" t="s">
        <v>52</v>
      </c>
      <c r="H1862">
        <v>45</v>
      </c>
      <c r="I1862">
        <v>5</v>
      </c>
      <c r="J1862">
        <v>2</v>
      </c>
      <c r="K1862" t="s">
        <v>63</v>
      </c>
      <c r="L1862" t="s">
        <v>38</v>
      </c>
      <c r="M1862" t="s">
        <v>54</v>
      </c>
      <c r="N1862" t="s">
        <v>39</v>
      </c>
      <c r="O1862">
        <v>5</v>
      </c>
      <c r="P1862" t="s">
        <v>64</v>
      </c>
      <c r="Q1862">
        <v>1</v>
      </c>
      <c r="R1862" t="s">
        <v>30</v>
      </c>
      <c r="S1862" t="s">
        <v>31</v>
      </c>
      <c r="T1862" t="s">
        <v>71</v>
      </c>
      <c r="U1862" t="str">
        <f t="shared" si="716"/>
        <v>Millennieals</v>
      </c>
      <c r="V1862" t="str">
        <f t="shared" si="696"/>
        <v>standard</v>
      </c>
      <c r="W1862" t="str">
        <f t="shared" si="717"/>
        <v>Good</v>
      </c>
      <c r="X1862" s="8">
        <f t="shared" si="706"/>
        <v>3.1428571428571428</v>
      </c>
      <c r="Y1862">
        <f t="shared" si="710"/>
        <v>3</v>
      </c>
      <c r="Z1862">
        <f t="shared" si="711"/>
        <v>5</v>
      </c>
      <c r="AA1862">
        <f t="shared" si="712"/>
        <v>3</v>
      </c>
      <c r="AB1862">
        <f t="shared" si="713"/>
        <v>3</v>
      </c>
      <c r="AC1862">
        <f t="shared" si="714"/>
        <v>5</v>
      </c>
      <c r="AD1862">
        <f t="shared" si="715"/>
        <v>5</v>
      </c>
      <c r="AE1862">
        <f t="shared" si="719"/>
        <v>3.9</v>
      </c>
    </row>
    <row r="1863" spans="1:31" x14ac:dyDescent="0.3">
      <c r="A1863" t="s">
        <v>1928</v>
      </c>
      <c r="B1863">
        <v>51</v>
      </c>
      <c r="C1863" t="s">
        <v>21</v>
      </c>
      <c r="D1863" t="s">
        <v>77</v>
      </c>
      <c r="E1863" t="s">
        <v>67</v>
      </c>
      <c r="F1863">
        <v>30</v>
      </c>
      <c r="G1863" t="s">
        <v>37</v>
      </c>
      <c r="H1863">
        <v>35</v>
      </c>
      <c r="I1863">
        <v>13</v>
      </c>
      <c r="J1863">
        <v>5</v>
      </c>
      <c r="K1863" t="s">
        <v>53</v>
      </c>
      <c r="L1863" t="s">
        <v>26</v>
      </c>
      <c r="M1863" t="s">
        <v>54</v>
      </c>
      <c r="N1863" t="s">
        <v>45</v>
      </c>
      <c r="O1863">
        <v>1</v>
      </c>
      <c r="P1863" t="s">
        <v>40</v>
      </c>
      <c r="Q1863">
        <v>4</v>
      </c>
      <c r="R1863" t="s">
        <v>30</v>
      </c>
      <c r="S1863" t="s">
        <v>31</v>
      </c>
      <c r="T1863" t="s">
        <v>74</v>
      </c>
      <c r="U1863" t="str">
        <f t="shared" si="716"/>
        <v>Gen X</v>
      </c>
      <c r="V1863" t="str">
        <f t="shared" si="696"/>
        <v>low</v>
      </c>
      <c r="W1863" t="str">
        <f t="shared" si="717"/>
        <v>MEDIUM</v>
      </c>
      <c r="X1863" s="8">
        <f t="shared" si="706"/>
        <v>3.6428571428571428</v>
      </c>
      <c r="Y1863">
        <f t="shared" si="710"/>
        <v>1</v>
      </c>
      <c r="Z1863">
        <f t="shared" si="711"/>
        <v>5</v>
      </c>
      <c r="AA1863">
        <f t="shared" si="712"/>
        <v>4</v>
      </c>
      <c r="AB1863">
        <f t="shared" si="713"/>
        <v>4.5</v>
      </c>
      <c r="AC1863">
        <f t="shared" si="714"/>
        <v>5</v>
      </c>
      <c r="AD1863">
        <f t="shared" si="715"/>
        <v>1</v>
      </c>
      <c r="AE1863">
        <f t="shared" si="719"/>
        <v>2.7</v>
      </c>
    </row>
    <row r="1864" spans="1:31" x14ac:dyDescent="0.3">
      <c r="A1864" t="s">
        <v>1929</v>
      </c>
      <c r="B1864">
        <v>29</v>
      </c>
      <c r="C1864" t="s">
        <v>50</v>
      </c>
      <c r="D1864" t="s">
        <v>73</v>
      </c>
      <c r="E1864" t="s">
        <v>44</v>
      </c>
      <c r="F1864">
        <v>7</v>
      </c>
      <c r="G1864" t="s">
        <v>37</v>
      </c>
      <c r="H1864">
        <v>43</v>
      </c>
      <c r="I1864">
        <v>3</v>
      </c>
      <c r="J1864">
        <v>5</v>
      </c>
      <c r="K1864" t="s">
        <v>25</v>
      </c>
      <c r="L1864" t="s">
        <v>38</v>
      </c>
      <c r="M1864" t="s">
        <v>54</v>
      </c>
      <c r="N1864" t="s">
        <v>45</v>
      </c>
      <c r="O1864">
        <v>1</v>
      </c>
      <c r="P1864" t="s">
        <v>64</v>
      </c>
      <c r="Q1864">
        <v>3</v>
      </c>
      <c r="R1864" t="s">
        <v>30</v>
      </c>
      <c r="S1864" t="s">
        <v>58</v>
      </c>
      <c r="T1864" t="s">
        <v>74</v>
      </c>
      <c r="U1864" t="str">
        <f t="shared" si="716"/>
        <v>Millennieals</v>
      </c>
      <c r="V1864" t="str">
        <f t="shared" si="696"/>
        <v>standard</v>
      </c>
      <c r="W1864" t="str">
        <f t="shared" si="717"/>
        <v>MEDIUM</v>
      </c>
      <c r="X1864" s="8">
        <f t="shared" si="706"/>
        <v>3.7142857142857144</v>
      </c>
      <c r="Y1864">
        <f t="shared" si="710"/>
        <v>3</v>
      </c>
      <c r="Z1864">
        <f t="shared" si="711"/>
        <v>3</v>
      </c>
      <c r="AA1864">
        <f t="shared" si="712"/>
        <v>3</v>
      </c>
      <c r="AB1864">
        <f t="shared" si="713"/>
        <v>4</v>
      </c>
      <c r="AC1864">
        <f t="shared" si="714"/>
        <v>5</v>
      </c>
      <c r="AD1864">
        <f t="shared" si="715"/>
        <v>3</v>
      </c>
      <c r="AE1864">
        <f t="shared" si="719"/>
        <v>3.3999999999999995</v>
      </c>
    </row>
    <row r="1865" spans="1:31" x14ac:dyDescent="0.3">
      <c r="A1865" t="s">
        <v>1930</v>
      </c>
      <c r="B1865">
        <v>47</v>
      </c>
      <c r="C1865" t="s">
        <v>62</v>
      </c>
      <c r="D1865" t="s">
        <v>79</v>
      </c>
      <c r="E1865" t="s">
        <v>80</v>
      </c>
      <c r="F1865">
        <v>13</v>
      </c>
      <c r="G1865" t="s">
        <v>37</v>
      </c>
      <c r="H1865">
        <v>57</v>
      </c>
      <c r="I1865">
        <v>14</v>
      </c>
      <c r="J1865">
        <v>2</v>
      </c>
      <c r="K1865" t="s">
        <v>25</v>
      </c>
      <c r="L1865" t="s">
        <v>26</v>
      </c>
      <c r="M1865" t="s">
        <v>54</v>
      </c>
      <c r="N1865" t="s">
        <v>39</v>
      </c>
      <c r="O1865">
        <v>1</v>
      </c>
      <c r="P1865" t="s">
        <v>40</v>
      </c>
      <c r="Q1865">
        <v>3</v>
      </c>
      <c r="R1865" t="s">
        <v>65</v>
      </c>
      <c r="S1865" t="s">
        <v>58</v>
      </c>
      <c r="T1865" t="s">
        <v>48</v>
      </c>
      <c r="U1865" t="str">
        <f t="shared" si="716"/>
        <v>Gen X</v>
      </c>
      <c r="V1865" t="str">
        <f t="shared" si="696"/>
        <v xml:space="preserve">very high </v>
      </c>
      <c r="W1865" t="str">
        <f t="shared" si="717"/>
        <v>MEDIUM</v>
      </c>
      <c r="X1865" s="8">
        <f t="shared" si="706"/>
        <v>2.7142857142857144</v>
      </c>
      <c r="Y1865">
        <f t="shared" si="710"/>
        <v>1</v>
      </c>
      <c r="Z1865">
        <f t="shared" si="711"/>
        <v>3</v>
      </c>
      <c r="AA1865">
        <f t="shared" si="712"/>
        <v>1</v>
      </c>
      <c r="AB1865">
        <f t="shared" si="713"/>
        <v>4</v>
      </c>
      <c r="AC1865">
        <f t="shared" si="714"/>
        <v>5</v>
      </c>
      <c r="AD1865">
        <f t="shared" si="715"/>
        <v>3</v>
      </c>
      <c r="AE1865">
        <f t="shared" si="719"/>
        <v>2.4999999999999996</v>
      </c>
    </row>
    <row r="1866" spans="1:31" x14ac:dyDescent="0.3">
      <c r="A1866" t="s">
        <v>1931</v>
      </c>
      <c r="B1866">
        <v>47</v>
      </c>
      <c r="C1866" t="s">
        <v>50</v>
      </c>
      <c r="D1866" t="s">
        <v>43</v>
      </c>
      <c r="E1866" t="s">
        <v>57</v>
      </c>
      <c r="F1866">
        <v>15</v>
      </c>
      <c r="G1866" t="s">
        <v>52</v>
      </c>
      <c r="H1866">
        <v>28</v>
      </c>
      <c r="I1866">
        <v>12</v>
      </c>
      <c r="J1866">
        <v>1</v>
      </c>
      <c r="K1866" t="s">
        <v>63</v>
      </c>
      <c r="L1866" t="s">
        <v>26</v>
      </c>
      <c r="M1866" t="s">
        <v>27</v>
      </c>
      <c r="N1866" t="s">
        <v>28</v>
      </c>
      <c r="O1866">
        <v>1</v>
      </c>
      <c r="P1866" t="s">
        <v>29</v>
      </c>
      <c r="Q1866">
        <v>3</v>
      </c>
      <c r="R1866" t="s">
        <v>46</v>
      </c>
      <c r="S1866" t="s">
        <v>31</v>
      </c>
      <c r="T1866" t="s">
        <v>32</v>
      </c>
      <c r="U1866" t="str">
        <f t="shared" si="716"/>
        <v>Gen X</v>
      </c>
      <c r="V1866" t="str">
        <f t="shared" si="696"/>
        <v>low</v>
      </c>
      <c r="W1866" t="str">
        <f t="shared" si="717"/>
        <v>MEDIUM</v>
      </c>
      <c r="X1866" s="8">
        <f t="shared" si="706"/>
        <v>3.3571428571428572</v>
      </c>
      <c r="Y1866">
        <f t="shared" si="710"/>
        <v>1</v>
      </c>
      <c r="Z1866">
        <f t="shared" si="711"/>
        <v>5</v>
      </c>
      <c r="AA1866">
        <f t="shared" si="712"/>
        <v>4</v>
      </c>
      <c r="AB1866">
        <f t="shared" si="713"/>
        <v>2.5</v>
      </c>
      <c r="AC1866">
        <f t="shared" si="714"/>
        <v>2</v>
      </c>
      <c r="AD1866">
        <f t="shared" si="715"/>
        <v>5</v>
      </c>
      <c r="AE1866">
        <f t="shared" si="719"/>
        <v>3.1500000000000004</v>
      </c>
    </row>
    <row r="1867" spans="1:31" x14ac:dyDescent="0.3">
      <c r="A1867" t="s">
        <v>1932</v>
      </c>
      <c r="B1867">
        <v>42</v>
      </c>
      <c r="C1867" t="s">
        <v>50</v>
      </c>
      <c r="D1867" t="s">
        <v>56</v>
      </c>
      <c r="E1867" t="s">
        <v>51</v>
      </c>
      <c r="F1867">
        <v>13</v>
      </c>
      <c r="G1867" t="s">
        <v>37</v>
      </c>
      <c r="H1867">
        <v>23</v>
      </c>
      <c r="I1867">
        <v>11</v>
      </c>
      <c r="J1867">
        <v>2</v>
      </c>
      <c r="K1867" t="s">
        <v>25</v>
      </c>
      <c r="L1867" t="s">
        <v>46</v>
      </c>
      <c r="M1867" t="s">
        <v>54</v>
      </c>
      <c r="N1867" t="s">
        <v>45</v>
      </c>
      <c r="O1867">
        <v>5</v>
      </c>
      <c r="P1867" t="s">
        <v>40</v>
      </c>
      <c r="Q1867">
        <v>3</v>
      </c>
      <c r="R1867" t="s">
        <v>30</v>
      </c>
      <c r="S1867" t="s">
        <v>47</v>
      </c>
      <c r="T1867" t="s">
        <v>48</v>
      </c>
      <c r="U1867" t="str">
        <f t="shared" si="716"/>
        <v>Millennieals</v>
      </c>
      <c r="V1867" t="str">
        <f t="shared" ref="V1867:V1930" si="720">IF(H1867&lt;=20,"very low",IF(H1867&lt;=35,"low",IF(H1867&lt;=45,"standard",IF(H1867&lt;=55,"high",IF(H1867&gt;55,"very high ")))))</f>
        <v>low</v>
      </c>
      <c r="W1867" t="str">
        <f t="shared" si="717"/>
        <v>MEDIUM</v>
      </c>
      <c r="X1867" s="8">
        <f t="shared" ref="X1867" si="721">AVERAGE(6-(AD1867),6-(Y1867),6-(O1867),J1867,AB1867,Z1867,6-(AA1867))</f>
        <v>2</v>
      </c>
      <c r="Y1867">
        <f t="shared" si="710"/>
        <v>5</v>
      </c>
      <c r="Z1867">
        <f t="shared" si="711"/>
        <v>1</v>
      </c>
      <c r="AA1867">
        <f t="shared" si="712"/>
        <v>4</v>
      </c>
      <c r="AB1867">
        <f t="shared" si="713"/>
        <v>4</v>
      </c>
      <c r="AC1867">
        <f t="shared" si="714"/>
        <v>5</v>
      </c>
      <c r="AD1867">
        <f t="shared" si="715"/>
        <v>3</v>
      </c>
      <c r="AE1867">
        <f t="shared" si="719"/>
        <v>3.35</v>
      </c>
    </row>
    <row r="1868" spans="1:31" x14ac:dyDescent="0.3">
      <c r="A1868" t="s">
        <v>1933</v>
      </c>
      <c r="B1868">
        <v>38</v>
      </c>
      <c r="C1868" t="s">
        <v>34</v>
      </c>
      <c r="D1868" t="s">
        <v>35</v>
      </c>
      <c r="E1868" t="s">
        <v>57</v>
      </c>
      <c r="F1868">
        <v>4</v>
      </c>
      <c r="G1868" t="s">
        <v>24</v>
      </c>
      <c r="H1868">
        <v>22</v>
      </c>
      <c r="I1868">
        <v>14</v>
      </c>
      <c r="J1868">
        <v>4</v>
      </c>
      <c r="K1868" t="s">
        <v>53</v>
      </c>
      <c r="L1868" t="s">
        <v>84</v>
      </c>
      <c r="M1868" t="s">
        <v>27</v>
      </c>
      <c r="N1868" t="s">
        <v>28</v>
      </c>
      <c r="O1868">
        <v>2</v>
      </c>
      <c r="P1868" t="s">
        <v>40</v>
      </c>
      <c r="Q1868">
        <v>2</v>
      </c>
      <c r="R1868" t="s">
        <v>46</v>
      </c>
      <c r="S1868" t="s">
        <v>47</v>
      </c>
      <c r="T1868" t="s">
        <v>32</v>
      </c>
      <c r="U1868" t="str">
        <f t="shared" si="716"/>
        <v>Millennieals</v>
      </c>
      <c r="V1868" t="str">
        <f t="shared" si="720"/>
        <v>low</v>
      </c>
      <c r="W1868" t="str">
        <f t="shared" si="717"/>
        <v>poor</v>
      </c>
      <c r="X1868" s="8">
        <f t="shared" ref="X1868" si="722">AVERAGE((AD1868),(Y1868),6-(O1868),J1868,AB1868,Z1868,(AA1868))</f>
        <v>2.5714285714285716</v>
      </c>
      <c r="Y1868">
        <f t="shared" si="710"/>
        <v>2</v>
      </c>
      <c r="Z1868">
        <f t="shared" si="711"/>
        <v>1</v>
      </c>
      <c r="AA1868">
        <f t="shared" si="712"/>
        <v>4</v>
      </c>
      <c r="AB1868">
        <f t="shared" si="713"/>
        <v>2</v>
      </c>
      <c r="AC1868">
        <f t="shared" si="714"/>
        <v>2</v>
      </c>
      <c r="AD1868">
        <f t="shared" si="715"/>
        <v>1</v>
      </c>
      <c r="AE1868">
        <f t="shared" si="719"/>
        <v>1.85</v>
      </c>
    </row>
    <row r="1869" spans="1:31" x14ac:dyDescent="0.3">
      <c r="A1869" t="s">
        <v>1934</v>
      </c>
      <c r="B1869">
        <v>35</v>
      </c>
      <c r="C1869" t="s">
        <v>50</v>
      </c>
      <c r="D1869" t="s">
        <v>77</v>
      </c>
      <c r="E1869" t="s">
        <v>44</v>
      </c>
      <c r="F1869">
        <v>25</v>
      </c>
      <c r="G1869" t="s">
        <v>37</v>
      </c>
      <c r="H1869">
        <v>42</v>
      </c>
      <c r="I1869">
        <v>2</v>
      </c>
      <c r="J1869">
        <v>2</v>
      </c>
      <c r="K1869" t="s">
        <v>25</v>
      </c>
      <c r="L1869" t="s">
        <v>26</v>
      </c>
      <c r="M1869" t="s">
        <v>27</v>
      </c>
      <c r="N1869" t="s">
        <v>45</v>
      </c>
      <c r="O1869">
        <v>5</v>
      </c>
      <c r="P1869" t="s">
        <v>40</v>
      </c>
      <c r="Q1869">
        <v>4</v>
      </c>
      <c r="R1869" t="s">
        <v>46</v>
      </c>
      <c r="S1869" t="s">
        <v>31</v>
      </c>
      <c r="T1869" t="s">
        <v>71</v>
      </c>
      <c r="U1869" t="str">
        <f t="shared" si="716"/>
        <v>Millennieals</v>
      </c>
      <c r="V1869" t="str">
        <f t="shared" si="720"/>
        <v>standard</v>
      </c>
      <c r="W1869" t="str">
        <f t="shared" si="717"/>
        <v>MEDIUM</v>
      </c>
      <c r="X1869" s="8">
        <f t="shared" si="706"/>
        <v>2.5714285714285716</v>
      </c>
      <c r="Y1869">
        <f t="shared" si="710"/>
        <v>1</v>
      </c>
      <c r="Z1869">
        <f t="shared" si="711"/>
        <v>5</v>
      </c>
      <c r="AA1869">
        <f t="shared" si="712"/>
        <v>3</v>
      </c>
      <c r="AB1869">
        <f t="shared" si="713"/>
        <v>3</v>
      </c>
      <c r="AC1869">
        <f t="shared" si="714"/>
        <v>2</v>
      </c>
      <c r="AD1869">
        <f t="shared" si="715"/>
        <v>3</v>
      </c>
      <c r="AE1869">
        <f t="shared" si="719"/>
        <v>2.6500000000000004</v>
      </c>
    </row>
    <row r="1870" spans="1:31" x14ac:dyDescent="0.3">
      <c r="A1870" t="s">
        <v>1935</v>
      </c>
      <c r="B1870">
        <v>37</v>
      </c>
      <c r="C1870" t="s">
        <v>21</v>
      </c>
      <c r="D1870" t="s">
        <v>56</v>
      </c>
      <c r="E1870" t="s">
        <v>51</v>
      </c>
      <c r="F1870">
        <v>32</v>
      </c>
      <c r="G1870" t="s">
        <v>24</v>
      </c>
      <c r="H1870">
        <v>58</v>
      </c>
      <c r="I1870">
        <v>0</v>
      </c>
      <c r="J1870">
        <v>1</v>
      </c>
      <c r="K1870" t="s">
        <v>25</v>
      </c>
      <c r="L1870" t="s">
        <v>38</v>
      </c>
      <c r="M1870" t="s">
        <v>54</v>
      </c>
      <c r="N1870" t="s">
        <v>39</v>
      </c>
      <c r="O1870">
        <v>2</v>
      </c>
      <c r="P1870" t="s">
        <v>40</v>
      </c>
      <c r="Q1870">
        <v>2</v>
      </c>
      <c r="R1870" t="s">
        <v>46</v>
      </c>
      <c r="S1870" t="s">
        <v>31</v>
      </c>
      <c r="T1870" t="s">
        <v>41</v>
      </c>
      <c r="U1870" t="str">
        <f t="shared" si="716"/>
        <v>Millennieals</v>
      </c>
      <c r="V1870" t="str">
        <f t="shared" si="720"/>
        <v xml:space="preserve">very high </v>
      </c>
      <c r="W1870" t="str">
        <f t="shared" si="717"/>
        <v>MEDIUM</v>
      </c>
      <c r="X1870" s="8">
        <f t="shared" si="706"/>
        <v>2.9285714285714284</v>
      </c>
      <c r="Y1870">
        <f t="shared" si="710"/>
        <v>3</v>
      </c>
      <c r="Z1870">
        <f t="shared" si="711"/>
        <v>5</v>
      </c>
      <c r="AA1870">
        <f t="shared" si="712"/>
        <v>1</v>
      </c>
      <c r="AB1870">
        <f t="shared" si="713"/>
        <v>3.5</v>
      </c>
      <c r="AC1870">
        <f t="shared" si="714"/>
        <v>5</v>
      </c>
      <c r="AD1870">
        <f t="shared" si="715"/>
        <v>3</v>
      </c>
      <c r="AE1870">
        <f t="shared" si="719"/>
        <v>3.15</v>
      </c>
    </row>
    <row r="1871" spans="1:31" x14ac:dyDescent="0.3">
      <c r="A1871" t="s">
        <v>1936</v>
      </c>
      <c r="B1871">
        <v>29</v>
      </c>
      <c r="C1871" t="s">
        <v>50</v>
      </c>
      <c r="D1871" t="s">
        <v>73</v>
      </c>
      <c r="E1871" t="s">
        <v>51</v>
      </c>
      <c r="F1871">
        <v>4</v>
      </c>
      <c r="G1871" t="s">
        <v>24</v>
      </c>
      <c r="H1871">
        <v>42</v>
      </c>
      <c r="I1871">
        <v>5</v>
      </c>
      <c r="J1871">
        <v>4</v>
      </c>
      <c r="K1871" t="s">
        <v>63</v>
      </c>
      <c r="L1871" t="s">
        <v>84</v>
      </c>
      <c r="M1871" t="s">
        <v>54</v>
      </c>
      <c r="N1871" t="s">
        <v>45</v>
      </c>
      <c r="O1871">
        <v>2</v>
      </c>
      <c r="P1871" t="s">
        <v>29</v>
      </c>
      <c r="Q1871">
        <v>3</v>
      </c>
      <c r="R1871" t="s">
        <v>30</v>
      </c>
      <c r="S1871" t="s">
        <v>31</v>
      </c>
      <c r="T1871" t="s">
        <v>48</v>
      </c>
      <c r="U1871" t="str">
        <f t="shared" si="716"/>
        <v>Millennieals</v>
      </c>
      <c r="V1871" t="str">
        <f t="shared" si="720"/>
        <v>standard</v>
      </c>
      <c r="W1871" t="str">
        <f t="shared" si="717"/>
        <v>Good</v>
      </c>
      <c r="X1871" s="8">
        <f t="shared" si="706"/>
        <v>3.8571428571428572</v>
      </c>
      <c r="Y1871">
        <f t="shared" si="710"/>
        <v>2</v>
      </c>
      <c r="Z1871">
        <f t="shared" si="711"/>
        <v>5</v>
      </c>
      <c r="AA1871">
        <f t="shared" si="712"/>
        <v>3</v>
      </c>
      <c r="AB1871">
        <f t="shared" si="713"/>
        <v>4</v>
      </c>
      <c r="AC1871">
        <f t="shared" si="714"/>
        <v>5</v>
      </c>
      <c r="AD1871">
        <f t="shared" si="715"/>
        <v>5</v>
      </c>
      <c r="AE1871">
        <f t="shared" si="719"/>
        <v>3.9499999999999997</v>
      </c>
    </row>
    <row r="1872" spans="1:31" x14ac:dyDescent="0.3">
      <c r="A1872" t="s">
        <v>1937</v>
      </c>
      <c r="B1872">
        <v>28</v>
      </c>
      <c r="C1872" t="s">
        <v>62</v>
      </c>
      <c r="D1872" t="s">
        <v>43</v>
      </c>
      <c r="E1872" t="s">
        <v>51</v>
      </c>
      <c r="F1872">
        <v>14</v>
      </c>
      <c r="G1872" t="s">
        <v>24</v>
      </c>
      <c r="H1872">
        <v>29</v>
      </c>
      <c r="I1872">
        <v>15</v>
      </c>
      <c r="J1872">
        <v>5</v>
      </c>
      <c r="K1872" t="s">
        <v>53</v>
      </c>
      <c r="L1872" t="s">
        <v>26</v>
      </c>
      <c r="M1872" t="s">
        <v>27</v>
      </c>
      <c r="N1872" t="s">
        <v>39</v>
      </c>
      <c r="O1872">
        <v>5</v>
      </c>
      <c r="P1872" t="s">
        <v>29</v>
      </c>
      <c r="Q1872">
        <v>1</v>
      </c>
      <c r="R1872" t="s">
        <v>30</v>
      </c>
      <c r="S1872" t="s">
        <v>31</v>
      </c>
      <c r="T1872" t="s">
        <v>60</v>
      </c>
      <c r="U1872" t="str">
        <f t="shared" si="716"/>
        <v>GEN Z</v>
      </c>
      <c r="V1872" t="str">
        <f t="shared" si="720"/>
        <v>low</v>
      </c>
      <c r="W1872" t="str">
        <f t="shared" si="717"/>
        <v>MEDIUM</v>
      </c>
      <c r="X1872" s="8">
        <f t="shared" si="706"/>
        <v>2.6428571428571428</v>
      </c>
      <c r="Y1872">
        <f t="shared" si="710"/>
        <v>1</v>
      </c>
      <c r="Z1872">
        <f t="shared" si="711"/>
        <v>5</v>
      </c>
      <c r="AA1872">
        <f t="shared" si="712"/>
        <v>4</v>
      </c>
      <c r="AB1872">
        <f t="shared" si="713"/>
        <v>1.5</v>
      </c>
      <c r="AC1872">
        <f t="shared" si="714"/>
        <v>2</v>
      </c>
      <c r="AD1872">
        <f t="shared" si="715"/>
        <v>1</v>
      </c>
      <c r="AE1872">
        <f t="shared" si="719"/>
        <v>2.2500000000000004</v>
      </c>
    </row>
    <row r="1873" spans="1:31" x14ac:dyDescent="0.3">
      <c r="A1873" t="s">
        <v>1938</v>
      </c>
      <c r="B1873">
        <v>51</v>
      </c>
      <c r="C1873" t="s">
        <v>50</v>
      </c>
      <c r="D1873" t="s">
        <v>56</v>
      </c>
      <c r="E1873" t="s">
        <v>67</v>
      </c>
      <c r="F1873">
        <v>20</v>
      </c>
      <c r="G1873" t="s">
        <v>37</v>
      </c>
      <c r="H1873">
        <v>41</v>
      </c>
      <c r="I1873">
        <v>1</v>
      </c>
      <c r="J1873">
        <v>4</v>
      </c>
      <c r="K1873" t="s">
        <v>53</v>
      </c>
      <c r="L1873" t="s">
        <v>26</v>
      </c>
      <c r="M1873" t="s">
        <v>27</v>
      </c>
      <c r="N1873" t="s">
        <v>39</v>
      </c>
      <c r="O1873">
        <v>2</v>
      </c>
      <c r="P1873" t="s">
        <v>29</v>
      </c>
      <c r="Q1873">
        <v>2</v>
      </c>
      <c r="R1873" t="s">
        <v>65</v>
      </c>
      <c r="S1873" t="s">
        <v>47</v>
      </c>
      <c r="T1873" t="s">
        <v>32</v>
      </c>
      <c r="U1873" t="str">
        <f t="shared" si="716"/>
        <v>Gen X</v>
      </c>
      <c r="V1873" t="str">
        <f t="shared" si="720"/>
        <v>standard</v>
      </c>
      <c r="W1873" t="str">
        <f t="shared" si="717"/>
        <v>poor</v>
      </c>
      <c r="X1873" s="8">
        <f t="shared" si="706"/>
        <v>2.2857142857142856</v>
      </c>
      <c r="Y1873">
        <f t="shared" si="710"/>
        <v>1</v>
      </c>
      <c r="Z1873">
        <f t="shared" si="711"/>
        <v>1</v>
      </c>
      <c r="AA1873">
        <f t="shared" si="712"/>
        <v>3</v>
      </c>
      <c r="AB1873">
        <f t="shared" si="713"/>
        <v>2</v>
      </c>
      <c r="AC1873">
        <f t="shared" si="714"/>
        <v>2</v>
      </c>
      <c r="AD1873">
        <f t="shared" si="715"/>
        <v>1</v>
      </c>
      <c r="AE1873">
        <f t="shared" si="719"/>
        <v>1.5500000000000003</v>
      </c>
    </row>
    <row r="1874" spans="1:31" x14ac:dyDescent="0.3">
      <c r="A1874" t="s">
        <v>1939</v>
      </c>
      <c r="B1874">
        <v>60</v>
      </c>
      <c r="C1874" t="s">
        <v>34</v>
      </c>
      <c r="D1874" t="s">
        <v>73</v>
      </c>
      <c r="E1874" t="s">
        <v>23</v>
      </c>
      <c r="F1874">
        <v>10</v>
      </c>
      <c r="G1874" t="s">
        <v>37</v>
      </c>
      <c r="H1874">
        <v>29</v>
      </c>
      <c r="I1874">
        <v>12</v>
      </c>
      <c r="J1874">
        <v>2</v>
      </c>
      <c r="K1874" t="s">
        <v>53</v>
      </c>
      <c r="L1874" t="s">
        <v>46</v>
      </c>
      <c r="M1874" t="s">
        <v>54</v>
      </c>
      <c r="N1874" t="s">
        <v>45</v>
      </c>
      <c r="O1874">
        <v>4</v>
      </c>
      <c r="P1874" t="s">
        <v>29</v>
      </c>
      <c r="Q1874">
        <v>3</v>
      </c>
      <c r="R1874" t="s">
        <v>46</v>
      </c>
      <c r="S1874" t="s">
        <v>47</v>
      </c>
      <c r="T1874" t="s">
        <v>71</v>
      </c>
      <c r="U1874" t="str">
        <f t="shared" si="716"/>
        <v>Gen X</v>
      </c>
      <c r="V1874" t="str">
        <f t="shared" si="720"/>
        <v>low</v>
      </c>
      <c r="W1874" t="str">
        <f t="shared" si="717"/>
        <v>MEDIUM</v>
      </c>
      <c r="X1874" s="8">
        <f t="shared" si="706"/>
        <v>2.7142857142857144</v>
      </c>
      <c r="Y1874">
        <f t="shared" si="710"/>
        <v>5</v>
      </c>
      <c r="Z1874">
        <f t="shared" si="711"/>
        <v>1</v>
      </c>
      <c r="AA1874">
        <f t="shared" si="712"/>
        <v>4</v>
      </c>
      <c r="AB1874">
        <f t="shared" si="713"/>
        <v>4</v>
      </c>
      <c r="AC1874">
        <f t="shared" si="714"/>
        <v>5</v>
      </c>
      <c r="AD1874">
        <f t="shared" si="715"/>
        <v>1</v>
      </c>
      <c r="AE1874">
        <f t="shared" si="719"/>
        <v>2.75</v>
      </c>
    </row>
    <row r="1875" spans="1:31" x14ac:dyDescent="0.3">
      <c r="A1875" t="s">
        <v>1940</v>
      </c>
      <c r="B1875">
        <v>39</v>
      </c>
      <c r="C1875" t="s">
        <v>21</v>
      </c>
      <c r="D1875" t="s">
        <v>22</v>
      </c>
      <c r="E1875" t="s">
        <v>36</v>
      </c>
      <c r="F1875">
        <v>3</v>
      </c>
      <c r="G1875" t="s">
        <v>52</v>
      </c>
      <c r="H1875">
        <v>46</v>
      </c>
      <c r="I1875">
        <v>8</v>
      </c>
      <c r="J1875">
        <v>2</v>
      </c>
      <c r="K1875" t="s">
        <v>25</v>
      </c>
      <c r="L1875" t="s">
        <v>38</v>
      </c>
      <c r="M1875" t="s">
        <v>54</v>
      </c>
      <c r="N1875" t="s">
        <v>39</v>
      </c>
      <c r="O1875">
        <v>5</v>
      </c>
      <c r="P1875" t="s">
        <v>40</v>
      </c>
      <c r="Q1875">
        <v>2</v>
      </c>
      <c r="R1875" t="s">
        <v>46</v>
      </c>
      <c r="S1875" t="s">
        <v>58</v>
      </c>
      <c r="T1875" t="s">
        <v>71</v>
      </c>
      <c r="U1875" t="str">
        <f t="shared" si="716"/>
        <v>Millennieals</v>
      </c>
      <c r="V1875" t="str">
        <f t="shared" si="720"/>
        <v>high</v>
      </c>
      <c r="W1875" t="str">
        <f t="shared" si="717"/>
        <v>MEDIUM</v>
      </c>
      <c r="X1875" s="8">
        <f t="shared" si="706"/>
        <v>2.5</v>
      </c>
      <c r="Y1875">
        <f t="shared" si="710"/>
        <v>3</v>
      </c>
      <c r="Z1875">
        <f t="shared" si="711"/>
        <v>3</v>
      </c>
      <c r="AA1875">
        <f t="shared" si="712"/>
        <v>2</v>
      </c>
      <c r="AB1875">
        <f t="shared" si="713"/>
        <v>3.5</v>
      </c>
      <c r="AC1875">
        <f t="shared" si="714"/>
        <v>5</v>
      </c>
      <c r="AD1875">
        <f t="shared" si="715"/>
        <v>3</v>
      </c>
      <c r="AE1875">
        <f t="shared" si="719"/>
        <v>3</v>
      </c>
    </row>
    <row r="1876" spans="1:31" x14ac:dyDescent="0.3">
      <c r="A1876" t="s">
        <v>1941</v>
      </c>
      <c r="B1876">
        <v>36</v>
      </c>
      <c r="C1876" t="s">
        <v>50</v>
      </c>
      <c r="D1876" t="s">
        <v>77</v>
      </c>
      <c r="E1876" t="s">
        <v>23</v>
      </c>
      <c r="F1876">
        <v>13</v>
      </c>
      <c r="G1876" t="s">
        <v>52</v>
      </c>
      <c r="H1876">
        <v>37</v>
      </c>
      <c r="I1876">
        <v>13</v>
      </c>
      <c r="J1876">
        <v>4</v>
      </c>
      <c r="K1876" t="s">
        <v>53</v>
      </c>
      <c r="L1876" t="s">
        <v>26</v>
      </c>
      <c r="M1876" t="s">
        <v>27</v>
      </c>
      <c r="N1876" t="s">
        <v>28</v>
      </c>
      <c r="O1876">
        <v>4</v>
      </c>
      <c r="P1876" t="s">
        <v>40</v>
      </c>
      <c r="Q1876">
        <v>3</v>
      </c>
      <c r="R1876" t="s">
        <v>30</v>
      </c>
      <c r="S1876" t="s">
        <v>58</v>
      </c>
      <c r="T1876" t="s">
        <v>32</v>
      </c>
      <c r="U1876" t="str">
        <f t="shared" si="716"/>
        <v>Millennieals</v>
      </c>
      <c r="V1876" t="str">
        <f t="shared" si="720"/>
        <v>standard</v>
      </c>
      <c r="W1876" t="str">
        <f t="shared" si="717"/>
        <v>poor</v>
      </c>
      <c r="X1876" s="8">
        <f t="shared" ref="X1876" si="723">AVERAGE(6-(AD1876),6-(Y1876),6-(O1876),J1876,AB1876,Z1876,6-(AA1876))</f>
        <v>3.5</v>
      </c>
      <c r="Y1876">
        <f t="shared" si="710"/>
        <v>1</v>
      </c>
      <c r="Z1876">
        <f t="shared" si="711"/>
        <v>3</v>
      </c>
      <c r="AA1876">
        <f t="shared" si="712"/>
        <v>3</v>
      </c>
      <c r="AB1876">
        <f t="shared" si="713"/>
        <v>2.5</v>
      </c>
      <c r="AC1876">
        <f t="shared" si="714"/>
        <v>2</v>
      </c>
      <c r="AD1876">
        <f t="shared" si="715"/>
        <v>1</v>
      </c>
      <c r="AE1876">
        <f t="shared" si="719"/>
        <v>1.9</v>
      </c>
    </row>
    <row r="1877" spans="1:31" x14ac:dyDescent="0.3">
      <c r="A1877" t="s">
        <v>1942</v>
      </c>
      <c r="B1877">
        <v>39</v>
      </c>
      <c r="C1877" t="s">
        <v>34</v>
      </c>
      <c r="D1877" t="s">
        <v>79</v>
      </c>
      <c r="E1877" t="s">
        <v>23</v>
      </c>
      <c r="F1877">
        <v>29</v>
      </c>
      <c r="G1877" t="s">
        <v>52</v>
      </c>
      <c r="H1877">
        <v>31</v>
      </c>
      <c r="I1877">
        <v>11</v>
      </c>
      <c r="J1877">
        <v>5</v>
      </c>
      <c r="K1877" t="s">
        <v>63</v>
      </c>
      <c r="L1877" t="s">
        <v>46</v>
      </c>
      <c r="M1877" t="s">
        <v>54</v>
      </c>
      <c r="N1877" t="s">
        <v>28</v>
      </c>
      <c r="O1877">
        <v>1</v>
      </c>
      <c r="P1877" t="s">
        <v>29</v>
      </c>
      <c r="Q1877">
        <v>4</v>
      </c>
      <c r="R1877" t="s">
        <v>30</v>
      </c>
      <c r="S1877" t="s">
        <v>31</v>
      </c>
      <c r="T1877" t="s">
        <v>48</v>
      </c>
      <c r="U1877" t="str">
        <f t="shared" si="716"/>
        <v>Millennieals</v>
      </c>
      <c r="V1877" t="str">
        <f t="shared" si="720"/>
        <v>low</v>
      </c>
      <c r="W1877" t="str">
        <f t="shared" si="717"/>
        <v>Good</v>
      </c>
      <c r="X1877" s="8">
        <f t="shared" ref="X1877" si="724">AVERAGE((AD1877),(Y1877),6-(O1877),J1877,AB1877,Z1877,(AA1877))</f>
        <v>4.7857142857142856</v>
      </c>
      <c r="Y1877">
        <f t="shared" si="710"/>
        <v>5</v>
      </c>
      <c r="Z1877">
        <f t="shared" si="711"/>
        <v>5</v>
      </c>
      <c r="AA1877">
        <f t="shared" si="712"/>
        <v>4</v>
      </c>
      <c r="AB1877">
        <f t="shared" si="713"/>
        <v>4.5</v>
      </c>
      <c r="AC1877">
        <f t="shared" si="714"/>
        <v>5</v>
      </c>
      <c r="AD1877">
        <f t="shared" si="715"/>
        <v>5</v>
      </c>
      <c r="AE1877">
        <f t="shared" si="719"/>
        <v>4.9000000000000004</v>
      </c>
    </row>
    <row r="1878" spans="1:31" x14ac:dyDescent="0.3">
      <c r="A1878" t="s">
        <v>1943</v>
      </c>
      <c r="B1878">
        <v>37</v>
      </c>
      <c r="C1878" t="s">
        <v>50</v>
      </c>
      <c r="D1878" t="s">
        <v>22</v>
      </c>
      <c r="E1878" t="s">
        <v>23</v>
      </c>
      <c r="F1878">
        <v>26</v>
      </c>
      <c r="G1878" t="s">
        <v>37</v>
      </c>
      <c r="H1878">
        <v>54</v>
      </c>
      <c r="I1878">
        <v>7</v>
      </c>
      <c r="J1878">
        <v>5</v>
      </c>
      <c r="K1878" t="s">
        <v>25</v>
      </c>
      <c r="L1878" t="s">
        <v>84</v>
      </c>
      <c r="M1878" t="s">
        <v>54</v>
      </c>
      <c r="N1878" t="s">
        <v>39</v>
      </c>
      <c r="O1878">
        <v>4</v>
      </c>
      <c r="P1878" t="s">
        <v>64</v>
      </c>
      <c r="Q1878">
        <v>1</v>
      </c>
      <c r="R1878" t="s">
        <v>46</v>
      </c>
      <c r="S1878" t="s">
        <v>47</v>
      </c>
      <c r="T1878" t="s">
        <v>74</v>
      </c>
      <c r="U1878" t="str">
        <f t="shared" si="716"/>
        <v>Millennieals</v>
      </c>
      <c r="V1878" t="str">
        <f t="shared" si="720"/>
        <v>high</v>
      </c>
      <c r="W1878" t="str">
        <f t="shared" si="717"/>
        <v>MEDIUM</v>
      </c>
      <c r="X1878" s="8">
        <f t="shared" si="706"/>
        <v>2.5714285714285716</v>
      </c>
      <c r="Y1878">
        <f t="shared" si="710"/>
        <v>2</v>
      </c>
      <c r="Z1878">
        <f t="shared" si="711"/>
        <v>1</v>
      </c>
      <c r="AA1878">
        <f t="shared" si="712"/>
        <v>2</v>
      </c>
      <c r="AB1878">
        <f t="shared" si="713"/>
        <v>3</v>
      </c>
      <c r="AC1878">
        <f t="shared" si="714"/>
        <v>5</v>
      </c>
      <c r="AD1878">
        <f t="shared" si="715"/>
        <v>3</v>
      </c>
      <c r="AE1878">
        <f t="shared" si="719"/>
        <v>2.6999999999999997</v>
      </c>
    </row>
    <row r="1879" spans="1:31" x14ac:dyDescent="0.3">
      <c r="A1879" t="s">
        <v>1944</v>
      </c>
      <c r="B1879">
        <v>45</v>
      </c>
      <c r="C1879" t="s">
        <v>21</v>
      </c>
      <c r="D1879" t="s">
        <v>56</v>
      </c>
      <c r="E1879" t="s">
        <v>57</v>
      </c>
      <c r="F1879">
        <v>17</v>
      </c>
      <c r="G1879" t="s">
        <v>52</v>
      </c>
      <c r="H1879">
        <v>34</v>
      </c>
      <c r="I1879">
        <v>5</v>
      </c>
      <c r="J1879">
        <v>5</v>
      </c>
      <c r="K1879" t="s">
        <v>25</v>
      </c>
      <c r="L1879" t="s">
        <v>38</v>
      </c>
      <c r="M1879" t="s">
        <v>54</v>
      </c>
      <c r="N1879" t="s">
        <v>45</v>
      </c>
      <c r="O1879">
        <v>5</v>
      </c>
      <c r="P1879" t="s">
        <v>29</v>
      </c>
      <c r="Q1879">
        <v>3</v>
      </c>
      <c r="R1879" t="s">
        <v>46</v>
      </c>
      <c r="S1879" t="s">
        <v>58</v>
      </c>
      <c r="T1879" t="s">
        <v>48</v>
      </c>
      <c r="U1879" t="str">
        <f t="shared" si="716"/>
        <v>Gen X</v>
      </c>
      <c r="V1879" t="str">
        <f t="shared" si="720"/>
        <v>low</v>
      </c>
      <c r="W1879" t="str">
        <f t="shared" si="717"/>
        <v>MEDIUM</v>
      </c>
      <c r="X1879" s="8">
        <f t="shared" si="706"/>
        <v>3.2857142857142856</v>
      </c>
      <c r="Y1879">
        <f t="shared" si="710"/>
        <v>3</v>
      </c>
      <c r="Z1879">
        <f t="shared" si="711"/>
        <v>3</v>
      </c>
      <c r="AA1879">
        <f t="shared" si="712"/>
        <v>4</v>
      </c>
      <c r="AB1879">
        <f t="shared" si="713"/>
        <v>4</v>
      </c>
      <c r="AC1879">
        <f t="shared" si="714"/>
        <v>5</v>
      </c>
      <c r="AD1879">
        <f t="shared" si="715"/>
        <v>3</v>
      </c>
      <c r="AE1879">
        <f t="shared" si="719"/>
        <v>3.4499999999999997</v>
      </c>
    </row>
    <row r="1880" spans="1:31" x14ac:dyDescent="0.3">
      <c r="A1880" t="s">
        <v>1945</v>
      </c>
      <c r="B1880">
        <v>25</v>
      </c>
      <c r="C1880" t="s">
        <v>50</v>
      </c>
      <c r="D1880" t="s">
        <v>77</v>
      </c>
      <c r="E1880" t="s">
        <v>23</v>
      </c>
      <c r="F1880">
        <v>20</v>
      </c>
      <c r="G1880" t="s">
        <v>24</v>
      </c>
      <c r="H1880">
        <v>55</v>
      </c>
      <c r="I1880">
        <v>0</v>
      </c>
      <c r="J1880">
        <v>2</v>
      </c>
      <c r="K1880" t="s">
        <v>25</v>
      </c>
      <c r="L1880" t="s">
        <v>38</v>
      </c>
      <c r="M1880" t="s">
        <v>27</v>
      </c>
      <c r="N1880" t="s">
        <v>45</v>
      </c>
      <c r="O1880">
        <v>2</v>
      </c>
      <c r="P1880" t="s">
        <v>40</v>
      </c>
      <c r="Q1880">
        <v>5</v>
      </c>
      <c r="R1880" t="s">
        <v>65</v>
      </c>
      <c r="S1880" t="s">
        <v>31</v>
      </c>
      <c r="T1880" t="s">
        <v>60</v>
      </c>
      <c r="U1880" t="str">
        <f t="shared" si="716"/>
        <v>GEN Z</v>
      </c>
      <c r="V1880" t="str">
        <f t="shared" si="720"/>
        <v>high</v>
      </c>
      <c r="W1880" t="str">
        <f t="shared" si="717"/>
        <v>MEDIUM</v>
      </c>
      <c r="X1880" s="8">
        <f t="shared" si="706"/>
        <v>3.2142857142857144</v>
      </c>
      <c r="Y1880">
        <f t="shared" si="710"/>
        <v>3</v>
      </c>
      <c r="Z1880">
        <f t="shared" si="711"/>
        <v>5</v>
      </c>
      <c r="AA1880">
        <f t="shared" si="712"/>
        <v>2</v>
      </c>
      <c r="AB1880">
        <f t="shared" si="713"/>
        <v>3.5</v>
      </c>
      <c r="AC1880">
        <f t="shared" si="714"/>
        <v>2</v>
      </c>
      <c r="AD1880">
        <f t="shared" si="715"/>
        <v>3</v>
      </c>
      <c r="AE1880">
        <f t="shared" si="719"/>
        <v>3.1500000000000004</v>
      </c>
    </row>
    <row r="1881" spans="1:31" x14ac:dyDescent="0.3">
      <c r="A1881" t="s">
        <v>1946</v>
      </c>
      <c r="B1881">
        <v>43</v>
      </c>
      <c r="C1881" t="s">
        <v>62</v>
      </c>
      <c r="D1881" t="s">
        <v>77</v>
      </c>
      <c r="E1881" t="s">
        <v>67</v>
      </c>
      <c r="F1881">
        <v>32</v>
      </c>
      <c r="G1881" t="s">
        <v>24</v>
      </c>
      <c r="H1881">
        <v>22</v>
      </c>
      <c r="I1881">
        <v>3</v>
      </c>
      <c r="J1881">
        <v>2</v>
      </c>
      <c r="K1881" t="s">
        <v>53</v>
      </c>
      <c r="L1881" t="s">
        <v>38</v>
      </c>
      <c r="M1881" t="s">
        <v>27</v>
      </c>
      <c r="N1881" t="s">
        <v>28</v>
      </c>
      <c r="O1881">
        <v>1</v>
      </c>
      <c r="P1881" t="s">
        <v>40</v>
      </c>
      <c r="Q1881">
        <v>5</v>
      </c>
      <c r="R1881" t="s">
        <v>46</v>
      </c>
      <c r="S1881" t="s">
        <v>58</v>
      </c>
      <c r="T1881" t="s">
        <v>60</v>
      </c>
      <c r="U1881" t="str">
        <f t="shared" si="716"/>
        <v>Millennieals</v>
      </c>
      <c r="V1881" t="str">
        <f t="shared" si="720"/>
        <v>low</v>
      </c>
      <c r="W1881" t="str">
        <f t="shared" si="717"/>
        <v>MEDIUM</v>
      </c>
      <c r="X1881" s="8">
        <f t="shared" si="706"/>
        <v>3.0714285714285716</v>
      </c>
      <c r="Y1881">
        <f t="shared" si="710"/>
        <v>3</v>
      </c>
      <c r="Z1881">
        <f t="shared" si="711"/>
        <v>3</v>
      </c>
      <c r="AA1881">
        <f t="shared" si="712"/>
        <v>4</v>
      </c>
      <c r="AB1881">
        <f t="shared" si="713"/>
        <v>3.5</v>
      </c>
      <c r="AC1881">
        <f t="shared" si="714"/>
        <v>2</v>
      </c>
      <c r="AD1881">
        <f t="shared" si="715"/>
        <v>1</v>
      </c>
      <c r="AE1881">
        <f t="shared" si="719"/>
        <v>2.35</v>
      </c>
    </row>
    <row r="1882" spans="1:31" x14ac:dyDescent="0.3">
      <c r="A1882" t="s">
        <v>1947</v>
      </c>
      <c r="B1882">
        <v>38</v>
      </c>
      <c r="C1882" t="s">
        <v>21</v>
      </c>
      <c r="D1882" t="s">
        <v>35</v>
      </c>
      <c r="E1882" t="s">
        <v>36</v>
      </c>
      <c r="F1882">
        <v>2</v>
      </c>
      <c r="G1882" t="s">
        <v>24</v>
      </c>
      <c r="H1882">
        <v>45</v>
      </c>
      <c r="I1882">
        <v>8</v>
      </c>
      <c r="J1882">
        <v>3</v>
      </c>
      <c r="K1882" t="s">
        <v>53</v>
      </c>
      <c r="L1882" t="s">
        <v>38</v>
      </c>
      <c r="M1882" t="s">
        <v>54</v>
      </c>
      <c r="N1882" t="s">
        <v>45</v>
      </c>
      <c r="O1882">
        <v>1</v>
      </c>
      <c r="P1882" t="s">
        <v>29</v>
      </c>
      <c r="Q1882">
        <v>2</v>
      </c>
      <c r="R1882" t="s">
        <v>30</v>
      </c>
      <c r="S1882" t="s">
        <v>47</v>
      </c>
      <c r="T1882" t="s">
        <v>41</v>
      </c>
      <c r="U1882" t="str">
        <f t="shared" si="716"/>
        <v>Millennieals</v>
      </c>
      <c r="V1882" t="str">
        <f t="shared" si="720"/>
        <v>standard</v>
      </c>
      <c r="W1882" t="str">
        <f t="shared" si="717"/>
        <v>MEDIUM</v>
      </c>
      <c r="X1882" s="8">
        <f t="shared" si="706"/>
        <v>2.7857142857142856</v>
      </c>
      <c r="Y1882">
        <f t="shared" si="710"/>
        <v>3</v>
      </c>
      <c r="Z1882">
        <f t="shared" si="711"/>
        <v>1</v>
      </c>
      <c r="AA1882">
        <f t="shared" si="712"/>
        <v>3</v>
      </c>
      <c r="AB1882">
        <f t="shared" si="713"/>
        <v>3.5</v>
      </c>
      <c r="AC1882">
        <f t="shared" si="714"/>
        <v>5</v>
      </c>
      <c r="AD1882">
        <f t="shared" si="715"/>
        <v>1</v>
      </c>
      <c r="AE1882">
        <f t="shared" si="719"/>
        <v>2.25</v>
      </c>
    </row>
    <row r="1883" spans="1:31" x14ac:dyDescent="0.3">
      <c r="A1883" t="s">
        <v>1948</v>
      </c>
      <c r="B1883">
        <v>26</v>
      </c>
      <c r="C1883" t="s">
        <v>50</v>
      </c>
      <c r="D1883" t="s">
        <v>73</v>
      </c>
      <c r="E1883" t="s">
        <v>67</v>
      </c>
      <c r="F1883">
        <v>7</v>
      </c>
      <c r="G1883" t="s">
        <v>37</v>
      </c>
      <c r="H1883">
        <v>41</v>
      </c>
      <c r="I1883">
        <v>8</v>
      </c>
      <c r="J1883">
        <v>3</v>
      </c>
      <c r="K1883" t="s">
        <v>53</v>
      </c>
      <c r="L1883" t="s">
        <v>46</v>
      </c>
      <c r="M1883" t="s">
        <v>27</v>
      </c>
      <c r="N1883" t="s">
        <v>45</v>
      </c>
      <c r="O1883">
        <v>1</v>
      </c>
      <c r="P1883" t="s">
        <v>29</v>
      </c>
      <c r="Q1883">
        <v>4</v>
      </c>
      <c r="R1883" t="s">
        <v>65</v>
      </c>
      <c r="S1883" t="s">
        <v>58</v>
      </c>
      <c r="T1883" t="s">
        <v>41</v>
      </c>
      <c r="U1883" t="str">
        <f t="shared" si="716"/>
        <v>GEN Z</v>
      </c>
      <c r="V1883" t="str">
        <f t="shared" si="720"/>
        <v>standard</v>
      </c>
      <c r="W1883" t="str">
        <f t="shared" si="717"/>
        <v>MEDIUM</v>
      </c>
      <c r="X1883" s="8">
        <f t="shared" si="706"/>
        <v>3.2857142857142856</v>
      </c>
      <c r="Y1883">
        <f t="shared" si="710"/>
        <v>5</v>
      </c>
      <c r="Z1883">
        <f t="shared" si="711"/>
        <v>3</v>
      </c>
      <c r="AA1883">
        <f t="shared" si="712"/>
        <v>3</v>
      </c>
      <c r="AB1883">
        <f t="shared" si="713"/>
        <v>3</v>
      </c>
      <c r="AC1883">
        <f t="shared" si="714"/>
        <v>2</v>
      </c>
      <c r="AD1883">
        <f t="shared" si="715"/>
        <v>1</v>
      </c>
      <c r="AE1883">
        <f t="shared" si="719"/>
        <v>2.8499999999999996</v>
      </c>
    </row>
    <row r="1884" spans="1:31" x14ac:dyDescent="0.3">
      <c r="A1884" t="s">
        <v>1949</v>
      </c>
      <c r="B1884">
        <v>50</v>
      </c>
      <c r="C1884" t="s">
        <v>21</v>
      </c>
      <c r="D1884" t="s">
        <v>43</v>
      </c>
      <c r="E1884" t="s">
        <v>80</v>
      </c>
      <c r="F1884">
        <v>3</v>
      </c>
      <c r="G1884" t="s">
        <v>37</v>
      </c>
      <c r="H1884">
        <v>48</v>
      </c>
      <c r="I1884">
        <v>14</v>
      </c>
      <c r="J1884">
        <v>2</v>
      </c>
      <c r="K1884" t="s">
        <v>63</v>
      </c>
      <c r="L1884" t="s">
        <v>26</v>
      </c>
      <c r="M1884" t="s">
        <v>54</v>
      </c>
      <c r="N1884" t="s">
        <v>45</v>
      </c>
      <c r="O1884">
        <v>4</v>
      </c>
      <c r="P1884" t="s">
        <v>64</v>
      </c>
      <c r="Q1884">
        <v>3</v>
      </c>
      <c r="R1884" t="s">
        <v>30</v>
      </c>
      <c r="S1884" t="s">
        <v>31</v>
      </c>
      <c r="T1884" t="s">
        <v>74</v>
      </c>
      <c r="U1884" t="str">
        <f t="shared" si="716"/>
        <v>Gen X</v>
      </c>
      <c r="V1884" t="str">
        <f t="shared" si="720"/>
        <v>high</v>
      </c>
      <c r="W1884" t="str">
        <f t="shared" si="717"/>
        <v>MEDIUM</v>
      </c>
      <c r="X1884" s="8">
        <f t="shared" si="706"/>
        <v>3</v>
      </c>
      <c r="Y1884">
        <f t="shared" si="710"/>
        <v>1</v>
      </c>
      <c r="Z1884">
        <f t="shared" si="711"/>
        <v>5</v>
      </c>
      <c r="AA1884">
        <f t="shared" si="712"/>
        <v>2</v>
      </c>
      <c r="AB1884">
        <f t="shared" si="713"/>
        <v>4</v>
      </c>
      <c r="AC1884">
        <f t="shared" si="714"/>
        <v>5</v>
      </c>
      <c r="AD1884">
        <f t="shared" si="715"/>
        <v>5</v>
      </c>
      <c r="AE1884">
        <f t="shared" si="719"/>
        <v>3.45</v>
      </c>
    </row>
    <row r="1885" spans="1:31" x14ac:dyDescent="0.3">
      <c r="A1885" t="s">
        <v>1950</v>
      </c>
      <c r="B1885">
        <v>46</v>
      </c>
      <c r="C1885" t="s">
        <v>34</v>
      </c>
      <c r="D1885" t="s">
        <v>73</v>
      </c>
      <c r="E1885" t="s">
        <v>36</v>
      </c>
      <c r="F1885">
        <v>6</v>
      </c>
      <c r="G1885" t="s">
        <v>37</v>
      </c>
      <c r="H1885">
        <v>51</v>
      </c>
      <c r="I1885">
        <v>11</v>
      </c>
      <c r="J1885">
        <v>3</v>
      </c>
      <c r="K1885" t="s">
        <v>25</v>
      </c>
      <c r="L1885" t="s">
        <v>26</v>
      </c>
      <c r="M1885" t="s">
        <v>27</v>
      </c>
      <c r="N1885" t="s">
        <v>45</v>
      </c>
      <c r="O1885">
        <v>2</v>
      </c>
      <c r="P1885" t="s">
        <v>29</v>
      </c>
      <c r="Q1885">
        <v>4</v>
      </c>
      <c r="R1885" t="s">
        <v>30</v>
      </c>
      <c r="S1885" t="s">
        <v>58</v>
      </c>
      <c r="T1885" t="s">
        <v>48</v>
      </c>
      <c r="U1885" t="str">
        <f t="shared" si="716"/>
        <v>Gen X</v>
      </c>
      <c r="V1885" t="str">
        <f t="shared" si="720"/>
        <v>high</v>
      </c>
      <c r="W1885" t="str">
        <f t="shared" si="717"/>
        <v>MEDIUM</v>
      </c>
      <c r="X1885" s="8">
        <f t="shared" ref="X1885" si="725">AVERAGE(6-(AD1885),6-(Y1885),6-(O1885),J1885,AB1885,Z1885,6-(AA1885))</f>
        <v>3.5714285714285716</v>
      </c>
      <c r="Y1885">
        <f t="shared" si="710"/>
        <v>1</v>
      </c>
      <c r="Z1885">
        <f t="shared" si="711"/>
        <v>3</v>
      </c>
      <c r="AA1885">
        <f t="shared" si="712"/>
        <v>2</v>
      </c>
      <c r="AB1885">
        <f t="shared" si="713"/>
        <v>3</v>
      </c>
      <c r="AC1885">
        <f t="shared" si="714"/>
        <v>2</v>
      </c>
      <c r="AD1885">
        <f t="shared" si="715"/>
        <v>3</v>
      </c>
      <c r="AE1885">
        <f t="shared" si="719"/>
        <v>2.4000000000000004</v>
      </c>
    </row>
    <row r="1886" spans="1:31" x14ac:dyDescent="0.3">
      <c r="A1886" t="s">
        <v>1951</v>
      </c>
      <c r="B1886">
        <v>24</v>
      </c>
      <c r="C1886" t="s">
        <v>50</v>
      </c>
      <c r="D1886" t="s">
        <v>56</v>
      </c>
      <c r="E1886" t="s">
        <v>36</v>
      </c>
      <c r="F1886">
        <v>23</v>
      </c>
      <c r="G1886" t="s">
        <v>24</v>
      </c>
      <c r="H1886">
        <v>47</v>
      </c>
      <c r="I1886">
        <v>15</v>
      </c>
      <c r="J1886">
        <v>5</v>
      </c>
      <c r="K1886" t="s">
        <v>53</v>
      </c>
      <c r="L1886" t="s">
        <v>26</v>
      </c>
      <c r="M1886" t="s">
        <v>54</v>
      </c>
      <c r="N1886" t="s">
        <v>28</v>
      </c>
      <c r="O1886">
        <v>5</v>
      </c>
      <c r="P1886" t="s">
        <v>64</v>
      </c>
      <c r="Q1886">
        <v>2</v>
      </c>
      <c r="R1886" t="s">
        <v>30</v>
      </c>
      <c r="S1886" t="s">
        <v>47</v>
      </c>
      <c r="T1886" t="s">
        <v>71</v>
      </c>
      <c r="U1886" t="str">
        <f t="shared" si="716"/>
        <v>GEN Z</v>
      </c>
      <c r="V1886" t="str">
        <f t="shared" si="720"/>
        <v>high</v>
      </c>
      <c r="W1886" t="str">
        <f t="shared" si="717"/>
        <v>poor</v>
      </c>
      <c r="X1886" s="8">
        <f t="shared" ref="X1886" si="726">AVERAGE((AD1886),(Y1886),6-(O1886),J1886,AB1886,Z1886,(AA1886))</f>
        <v>2.0714285714285716</v>
      </c>
      <c r="Y1886">
        <f t="shared" si="710"/>
        <v>1</v>
      </c>
      <c r="Z1886">
        <f t="shared" si="711"/>
        <v>1</v>
      </c>
      <c r="AA1886">
        <f t="shared" si="712"/>
        <v>2</v>
      </c>
      <c r="AB1886">
        <f t="shared" si="713"/>
        <v>3.5</v>
      </c>
      <c r="AC1886">
        <f t="shared" si="714"/>
        <v>5</v>
      </c>
      <c r="AD1886">
        <f t="shared" si="715"/>
        <v>1</v>
      </c>
      <c r="AE1886">
        <f t="shared" si="719"/>
        <v>1.9000000000000004</v>
      </c>
    </row>
    <row r="1887" spans="1:31" x14ac:dyDescent="0.3">
      <c r="A1887" t="s">
        <v>1952</v>
      </c>
      <c r="B1887">
        <v>56</v>
      </c>
      <c r="C1887" t="s">
        <v>62</v>
      </c>
      <c r="D1887" t="s">
        <v>56</v>
      </c>
      <c r="E1887" t="s">
        <v>23</v>
      </c>
      <c r="F1887">
        <v>18</v>
      </c>
      <c r="G1887" t="s">
        <v>37</v>
      </c>
      <c r="H1887">
        <v>59</v>
      </c>
      <c r="I1887">
        <v>14</v>
      </c>
      <c r="J1887">
        <v>5</v>
      </c>
      <c r="K1887" t="s">
        <v>25</v>
      </c>
      <c r="L1887" t="s">
        <v>26</v>
      </c>
      <c r="M1887" t="s">
        <v>54</v>
      </c>
      <c r="N1887" t="s">
        <v>28</v>
      </c>
      <c r="O1887">
        <v>4</v>
      </c>
      <c r="P1887" t="s">
        <v>29</v>
      </c>
      <c r="Q1887">
        <v>3</v>
      </c>
      <c r="R1887" t="s">
        <v>30</v>
      </c>
      <c r="S1887" t="s">
        <v>31</v>
      </c>
      <c r="T1887" t="s">
        <v>32</v>
      </c>
      <c r="U1887" t="str">
        <f t="shared" si="716"/>
        <v>Gen X</v>
      </c>
      <c r="V1887" t="str">
        <f t="shared" si="720"/>
        <v xml:space="preserve">very high </v>
      </c>
      <c r="W1887" t="str">
        <f t="shared" si="717"/>
        <v>MEDIUM</v>
      </c>
      <c r="X1887" s="8">
        <f t="shared" si="706"/>
        <v>3</v>
      </c>
      <c r="Y1887">
        <f t="shared" si="710"/>
        <v>1</v>
      </c>
      <c r="Z1887">
        <f t="shared" si="711"/>
        <v>5</v>
      </c>
      <c r="AA1887">
        <f t="shared" si="712"/>
        <v>1</v>
      </c>
      <c r="AB1887">
        <f t="shared" si="713"/>
        <v>4</v>
      </c>
      <c r="AC1887">
        <f t="shared" si="714"/>
        <v>5</v>
      </c>
      <c r="AD1887">
        <f t="shared" si="715"/>
        <v>3</v>
      </c>
      <c r="AE1887">
        <f t="shared" si="719"/>
        <v>3.0999999999999996</v>
      </c>
    </row>
    <row r="1888" spans="1:31" x14ac:dyDescent="0.3">
      <c r="A1888" t="s">
        <v>1953</v>
      </c>
      <c r="B1888">
        <v>44</v>
      </c>
      <c r="C1888" t="s">
        <v>21</v>
      </c>
      <c r="D1888" t="s">
        <v>35</v>
      </c>
      <c r="E1888" t="s">
        <v>67</v>
      </c>
      <c r="F1888">
        <v>23</v>
      </c>
      <c r="G1888" t="s">
        <v>37</v>
      </c>
      <c r="H1888">
        <v>23</v>
      </c>
      <c r="I1888">
        <v>6</v>
      </c>
      <c r="J1888">
        <v>5</v>
      </c>
      <c r="K1888" t="s">
        <v>25</v>
      </c>
      <c r="L1888" t="s">
        <v>38</v>
      </c>
      <c r="M1888" t="s">
        <v>27</v>
      </c>
      <c r="N1888" t="s">
        <v>45</v>
      </c>
      <c r="O1888">
        <v>1</v>
      </c>
      <c r="P1888" t="s">
        <v>64</v>
      </c>
      <c r="Q1888">
        <v>5</v>
      </c>
      <c r="R1888" t="s">
        <v>30</v>
      </c>
      <c r="S1888" t="s">
        <v>58</v>
      </c>
      <c r="T1888" t="s">
        <v>74</v>
      </c>
      <c r="U1888" t="str">
        <f t="shared" si="716"/>
        <v>Millennieals</v>
      </c>
      <c r="V1888" t="str">
        <f t="shared" si="720"/>
        <v>low</v>
      </c>
      <c r="W1888" t="str">
        <f t="shared" si="717"/>
        <v>MEDIUM</v>
      </c>
      <c r="X1888" s="8">
        <f t="shared" si="706"/>
        <v>3.7857142857142856</v>
      </c>
      <c r="Y1888">
        <f t="shared" si="710"/>
        <v>3</v>
      </c>
      <c r="Z1888">
        <f t="shared" si="711"/>
        <v>3</v>
      </c>
      <c r="AA1888">
        <f t="shared" si="712"/>
        <v>4</v>
      </c>
      <c r="AB1888">
        <f t="shared" si="713"/>
        <v>3.5</v>
      </c>
      <c r="AC1888">
        <f t="shared" si="714"/>
        <v>2</v>
      </c>
      <c r="AD1888">
        <f t="shared" si="715"/>
        <v>3</v>
      </c>
      <c r="AE1888">
        <f t="shared" si="719"/>
        <v>3.25</v>
      </c>
    </row>
    <row r="1889" spans="1:31" x14ac:dyDescent="0.3">
      <c r="A1889" t="s">
        <v>1954</v>
      </c>
      <c r="B1889">
        <v>45</v>
      </c>
      <c r="C1889" t="s">
        <v>34</v>
      </c>
      <c r="D1889" t="s">
        <v>22</v>
      </c>
      <c r="E1889" t="s">
        <v>36</v>
      </c>
      <c r="F1889">
        <v>13</v>
      </c>
      <c r="G1889" t="s">
        <v>24</v>
      </c>
      <c r="H1889">
        <v>56</v>
      </c>
      <c r="I1889">
        <v>7</v>
      </c>
      <c r="J1889">
        <v>1</v>
      </c>
      <c r="K1889" t="s">
        <v>25</v>
      </c>
      <c r="L1889" t="s">
        <v>38</v>
      </c>
      <c r="M1889" t="s">
        <v>27</v>
      </c>
      <c r="N1889" t="s">
        <v>45</v>
      </c>
      <c r="O1889">
        <v>2</v>
      </c>
      <c r="P1889" t="s">
        <v>29</v>
      </c>
      <c r="Q1889">
        <v>3</v>
      </c>
      <c r="R1889" t="s">
        <v>65</v>
      </c>
      <c r="S1889" t="s">
        <v>31</v>
      </c>
      <c r="T1889" t="s">
        <v>74</v>
      </c>
      <c r="U1889" t="str">
        <f t="shared" si="716"/>
        <v>Gen X</v>
      </c>
      <c r="V1889" t="str">
        <f t="shared" si="720"/>
        <v xml:space="preserve">very high </v>
      </c>
      <c r="W1889" t="str">
        <f t="shared" si="717"/>
        <v>MEDIUM</v>
      </c>
      <c r="X1889" s="8">
        <f t="shared" si="706"/>
        <v>2.7857142857142856</v>
      </c>
      <c r="Y1889">
        <f t="shared" si="710"/>
        <v>3</v>
      </c>
      <c r="Z1889">
        <f t="shared" si="711"/>
        <v>5</v>
      </c>
      <c r="AA1889">
        <f t="shared" si="712"/>
        <v>1</v>
      </c>
      <c r="AB1889">
        <f t="shared" si="713"/>
        <v>2.5</v>
      </c>
      <c r="AC1889">
        <f t="shared" si="714"/>
        <v>2</v>
      </c>
      <c r="AD1889">
        <f t="shared" si="715"/>
        <v>3</v>
      </c>
      <c r="AE1889">
        <f t="shared" si="719"/>
        <v>2.9</v>
      </c>
    </row>
    <row r="1890" spans="1:31" x14ac:dyDescent="0.3">
      <c r="A1890" t="s">
        <v>1955</v>
      </c>
      <c r="B1890">
        <v>49</v>
      </c>
      <c r="C1890" t="s">
        <v>62</v>
      </c>
      <c r="D1890" t="s">
        <v>43</v>
      </c>
      <c r="E1890" t="s">
        <v>67</v>
      </c>
      <c r="F1890">
        <v>14</v>
      </c>
      <c r="G1890" t="s">
        <v>24</v>
      </c>
      <c r="H1890">
        <v>60</v>
      </c>
      <c r="I1890">
        <v>8</v>
      </c>
      <c r="J1890">
        <v>2</v>
      </c>
      <c r="K1890" t="s">
        <v>25</v>
      </c>
      <c r="L1890" t="s">
        <v>26</v>
      </c>
      <c r="M1890" t="s">
        <v>54</v>
      </c>
      <c r="N1890" t="s">
        <v>28</v>
      </c>
      <c r="O1890">
        <v>4</v>
      </c>
      <c r="P1890" t="s">
        <v>64</v>
      </c>
      <c r="Q1890">
        <v>2</v>
      </c>
      <c r="R1890" t="s">
        <v>46</v>
      </c>
      <c r="S1890" t="s">
        <v>58</v>
      </c>
      <c r="T1890" t="s">
        <v>71</v>
      </c>
      <c r="U1890" t="str">
        <f t="shared" si="716"/>
        <v>Gen X</v>
      </c>
      <c r="V1890" t="str">
        <f t="shared" si="720"/>
        <v xml:space="preserve">very high </v>
      </c>
      <c r="W1890" t="str">
        <f t="shared" si="717"/>
        <v>MEDIUM</v>
      </c>
      <c r="X1890" s="8">
        <f t="shared" si="706"/>
        <v>2.2142857142857144</v>
      </c>
      <c r="Y1890">
        <f t="shared" si="710"/>
        <v>1</v>
      </c>
      <c r="Z1890">
        <f t="shared" si="711"/>
        <v>3</v>
      </c>
      <c r="AA1890">
        <f t="shared" si="712"/>
        <v>1</v>
      </c>
      <c r="AB1890">
        <f t="shared" si="713"/>
        <v>3.5</v>
      </c>
      <c r="AC1890">
        <f t="shared" si="714"/>
        <v>5</v>
      </c>
      <c r="AD1890">
        <f t="shared" si="715"/>
        <v>3</v>
      </c>
      <c r="AE1890">
        <f t="shared" si="719"/>
        <v>2.4499999999999997</v>
      </c>
    </row>
    <row r="1891" spans="1:31" x14ac:dyDescent="0.3">
      <c r="A1891" t="s">
        <v>1956</v>
      </c>
      <c r="B1891">
        <v>52</v>
      </c>
      <c r="C1891" t="s">
        <v>21</v>
      </c>
      <c r="D1891" t="s">
        <v>73</v>
      </c>
      <c r="E1891" t="s">
        <v>67</v>
      </c>
      <c r="F1891">
        <v>23</v>
      </c>
      <c r="G1891" t="s">
        <v>52</v>
      </c>
      <c r="H1891">
        <v>42</v>
      </c>
      <c r="I1891">
        <v>15</v>
      </c>
      <c r="J1891">
        <v>5</v>
      </c>
      <c r="K1891" t="s">
        <v>63</v>
      </c>
      <c r="L1891" t="s">
        <v>84</v>
      </c>
      <c r="M1891" t="s">
        <v>27</v>
      </c>
      <c r="N1891" t="s">
        <v>39</v>
      </c>
      <c r="O1891">
        <v>3</v>
      </c>
      <c r="P1891" t="s">
        <v>64</v>
      </c>
      <c r="Q1891">
        <v>5</v>
      </c>
      <c r="R1891" t="s">
        <v>30</v>
      </c>
      <c r="S1891" t="s">
        <v>58</v>
      </c>
      <c r="T1891" t="s">
        <v>41</v>
      </c>
      <c r="U1891" t="str">
        <f t="shared" si="716"/>
        <v>Gen X</v>
      </c>
      <c r="V1891" t="str">
        <f t="shared" si="720"/>
        <v>standard</v>
      </c>
      <c r="W1891" t="str">
        <f t="shared" si="717"/>
        <v>Good</v>
      </c>
      <c r="X1891" s="8">
        <f t="shared" si="706"/>
        <v>3.5</v>
      </c>
      <c r="Y1891">
        <f t="shared" si="710"/>
        <v>2</v>
      </c>
      <c r="Z1891">
        <f t="shared" si="711"/>
        <v>3</v>
      </c>
      <c r="AA1891">
        <f t="shared" si="712"/>
        <v>3</v>
      </c>
      <c r="AB1891">
        <f t="shared" si="713"/>
        <v>3.5</v>
      </c>
      <c r="AC1891">
        <f t="shared" si="714"/>
        <v>2</v>
      </c>
      <c r="AD1891">
        <f t="shared" si="715"/>
        <v>5</v>
      </c>
      <c r="AE1891">
        <f t="shared" si="719"/>
        <v>3.5500000000000003</v>
      </c>
    </row>
    <row r="1892" spans="1:31" x14ac:dyDescent="0.3">
      <c r="A1892" t="s">
        <v>1957</v>
      </c>
      <c r="B1892">
        <v>48</v>
      </c>
      <c r="C1892" t="s">
        <v>62</v>
      </c>
      <c r="D1892" t="s">
        <v>43</v>
      </c>
      <c r="E1892" t="s">
        <v>51</v>
      </c>
      <c r="F1892">
        <v>33</v>
      </c>
      <c r="G1892" t="s">
        <v>52</v>
      </c>
      <c r="H1892">
        <v>45</v>
      </c>
      <c r="I1892">
        <v>13</v>
      </c>
      <c r="J1892">
        <v>3</v>
      </c>
      <c r="K1892" t="s">
        <v>53</v>
      </c>
      <c r="L1892" t="s">
        <v>46</v>
      </c>
      <c r="M1892" t="s">
        <v>54</v>
      </c>
      <c r="N1892" t="s">
        <v>28</v>
      </c>
      <c r="O1892">
        <v>2</v>
      </c>
      <c r="P1892" t="s">
        <v>64</v>
      </c>
      <c r="Q1892">
        <v>4</v>
      </c>
      <c r="R1892" t="s">
        <v>46</v>
      </c>
      <c r="S1892" t="s">
        <v>47</v>
      </c>
      <c r="T1892" t="s">
        <v>41</v>
      </c>
      <c r="U1892" t="str">
        <f t="shared" si="716"/>
        <v>Gen X</v>
      </c>
      <c r="V1892" t="str">
        <f t="shared" si="720"/>
        <v>standard</v>
      </c>
      <c r="W1892" t="str">
        <f t="shared" si="717"/>
        <v>MEDIUM</v>
      </c>
      <c r="X1892" s="8">
        <f t="shared" si="706"/>
        <v>3.0714285714285716</v>
      </c>
      <c r="Y1892">
        <f t="shared" si="710"/>
        <v>5</v>
      </c>
      <c r="Z1892">
        <f t="shared" si="711"/>
        <v>1</v>
      </c>
      <c r="AA1892">
        <f t="shared" si="712"/>
        <v>3</v>
      </c>
      <c r="AB1892">
        <f t="shared" si="713"/>
        <v>4.5</v>
      </c>
      <c r="AC1892">
        <f t="shared" si="714"/>
        <v>5</v>
      </c>
      <c r="AD1892">
        <f t="shared" si="715"/>
        <v>1</v>
      </c>
      <c r="AE1892">
        <f t="shared" si="719"/>
        <v>2.85</v>
      </c>
    </row>
    <row r="1893" spans="1:31" x14ac:dyDescent="0.3">
      <c r="A1893" t="s">
        <v>1958</v>
      </c>
      <c r="B1893">
        <v>38</v>
      </c>
      <c r="C1893" t="s">
        <v>50</v>
      </c>
      <c r="D1893" t="s">
        <v>73</v>
      </c>
      <c r="E1893" t="s">
        <v>36</v>
      </c>
      <c r="F1893">
        <v>6</v>
      </c>
      <c r="G1893" t="s">
        <v>24</v>
      </c>
      <c r="H1893">
        <v>47</v>
      </c>
      <c r="I1893">
        <v>7</v>
      </c>
      <c r="J1893">
        <v>1</v>
      </c>
      <c r="K1893" t="s">
        <v>63</v>
      </c>
      <c r="L1893" t="s">
        <v>26</v>
      </c>
      <c r="M1893" t="s">
        <v>27</v>
      </c>
      <c r="N1893" t="s">
        <v>28</v>
      </c>
      <c r="O1893">
        <v>5</v>
      </c>
      <c r="P1893" t="s">
        <v>40</v>
      </c>
      <c r="Q1893">
        <v>5</v>
      </c>
      <c r="R1893" t="s">
        <v>65</v>
      </c>
      <c r="S1893" t="s">
        <v>58</v>
      </c>
      <c r="T1893" t="s">
        <v>74</v>
      </c>
      <c r="U1893" t="str">
        <f t="shared" si="716"/>
        <v>Millennieals</v>
      </c>
      <c r="V1893" t="str">
        <f t="shared" si="720"/>
        <v>high</v>
      </c>
      <c r="W1893" t="str">
        <f t="shared" si="717"/>
        <v>MEDIUM</v>
      </c>
      <c r="X1893" s="8">
        <f t="shared" si="706"/>
        <v>2.3571428571428572</v>
      </c>
      <c r="Y1893">
        <f t="shared" si="710"/>
        <v>1</v>
      </c>
      <c r="Z1893">
        <f t="shared" si="711"/>
        <v>3</v>
      </c>
      <c r="AA1893">
        <f t="shared" si="712"/>
        <v>2</v>
      </c>
      <c r="AB1893">
        <f t="shared" si="713"/>
        <v>3.5</v>
      </c>
      <c r="AC1893">
        <f t="shared" si="714"/>
        <v>2</v>
      </c>
      <c r="AD1893">
        <f t="shared" si="715"/>
        <v>5</v>
      </c>
      <c r="AE1893">
        <f t="shared" si="719"/>
        <v>2.8500000000000005</v>
      </c>
    </row>
    <row r="1894" spans="1:31" x14ac:dyDescent="0.3">
      <c r="A1894" t="s">
        <v>1959</v>
      </c>
      <c r="B1894">
        <v>57</v>
      </c>
      <c r="C1894" t="s">
        <v>50</v>
      </c>
      <c r="D1894" t="s">
        <v>43</v>
      </c>
      <c r="E1894" t="s">
        <v>44</v>
      </c>
      <c r="F1894">
        <v>19</v>
      </c>
      <c r="G1894" t="s">
        <v>24</v>
      </c>
      <c r="H1894">
        <v>60</v>
      </c>
      <c r="I1894">
        <v>3</v>
      </c>
      <c r="J1894">
        <v>3</v>
      </c>
      <c r="K1894" t="s">
        <v>63</v>
      </c>
      <c r="L1894" t="s">
        <v>84</v>
      </c>
      <c r="M1894" t="s">
        <v>27</v>
      </c>
      <c r="N1894" t="s">
        <v>45</v>
      </c>
      <c r="O1894">
        <v>3</v>
      </c>
      <c r="P1894" t="s">
        <v>64</v>
      </c>
      <c r="Q1894">
        <v>1</v>
      </c>
      <c r="R1894" t="s">
        <v>46</v>
      </c>
      <c r="S1894" t="s">
        <v>58</v>
      </c>
      <c r="T1894" t="s">
        <v>74</v>
      </c>
      <c r="U1894" t="str">
        <f t="shared" si="716"/>
        <v>Gen X</v>
      </c>
      <c r="V1894" t="str">
        <f t="shared" si="720"/>
        <v xml:space="preserve">very high </v>
      </c>
      <c r="W1894" t="str">
        <f t="shared" si="717"/>
        <v>MEDIUM</v>
      </c>
      <c r="X1894" s="8">
        <f t="shared" ref="X1894" si="727">AVERAGE(6-(AD1894),6-(Y1894),6-(O1894),J1894,AB1894,Z1894,6-(AA1894))</f>
        <v>2.9285714285714284</v>
      </c>
      <c r="Y1894">
        <f t="shared" si="710"/>
        <v>2</v>
      </c>
      <c r="Z1894">
        <f t="shared" si="711"/>
        <v>3</v>
      </c>
      <c r="AA1894">
        <f t="shared" si="712"/>
        <v>1</v>
      </c>
      <c r="AB1894">
        <f t="shared" si="713"/>
        <v>1.5</v>
      </c>
      <c r="AC1894">
        <f t="shared" si="714"/>
        <v>2</v>
      </c>
      <c r="AD1894">
        <f t="shared" si="715"/>
        <v>5</v>
      </c>
      <c r="AE1894">
        <f t="shared" si="719"/>
        <v>3.05</v>
      </c>
    </row>
    <row r="1895" spans="1:31" x14ac:dyDescent="0.3">
      <c r="A1895" t="s">
        <v>1960</v>
      </c>
      <c r="B1895">
        <v>31</v>
      </c>
      <c r="C1895" t="s">
        <v>21</v>
      </c>
      <c r="D1895" t="s">
        <v>79</v>
      </c>
      <c r="E1895" t="s">
        <v>23</v>
      </c>
      <c r="F1895">
        <v>31</v>
      </c>
      <c r="G1895" t="s">
        <v>52</v>
      </c>
      <c r="H1895">
        <v>55</v>
      </c>
      <c r="I1895">
        <v>13</v>
      </c>
      <c r="J1895">
        <v>4</v>
      </c>
      <c r="K1895" t="s">
        <v>53</v>
      </c>
      <c r="L1895" t="s">
        <v>84</v>
      </c>
      <c r="M1895" t="s">
        <v>27</v>
      </c>
      <c r="N1895" t="s">
        <v>45</v>
      </c>
      <c r="O1895">
        <v>5</v>
      </c>
      <c r="P1895" t="s">
        <v>64</v>
      </c>
      <c r="Q1895">
        <v>5</v>
      </c>
      <c r="R1895" t="s">
        <v>65</v>
      </c>
      <c r="S1895" t="s">
        <v>31</v>
      </c>
      <c r="T1895" t="s">
        <v>74</v>
      </c>
      <c r="U1895" t="str">
        <f t="shared" si="716"/>
        <v>Millennieals</v>
      </c>
      <c r="V1895" t="str">
        <f t="shared" si="720"/>
        <v>high</v>
      </c>
      <c r="W1895" t="str">
        <f t="shared" si="717"/>
        <v>MEDIUM</v>
      </c>
      <c r="X1895" s="8">
        <f t="shared" ref="X1895" si="728">AVERAGE((AD1895),(Y1895),6-(O1895),J1895,AB1895,Z1895,(AA1895))</f>
        <v>2.6428571428571428</v>
      </c>
      <c r="Y1895">
        <f t="shared" si="710"/>
        <v>2</v>
      </c>
      <c r="Z1895">
        <f t="shared" si="711"/>
        <v>5</v>
      </c>
      <c r="AA1895">
        <f t="shared" si="712"/>
        <v>2</v>
      </c>
      <c r="AB1895">
        <f t="shared" si="713"/>
        <v>3.5</v>
      </c>
      <c r="AC1895">
        <f t="shared" si="714"/>
        <v>2</v>
      </c>
      <c r="AD1895">
        <f t="shared" si="715"/>
        <v>1</v>
      </c>
      <c r="AE1895">
        <f t="shared" si="719"/>
        <v>2.5000000000000004</v>
      </c>
    </row>
    <row r="1896" spans="1:31" x14ac:dyDescent="0.3">
      <c r="A1896" t="s">
        <v>1961</v>
      </c>
      <c r="B1896">
        <v>32</v>
      </c>
      <c r="C1896" t="s">
        <v>34</v>
      </c>
      <c r="D1896" t="s">
        <v>73</v>
      </c>
      <c r="E1896" t="s">
        <v>67</v>
      </c>
      <c r="F1896">
        <v>29</v>
      </c>
      <c r="G1896" t="s">
        <v>24</v>
      </c>
      <c r="H1896">
        <v>21</v>
      </c>
      <c r="I1896">
        <v>3</v>
      </c>
      <c r="J1896">
        <v>5</v>
      </c>
      <c r="K1896" t="s">
        <v>63</v>
      </c>
      <c r="L1896" t="s">
        <v>38</v>
      </c>
      <c r="M1896" t="s">
        <v>27</v>
      </c>
      <c r="N1896" t="s">
        <v>28</v>
      </c>
      <c r="O1896">
        <v>2</v>
      </c>
      <c r="P1896" t="s">
        <v>29</v>
      </c>
      <c r="Q1896">
        <v>5</v>
      </c>
      <c r="R1896" t="s">
        <v>65</v>
      </c>
      <c r="S1896" t="s">
        <v>47</v>
      </c>
      <c r="T1896" t="s">
        <v>48</v>
      </c>
      <c r="U1896" t="str">
        <f t="shared" si="716"/>
        <v>Millennieals</v>
      </c>
      <c r="V1896" t="str">
        <f t="shared" si="720"/>
        <v>low</v>
      </c>
      <c r="W1896" t="str">
        <f t="shared" si="717"/>
        <v>Good</v>
      </c>
      <c r="X1896" s="8">
        <f t="shared" si="706"/>
        <v>3.6428571428571428</v>
      </c>
      <c r="Y1896">
        <f t="shared" si="710"/>
        <v>3</v>
      </c>
      <c r="Z1896">
        <f t="shared" si="711"/>
        <v>1</v>
      </c>
      <c r="AA1896">
        <f t="shared" si="712"/>
        <v>4</v>
      </c>
      <c r="AB1896">
        <f t="shared" si="713"/>
        <v>3.5</v>
      </c>
      <c r="AC1896">
        <f t="shared" si="714"/>
        <v>2</v>
      </c>
      <c r="AD1896">
        <f t="shared" si="715"/>
        <v>5</v>
      </c>
      <c r="AE1896">
        <f t="shared" si="719"/>
        <v>3.5500000000000003</v>
      </c>
    </row>
    <row r="1897" spans="1:31" x14ac:dyDescent="0.3">
      <c r="A1897" t="s">
        <v>1962</v>
      </c>
      <c r="B1897">
        <v>40</v>
      </c>
      <c r="C1897" t="s">
        <v>34</v>
      </c>
      <c r="D1897" t="s">
        <v>73</v>
      </c>
      <c r="E1897" t="s">
        <v>36</v>
      </c>
      <c r="F1897">
        <v>25</v>
      </c>
      <c r="G1897" t="s">
        <v>52</v>
      </c>
      <c r="H1897">
        <v>29</v>
      </c>
      <c r="I1897">
        <v>6</v>
      </c>
      <c r="J1897">
        <v>4</v>
      </c>
      <c r="K1897" t="s">
        <v>63</v>
      </c>
      <c r="L1897" t="s">
        <v>26</v>
      </c>
      <c r="M1897" t="s">
        <v>54</v>
      </c>
      <c r="N1897" t="s">
        <v>45</v>
      </c>
      <c r="O1897">
        <v>4</v>
      </c>
      <c r="P1897" t="s">
        <v>64</v>
      </c>
      <c r="Q1897">
        <v>4</v>
      </c>
      <c r="R1897" t="s">
        <v>46</v>
      </c>
      <c r="S1897" t="s">
        <v>58</v>
      </c>
      <c r="T1897" t="s">
        <v>74</v>
      </c>
      <c r="U1897" t="str">
        <f t="shared" si="716"/>
        <v>Millennieals</v>
      </c>
      <c r="V1897" t="str">
        <f t="shared" si="720"/>
        <v>low</v>
      </c>
      <c r="W1897" t="str">
        <f t="shared" si="717"/>
        <v>MEDIUM</v>
      </c>
      <c r="X1897" s="8">
        <f t="shared" si="706"/>
        <v>3.3571428571428572</v>
      </c>
      <c r="Y1897">
        <f t="shared" si="710"/>
        <v>1</v>
      </c>
      <c r="Z1897">
        <f t="shared" si="711"/>
        <v>3</v>
      </c>
      <c r="AA1897">
        <f t="shared" si="712"/>
        <v>4</v>
      </c>
      <c r="AB1897">
        <f t="shared" si="713"/>
        <v>4.5</v>
      </c>
      <c r="AC1897">
        <f t="shared" si="714"/>
        <v>5</v>
      </c>
      <c r="AD1897">
        <f t="shared" si="715"/>
        <v>5</v>
      </c>
      <c r="AE1897">
        <f t="shared" si="719"/>
        <v>3.5000000000000004</v>
      </c>
    </row>
    <row r="1898" spans="1:31" x14ac:dyDescent="0.3">
      <c r="A1898" t="s">
        <v>1963</v>
      </c>
      <c r="B1898">
        <v>56</v>
      </c>
      <c r="C1898" t="s">
        <v>34</v>
      </c>
      <c r="D1898" t="s">
        <v>56</v>
      </c>
      <c r="E1898" t="s">
        <v>57</v>
      </c>
      <c r="F1898">
        <v>18</v>
      </c>
      <c r="G1898" t="s">
        <v>37</v>
      </c>
      <c r="H1898">
        <v>45</v>
      </c>
      <c r="I1898">
        <v>11</v>
      </c>
      <c r="J1898">
        <v>2</v>
      </c>
      <c r="K1898" t="s">
        <v>63</v>
      </c>
      <c r="L1898" t="s">
        <v>46</v>
      </c>
      <c r="M1898" t="s">
        <v>27</v>
      </c>
      <c r="N1898" t="s">
        <v>28</v>
      </c>
      <c r="O1898">
        <v>5</v>
      </c>
      <c r="P1898" t="s">
        <v>40</v>
      </c>
      <c r="Q1898">
        <v>3</v>
      </c>
      <c r="R1898" t="s">
        <v>30</v>
      </c>
      <c r="S1898" t="s">
        <v>47</v>
      </c>
      <c r="T1898" t="s">
        <v>48</v>
      </c>
      <c r="U1898" t="str">
        <f t="shared" si="716"/>
        <v>Gen X</v>
      </c>
      <c r="V1898" t="str">
        <f t="shared" si="720"/>
        <v>standard</v>
      </c>
      <c r="W1898" t="str">
        <f t="shared" si="717"/>
        <v>Good</v>
      </c>
      <c r="X1898" s="8">
        <f t="shared" si="706"/>
        <v>2.7857142857142856</v>
      </c>
      <c r="Y1898">
        <f t="shared" si="710"/>
        <v>5</v>
      </c>
      <c r="Z1898">
        <f t="shared" si="711"/>
        <v>1</v>
      </c>
      <c r="AA1898">
        <f t="shared" si="712"/>
        <v>3</v>
      </c>
      <c r="AB1898">
        <f t="shared" si="713"/>
        <v>2.5</v>
      </c>
      <c r="AC1898">
        <f t="shared" si="714"/>
        <v>2</v>
      </c>
      <c r="AD1898">
        <f t="shared" si="715"/>
        <v>5</v>
      </c>
      <c r="AE1898">
        <f t="shared" si="719"/>
        <v>3.6</v>
      </c>
    </row>
    <row r="1899" spans="1:31" x14ac:dyDescent="0.3">
      <c r="A1899" t="s">
        <v>1964</v>
      </c>
      <c r="B1899">
        <v>50</v>
      </c>
      <c r="C1899" t="s">
        <v>62</v>
      </c>
      <c r="D1899" t="s">
        <v>43</v>
      </c>
      <c r="E1899" t="s">
        <v>57</v>
      </c>
      <c r="F1899">
        <v>29</v>
      </c>
      <c r="G1899" t="s">
        <v>52</v>
      </c>
      <c r="H1899">
        <v>23</v>
      </c>
      <c r="I1899">
        <v>4</v>
      </c>
      <c r="J1899">
        <v>2</v>
      </c>
      <c r="K1899" t="s">
        <v>25</v>
      </c>
      <c r="L1899" t="s">
        <v>38</v>
      </c>
      <c r="M1899" t="s">
        <v>54</v>
      </c>
      <c r="N1899" t="s">
        <v>45</v>
      </c>
      <c r="O1899">
        <v>2</v>
      </c>
      <c r="P1899" t="s">
        <v>29</v>
      </c>
      <c r="Q1899">
        <v>4</v>
      </c>
      <c r="R1899" t="s">
        <v>46</v>
      </c>
      <c r="S1899" t="s">
        <v>47</v>
      </c>
      <c r="T1899" t="s">
        <v>48</v>
      </c>
      <c r="U1899" t="str">
        <f t="shared" si="716"/>
        <v>Gen X</v>
      </c>
      <c r="V1899" t="str">
        <f t="shared" si="720"/>
        <v>low</v>
      </c>
      <c r="W1899" t="str">
        <f t="shared" si="717"/>
        <v>MEDIUM</v>
      </c>
      <c r="X1899" s="8">
        <f t="shared" si="706"/>
        <v>3.0714285714285716</v>
      </c>
      <c r="Y1899">
        <f t="shared" si="710"/>
        <v>3</v>
      </c>
      <c r="Z1899">
        <f t="shared" si="711"/>
        <v>1</v>
      </c>
      <c r="AA1899">
        <f t="shared" si="712"/>
        <v>4</v>
      </c>
      <c r="AB1899">
        <f t="shared" si="713"/>
        <v>4.5</v>
      </c>
      <c r="AC1899">
        <f t="shared" si="714"/>
        <v>5</v>
      </c>
      <c r="AD1899">
        <f t="shared" si="715"/>
        <v>3</v>
      </c>
      <c r="AE1899">
        <f t="shared" si="719"/>
        <v>2.9</v>
      </c>
    </row>
    <row r="1900" spans="1:31" x14ac:dyDescent="0.3">
      <c r="A1900" t="s">
        <v>1965</v>
      </c>
      <c r="B1900">
        <v>52</v>
      </c>
      <c r="C1900" t="s">
        <v>50</v>
      </c>
      <c r="D1900" t="s">
        <v>56</v>
      </c>
      <c r="E1900" t="s">
        <v>36</v>
      </c>
      <c r="F1900">
        <v>5</v>
      </c>
      <c r="G1900" t="s">
        <v>24</v>
      </c>
      <c r="H1900">
        <v>26</v>
      </c>
      <c r="I1900">
        <v>13</v>
      </c>
      <c r="J1900">
        <v>1</v>
      </c>
      <c r="K1900" t="s">
        <v>63</v>
      </c>
      <c r="L1900" t="s">
        <v>46</v>
      </c>
      <c r="M1900" t="s">
        <v>27</v>
      </c>
      <c r="N1900" t="s">
        <v>45</v>
      </c>
      <c r="O1900">
        <v>3</v>
      </c>
      <c r="P1900" t="s">
        <v>64</v>
      </c>
      <c r="Q1900">
        <v>4</v>
      </c>
      <c r="R1900" t="s">
        <v>30</v>
      </c>
      <c r="S1900" t="s">
        <v>47</v>
      </c>
      <c r="T1900" t="s">
        <v>41</v>
      </c>
      <c r="U1900" t="str">
        <f t="shared" si="716"/>
        <v>Gen X</v>
      </c>
      <c r="V1900" t="str">
        <f t="shared" si="720"/>
        <v>low</v>
      </c>
      <c r="W1900" t="str">
        <f t="shared" si="717"/>
        <v>Good</v>
      </c>
      <c r="X1900" s="8">
        <f t="shared" si="706"/>
        <v>3.1428571428571428</v>
      </c>
      <c r="Y1900">
        <f t="shared" si="710"/>
        <v>5</v>
      </c>
      <c r="Z1900">
        <f t="shared" si="711"/>
        <v>1</v>
      </c>
      <c r="AA1900">
        <f t="shared" si="712"/>
        <v>4</v>
      </c>
      <c r="AB1900">
        <f t="shared" si="713"/>
        <v>3</v>
      </c>
      <c r="AC1900">
        <f t="shared" si="714"/>
        <v>2</v>
      </c>
      <c r="AD1900">
        <f t="shared" si="715"/>
        <v>5</v>
      </c>
      <c r="AE1900">
        <f t="shared" si="719"/>
        <v>3.6</v>
      </c>
    </row>
    <row r="1901" spans="1:31" x14ac:dyDescent="0.3">
      <c r="A1901" t="s">
        <v>1966</v>
      </c>
      <c r="B1901">
        <v>49</v>
      </c>
      <c r="C1901" t="s">
        <v>34</v>
      </c>
      <c r="D1901" t="s">
        <v>43</v>
      </c>
      <c r="E1901" t="s">
        <v>67</v>
      </c>
      <c r="F1901">
        <v>25</v>
      </c>
      <c r="G1901" t="s">
        <v>37</v>
      </c>
      <c r="H1901">
        <v>25</v>
      </c>
      <c r="I1901">
        <v>11</v>
      </c>
      <c r="J1901">
        <v>4</v>
      </c>
      <c r="K1901" t="s">
        <v>25</v>
      </c>
      <c r="L1901" t="s">
        <v>26</v>
      </c>
      <c r="M1901" t="s">
        <v>27</v>
      </c>
      <c r="N1901" t="s">
        <v>45</v>
      </c>
      <c r="O1901">
        <v>5</v>
      </c>
      <c r="P1901" t="s">
        <v>40</v>
      </c>
      <c r="Q1901">
        <v>2</v>
      </c>
      <c r="R1901" t="s">
        <v>46</v>
      </c>
      <c r="S1901" t="s">
        <v>58</v>
      </c>
      <c r="T1901" t="s">
        <v>60</v>
      </c>
      <c r="U1901" t="str">
        <f t="shared" si="716"/>
        <v>Gen X</v>
      </c>
      <c r="V1901" t="str">
        <f t="shared" si="720"/>
        <v>low</v>
      </c>
      <c r="W1901" t="str">
        <f t="shared" si="717"/>
        <v>MEDIUM</v>
      </c>
      <c r="X1901" s="8">
        <f t="shared" si="706"/>
        <v>2.5714285714285716</v>
      </c>
      <c r="Y1901">
        <f t="shared" si="710"/>
        <v>1</v>
      </c>
      <c r="Z1901">
        <f t="shared" si="711"/>
        <v>3</v>
      </c>
      <c r="AA1901">
        <f t="shared" si="712"/>
        <v>4</v>
      </c>
      <c r="AB1901">
        <f t="shared" si="713"/>
        <v>2</v>
      </c>
      <c r="AC1901">
        <f t="shared" si="714"/>
        <v>2</v>
      </c>
      <c r="AD1901">
        <f t="shared" si="715"/>
        <v>3</v>
      </c>
      <c r="AE1901">
        <f t="shared" si="719"/>
        <v>2.5000000000000004</v>
      </c>
    </row>
    <row r="1902" spans="1:31" x14ac:dyDescent="0.3">
      <c r="A1902" t="s">
        <v>1967</v>
      </c>
      <c r="B1902">
        <v>27</v>
      </c>
      <c r="C1902" t="s">
        <v>34</v>
      </c>
      <c r="D1902" t="s">
        <v>22</v>
      </c>
      <c r="E1902" t="s">
        <v>57</v>
      </c>
      <c r="F1902">
        <v>10</v>
      </c>
      <c r="G1902" t="s">
        <v>24</v>
      </c>
      <c r="H1902">
        <v>30</v>
      </c>
      <c r="I1902">
        <v>5</v>
      </c>
      <c r="J1902">
        <v>4</v>
      </c>
      <c r="K1902" t="s">
        <v>25</v>
      </c>
      <c r="L1902" t="s">
        <v>26</v>
      </c>
      <c r="M1902" t="s">
        <v>54</v>
      </c>
      <c r="N1902" t="s">
        <v>28</v>
      </c>
      <c r="O1902">
        <v>1</v>
      </c>
      <c r="P1902" t="s">
        <v>29</v>
      </c>
      <c r="Q1902">
        <v>1</v>
      </c>
      <c r="R1902" t="s">
        <v>30</v>
      </c>
      <c r="S1902" t="s">
        <v>58</v>
      </c>
      <c r="T1902" t="s">
        <v>74</v>
      </c>
      <c r="U1902" t="str">
        <f t="shared" si="716"/>
        <v>GEN Z</v>
      </c>
      <c r="V1902" t="str">
        <f t="shared" si="720"/>
        <v>low</v>
      </c>
      <c r="W1902" t="str">
        <f t="shared" si="717"/>
        <v>MEDIUM</v>
      </c>
      <c r="X1902" s="8">
        <f t="shared" si="706"/>
        <v>3.2857142857142856</v>
      </c>
      <c r="Y1902">
        <f t="shared" si="710"/>
        <v>1</v>
      </c>
      <c r="Z1902">
        <f t="shared" si="711"/>
        <v>3</v>
      </c>
      <c r="AA1902">
        <f t="shared" si="712"/>
        <v>4</v>
      </c>
      <c r="AB1902">
        <f t="shared" si="713"/>
        <v>3</v>
      </c>
      <c r="AC1902">
        <f t="shared" si="714"/>
        <v>5</v>
      </c>
      <c r="AD1902">
        <f t="shared" si="715"/>
        <v>3</v>
      </c>
      <c r="AE1902">
        <f t="shared" si="719"/>
        <v>2.75</v>
      </c>
    </row>
    <row r="1903" spans="1:31" x14ac:dyDescent="0.3">
      <c r="A1903" t="s">
        <v>1968</v>
      </c>
      <c r="B1903">
        <v>31</v>
      </c>
      <c r="C1903" t="s">
        <v>21</v>
      </c>
      <c r="D1903" t="s">
        <v>79</v>
      </c>
      <c r="E1903" t="s">
        <v>23</v>
      </c>
      <c r="F1903">
        <v>28</v>
      </c>
      <c r="G1903" t="s">
        <v>24</v>
      </c>
      <c r="H1903">
        <v>22</v>
      </c>
      <c r="I1903">
        <v>6</v>
      </c>
      <c r="J1903">
        <v>3</v>
      </c>
      <c r="K1903" t="s">
        <v>53</v>
      </c>
      <c r="L1903" t="s">
        <v>26</v>
      </c>
      <c r="M1903" t="s">
        <v>27</v>
      </c>
      <c r="N1903" t="s">
        <v>28</v>
      </c>
      <c r="O1903">
        <v>4</v>
      </c>
      <c r="P1903" t="s">
        <v>40</v>
      </c>
      <c r="Q1903">
        <v>3</v>
      </c>
      <c r="R1903" t="s">
        <v>65</v>
      </c>
      <c r="S1903" t="s">
        <v>58</v>
      </c>
      <c r="T1903" t="s">
        <v>71</v>
      </c>
      <c r="U1903" t="str">
        <f t="shared" si="716"/>
        <v>Millennieals</v>
      </c>
      <c r="V1903" t="str">
        <f t="shared" si="720"/>
        <v>low</v>
      </c>
      <c r="W1903" t="str">
        <f t="shared" si="717"/>
        <v>poor</v>
      </c>
      <c r="X1903" s="8">
        <f t="shared" ref="X1903" si="729">AVERAGE(6-(AD1903),6-(Y1903),6-(O1903),J1903,AB1903,Z1903,6-(AA1903))</f>
        <v>3.2142857142857144</v>
      </c>
      <c r="Y1903">
        <f t="shared" si="710"/>
        <v>1</v>
      </c>
      <c r="Z1903">
        <f t="shared" si="711"/>
        <v>3</v>
      </c>
      <c r="AA1903">
        <f t="shared" si="712"/>
        <v>4</v>
      </c>
      <c r="AB1903">
        <f t="shared" si="713"/>
        <v>2.5</v>
      </c>
      <c r="AC1903">
        <f t="shared" si="714"/>
        <v>2</v>
      </c>
      <c r="AD1903">
        <f t="shared" si="715"/>
        <v>1</v>
      </c>
      <c r="AE1903">
        <f t="shared" si="719"/>
        <v>1.85</v>
      </c>
    </row>
    <row r="1904" spans="1:31" x14ac:dyDescent="0.3">
      <c r="A1904" t="s">
        <v>1969</v>
      </c>
      <c r="B1904">
        <v>47</v>
      </c>
      <c r="C1904" t="s">
        <v>21</v>
      </c>
      <c r="D1904" t="s">
        <v>56</v>
      </c>
      <c r="E1904" t="s">
        <v>51</v>
      </c>
      <c r="F1904">
        <v>2</v>
      </c>
      <c r="G1904" t="s">
        <v>24</v>
      </c>
      <c r="H1904">
        <v>46</v>
      </c>
      <c r="I1904">
        <v>4</v>
      </c>
      <c r="J1904">
        <v>5</v>
      </c>
      <c r="K1904" t="s">
        <v>53</v>
      </c>
      <c r="L1904" t="s">
        <v>46</v>
      </c>
      <c r="M1904" t="s">
        <v>27</v>
      </c>
      <c r="N1904" t="s">
        <v>39</v>
      </c>
      <c r="O1904">
        <v>4</v>
      </c>
      <c r="P1904" t="s">
        <v>29</v>
      </c>
      <c r="Q1904">
        <v>5</v>
      </c>
      <c r="R1904" t="s">
        <v>30</v>
      </c>
      <c r="S1904" t="s">
        <v>58</v>
      </c>
      <c r="T1904" t="s">
        <v>32</v>
      </c>
      <c r="U1904" t="str">
        <f t="shared" si="716"/>
        <v>Gen X</v>
      </c>
      <c r="V1904" t="str">
        <f t="shared" si="720"/>
        <v>high</v>
      </c>
      <c r="W1904" t="str">
        <f t="shared" si="717"/>
        <v>MEDIUM</v>
      </c>
      <c r="X1904" s="8">
        <f t="shared" ref="X1904:X1965" si="730">AVERAGE((AD1904),(Y1904),6-(O1904),J1904,AB1904,Z1904,(AA1904))</f>
        <v>3.0714285714285716</v>
      </c>
      <c r="Y1904">
        <f t="shared" si="710"/>
        <v>5</v>
      </c>
      <c r="Z1904">
        <f t="shared" si="711"/>
        <v>3</v>
      </c>
      <c r="AA1904">
        <f t="shared" si="712"/>
        <v>2</v>
      </c>
      <c r="AB1904">
        <f t="shared" si="713"/>
        <v>3.5</v>
      </c>
      <c r="AC1904">
        <f t="shared" si="714"/>
        <v>2</v>
      </c>
      <c r="AD1904">
        <f t="shared" si="715"/>
        <v>1</v>
      </c>
      <c r="AE1904">
        <f t="shared" si="719"/>
        <v>3.0500000000000003</v>
      </c>
    </row>
    <row r="1905" spans="1:31" x14ac:dyDescent="0.3">
      <c r="A1905" t="s">
        <v>1970</v>
      </c>
      <c r="B1905">
        <v>24</v>
      </c>
      <c r="C1905" t="s">
        <v>50</v>
      </c>
      <c r="D1905" t="s">
        <v>35</v>
      </c>
      <c r="E1905" t="s">
        <v>23</v>
      </c>
      <c r="F1905">
        <v>18</v>
      </c>
      <c r="G1905" t="s">
        <v>24</v>
      </c>
      <c r="H1905">
        <v>43</v>
      </c>
      <c r="I1905">
        <v>11</v>
      </c>
      <c r="J1905">
        <v>2</v>
      </c>
      <c r="K1905" t="s">
        <v>63</v>
      </c>
      <c r="L1905" t="s">
        <v>26</v>
      </c>
      <c r="M1905" t="s">
        <v>27</v>
      </c>
      <c r="N1905" t="s">
        <v>45</v>
      </c>
      <c r="O1905">
        <v>4</v>
      </c>
      <c r="P1905" t="s">
        <v>64</v>
      </c>
      <c r="Q1905">
        <v>3</v>
      </c>
      <c r="R1905" t="s">
        <v>65</v>
      </c>
      <c r="S1905" t="s">
        <v>31</v>
      </c>
      <c r="T1905" t="s">
        <v>71</v>
      </c>
      <c r="U1905" t="str">
        <f t="shared" si="716"/>
        <v>GEN Z</v>
      </c>
      <c r="V1905" t="str">
        <f t="shared" si="720"/>
        <v>standard</v>
      </c>
      <c r="W1905" t="str">
        <f t="shared" si="717"/>
        <v>MEDIUM</v>
      </c>
      <c r="X1905" s="8">
        <f t="shared" si="730"/>
        <v>2.9285714285714284</v>
      </c>
      <c r="Y1905">
        <f t="shared" si="710"/>
        <v>1</v>
      </c>
      <c r="Z1905">
        <f t="shared" si="711"/>
        <v>5</v>
      </c>
      <c r="AA1905">
        <f t="shared" si="712"/>
        <v>3</v>
      </c>
      <c r="AB1905">
        <f t="shared" si="713"/>
        <v>2.5</v>
      </c>
      <c r="AC1905">
        <f t="shared" si="714"/>
        <v>2</v>
      </c>
      <c r="AD1905">
        <f t="shared" si="715"/>
        <v>5</v>
      </c>
      <c r="AE1905">
        <f t="shared" si="719"/>
        <v>3.2</v>
      </c>
    </row>
    <row r="1906" spans="1:31" x14ac:dyDescent="0.3">
      <c r="A1906" t="s">
        <v>1971</v>
      </c>
      <c r="B1906">
        <v>49</v>
      </c>
      <c r="C1906" t="s">
        <v>34</v>
      </c>
      <c r="D1906" t="s">
        <v>22</v>
      </c>
      <c r="E1906" t="s">
        <v>44</v>
      </c>
      <c r="F1906">
        <v>14</v>
      </c>
      <c r="G1906" t="s">
        <v>24</v>
      </c>
      <c r="H1906">
        <v>42</v>
      </c>
      <c r="I1906">
        <v>4</v>
      </c>
      <c r="J1906">
        <v>2</v>
      </c>
      <c r="K1906" t="s">
        <v>25</v>
      </c>
      <c r="L1906" t="s">
        <v>84</v>
      </c>
      <c r="M1906" t="s">
        <v>27</v>
      </c>
      <c r="N1906" t="s">
        <v>39</v>
      </c>
      <c r="O1906">
        <v>3</v>
      </c>
      <c r="P1906" t="s">
        <v>64</v>
      </c>
      <c r="Q1906">
        <v>1</v>
      </c>
      <c r="R1906" t="s">
        <v>46</v>
      </c>
      <c r="S1906" t="s">
        <v>58</v>
      </c>
      <c r="T1906" t="s">
        <v>48</v>
      </c>
      <c r="U1906" t="str">
        <f t="shared" si="716"/>
        <v>Gen X</v>
      </c>
      <c r="V1906" t="str">
        <f t="shared" si="720"/>
        <v>standard</v>
      </c>
      <c r="W1906" t="str">
        <f t="shared" si="717"/>
        <v>MEDIUM</v>
      </c>
      <c r="X1906" s="8">
        <f t="shared" si="730"/>
        <v>2.5</v>
      </c>
      <c r="Y1906">
        <f t="shared" si="710"/>
        <v>2</v>
      </c>
      <c r="Z1906">
        <f t="shared" si="711"/>
        <v>3</v>
      </c>
      <c r="AA1906">
        <f t="shared" si="712"/>
        <v>3</v>
      </c>
      <c r="AB1906">
        <f t="shared" si="713"/>
        <v>1.5</v>
      </c>
      <c r="AC1906">
        <f t="shared" si="714"/>
        <v>2</v>
      </c>
      <c r="AD1906">
        <f t="shared" si="715"/>
        <v>3</v>
      </c>
      <c r="AE1906">
        <f t="shared" si="719"/>
        <v>2.4499999999999997</v>
      </c>
    </row>
    <row r="1907" spans="1:31" x14ac:dyDescent="0.3">
      <c r="A1907" t="s">
        <v>1972</v>
      </c>
      <c r="B1907">
        <v>45</v>
      </c>
      <c r="C1907" t="s">
        <v>34</v>
      </c>
      <c r="D1907" t="s">
        <v>73</v>
      </c>
      <c r="E1907" t="s">
        <v>80</v>
      </c>
      <c r="F1907">
        <v>20</v>
      </c>
      <c r="G1907" t="s">
        <v>37</v>
      </c>
      <c r="H1907">
        <v>49</v>
      </c>
      <c r="I1907">
        <v>12</v>
      </c>
      <c r="J1907">
        <v>5</v>
      </c>
      <c r="K1907" t="s">
        <v>63</v>
      </c>
      <c r="L1907" t="s">
        <v>46</v>
      </c>
      <c r="M1907" t="s">
        <v>54</v>
      </c>
      <c r="N1907" t="s">
        <v>39</v>
      </c>
      <c r="O1907">
        <v>2</v>
      </c>
      <c r="P1907" t="s">
        <v>40</v>
      </c>
      <c r="Q1907">
        <v>4</v>
      </c>
      <c r="R1907" t="s">
        <v>65</v>
      </c>
      <c r="S1907" t="s">
        <v>31</v>
      </c>
      <c r="T1907" t="s">
        <v>60</v>
      </c>
      <c r="U1907" t="str">
        <f t="shared" si="716"/>
        <v>Gen X</v>
      </c>
      <c r="V1907" t="str">
        <f t="shared" si="720"/>
        <v>high</v>
      </c>
      <c r="W1907" t="str">
        <f t="shared" si="717"/>
        <v>Good</v>
      </c>
      <c r="X1907" s="8">
        <f t="shared" si="730"/>
        <v>4.3571428571428568</v>
      </c>
      <c r="Y1907">
        <f t="shared" si="710"/>
        <v>5</v>
      </c>
      <c r="Z1907">
        <f t="shared" si="711"/>
        <v>5</v>
      </c>
      <c r="AA1907">
        <f t="shared" si="712"/>
        <v>2</v>
      </c>
      <c r="AB1907">
        <f t="shared" si="713"/>
        <v>4.5</v>
      </c>
      <c r="AC1907">
        <f t="shared" si="714"/>
        <v>5</v>
      </c>
      <c r="AD1907">
        <f t="shared" si="715"/>
        <v>5</v>
      </c>
      <c r="AE1907">
        <f t="shared" si="719"/>
        <v>4.8</v>
      </c>
    </row>
    <row r="1908" spans="1:31" x14ac:dyDescent="0.3">
      <c r="A1908" t="s">
        <v>1973</v>
      </c>
      <c r="B1908">
        <v>53</v>
      </c>
      <c r="C1908" t="s">
        <v>62</v>
      </c>
      <c r="D1908" t="s">
        <v>56</v>
      </c>
      <c r="E1908" t="s">
        <v>67</v>
      </c>
      <c r="F1908">
        <v>16</v>
      </c>
      <c r="G1908" t="s">
        <v>24</v>
      </c>
      <c r="H1908">
        <v>49</v>
      </c>
      <c r="I1908">
        <v>5</v>
      </c>
      <c r="J1908">
        <v>5</v>
      </c>
      <c r="K1908" t="s">
        <v>53</v>
      </c>
      <c r="L1908" t="s">
        <v>38</v>
      </c>
      <c r="M1908" t="s">
        <v>27</v>
      </c>
      <c r="N1908" t="s">
        <v>39</v>
      </c>
      <c r="O1908">
        <v>3</v>
      </c>
      <c r="P1908" t="s">
        <v>40</v>
      </c>
      <c r="Q1908">
        <v>1</v>
      </c>
      <c r="R1908" t="s">
        <v>65</v>
      </c>
      <c r="S1908" t="s">
        <v>58</v>
      </c>
      <c r="T1908" t="s">
        <v>71</v>
      </c>
      <c r="U1908" t="str">
        <f t="shared" si="716"/>
        <v>Gen X</v>
      </c>
      <c r="V1908" t="str">
        <f t="shared" si="720"/>
        <v>high</v>
      </c>
      <c r="W1908" t="str">
        <f t="shared" si="717"/>
        <v>MEDIUM</v>
      </c>
      <c r="X1908" s="8">
        <f t="shared" si="730"/>
        <v>2.6428571428571428</v>
      </c>
      <c r="Y1908">
        <f t="shared" si="710"/>
        <v>3</v>
      </c>
      <c r="Z1908">
        <f t="shared" si="711"/>
        <v>3</v>
      </c>
      <c r="AA1908">
        <f t="shared" si="712"/>
        <v>2</v>
      </c>
      <c r="AB1908">
        <f t="shared" si="713"/>
        <v>1.5</v>
      </c>
      <c r="AC1908">
        <f t="shared" si="714"/>
        <v>2</v>
      </c>
      <c r="AD1908">
        <f t="shared" si="715"/>
        <v>1</v>
      </c>
      <c r="AE1908">
        <f t="shared" si="719"/>
        <v>2.35</v>
      </c>
    </row>
    <row r="1909" spans="1:31" x14ac:dyDescent="0.3">
      <c r="A1909" t="s">
        <v>1974</v>
      </c>
      <c r="B1909">
        <v>60</v>
      </c>
      <c r="C1909" t="s">
        <v>50</v>
      </c>
      <c r="D1909" t="s">
        <v>77</v>
      </c>
      <c r="E1909" t="s">
        <v>23</v>
      </c>
      <c r="F1909">
        <v>34</v>
      </c>
      <c r="G1909" t="s">
        <v>52</v>
      </c>
      <c r="H1909">
        <v>37</v>
      </c>
      <c r="I1909">
        <v>8</v>
      </c>
      <c r="J1909">
        <v>1</v>
      </c>
      <c r="K1909" t="s">
        <v>53</v>
      </c>
      <c r="L1909" t="s">
        <v>84</v>
      </c>
      <c r="M1909" t="s">
        <v>27</v>
      </c>
      <c r="N1909" t="s">
        <v>28</v>
      </c>
      <c r="O1909">
        <v>2</v>
      </c>
      <c r="P1909" t="s">
        <v>29</v>
      </c>
      <c r="Q1909">
        <v>5</v>
      </c>
      <c r="R1909" t="s">
        <v>46</v>
      </c>
      <c r="S1909" t="s">
        <v>47</v>
      </c>
      <c r="T1909" t="s">
        <v>32</v>
      </c>
      <c r="U1909" t="str">
        <f t="shared" si="716"/>
        <v>Gen X</v>
      </c>
      <c r="V1909" t="str">
        <f t="shared" si="720"/>
        <v>standard</v>
      </c>
      <c r="W1909" t="str">
        <f t="shared" si="717"/>
        <v>poor</v>
      </c>
      <c r="X1909" s="8">
        <f t="shared" si="730"/>
        <v>2.2142857142857144</v>
      </c>
      <c r="Y1909">
        <f t="shared" si="710"/>
        <v>2</v>
      </c>
      <c r="Z1909">
        <f t="shared" si="711"/>
        <v>1</v>
      </c>
      <c r="AA1909">
        <f t="shared" si="712"/>
        <v>3</v>
      </c>
      <c r="AB1909">
        <f t="shared" si="713"/>
        <v>3.5</v>
      </c>
      <c r="AC1909">
        <f t="shared" si="714"/>
        <v>2</v>
      </c>
      <c r="AD1909">
        <f t="shared" si="715"/>
        <v>1</v>
      </c>
      <c r="AE1909">
        <f t="shared" si="719"/>
        <v>1.6500000000000004</v>
      </c>
    </row>
    <row r="1910" spans="1:31" x14ac:dyDescent="0.3">
      <c r="A1910" t="s">
        <v>1975</v>
      </c>
      <c r="B1910">
        <v>30</v>
      </c>
      <c r="C1910" t="s">
        <v>34</v>
      </c>
      <c r="D1910" t="s">
        <v>35</v>
      </c>
      <c r="E1910" t="s">
        <v>36</v>
      </c>
      <c r="F1910">
        <v>34</v>
      </c>
      <c r="G1910" t="s">
        <v>37</v>
      </c>
      <c r="H1910">
        <v>21</v>
      </c>
      <c r="I1910">
        <v>0</v>
      </c>
      <c r="J1910">
        <v>3</v>
      </c>
      <c r="K1910" t="s">
        <v>63</v>
      </c>
      <c r="L1910" t="s">
        <v>84</v>
      </c>
      <c r="M1910" t="s">
        <v>27</v>
      </c>
      <c r="N1910" t="s">
        <v>28</v>
      </c>
      <c r="O1910">
        <v>4</v>
      </c>
      <c r="P1910" t="s">
        <v>64</v>
      </c>
      <c r="Q1910">
        <v>4</v>
      </c>
      <c r="R1910" t="s">
        <v>65</v>
      </c>
      <c r="S1910" t="s">
        <v>58</v>
      </c>
      <c r="T1910" t="s">
        <v>74</v>
      </c>
      <c r="U1910" t="str">
        <f t="shared" si="716"/>
        <v>Millennieals</v>
      </c>
      <c r="V1910" t="str">
        <f t="shared" si="720"/>
        <v>low</v>
      </c>
      <c r="W1910" t="str">
        <f t="shared" si="717"/>
        <v>MEDIUM</v>
      </c>
      <c r="X1910" s="8">
        <f t="shared" si="730"/>
        <v>3.1428571428571428</v>
      </c>
      <c r="Y1910">
        <f t="shared" si="710"/>
        <v>2</v>
      </c>
      <c r="Z1910">
        <f t="shared" si="711"/>
        <v>3</v>
      </c>
      <c r="AA1910">
        <f t="shared" si="712"/>
        <v>4</v>
      </c>
      <c r="AB1910">
        <f t="shared" si="713"/>
        <v>3</v>
      </c>
      <c r="AC1910">
        <f t="shared" si="714"/>
        <v>2</v>
      </c>
      <c r="AD1910">
        <f t="shared" si="715"/>
        <v>5</v>
      </c>
      <c r="AE1910">
        <f t="shared" si="719"/>
        <v>3.35</v>
      </c>
    </row>
    <row r="1911" spans="1:31" x14ac:dyDescent="0.3">
      <c r="A1911" t="s">
        <v>1976</v>
      </c>
      <c r="B1911">
        <v>47</v>
      </c>
      <c r="C1911" t="s">
        <v>34</v>
      </c>
      <c r="D1911" t="s">
        <v>22</v>
      </c>
      <c r="E1911" t="s">
        <v>51</v>
      </c>
      <c r="F1911">
        <v>8</v>
      </c>
      <c r="G1911" t="s">
        <v>24</v>
      </c>
      <c r="H1911">
        <v>33</v>
      </c>
      <c r="I1911">
        <v>10</v>
      </c>
      <c r="J1911">
        <v>1</v>
      </c>
      <c r="K1911" t="s">
        <v>63</v>
      </c>
      <c r="L1911" t="s">
        <v>38</v>
      </c>
      <c r="M1911" t="s">
        <v>54</v>
      </c>
      <c r="N1911" t="s">
        <v>45</v>
      </c>
      <c r="O1911">
        <v>2</v>
      </c>
      <c r="P1911" t="s">
        <v>40</v>
      </c>
      <c r="Q1911">
        <v>4</v>
      </c>
      <c r="R1911" t="s">
        <v>30</v>
      </c>
      <c r="S1911" t="s">
        <v>31</v>
      </c>
      <c r="T1911" t="s">
        <v>32</v>
      </c>
      <c r="U1911" t="str">
        <f t="shared" si="716"/>
        <v>Gen X</v>
      </c>
      <c r="V1911" t="str">
        <f t="shared" si="720"/>
        <v>low</v>
      </c>
      <c r="W1911" t="str">
        <f t="shared" si="717"/>
        <v>Good</v>
      </c>
      <c r="X1911" s="8">
        <f t="shared" si="730"/>
        <v>3.7857142857142856</v>
      </c>
      <c r="Y1911">
        <f t="shared" si="710"/>
        <v>3</v>
      </c>
      <c r="Z1911">
        <f t="shared" si="711"/>
        <v>5</v>
      </c>
      <c r="AA1911">
        <f t="shared" si="712"/>
        <v>4</v>
      </c>
      <c r="AB1911">
        <f t="shared" si="713"/>
        <v>4.5</v>
      </c>
      <c r="AC1911">
        <f t="shared" si="714"/>
        <v>5</v>
      </c>
      <c r="AD1911">
        <f t="shared" si="715"/>
        <v>5</v>
      </c>
      <c r="AE1911">
        <f t="shared" si="719"/>
        <v>4</v>
      </c>
    </row>
    <row r="1912" spans="1:31" x14ac:dyDescent="0.3">
      <c r="A1912" t="s">
        <v>1977</v>
      </c>
      <c r="B1912">
        <v>45</v>
      </c>
      <c r="C1912" t="s">
        <v>50</v>
      </c>
      <c r="D1912" t="s">
        <v>22</v>
      </c>
      <c r="E1912" t="s">
        <v>57</v>
      </c>
      <c r="F1912">
        <v>1</v>
      </c>
      <c r="G1912" t="s">
        <v>24</v>
      </c>
      <c r="H1912">
        <v>30</v>
      </c>
      <c r="I1912">
        <v>2</v>
      </c>
      <c r="J1912">
        <v>3</v>
      </c>
      <c r="K1912" t="s">
        <v>53</v>
      </c>
      <c r="L1912" t="s">
        <v>26</v>
      </c>
      <c r="M1912" t="s">
        <v>54</v>
      </c>
      <c r="N1912" t="s">
        <v>45</v>
      </c>
      <c r="O1912">
        <v>1</v>
      </c>
      <c r="P1912" t="s">
        <v>40</v>
      </c>
      <c r="Q1912">
        <v>5</v>
      </c>
      <c r="R1912" t="s">
        <v>46</v>
      </c>
      <c r="S1912" t="s">
        <v>31</v>
      </c>
      <c r="T1912" t="s">
        <v>41</v>
      </c>
      <c r="U1912" t="str">
        <f t="shared" si="716"/>
        <v>Gen X</v>
      </c>
      <c r="V1912" t="str">
        <f t="shared" si="720"/>
        <v>low</v>
      </c>
      <c r="W1912" t="str">
        <f t="shared" si="717"/>
        <v>MEDIUM</v>
      </c>
      <c r="X1912" s="8">
        <f t="shared" ref="X1912" si="731">AVERAGE(6-(AD1912),6-(Y1912),6-(O1912),J1912,AB1912,Z1912,6-(AA1912))</f>
        <v>4.2857142857142856</v>
      </c>
      <c r="Y1912">
        <f t="shared" si="710"/>
        <v>1</v>
      </c>
      <c r="Z1912">
        <f t="shared" si="711"/>
        <v>5</v>
      </c>
      <c r="AA1912">
        <f t="shared" si="712"/>
        <v>4</v>
      </c>
      <c r="AB1912">
        <f t="shared" si="713"/>
        <v>5</v>
      </c>
      <c r="AC1912">
        <f t="shared" si="714"/>
        <v>5</v>
      </c>
      <c r="AD1912">
        <f t="shared" si="715"/>
        <v>1</v>
      </c>
      <c r="AE1912">
        <f t="shared" si="719"/>
        <v>2.5500000000000003</v>
      </c>
    </row>
    <row r="1913" spans="1:31" x14ac:dyDescent="0.3">
      <c r="A1913" t="s">
        <v>1978</v>
      </c>
      <c r="B1913">
        <v>39</v>
      </c>
      <c r="C1913" t="s">
        <v>34</v>
      </c>
      <c r="D1913" t="s">
        <v>73</v>
      </c>
      <c r="E1913" t="s">
        <v>23</v>
      </c>
      <c r="F1913">
        <v>15</v>
      </c>
      <c r="G1913" t="s">
        <v>37</v>
      </c>
      <c r="H1913">
        <v>20</v>
      </c>
      <c r="I1913">
        <v>9</v>
      </c>
      <c r="J1913">
        <v>2</v>
      </c>
      <c r="K1913" t="s">
        <v>25</v>
      </c>
      <c r="L1913" t="s">
        <v>26</v>
      </c>
      <c r="M1913" t="s">
        <v>54</v>
      </c>
      <c r="N1913" t="s">
        <v>45</v>
      </c>
      <c r="O1913">
        <v>2</v>
      </c>
      <c r="P1913" t="s">
        <v>64</v>
      </c>
      <c r="Q1913">
        <v>3</v>
      </c>
      <c r="R1913" t="s">
        <v>46</v>
      </c>
      <c r="S1913" t="s">
        <v>31</v>
      </c>
      <c r="T1913" t="s">
        <v>71</v>
      </c>
      <c r="U1913" t="str">
        <f t="shared" si="716"/>
        <v>Millennieals</v>
      </c>
      <c r="V1913" t="str">
        <f t="shared" si="720"/>
        <v>very low</v>
      </c>
      <c r="W1913" t="str">
        <f t="shared" si="717"/>
        <v>MEDIUM</v>
      </c>
      <c r="X1913" s="8">
        <f t="shared" ref="X1913" si="732">AVERAGE((AD1913),(Y1913),6-(O1913),J1913,AB1913,Z1913,(AA1913))</f>
        <v>3.4285714285714284</v>
      </c>
      <c r="Y1913">
        <f t="shared" si="710"/>
        <v>1</v>
      </c>
      <c r="Z1913">
        <f t="shared" si="711"/>
        <v>5</v>
      </c>
      <c r="AA1913">
        <f t="shared" si="712"/>
        <v>5</v>
      </c>
      <c r="AB1913">
        <f t="shared" si="713"/>
        <v>4</v>
      </c>
      <c r="AC1913">
        <f t="shared" si="714"/>
        <v>5</v>
      </c>
      <c r="AD1913">
        <f t="shared" si="715"/>
        <v>3</v>
      </c>
      <c r="AE1913">
        <f t="shared" si="719"/>
        <v>3</v>
      </c>
    </row>
    <row r="1914" spans="1:31" x14ac:dyDescent="0.3">
      <c r="A1914" t="s">
        <v>1979</v>
      </c>
      <c r="B1914">
        <v>49</v>
      </c>
      <c r="C1914" t="s">
        <v>50</v>
      </c>
      <c r="D1914" t="s">
        <v>73</v>
      </c>
      <c r="E1914" t="s">
        <v>67</v>
      </c>
      <c r="F1914">
        <v>31</v>
      </c>
      <c r="G1914" t="s">
        <v>37</v>
      </c>
      <c r="H1914">
        <v>50</v>
      </c>
      <c r="I1914">
        <v>1</v>
      </c>
      <c r="J1914">
        <v>2</v>
      </c>
      <c r="K1914" t="s">
        <v>63</v>
      </c>
      <c r="L1914" t="s">
        <v>46</v>
      </c>
      <c r="M1914" t="s">
        <v>27</v>
      </c>
      <c r="N1914" t="s">
        <v>28</v>
      </c>
      <c r="O1914">
        <v>1</v>
      </c>
      <c r="P1914" t="s">
        <v>29</v>
      </c>
      <c r="Q1914">
        <v>3</v>
      </c>
      <c r="R1914" t="s">
        <v>46</v>
      </c>
      <c r="S1914" t="s">
        <v>31</v>
      </c>
      <c r="T1914" t="s">
        <v>41</v>
      </c>
      <c r="U1914" t="str">
        <f t="shared" si="716"/>
        <v>Gen X</v>
      </c>
      <c r="V1914" t="str">
        <f t="shared" si="720"/>
        <v>high</v>
      </c>
      <c r="W1914" t="str">
        <f t="shared" si="717"/>
        <v>Good</v>
      </c>
      <c r="X1914" s="8">
        <f t="shared" si="730"/>
        <v>3.7857142857142856</v>
      </c>
      <c r="Y1914">
        <f t="shared" si="710"/>
        <v>5</v>
      </c>
      <c r="Z1914">
        <f t="shared" si="711"/>
        <v>5</v>
      </c>
      <c r="AA1914">
        <f t="shared" si="712"/>
        <v>2</v>
      </c>
      <c r="AB1914">
        <f t="shared" si="713"/>
        <v>2.5</v>
      </c>
      <c r="AC1914">
        <f t="shared" si="714"/>
        <v>2</v>
      </c>
      <c r="AD1914">
        <f t="shared" si="715"/>
        <v>5</v>
      </c>
      <c r="AE1914">
        <f t="shared" si="719"/>
        <v>4.1499999999999995</v>
      </c>
    </row>
    <row r="1915" spans="1:31" x14ac:dyDescent="0.3">
      <c r="A1915" t="s">
        <v>1980</v>
      </c>
      <c r="B1915">
        <v>55</v>
      </c>
      <c r="C1915" t="s">
        <v>21</v>
      </c>
      <c r="D1915" t="s">
        <v>43</v>
      </c>
      <c r="E1915" t="s">
        <v>57</v>
      </c>
      <c r="F1915">
        <v>13</v>
      </c>
      <c r="G1915" t="s">
        <v>37</v>
      </c>
      <c r="H1915">
        <v>38</v>
      </c>
      <c r="I1915">
        <v>8</v>
      </c>
      <c r="J1915">
        <v>2</v>
      </c>
      <c r="K1915" t="s">
        <v>63</v>
      </c>
      <c r="L1915" t="s">
        <v>38</v>
      </c>
      <c r="M1915" t="s">
        <v>27</v>
      </c>
      <c r="N1915" t="s">
        <v>45</v>
      </c>
      <c r="O1915">
        <v>2</v>
      </c>
      <c r="P1915" t="s">
        <v>40</v>
      </c>
      <c r="Q1915">
        <v>4</v>
      </c>
      <c r="R1915" t="s">
        <v>65</v>
      </c>
      <c r="S1915" t="s">
        <v>31</v>
      </c>
      <c r="T1915" t="s">
        <v>71</v>
      </c>
      <c r="U1915" t="str">
        <f t="shared" si="716"/>
        <v>Gen X</v>
      </c>
      <c r="V1915" t="str">
        <f t="shared" si="720"/>
        <v>standard</v>
      </c>
      <c r="W1915" t="str">
        <f t="shared" si="717"/>
        <v>Good</v>
      </c>
      <c r="X1915" s="8">
        <f t="shared" si="730"/>
        <v>3.5714285714285716</v>
      </c>
      <c r="Y1915">
        <f t="shared" si="710"/>
        <v>3</v>
      </c>
      <c r="Z1915">
        <f t="shared" si="711"/>
        <v>5</v>
      </c>
      <c r="AA1915">
        <f t="shared" si="712"/>
        <v>3</v>
      </c>
      <c r="AB1915">
        <f t="shared" si="713"/>
        <v>3</v>
      </c>
      <c r="AC1915">
        <f t="shared" si="714"/>
        <v>2</v>
      </c>
      <c r="AD1915">
        <f t="shared" si="715"/>
        <v>5</v>
      </c>
      <c r="AE1915">
        <f t="shared" si="719"/>
        <v>3.75</v>
      </c>
    </row>
    <row r="1916" spans="1:31" x14ac:dyDescent="0.3">
      <c r="A1916" t="s">
        <v>1981</v>
      </c>
      <c r="B1916">
        <v>59</v>
      </c>
      <c r="C1916" t="s">
        <v>50</v>
      </c>
      <c r="D1916" t="s">
        <v>43</v>
      </c>
      <c r="E1916" t="s">
        <v>44</v>
      </c>
      <c r="F1916">
        <v>8</v>
      </c>
      <c r="G1916" t="s">
        <v>37</v>
      </c>
      <c r="H1916">
        <v>53</v>
      </c>
      <c r="I1916">
        <v>3</v>
      </c>
      <c r="J1916">
        <v>2</v>
      </c>
      <c r="K1916" t="s">
        <v>25</v>
      </c>
      <c r="L1916" t="s">
        <v>84</v>
      </c>
      <c r="M1916" t="s">
        <v>54</v>
      </c>
      <c r="N1916" t="s">
        <v>39</v>
      </c>
      <c r="O1916">
        <v>5</v>
      </c>
      <c r="P1916" t="s">
        <v>40</v>
      </c>
      <c r="Q1916">
        <v>5</v>
      </c>
      <c r="R1916" t="s">
        <v>30</v>
      </c>
      <c r="S1916" t="s">
        <v>47</v>
      </c>
      <c r="T1916" t="s">
        <v>48</v>
      </c>
      <c r="U1916" t="str">
        <f t="shared" si="716"/>
        <v>Gen X</v>
      </c>
      <c r="V1916" t="str">
        <f t="shared" si="720"/>
        <v>high</v>
      </c>
      <c r="W1916" t="str">
        <f t="shared" si="717"/>
        <v>MEDIUM</v>
      </c>
      <c r="X1916" s="8">
        <f t="shared" si="730"/>
        <v>2.2857142857142856</v>
      </c>
      <c r="Y1916">
        <f t="shared" si="710"/>
        <v>2</v>
      </c>
      <c r="Z1916">
        <f t="shared" si="711"/>
        <v>1</v>
      </c>
      <c r="AA1916">
        <f t="shared" si="712"/>
        <v>2</v>
      </c>
      <c r="AB1916">
        <f t="shared" si="713"/>
        <v>5</v>
      </c>
      <c r="AC1916">
        <f t="shared" si="714"/>
        <v>5</v>
      </c>
      <c r="AD1916">
        <f t="shared" si="715"/>
        <v>3</v>
      </c>
      <c r="AE1916">
        <f t="shared" si="719"/>
        <v>2.6</v>
      </c>
    </row>
    <row r="1917" spans="1:31" x14ac:dyDescent="0.3">
      <c r="A1917" t="s">
        <v>1982</v>
      </c>
      <c r="B1917">
        <v>55</v>
      </c>
      <c r="C1917" t="s">
        <v>21</v>
      </c>
      <c r="D1917" t="s">
        <v>22</v>
      </c>
      <c r="E1917" t="s">
        <v>44</v>
      </c>
      <c r="F1917">
        <v>7</v>
      </c>
      <c r="G1917" t="s">
        <v>37</v>
      </c>
      <c r="H1917">
        <v>54</v>
      </c>
      <c r="I1917">
        <v>1</v>
      </c>
      <c r="J1917">
        <v>5</v>
      </c>
      <c r="K1917" t="s">
        <v>63</v>
      </c>
      <c r="L1917" t="s">
        <v>46</v>
      </c>
      <c r="M1917" t="s">
        <v>27</v>
      </c>
      <c r="N1917" t="s">
        <v>28</v>
      </c>
      <c r="O1917">
        <v>4</v>
      </c>
      <c r="P1917" t="s">
        <v>40</v>
      </c>
      <c r="Q1917">
        <v>3</v>
      </c>
      <c r="R1917" t="s">
        <v>65</v>
      </c>
      <c r="S1917" t="s">
        <v>47</v>
      </c>
      <c r="T1917" t="s">
        <v>60</v>
      </c>
      <c r="U1917" t="str">
        <f t="shared" si="716"/>
        <v>Gen X</v>
      </c>
      <c r="V1917" t="str">
        <f t="shared" si="720"/>
        <v>high</v>
      </c>
      <c r="W1917" t="str">
        <f t="shared" si="717"/>
        <v>Good</v>
      </c>
      <c r="X1917" s="8">
        <f t="shared" si="730"/>
        <v>3.2142857142857144</v>
      </c>
      <c r="Y1917">
        <f t="shared" si="710"/>
        <v>5</v>
      </c>
      <c r="Z1917">
        <f t="shared" si="711"/>
        <v>1</v>
      </c>
      <c r="AA1917">
        <f t="shared" si="712"/>
        <v>2</v>
      </c>
      <c r="AB1917">
        <f t="shared" si="713"/>
        <v>2.5</v>
      </c>
      <c r="AC1917">
        <f t="shared" si="714"/>
        <v>2</v>
      </c>
      <c r="AD1917">
        <f t="shared" si="715"/>
        <v>5</v>
      </c>
      <c r="AE1917">
        <f t="shared" si="719"/>
        <v>3.85</v>
      </c>
    </row>
    <row r="1918" spans="1:31" x14ac:dyDescent="0.3">
      <c r="A1918" t="s">
        <v>1983</v>
      </c>
      <c r="B1918">
        <v>40</v>
      </c>
      <c r="C1918" t="s">
        <v>50</v>
      </c>
      <c r="D1918" t="s">
        <v>73</v>
      </c>
      <c r="E1918" t="s">
        <v>23</v>
      </c>
      <c r="F1918">
        <v>25</v>
      </c>
      <c r="G1918" t="s">
        <v>37</v>
      </c>
      <c r="H1918">
        <v>29</v>
      </c>
      <c r="I1918">
        <v>3</v>
      </c>
      <c r="J1918">
        <v>3</v>
      </c>
      <c r="K1918" t="s">
        <v>53</v>
      </c>
      <c r="L1918" t="s">
        <v>84</v>
      </c>
      <c r="M1918" t="s">
        <v>27</v>
      </c>
      <c r="N1918" t="s">
        <v>39</v>
      </c>
      <c r="O1918">
        <v>2</v>
      </c>
      <c r="P1918" t="s">
        <v>29</v>
      </c>
      <c r="Q1918">
        <v>2</v>
      </c>
      <c r="R1918" t="s">
        <v>30</v>
      </c>
      <c r="S1918" t="s">
        <v>58</v>
      </c>
      <c r="T1918" t="s">
        <v>60</v>
      </c>
      <c r="U1918" t="str">
        <f t="shared" si="716"/>
        <v>Millennieals</v>
      </c>
      <c r="V1918" t="str">
        <f t="shared" si="720"/>
        <v>low</v>
      </c>
      <c r="W1918" t="str">
        <f t="shared" si="717"/>
        <v>MEDIUM</v>
      </c>
      <c r="X1918" s="8">
        <f t="shared" si="730"/>
        <v>2.7142857142857144</v>
      </c>
      <c r="Y1918">
        <f t="shared" si="710"/>
        <v>2</v>
      </c>
      <c r="Z1918">
        <f t="shared" si="711"/>
        <v>3</v>
      </c>
      <c r="AA1918">
        <f t="shared" si="712"/>
        <v>4</v>
      </c>
      <c r="AB1918">
        <f t="shared" si="713"/>
        <v>2</v>
      </c>
      <c r="AC1918">
        <f t="shared" si="714"/>
        <v>2</v>
      </c>
      <c r="AD1918">
        <f t="shared" si="715"/>
        <v>1</v>
      </c>
      <c r="AE1918">
        <f t="shared" si="719"/>
        <v>2.0500000000000003</v>
      </c>
    </row>
    <row r="1919" spans="1:31" x14ac:dyDescent="0.3">
      <c r="A1919" t="s">
        <v>1984</v>
      </c>
      <c r="B1919">
        <v>57</v>
      </c>
      <c r="C1919" t="s">
        <v>34</v>
      </c>
      <c r="D1919" t="s">
        <v>43</v>
      </c>
      <c r="E1919" t="s">
        <v>51</v>
      </c>
      <c r="F1919">
        <v>29</v>
      </c>
      <c r="G1919" t="s">
        <v>52</v>
      </c>
      <c r="H1919">
        <v>24</v>
      </c>
      <c r="I1919">
        <v>7</v>
      </c>
      <c r="J1919">
        <v>5</v>
      </c>
      <c r="K1919" t="s">
        <v>25</v>
      </c>
      <c r="L1919" t="s">
        <v>84</v>
      </c>
      <c r="M1919" t="s">
        <v>54</v>
      </c>
      <c r="N1919" t="s">
        <v>39</v>
      </c>
      <c r="O1919">
        <v>3</v>
      </c>
      <c r="P1919" t="s">
        <v>40</v>
      </c>
      <c r="Q1919">
        <v>1</v>
      </c>
      <c r="R1919" t="s">
        <v>65</v>
      </c>
      <c r="S1919" t="s">
        <v>47</v>
      </c>
      <c r="T1919" t="s">
        <v>41</v>
      </c>
      <c r="U1919" t="str">
        <f t="shared" si="716"/>
        <v>Gen X</v>
      </c>
      <c r="V1919" t="str">
        <f t="shared" si="720"/>
        <v>low</v>
      </c>
      <c r="W1919" t="str">
        <f t="shared" si="717"/>
        <v>MEDIUM</v>
      </c>
      <c r="X1919" s="8">
        <f t="shared" si="730"/>
        <v>3</v>
      </c>
      <c r="Y1919">
        <f t="shared" si="710"/>
        <v>2</v>
      </c>
      <c r="Z1919">
        <f t="shared" si="711"/>
        <v>1</v>
      </c>
      <c r="AA1919">
        <f t="shared" si="712"/>
        <v>4</v>
      </c>
      <c r="AB1919">
        <f t="shared" si="713"/>
        <v>3</v>
      </c>
      <c r="AC1919">
        <f t="shared" si="714"/>
        <v>5</v>
      </c>
      <c r="AD1919">
        <f t="shared" si="715"/>
        <v>3</v>
      </c>
      <c r="AE1919">
        <f t="shared" si="719"/>
        <v>2.8</v>
      </c>
    </row>
    <row r="1920" spans="1:31" x14ac:dyDescent="0.3">
      <c r="A1920" t="s">
        <v>1985</v>
      </c>
      <c r="B1920">
        <v>23</v>
      </c>
      <c r="C1920" t="s">
        <v>62</v>
      </c>
      <c r="D1920" t="s">
        <v>73</v>
      </c>
      <c r="E1920" t="s">
        <v>23</v>
      </c>
      <c r="F1920">
        <v>28</v>
      </c>
      <c r="G1920" t="s">
        <v>37</v>
      </c>
      <c r="H1920">
        <v>59</v>
      </c>
      <c r="I1920">
        <v>14</v>
      </c>
      <c r="J1920">
        <v>1</v>
      </c>
      <c r="K1920" t="s">
        <v>53</v>
      </c>
      <c r="L1920" t="s">
        <v>46</v>
      </c>
      <c r="M1920" t="s">
        <v>27</v>
      </c>
      <c r="N1920" t="s">
        <v>45</v>
      </c>
      <c r="O1920">
        <v>3</v>
      </c>
      <c r="P1920" t="s">
        <v>64</v>
      </c>
      <c r="Q1920">
        <v>1</v>
      </c>
      <c r="R1920" t="s">
        <v>65</v>
      </c>
      <c r="S1920" t="s">
        <v>31</v>
      </c>
      <c r="T1920" t="s">
        <v>32</v>
      </c>
      <c r="U1920" t="str">
        <f t="shared" si="716"/>
        <v>GEN Z</v>
      </c>
      <c r="V1920" t="str">
        <f t="shared" si="720"/>
        <v xml:space="preserve">very high </v>
      </c>
      <c r="W1920" t="str">
        <f t="shared" si="717"/>
        <v>MEDIUM</v>
      </c>
      <c r="X1920" s="8">
        <f t="shared" si="730"/>
        <v>2.5</v>
      </c>
      <c r="Y1920">
        <f t="shared" si="710"/>
        <v>5</v>
      </c>
      <c r="Z1920">
        <f t="shared" si="711"/>
        <v>5</v>
      </c>
      <c r="AA1920">
        <f t="shared" si="712"/>
        <v>1</v>
      </c>
      <c r="AB1920">
        <f t="shared" si="713"/>
        <v>1.5</v>
      </c>
      <c r="AC1920">
        <f t="shared" si="714"/>
        <v>2</v>
      </c>
      <c r="AD1920">
        <f t="shared" si="715"/>
        <v>1</v>
      </c>
      <c r="AE1920">
        <f t="shared" si="719"/>
        <v>2.6999999999999997</v>
      </c>
    </row>
    <row r="1921" spans="1:31" x14ac:dyDescent="0.3">
      <c r="A1921" t="s">
        <v>1986</v>
      </c>
      <c r="B1921">
        <v>53</v>
      </c>
      <c r="C1921" t="s">
        <v>50</v>
      </c>
      <c r="D1921" t="s">
        <v>35</v>
      </c>
      <c r="E1921" t="s">
        <v>80</v>
      </c>
      <c r="F1921">
        <v>1</v>
      </c>
      <c r="G1921" t="s">
        <v>37</v>
      </c>
      <c r="H1921">
        <v>57</v>
      </c>
      <c r="I1921">
        <v>15</v>
      </c>
      <c r="J1921">
        <v>2</v>
      </c>
      <c r="K1921" t="s">
        <v>63</v>
      </c>
      <c r="L1921" t="s">
        <v>84</v>
      </c>
      <c r="M1921" t="s">
        <v>54</v>
      </c>
      <c r="N1921" t="s">
        <v>45</v>
      </c>
      <c r="O1921">
        <v>5</v>
      </c>
      <c r="P1921" t="s">
        <v>29</v>
      </c>
      <c r="Q1921">
        <v>2</v>
      </c>
      <c r="R1921" t="s">
        <v>46</v>
      </c>
      <c r="S1921" t="s">
        <v>31</v>
      </c>
      <c r="T1921" t="s">
        <v>41</v>
      </c>
      <c r="U1921" t="str">
        <f t="shared" si="716"/>
        <v>Gen X</v>
      </c>
      <c r="V1921" t="str">
        <f t="shared" si="720"/>
        <v xml:space="preserve">very high </v>
      </c>
      <c r="W1921" t="str">
        <f t="shared" si="717"/>
        <v>Good</v>
      </c>
      <c r="X1921" s="8">
        <f t="shared" ref="X1921" si="733">AVERAGE(6-(AD1921),6-(Y1921),6-(O1921),J1921,AB1921,Z1921,6-(AA1921))</f>
        <v>3.0714285714285716</v>
      </c>
      <c r="Y1921">
        <f t="shared" si="710"/>
        <v>2</v>
      </c>
      <c r="Z1921">
        <f t="shared" si="711"/>
        <v>5</v>
      </c>
      <c r="AA1921">
        <f t="shared" si="712"/>
        <v>1</v>
      </c>
      <c r="AB1921">
        <f t="shared" si="713"/>
        <v>3.5</v>
      </c>
      <c r="AC1921">
        <f t="shared" si="714"/>
        <v>5</v>
      </c>
      <c r="AD1921">
        <f t="shared" si="715"/>
        <v>5</v>
      </c>
      <c r="AE1921">
        <f t="shared" si="719"/>
        <v>3.6</v>
      </c>
    </row>
    <row r="1922" spans="1:31" x14ac:dyDescent="0.3">
      <c r="A1922" t="s">
        <v>1987</v>
      </c>
      <c r="B1922">
        <v>42</v>
      </c>
      <c r="C1922" t="s">
        <v>62</v>
      </c>
      <c r="D1922" t="s">
        <v>77</v>
      </c>
      <c r="E1922" t="s">
        <v>57</v>
      </c>
      <c r="F1922">
        <v>32</v>
      </c>
      <c r="G1922" t="s">
        <v>24</v>
      </c>
      <c r="H1922">
        <v>55</v>
      </c>
      <c r="I1922">
        <v>6</v>
      </c>
      <c r="J1922">
        <v>2</v>
      </c>
      <c r="K1922" t="s">
        <v>53</v>
      </c>
      <c r="L1922" t="s">
        <v>38</v>
      </c>
      <c r="M1922" t="s">
        <v>54</v>
      </c>
      <c r="N1922" t="s">
        <v>28</v>
      </c>
      <c r="O1922">
        <v>1</v>
      </c>
      <c r="P1922" t="s">
        <v>29</v>
      </c>
      <c r="Q1922">
        <v>2</v>
      </c>
      <c r="R1922" t="s">
        <v>65</v>
      </c>
      <c r="S1922" t="s">
        <v>58</v>
      </c>
      <c r="T1922" t="s">
        <v>71</v>
      </c>
      <c r="U1922" t="str">
        <f t="shared" si="716"/>
        <v>Millennieals</v>
      </c>
      <c r="V1922" t="str">
        <f t="shared" si="720"/>
        <v>high</v>
      </c>
      <c r="W1922" t="str">
        <f t="shared" si="717"/>
        <v>MEDIUM</v>
      </c>
      <c r="X1922" s="8">
        <f t="shared" ref="X1922" si="734">AVERAGE((AD1922),(Y1922),6-(O1922),J1922,AB1922,Z1922,(AA1922))</f>
        <v>2.7857142857142856</v>
      </c>
      <c r="Y1922">
        <f t="shared" ref="Y1922:Y1985" si="735">IF(L1922="Depression",1,IF(L1922="Burnout",2,IF(L1922="Anxiety",3,5)))</f>
        <v>3</v>
      </c>
      <c r="Z1922">
        <f t="shared" ref="Z1922:Z1985" si="736">IF(S1922="Good",5,IF(S1922="Poor",1,3))</f>
        <v>3</v>
      </c>
      <c r="AA1922">
        <f t="shared" ref="AA1922:AA1985" si="737">IF(H1922&lt;=20,5,IF(H1922&lt;=35,4,IF(H1922&lt;=45,3,IF(H1922&lt;=55,2,IF(H1922&gt;55,1 )))))</f>
        <v>2</v>
      </c>
      <c r="AB1922">
        <f t="shared" ref="AB1922:AB1985" si="738">AVERAGE(AC1922,Q1922)</f>
        <v>3.5</v>
      </c>
      <c r="AC1922">
        <f t="shared" ref="AC1922:AC1985" si="739">IF(M1922="yes",5,2)</f>
        <v>5</v>
      </c>
      <c r="AD1922">
        <f t="shared" ref="AD1922:AD1985" si="740">IF(K1922="High",1,IF(K1922="Medium",3,5))</f>
        <v>1</v>
      </c>
      <c r="AE1922">
        <f t="shared" si="719"/>
        <v>2.4</v>
      </c>
    </row>
    <row r="1923" spans="1:31" x14ac:dyDescent="0.3">
      <c r="A1923" t="s">
        <v>1988</v>
      </c>
      <c r="B1923">
        <v>33</v>
      </c>
      <c r="C1923" t="s">
        <v>50</v>
      </c>
      <c r="D1923" t="s">
        <v>35</v>
      </c>
      <c r="E1923" t="s">
        <v>67</v>
      </c>
      <c r="F1923">
        <v>19</v>
      </c>
      <c r="G1923" t="s">
        <v>52</v>
      </c>
      <c r="H1923">
        <v>33</v>
      </c>
      <c r="I1923">
        <v>10</v>
      </c>
      <c r="J1923">
        <v>3</v>
      </c>
      <c r="K1923" t="s">
        <v>63</v>
      </c>
      <c r="L1923" t="s">
        <v>26</v>
      </c>
      <c r="M1923" t="s">
        <v>54</v>
      </c>
      <c r="N1923" t="s">
        <v>28</v>
      </c>
      <c r="O1923">
        <v>3</v>
      </c>
      <c r="P1923" t="s">
        <v>29</v>
      </c>
      <c r="Q1923">
        <v>2</v>
      </c>
      <c r="R1923" t="s">
        <v>30</v>
      </c>
      <c r="S1923" t="s">
        <v>31</v>
      </c>
      <c r="T1923" t="s">
        <v>60</v>
      </c>
      <c r="U1923" t="str">
        <f t="shared" ref="U1923:U1986" si="741">IF(B1923&lt;=28,"GEN Z",IF(B1923&lt;=44,"Millennieals",IF(B1923&lt;=60,"Gen X","baby")))</f>
        <v>Millennieals</v>
      </c>
      <c r="V1923" t="str">
        <f t="shared" si="720"/>
        <v>low</v>
      </c>
      <c r="W1923" t="str">
        <f t="shared" ref="W1923:W1986" si="742">IF(AE1923&lt;=2,"poor",IF(AE1923&lt;=3.5,"MEDIUM","Good"))</f>
        <v>Good</v>
      </c>
      <c r="X1923" s="8">
        <f t="shared" si="730"/>
        <v>3.5</v>
      </c>
      <c r="Y1923">
        <f t="shared" si="735"/>
        <v>1</v>
      </c>
      <c r="Z1923">
        <f t="shared" si="736"/>
        <v>5</v>
      </c>
      <c r="AA1923">
        <f t="shared" si="737"/>
        <v>4</v>
      </c>
      <c r="AB1923">
        <f t="shared" si="738"/>
        <v>3.5</v>
      </c>
      <c r="AC1923">
        <f t="shared" si="739"/>
        <v>5</v>
      </c>
      <c r="AD1923">
        <f t="shared" si="740"/>
        <v>5</v>
      </c>
      <c r="AE1923">
        <f t="shared" ref="AE1923:AE1986" si="743">AD1923*0.3+Y1923*0.25+Z1923*0.15+J1923*0.1+AB1923*0.1+AC1923*0.05+AA1923*0.05</f>
        <v>3.6</v>
      </c>
    </row>
    <row r="1924" spans="1:31" x14ac:dyDescent="0.3">
      <c r="A1924" t="s">
        <v>1989</v>
      </c>
      <c r="B1924">
        <v>33</v>
      </c>
      <c r="C1924" t="s">
        <v>50</v>
      </c>
      <c r="D1924" t="s">
        <v>77</v>
      </c>
      <c r="E1924" t="s">
        <v>36</v>
      </c>
      <c r="F1924">
        <v>27</v>
      </c>
      <c r="G1924" t="s">
        <v>52</v>
      </c>
      <c r="H1924">
        <v>37</v>
      </c>
      <c r="I1924">
        <v>15</v>
      </c>
      <c r="J1924">
        <v>2</v>
      </c>
      <c r="K1924" t="s">
        <v>63</v>
      </c>
      <c r="L1924" t="s">
        <v>84</v>
      </c>
      <c r="M1924" t="s">
        <v>27</v>
      </c>
      <c r="N1924" t="s">
        <v>45</v>
      </c>
      <c r="O1924">
        <v>2</v>
      </c>
      <c r="P1924" t="s">
        <v>40</v>
      </c>
      <c r="Q1924">
        <v>2</v>
      </c>
      <c r="R1924" t="s">
        <v>30</v>
      </c>
      <c r="S1924" t="s">
        <v>31</v>
      </c>
      <c r="T1924" t="s">
        <v>48</v>
      </c>
      <c r="U1924" t="str">
        <f t="shared" si="741"/>
        <v>Millennieals</v>
      </c>
      <c r="V1924" t="str">
        <f t="shared" si="720"/>
        <v>standard</v>
      </c>
      <c r="W1924" t="str">
        <f t="shared" si="742"/>
        <v>MEDIUM</v>
      </c>
      <c r="X1924" s="8">
        <f t="shared" si="730"/>
        <v>3.2857142857142856</v>
      </c>
      <c r="Y1924">
        <f t="shared" si="735"/>
        <v>2</v>
      </c>
      <c r="Z1924">
        <f t="shared" si="736"/>
        <v>5</v>
      </c>
      <c r="AA1924">
        <f t="shared" si="737"/>
        <v>3</v>
      </c>
      <c r="AB1924">
        <f t="shared" si="738"/>
        <v>2</v>
      </c>
      <c r="AC1924">
        <f t="shared" si="739"/>
        <v>2</v>
      </c>
      <c r="AD1924">
        <f t="shared" si="740"/>
        <v>5</v>
      </c>
      <c r="AE1924">
        <f t="shared" si="743"/>
        <v>3.4000000000000004</v>
      </c>
    </row>
    <row r="1925" spans="1:31" x14ac:dyDescent="0.3">
      <c r="A1925" t="s">
        <v>1990</v>
      </c>
      <c r="B1925">
        <v>30</v>
      </c>
      <c r="C1925" t="s">
        <v>62</v>
      </c>
      <c r="D1925" t="s">
        <v>35</v>
      </c>
      <c r="E1925" t="s">
        <v>67</v>
      </c>
      <c r="F1925">
        <v>9</v>
      </c>
      <c r="G1925" t="s">
        <v>24</v>
      </c>
      <c r="H1925">
        <v>58</v>
      </c>
      <c r="I1925">
        <v>14</v>
      </c>
      <c r="J1925">
        <v>3</v>
      </c>
      <c r="K1925" t="s">
        <v>25</v>
      </c>
      <c r="L1925" t="s">
        <v>46</v>
      </c>
      <c r="M1925" t="s">
        <v>54</v>
      </c>
      <c r="N1925" t="s">
        <v>28</v>
      </c>
      <c r="O1925">
        <v>4</v>
      </c>
      <c r="P1925" t="s">
        <v>40</v>
      </c>
      <c r="Q1925">
        <v>1</v>
      </c>
      <c r="R1925" t="s">
        <v>46</v>
      </c>
      <c r="S1925" t="s">
        <v>58</v>
      </c>
      <c r="T1925" t="s">
        <v>32</v>
      </c>
      <c r="U1925" t="str">
        <f t="shared" si="741"/>
        <v>Millennieals</v>
      </c>
      <c r="V1925" t="str">
        <f t="shared" si="720"/>
        <v xml:space="preserve">very high </v>
      </c>
      <c r="W1925" t="str">
        <f t="shared" si="742"/>
        <v>MEDIUM</v>
      </c>
      <c r="X1925" s="8">
        <f t="shared" si="730"/>
        <v>2.8571428571428572</v>
      </c>
      <c r="Y1925">
        <f t="shared" si="735"/>
        <v>5</v>
      </c>
      <c r="Z1925">
        <f t="shared" si="736"/>
        <v>3</v>
      </c>
      <c r="AA1925">
        <f t="shared" si="737"/>
        <v>1</v>
      </c>
      <c r="AB1925">
        <f t="shared" si="738"/>
        <v>3</v>
      </c>
      <c r="AC1925">
        <f t="shared" si="739"/>
        <v>5</v>
      </c>
      <c r="AD1925">
        <f t="shared" si="740"/>
        <v>3</v>
      </c>
      <c r="AE1925">
        <f t="shared" si="743"/>
        <v>3.4999999999999991</v>
      </c>
    </row>
    <row r="1926" spans="1:31" x14ac:dyDescent="0.3">
      <c r="A1926" t="s">
        <v>1991</v>
      </c>
      <c r="B1926">
        <v>51</v>
      </c>
      <c r="C1926" t="s">
        <v>50</v>
      </c>
      <c r="D1926" t="s">
        <v>22</v>
      </c>
      <c r="E1926" t="s">
        <v>23</v>
      </c>
      <c r="F1926">
        <v>15</v>
      </c>
      <c r="G1926" t="s">
        <v>37</v>
      </c>
      <c r="H1926">
        <v>39</v>
      </c>
      <c r="I1926">
        <v>4</v>
      </c>
      <c r="J1926">
        <v>1</v>
      </c>
      <c r="K1926" t="s">
        <v>63</v>
      </c>
      <c r="L1926" t="s">
        <v>26</v>
      </c>
      <c r="M1926" t="s">
        <v>54</v>
      </c>
      <c r="N1926" t="s">
        <v>39</v>
      </c>
      <c r="O1926">
        <v>3</v>
      </c>
      <c r="P1926" t="s">
        <v>29</v>
      </c>
      <c r="Q1926">
        <v>3</v>
      </c>
      <c r="R1926" t="s">
        <v>30</v>
      </c>
      <c r="S1926" t="s">
        <v>47</v>
      </c>
      <c r="T1926" t="s">
        <v>71</v>
      </c>
      <c r="U1926" t="str">
        <f t="shared" si="741"/>
        <v>Gen X</v>
      </c>
      <c r="V1926" t="str">
        <f t="shared" si="720"/>
        <v>standard</v>
      </c>
      <c r="W1926" t="str">
        <f t="shared" si="742"/>
        <v>MEDIUM</v>
      </c>
      <c r="X1926" s="8">
        <f t="shared" si="730"/>
        <v>2.5714285714285716</v>
      </c>
      <c r="Y1926">
        <f t="shared" si="735"/>
        <v>1</v>
      </c>
      <c r="Z1926">
        <f t="shared" si="736"/>
        <v>1</v>
      </c>
      <c r="AA1926">
        <f t="shared" si="737"/>
        <v>3</v>
      </c>
      <c r="AB1926">
        <f t="shared" si="738"/>
        <v>4</v>
      </c>
      <c r="AC1926">
        <f t="shared" si="739"/>
        <v>5</v>
      </c>
      <c r="AD1926">
        <f t="shared" si="740"/>
        <v>5</v>
      </c>
      <c r="AE1926">
        <f t="shared" si="743"/>
        <v>2.8</v>
      </c>
    </row>
    <row r="1927" spans="1:31" x14ac:dyDescent="0.3">
      <c r="A1927" t="s">
        <v>1992</v>
      </c>
      <c r="B1927">
        <v>32</v>
      </c>
      <c r="C1927" t="s">
        <v>21</v>
      </c>
      <c r="D1927" t="s">
        <v>73</v>
      </c>
      <c r="E1927" t="s">
        <v>80</v>
      </c>
      <c r="F1927">
        <v>33</v>
      </c>
      <c r="G1927" t="s">
        <v>52</v>
      </c>
      <c r="H1927">
        <v>35</v>
      </c>
      <c r="I1927">
        <v>12</v>
      </c>
      <c r="J1927">
        <v>3</v>
      </c>
      <c r="K1927" t="s">
        <v>63</v>
      </c>
      <c r="L1927" t="s">
        <v>46</v>
      </c>
      <c r="M1927" t="s">
        <v>27</v>
      </c>
      <c r="N1927" t="s">
        <v>39</v>
      </c>
      <c r="O1927">
        <v>5</v>
      </c>
      <c r="P1927" t="s">
        <v>64</v>
      </c>
      <c r="Q1927">
        <v>1</v>
      </c>
      <c r="R1927" t="s">
        <v>46</v>
      </c>
      <c r="S1927" t="s">
        <v>31</v>
      </c>
      <c r="T1927" t="s">
        <v>48</v>
      </c>
      <c r="U1927" t="str">
        <f t="shared" si="741"/>
        <v>Millennieals</v>
      </c>
      <c r="V1927" t="str">
        <f t="shared" si="720"/>
        <v>low</v>
      </c>
      <c r="W1927" t="str">
        <f t="shared" si="742"/>
        <v>Good</v>
      </c>
      <c r="X1927" s="8">
        <f t="shared" si="730"/>
        <v>3.5</v>
      </c>
      <c r="Y1927">
        <f t="shared" si="735"/>
        <v>5</v>
      </c>
      <c r="Z1927">
        <f t="shared" si="736"/>
        <v>5</v>
      </c>
      <c r="AA1927">
        <f t="shared" si="737"/>
        <v>4</v>
      </c>
      <c r="AB1927">
        <f t="shared" si="738"/>
        <v>1.5</v>
      </c>
      <c r="AC1927">
        <f t="shared" si="739"/>
        <v>2</v>
      </c>
      <c r="AD1927">
        <f t="shared" si="740"/>
        <v>5</v>
      </c>
      <c r="AE1927">
        <f t="shared" si="743"/>
        <v>4.25</v>
      </c>
    </row>
    <row r="1928" spans="1:31" x14ac:dyDescent="0.3">
      <c r="A1928" t="s">
        <v>1993</v>
      </c>
      <c r="B1928">
        <v>59</v>
      </c>
      <c r="C1928" t="s">
        <v>34</v>
      </c>
      <c r="D1928" t="s">
        <v>73</v>
      </c>
      <c r="E1928" t="s">
        <v>36</v>
      </c>
      <c r="F1928">
        <v>13</v>
      </c>
      <c r="G1928" t="s">
        <v>37</v>
      </c>
      <c r="H1928">
        <v>23</v>
      </c>
      <c r="I1928">
        <v>15</v>
      </c>
      <c r="J1928">
        <v>4</v>
      </c>
      <c r="K1928" t="s">
        <v>25</v>
      </c>
      <c r="L1928" t="s">
        <v>46</v>
      </c>
      <c r="M1928" t="s">
        <v>27</v>
      </c>
      <c r="N1928" t="s">
        <v>39</v>
      </c>
      <c r="O1928">
        <v>1</v>
      </c>
      <c r="P1928" t="s">
        <v>40</v>
      </c>
      <c r="Q1928">
        <v>4</v>
      </c>
      <c r="R1928" t="s">
        <v>65</v>
      </c>
      <c r="S1928" t="s">
        <v>58</v>
      </c>
      <c r="T1928" t="s">
        <v>71</v>
      </c>
      <c r="U1928" t="str">
        <f t="shared" si="741"/>
        <v>Gen X</v>
      </c>
      <c r="V1928" t="str">
        <f t="shared" si="720"/>
        <v>low</v>
      </c>
      <c r="W1928" t="str">
        <f t="shared" si="742"/>
        <v>Good</v>
      </c>
      <c r="X1928" s="8">
        <f t="shared" si="730"/>
        <v>3.8571428571428572</v>
      </c>
      <c r="Y1928">
        <f t="shared" si="735"/>
        <v>5</v>
      </c>
      <c r="Z1928">
        <f t="shared" si="736"/>
        <v>3</v>
      </c>
      <c r="AA1928">
        <f t="shared" si="737"/>
        <v>4</v>
      </c>
      <c r="AB1928">
        <f t="shared" si="738"/>
        <v>3</v>
      </c>
      <c r="AC1928">
        <f t="shared" si="739"/>
        <v>2</v>
      </c>
      <c r="AD1928">
        <f t="shared" si="740"/>
        <v>3</v>
      </c>
      <c r="AE1928">
        <f t="shared" si="743"/>
        <v>3.6</v>
      </c>
    </row>
    <row r="1929" spans="1:31" x14ac:dyDescent="0.3">
      <c r="A1929" t="s">
        <v>1994</v>
      </c>
      <c r="B1929">
        <v>27</v>
      </c>
      <c r="C1929" t="s">
        <v>50</v>
      </c>
      <c r="D1929" t="s">
        <v>35</v>
      </c>
      <c r="E1929" t="s">
        <v>36</v>
      </c>
      <c r="F1929">
        <v>34</v>
      </c>
      <c r="G1929" t="s">
        <v>24</v>
      </c>
      <c r="H1929">
        <v>47</v>
      </c>
      <c r="I1929">
        <v>0</v>
      </c>
      <c r="J1929">
        <v>5</v>
      </c>
      <c r="K1929" t="s">
        <v>25</v>
      </c>
      <c r="L1929" t="s">
        <v>84</v>
      </c>
      <c r="M1929" t="s">
        <v>54</v>
      </c>
      <c r="N1929" t="s">
        <v>28</v>
      </c>
      <c r="O1929">
        <v>5</v>
      </c>
      <c r="P1929" t="s">
        <v>40</v>
      </c>
      <c r="Q1929">
        <v>3</v>
      </c>
      <c r="R1929" t="s">
        <v>30</v>
      </c>
      <c r="S1929" t="s">
        <v>58</v>
      </c>
      <c r="T1929" t="s">
        <v>60</v>
      </c>
      <c r="U1929" t="str">
        <f t="shared" si="741"/>
        <v>GEN Z</v>
      </c>
      <c r="V1929" t="str">
        <f t="shared" si="720"/>
        <v>high</v>
      </c>
      <c r="W1929" t="str">
        <f t="shared" si="742"/>
        <v>MEDIUM</v>
      </c>
      <c r="X1929" s="8">
        <f t="shared" si="730"/>
        <v>2.8571428571428572</v>
      </c>
      <c r="Y1929">
        <f t="shared" si="735"/>
        <v>2</v>
      </c>
      <c r="Z1929">
        <f t="shared" si="736"/>
        <v>3</v>
      </c>
      <c r="AA1929">
        <f t="shared" si="737"/>
        <v>2</v>
      </c>
      <c r="AB1929">
        <f t="shared" si="738"/>
        <v>4</v>
      </c>
      <c r="AC1929">
        <f t="shared" si="739"/>
        <v>5</v>
      </c>
      <c r="AD1929">
        <f t="shared" si="740"/>
        <v>3</v>
      </c>
      <c r="AE1929">
        <f t="shared" si="743"/>
        <v>3.0999999999999996</v>
      </c>
    </row>
    <row r="1930" spans="1:31" x14ac:dyDescent="0.3">
      <c r="A1930" t="s">
        <v>1995</v>
      </c>
      <c r="B1930">
        <v>38</v>
      </c>
      <c r="C1930" t="s">
        <v>34</v>
      </c>
      <c r="D1930" t="s">
        <v>35</v>
      </c>
      <c r="E1930" t="s">
        <v>80</v>
      </c>
      <c r="F1930">
        <v>14</v>
      </c>
      <c r="G1930" t="s">
        <v>24</v>
      </c>
      <c r="H1930">
        <v>38</v>
      </c>
      <c r="I1930">
        <v>1</v>
      </c>
      <c r="J1930">
        <v>5</v>
      </c>
      <c r="K1930" t="s">
        <v>63</v>
      </c>
      <c r="L1930" t="s">
        <v>26</v>
      </c>
      <c r="M1930" t="s">
        <v>27</v>
      </c>
      <c r="N1930" t="s">
        <v>45</v>
      </c>
      <c r="O1930">
        <v>2</v>
      </c>
      <c r="P1930" t="s">
        <v>64</v>
      </c>
      <c r="Q1930">
        <v>3</v>
      </c>
      <c r="R1930" t="s">
        <v>46</v>
      </c>
      <c r="S1930" t="s">
        <v>47</v>
      </c>
      <c r="T1930" t="s">
        <v>41</v>
      </c>
      <c r="U1930" t="str">
        <f t="shared" si="741"/>
        <v>Millennieals</v>
      </c>
      <c r="V1930" t="str">
        <f t="shared" si="720"/>
        <v>standard</v>
      </c>
      <c r="W1930" t="str">
        <f t="shared" si="742"/>
        <v>MEDIUM</v>
      </c>
      <c r="X1930" s="8">
        <f t="shared" ref="X1930" si="744">AVERAGE(6-(AD1930),6-(Y1930),6-(O1930),J1930,AB1930,Z1930,6-(AA1930))</f>
        <v>3.0714285714285716</v>
      </c>
      <c r="Y1930">
        <f t="shared" si="735"/>
        <v>1</v>
      </c>
      <c r="Z1930">
        <f t="shared" si="736"/>
        <v>1</v>
      </c>
      <c r="AA1930">
        <f t="shared" si="737"/>
        <v>3</v>
      </c>
      <c r="AB1930">
        <f t="shared" si="738"/>
        <v>2.5</v>
      </c>
      <c r="AC1930">
        <f t="shared" si="739"/>
        <v>2</v>
      </c>
      <c r="AD1930">
        <f t="shared" si="740"/>
        <v>5</v>
      </c>
      <c r="AE1930">
        <f t="shared" si="743"/>
        <v>2.9</v>
      </c>
    </row>
    <row r="1931" spans="1:31" x14ac:dyDescent="0.3">
      <c r="A1931" t="s">
        <v>1996</v>
      </c>
      <c r="B1931">
        <v>22</v>
      </c>
      <c r="C1931" t="s">
        <v>34</v>
      </c>
      <c r="D1931" t="s">
        <v>43</v>
      </c>
      <c r="E1931" t="s">
        <v>36</v>
      </c>
      <c r="F1931">
        <v>12</v>
      </c>
      <c r="G1931" t="s">
        <v>52</v>
      </c>
      <c r="H1931">
        <v>30</v>
      </c>
      <c r="I1931">
        <v>6</v>
      </c>
      <c r="J1931">
        <v>5</v>
      </c>
      <c r="K1931" t="s">
        <v>63</v>
      </c>
      <c r="L1931" t="s">
        <v>46</v>
      </c>
      <c r="M1931" t="s">
        <v>27</v>
      </c>
      <c r="N1931" t="s">
        <v>28</v>
      </c>
      <c r="O1931">
        <v>2</v>
      </c>
      <c r="P1931" t="s">
        <v>64</v>
      </c>
      <c r="Q1931">
        <v>5</v>
      </c>
      <c r="R1931" t="s">
        <v>65</v>
      </c>
      <c r="S1931" t="s">
        <v>31</v>
      </c>
      <c r="T1931" t="s">
        <v>32</v>
      </c>
      <c r="U1931" t="str">
        <f t="shared" si="741"/>
        <v>GEN Z</v>
      </c>
      <c r="V1931" t="str">
        <f t="shared" ref="V1931:V1994" si="745">IF(H1931&lt;=20,"very low",IF(H1931&lt;=35,"low",IF(H1931&lt;=45,"standard",IF(H1931&lt;=55,"high",IF(H1931&gt;55,"very high ")))))</f>
        <v>low</v>
      </c>
      <c r="W1931" t="str">
        <f t="shared" si="742"/>
        <v>Good</v>
      </c>
      <c r="X1931" s="8">
        <f t="shared" ref="X1931" si="746">AVERAGE((AD1931),(Y1931),6-(O1931),J1931,AB1931,Z1931,(AA1931))</f>
        <v>4.5</v>
      </c>
      <c r="Y1931">
        <f t="shared" si="735"/>
        <v>5</v>
      </c>
      <c r="Z1931">
        <f t="shared" si="736"/>
        <v>5</v>
      </c>
      <c r="AA1931">
        <f t="shared" si="737"/>
        <v>4</v>
      </c>
      <c r="AB1931">
        <f t="shared" si="738"/>
        <v>3.5</v>
      </c>
      <c r="AC1931">
        <f t="shared" si="739"/>
        <v>2</v>
      </c>
      <c r="AD1931">
        <f t="shared" si="740"/>
        <v>5</v>
      </c>
      <c r="AE1931">
        <f t="shared" si="743"/>
        <v>4.6499999999999995</v>
      </c>
    </row>
    <row r="1932" spans="1:31" x14ac:dyDescent="0.3">
      <c r="A1932" t="s">
        <v>1997</v>
      </c>
      <c r="B1932">
        <v>24</v>
      </c>
      <c r="C1932" t="s">
        <v>50</v>
      </c>
      <c r="D1932" t="s">
        <v>43</v>
      </c>
      <c r="E1932" t="s">
        <v>23</v>
      </c>
      <c r="F1932">
        <v>32</v>
      </c>
      <c r="G1932" t="s">
        <v>24</v>
      </c>
      <c r="H1932">
        <v>39</v>
      </c>
      <c r="I1932">
        <v>1</v>
      </c>
      <c r="J1932">
        <v>2</v>
      </c>
      <c r="K1932" t="s">
        <v>53</v>
      </c>
      <c r="L1932" t="s">
        <v>38</v>
      </c>
      <c r="M1932" t="s">
        <v>27</v>
      </c>
      <c r="N1932" t="s">
        <v>39</v>
      </c>
      <c r="O1932">
        <v>4</v>
      </c>
      <c r="P1932" t="s">
        <v>64</v>
      </c>
      <c r="Q1932">
        <v>1</v>
      </c>
      <c r="R1932" t="s">
        <v>46</v>
      </c>
      <c r="S1932" t="s">
        <v>47</v>
      </c>
      <c r="T1932" t="s">
        <v>32</v>
      </c>
      <c r="U1932" t="str">
        <f t="shared" si="741"/>
        <v>GEN Z</v>
      </c>
      <c r="V1932" t="str">
        <f t="shared" si="745"/>
        <v>standard</v>
      </c>
      <c r="W1932" t="str">
        <f t="shared" si="742"/>
        <v>poor</v>
      </c>
      <c r="X1932" s="8">
        <f t="shared" si="730"/>
        <v>1.9285714285714286</v>
      </c>
      <c r="Y1932">
        <f t="shared" si="735"/>
        <v>3</v>
      </c>
      <c r="Z1932">
        <f t="shared" si="736"/>
        <v>1</v>
      </c>
      <c r="AA1932">
        <f t="shared" si="737"/>
        <v>3</v>
      </c>
      <c r="AB1932">
        <f t="shared" si="738"/>
        <v>1.5</v>
      </c>
      <c r="AC1932">
        <f t="shared" si="739"/>
        <v>2</v>
      </c>
      <c r="AD1932">
        <f t="shared" si="740"/>
        <v>1</v>
      </c>
      <c r="AE1932">
        <f t="shared" si="743"/>
        <v>1.7999999999999998</v>
      </c>
    </row>
    <row r="1933" spans="1:31" x14ac:dyDescent="0.3">
      <c r="A1933" t="s">
        <v>1998</v>
      </c>
      <c r="B1933">
        <v>53</v>
      </c>
      <c r="C1933" t="s">
        <v>34</v>
      </c>
      <c r="D1933" t="s">
        <v>35</v>
      </c>
      <c r="E1933" t="s">
        <v>44</v>
      </c>
      <c r="F1933">
        <v>26</v>
      </c>
      <c r="G1933" t="s">
        <v>37</v>
      </c>
      <c r="H1933">
        <v>22</v>
      </c>
      <c r="I1933">
        <v>5</v>
      </c>
      <c r="J1933">
        <v>1</v>
      </c>
      <c r="K1933" t="s">
        <v>53</v>
      </c>
      <c r="L1933" t="s">
        <v>84</v>
      </c>
      <c r="M1933" t="s">
        <v>54</v>
      </c>
      <c r="N1933" t="s">
        <v>45</v>
      </c>
      <c r="O1933">
        <v>2</v>
      </c>
      <c r="P1933" t="s">
        <v>64</v>
      </c>
      <c r="Q1933">
        <v>1</v>
      </c>
      <c r="R1933" t="s">
        <v>30</v>
      </c>
      <c r="S1933" t="s">
        <v>58</v>
      </c>
      <c r="T1933" t="s">
        <v>41</v>
      </c>
      <c r="U1933" t="str">
        <f t="shared" si="741"/>
        <v>Gen X</v>
      </c>
      <c r="V1933" t="str">
        <f t="shared" si="745"/>
        <v>low</v>
      </c>
      <c r="W1933" t="str">
        <f t="shared" si="742"/>
        <v>MEDIUM</v>
      </c>
      <c r="X1933" s="8">
        <f t="shared" si="730"/>
        <v>2.5714285714285716</v>
      </c>
      <c r="Y1933">
        <f t="shared" si="735"/>
        <v>2</v>
      </c>
      <c r="Z1933">
        <f t="shared" si="736"/>
        <v>3</v>
      </c>
      <c r="AA1933">
        <f t="shared" si="737"/>
        <v>4</v>
      </c>
      <c r="AB1933">
        <f t="shared" si="738"/>
        <v>3</v>
      </c>
      <c r="AC1933">
        <f t="shared" si="739"/>
        <v>5</v>
      </c>
      <c r="AD1933">
        <f t="shared" si="740"/>
        <v>1</v>
      </c>
      <c r="AE1933">
        <f t="shared" si="743"/>
        <v>2.1</v>
      </c>
    </row>
    <row r="1934" spans="1:31" x14ac:dyDescent="0.3">
      <c r="A1934" t="s">
        <v>1999</v>
      </c>
      <c r="B1934">
        <v>49</v>
      </c>
      <c r="C1934" t="s">
        <v>50</v>
      </c>
      <c r="D1934" t="s">
        <v>56</v>
      </c>
      <c r="E1934" t="s">
        <v>51</v>
      </c>
      <c r="F1934">
        <v>10</v>
      </c>
      <c r="G1934" t="s">
        <v>52</v>
      </c>
      <c r="H1934">
        <v>23</v>
      </c>
      <c r="I1934">
        <v>4</v>
      </c>
      <c r="J1934">
        <v>5</v>
      </c>
      <c r="K1934" t="s">
        <v>53</v>
      </c>
      <c r="L1934" t="s">
        <v>38</v>
      </c>
      <c r="M1934" t="s">
        <v>27</v>
      </c>
      <c r="N1934" t="s">
        <v>39</v>
      </c>
      <c r="O1934">
        <v>4</v>
      </c>
      <c r="P1934" t="s">
        <v>29</v>
      </c>
      <c r="Q1934">
        <v>5</v>
      </c>
      <c r="R1934" t="s">
        <v>65</v>
      </c>
      <c r="S1934" t="s">
        <v>58</v>
      </c>
      <c r="T1934" t="s">
        <v>32</v>
      </c>
      <c r="U1934" t="str">
        <f t="shared" si="741"/>
        <v>Gen X</v>
      </c>
      <c r="V1934" t="str">
        <f t="shared" si="745"/>
        <v>low</v>
      </c>
      <c r="W1934" t="str">
        <f t="shared" si="742"/>
        <v>MEDIUM</v>
      </c>
      <c r="X1934" s="8">
        <f t="shared" si="730"/>
        <v>3.0714285714285716</v>
      </c>
      <c r="Y1934">
        <f t="shared" si="735"/>
        <v>3</v>
      </c>
      <c r="Z1934">
        <f t="shared" si="736"/>
        <v>3</v>
      </c>
      <c r="AA1934">
        <f t="shared" si="737"/>
        <v>4</v>
      </c>
      <c r="AB1934">
        <f t="shared" si="738"/>
        <v>3.5</v>
      </c>
      <c r="AC1934">
        <f t="shared" si="739"/>
        <v>2</v>
      </c>
      <c r="AD1934">
        <f t="shared" si="740"/>
        <v>1</v>
      </c>
      <c r="AE1934">
        <f t="shared" si="743"/>
        <v>2.6500000000000004</v>
      </c>
    </row>
    <row r="1935" spans="1:31" x14ac:dyDescent="0.3">
      <c r="A1935" t="s">
        <v>2000</v>
      </c>
      <c r="B1935">
        <v>25</v>
      </c>
      <c r="C1935" t="s">
        <v>50</v>
      </c>
      <c r="D1935" t="s">
        <v>22</v>
      </c>
      <c r="E1935" t="s">
        <v>51</v>
      </c>
      <c r="F1935">
        <v>3</v>
      </c>
      <c r="G1935" t="s">
        <v>24</v>
      </c>
      <c r="H1935">
        <v>47</v>
      </c>
      <c r="I1935">
        <v>12</v>
      </c>
      <c r="J1935">
        <v>3</v>
      </c>
      <c r="K1935" t="s">
        <v>25</v>
      </c>
      <c r="L1935" t="s">
        <v>84</v>
      </c>
      <c r="M1935" t="s">
        <v>54</v>
      </c>
      <c r="N1935" t="s">
        <v>45</v>
      </c>
      <c r="O1935">
        <v>4</v>
      </c>
      <c r="P1935" t="s">
        <v>40</v>
      </c>
      <c r="Q1935">
        <v>1</v>
      </c>
      <c r="R1935" t="s">
        <v>46</v>
      </c>
      <c r="S1935" t="s">
        <v>31</v>
      </c>
      <c r="T1935" t="s">
        <v>60</v>
      </c>
      <c r="U1935" t="str">
        <f t="shared" si="741"/>
        <v>GEN Z</v>
      </c>
      <c r="V1935" t="str">
        <f t="shared" si="745"/>
        <v>high</v>
      </c>
      <c r="W1935" t="str">
        <f t="shared" si="742"/>
        <v>MEDIUM</v>
      </c>
      <c r="X1935" s="8">
        <f t="shared" si="730"/>
        <v>2.8571428571428572</v>
      </c>
      <c r="Y1935">
        <f t="shared" si="735"/>
        <v>2</v>
      </c>
      <c r="Z1935">
        <f t="shared" si="736"/>
        <v>5</v>
      </c>
      <c r="AA1935">
        <f t="shared" si="737"/>
        <v>2</v>
      </c>
      <c r="AB1935">
        <f t="shared" si="738"/>
        <v>3</v>
      </c>
      <c r="AC1935">
        <f t="shared" si="739"/>
        <v>5</v>
      </c>
      <c r="AD1935">
        <f t="shared" si="740"/>
        <v>3</v>
      </c>
      <c r="AE1935">
        <f t="shared" si="743"/>
        <v>3.1</v>
      </c>
    </row>
    <row r="1936" spans="1:31" x14ac:dyDescent="0.3">
      <c r="A1936" t="s">
        <v>2001</v>
      </c>
      <c r="B1936">
        <v>27</v>
      </c>
      <c r="C1936" t="s">
        <v>62</v>
      </c>
      <c r="D1936" t="s">
        <v>73</v>
      </c>
      <c r="E1936" t="s">
        <v>80</v>
      </c>
      <c r="F1936">
        <v>20</v>
      </c>
      <c r="G1936" t="s">
        <v>37</v>
      </c>
      <c r="H1936">
        <v>33</v>
      </c>
      <c r="I1936">
        <v>9</v>
      </c>
      <c r="J1936">
        <v>5</v>
      </c>
      <c r="K1936" t="s">
        <v>63</v>
      </c>
      <c r="L1936" t="s">
        <v>84</v>
      </c>
      <c r="M1936" t="s">
        <v>54</v>
      </c>
      <c r="N1936" t="s">
        <v>45</v>
      </c>
      <c r="O1936">
        <v>5</v>
      </c>
      <c r="P1936" t="s">
        <v>64</v>
      </c>
      <c r="Q1936">
        <v>4</v>
      </c>
      <c r="R1936" t="s">
        <v>46</v>
      </c>
      <c r="S1936" t="s">
        <v>47</v>
      </c>
      <c r="T1936" t="s">
        <v>74</v>
      </c>
      <c r="U1936" t="str">
        <f t="shared" si="741"/>
        <v>GEN Z</v>
      </c>
      <c r="V1936" t="str">
        <f t="shared" si="745"/>
        <v>low</v>
      </c>
      <c r="W1936" t="str">
        <f t="shared" si="742"/>
        <v>Good</v>
      </c>
      <c r="X1936" s="8">
        <f t="shared" si="730"/>
        <v>3.2142857142857144</v>
      </c>
      <c r="Y1936">
        <f t="shared" si="735"/>
        <v>2</v>
      </c>
      <c r="Z1936">
        <f t="shared" si="736"/>
        <v>1</v>
      </c>
      <c r="AA1936">
        <f t="shared" si="737"/>
        <v>4</v>
      </c>
      <c r="AB1936">
        <f t="shared" si="738"/>
        <v>4.5</v>
      </c>
      <c r="AC1936">
        <f t="shared" si="739"/>
        <v>5</v>
      </c>
      <c r="AD1936">
        <f t="shared" si="740"/>
        <v>5</v>
      </c>
      <c r="AE1936">
        <f t="shared" si="743"/>
        <v>3.5500000000000003</v>
      </c>
    </row>
    <row r="1937" spans="1:31" x14ac:dyDescent="0.3">
      <c r="A1937" t="s">
        <v>2002</v>
      </c>
      <c r="B1937">
        <v>32</v>
      </c>
      <c r="C1937" t="s">
        <v>21</v>
      </c>
      <c r="D1937" t="s">
        <v>56</v>
      </c>
      <c r="E1937" t="s">
        <v>67</v>
      </c>
      <c r="F1937">
        <v>25</v>
      </c>
      <c r="G1937" t="s">
        <v>24</v>
      </c>
      <c r="H1937">
        <v>48</v>
      </c>
      <c r="I1937">
        <v>15</v>
      </c>
      <c r="J1937">
        <v>5</v>
      </c>
      <c r="K1937" t="s">
        <v>53</v>
      </c>
      <c r="L1937" t="s">
        <v>46</v>
      </c>
      <c r="M1937" t="s">
        <v>27</v>
      </c>
      <c r="N1937" t="s">
        <v>45</v>
      </c>
      <c r="O1937">
        <v>3</v>
      </c>
      <c r="P1937" t="s">
        <v>64</v>
      </c>
      <c r="Q1937">
        <v>1</v>
      </c>
      <c r="R1937" t="s">
        <v>30</v>
      </c>
      <c r="S1937" t="s">
        <v>47</v>
      </c>
      <c r="T1937" t="s">
        <v>71</v>
      </c>
      <c r="U1937" t="str">
        <f t="shared" si="741"/>
        <v>Millennieals</v>
      </c>
      <c r="V1937" t="str">
        <f t="shared" si="745"/>
        <v>high</v>
      </c>
      <c r="W1937" t="str">
        <f t="shared" si="742"/>
        <v>MEDIUM</v>
      </c>
      <c r="X1937" s="8">
        <f t="shared" si="730"/>
        <v>2.6428571428571428</v>
      </c>
      <c r="Y1937">
        <f t="shared" si="735"/>
        <v>5</v>
      </c>
      <c r="Z1937">
        <f t="shared" si="736"/>
        <v>1</v>
      </c>
      <c r="AA1937">
        <f t="shared" si="737"/>
        <v>2</v>
      </c>
      <c r="AB1937">
        <f t="shared" si="738"/>
        <v>1.5</v>
      </c>
      <c r="AC1937">
        <f t="shared" si="739"/>
        <v>2</v>
      </c>
      <c r="AD1937">
        <f t="shared" si="740"/>
        <v>1</v>
      </c>
      <c r="AE1937">
        <f t="shared" si="743"/>
        <v>2.5500000000000003</v>
      </c>
    </row>
    <row r="1938" spans="1:31" x14ac:dyDescent="0.3">
      <c r="A1938" t="s">
        <v>2003</v>
      </c>
      <c r="B1938">
        <v>58</v>
      </c>
      <c r="C1938" t="s">
        <v>50</v>
      </c>
      <c r="D1938" t="s">
        <v>22</v>
      </c>
      <c r="E1938" t="s">
        <v>80</v>
      </c>
      <c r="F1938">
        <v>3</v>
      </c>
      <c r="G1938" t="s">
        <v>24</v>
      </c>
      <c r="H1938">
        <v>57</v>
      </c>
      <c r="I1938">
        <v>10</v>
      </c>
      <c r="J1938">
        <v>5</v>
      </c>
      <c r="K1938" t="s">
        <v>53</v>
      </c>
      <c r="L1938" t="s">
        <v>46</v>
      </c>
      <c r="M1938" t="s">
        <v>27</v>
      </c>
      <c r="N1938" t="s">
        <v>28</v>
      </c>
      <c r="O1938">
        <v>1</v>
      </c>
      <c r="P1938" t="s">
        <v>40</v>
      </c>
      <c r="Q1938">
        <v>4</v>
      </c>
      <c r="R1938" t="s">
        <v>30</v>
      </c>
      <c r="S1938" t="s">
        <v>47</v>
      </c>
      <c r="T1938" t="s">
        <v>71</v>
      </c>
      <c r="U1938" t="str">
        <f t="shared" si="741"/>
        <v>Gen X</v>
      </c>
      <c r="V1938" t="str">
        <f t="shared" si="745"/>
        <v xml:space="preserve">very high </v>
      </c>
      <c r="W1938" t="str">
        <f t="shared" si="742"/>
        <v>MEDIUM</v>
      </c>
      <c r="X1938" s="8">
        <f t="shared" si="730"/>
        <v>3</v>
      </c>
      <c r="Y1938">
        <f t="shared" si="735"/>
        <v>5</v>
      </c>
      <c r="Z1938">
        <f t="shared" si="736"/>
        <v>1</v>
      </c>
      <c r="AA1938">
        <f t="shared" si="737"/>
        <v>1</v>
      </c>
      <c r="AB1938">
        <f t="shared" si="738"/>
        <v>3</v>
      </c>
      <c r="AC1938">
        <f t="shared" si="739"/>
        <v>2</v>
      </c>
      <c r="AD1938">
        <f t="shared" si="740"/>
        <v>1</v>
      </c>
      <c r="AE1938">
        <f t="shared" si="743"/>
        <v>2.65</v>
      </c>
    </row>
    <row r="1939" spans="1:31" x14ac:dyDescent="0.3">
      <c r="A1939" t="s">
        <v>2004</v>
      </c>
      <c r="B1939">
        <v>40</v>
      </c>
      <c r="C1939" t="s">
        <v>50</v>
      </c>
      <c r="D1939" t="s">
        <v>77</v>
      </c>
      <c r="E1939" t="s">
        <v>80</v>
      </c>
      <c r="F1939">
        <v>31</v>
      </c>
      <c r="G1939" t="s">
        <v>37</v>
      </c>
      <c r="H1939">
        <v>57</v>
      </c>
      <c r="I1939">
        <v>12</v>
      </c>
      <c r="J1939">
        <v>1</v>
      </c>
      <c r="K1939" t="s">
        <v>63</v>
      </c>
      <c r="L1939" t="s">
        <v>26</v>
      </c>
      <c r="M1939" t="s">
        <v>54</v>
      </c>
      <c r="N1939" t="s">
        <v>39</v>
      </c>
      <c r="O1939">
        <v>2</v>
      </c>
      <c r="P1939" t="s">
        <v>40</v>
      </c>
      <c r="Q1939">
        <v>3</v>
      </c>
      <c r="R1939" t="s">
        <v>30</v>
      </c>
      <c r="S1939" t="s">
        <v>47</v>
      </c>
      <c r="T1939" t="s">
        <v>60</v>
      </c>
      <c r="U1939" t="str">
        <f t="shared" si="741"/>
        <v>Millennieals</v>
      </c>
      <c r="V1939" t="str">
        <f t="shared" si="745"/>
        <v xml:space="preserve">very high </v>
      </c>
      <c r="W1939" t="str">
        <f t="shared" si="742"/>
        <v>MEDIUM</v>
      </c>
      <c r="X1939" s="8">
        <f t="shared" ref="X1939" si="747">AVERAGE(6-(AD1939),6-(Y1939),6-(O1939),J1939,AB1939,Z1939,6-(AA1939))</f>
        <v>3</v>
      </c>
      <c r="Y1939">
        <f t="shared" si="735"/>
        <v>1</v>
      </c>
      <c r="Z1939">
        <f t="shared" si="736"/>
        <v>1</v>
      </c>
      <c r="AA1939">
        <f t="shared" si="737"/>
        <v>1</v>
      </c>
      <c r="AB1939">
        <f t="shared" si="738"/>
        <v>4</v>
      </c>
      <c r="AC1939">
        <f t="shared" si="739"/>
        <v>5</v>
      </c>
      <c r="AD1939">
        <f t="shared" si="740"/>
        <v>5</v>
      </c>
      <c r="AE1939">
        <f t="shared" si="743"/>
        <v>2.6999999999999997</v>
      </c>
    </row>
    <row r="1940" spans="1:31" x14ac:dyDescent="0.3">
      <c r="A1940" t="s">
        <v>2005</v>
      </c>
      <c r="B1940">
        <v>34</v>
      </c>
      <c r="C1940" t="s">
        <v>34</v>
      </c>
      <c r="D1940" t="s">
        <v>43</v>
      </c>
      <c r="E1940" t="s">
        <v>67</v>
      </c>
      <c r="F1940">
        <v>34</v>
      </c>
      <c r="G1940" t="s">
        <v>24</v>
      </c>
      <c r="H1940">
        <v>22</v>
      </c>
      <c r="I1940">
        <v>4</v>
      </c>
      <c r="J1940">
        <v>4</v>
      </c>
      <c r="K1940" t="s">
        <v>63</v>
      </c>
      <c r="L1940" t="s">
        <v>26</v>
      </c>
      <c r="M1940" t="s">
        <v>54</v>
      </c>
      <c r="N1940" t="s">
        <v>28</v>
      </c>
      <c r="O1940">
        <v>4</v>
      </c>
      <c r="P1940" t="s">
        <v>40</v>
      </c>
      <c r="Q1940">
        <v>4</v>
      </c>
      <c r="R1940" t="s">
        <v>30</v>
      </c>
      <c r="S1940" t="s">
        <v>31</v>
      </c>
      <c r="T1940" t="s">
        <v>74</v>
      </c>
      <c r="U1940" t="str">
        <f t="shared" si="741"/>
        <v>Millennieals</v>
      </c>
      <c r="V1940" t="str">
        <f t="shared" si="745"/>
        <v>low</v>
      </c>
      <c r="W1940" t="str">
        <f t="shared" si="742"/>
        <v>Good</v>
      </c>
      <c r="X1940" s="8">
        <f t="shared" ref="X1940" si="748">AVERAGE((AD1940),(Y1940),6-(O1940),J1940,AB1940,Z1940,(AA1940))</f>
        <v>3.6428571428571428</v>
      </c>
      <c r="Y1940">
        <f t="shared" si="735"/>
        <v>1</v>
      </c>
      <c r="Z1940">
        <f t="shared" si="736"/>
        <v>5</v>
      </c>
      <c r="AA1940">
        <f t="shared" si="737"/>
        <v>4</v>
      </c>
      <c r="AB1940">
        <f t="shared" si="738"/>
        <v>4.5</v>
      </c>
      <c r="AC1940">
        <f t="shared" si="739"/>
        <v>5</v>
      </c>
      <c r="AD1940">
        <f t="shared" si="740"/>
        <v>5</v>
      </c>
      <c r="AE1940">
        <f t="shared" si="743"/>
        <v>3.8000000000000003</v>
      </c>
    </row>
    <row r="1941" spans="1:31" x14ac:dyDescent="0.3">
      <c r="A1941" t="s">
        <v>2006</v>
      </c>
      <c r="B1941">
        <v>55</v>
      </c>
      <c r="C1941" t="s">
        <v>34</v>
      </c>
      <c r="D1941" t="s">
        <v>35</v>
      </c>
      <c r="E1941" t="s">
        <v>51</v>
      </c>
      <c r="F1941">
        <v>10</v>
      </c>
      <c r="G1941" t="s">
        <v>24</v>
      </c>
      <c r="H1941">
        <v>23</v>
      </c>
      <c r="I1941">
        <v>7</v>
      </c>
      <c r="J1941">
        <v>5</v>
      </c>
      <c r="K1941" t="s">
        <v>63</v>
      </c>
      <c r="L1941" t="s">
        <v>46</v>
      </c>
      <c r="M1941" t="s">
        <v>27</v>
      </c>
      <c r="N1941" t="s">
        <v>28</v>
      </c>
      <c r="O1941">
        <v>5</v>
      </c>
      <c r="P1941" t="s">
        <v>29</v>
      </c>
      <c r="Q1941">
        <v>2</v>
      </c>
      <c r="R1941" t="s">
        <v>65</v>
      </c>
      <c r="S1941" t="s">
        <v>47</v>
      </c>
      <c r="T1941" t="s">
        <v>32</v>
      </c>
      <c r="U1941" t="str">
        <f t="shared" si="741"/>
        <v>Gen X</v>
      </c>
      <c r="V1941" t="str">
        <f t="shared" si="745"/>
        <v>low</v>
      </c>
      <c r="W1941" t="str">
        <f t="shared" si="742"/>
        <v>Good</v>
      </c>
      <c r="X1941" s="8">
        <f t="shared" si="730"/>
        <v>3.2857142857142856</v>
      </c>
      <c r="Y1941">
        <f t="shared" si="735"/>
        <v>5</v>
      </c>
      <c r="Z1941">
        <f t="shared" si="736"/>
        <v>1</v>
      </c>
      <c r="AA1941">
        <f t="shared" si="737"/>
        <v>4</v>
      </c>
      <c r="AB1941">
        <f t="shared" si="738"/>
        <v>2</v>
      </c>
      <c r="AC1941">
        <f t="shared" si="739"/>
        <v>2</v>
      </c>
      <c r="AD1941">
        <f t="shared" si="740"/>
        <v>5</v>
      </c>
      <c r="AE1941">
        <f t="shared" si="743"/>
        <v>3.9000000000000004</v>
      </c>
    </row>
    <row r="1942" spans="1:31" x14ac:dyDescent="0.3">
      <c r="A1942" t="s">
        <v>2007</v>
      </c>
      <c r="B1942">
        <v>31</v>
      </c>
      <c r="C1942" t="s">
        <v>34</v>
      </c>
      <c r="D1942" t="s">
        <v>43</v>
      </c>
      <c r="E1942" t="s">
        <v>44</v>
      </c>
      <c r="F1942">
        <v>34</v>
      </c>
      <c r="G1942" t="s">
        <v>52</v>
      </c>
      <c r="H1942">
        <v>31</v>
      </c>
      <c r="I1942">
        <v>8</v>
      </c>
      <c r="J1942">
        <v>4</v>
      </c>
      <c r="K1942" t="s">
        <v>63</v>
      </c>
      <c r="L1942" t="s">
        <v>84</v>
      </c>
      <c r="M1942" t="s">
        <v>27</v>
      </c>
      <c r="N1942" t="s">
        <v>45</v>
      </c>
      <c r="O1942">
        <v>4</v>
      </c>
      <c r="P1942" t="s">
        <v>40</v>
      </c>
      <c r="Q1942">
        <v>1</v>
      </c>
      <c r="R1942" t="s">
        <v>30</v>
      </c>
      <c r="S1942" t="s">
        <v>31</v>
      </c>
      <c r="T1942" t="s">
        <v>71</v>
      </c>
      <c r="U1942" t="str">
        <f t="shared" si="741"/>
        <v>Millennieals</v>
      </c>
      <c r="V1942" t="str">
        <f t="shared" si="745"/>
        <v>low</v>
      </c>
      <c r="W1942" t="str">
        <f t="shared" si="742"/>
        <v>Good</v>
      </c>
      <c r="X1942" s="8">
        <f t="shared" si="730"/>
        <v>3.3571428571428572</v>
      </c>
      <c r="Y1942">
        <f t="shared" si="735"/>
        <v>2</v>
      </c>
      <c r="Z1942">
        <f t="shared" si="736"/>
        <v>5</v>
      </c>
      <c r="AA1942">
        <f t="shared" si="737"/>
        <v>4</v>
      </c>
      <c r="AB1942">
        <f t="shared" si="738"/>
        <v>1.5</v>
      </c>
      <c r="AC1942">
        <f t="shared" si="739"/>
        <v>2</v>
      </c>
      <c r="AD1942">
        <f t="shared" si="740"/>
        <v>5</v>
      </c>
      <c r="AE1942">
        <f t="shared" si="743"/>
        <v>3.6</v>
      </c>
    </row>
    <row r="1943" spans="1:31" x14ac:dyDescent="0.3">
      <c r="A1943" t="s">
        <v>2008</v>
      </c>
      <c r="B1943">
        <v>46</v>
      </c>
      <c r="C1943" t="s">
        <v>21</v>
      </c>
      <c r="D1943" t="s">
        <v>35</v>
      </c>
      <c r="E1943" t="s">
        <v>57</v>
      </c>
      <c r="F1943">
        <v>1</v>
      </c>
      <c r="G1943" t="s">
        <v>52</v>
      </c>
      <c r="H1943">
        <v>48</v>
      </c>
      <c r="I1943">
        <v>11</v>
      </c>
      <c r="J1943">
        <v>2</v>
      </c>
      <c r="K1943" t="s">
        <v>63</v>
      </c>
      <c r="L1943" t="s">
        <v>26</v>
      </c>
      <c r="M1943" t="s">
        <v>54</v>
      </c>
      <c r="N1943" t="s">
        <v>28</v>
      </c>
      <c r="O1943">
        <v>3</v>
      </c>
      <c r="P1943" t="s">
        <v>40</v>
      </c>
      <c r="Q1943">
        <v>3</v>
      </c>
      <c r="R1943" t="s">
        <v>46</v>
      </c>
      <c r="S1943" t="s">
        <v>58</v>
      </c>
      <c r="T1943" t="s">
        <v>71</v>
      </c>
      <c r="U1943" t="str">
        <f t="shared" si="741"/>
        <v>Gen X</v>
      </c>
      <c r="V1943" t="str">
        <f t="shared" si="745"/>
        <v>high</v>
      </c>
      <c r="W1943" t="str">
        <f t="shared" si="742"/>
        <v>MEDIUM</v>
      </c>
      <c r="X1943" s="8">
        <f t="shared" si="730"/>
        <v>2.8571428571428572</v>
      </c>
      <c r="Y1943">
        <f t="shared" si="735"/>
        <v>1</v>
      </c>
      <c r="Z1943">
        <f t="shared" si="736"/>
        <v>3</v>
      </c>
      <c r="AA1943">
        <f t="shared" si="737"/>
        <v>2</v>
      </c>
      <c r="AB1943">
        <f t="shared" si="738"/>
        <v>4</v>
      </c>
      <c r="AC1943">
        <f t="shared" si="739"/>
        <v>5</v>
      </c>
      <c r="AD1943">
        <f t="shared" si="740"/>
        <v>5</v>
      </c>
      <c r="AE1943">
        <f t="shared" si="743"/>
        <v>3.1500000000000004</v>
      </c>
    </row>
    <row r="1944" spans="1:31" x14ac:dyDescent="0.3">
      <c r="A1944" t="s">
        <v>2009</v>
      </c>
      <c r="B1944">
        <v>53</v>
      </c>
      <c r="C1944" t="s">
        <v>50</v>
      </c>
      <c r="D1944" t="s">
        <v>43</v>
      </c>
      <c r="E1944" t="s">
        <v>67</v>
      </c>
      <c r="F1944">
        <v>27</v>
      </c>
      <c r="G1944" t="s">
        <v>37</v>
      </c>
      <c r="H1944">
        <v>32</v>
      </c>
      <c r="I1944">
        <v>9</v>
      </c>
      <c r="J1944">
        <v>4</v>
      </c>
      <c r="K1944" t="s">
        <v>63</v>
      </c>
      <c r="L1944" t="s">
        <v>46</v>
      </c>
      <c r="M1944" t="s">
        <v>27</v>
      </c>
      <c r="N1944" t="s">
        <v>45</v>
      </c>
      <c r="O1944">
        <v>4</v>
      </c>
      <c r="P1944" t="s">
        <v>64</v>
      </c>
      <c r="Q1944">
        <v>3</v>
      </c>
      <c r="R1944" t="s">
        <v>46</v>
      </c>
      <c r="S1944" t="s">
        <v>47</v>
      </c>
      <c r="T1944" t="s">
        <v>60</v>
      </c>
      <c r="U1944" t="str">
        <f t="shared" si="741"/>
        <v>Gen X</v>
      </c>
      <c r="V1944" t="str">
        <f t="shared" si="745"/>
        <v>low</v>
      </c>
      <c r="W1944" t="str">
        <f t="shared" si="742"/>
        <v>Good</v>
      </c>
      <c r="X1944" s="8">
        <f t="shared" si="730"/>
        <v>3.3571428571428572</v>
      </c>
      <c r="Y1944">
        <f t="shared" si="735"/>
        <v>5</v>
      </c>
      <c r="Z1944">
        <f t="shared" si="736"/>
        <v>1</v>
      </c>
      <c r="AA1944">
        <f t="shared" si="737"/>
        <v>4</v>
      </c>
      <c r="AB1944">
        <f t="shared" si="738"/>
        <v>2.5</v>
      </c>
      <c r="AC1944">
        <f t="shared" si="739"/>
        <v>2</v>
      </c>
      <c r="AD1944">
        <f t="shared" si="740"/>
        <v>5</v>
      </c>
      <c r="AE1944">
        <f t="shared" si="743"/>
        <v>3.85</v>
      </c>
    </row>
    <row r="1945" spans="1:31" x14ac:dyDescent="0.3">
      <c r="A1945" t="s">
        <v>2010</v>
      </c>
      <c r="B1945">
        <v>36</v>
      </c>
      <c r="C1945" t="s">
        <v>50</v>
      </c>
      <c r="D1945" t="s">
        <v>73</v>
      </c>
      <c r="E1945" t="s">
        <v>23</v>
      </c>
      <c r="F1945">
        <v>24</v>
      </c>
      <c r="G1945" t="s">
        <v>52</v>
      </c>
      <c r="H1945">
        <v>56</v>
      </c>
      <c r="I1945">
        <v>10</v>
      </c>
      <c r="J1945">
        <v>1</v>
      </c>
      <c r="K1945" t="s">
        <v>53</v>
      </c>
      <c r="L1945" t="s">
        <v>84</v>
      </c>
      <c r="M1945" t="s">
        <v>27</v>
      </c>
      <c r="N1945" t="s">
        <v>45</v>
      </c>
      <c r="O1945">
        <v>2</v>
      </c>
      <c r="P1945" t="s">
        <v>64</v>
      </c>
      <c r="Q1945">
        <v>1</v>
      </c>
      <c r="R1945" t="s">
        <v>65</v>
      </c>
      <c r="S1945" t="s">
        <v>58</v>
      </c>
      <c r="T1945" t="s">
        <v>74</v>
      </c>
      <c r="U1945" t="str">
        <f t="shared" si="741"/>
        <v>Millennieals</v>
      </c>
      <c r="V1945" t="str">
        <f t="shared" si="745"/>
        <v xml:space="preserve">very high </v>
      </c>
      <c r="W1945" t="str">
        <f t="shared" si="742"/>
        <v>poor</v>
      </c>
      <c r="X1945" s="8">
        <f t="shared" si="730"/>
        <v>1.9285714285714286</v>
      </c>
      <c r="Y1945">
        <f t="shared" si="735"/>
        <v>2</v>
      </c>
      <c r="Z1945">
        <f t="shared" si="736"/>
        <v>3</v>
      </c>
      <c r="AA1945">
        <f t="shared" si="737"/>
        <v>1</v>
      </c>
      <c r="AB1945">
        <f t="shared" si="738"/>
        <v>1.5</v>
      </c>
      <c r="AC1945">
        <f t="shared" si="739"/>
        <v>2</v>
      </c>
      <c r="AD1945">
        <f t="shared" si="740"/>
        <v>1</v>
      </c>
      <c r="AE1945">
        <f t="shared" si="743"/>
        <v>1.6500000000000001</v>
      </c>
    </row>
    <row r="1946" spans="1:31" x14ac:dyDescent="0.3">
      <c r="A1946" t="s">
        <v>2011</v>
      </c>
      <c r="B1946">
        <v>51</v>
      </c>
      <c r="C1946" t="s">
        <v>34</v>
      </c>
      <c r="D1946" t="s">
        <v>22</v>
      </c>
      <c r="E1946" t="s">
        <v>36</v>
      </c>
      <c r="F1946">
        <v>26</v>
      </c>
      <c r="G1946" t="s">
        <v>37</v>
      </c>
      <c r="H1946">
        <v>28</v>
      </c>
      <c r="I1946">
        <v>13</v>
      </c>
      <c r="J1946">
        <v>5</v>
      </c>
      <c r="K1946" t="s">
        <v>25</v>
      </c>
      <c r="L1946" t="s">
        <v>84</v>
      </c>
      <c r="M1946" t="s">
        <v>54</v>
      </c>
      <c r="N1946" t="s">
        <v>39</v>
      </c>
      <c r="O1946">
        <v>5</v>
      </c>
      <c r="P1946" t="s">
        <v>29</v>
      </c>
      <c r="Q1946">
        <v>5</v>
      </c>
      <c r="R1946" t="s">
        <v>46</v>
      </c>
      <c r="S1946" t="s">
        <v>58</v>
      </c>
      <c r="T1946" t="s">
        <v>41</v>
      </c>
      <c r="U1946" t="str">
        <f t="shared" si="741"/>
        <v>Gen X</v>
      </c>
      <c r="V1946" t="str">
        <f t="shared" si="745"/>
        <v>low</v>
      </c>
      <c r="W1946" t="str">
        <f t="shared" si="742"/>
        <v>MEDIUM</v>
      </c>
      <c r="X1946" s="8">
        <f t="shared" si="730"/>
        <v>3.2857142857142856</v>
      </c>
      <c r="Y1946">
        <f t="shared" si="735"/>
        <v>2</v>
      </c>
      <c r="Z1946">
        <f t="shared" si="736"/>
        <v>3</v>
      </c>
      <c r="AA1946">
        <f t="shared" si="737"/>
        <v>4</v>
      </c>
      <c r="AB1946">
        <f t="shared" si="738"/>
        <v>5</v>
      </c>
      <c r="AC1946">
        <f t="shared" si="739"/>
        <v>5</v>
      </c>
      <c r="AD1946">
        <f t="shared" si="740"/>
        <v>3</v>
      </c>
      <c r="AE1946">
        <f t="shared" si="743"/>
        <v>3.3</v>
      </c>
    </row>
    <row r="1947" spans="1:31" x14ac:dyDescent="0.3">
      <c r="A1947" t="s">
        <v>2012</v>
      </c>
      <c r="B1947">
        <v>45</v>
      </c>
      <c r="C1947" t="s">
        <v>34</v>
      </c>
      <c r="D1947" t="s">
        <v>56</v>
      </c>
      <c r="E1947" t="s">
        <v>44</v>
      </c>
      <c r="F1947">
        <v>34</v>
      </c>
      <c r="G1947" t="s">
        <v>24</v>
      </c>
      <c r="H1947">
        <v>57</v>
      </c>
      <c r="I1947">
        <v>15</v>
      </c>
      <c r="J1947">
        <v>2</v>
      </c>
      <c r="K1947" t="s">
        <v>63</v>
      </c>
      <c r="L1947" t="s">
        <v>38</v>
      </c>
      <c r="M1947" t="s">
        <v>27</v>
      </c>
      <c r="N1947" t="s">
        <v>39</v>
      </c>
      <c r="O1947">
        <v>3</v>
      </c>
      <c r="P1947" t="s">
        <v>40</v>
      </c>
      <c r="Q1947">
        <v>2</v>
      </c>
      <c r="R1947" t="s">
        <v>30</v>
      </c>
      <c r="S1947" t="s">
        <v>58</v>
      </c>
      <c r="T1947" t="s">
        <v>71</v>
      </c>
      <c r="U1947" t="str">
        <f t="shared" si="741"/>
        <v>Gen X</v>
      </c>
      <c r="V1947" t="str">
        <f t="shared" si="745"/>
        <v xml:space="preserve">very high </v>
      </c>
      <c r="W1947" t="str">
        <f t="shared" si="742"/>
        <v>MEDIUM</v>
      </c>
      <c r="X1947" s="8">
        <f t="shared" si="730"/>
        <v>2.7142857142857144</v>
      </c>
      <c r="Y1947">
        <f t="shared" si="735"/>
        <v>3</v>
      </c>
      <c r="Z1947">
        <f t="shared" si="736"/>
        <v>3</v>
      </c>
      <c r="AA1947">
        <f t="shared" si="737"/>
        <v>1</v>
      </c>
      <c r="AB1947">
        <f t="shared" si="738"/>
        <v>2</v>
      </c>
      <c r="AC1947">
        <f t="shared" si="739"/>
        <v>2</v>
      </c>
      <c r="AD1947">
        <f t="shared" si="740"/>
        <v>5</v>
      </c>
      <c r="AE1947">
        <f t="shared" si="743"/>
        <v>3.2500000000000004</v>
      </c>
    </row>
    <row r="1948" spans="1:31" x14ac:dyDescent="0.3">
      <c r="A1948" t="s">
        <v>2013</v>
      </c>
      <c r="B1948">
        <v>52</v>
      </c>
      <c r="C1948" t="s">
        <v>62</v>
      </c>
      <c r="D1948" t="s">
        <v>35</v>
      </c>
      <c r="E1948" t="s">
        <v>44</v>
      </c>
      <c r="F1948">
        <v>23</v>
      </c>
      <c r="G1948" t="s">
        <v>37</v>
      </c>
      <c r="H1948">
        <v>26</v>
      </c>
      <c r="I1948">
        <v>4</v>
      </c>
      <c r="J1948">
        <v>3</v>
      </c>
      <c r="K1948" t="s">
        <v>25</v>
      </c>
      <c r="L1948" t="s">
        <v>38</v>
      </c>
      <c r="M1948" t="s">
        <v>54</v>
      </c>
      <c r="N1948" t="s">
        <v>28</v>
      </c>
      <c r="O1948">
        <v>3</v>
      </c>
      <c r="P1948" t="s">
        <v>29</v>
      </c>
      <c r="Q1948">
        <v>3</v>
      </c>
      <c r="R1948" t="s">
        <v>30</v>
      </c>
      <c r="S1948" t="s">
        <v>47</v>
      </c>
      <c r="T1948" t="s">
        <v>32</v>
      </c>
      <c r="U1948" t="str">
        <f t="shared" si="741"/>
        <v>Gen X</v>
      </c>
      <c r="V1948" t="str">
        <f t="shared" si="745"/>
        <v>low</v>
      </c>
      <c r="W1948" t="str">
        <f t="shared" si="742"/>
        <v>MEDIUM</v>
      </c>
      <c r="X1948" s="8">
        <f t="shared" ref="X1948" si="749">AVERAGE(6-(AD1948),6-(Y1948),6-(O1948),J1948,AB1948,Z1948,6-(AA1948))</f>
        <v>2.7142857142857144</v>
      </c>
      <c r="Y1948">
        <f t="shared" si="735"/>
        <v>3</v>
      </c>
      <c r="Z1948">
        <f t="shared" si="736"/>
        <v>1</v>
      </c>
      <c r="AA1948">
        <f t="shared" si="737"/>
        <v>4</v>
      </c>
      <c r="AB1948">
        <f t="shared" si="738"/>
        <v>4</v>
      </c>
      <c r="AC1948">
        <f t="shared" si="739"/>
        <v>5</v>
      </c>
      <c r="AD1948">
        <f t="shared" si="740"/>
        <v>3</v>
      </c>
      <c r="AE1948">
        <f t="shared" si="743"/>
        <v>2.9499999999999997</v>
      </c>
    </row>
    <row r="1949" spans="1:31" x14ac:dyDescent="0.3">
      <c r="A1949" t="s">
        <v>2014</v>
      </c>
      <c r="B1949">
        <v>49</v>
      </c>
      <c r="C1949" t="s">
        <v>21</v>
      </c>
      <c r="D1949" t="s">
        <v>79</v>
      </c>
      <c r="E1949" t="s">
        <v>51</v>
      </c>
      <c r="F1949">
        <v>12</v>
      </c>
      <c r="G1949" t="s">
        <v>37</v>
      </c>
      <c r="H1949">
        <v>50</v>
      </c>
      <c r="I1949">
        <v>7</v>
      </c>
      <c r="J1949">
        <v>4</v>
      </c>
      <c r="K1949" t="s">
        <v>25</v>
      </c>
      <c r="L1949" t="s">
        <v>84</v>
      </c>
      <c r="M1949" t="s">
        <v>27</v>
      </c>
      <c r="N1949" t="s">
        <v>28</v>
      </c>
      <c r="O1949">
        <v>5</v>
      </c>
      <c r="P1949" t="s">
        <v>29</v>
      </c>
      <c r="Q1949">
        <v>3</v>
      </c>
      <c r="R1949" t="s">
        <v>30</v>
      </c>
      <c r="S1949" t="s">
        <v>31</v>
      </c>
      <c r="T1949" t="s">
        <v>74</v>
      </c>
      <c r="U1949" t="str">
        <f t="shared" si="741"/>
        <v>Gen X</v>
      </c>
      <c r="V1949" t="str">
        <f t="shared" si="745"/>
        <v>high</v>
      </c>
      <c r="W1949" t="str">
        <f t="shared" si="742"/>
        <v>MEDIUM</v>
      </c>
      <c r="X1949" s="8">
        <f t="shared" ref="X1949" si="750">AVERAGE((AD1949),(Y1949),6-(O1949),J1949,AB1949,Z1949,(AA1949))</f>
        <v>2.7857142857142856</v>
      </c>
      <c r="Y1949">
        <f t="shared" si="735"/>
        <v>2</v>
      </c>
      <c r="Z1949">
        <f t="shared" si="736"/>
        <v>5</v>
      </c>
      <c r="AA1949">
        <f t="shared" si="737"/>
        <v>2</v>
      </c>
      <c r="AB1949">
        <f t="shared" si="738"/>
        <v>2.5</v>
      </c>
      <c r="AC1949">
        <f t="shared" si="739"/>
        <v>2</v>
      </c>
      <c r="AD1949">
        <f t="shared" si="740"/>
        <v>3</v>
      </c>
      <c r="AE1949">
        <f t="shared" si="743"/>
        <v>3</v>
      </c>
    </row>
    <row r="1950" spans="1:31" x14ac:dyDescent="0.3">
      <c r="A1950" t="s">
        <v>2015</v>
      </c>
      <c r="B1950">
        <v>59</v>
      </c>
      <c r="C1950" t="s">
        <v>34</v>
      </c>
      <c r="D1950" t="s">
        <v>56</v>
      </c>
      <c r="E1950" t="s">
        <v>80</v>
      </c>
      <c r="F1950">
        <v>12</v>
      </c>
      <c r="G1950" t="s">
        <v>52</v>
      </c>
      <c r="H1950">
        <v>53</v>
      </c>
      <c r="I1950">
        <v>6</v>
      </c>
      <c r="J1950">
        <v>3</v>
      </c>
      <c r="K1950" t="s">
        <v>53</v>
      </c>
      <c r="L1950" t="s">
        <v>38</v>
      </c>
      <c r="M1950" t="s">
        <v>54</v>
      </c>
      <c r="N1950" t="s">
        <v>45</v>
      </c>
      <c r="O1950">
        <v>5</v>
      </c>
      <c r="P1950" t="s">
        <v>29</v>
      </c>
      <c r="Q1950">
        <v>3</v>
      </c>
      <c r="R1950" t="s">
        <v>65</v>
      </c>
      <c r="S1950" t="s">
        <v>58</v>
      </c>
      <c r="T1950" t="s">
        <v>48</v>
      </c>
      <c r="U1950" t="str">
        <f t="shared" si="741"/>
        <v>Gen X</v>
      </c>
      <c r="V1950" t="str">
        <f t="shared" si="745"/>
        <v>high</v>
      </c>
      <c r="W1950" t="str">
        <f t="shared" si="742"/>
        <v>MEDIUM</v>
      </c>
      <c r="X1950" s="8">
        <f t="shared" si="730"/>
        <v>2.4285714285714284</v>
      </c>
      <c r="Y1950">
        <f t="shared" si="735"/>
        <v>3</v>
      </c>
      <c r="Z1950">
        <f t="shared" si="736"/>
        <v>3</v>
      </c>
      <c r="AA1950">
        <f t="shared" si="737"/>
        <v>2</v>
      </c>
      <c r="AB1950">
        <f t="shared" si="738"/>
        <v>4</v>
      </c>
      <c r="AC1950">
        <f t="shared" si="739"/>
        <v>5</v>
      </c>
      <c r="AD1950">
        <f t="shared" si="740"/>
        <v>1</v>
      </c>
      <c r="AE1950">
        <f t="shared" si="743"/>
        <v>2.5500000000000003</v>
      </c>
    </row>
    <row r="1951" spans="1:31" x14ac:dyDescent="0.3">
      <c r="A1951" t="s">
        <v>2016</v>
      </c>
      <c r="B1951">
        <v>29</v>
      </c>
      <c r="C1951" t="s">
        <v>21</v>
      </c>
      <c r="D1951" t="s">
        <v>79</v>
      </c>
      <c r="E1951" t="s">
        <v>51</v>
      </c>
      <c r="F1951">
        <v>2</v>
      </c>
      <c r="G1951" t="s">
        <v>24</v>
      </c>
      <c r="H1951">
        <v>45</v>
      </c>
      <c r="I1951">
        <v>8</v>
      </c>
      <c r="J1951">
        <v>5</v>
      </c>
      <c r="K1951" t="s">
        <v>25</v>
      </c>
      <c r="L1951" t="s">
        <v>84</v>
      </c>
      <c r="M1951" t="s">
        <v>54</v>
      </c>
      <c r="N1951" t="s">
        <v>28</v>
      </c>
      <c r="O1951">
        <v>3</v>
      </c>
      <c r="P1951" t="s">
        <v>29</v>
      </c>
      <c r="Q1951">
        <v>5</v>
      </c>
      <c r="R1951" t="s">
        <v>30</v>
      </c>
      <c r="S1951" t="s">
        <v>47</v>
      </c>
      <c r="T1951" t="s">
        <v>41</v>
      </c>
      <c r="U1951" t="str">
        <f t="shared" si="741"/>
        <v>Millennieals</v>
      </c>
      <c r="V1951" t="str">
        <f t="shared" si="745"/>
        <v>standard</v>
      </c>
      <c r="W1951" t="str">
        <f t="shared" si="742"/>
        <v>MEDIUM</v>
      </c>
      <c r="X1951" s="8">
        <f t="shared" si="730"/>
        <v>3.1428571428571428</v>
      </c>
      <c r="Y1951">
        <f t="shared" si="735"/>
        <v>2</v>
      </c>
      <c r="Z1951">
        <f t="shared" si="736"/>
        <v>1</v>
      </c>
      <c r="AA1951">
        <f t="shared" si="737"/>
        <v>3</v>
      </c>
      <c r="AB1951">
        <f t="shared" si="738"/>
        <v>5</v>
      </c>
      <c r="AC1951">
        <f t="shared" si="739"/>
        <v>5</v>
      </c>
      <c r="AD1951">
        <f t="shared" si="740"/>
        <v>3</v>
      </c>
      <c r="AE1951">
        <f t="shared" si="743"/>
        <v>2.9499999999999997</v>
      </c>
    </row>
    <row r="1952" spans="1:31" x14ac:dyDescent="0.3">
      <c r="A1952" t="s">
        <v>2017</v>
      </c>
      <c r="B1952">
        <v>24</v>
      </c>
      <c r="C1952" t="s">
        <v>62</v>
      </c>
      <c r="D1952" t="s">
        <v>77</v>
      </c>
      <c r="E1952" t="s">
        <v>67</v>
      </c>
      <c r="F1952">
        <v>1</v>
      </c>
      <c r="G1952" t="s">
        <v>37</v>
      </c>
      <c r="H1952">
        <v>34</v>
      </c>
      <c r="I1952">
        <v>11</v>
      </c>
      <c r="J1952">
        <v>1</v>
      </c>
      <c r="K1952" t="s">
        <v>63</v>
      </c>
      <c r="L1952" t="s">
        <v>26</v>
      </c>
      <c r="M1952" t="s">
        <v>27</v>
      </c>
      <c r="N1952" t="s">
        <v>28</v>
      </c>
      <c r="O1952">
        <v>4</v>
      </c>
      <c r="P1952" t="s">
        <v>29</v>
      </c>
      <c r="Q1952">
        <v>3</v>
      </c>
      <c r="R1952" t="s">
        <v>46</v>
      </c>
      <c r="S1952" t="s">
        <v>58</v>
      </c>
      <c r="T1952" t="s">
        <v>32</v>
      </c>
      <c r="U1952" t="str">
        <f t="shared" si="741"/>
        <v>GEN Z</v>
      </c>
      <c r="V1952" t="str">
        <f t="shared" si="745"/>
        <v>low</v>
      </c>
      <c r="W1952" t="str">
        <f t="shared" si="742"/>
        <v>MEDIUM</v>
      </c>
      <c r="X1952" s="8">
        <f t="shared" si="730"/>
        <v>2.6428571428571428</v>
      </c>
      <c r="Y1952">
        <f t="shared" si="735"/>
        <v>1</v>
      </c>
      <c r="Z1952">
        <f t="shared" si="736"/>
        <v>3</v>
      </c>
      <c r="AA1952">
        <f t="shared" si="737"/>
        <v>4</v>
      </c>
      <c r="AB1952">
        <f t="shared" si="738"/>
        <v>2.5</v>
      </c>
      <c r="AC1952">
        <f t="shared" si="739"/>
        <v>2</v>
      </c>
      <c r="AD1952">
        <f t="shared" si="740"/>
        <v>5</v>
      </c>
      <c r="AE1952">
        <f t="shared" si="743"/>
        <v>2.8500000000000005</v>
      </c>
    </row>
    <row r="1953" spans="1:31" x14ac:dyDescent="0.3">
      <c r="A1953" t="s">
        <v>2018</v>
      </c>
      <c r="B1953">
        <v>36</v>
      </c>
      <c r="C1953" t="s">
        <v>21</v>
      </c>
      <c r="D1953" t="s">
        <v>35</v>
      </c>
      <c r="E1953" t="s">
        <v>44</v>
      </c>
      <c r="F1953">
        <v>18</v>
      </c>
      <c r="G1953" t="s">
        <v>24</v>
      </c>
      <c r="H1953">
        <v>35</v>
      </c>
      <c r="I1953">
        <v>12</v>
      </c>
      <c r="J1953">
        <v>4</v>
      </c>
      <c r="K1953" t="s">
        <v>53</v>
      </c>
      <c r="L1953" t="s">
        <v>46</v>
      </c>
      <c r="M1953" t="s">
        <v>54</v>
      </c>
      <c r="N1953" t="s">
        <v>45</v>
      </c>
      <c r="O1953">
        <v>5</v>
      </c>
      <c r="P1953" t="s">
        <v>64</v>
      </c>
      <c r="Q1953">
        <v>5</v>
      </c>
      <c r="R1953" t="s">
        <v>30</v>
      </c>
      <c r="S1953" t="s">
        <v>47</v>
      </c>
      <c r="T1953" t="s">
        <v>32</v>
      </c>
      <c r="U1953" t="str">
        <f t="shared" si="741"/>
        <v>Millennieals</v>
      </c>
      <c r="V1953" t="str">
        <f t="shared" si="745"/>
        <v>low</v>
      </c>
      <c r="W1953" t="str">
        <f t="shared" si="742"/>
        <v>MEDIUM</v>
      </c>
      <c r="X1953" s="8">
        <f t="shared" si="730"/>
        <v>3</v>
      </c>
      <c r="Y1953">
        <f t="shared" si="735"/>
        <v>5</v>
      </c>
      <c r="Z1953">
        <f t="shared" si="736"/>
        <v>1</v>
      </c>
      <c r="AA1953">
        <f t="shared" si="737"/>
        <v>4</v>
      </c>
      <c r="AB1953">
        <f t="shared" si="738"/>
        <v>5</v>
      </c>
      <c r="AC1953">
        <f t="shared" si="739"/>
        <v>5</v>
      </c>
      <c r="AD1953">
        <f t="shared" si="740"/>
        <v>1</v>
      </c>
      <c r="AE1953">
        <f t="shared" si="743"/>
        <v>3.0500000000000003</v>
      </c>
    </row>
    <row r="1954" spans="1:31" x14ac:dyDescent="0.3">
      <c r="A1954" t="s">
        <v>2019</v>
      </c>
      <c r="B1954">
        <v>35</v>
      </c>
      <c r="C1954" t="s">
        <v>62</v>
      </c>
      <c r="D1954" t="s">
        <v>43</v>
      </c>
      <c r="E1954" t="s">
        <v>67</v>
      </c>
      <c r="F1954">
        <v>11</v>
      </c>
      <c r="G1954" t="s">
        <v>24</v>
      </c>
      <c r="H1954">
        <v>30</v>
      </c>
      <c r="I1954">
        <v>0</v>
      </c>
      <c r="J1954">
        <v>1</v>
      </c>
      <c r="K1954" t="s">
        <v>53</v>
      </c>
      <c r="L1954" t="s">
        <v>46</v>
      </c>
      <c r="M1954" t="s">
        <v>27</v>
      </c>
      <c r="N1954" t="s">
        <v>39</v>
      </c>
      <c r="O1954">
        <v>2</v>
      </c>
      <c r="P1954" t="s">
        <v>29</v>
      </c>
      <c r="Q1954">
        <v>4</v>
      </c>
      <c r="R1954" t="s">
        <v>46</v>
      </c>
      <c r="S1954" t="s">
        <v>58</v>
      </c>
      <c r="T1954" t="s">
        <v>48</v>
      </c>
      <c r="U1954" t="str">
        <f t="shared" si="741"/>
        <v>Millennieals</v>
      </c>
      <c r="V1954" t="str">
        <f t="shared" si="745"/>
        <v>low</v>
      </c>
      <c r="W1954" t="str">
        <f t="shared" si="742"/>
        <v>MEDIUM</v>
      </c>
      <c r="X1954" s="8">
        <f t="shared" si="730"/>
        <v>3</v>
      </c>
      <c r="Y1954">
        <f t="shared" si="735"/>
        <v>5</v>
      </c>
      <c r="Z1954">
        <f t="shared" si="736"/>
        <v>3</v>
      </c>
      <c r="AA1954">
        <f t="shared" si="737"/>
        <v>4</v>
      </c>
      <c r="AB1954">
        <f t="shared" si="738"/>
        <v>3</v>
      </c>
      <c r="AC1954">
        <f t="shared" si="739"/>
        <v>2</v>
      </c>
      <c r="AD1954">
        <f t="shared" si="740"/>
        <v>1</v>
      </c>
      <c r="AE1954">
        <f t="shared" si="743"/>
        <v>2.7000000000000006</v>
      </c>
    </row>
    <row r="1955" spans="1:31" x14ac:dyDescent="0.3">
      <c r="A1955" t="s">
        <v>2020</v>
      </c>
      <c r="B1955">
        <v>60</v>
      </c>
      <c r="C1955" t="s">
        <v>62</v>
      </c>
      <c r="D1955" t="s">
        <v>35</v>
      </c>
      <c r="E1955" t="s">
        <v>44</v>
      </c>
      <c r="F1955">
        <v>19</v>
      </c>
      <c r="G1955" t="s">
        <v>24</v>
      </c>
      <c r="H1955">
        <v>57</v>
      </c>
      <c r="I1955">
        <v>3</v>
      </c>
      <c r="J1955">
        <v>5</v>
      </c>
      <c r="K1955" t="s">
        <v>53</v>
      </c>
      <c r="L1955" t="s">
        <v>46</v>
      </c>
      <c r="M1955" t="s">
        <v>27</v>
      </c>
      <c r="N1955" t="s">
        <v>39</v>
      </c>
      <c r="O1955">
        <v>2</v>
      </c>
      <c r="P1955" t="s">
        <v>29</v>
      </c>
      <c r="Q1955">
        <v>4</v>
      </c>
      <c r="R1955" t="s">
        <v>46</v>
      </c>
      <c r="S1955" t="s">
        <v>31</v>
      </c>
      <c r="T1955" t="s">
        <v>71</v>
      </c>
      <c r="U1955" t="str">
        <f t="shared" si="741"/>
        <v>Gen X</v>
      </c>
      <c r="V1955" t="str">
        <f t="shared" si="745"/>
        <v xml:space="preserve">very high </v>
      </c>
      <c r="W1955" t="str">
        <f t="shared" si="742"/>
        <v>MEDIUM</v>
      </c>
      <c r="X1955" s="8">
        <f t="shared" si="730"/>
        <v>3.4285714285714284</v>
      </c>
      <c r="Y1955">
        <f t="shared" si="735"/>
        <v>5</v>
      </c>
      <c r="Z1955">
        <f t="shared" si="736"/>
        <v>5</v>
      </c>
      <c r="AA1955">
        <f t="shared" si="737"/>
        <v>1</v>
      </c>
      <c r="AB1955">
        <f t="shared" si="738"/>
        <v>3</v>
      </c>
      <c r="AC1955">
        <f t="shared" si="739"/>
        <v>2</v>
      </c>
      <c r="AD1955">
        <f t="shared" si="740"/>
        <v>1</v>
      </c>
      <c r="AE1955">
        <f t="shared" si="743"/>
        <v>3.2499999999999996</v>
      </c>
    </row>
    <row r="1956" spans="1:31" x14ac:dyDescent="0.3">
      <c r="A1956" t="s">
        <v>2021</v>
      </c>
      <c r="B1956">
        <v>32</v>
      </c>
      <c r="C1956" t="s">
        <v>62</v>
      </c>
      <c r="D1956" t="s">
        <v>77</v>
      </c>
      <c r="E1956" t="s">
        <v>80</v>
      </c>
      <c r="F1956">
        <v>18</v>
      </c>
      <c r="G1956" t="s">
        <v>24</v>
      </c>
      <c r="H1956">
        <v>23</v>
      </c>
      <c r="I1956">
        <v>14</v>
      </c>
      <c r="J1956">
        <v>3</v>
      </c>
      <c r="K1956" t="s">
        <v>53</v>
      </c>
      <c r="L1956" t="s">
        <v>38</v>
      </c>
      <c r="M1956" t="s">
        <v>27</v>
      </c>
      <c r="N1956" t="s">
        <v>45</v>
      </c>
      <c r="O1956">
        <v>3</v>
      </c>
      <c r="P1956" t="s">
        <v>40</v>
      </c>
      <c r="Q1956">
        <v>1</v>
      </c>
      <c r="R1956" t="s">
        <v>65</v>
      </c>
      <c r="S1956" t="s">
        <v>31</v>
      </c>
      <c r="T1956" t="s">
        <v>60</v>
      </c>
      <c r="U1956" t="str">
        <f t="shared" si="741"/>
        <v>Millennieals</v>
      </c>
      <c r="V1956" t="str">
        <f t="shared" si="745"/>
        <v>low</v>
      </c>
      <c r="W1956" t="str">
        <f t="shared" si="742"/>
        <v>MEDIUM</v>
      </c>
      <c r="X1956" s="8">
        <f t="shared" si="730"/>
        <v>2.9285714285714284</v>
      </c>
      <c r="Y1956">
        <f t="shared" si="735"/>
        <v>3</v>
      </c>
      <c r="Z1956">
        <f t="shared" si="736"/>
        <v>5</v>
      </c>
      <c r="AA1956">
        <f t="shared" si="737"/>
        <v>4</v>
      </c>
      <c r="AB1956">
        <f t="shared" si="738"/>
        <v>1.5</v>
      </c>
      <c r="AC1956">
        <f t="shared" si="739"/>
        <v>2</v>
      </c>
      <c r="AD1956">
        <f t="shared" si="740"/>
        <v>1</v>
      </c>
      <c r="AE1956">
        <f t="shared" si="743"/>
        <v>2.5500000000000003</v>
      </c>
    </row>
    <row r="1957" spans="1:31" x14ac:dyDescent="0.3">
      <c r="A1957" t="s">
        <v>2022</v>
      </c>
      <c r="B1957">
        <v>29</v>
      </c>
      <c r="C1957" t="s">
        <v>50</v>
      </c>
      <c r="D1957" t="s">
        <v>77</v>
      </c>
      <c r="E1957" t="s">
        <v>57</v>
      </c>
      <c r="F1957">
        <v>2</v>
      </c>
      <c r="G1957" t="s">
        <v>24</v>
      </c>
      <c r="H1957">
        <v>28</v>
      </c>
      <c r="I1957">
        <v>6</v>
      </c>
      <c r="J1957">
        <v>5</v>
      </c>
      <c r="K1957" t="s">
        <v>25</v>
      </c>
      <c r="L1957" t="s">
        <v>38</v>
      </c>
      <c r="M1957" t="s">
        <v>27</v>
      </c>
      <c r="N1957" t="s">
        <v>39</v>
      </c>
      <c r="O1957">
        <v>4</v>
      </c>
      <c r="P1957" t="s">
        <v>29</v>
      </c>
      <c r="Q1957">
        <v>2</v>
      </c>
      <c r="R1957" t="s">
        <v>46</v>
      </c>
      <c r="S1957" t="s">
        <v>58</v>
      </c>
      <c r="T1957" t="s">
        <v>60</v>
      </c>
      <c r="U1957" t="str">
        <f t="shared" si="741"/>
        <v>Millennieals</v>
      </c>
      <c r="V1957" t="str">
        <f t="shared" si="745"/>
        <v>low</v>
      </c>
      <c r="W1957" t="str">
        <f t="shared" si="742"/>
        <v>MEDIUM</v>
      </c>
      <c r="X1957" s="8">
        <f t="shared" ref="X1957" si="751">AVERAGE(6-(AD1957),6-(Y1957),6-(O1957),J1957,AB1957,Z1957,6-(AA1957))</f>
        <v>2.8571428571428572</v>
      </c>
      <c r="Y1957">
        <f t="shared" si="735"/>
        <v>3</v>
      </c>
      <c r="Z1957">
        <f t="shared" si="736"/>
        <v>3</v>
      </c>
      <c r="AA1957">
        <f t="shared" si="737"/>
        <v>4</v>
      </c>
      <c r="AB1957">
        <f t="shared" si="738"/>
        <v>2</v>
      </c>
      <c r="AC1957">
        <f t="shared" si="739"/>
        <v>2</v>
      </c>
      <c r="AD1957">
        <f t="shared" si="740"/>
        <v>3</v>
      </c>
      <c r="AE1957">
        <f t="shared" si="743"/>
        <v>3.1</v>
      </c>
    </row>
    <row r="1958" spans="1:31" x14ac:dyDescent="0.3">
      <c r="A1958" t="s">
        <v>2023</v>
      </c>
      <c r="B1958">
        <v>40</v>
      </c>
      <c r="C1958" t="s">
        <v>34</v>
      </c>
      <c r="D1958" t="s">
        <v>35</v>
      </c>
      <c r="E1958" t="s">
        <v>57</v>
      </c>
      <c r="F1958">
        <v>3</v>
      </c>
      <c r="G1958" t="s">
        <v>52</v>
      </c>
      <c r="H1958">
        <v>21</v>
      </c>
      <c r="I1958">
        <v>11</v>
      </c>
      <c r="J1958">
        <v>4</v>
      </c>
      <c r="K1958" t="s">
        <v>25</v>
      </c>
      <c r="L1958" t="s">
        <v>38</v>
      </c>
      <c r="M1958" t="s">
        <v>27</v>
      </c>
      <c r="N1958" t="s">
        <v>45</v>
      </c>
      <c r="O1958">
        <v>4</v>
      </c>
      <c r="P1958" t="s">
        <v>29</v>
      </c>
      <c r="Q1958">
        <v>3</v>
      </c>
      <c r="R1958" t="s">
        <v>30</v>
      </c>
      <c r="S1958" t="s">
        <v>31</v>
      </c>
      <c r="T1958" t="s">
        <v>41</v>
      </c>
      <c r="U1958" t="str">
        <f t="shared" si="741"/>
        <v>Millennieals</v>
      </c>
      <c r="V1958" t="str">
        <f t="shared" si="745"/>
        <v>low</v>
      </c>
      <c r="W1958" t="str">
        <f t="shared" si="742"/>
        <v>MEDIUM</v>
      </c>
      <c r="X1958" s="8">
        <f t="shared" ref="X1958" si="752">AVERAGE((AD1958),(Y1958),6-(O1958),J1958,AB1958,Z1958,(AA1958))</f>
        <v>3.3571428571428572</v>
      </c>
      <c r="Y1958">
        <f t="shared" si="735"/>
        <v>3</v>
      </c>
      <c r="Z1958">
        <f t="shared" si="736"/>
        <v>5</v>
      </c>
      <c r="AA1958">
        <f t="shared" si="737"/>
        <v>4</v>
      </c>
      <c r="AB1958">
        <f t="shared" si="738"/>
        <v>2.5</v>
      </c>
      <c r="AC1958">
        <f t="shared" si="739"/>
        <v>2</v>
      </c>
      <c r="AD1958">
        <f t="shared" si="740"/>
        <v>3</v>
      </c>
      <c r="AE1958">
        <f t="shared" si="743"/>
        <v>3.35</v>
      </c>
    </row>
    <row r="1959" spans="1:31" x14ac:dyDescent="0.3">
      <c r="A1959" t="s">
        <v>2024</v>
      </c>
      <c r="B1959">
        <v>34</v>
      </c>
      <c r="C1959" t="s">
        <v>21</v>
      </c>
      <c r="D1959" t="s">
        <v>77</v>
      </c>
      <c r="E1959" t="s">
        <v>57</v>
      </c>
      <c r="F1959">
        <v>3</v>
      </c>
      <c r="G1959" t="s">
        <v>24</v>
      </c>
      <c r="H1959">
        <v>46</v>
      </c>
      <c r="I1959">
        <v>15</v>
      </c>
      <c r="J1959">
        <v>5</v>
      </c>
      <c r="K1959" t="s">
        <v>63</v>
      </c>
      <c r="L1959" t="s">
        <v>26</v>
      </c>
      <c r="M1959" t="s">
        <v>54</v>
      </c>
      <c r="N1959" t="s">
        <v>39</v>
      </c>
      <c r="O1959">
        <v>2</v>
      </c>
      <c r="P1959" t="s">
        <v>29</v>
      </c>
      <c r="Q1959">
        <v>1</v>
      </c>
      <c r="R1959" t="s">
        <v>30</v>
      </c>
      <c r="S1959" t="s">
        <v>31</v>
      </c>
      <c r="T1959" t="s">
        <v>48</v>
      </c>
      <c r="U1959" t="str">
        <f t="shared" si="741"/>
        <v>Millennieals</v>
      </c>
      <c r="V1959" t="str">
        <f t="shared" si="745"/>
        <v>high</v>
      </c>
      <c r="W1959" t="str">
        <f t="shared" si="742"/>
        <v>Good</v>
      </c>
      <c r="X1959" s="8">
        <f t="shared" si="730"/>
        <v>3.5714285714285716</v>
      </c>
      <c r="Y1959">
        <f t="shared" si="735"/>
        <v>1</v>
      </c>
      <c r="Z1959">
        <f t="shared" si="736"/>
        <v>5</v>
      </c>
      <c r="AA1959">
        <f t="shared" si="737"/>
        <v>2</v>
      </c>
      <c r="AB1959">
        <f t="shared" si="738"/>
        <v>3</v>
      </c>
      <c r="AC1959">
        <f t="shared" si="739"/>
        <v>5</v>
      </c>
      <c r="AD1959">
        <f t="shared" si="740"/>
        <v>5</v>
      </c>
      <c r="AE1959">
        <f t="shared" si="743"/>
        <v>3.65</v>
      </c>
    </row>
    <row r="1960" spans="1:31" x14ac:dyDescent="0.3">
      <c r="A1960" t="s">
        <v>2025</v>
      </c>
      <c r="B1960">
        <v>51</v>
      </c>
      <c r="C1960" t="s">
        <v>34</v>
      </c>
      <c r="D1960" t="s">
        <v>35</v>
      </c>
      <c r="E1960" t="s">
        <v>80</v>
      </c>
      <c r="F1960">
        <v>6</v>
      </c>
      <c r="G1960" t="s">
        <v>24</v>
      </c>
      <c r="H1960">
        <v>20</v>
      </c>
      <c r="I1960">
        <v>15</v>
      </c>
      <c r="J1960">
        <v>5</v>
      </c>
      <c r="K1960" t="s">
        <v>53</v>
      </c>
      <c r="L1960" t="s">
        <v>84</v>
      </c>
      <c r="M1960" t="s">
        <v>54</v>
      </c>
      <c r="N1960" t="s">
        <v>45</v>
      </c>
      <c r="O1960">
        <v>3</v>
      </c>
      <c r="P1960" t="s">
        <v>64</v>
      </c>
      <c r="Q1960">
        <v>1</v>
      </c>
      <c r="R1960" t="s">
        <v>46</v>
      </c>
      <c r="S1960" t="s">
        <v>31</v>
      </c>
      <c r="T1960" t="s">
        <v>32</v>
      </c>
      <c r="U1960" t="str">
        <f t="shared" si="741"/>
        <v>Gen X</v>
      </c>
      <c r="V1960" t="str">
        <f t="shared" si="745"/>
        <v>very low</v>
      </c>
      <c r="W1960" t="str">
        <f t="shared" si="742"/>
        <v>MEDIUM</v>
      </c>
      <c r="X1960" s="8">
        <f t="shared" si="730"/>
        <v>3.4285714285714284</v>
      </c>
      <c r="Y1960">
        <f t="shared" si="735"/>
        <v>2</v>
      </c>
      <c r="Z1960">
        <f t="shared" si="736"/>
        <v>5</v>
      </c>
      <c r="AA1960">
        <f t="shared" si="737"/>
        <v>5</v>
      </c>
      <c r="AB1960">
        <f t="shared" si="738"/>
        <v>3</v>
      </c>
      <c r="AC1960">
        <f t="shared" si="739"/>
        <v>5</v>
      </c>
      <c r="AD1960">
        <f t="shared" si="740"/>
        <v>1</v>
      </c>
      <c r="AE1960">
        <f t="shared" si="743"/>
        <v>2.8499999999999996</v>
      </c>
    </row>
    <row r="1961" spans="1:31" x14ac:dyDescent="0.3">
      <c r="A1961" t="s">
        <v>2026</v>
      </c>
      <c r="B1961">
        <v>32</v>
      </c>
      <c r="C1961" t="s">
        <v>34</v>
      </c>
      <c r="D1961" t="s">
        <v>56</v>
      </c>
      <c r="E1961" t="s">
        <v>36</v>
      </c>
      <c r="F1961">
        <v>19</v>
      </c>
      <c r="G1961" t="s">
        <v>37</v>
      </c>
      <c r="H1961">
        <v>48</v>
      </c>
      <c r="I1961">
        <v>11</v>
      </c>
      <c r="J1961">
        <v>5</v>
      </c>
      <c r="K1961" t="s">
        <v>25</v>
      </c>
      <c r="L1961" t="s">
        <v>84</v>
      </c>
      <c r="M1961" t="s">
        <v>54</v>
      </c>
      <c r="N1961" t="s">
        <v>45</v>
      </c>
      <c r="O1961">
        <v>3</v>
      </c>
      <c r="P1961" t="s">
        <v>40</v>
      </c>
      <c r="Q1961">
        <v>4</v>
      </c>
      <c r="R1961" t="s">
        <v>30</v>
      </c>
      <c r="S1961" t="s">
        <v>58</v>
      </c>
      <c r="T1961" t="s">
        <v>74</v>
      </c>
      <c r="U1961" t="str">
        <f t="shared" si="741"/>
        <v>Millennieals</v>
      </c>
      <c r="V1961" t="str">
        <f t="shared" si="745"/>
        <v>high</v>
      </c>
      <c r="W1961" t="str">
        <f t="shared" si="742"/>
        <v>MEDIUM</v>
      </c>
      <c r="X1961" s="8">
        <f t="shared" si="730"/>
        <v>3.2142857142857144</v>
      </c>
      <c r="Y1961">
        <f t="shared" si="735"/>
        <v>2</v>
      </c>
      <c r="Z1961">
        <f t="shared" si="736"/>
        <v>3</v>
      </c>
      <c r="AA1961">
        <f t="shared" si="737"/>
        <v>2</v>
      </c>
      <c r="AB1961">
        <f t="shared" si="738"/>
        <v>4.5</v>
      </c>
      <c r="AC1961">
        <f t="shared" si="739"/>
        <v>5</v>
      </c>
      <c r="AD1961">
        <f t="shared" si="740"/>
        <v>3</v>
      </c>
      <c r="AE1961">
        <f t="shared" si="743"/>
        <v>3.15</v>
      </c>
    </row>
    <row r="1962" spans="1:31" x14ac:dyDescent="0.3">
      <c r="A1962" t="s">
        <v>2027</v>
      </c>
      <c r="B1962">
        <v>24</v>
      </c>
      <c r="C1962" t="s">
        <v>62</v>
      </c>
      <c r="D1962" t="s">
        <v>73</v>
      </c>
      <c r="E1962" t="s">
        <v>67</v>
      </c>
      <c r="F1962">
        <v>10</v>
      </c>
      <c r="G1962" t="s">
        <v>52</v>
      </c>
      <c r="H1962">
        <v>22</v>
      </c>
      <c r="I1962">
        <v>11</v>
      </c>
      <c r="J1962">
        <v>5</v>
      </c>
      <c r="K1962" t="s">
        <v>25</v>
      </c>
      <c r="L1962" t="s">
        <v>84</v>
      </c>
      <c r="M1962" t="s">
        <v>54</v>
      </c>
      <c r="N1962" t="s">
        <v>28</v>
      </c>
      <c r="O1962">
        <v>1</v>
      </c>
      <c r="P1962" t="s">
        <v>40</v>
      </c>
      <c r="Q1962">
        <v>2</v>
      </c>
      <c r="R1962" t="s">
        <v>30</v>
      </c>
      <c r="S1962" t="s">
        <v>58</v>
      </c>
      <c r="T1962" t="s">
        <v>74</v>
      </c>
      <c r="U1962" t="str">
        <f t="shared" si="741"/>
        <v>GEN Z</v>
      </c>
      <c r="V1962" t="str">
        <f t="shared" si="745"/>
        <v>low</v>
      </c>
      <c r="W1962" t="str">
        <f t="shared" si="742"/>
        <v>MEDIUM</v>
      </c>
      <c r="X1962" s="8">
        <f t="shared" si="730"/>
        <v>3.6428571428571428</v>
      </c>
      <c r="Y1962">
        <f t="shared" si="735"/>
        <v>2</v>
      </c>
      <c r="Z1962">
        <f t="shared" si="736"/>
        <v>3</v>
      </c>
      <c r="AA1962">
        <f t="shared" si="737"/>
        <v>4</v>
      </c>
      <c r="AB1962">
        <f t="shared" si="738"/>
        <v>3.5</v>
      </c>
      <c r="AC1962">
        <f t="shared" si="739"/>
        <v>5</v>
      </c>
      <c r="AD1962">
        <f t="shared" si="740"/>
        <v>3</v>
      </c>
      <c r="AE1962">
        <f t="shared" si="743"/>
        <v>3.15</v>
      </c>
    </row>
    <row r="1963" spans="1:31" x14ac:dyDescent="0.3">
      <c r="A1963" t="s">
        <v>2028</v>
      </c>
      <c r="B1963">
        <v>22</v>
      </c>
      <c r="C1963" t="s">
        <v>50</v>
      </c>
      <c r="D1963" t="s">
        <v>79</v>
      </c>
      <c r="E1963" t="s">
        <v>67</v>
      </c>
      <c r="F1963">
        <v>27</v>
      </c>
      <c r="G1963" t="s">
        <v>52</v>
      </c>
      <c r="H1963">
        <v>43</v>
      </c>
      <c r="I1963">
        <v>7</v>
      </c>
      <c r="J1963">
        <v>2</v>
      </c>
      <c r="K1963" t="s">
        <v>53</v>
      </c>
      <c r="L1963" t="s">
        <v>84</v>
      </c>
      <c r="M1963" t="s">
        <v>54</v>
      </c>
      <c r="N1963" t="s">
        <v>28</v>
      </c>
      <c r="O1963">
        <v>5</v>
      </c>
      <c r="P1963" t="s">
        <v>64</v>
      </c>
      <c r="Q1963">
        <v>5</v>
      </c>
      <c r="R1963" t="s">
        <v>30</v>
      </c>
      <c r="S1963" t="s">
        <v>58</v>
      </c>
      <c r="T1963" t="s">
        <v>32</v>
      </c>
      <c r="U1963" t="str">
        <f t="shared" si="741"/>
        <v>GEN Z</v>
      </c>
      <c r="V1963" t="str">
        <f t="shared" si="745"/>
        <v>standard</v>
      </c>
      <c r="W1963" t="str">
        <f t="shared" si="742"/>
        <v>MEDIUM</v>
      </c>
      <c r="X1963" s="8">
        <f t="shared" si="730"/>
        <v>2.4285714285714284</v>
      </c>
      <c r="Y1963">
        <f t="shared" si="735"/>
        <v>2</v>
      </c>
      <c r="Z1963">
        <f t="shared" si="736"/>
        <v>3</v>
      </c>
      <c r="AA1963">
        <f t="shared" si="737"/>
        <v>3</v>
      </c>
      <c r="AB1963">
        <f t="shared" si="738"/>
        <v>5</v>
      </c>
      <c r="AC1963">
        <f t="shared" si="739"/>
        <v>5</v>
      </c>
      <c r="AD1963">
        <f t="shared" si="740"/>
        <v>1</v>
      </c>
      <c r="AE1963">
        <f t="shared" si="743"/>
        <v>2.35</v>
      </c>
    </row>
    <row r="1964" spans="1:31" x14ac:dyDescent="0.3">
      <c r="A1964" t="s">
        <v>2029</v>
      </c>
      <c r="B1964">
        <v>56</v>
      </c>
      <c r="C1964" t="s">
        <v>21</v>
      </c>
      <c r="D1964" t="s">
        <v>43</v>
      </c>
      <c r="E1964" t="s">
        <v>51</v>
      </c>
      <c r="F1964">
        <v>6</v>
      </c>
      <c r="G1964" t="s">
        <v>24</v>
      </c>
      <c r="H1964">
        <v>45</v>
      </c>
      <c r="I1964">
        <v>5</v>
      </c>
      <c r="J1964">
        <v>5</v>
      </c>
      <c r="K1964" t="s">
        <v>63</v>
      </c>
      <c r="L1964" t="s">
        <v>46</v>
      </c>
      <c r="M1964" t="s">
        <v>27</v>
      </c>
      <c r="N1964" t="s">
        <v>28</v>
      </c>
      <c r="O1964">
        <v>1</v>
      </c>
      <c r="P1964" t="s">
        <v>29</v>
      </c>
      <c r="Q1964">
        <v>4</v>
      </c>
      <c r="R1964" t="s">
        <v>65</v>
      </c>
      <c r="S1964" t="s">
        <v>47</v>
      </c>
      <c r="T1964" t="s">
        <v>74</v>
      </c>
      <c r="U1964" t="str">
        <f t="shared" si="741"/>
        <v>Gen X</v>
      </c>
      <c r="V1964" t="str">
        <f t="shared" si="745"/>
        <v>standard</v>
      </c>
      <c r="W1964" t="str">
        <f t="shared" si="742"/>
        <v>Good</v>
      </c>
      <c r="X1964" s="8">
        <f t="shared" si="730"/>
        <v>3.8571428571428572</v>
      </c>
      <c r="Y1964">
        <f t="shared" si="735"/>
        <v>5</v>
      </c>
      <c r="Z1964">
        <f t="shared" si="736"/>
        <v>1</v>
      </c>
      <c r="AA1964">
        <f t="shared" si="737"/>
        <v>3</v>
      </c>
      <c r="AB1964">
        <f t="shared" si="738"/>
        <v>3</v>
      </c>
      <c r="AC1964">
        <f t="shared" si="739"/>
        <v>2</v>
      </c>
      <c r="AD1964">
        <f t="shared" si="740"/>
        <v>5</v>
      </c>
      <c r="AE1964">
        <f t="shared" si="743"/>
        <v>3.95</v>
      </c>
    </row>
    <row r="1965" spans="1:31" x14ac:dyDescent="0.3">
      <c r="A1965" t="s">
        <v>2030</v>
      </c>
      <c r="B1965">
        <v>22</v>
      </c>
      <c r="C1965" t="s">
        <v>21</v>
      </c>
      <c r="D1965" t="s">
        <v>77</v>
      </c>
      <c r="E1965" t="s">
        <v>36</v>
      </c>
      <c r="F1965">
        <v>24</v>
      </c>
      <c r="G1965" t="s">
        <v>52</v>
      </c>
      <c r="H1965">
        <v>25</v>
      </c>
      <c r="I1965">
        <v>12</v>
      </c>
      <c r="J1965">
        <v>3</v>
      </c>
      <c r="K1965" t="s">
        <v>53</v>
      </c>
      <c r="L1965" t="s">
        <v>84</v>
      </c>
      <c r="M1965" t="s">
        <v>54</v>
      </c>
      <c r="N1965" t="s">
        <v>39</v>
      </c>
      <c r="O1965">
        <v>4</v>
      </c>
      <c r="P1965" t="s">
        <v>29</v>
      </c>
      <c r="Q1965">
        <v>3</v>
      </c>
      <c r="R1965" t="s">
        <v>46</v>
      </c>
      <c r="S1965" t="s">
        <v>47</v>
      </c>
      <c r="T1965" t="s">
        <v>71</v>
      </c>
      <c r="U1965" t="str">
        <f t="shared" si="741"/>
        <v>GEN Z</v>
      </c>
      <c r="V1965" t="str">
        <f t="shared" si="745"/>
        <v>low</v>
      </c>
      <c r="W1965" t="str">
        <f t="shared" si="742"/>
        <v>MEDIUM</v>
      </c>
      <c r="X1965" s="8">
        <f t="shared" si="730"/>
        <v>2.4285714285714284</v>
      </c>
      <c r="Y1965">
        <f t="shared" si="735"/>
        <v>2</v>
      </c>
      <c r="Z1965">
        <f t="shared" si="736"/>
        <v>1</v>
      </c>
      <c r="AA1965">
        <f t="shared" si="737"/>
        <v>4</v>
      </c>
      <c r="AB1965">
        <f t="shared" si="738"/>
        <v>4</v>
      </c>
      <c r="AC1965">
        <f t="shared" si="739"/>
        <v>5</v>
      </c>
      <c r="AD1965">
        <f t="shared" si="740"/>
        <v>1</v>
      </c>
      <c r="AE1965">
        <f t="shared" si="743"/>
        <v>2.1</v>
      </c>
    </row>
    <row r="1966" spans="1:31" x14ac:dyDescent="0.3">
      <c r="A1966" t="s">
        <v>2031</v>
      </c>
      <c r="B1966">
        <v>50</v>
      </c>
      <c r="C1966" t="s">
        <v>21</v>
      </c>
      <c r="D1966" t="s">
        <v>35</v>
      </c>
      <c r="E1966" t="s">
        <v>44</v>
      </c>
      <c r="F1966">
        <v>26</v>
      </c>
      <c r="G1966" t="s">
        <v>24</v>
      </c>
      <c r="H1966">
        <v>50</v>
      </c>
      <c r="I1966">
        <v>5</v>
      </c>
      <c r="J1966">
        <v>3</v>
      </c>
      <c r="K1966" t="s">
        <v>53</v>
      </c>
      <c r="L1966" t="s">
        <v>84</v>
      </c>
      <c r="M1966" t="s">
        <v>27</v>
      </c>
      <c r="N1966" t="s">
        <v>45</v>
      </c>
      <c r="O1966">
        <v>3</v>
      </c>
      <c r="P1966" t="s">
        <v>29</v>
      </c>
      <c r="Q1966">
        <v>4</v>
      </c>
      <c r="R1966" t="s">
        <v>46</v>
      </c>
      <c r="S1966" t="s">
        <v>31</v>
      </c>
      <c r="T1966" t="s">
        <v>71</v>
      </c>
      <c r="U1966" t="str">
        <f t="shared" si="741"/>
        <v>Gen X</v>
      </c>
      <c r="V1966" t="str">
        <f t="shared" si="745"/>
        <v>high</v>
      </c>
      <c r="W1966" t="str">
        <f t="shared" si="742"/>
        <v>MEDIUM</v>
      </c>
      <c r="X1966" s="8">
        <f t="shared" ref="X1966" si="753">AVERAGE(6-(AD1966),6-(Y1966),6-(O1966),J1966,AB1966,Z1966,6-(AA1966))</f>
        <v>3.8571428571428572</v>
      </c>
      <c r="Y1966">
        <f t="shared" si="735"/>
        <v>2</v>
      </c>
      <c r="Z1966">
        <f t="shared" si="736"/>
        <v>5</v>
      </c>
      <c r="AA1966">
        <f t="shared" si="737"/>
        <v>2</v>
      </c>
      <c r="AB1966">
        <f t="shared" si="738"/>
        <v>3</v>
      </c>
      <c r="AC1966">
        <f t="shared" si="739"/>
        <v>2</v>
      </c>
      <c r="AD1966">
        <f t="shared" si="740"/>
        <v>1</v>
      </c>
      <c r="AE1966">
        <f t="shared" si="743"/>
        <v>2.3500000000000005</v>
      </c>
    </row>
    <row r="1967" spans="1:31" x14ac:dyDescent="0.3">
      <c r="A1967" t="s">
        <v>2032</v>
      </c>
      <c r="B1967">
        <v>27</v>
      </c>
      <c r="C1967" t="s">
        <v>50</v>
      </c>
      <c r="D1967" t="s">
        <v>79</v>
      </c>
      <c r="E1967" t="s">
        <v>44</v>
      </c>
      <c r="F1967">
        <v>14</v>
      </c>
      <c r="G1967" t="s">
        <v>24</v>
      </c>
      <c r="H1967">
        <v>43</v>
      </c>
      <c r="I1967">
        <v>4</v>
      </c>
      <c r="J1967">
        <v>3</v>
      </c>
      <c r="K1967" t="s">
        <v>63</v>
      </c>
      <c r="L1967" t="s">
        <v>38</v>
      </c>
      <c r="M1967" t="s">
        <v>27</v>
      </c>
      <c r="N1967" t="s">
        <v>39</v>
      </c>
      <c r="O1967">
        <v>5</v>
      </c>
      <c r="P1967" t="s">
        <v>29</v>
      </c>
      <c r="Q1967">
        <v>2</v>
      </c>
      <c r="R1967" t="s">
        <v>65</v>
      </c>
      <c r="S1967" t="s">
        <v>47</v>
      </c>
      <c r="T1967" t="s">
        <v>60</v>
      </c>
      <c r="U1967" t="str">
        <f t="shared" si="741"/>
        <v>GEN Z</v>
      </c>
      <c r="V1967" t="str">
        <f t="shared" si="745"/>
        <v>standard</v>
      </c>
      <c r="W1967" t="str">
        <f t="shared" si="742"/>
        <v>MEDIUM</v>
      </c>
      <c r="X1967" s="8">
        <f t="shared" ref="X1967:X2028" si="754">AVERAGE((AD1967),(Y1967),6-(O1967),J1967,AB1967,Z1967,(AA1967))</f>
        <v>2.5714285714285716</v>
      </c>
      <c r="Y1967">
        <f t="shared" si="735"/>
        <v>3</v>
      </c>
      <c r="Z1967">
        <f t="shared" si="736"/>
        <v>1</v>
      </c>
      <c r="AA1967">
        <f t="shared" si="737"/>
        <v>3</v>
      </c>
      <c r="AB1967">
        <f t="shared" si="738"/>
        <v>2</v>
      </c>
      <c r="AC1967">
        <f t="shared" si="739"/>
        <v>2</v>
      </c>
      <c r="AD1967">
        <f t="shared" si="740"/>
        <v>5</v>
      </c>
      <c r="AE1967">
        <f t="shared" si="743"/>
        <v>3.1500000000000004</v>
      </c>
    </row>
    <row r="1968" spans="1:31" x14ac:dyDescent="0.3">
      <c r="A1968" t="s">
        <v>2033</v>
      </c>
      <c r="B1968">
        <v>45</v>
      </c>
      <c r="C1968" t="s">
        <v>34</v>
      </c>
      <c r="D1968" t="s">
        <v>56</v>
      </c>
      <c r="E1968" t="s">
        <v>80</v>
      </c>
      <c r="F1968">
        <v>20</v>
      </c>
      <c r="G1968" t="s">
        <v>24</v>
      </c>
      <c r="H1968">
        <v>56</v>
      </c>
      <c r="I1968">
        <v>12</v>
      </c>
      <c r="J1968">
        <v>3</v>
      </c>
      <c r="K1968" t="s">
        <v>25</v>
      </c>
      <c r="L1968" t="s">
        <v>38</v>
      </c>
      <c r="M1968" t="s">
        <v>27</v>
      </c>
      <c r="N1968" t="s">
        <v>39</v>
      </c>
      <c r="O1968">
        <v>5</v>
      </c>
      <c r="P1968" t="s">
        <v>64</v>
      </c>
      <c r="Q1968">
        <v>1</v>
      </c>
      <c r="R1968" t="s">
        <v>65</v>
      </c>
      <c r="S1968" t="s">
        <v>47</v>
      </c>
      <c r="T1968" t="s">
        <v>32</v>
      </c>
      <c r="U1968" t="str">
        <f t="shared" si="741"/>
        <v>Gen X</v>
      </c>
      <c r="V1968" t="str">
        <f t="shared" si="745"/>
        <v xml:space="preserve">very high </v>
      </c>
      <c r="W1968" t="str">
        <f t="shared" si="742"/>
        <v>MEDIUM</v>
      </c>
      <c r="X1968" s="8">
        <f t="shared" si="754"/>
        <v>1.9285714285714286</v>
      </c>
      <c r="Y1968">
        <f t="shared" si="735"/>
        <v>3</v>
      </c>
      <c r="Z1968">
        <f t="shared" si="736"/>
        <v>1</v>
      </c>
      <c r="AA1968">
        <f t="shared" si="737"/>
        <v>1</v>
      </c>
      <c r="AB1968">
        <f t="shared" si="738"/>
        <v>1.5</v>
      </c>
      <c r="AC1968">
        <f t="shared" si="739"/>
        <v>2</v>
      </c>
      <c r="AD1968">
        <f t="shared" si="740"/>
        <v>3</v>
      </c>
      <c r="AE1968">
        <f t="shared" si="743"/>
        <v>2.3999999999999995</v>
      </c>
    </row>
    <row r="1969" spans="1:31" x14ac:dyDescent="0.3">
      <c r="A1969" t="s">
        <v>2034</v>
      </c>
      <c r="B1969">
        <v>56</v>
      </c>
      <c r="C1969" t="s">
        <v>34</v>
      </c>
      <c r="D1969" t="s">
        <v>35</v>
      </c>
      <c r="E1969" t="s">
        <v>44</v>
      </c>
      <c r="F1969">
        <v>32</v>
      </c>
      <c r="G1969" t="s">
        <v>37</v>
      </c>
      <c r="H1969">
        <v>41</v>
      </c>
      <c r="I1969">
        <v>6</v>
      </c>
      <c r="J1969">
        <v>3</v>
      </c>
      <c r="K1969" t="s">
        <v>63</v>
      </c>
      <c r="L1969" t="s">
        <v>38</v>
      </c>
      <c r="M1969" t="s">
        <v>54</v>
      </c>
      <c r="N1969" t="s">
        <v>39</v>
      </c>
      <c r="O1969">
        <v>1</v>
      </c>
      <c r="P1969" t="s">
        <v>64</v>
      </c>
      <c r="Q1969">
        <v>2</v>
      </c>
      <c r="R1969" t="s">
        <v>30</v>
      </c>
      <c r="S1969" t="s">
        <v>31</v>
      </c>
      <c r="T1969" t="s">
        <v>48</v>
      </c>
      <c r="U1969" t="str">
        <f t="shared" si="741"/>
        <v>Gen X</v>
      </c>
      <c r="V1969" t="str">
        <f t="shared" si="745"/>
        <v>standard</v>
      </c>
      <c r="W1969" t="str">
        <f t="shared" si="742"/>
        <v>Good</v>
      </c>
      <c r="X1969" s="8">
        <f t="shared" si="754"/>
        <v>3.9285714285714284</v>
      </c>
      <c r="Y1969">
        <f t="shared" si="735"/>
        <v>3</v>
      </c>
      <c r="Z1969">
        <f t="shared" si="736"/>
        <v>5</v>
      </c>
      <c r="AA1969">
        <f t="shared" si="737"/>
        <v>3</v>
      </c>
      <c r="AB1969">
        <f t="shared" si="738"/>
        <v>3.5</v>
      </c>
      <c r="AC1969">
        <f t="shared" si="739"/>
        <v>5</v>
      </c>
      <c r="AD1969">
        <f t="shared" si="740"/>
        <v>5</v>
      </c>
      <c r="AE1969">
        <f t="shared" si="743"/>
        <v>4.05</v>
      </c>
    </row>
    <row r="1970" spans="1:31" x14ac:dyDescent="0.3">
      <c r="A1970" t="s">
        <v>2035</v>
      </c>
      <c r="B1970">
        <v>44</v>
      </c>
      <c r="C1970" t="s">
        <v>62</v>
      </c>
      <c r="D1970" t="s">
        <v>77</v>
      </c>
      <c r="E1970" t="s">
        <v>36</v>
      </c>
      <c r="F1970">
        <v>35</v>
      </c>
      <c r="G1970" t="s">
        <v>37</v>
      </c>
      <c r="H1970">
        <v>29</v>
      </c>
      <c r="I1970">
        <v>4</v>
      </c>
      <c r="J1970">
        <v>1</v>
      </c>
      <c r="K1970" t="s">
        <v>63</v>
      </c>
      <c r="L1970" t="s">
        <v>46</v>
      </c>
      <c r="M1970" t="s">
        <v>27</v>
      </c>
      <c r="N1970" t="s">
        <v>45</v>
      </c>
      <c r="O1970">
        <v>4</v>
      </c>
      <c r="P1970" t="s">
        <v>64</v>
      </c>
      <c r="Q1970">
        <v>5</v>
      </c>
      <c r="R1970" t="s">
        <v>65</v>
      </c>
      <c r="S1970" t="s">
        <v>58</v>
      </c>
      <c r="T1970" t="s">
        <v>48</v>
      </c>
      <c r="U1970" t="str">
        <f t="shared" si="741"/>
        <v>Millennieals</v>
      </c>
      <c r="V1970" t="str">
        <f t="shared" si="745"/>
        <v>low</v>
      </c>
      <c r="W1970" t="str">
        <f t="shared" si="742"/>
        <v>Good</v>
      </c>
      <c r="X1970" s="8">
        <f t="shared" si="754"/>
        <v>3.3571428571428572</v>
      </c>
      <c r="Y1970">
        <f t="shared" si="735"/>
        <v>5</v>
      </c>
      <c r="Z1970">
        <f t="shared" si="736"/>
        <v>3</v>
      </c>
      <c r="AA1970">
        <f t="shared" si="737"/>
        <v>4</v>
      </c>
      <c r="AB1970">
        <f t="shared" si="738"/>
        <v>3.5</v>
      </c>
      <c r="AC1970">
        <f t="shared" si="739"/>
        <v>2</v>
      </c>
      <c r="AD1970">
        <f t="shared" si="740"/>
        <v>5</v>
      </c>
      <c r="AE1970">
        <f t="shared" si="743"/>
        <v>3.9500000000000006</v>
      </c>
    </row>
    <row r="1971" spans="1:31" x14ac:dyDescent="0.3">
      <c r="A1971" t="s">
        <v>2036</v>
      </c>
      <c r="B1971">
        <v>58</v>
      </c>
      <c r="C1971" t="s">
        <v>62</v>
      </c>
      <c r="D1971" t="s">
        <v>77</v>
      </c>
      <c r="E1971" t="s">
        <v>57</v>
      </c>
      <c r="F1971">
        <v>27</v>
      </c>
      <c r="G1971" t="s">
        <v>52</v>
      </c>
      <c r="H1971">
        <v>22</v>
      </c>
      <c r="I1971">
        <v>7</v>
      </c>
      <c r="J1971">
        <v>2</v>
      </c>
      <c r="K1971" t="s">
        <v>25</v>
      </c>
      <c r="L1971" t="s">
        <v>84</v>
      </c>
      <c r="M1971" t="s">
        <v>27</v>
      </c>
      <c r="N1971" t="s">
        <v>45</v>
      </c>
      <c r="O1971">
        <v>2</v>
      </c>
      <c r="P1971" t="s">
        <v>29</v>
      </c>
      <c r="Q1971">
        <v>1</v>
      </c>
      <c r="R1971" t="s">
        <v>65</v>
      </c>
      <c r="S1971" t="s">
        <v>58</v>
      </c>
      <c r="T1971" t="s">
        <v>41</v>
      </c>
      <c r="U1971" t="str">
        <f t="shared" si="741"/>
        <v>Gen X</v>
      </c>
      <c r="V1971" t="str">
        <f t="shared" si="745"/>
        <v>low</v>
      </c>
      <c r="W1971" t="str">
        <f t="shared" si="742"/>
        <v>MEDIUM</v>
      </c>
      <c r="X1971" s="8">
        <f t="shared" si="754"/>
        <v>2.7857142857142856</v>
      </c>
      <c r="Y1971">
        <f t="shared" si="735"/>
        <v>2</v>
      </c>
      <c r="Z1971">
        <f t="shared" si="736"/>
        <v>3</v>
      </c>
      <c r="AA1971">
        <f t="shared" si="737"/>
        <v>4</v>
      </c>
      <c r="AB1971">
        <f t="shared" si="738"/>
        <v>1.5</v>
      </c>
      <c r="AC1971">
        <f t="shared" si="739"/>
        <v>2</v>
      </c>
      <c r="AD1971">
        <f t="shared" si="740"/>
        <v>3</v>
      </c>
      <c r="AE1971">
        <f t="shared" si="743"/>
        <v>2.5</v>
      </c>
    </row>
    <row r="1972" spans="1:31" x14ac:dyDescent="0.3">
      <c r="A1972" t="s">
        <v>2037</v>
      </c>
      <c r="B1972">
        <v>45</v>
      </c>
      <c r="C1972" t="s">
        <v>34</v>
      </c>
      <c r="D1972" t="s">
        <v>35</v>
      </c>
      <c r="E1972" t="s">
        <v>36</v>
      </c>
      <c r="F1972">
        <v>32</v>
      </c>
      <c r="G1972" t="s">
        <v>37</v>
      </c>
      <c r="H1972">
        <v>25</v>
      </c>
      <c r="I1972">
        <v>5</v>
      </c>
      <c r="J1972">
        <v>3</v>
      </c>
      <c r="K1972" t="s">
        <v>25</v>
      </c>
      <c r="L1972" t="s">
        <v>38</v>
      </c>
      <c r="M1972" t="s">
        <v>27</v>
      </c>
      <c r="N1972" t="s">
        <v>39</v>
      </c>
      <c r="O1972">
        <v>1</v>
      </c>
      <c r="P1972" t="s">
        <v>40</v>
      </c>
      <c r="Q1972">
        <v>5</v>
      </c>
      <c r="R1972" t="s">
        <v>65</v>
      </c>
      <c r="S1972" t="s">
        <v>47</v>
      </c>
      <c r="T1972" t="s">
        <v>71</v>
      </c>
      <c r="U1972" t="str">
        <f t="shared" si="741"/>
        <v>Gen X</v>
      </c>
      <c r="V1972" t="str">
        <f t="shared" si="745"/>
        <v>low</v>
      </c>
      <c r="W1972" t="str">
        <f t="shared" si="742"/>
        <v>MEDIUM</v>
      </c>
      <c r="X1972" s="8">
        <f t="shared" si="754"/>
        <v>3.2142857142857144</v>
      </c>
      <c r="Y1972">
        <f t="shared" si="735"/>
        <v>3</v>
      </c>
      <c r="Z1972">
        <f t="shared" si="736"/>
        <v>1</v>
      </c>
      <c r="AA1972">
        <f t="shared" si="737"/>
        <v>4</v>
      </c>
      <c r="AB1972">
        <f t="shared" si="738"/>
        <v>3.5</v>
      </c>
      <c r="AC1972">
        <f t="shared" si="739"/>
        <v>2</v>
      </c>
      <c r="AD1972">
        <f t="shared" si="740"/>
        <v>3</v>
      </c>
      <c r="AE1972">
        <f t="shared" si="743"/>
        <v>2.75</v>
      </c>
    </row>
    <row r="1973" spans="1:31" x14ac:dyDescent="0.3">
      <c r="A1973" t="s">
        <v>2038</v>
      </c>
      <c r="B1973">
        <v>52</v>
      </c>
      <c r="C1973" t="s">
        <v>62</v>
      </c>
      <c r="D1973" t="s">
        <v>73</v>
      </c>
      <c r="E1973" t="s">
        <v>51</v>
      </c>
      <c r="F1973">
        <v>8</v>
      </c>
      <c r="G1973" t="s">
        <v>37</v>
      </c>
      <c r="H1973">
        <v>28</v>
      </c>
      <c r="I1973">
        <v>5</v>
      </c>
      <c r="J1973">
        <v>1</v>
      </c>
      <c r="K1973" t="s">
        <v>63</v>
      </c>
      <c r="L1973" t="s">
        <v>84</v>
      </c>
      <c r="M1973" t="s">
        <v>54</v>
      </c>
      <c r="N1973" t="s">
        <v>39</v>
      </c>
      <c r="O1973">
        <v>3</v>
      </c>
      <c r="P1973" t="s">
        <v>40</v>
      </c>
      <c r="Q1973">
        <v>5</v>
      </c>
      <c r="R1973" t="s">
        <v>65</v>
      </c>
      <c r="S1973" t="s">
        <v>47</v>
      </c>
      <c r="T1973" t="s">
        <v>41</v>
      </c>
      <c r="U1973" t="str">
        <f t="shared" si="741"/>
        <v>Gen X</v>
      </c>
      <c r="V1973" t="str">
        <f t="shared" si="745"/>
        <v>low</v>
      </c>
      <c r="W1973" t="str">
        <f t="shared" si="742"/>
        <v>MEDIUM</v>
      </c>
      <c r="X1973" s="8">
        <f t="shared" si="754"/>
        <v>3</v>
      </c>
      <c r="Y1973">
        <f t="shared" si="735"/>
        <v>2</v>
      </c>
      <c r="Z1973">
        <f t="shared" si="736"/>
        <v>1</v>
      </c>
      <c r="AA1973">
        <f t="shared" si="737"/>
        <v>4</v>
      </c>
      <c r="AB1973">
        <f t="shared" si="738"/>
        <v>5</v>
      </c>
      <c r="AC1973">
        <f t="shared" si="739"/>
        <v>5</v>
      </c>
      <c r="AD1973">
        <f t="shared" si="740"/>
        <v>5</v>
      </c>
      <c r="AE1973">
        <f t="shared" si="743"/>
        <v>3.2</v>
      </c>
    </row>
    <row r="1974" spans="1:31" x14ac:dyDescent="0.3">
      <c r="A1974" t="s">
        <v>2039</v>
      </c>
      <c r="B1974">
        <v>26</v>
      </c>
      <c r="C1974" t="s">
        <v>34</v>
      </c>
      <c r="D1974" t="s">
        <v>79</v>
      </c>
      <c r="E1974" t="s">
        <v>44</v>
      </c>
      <c r="F1974">
        <v>19</v>
      </c>
      <c r="G1974" t="s">
        <v>52</v>
      </c>
      <c r="H1974">
        <v>55</v>
      </c>
      <c r="I1974">
        <v>1</v>
      </c>
      <c r="J1974">
        <v>1</v>
      </c>
      <c r="K1974" t="s">
        <v>63</v>
      </c>
      <c r="L1974" t="s">
        <v>26</v>
      </c>
      <c r="M1974" t="s">
        <v>27</v>
      </c>
      <c r="N1974" t="s">
        <v>28</v>
      </c>
      <c r="O1974">
        <v>1</v>
      </c>
      <c r="P1974" t="s">
        <v>29</v>
      </c>
      <c r="Q1974">
        <v>2</v>
      </c>
      <c r="R1974" t="s">
        <v>30</v>
      </c>
      <c r="S1974" t="s">
        <v>58</v>
      </c>
      <c r="T1974" t="s">
        <v>60</v>
      </c>
      <c r="U1974" t="str">
        <f t="shared" si="741"/>
        <v>GEN Z</v>
      </c>
      <c r="V1974" t="str">
        <f t="shared" si="745"/>
        <v>high</v>
      </c>
      <c r="W1974" t="str">
        <f t="shared" si="742"/>
        <v>MEDIUM</v>
      </c>
      <c r="X1974" s="8">
        <f t="shared" si="754"/>
        <v>2.7142857142857144</v>
      </c>
      <c r="Y1974">
        <f t="shared" si="735"/>
        <v>1</v>
      </c>
      <c r="Z1974">
        <f t="shared" si="736"/>
        <v>3</v>
      </c>
      <c r="AA1974">
        <f t="shared" si="737"/>
        <v>2</v>
      </c>
      <c r="AB1974">
        <f t="shared" si="738"/>
        <v>2</v>
      </c>
      <c r="AC1974">
        <f t="shared" si="739"/>
        <v>2</v>
      </c>
      <c r="AD1974">
        <f t="shared" si="740"/>
        <v>5</v>
      </c>
      <c r="AE1974">
        <f t="shared" si="743"/>
        <v>2.7000000000000006</v>
      </c>
    </row>
    <row r="1975" spans="1:31" x14ac:dyDescent="0.3">
      <c r="A1975" t="s">
        <v>2040</v>
      </c>
      <c r="B1975">
        <v>57</v>
      </c>
      <c r="C1975" t="s">
        <v>50</v>
      </c>
      <c r="D1975" t="s">
        <v>79</v>
      </c>
      <c r="E1975" t="s">
        <v>57</v>
      </c>
      <c r="F1975">
        <v>12</v>
      </c>
      <c r="G1975" t="s">
        <v>24</v>
      </c>
      <c r="H1975">
        <v>34</v>
      </c>
      <c r="I1975">
        <v>6</v>
      </c>
      <c r="J1975">
        <v>1</v>
      </c>
      <c r="K1975" t="s">
        <v>25</v>
      </c>
      <c r="L1975" t="s">
        <v>84</v>
      </c>
      <c r="M1975" t="s">
        <v>27</v>
      </c>
      <c r="N1975" t="s">
        <v>45</v>
      </c>
      <c r="O1975">
        <v>4</v>
      </c>
      <c r="P1975" t="s">
        <v>29</v>
      </c>
      <c r="Q1975">
        <v>4</v>
      </c>
      <c r="R1975" t="s">
        <v>30</v>
      </c>
      <c r="S1975" t="s">
        <v>47</v>
      </c>
      <c r="T1975" t="s">
        <v>41</v>
      </c>
      <c r="U1975" t="str">
        <f t="shared" si="741"/>
        <v>Gen X</v>
      </c>
      <c r="V1975" t="str">
        <f t="shared" si="745"/>
        <v>low</v>
      </c>
      <c r="W1975" t="str">
        <f t="shared" si="742"/>
        <v>MEDIUM</v>
      </c>
      <c r="X1975" s="8">
        <f t="shared" ref="X1975" si="755">AVERAGE(6-(AD1975),6-(Y1975),6-(O1975),J1975,AB1975,Z1975,6-(AA1975))</f>
        <v>2.2857142857142856</v>
      </c>
      <c r="Y1975">
        <f t="shared" si="735"/>
        <v>2</v>
      </c>
      <c r="Z1975">
        <f t="shared" si="736"/>
        <v>1</v>
      </c>
      <c r="AA1975">
        <f t="shared" si="737"/>
        <v>4</v>
      </c>
      <c r="AB1975">
        <f t="shared" si="738"/>
        <v>3</v>
      </c>
      <c r="AC1975">
        <f t="shared" si="739"/>
        <v>2</v>
      </c>
      <c r="AD1975">
        <f t="shared" si="740"/>
        <v>3</v>
      </c>
      <c r="AE1975">
        <f t="shared" si="743"/>
        <v>2.25</v>
      </c>
    </row>
    <row r="1976" spans="1:31" x14ac:dyDescent="0.3">
      <c r="A1976" t="s">
        <v>2041</v>
      </c>
      <c r="B1976">
        <v>52</v>
      </c>
      <c r="C1976" t="s">
        <v>34</v>
      </c>
      <c r="D1976" t="s">
        <v>22</v>
      </c>
      <c r="E1976" t="s">
        <v>80</v>
      </c>
      <c r="F1976">
        <v>30</v>
      </c>
      <c r="G1976" t="s">
        <v>37</v>
      </c>
      <c r="H1976">
        <v>30</v>
      </c>
      <c r="I1976">
        <v>13</v>
      </c>
      <c r="J1976">
        <v>3</v>
      </c>
      <c r="K1976" t="s">
        <v>53</v>
      </c>
      <c r="L1976" t="s">
        <v>26</v>
      </c>
      <c r="M1976" t="s">
        <v>54</v>
      </c>
      <c r="N1976" t="s">
        <v>39</v>
      </c>
      <c r="O1976">
        <v>1</v>
      </c>
      <c r="P1976" t="s">
        <v>64</v>
      </c>
      <c r="Q1976">
        <v>5</v>
      </c>
      <c r="R1976" t="s">
        <v>65</v>
      </c>
      <c r="S1976" t="s">
        <v>47</v>
      </c>
      <c r="T1976" t="s">
        <v>74</v>
      </c>
      <c r="U1976" t="str">
        <f t="shared" si="741"/>
        <v>Gen X</v>
      </c>
      <c r="V1976" t="str">
        <f t="shared" si="745"/>
        <v>low</v>
      </c>
      <c r="W1976" t="str">
        <f t="shared" si="742"/>
        <v>poor</v>
      </c>
      <c r="X1976" s="8">
        <f t="shared" ref="X1976" si="756">AVERAGE((AD1976),(Y1976),6-(O1976),J1976,AB1976,Z1976,(AA1976))</f>
        <v>2.8571428571428572</v>
      </c>
      <c r="Y1976">
        <f t="shared" si="735"/>
        <v>1</v>
      </c>
      <c r="Z1976">
        <f t="shared" si="736"/>
        <v>1</v>
      </c>
      <c r="AA1976">
        <f t="shared" si="737"/>
        <v>4</v>
      </c>
      <c r="AB1976">
        <f t="shared" si="738"/>
        <v>5</v>
      </c>
      <c r="AC1976">
        <f t="shared" si="739"/>
        <v>5</v>
      </c>
      <c r="AD1976">
        <f t="shared" si="740"/>
        <v>1</v>
      </c>
      <c r="AE1976">
        <f t="shared" si="743"/>
        <v>1.95</v>
      </c>
    </row>
    <row r="1977" spans="1:31" x14ac:dyDescent="0.3">
      <c r="A1977" t="s">
        <v>2042</v>
      </c>
      <c r="B1977">
        <v>40</v>
      </c>
      <c r="C1977" t="s">
        <v>62</v>
      </c>
      <c r="D1977" t="s">
        <v>56</v>
      </c>
      <c r="E1977" t="s">
        <v>67</v>
      </c>
      <c r="F1977">
        <v>30</v>
      </c>
      <c r="G1977" t="s">
        <v>52</v>
      </c>
      <c r="H1977">
        <v>57</v>
      </c>
      <c r="I1977">
        <v>9</v>
      </c>
      <c r="J1977">
        <v>5</v>
      </c>
      <c r="K1977" t="s">
        <v>53</v>
      </c>
      <c r="L1977" t="s">
        <v>38</v>
      </c>
      <c r="M1977" t="s">
        <v>27</v>
      </c>
      <c r="N1977" t="s">
        <v>45</v>
      </c>
      <c r="O1977">
        <v>3</v>
      </c>
      <c r="P1977" t="s">
        <v>40</v>
      </c>
      <c r="Q1977">
        <v>3</v>
      </c>
      <c r="R1977" t="s">
        <v>30</v>
      </c>
      <c r="S1977" t="s">
        <v>31</v>
      </c>
      <c r="T1977" t="s">
        <v>32</v>
      </c>
      <c r="U1977" t="str">
        <f t="shared" si="741"/>
        <v>Millennieals</v>
      </c>
      <c r="V1977" t="str">
        <f t="shared" si="745"/>
        <v xml:space="preserve">very high </v>
      </c>
      <c r="W1977" t="str">
        <f t="shared" si="742"/>
        <v>MEDIUM</v>
      </c>
      <c r="X1977" s="8">
        <f t="shared" si="754"/>
        <v>2.9285714285714284</v>
      </c>
      <c r="Y1977">
        <f t="shared" si="735"/>
        <v>3</v>
      </c>
      <c r="Z1977">
        <f t="shared" si="736"/>
        <v>5</v>
      </c>
      <c r="AA1977">
        <f t="shared" si="737"/>
        <v>1</v>
      </c>
      <c r="AB1977">
        <f t="shared" si="738"/>
        <v>2.5</v>
      </c>
      <c r="AC1977">
        <f t="shared" si="739"/>
        <v>2</v>
      </c>
      <c r="AD1977">
        <f t="shared" si="740"/>
        <v>1</v>
      </c>
      <c r="AE1977">
        <f t="shared" si="743"/>
        <v>2.6999999999999997</v>
      </c>
    </row>
    <row r="1978" spans="1:31" x14ac:dyDescent="0.3">
      <c r="A1978" t="s">
        <v>2043</v>
      </c>
      <c r="B1978">
        <v>59</v>
      </c>
      <c r="C1978" t="s">
        <v>34</v>
      </c>
      <c r="D1978" t="s">
        <v>79</v>
      </c>
      <c r="E1978" t="s">
        <v>57</v>
      </c>
      <c r="F1978">
        <v>23</v>
      </c>
      <c r="G1978" t="s">
        <v>37</v>
      </c>
      <c r="H1978">
        <v>34</v>
      </c>
      <c r="I1978">
        <v>14</v>
      </c>
      <c r="J1978">
        <v>1</v>
      </c>
      <c r="K1978" t="s">
        <v>53</v>
      </c>
      <c r="L1978" t="s">
        <v>26</v>
      </c>
      <c r="M1978" t="s">
        <v>54</v>
      </c>
      <c r="N1978" t="s">
        <v>39</v>
      </c>
      <c r="O1978">
        <v>2</v>
      </c>
      <c r="P1978" t="s">
        <v>29</v>
      </c>
      <c r="Q1978">
        <v>4</v>
      </c>
      <c r="R1978" t="s">
        <v>65</v>
      </c>
      <c r="S1978" t="s">
        <v>47</v>
      </c>
      <c r="T1978" t="s">
        <v>71</v>
      </c>
      <c r="U1978" t="str">
        <f t="shared" si="741"/>
        <v>Gen X</v>
      </c>
      <c r="V1978" t="str">
        <f t="shared" si="745"/>
        <v>low</v>
      </c>
      <c r="W1978" t="str">
        <f t="shared" si="742"/>
        <v>poor</v>
      </c>
      <c r="X1978" s="8">
        <f t="shared" si="754"/>
        <v>2.3571428571428572</v>
      </c>
      <c r="Y1978">
        <f t="shared" si="735"/>
        <v>1</v>
      </c>
      <c r="Z1978">
        <f t="shared" si="736"/>
        <v>1</v>
      </c>
      <c r="AA1978">
        <f t="shared" si="737"/>
        <v>4</v>
      </c>
      <c r="AB1978">
        <f t="shared" si="738"/>
        <v>4.5</v>
      </c>
      <c r="AC1978">
        <f t="shared" si="739"/>
        <v>5</v>
      </c>
      <c r="AD1978">
        <f t="shared" si="740"/>
        <v>1</v>
      </c>
      <c r="AE1978">
        <f t="shared" si="743"/>
        <v>1.7</v>
      </c>
    </row>
    <row r="1979" spans="1:31" x14ac:dyDescent="0.3">
      <c r="A1979" t="s">
        <v>2044</v>
      </c>
      <c r="B1979">
        <v>29</v>
      </c>
      <c r="C1979" t="s">
        <v>50</v>
      </c>
      <c r="D1979" t="s">
        <v>73</v>
      </c>
      <c r="E1979" t="s">
        <v>44</v>
      </c>
      <c r="F1979">
        <v>33</v>
      </c>
      <c r="G1979" t="s">
        <v>24</v>
      </c>
      <c r="H1979">
        <v>23</v>
      </c>
      <c r="I1979">
        <v>15</v>
      </c>
      <c r="J1979">
        <v>5</v>
      </c>
      <c r="K1979" t="s">
        <v>25</v>
      </c>
      <c r="L1979" t="s">
        <v>38</v>
      </c>
      <c r="M1979" t="s">
        <v>27</v>
      </c>
      <c r="N1979" t="s">
        <v>28</v>
      </c>
      <c r="O1979">
        <v>2</v>
      </c>
      <c r="P1979" t="s">
        <v>40</v>
      </c>
      <c r="Q1979">
        <v>4</v>
      </c>
      <c r="R1979" t="s">
        <v>30</v>
      </c>
      <c r="S1979" t="s">
        <v>31</v>
      </c>
      <c r="T1979" t="s">
        <v>32</v>
      </c>
      <c r="U1979" t="str">
        <f t="shared" si="741"/>
        <v>Millennieals</v>
      </c>
      <c r="V1979" t="str">
        <f t="shared" si="745"/>
        <v>low</v>
      </c>
      <c r="W1979" t="str">
        <f t="shared" si="742"/>
        <v>MEDIUM</v>
      </c>
      <c r="X1979" s="8">
        <f t="shared" si="754"/>
        <v>3.8571428571428572</v>
      </c>
      <c r="Y1979">
        <f t="shared" si="735"/>
        <v>3</v>
      </c>
      <c r="Z1979">
        <f t="shared" si="736"/>
        <v>5</v>
      </c>
      <c r="AA1979">
        <f t="shared" si="737"/>
        <v>4</v>
      </c>
      <c r="AB1979">
        <f t="shared" si="738"/>
        <v>3</v>
      </c>
      <c r="AC1979">
        <f t="shared" si="739"/>
        <v>2</v>
      </c>
      <c r="AD1979">
        <f t="shared" si="740"/>
        <v>3</v>
      </c>
      <c r="AE1979">
        <f t="shared" si="743"/>
        <v>3.5000000000000004</v>
      </c>
    </row>
    <row r="1980" spans="1:31" x14ac:dyDescent="0.3">
      <c r="A1980" t="s">
        <v>2045</v>
      </c>
      <c r="B1980">
        <v>47</v>
      </c>
      <c r="C1980" t="s">
        <v>21</v>
      </c>
      <c r="D1980" t="s">
        <v>35</v>
      </c>
      <c r="E1980" t="s">
        <v>80</v>
      </c>
      <c r="F1980">
        <v>31</v>
      </c>
      <c r="G1980" t="s">
        <v>37</v>
      </c>
      <c r="H1980">
        <v>47</v>
      </c>
      <c r="I1980">
        <v>6</v>
      </c>
      <c r="J1980">
        <v>5</v>
      </c>
      <c r="K1980" t="s">
        <v>53</v>
      </c>
      <c r="L1980" t="s">
        <v>46</v>
      </c>
      <c r="M1980" t="s">
        <v>54</v>
      </c>
      <c r="N1980" t="s">
        <v>39</v>
      </c>
      <c r="O1980">
        <v>1</v>
      </c>
      <c r="P1980" t="s">
        <v>29</v>
      </c>
      <c r="Q1980">
        <v>4</v>
      </c>
      <c r="R1980" t="s">
        <v>65</v>
      </c>
      <c r="S1980" t="s">
        <v>58</v>
      </c>
      <c r="T1980" t="s">
        <v>74</v>
      </c>
      <c r="U1980" t="str">
        <f t="shared" si="741"/>
        <v>Gen X</v>
      </c>
      <c r="V1980" t="str">
        <f t="shared" si="745"/>
        <v>high</v>
      </c>
      <c r="W1980" t="str">
        <f t="shared" si="742"/>
        <v>MEDIUM</v>
      </c>
      <c r="X1980" s="8">
        <f t="shared" si="754"/>
        <v>3.6428571428571428</v>
      </c>
      <c r="Y1980">
        <f t="shared" si="735"/>
        <v>5</v>
      </c>
      <c r="Z1980">
        <f t="shared" si="736"/>
        <v>3</v>
      </c>
      <c r="AA1980">
        <f t="shared" si="737"/>
        <v>2</v>
      </c>
      <c r="AB1980">
        <f t="shared" si="738"/>
        <v>4.5</v>
      </c>
      <c r="AC1980">
        <f t="shared" si="739"/>
        <v>5</v>
      </c>
      <c r="AD1980">
        <f t="shared" si="740"/>
        <v>1</v>
      </c>
      <c r="AE1980">
        <f t="shared" si="743"/>
        <v>3.3000000000000003</v>
      </c>
    </row>
    <row r="1981" spans="1:31" x14ac:dyDescent="0.3">
      <c r="A1981" t="s">
        <v>2046</v>
      </c>
      <c r="B1981">
        <v>52</v>
      </c>
      <c r="C1981" t="s">
        <v>34</v>
      </c>
      <c r="D1981" t="s">
        <v>73</v>
      </c>
      <c r="E1981" t="s">
        <v>23</v>
      </c>
      <c r="F1981">
        <v>13</v>
      </c>
      <c r="G1981" t="s">
        <v>52</v>
      </c>
      <c r="H1981">
        <v>57</v>
      </c>
      <c r="I1981">
        <v>13</v>
      </c>
      <c r="J1981">
        <v>3</v>
      </c>
      <c r="K1981" t="s">
        <v>25</v>
      </c>
      <c r="L1981" t="s">
        <v>26</v>
      </c>
      <c r="M1981" t="s">
        <v>27</v>
      </c>
      <c r="N1981" t="s">
        <v>28</v>
      </c>
      <c r="O1981">
        <v>2</v>
      </c>
      <c r="P1981" t="s">
        <v>64</v>
      </c>
      <c r="Q1981">
        <v>3</v>
      </c>
      <c r="R1981" t="s">
        <v>46</v>
      </c>
      <c r="S1981" t="s">
        <v>31</v>
      </c>
      <c r="T1981" t="s">
        <v>41</v>
      </c>
      <c r="U1981" t="str">
        <f t="shared" si="741"/>
        <v>Gen X</v>
      </c>
      <c r="V1981" t="str">
        <f t="shared" si="745"/>
        <v xml:space="preserve">very high </v>
      </c>
      <c r="W1981" t="str">
        <f t="shared" si="742"/>
        <v>MEDIUM</v>
      </c>
      <c r="X1981" s="8">
        <f t="shared" si="754"/>
        <v>2.7857142857142856</v>
      </c>
      <c r="Y1981">
        <f t="shared" si="735"/>
        <v>1</v>
      </c>
      <c r="Z1981">
        <f t="shared" si="736"/>
        <v>5</v>
      </c>
      <c r="AA1981">
        <f t="shared" si="737"/>
        <v>1</v>
      </c>
      <c r="AB1981">
        <f t="shared" si="738"/>
        <v>2.5</v>
      </c>
      <c r="AC1981">
        <f t="shared" si="739"/>
        <v>2</v>
      </c>
      <c r="AD1981">
        <f t="shared" si="740"/>
        <v>3</v>
      </c>
      <c r="AE1981">
        <f t="shared" si="743"/>
        <v>2.6</v>
      </c>
    </row>
    <row r="1982" spans="1:31" x14ac:dyDescent="0.3">
      <c r="A1982" t="s">
        <v>2047</v>
      </c>
      <c r="B1982">
        <v>34</v>
      </c>
      <c r="C1982" t="s">
        <v>34</v>
      </c>
      <c r="D1982" t="s">
        <v>73</v>
      </c>
      <c r="E1982" t="s">
        <v>36</v>
      </c>
      <c r="F1982">
        <v>29</v>
      </c>
      <c r="G1982" t="s">
        <v>52</v>
      </c>
      <c r="H1982">
        <v>60</v>
      </c>
      <c r="I1982">
        <v>2</v>
      </c>
      <c r="J1982">
        <v>2</v>
      </c>
      <c r="K1982" t="s">
        <v>25</v>
      </c>
      <c r="L1982" t="s">
        <v>38</v>
      </c>
      <c r="M1982" t="s">
        <v>54</v>
      </c>
      <c r="N1982" t="s">
        <v>39</v>
      </c>
      <c r="O1982">
        <v>4</v>
      </c>
      <c r="P1982" t="s">
        <v>40</v>
      </c>
      <c r="Q1982">
        <v>1</v>
      </c>
      <c r="R1982" t="s">
        <v>46</v>
      </c>
      <c r="S1982" t="s">
        <v>47</v>
      </c>
      <c r="T1982" t="s">
        <v>48</v>
      </c>
      <c r="U1982" t="str">
        <f t="shared" si="741"/>
        <v>Millennieals</v>
      </c>
      <c r="V1982" t="str">
        <f t="shared" si="745"/>
        <v xml:space="preserve">very high </v>
      </c>
      <c r="W1982" t="str">
        <f t="shared" si="742"/>
        <v>MEDIUM</v>
      </c>
      <c r="X1982" s="8">
        <f t="shared" si="754"/>
        <v>2.1428571428571428</v>
      </c>
      <c r="Y1982">
        <f t="shared" si="735"/>
        <v>3</v>
      </c>
      <c r="Z1982">
        <f t="shared" si="736"/>
        <v>1</v>
      </c>
      <c r="AA1982">
        <f t="shared" si="737"/>
        <v>1</v>
      </c>
      <c r="AB1982">
        <f t="shared" si="738"/>
        <v>3</v>
      </c>
      <c r="AC1982">
        <f t="shared" si="739"/>
        <v>5</v>
      </c>
      <c r="AD1982">
        <f t="shared" si="740"/>
        <v>3</v>
      </c>
      <c r="AE1982">
        <f t="shared" si="743"/>
        <v>2.5999999999999996</v>
      </c>
    </row>
    <row r="1983" spans="1:31" x14ac:dyDescent="0.3">
      <c r="A1983" t="s">
        <v>2048</v>
      </c>
      <c r="B1983">
        <v>35</v>
      </c>
      <c r="C1983" t="s">
        <v>62</v>
      </c>
      <c r="D1983" t="s">
        <v>73</v>
      </c>
      <c r="E1983" t="s">
        <v>44</v>
      </c>
      <c r="F1983">
        <v>26</v>
      </c>
      <c r="G1983" t="s">
        <v>37</v>
      </c>
      <c r="H1983">
        <v>33</v>
      </c>
      <c r="I1983">
        <v>0</v>
      </c>
      <c r="J1983">
        <v>1</v>
      </c>
      <c r="K1983" t="s">
        <v>63</v>
      </c>
      <c r="L1983" t="s">
        <v>46</v>
      </c>
      <c r="M1983" t="s">
        <v>27</v>
      </c>
      <c r="N1983" t="s">
        <v>28</v>
      </c>
      <c r="O1983">
        <v>5</v>
      </c>
      <c r="P1983" t="s">
        <v>64</v>
      </c>
      <c r="Q1983">
        <v>3</v>
      </c>
      <c r="R1983" t="s">
        <v>46</v>
      </c>
      <c r="S1983" t="s">
        <v>47</v>
      </c>
      <c r="T1983" t="s">
        <v>60</v>
      </c>
      <c r="U1983" t="str">
        <f t="shared" si="741"/>
        <v>Millennieals</v>
      </c>
      <c r="V1983" t="str">
        <f t="shared" si="745"/>
        <v>low</v>
      </c>
      <c r="W1983" t="str">
        <f t="shared" si="742"/>
        <v>Good</v>
      </c>
      <c r="X1983" s="8">
        <f t="shared" si="754"/>
        <v>2.7857142857142856</v>
      </c>
      <c r="Y1983">
        <f t="shared" si="735"/>
        <v>5</v>
      </c>
      <c r="Z1983">
        <f t="shared" si="736"/>
        <v>1</v>
      </c>
      <c r="AA1983">
        <f t="shared" si="737"/>
        <v>4</v>
      </c>
      <c r="AB1983">
        <f t="shared" si="738"/>
        <v>2.5</v>
      </c>
      <c r="AC1983">
        <f t="shared" si="739"/>
        <v>2</v>
      </c>
      <c r="AD1983">
        <f t="shared" si="740"/>
        <v>5</v>
      </c>
      <c r="AE1983">
        <f t="shared" si="743"/>
        <v>3.5500000000000003</v>
      </c>
    </row>
    <row r="1984" spans="1:31" x14ac:dyDescent="0.3">
      <c r="A1984" t="s">
        <v>2049</v>
      </c>
      <c r="B1984">
        <v>34</v>
      </c>
      <c r="C1984" t="s">
        <v>21</v>
      </c>
      <c r="D1984" t="s">
        <v>77</v>
      </c>
      <c r="E1984" t="s">
        <v>67</v>
      </c>
      <c r="F1984">
        <v>32</v>
      </c>
      <c r="G1984" t="s">
        <v>24</v>
      </c>
      <c r="H1984">
        <v>59</v>
      </c>
      <c r="I1984">
        <v>14</v>
      </c>
      <c r="J1984">
        <v>5</v>
      </c>
      <c r="K1984" t="s">
        <v>25</v>
      </c>
      <c r="L1984" t="s">
        <v>26</v>
      </c>
      <c r="M1984" t="s">
        <v>27</v>
      </c>
      <c r="N1984" t="s">
        <v>28</v>
      </c>
      <c r="O1984">
        <v>4</v>
      </c>
      <c r="P1984" t="s">
        <v>40</v>
      </c>
      <c r="Q1984">
        <v>2</v>
      </c>
      <c r="R1984" t="s">
        <v>65</v>
      </c>
      <c r="S1984" t="s">
        <v>31</v>
      </c>
      <c r="T1984" t="s">
        <v>60</v>
      </c>
      <c r="U1984" t="str">
        <f t="shared" si="741"/>
        <v>Millennieals</v>
      </c>
      <c r="V1984" t="str">
        <f t="shared" si="745"/>
        <v xml:space="preserve">very high </v>
      </c>
      <c r="W1984" t="str">
        <f t="shared" si="742"/>
        <v>MEDIUM</v>
      </c>
      <c r="X1984" s="8">
        <f t="shared" ref="X1984" si="757">AVERAGE(6-(AD1984),6-(Y1984),6-(O1984),J1984,AB1984,Z1984,6-(AA1984))</f>
        <v>3.8571428571428572</v>
      </c>
      <c r="Y1984">
        <f t="shared" si="735"/>
        <v>1</v>
      </c>
      <c r="Z1984">
        <f t="shared" si="736"/>
        <v>5</v>
      </c>
      <c r="AA1984">
        <f t="shared" si="737"/>
        <v>1</v>
      </c>
      <c r="AB1984">
        <f t="shared" si="738"/>
        <v>2</v>
      </c>
      <c r="AC1984">
        <f t="shared" si="739"/>
        <v>2</v>
      </c>
      <c r="AD1984">
        <f t="shared" si="740"/>
        <v>3</v>
      </c>
      <c r="AE1984">
        <f t="shared" si="743"/>
        <v>2.75</v>
      </c>
    </row>
    <row r="1985" spans="1:31" x14ac:dyDescent="0.3">
      <c r="A1985" t="s">
        <v>2050</v>
      </c>
      <c r="B1985">
        <v>50</v>
      </c>
      <c r="C1985" t="s">
        <v>62</v>
      </c>
      <c r="D1985" t="s">
        <v>43</v>
      </c>
      <c r="E1985" t="s">
        <v>80</v>
      </c>
      <c r="F1985">
        <v>2</v>
      </c>
      <c r="G1985" t="s">
        <v>52</v>
      </c>
      <c r="H1985">
        <v>40</v>
      </c>
      <c r="I1985">
        <v>6</v>
      </c>
      <c r="J1985">
        <v>2</v>
      </c>
      <c r="K1985" t="s">
        <v>63</v>
      </c>
      <c r="L1985" t="s">
        <v>84</v>
      </c>
      <c r="M1985" t="s">
        <v>27</v>
      </c>
      <c r="N1985" t="s">
        <v>45</v>
      </c>
      <c r="O1985">
        <v>1</v>
      </c>
      <c r="P1985" t="s">
        <v>40</v>
      </c>
      <c r="Q1985">
        <v>4</v>
      </c>
      <c r="R1985" t="s">
        <v>46</v>
      </c>
      <c r="S1985" t="s">
        <v>31</v>
      </c>
      <c r="T1985" t="s">
        <v>32</v>
      </c>
      <c r="U1985" t="str">
        <f t="shared" si="741"/>
        <v>Gen X</v>
      </c>
      <c r="V1985" t="str">
        <f t="shared" si="745"/>
        <v>standard</v>
      </c>
      <c r="W1985" t="str">
        <f t="shared" si="742"/>
        <v>MEDIUM</v>
      </c>
      <c r="X1985" s="8">
        <f t="shared" ref="X1985" si="758">AVERAGE((AD1985),(Y1985),6-(O1985),J1985,AB1985,Z1985,(AA1985))</f>
        <v>3.5714285714285716</v>
      </c>
      <c r="Y1985">
        <f t="shared" si="735"/>
        <v>2</v>
      </c>
      <c r="Z1985">
        <f t="shared" si="736"/>
        <v>5</v>
      </c>
      <c r="AA1985">
        <f t="shared" si="737"/>
        <v>3</v>
      </c>
      <c r="AB1985">
        <f t="shared" si="738"/>
        <v>3</v>
      </c>
      <c r="AC1985">
        <f t="shared" si="739"/>
        <v>2</v>
      </c>
      <c r="AD1985">
        <f t="shared" si="740"/>
        <v>5</v>
      </c>
      <c r="AE1985">
        <f t="shared" si="743"/>
        <v>3.5</v>
      </c>
    </row>
    <row r="1986" spans="1:31" x14ac:dyDescent="0.3">
      <c r="A1986" t="s">
        <v>2051</v>
      </c>
      <c r="B1986">
        <v>38</v>
      </c>
      <c r="C1986" t="s">
        <v>62</v>
      </c>
      <c r="D1986" t="s">
        <v>43</v>
      </c>
      <c r="E1986" t="s">
        <v>80</v>
      </c>
      <c r="F1986">
        <v>30</v>
      </c>
      <c r="G1986" t="s">
        <v>24</v>
      </c>
      <c r="H1986">
        <v>24</v>
      </c>
      <c r="I1986">
        <v>5</v>
      </c>
      <c r="J1986">
        <v>5</v>
      </c>
      <c r="K1986" t="s">
        <v>53</v>
      </c>
      <c r="L1986" t="s">
        <v>26</v>
      </c>
      <c r="M1986" t="s">
        <v>27</v>
      </c>
      <c r="N1986" t="s">
        <v>28</v>
      </c>
      <c r="O1986">
        <v>1</v>
      </c>
      <c r="P1986" t="s">
        <v>64</v>
      </c>
      <c r="Q1986">
        <v>4</v>
      </c>
      <c r="R1986" t="s">
        <v>46</v>
      </c>
      <c r="S1986" t="s">
        <v>47</v>
      </c>
      <c r="T1986" t="s">
        <v>48</v>
      </c>
      <c r="U1986" t="str">
        <f t="shared" si="741"/>
        <v>Millennieals</v>
      </c>
      <c r="V1986" t="str">
        <f t="shared" si="745"/>
        <v>low</v>
      </c>
      <c r="W1986" t="str">
        <f t="shared" si="742"/>
        <v>poor</v>
      </c>
      <c r="X1986" s="8">
        <f t="shared" si="754"/>
        <v>2.8571428571428572</v>
      </c>
      <c r="Y1986">
        <f t="shared" ref="Y1986:Y2049" si="759">IF(L1986="Depression",1,IF(L1986="Burnout",2,IF(L1986="Anxiety",3,5)))</f>
        <v>1</v>
      </c>
      <c r="Z1986">
        <f t="shared" ref="Z1986:Z2049" si="760">IF(S1986="Good",5,IF(S1986="Poor",1,3))</f>
        <v>1</v>
      </c>
      <c r="AA1986">
        <f t="shared" ref="AA1986:AA2049" si="761">IF(H1986&lt;=20,5,IF(H1986&lt;=35,4,IF(H1986&lt;=45,3,IF(H1986&lt;=55,2,IF(H1986&gt;55,1 )))))</f>
        <v>4</v>
      </c>
      <c r="AB1986">
        <f t="shared" ref="AB1986:AB2049" si="762">AVERAGE(AC1986,Q1986)</f>
        <v>3</v>
      </c>
      <c r="AC1986">
        <f t="shared" ref="AC1986:AC2049" si="763">IF(M1986="yes",5,2)</f>
        <v>2</v>
      </c>
      <c r="AD1986">
        <f t="shared" ref="AD1986:AD2049" si="764">IF(K1986="High",1,IF(K1986="Medium",3,5))</f>
        <v>1</v>
      </c>
      <c r="AE1986">
        <f t="shared" si="743"/>
        <v>1.8000000000000003</v>
      </c>
    </row>
    <row r="1987" spans="1:31" x14ac:dyDescent="0.3">
      <c r="A1987" t="s">
        <v>2052</v>
      </c>
      <c r="B1987">
        <v>59</v>
      </c>
      <c r="C1987" t="s">
        <v>62</v>
      </c>
      <c r="D1987" t="s">
        <v>79</v>
      </c>
      <c r="E1987" t="s">
        <v>36</v>
      </c>
      <c r="F1987">
        <v>13</v>
      </c>
      <c r="G1987" t="s">
        <v>24</v>
      </c>
      <c r="H1987">
        <v>38</v>
      </c>
      <c r="I1987">
        <v>0</v>
      </c>
      <c r="J1987">
        <v>1</v>
      </c>
      <c r="K1987" t="s">
        <v>25</v>
      </c>
      <c r="L1987" t="s">
        <v>26</v>
      </c>
      <c r="M1987" t="s">
        <v>27</v>
      </c>
      <c r="N1987" t="s">
        <v>28</v>
      </c>
      <c r="O1987">
        <v>1</v>
      </c>
      <c r="P1987" t="s">
        <v>40</v>
      </c>
      <c r="Q1987">
        <v>5</v>
      </c>
      <c r="R1987" t="s">
        <v>46</v>
      </c>
      <c r="S1987" t="s">
        <v>58</v>
      </c>
      <c r="T1987" t="s">
        <v>41</v>
      </c>
      <c r="U1987" t="str">
        <f t="shared" ref="U1987:U2050" si="765">IF(B1987&lt;=28,"GEN Z",IF(B1987&lt;=44,"Millennieals",IF(B1987&lt;=60,"Gen X","baby")))</f>
        <v>Gen X</v>
      </c>
      <c r="V1987" t="str">
        <f t="shared" si="745"/>
        <v>standard</v>
      </c>
      <c r="W1987" t="str">
        <f t="shared" ref="W1987:W2050" si="766">IF(AE1987&lt;=2,"poor",IF(AE1987&lt;=3.5,"MEDIUM","Good"))</f>
        <v>MEDIUM</v>
      </c>
      <c r="X1987" s="8">
        <f t="shared" si="754"/>
        <v>2.7857142857142856</v>
      </c>
      <c r="Y1987">
        <f t="shared" si="759"/>
        <v>1</v>
      </c>
      <c r="Z1987">
        <f t="shared" si="760"/>
        <v>3</v>
      </c>
      <c r="AA1987">
        <f t="shared" si="761"/>
        <v>3</v>
      </c>
      <c r="AB1987">
        <f t="shared" si="762"/>
        <v>3.5</v>
      </c>
      <c r="AC1987">
        <f t="shared" si="763"/>
        <v>2</v>
      </c>
      <c r="AD1987">
        <f t="shared" si="764"/>
        <v>3</v>
      </c>
      <c r="AE1987">
        <f t="shared" ref="AE1987:AE2050" si="767">AD1987*0.3+Y1987*0.25+Z1987*0.15+J1987*0.1+AB1987*0.1+AC1987*0.05+AA1987*0.05</f>
        <v>2.2999999999999998</v>
      </c>
    </row>
    <row r="1988" spans="1:31" x14ac:dyDescent="0.3">
      <c r="A1988" t="s">
        <v>2053</v>
      </c>
      <c r="B1988">
        <v>51</v>
      </c>
      <c r="C1988" t="s">
        <v>34</v>
      </c>
      <c r="D1988" t="s">
        <v>56</v>
      </c>
      <c r="E1988" t="s">
        <v>36</v>
      </c>
      <c r="F1988">
        <v>16</v>
      </c>
      <c r="G1988" t="s">
        <v>52</v>
      </c>
      <c r="H1988">
        <v>35</v>
      </c>
      <c r="I1988">
        <v>14</v>
      </c>
      <c r="J1988">
        <v>5</v>
      </c>
      <c r="K1988" t="s">
        <v>53</v>
      </c>
      <c r="L1988" t="s">
        <v>38</v>
      </c>
      <c r="M1988" t="s">
        <v>27</v>
      </c>
      <c r="N1988" t="s">
        <v>28</v>
      </c>
      <c r="O1988">
        <v>4</v>
      </c>
      <c r="P1988" t="s">
        <v>29</v>
      </c>
      <c r="Q1988">
        <v>2</v>
      </c>
      <c r="R1988" t="s">
        <v>30</v>
      </c>
      <c r="S1988" t="s">
        <v>58</v>
      </c>
      <c r="T1988" t="s">
        <v>60</v>
      </c>
      <c r="U1988" t="str">
        <f t="shared" si="765"/>
        <v>Gen X</v>
      </c>
      <c r="V1988" t="str">
        <f t="shared" si="745"/>
        <v>low</v>
      </c>
      <c r="W1988" t="str">
        <f t="shared" si="766"/>
        <v>MEDIUM</v>
      </c>
      <c r="X1988" s="8">
        <f t="shared" si="754"/>
        <v>2.8571428571428572</v>
      </c>
      <c r="Y1988">
        <f t="shared" si="759"/>
        <v>3</v>
      </c>
      <c r="Z1988">
        <f t="shared" si="760"/>
        <v>3</v>
      </c>
      <c r="AA1988">
        <f t="shared" si="761"/>
        <v>4</v>
      </c>
      <c r="AB1988">
        <f t="shared" si="762"/>
        <v>2</v>
      </c>
      <c r="AC1988">
        <f t="shared" si="763"/>
        <v>2</v>
      </c>
      <c r="AD1988">
        <f t="shared" si="764"/>
        <v>1</v>
      </c>
      <c r="AE1988">
        <f t="shared" si="767"/>
        <v>2.5000000000000004</v>
      </c>
    </row>
    <row r="1989" spans="1:31" x14ac:dyDescent="0.3">
      <c r="A1989" t="s">
        <v>2054</v>
      </c>
      <c r="B1989">
        <v>28</v>
      </c>
      <c r="C1989" t="s">
        <v>21</v>
      </c>
      <c r="D1989" t="s">
        <v>35</v>
      </c>
      <c r="E1989" t="s">
        <v>51</v>
      </c>
      <c r="F1989">
        <v>13</v>
      </c>
      <c r="G1989" t="s">
        <v>24</v>
      </c>
      <c r="H1989">
        <v>25</v>
      </c>
      <c r="I1989">
        <v>5</v>
      </c>
      <c r="J1989">
        <v>1</v>
      </c>
      <c r="K1989" t="s">
        <v>25</v>
      </c>
      <c r="L1989" t="s">
        <v>46</v>
      </c>
      <c r="M1989" t="s">
        <v>54</v>
      </c>
      <c r="N1989" t="s">
        <v>28</v>
      </c>
      <c r="O1989">
        <v>3</v>
      </c>
      <c r="P1989" t="s">
        <v>29</v>
      </c>
      <c r="Q1989">
        <v>3</v>
      </c>
      <c r="R1989" t="s">
        <v>65</v>
      </c>
      <c r="S1989" t="s">
        <v>58</v>
      </c>
      <c r="T1989" t="s">
        <v>71</v>
      </c>
      <c r="U1989" t="str">
        <f t="shared" si="765"/>
        <v>GEN Z</v>
      </c>
      <c r="V1989" t="str">
        <f t="shared" si="745"/>
        <v>low</v>
      </c>
      <c r="W1989" t="str">
        <f t="shared" si="766"/>
        <v>Good</v>
      </c>
      <c r="X1989" s="8">
        <f t="shared" si="754"/>
        <v>3.2857142857142856</v>
      </c>
      <c r="Y1989">
        <f t="shared" si="759"/>
        <v>5</v>
      </c>
      <c r="Z1989">
        <f t="shared" si="760"/>
        <v>3</v>
      </c>
      <c r="AA1989">
        <f t="shared" si="761"/>
        <v>4</v>
      </c>
      <c r="AB1989">
        <f t="shared" si="762"/>
        <v>4</v>
      </c>
      <c r="AC1989">
        <f t="shared" si="763"/>
        <v>5</v>
      </c>
      <c r="AD1989">
        <f t="shared" si="764"/>
        <v>3</v>
      </c>
      <c r="AE1989">
        <f t="shared" si="767"/>
        <v>3.55</v>
      </c>
    </row>
    <row r="1990" spans="1:31" x14ac:dyDescent="0.3">
      <c r="A1990" t="s">
        <v>2055</v>
      </c>
      <c r="B1990">
        <v>39</v>
      </c>
      <c r="C1990" t="s">
        <v>34</v>
      </c>
      <c r="D1990" t="s">
        <v>43</v>
      </c>
      <c r="E1990" t="s">
        <v>51</v>
      </c>
      <c r="F1990">
        <v>7</v>
      </c>
      <c r="G1990" t="s">
        <v>52</v>
      </c>
      <c r="H1990">
        <v>32</v>
      </c>
      <c r="I1990">
        <v>12</v>
      </c>
      <c r="J1990">
        <v>5</v>
      </c>
      <c r="K1990" t="s">
        <v>53</v>
      </c>
      <c r="L1990" t="s">
        <v>84</v>
      </c>
      <c r="M1990" t="s">
        <v>27</v>
      </c>
      <c r="N1990" t="s">
        <v>45</v>
      </c>
      <c r="O1990">
        <v>3</v>
      </c>
      <c r="P1990" t="s">
        <v>29</v>
      </c>
      <c r="Q1990">
        <v>4</v>
      </c>
      <c r="R1990" t="s">
        <v>46</v>
      </c>
      <c r="S1990" t="s">
        <v>47</v>
      </c>
      <c r="T1990" t="s">
        <v>74</v>
      </c>
      <c r="U1990" t="str">
        <f t="shared" si="765"/>
        <v>Millennieals</v>
      </c>
      <c r="V1990" t="str">
        <f t="shared" si="745"/>
        <v>low</v>
      </c>
      <c r="W1990" t="str">
        <f t="shared" si="766"/>
        <v>MEDIUM</v>
      </c>
      <c r="X1990" s="8">
        <f t="shared" si="754"/>
        <v>2.7142857142857144</v>
      </c>
      <c r="Y1990">
        <f t="shared" si="759"/>
        <v>2</v>
      </c>
      <c r="Z1990">
        <f t="shared" si="760"/>
        <v>1</v>
      </c>
      <c r="AA1990">
        <f t="shared" si="761"/>
        <v>4</v>
      </c>
      <c r="AB1990">
        <f t="shared" si="762"/>
        <v>3</v>
      </c>
      <c r="AC1990">
        <f t="shared" si="763"/>
        <v>2</v>
      </c>
      <c r="AD1990">
        <f t="shared" si="764"/>
        <v>1</v>
      </c>
      <c r="AE1990">
        <f t="shared" si="767"/>
        <v>2.0500000000000003</v>
      </c>
    </row>
    <row r="1991" spans="1:31" x14ac:dyDescent="0.3">
      <c r="A1991" t="s">
        <v>2056</v>
      </c>
      <c r="B1991">
        <v>38</v>
      </c>
      <c r="C1991" t="s">
        <v>21</v>
      </c>
      <c r="D1991" t="s">
        <v>56</v>
      </c>
      <c r="E1991" t="s">
        <v>44</v>
      </c>
      <c r="F1991">
        <v>7</v>
      </c>
      <c r="G1991" t="s">
        <v>52</v>
      </c>
      <c r="H1991">
        <v>28</v>
      </c>
      <c r="I1991">
        <v>14</v>
      </c>
      <c r="J1991">
        <v>3</v>
      </c>
      <c r="K1991" t="s">
        <v>25</v>
      </c>
      <c r="L1991" t="s">
        <v>26</v>
      </c>
      <c r="M1991" t="s">
        <v>27</v>
      </c>
      <c r="N1991" t="s">
        <v>39</v>
      </c>
      <c r="O1991">
        <v>5</v>
      </c>
      <c r="P1991" t="s">
        <v>64</v>
      </c>
      <c r="Q1991">
        <v>2</v>
      </c>
      <c r="R1991" t="s">
        <v>65</v>
      </c>
      <c r="S1991" t="s">
        <v>47</v>
      </c>
      <c r="T1991" t="s">
        <v>74</v>
      </c>
      <c r="U1991" t="str">
        <f t="shared" si="765"/>
        <v>Millennieals</v>
      </c>
      <c r="V1991" t="str">
        <f t="shared" si="745"/>
        <v>low</v>
      </c>
      <c r="W1991" t="str">
        <f t="shared" si="766"/>
        <v>MEDIUM</v>
      </c>
      <c r="X1991" s="8">
        <f t="shared" si="754"/>
        <v>2.1428571428571428</v>
      </c>
      <c r="Y1991">
        <f t="shared" si="759"/>
        <v>1</v>
      </c>
      <c r="Z1991">
        <f t="shared" si="760"/>
        <v>1</v>
      </c>
      <c r="AA1991">
        <f t="shared" si="761"/>
        <v>4</v>
      </c>
      <c r="AB1991">
        <f t="shared" si="762"/>
        <v>2</v>
      </c>
      <c r="AC1991">
        <f t="shared" si="763"/>
        <v>2</v>
      </c>
      <c r="AD1991">
        <f t="shared" si="764"/>
        <v>3</v>
      </c>
      <c r="AE1991">
        <f t="shared" si="767"/>
        <v>2.1</v>
      </c>
    </row>
    <row r="1992" spans="1:31" x14ac:dyDescent="0.3">
      <c r="A1992" t="s">
        <v>2057</v>
      </c>
      <c r="B1992">
        <v>31</v>
      </c>
      <c r="C1992" t="s">
        <v>62</v>
      </c>
      <c r="D1992" t="s">
        <v>77</v>
      </c>
      <c r="E1992" t="s">
        <v>51</v>
      </c>
      <c r="F1992">
        <v>7</v>
      </c>
      <c r="G1992" t="s">
        <v>52</v>
      </c>
      <c r="H1992">
        <v>36</v>
      </c>
      <c r="I1992">
        <v>12</v>
      </c>
      <c r="J1992">
        <v>1</v>
      </c>
      <c r="K1992" t="s">
        <v>25</v>
      </c>
      <c r="L1992" t="s">
        <v>38</v>
      </c>
      <c r="M1992" t="s">
        <v>27</v>
      </c>
      <c r="N1992" t="s">
        <v>28</v>
      </c>
      <c r="O1992">
        <v>1</v>
      </c>
      <c r="P1992" t="s">
        <v>40</v>
      </c>
      <c r="Q1992">
        <v>1</v>
      </c>
      <c r="R1992" t="s">
        <v>46</v>
      </c>
      <c r="S1992" t="s">
        <v>47</v>
      </c>
      <c r="T1992" t="s">
        <v>32</v>
      </c>
      <c r="U1992" t="str">
        <f t="shared" si="765"/>
        <v>Millennieals</v>
      </c>
      <c r="V1992" t="str">
        <f t="shared" si="745"/>
        <v>standard</v>
      </c>
      <c r="W1992" t="str">
        <f t="shared" si="766"/>
        <v>MEDIUM</v>
      </c>
      <c r="X1992" s="8">
        <f t="shared" si="754"/>
        <v>2.5</v>
      </c>
      <c r="Y1992">
        <f t="shared" si="759"/>
        <v>3</v>
      </c>
      <c r="Z1992">
        <f t="shared" si="760"/>
        <v>1</v>
      </c>
      <c r="AA1992">
        <f t="shared" si="761"/>
        <v>3</v>
      </c>
      <c r="AB1992">
        <f t="shared" si="762"/>
        <v>1.5</v>
      </c>
      <c r="AC1992">
        <f t="shared" si="763"/>
        <v>2</v>
      </c>
      <c r="AD1992">
        <f t="shared" si="764"/>
        <v>3</v>
      </c>
      <c r="AE1992">
        <f t="shared" si="767"/>
        <v>2.2999999999999998</v>
      </c>
    </row>
    <row r="1993" spans="1:31" x14ac:dyDescent="0.3">
      <c r="A1993" t="s">
        <v>2058</v>
      </c>
      <c r="B1993">
        <v>39</v>
      </c>
      <c r="C1993" t="s">
        <v>62</v>
      </c>
      <c r="D1993" t="s">
        <v>56</v>
      </c>
      <c r="E1993" t="s">
        <v>51</v>
      </c>
      <c r="F1993">
        <v>34</v>
      </c>
      <c r="G1993" t="s">
        <v>52</v>
      </c>
      <c r="H1993">
        <v>42</v>
      </c>
      <c r="I1993">
        <v>11</v>
      </c>
      <c r="J1993">
        <v>2</v>
      </c>
      <c r="K1993" t="s">
        <v>63</v>
      </c>
      <c r="L1993" t="s">
        <v>84</v>
      </c>
      <c r="M1993" t="s">
        <v>54</v>
      </c>
      <c r="N1993" t="s">
        <v>28</v>
      </c>
      <c r="O1993">
        <v>3</v>
      </c>
      <c r="P1993" t="s">
        <v>29</v>
      </c>
      <c r="Q1993">
        <v>3</v>
      </c>
      <c r="R1993" t="s">
        <v>30</v>
      </c>
      <c r="S1993" t="s">
        <v>31</v>
      </c>
      <c r="T1993" t="s">
        <v>41</v>
      </c>
      <c r="U1993" t="str">
        <f t="shared" si="765"/>
        <v>Millennieals</v>
      </c>
      <c r="V1993" t="str">
        <f t="shared" si="745"/>
        <v>standard</v>
      </c>
      <c r="W1993" t="str">
        <f t="shared" si="766"/>
        <v>Good</v>
      </c>
      <c r="X1993" s="8">
        <f t="shared" ref="X1993" si="768">AVERAGE(6-(AD1993),6-(Y1993),6-(O1993),J1993,AB1993,Z1993,6-(AA1993))</f>
        <v>3.1428571428571428</v>
      </c>
      <c r="Y1993">
        <f t="shared" si="759"/>
        <v>2</v>
      </c>
      <c r="Z1993">
        <f t="shared" si="760"/>
        <v>5</v>
      </c>
      <c r="AA1993">
        <f t="shared" si="761"/>
        <v>3</v>
      </c>
      <c r="AB1993">
        <f t="shared" si="762"/>
        <v>4</v>
      </c>
      <c r="AC1993">
        <f t="shared" si="763"/>
        <v>5</v>
      </c>
      <c r="AD1993">
        <f t="shared" si="764"/>
        <v>5</v>
      </c>
      <c r="AE1993">
        <f t="shared" si="767"/>
        <v>3.75</v>
      </c>
    </row>
    <row r="1994" spans="1:31" x14ac:dyDescent="0.3">
      <c r="A1994" t="s">
        <v>2059</v>
      </c>
      <c r="B1994">
        <v>25</v>
      </c>
      <c r="C1994" t="s">
        <v>34</v>
      </c>
      <c r="D1994" t="s">
        <v>56</v>
      </c>
      <c r="E1994" t="s">
        <v>36</v>
      </c>
      <c r="F1994">
        <v>30</v>
      </c>
      <c r="G1994" t="s">
        <v>37</v>
      </c>
      <c r="H1994">
        <v>20</v>
      </c>
      <c r="I1994">
        <v>8</v>
      </c>
      <c r="J1994">
        <v>5</v>
      </c>
      <c r="K1994" t="s">
        <v>63</v>
      </c>
      <c r="L1994" t="s">
        <v>38</v>
      </c>
      <c r="M1994" t="s">
        <v>54</v>
      </c>
      <c r="N1994" t="s">
        <v>28</v>
      </c>
      <c r="O1994">
        <v>4</v>
      </c>
      <c r="P1994" t="s">
        <v>40</v>
      </c>
      <c r="Q1994">
        <v>4</v>
      </c>
      <c r="R1994" t="s">
        <v>30</v>
      </c>
      <c r="S1994" t="s">
        <v>58</v>
      </c>
      <c r="T1994" t="s">
        <v>41</v>
      </c>
      <c r="U1994" t="str">
        <f t="shared" si="765"/>
        <v>GEN Z</v>
      </c>
      <c r="V1994" t="str">
        <f t="shared" si="745"/>
        <v>very low</v>
      </c>
      <c r="W1994" t="str">
        <f t="shared" si="766"/>
        <v>Good</v>
      </c>
      <c r="X1994" s="8">
        <f t="shared" ref="X1994" si="769">AVERAGE((AD1994),(Y1994),6-(O1994),J1994,AB1994,Z1994,(AA1994))</f>
        <v>3.9285714285714284</v>
      </c>
      <c r="Y1994">
        <f t="shared" si="759"/>
        <v>3</v>
      </c>
      <c r="Z1994">
        <f t="shared" si="760"/>
        <v>3</v>
      </c>
      <c r="AA1994">
        <f t="shared" si="761"/>
        <v>5</v>
      </c>
      <c r="AB1994">
        <f t="shared" si="762"/>
        <v>4.5</v>
      </c>
      <c r="AC1994">
        <f t="shared" si="763"/>
        <v>5</v>
      </c>
      <c r="AD1994">
        <f t="shared" si="764"/>
        <v>5</v>
      </c>
      <c r="AE1994">
        <f t="shared" si="767"/>
        <v>4.1500000000000004</v>
      </c>
    </row>
    <row r="1995" spans="1:31" x14ac:dyDescent="0.3">
      <c r="A1995" t="s">
        <v>2060</v>
      </c>
      <c r="B1995">
        <v>58</v>
      </c>
      <c r="C1995" t="s">
        <v>21</v>
      </c>
      <c r="D1995" t="s">
        <v>77</v>
      </c>
      <c r="E1995" t="s">
        <v>36</v>
      </c>
      <c r="F1995">
        <v>14</v>
      </c>
      <c r="G1995" t="s">
        <v>24</v>
      </c>
      <c r="H1995">
        <v>40</v>
      </c>
      <c r="I1995">
        <v>10</v>
      </c>
      <c r="J1995">
        <v>1</v>
      </c>
      <c r="K1995" t="s">
        <v>53</v>
      </c>
      <c r="L1995" t="s">
        <v>26</v>
      </c>
      <c r="M1995" t="s">
        <v>27</v>
      </c>
      <c r="N1995" t="s">
        <v>39</v>
      </c>
      <c r="O1995">
        <v>2</v>
      </c>
      <c r="P1995" t="s">
        <v>64</v>
      </c>
      <c r="Q1995">
        <v>1</v>
      </c>
      <c r="R1995" t="s">
        <v>46</v>
      </c>
      <c r="S1995" t="s">
        <v>31</v>
      </c>
      <c r="T1995" t="s">
        <v>48</v>
      </c>
      <c r="U1995" t="str">
        <f t="shared" si="765"/>
        <v>Gen X</v>
      </c>
      <c r="V1995" t="str">
        <f t="shared" ref="V1995:V2058" si="770">IF(H1995&lt;=20,"very low",IF(H1995&lt;=35,"low",IF(H1995&lt;=45,"standard",IF(H1995&lt;=55,"high",IF(H1995&gt;55,"very high ")))))</f>
        <v>standard</v>
      </c>
      <c r="W1995" t="str">
        <f t="shared" si="766"/>
        <v>poor</v>
      </c>
      <c r="X1995" s="8">
        <f t="shared" si="754"/>
        <v>2.3571428571428572</v>
      </c>
      <c r="Y1995">
        <f t="shared" si="759"/>
        <v>1</v>
      </c>
      <c r="Z1995">
        <f t="shared" si="760"/>
        <v>5</v>
      </c>
      <c r="AA1995">
        <f t="shared" si="761"/>
        <v>3</v>
      </c>
      <c r="AB1995">
        <f t="shared" si="762"/>
        <v>1.5</v>
      </c>
      <c r="AC1995">
        <f t="shared" si="763"/>
        <v>2</v>
      </c>
      <c r="AD1995">
        <f t="shared" si="764"/>
        <v>1</v>
      </c>
      <c r="AE1995">
        <f t="shared" si="767"/>
        <v>1.8000000000000003</v>
      </c>
    </row>
    <row r="1996" spans="1:31" x14ac:dyDescent="0.3">
      <c r="A1996" t="s">
        <v>2061</v>
      </c>
      <c r="B1996">
        <v>47</v>
      </c>
      <c r="C1996" t="s">
        <v>50</v>
      </c>
      <c r="D1996" t="s">
        <v>43</v>
      </c>
      <c r="E1996" t="s">
        <v>57</v>
      </c>
      <c r="F1996">
        <v>13</v>
      </c>
      <c r="G1996" t="s">
        <v>24</v>
      </c>
      <c r="H1996">
        <v>45</v>
      </c>
      <c r="I1996">
        <v>15</v>
      </c>
      <c r="J1996">
        <v>4</v>
      </c>
      <c r="K1996" t="s">
        <v>63</v>
      </c>
      <c r="L1996" t="s">
        <v>84</v>
      </c>
      <c r="M1996" t="s">
        <v>27</v>
      </c>
      <c r="N1996" t="s">
        <v>45</v>
      </c>
      <c r="O1996">
        <v>4</v>
      </c>
      <c r="P1996" t="s">
        <v>29</v>
      </c>
      <c r="Q1996">
        <v>2</v>
      </c>
      <c r="R1996" t="s">
        <v>65</v>
      </c>
      <c r="S1996" t="s">
        <v>31</v>
      </c>
      <c r="T1996" t="s">
        <v>32</v>
      </c>
      <c r="U1996" t="str">
        <f t="shared" si="765"/>
        <v>Gen X</v>
      </c>
      <c r="V1996" t="str">
        <f t="shared" si="770"/>
        <v>standard</v>
      </c>
      <c r="W1996" t="str">
        <f t="shared" si="766"/>
        <v>Good</v>
      </c>
      <c r="X1996" s="8">
        <f t="shared" si="754"/>
        <v>3.2857142857142856</v>
      </c>
      <c r="Y1996">
        <f t="shared" si="759"/>
        <v>2</v>
      </c>
      <c r="Z1996">
        <f t="shared" si="760"/>
        <v>5</v>
      </c>
      <c r="AA1996">
        <f t="shared" si="761"/>
        <v>3</v>
      </c>
      <c r="AB1996">
        <f t="shared" si="762"/>
        <v>2</v>
      </c>
      <c r="AC1996">
        <f t="shared" si="763"/>
        <v>2</v>
      </c>
      <c r="AD1996">
        <f t="shared" si="764"/>
        <v>5</v>
      </c>
      <c r="AE1996">
        <f t="shared" si="767"/>
        <v>3.6</v>
      </c>
    </row>
    <row r="1997" spans="1:31" x14ac:dyDescent="0.3">
      <c r="A1997" t="s">
        <v>2062</v>
      </c>
      <c r="B1997">
        <v>53</v>
      </c>
      <c r="C1997" t="s">
        <v>62</v>
      </c>
      <c r="D1997" t="s">
        <v>56</v>
      </c>
      <c r="E1997" t="s">
        <v>44</v>
      </c>
      <c r="F1997">
        <v>12</v>
      </c>
      <c r="G1997" t="s">
        <v>37</v>
      </c>
      <c r="H1997">
        <v>32</v>
      </c>
      <c r="I1997">
        <v>6</v>
      </c>
      <c r="J1997">
        <v>1</v>
      </c>
      <c r="K1997" t="s">
        <v>63</v>
      </c>
      <c r="L1997" t="s">
        <v>46</v>
      </c>
      <c r="M1997" t="s">
        <v>27</v>
      </c>
      <c r="N1997" t="s">
        <v>28</v>
      </c>
      <c r="O1997">
        <v>5</v>
      </c>
      <c r="P1997" t="s">
        <v>64</v>
      </c>
      <c r="Q1997">
        <v>3</v>
      </c>
      <c r="R1997" t="s">
        <v>46</v>
      </c>
      <c r="S1997" t="s">
        <v>58</v>
      </c>
      <c r="T1997" t="s">
        <v>32</v>
      </c>
      <c r="U1997" t="str">
        <f t="shared" si="765"/>
        <v>Gen X</v>
      </c>
      <c r="V1997" t="str">
        <f t="shared" si="770"/>
        <v>low</v>
      </c>
      <c r="W1997" t="str">
        <f t="shared" si="766"/>
        <v>Good</v>
      </c>
      <c r="X1997" s="8">
        <f t="shared" si="754"/>
        <v>3.0714285714285716</v>
      </c>
      <c r="Y1997">
        <f t="shared" si="759"/>
        <v>5</v>
      </c>
      <c r="Z1997">
        <f t="shared" si="760"/>
        <v>3</v>
      </c>
      <c r="AA1997">
        <f t="shared" si="761"/>
        <v>4</v>
      </c>
      <c r="AB1997">
        <f t="shared" si="762"/>
        <v>2.5</v>
      </c>
      <c r="AC1997">
        <f t="shared" si="763"/>
        <v>2</v>
      </c>
      <c r="AD1997">
        <f t="shared" si="764"/>
        <v>5</v>
      </c>
      <c r="AE1997">
        <f t="shared" si="767"/>
        <v>3.8500000000000005</v>
      </c>
    </row>
    <row r="1998" spans="1:31" x14ac:dyDescent="0.3">
      <c r="A1998" t="s">
        <v>2063</v>
      </c>
      <c r="B1998">
        <v>47</v>
      </c>
      <c r="C1998" t="s">
        <v>21</v>
      </c>
      <c r="D1998" t="s">
        <v>43</v>
      </c>
      <c r="E1998" t="s">
        <v>57</v>
      </c>
      <c r="F1998">
        <v>1</v>
      </c>
      <c r="G1998" t="s">
        <v>24</v>
      </c>
      <c r="H1998">
        <v>55</v>
      </c>
      <c r="I1998">
        <v>10</v>
      </c>
      <c r="J1998">
        <v>2</v>
      </c>
      <c r="K1998" t="s">
        <v>53</v>
      </c>
      <c r="L1998" t="s">
        <v>38</v>
      </c>
      <c r="M1998" t="s">
        <v>54</v>
      </c>
      <c r="N1998" t="s">
        <v>39</v>
      </c>
      <c r="O1998">
        <v>3</v>
      </c>
      <c r="P1998" t="s">
        <v>64</v>
      </c>
      <c r="Q1998">
        <v>1</v>
      </c>
      <c r="R1998" t="s">
        <v>46</v>
      </c>
      <c r="S1998" t="s">
        <v>47</v>
      </c>
      <c r="T1998" t="s">
        <v>32</v>
      </c>
      <c r="U1998" t="str">
        <f t="shared" si="765"/>
        <v>Gen X</v>
      </c>
      <c r="V1998" t="str">
        <f t="shared" si="770"/>
        <v>high</v>
      </c>
      <c r="W1998" t="str">
        <f t="shared" si="766"/>
        <v>MEDIUM</v>
      </c>
      <c r="X1998" s="8">
        <f t="shared" si="754"/>
        <v>2.1428571428571428</v>
      </c>
      <c r="Y1998">
        <f t="shared" si="759"/>
        <v>3</v>
      </c>
      <c r="Z1998">
        <f t="shared" si="760"/>
        <v>1</v>
      </c>
      <c r="AA1998">
        <f t="shared" si="761"/>
        <v>2</v>
      </c>
      <c r="AB1998">
        <f t="shared" si="762"/>
        <v>3</v>
      </c>
      <c r="AC1998">
        <f t="shared" si="763"/>
        <v>5</v>
      </c>
      <c r="AD1998">
        <f t="shared" si="764"/>
        <v>1</v>
      </c>
      <c r="AE1998">
        <f t="shared" si="767"/>
        <v>2.0499999999999998</v>
      </c>
    </row>
    <row r="1999" spans="1:31" x14ac:dyDescent="0.3">
      <c r="A1999" t="s">
        <v>2064</v>
      </c>
      <c r="B1999">
        <v>30</v>
      </c>
      <c r="C1999" t="s">
        <v>34</v>
      </c>
      <c r="D1999" t="s">
        <v>35</v>
      </c>
      <c r="E1999" t="s">
        <v>23</v>
      </c>
      <c r="F1999">
        <v>30</v>
      </c>
      <c r="G1999" t="s">
        <v>24</v>
      </c>
      <c r="H1999">
        <v>28</v>
      </c>
      <c r="I1999">
        <v>1</v>
      </c>
      <c r="J1999">
        <v>3</v>
      </c>
      <c r="K1999" t="s">
        <v>63</v>
      </c>
      <c r="L1999" t="s">
        <v>46</v>
      </c>
      <c r="M1999" t="s">
        <v>27</v>
      </c>
      <c r="N1999" t="s">
        <v>28</v>
      </c>
      <c r="O1999">
        <v>5</v>
      </c>
      <c r="P1999" t="s">
        <v>29</v>
      </c>
      <c r="Q1999">
        <v>5</v>
      </c>
      <c r="R1999" t="s">
        <v>30</v>
      </c>
      <c r="S1999" t="s">
        <v>31</v>
      </c>
      <c r="T1999" t="s">
        <v>41</v>
      </c>
      <c r="U1999" t="str">
        <f t="shared" si="765"/>
        <v>Millennieals</v>
      </c>
      <c r="V1999" t="str">
        <f t="shared" si="770"/>
        <v>low</v>
      </c>
      <c r="W1999" t="str">
        <f t="shared" si="766"/>
        <v>Good</v>
      </c>
      <c r="X1999" s="8">
        <f t="shared" si="754"/>
        <v>3.7857142857142856</v>
      </c>
      <c r="Y1999">
        <f t="shared" si="759"/>
        <v>5</v>
      </c>
      <c r="Z1999">
        <f t="shared" si="760"/>
        <v>5</v>
      </c>
      <c r="AA1999">
        <f t="shared" si="761"/>
        <v>4</v>
      </c>
      <c r="AB1999">
        <f t="shared" si="762"/>
        <v>3.5</v>
      </c>
      <c r="AC1999">
        <f t="shared" si="763"/>
        <v>2</v>
      </c>
      <c r="AD1999">
        <f t="shared" si="764"/>
        <v>5</v>
      </c>
      <c r="AE1999">
        <f t="shared" si="767"/>
        <v>4.4499999999999993</v>
      </c>
    </row>
    <row r="2000" spans="1:31" x14ac:dyDescent="0.3">
      <c r="A2000" t="s">
        <v>2065</v>
      </c>
      <c r="B2000">
        <v>55</v>
      </c>
      <c r="C2000" t="s">
        <v>21</v>
      </c>
      <c r="D2000" t="s">
        <v>73</v>
      </c>
      <c r="E2000" t="s">
        <v>80</v>
      </c>
      <c r="F2000">
        <v>27</v>
      </c>
      <c r="G2000" t="s">
        <v>52</v>
      </c>
      <c r="H2000">
        <v>49</v>
      </c>
      <c r="I2000">
        <v>12</v>
      </c>
      <c r="J2000">
        <v>3</v>
      </c>
      <c r="K2000" t="s">
        <v>53</v>
      </c>
      <c r="L2000" t="s">
        <v>26</v>
      </c>
      <c r="M2000" t="s">
        <v>54</v>
      </c>
      <c r="N2000" t="s">
        <v>39</v>
      </c>
      <c r="O2000">
        <v>4</v>
      </c>
      <c r="P2000" t="s">
        <v>29</v>
      </c>
      <c r="Q2000">
        <v>1</v>
      </c>
      <c r="R2000" t="s">
        <v>46</v>
      </c>
      <c r="S2000" t="s">
        <v>31</v>
      </c>
      <c r="T2000" t="s">
        <v>74</v>
      </c>
      <c r="U2000" t="str">
        <f t="shared" si="765"/>
        <v>Gen X</v>
      </c>
      <c r="V2000" t="str">
        <f t="shared" si="770"/>
        <v>high</v>
      </c>
      <c r="W2000" t="str">
        <f t="shared" si="766"/>
        <v>MEDIUM</v>
      </c>
      <c r="X2000" s="8">
        <f t="shared" si="754"/>
        <v>2.4285714285714284</v>
      </c>
      <c r="Y2000">
        <f t="shared" si="759"/>
        <v>1</v>
      </c>
      <c r="Z2000">
        <f t="shared" si="760"/>
        <v>5</v>
      </c>
      <c r="AA2000">
        <f t="shared" si="761"/>
        <v>2</v>
      </c>
      <c r="AB2000">
        <f t="shared" si="762"/>
        <v>3</v>
      </c>
      <c r="AC2000">
        <f t="shared" si="763"/>
        <v>5</v>
      </c>
      <c r="AD2000">
        <f t="shared" si="764"/>
        <v>1</v>
      </c>
      <c r="AE2000">
        <f t="shared" si="767"/>
        <v>2.2500000000000004</v>
      </c>
    </row>
    <row r="2001" spans="1:31" x14ac:dyDescent="0.3">
      <c r="A2001" t="s">
        <v>2066</v>
      </c>
      <c r="B2001">
        <v>35</v>
      </c>
      <c r="C2001" t="s">
        <v>50</v>
      </c>
      <c r="D2001" t="s">
        <v>77</v>
      </c>
      <c r="E2001" t="s">
        <v>51</v>
      </c>
      <c r="F2001">
        <v>6</v>
      </c>
      <c r="G2001" t="s">
        <v>37</v>
      </c>
      <c r="H2001">
        <v>43</v>
      </c>
      <c r="I2001">
        <v>0</v>
      </c>
      <c r="J2001">
        <v>2</v>
      </c>
      <c r="K2001" t="s">
        <v>53</v>
      </c>
      <c r="L2001" t="s">
        <v>38</v>
      </c>
      <c r="M2001" t="s">
        <v>27</v>
      </c>
      <c r="N2001" t="s">
        <v>28</v>
      </c>
      <c r="O2001">
        <v>2</v>
      </c>
      <c r="P2001" t="s">
        <v>29</v>
      </c>
      <c r="Q2001">
        <v>1</v>
      </c>
      <c r="R2001" t="s">
        <v>46</v>
      </c>
      <c r="S2001" t="s">
        <v>31</v>
      </c>
      <c r="T2001" t="s">
        <v>74</v>
      </c>
      <c r="U2001" t="str">
        <f t="shared" si="765"/>
        <v>Millennieals</v>
      </c>
      <c r="V2001" t="str">
        <f t="shared" si="770"/>
        <v>standard</v>
      </c>
      <c r="W2001" t="str">
        <f t="shared" si="766"/>
        <v>MEDIUM</v>
      </c>
      <c r="X2001" s="8">
        <f t="shared" si="754"/>
        <v>2.7857142857142856</v>
      </c>
      <c r="Y2001">
        <f t="shared" si="759"/>
        <v>3</v>
      </c>
      <c r="Z2001">
        <f t="shared" si="760"/>
        <v>5</v>
      </c>
      <c r="AA2001">
        <f t="shared" si="761"/>
        <v>3</v>
      </c>
      <c r="AB2001">
        <f t="shared" si="762"/>
        <v>1.5</v>
      </c>
      <c r="AC2001">
        <f t="shared" si="763"/>
        <v>2</v>
      </c>
      <c r="AD2001">
        <f t="shared" si="764"/>
        <v>1</v>
      </c>
      <c r="AE2001">
        <f t="shared" si="767"/>
        <v>2.4</v>
      </c>
    </row>
    <row r="2002" spans="1:31" x14ac:dyDescent="0.3">
      <c r="A2002" t="s">
        <v>2067</v>
      </c>
      <c r="B2002">
        <v>56</v>
      </c>
      <c r="C2002" t="s">
        <v>62</v>
      </c>
      <c r="D2002" t="s">
        <v>43</v>
      </c>
      <c r="E2002" t="s">
        <v>36</v>
      </c>
      <c r="F2002">
        <v>19</v>
      </c>
      <c r="G2002" t="s">
        <v>24</v>
      </c>
      <c r="H2002">
        <v>59</v>
      </c>
      <c r="I2002">
        <v>8</v>
      </c>
      <c r="J2002">
        <v>5</v>
      </c>
      <c r="K2002" t="s">
        <v>53</v>
      </c>
      <c r="L2002" t="s">
        <v>26</v>
      </c>
      <c r="M2002" t="s">
        <v>27</v>
      </c>
      <c r="N2002" t="s">
        <v>39</v>
      </c>
      <c r="O2002">
        <v>5</v>
      </c>
      <c r="P2002" t="s">
        <v>29</v>
      </c>
      <c r="Q2002">
        <v>1</v>
      </c>
      <c r="R2002" t="s">
        <v>46</v>
      </c>
      <c r="S2002" t="s">
        <v>58</v>
      </c>
      <c r="T2002" t="s">
        <v>48</v>
      </c>
      <c r="U2002" t="str">
        <f t="shared" si="765"/>
        <v>Gen X</v>
      </c>
      <c r="V2002" t="str">
        <f t="shared" si="770"/>
        <v xml:space="preserve">very high </v>
      </c>
      <c r="W2002" t="str">
        <f t="shared" si="766"/>
        <v>poor</v>
      </c>
      <c r="X2002" s="8">
        <f t="shared" ref="X2002" si="771">AVERAGE(6-(AD2002),6-(Y2002),6-(O2002),J2002,AB2002,Z2002,6-(AA2002))</f>
        <v>3.6428571428571428</v>
      </c>
      <c r="Y2002">
        <f t="shared" si="759"/>
        <v>1</v>
      </c>
      <c r="Z2002">
        <f t="shared" si="760"/>
        <v>3</v>
      </c>
      <c r="AA2002">
        <f t="shared" si="761"/>
        <v>1</v>
      </c>
      <c r="AB2002">
        <f t="shared" si="762"/>
        <v>1.5</v>
      </c>
      <c r="AC2002">
        <f t="shared" si="763"/>
        <v>2</v>
      </c>
      <c r="AD2002">
        <f t="shared" si="764"/>
        <v>1</v>
      </c>
      <c r="AE2002">
        <f t="shared" si="767"/>
        <v>1.8</v>
      </c>
    </row>
    <row r="2003" spans="1:31" x14ac:dyDescent="0.3">
      <c r="A2003" t="s">
        <v>2068</v>
      </c>
      <c r="B2003">
        <v>60</v>
      </c>
      <c r="C2003" t="s">
        <v>34</v>
      </c>
      <c r="D2003" t="s">
        <v>22</v>
      </c>
      <c r="E2003" t="s">
        <v>44</v>
      </c>
      <c r="F2003">
        <v>34</v>
      </c>
      <c r="G2003" t="s">
        <v>37</v>
      </c>
      <c r="H2003">
        <v>30</v>
      </c>
      <c r="I2003">
        <v>3</v>
      </c>
      <c r="J2003">
        <v>4</v>
      </c>
      <c r="K2003" t="s">
        <v>25</v>
      </c>
      <c r="L2003" t="s">
        <v>84</v>
      </c>
      <c r="M2003" t="s">
        <v>27</v>
      </c>
      <c r="N2003" t="s">
        <v>28</v>
      </c>
      <c r="O2003">
        <v>4</v>
      </c>
      <c r="P2003" t="s">
        <v>64</v>
      </c>
      <c r="Q2003">
        <v>2</v>
      </c>
      <c r="R2003" t="s">
        <v>30</v>
      </c>
      <c r="S2003" t="s">
        <v>58</v>
      </c>
      <c r="T2003" t="s">
        <v>48</v>
      </c>
      <c r="U2003" t="str">
        <f t="shared" si="765"/>
        <v>Gen X</v>
      </c>
      <c r="V2003" t="str">
        <f t="shared" si="770"/>
        <v>low</v>
      </c>
      <c r="W2003" t="str">
        <f t="shared" si="766"/>
        <v>MEDIUM</v>
      </c>
      <c r="X2003" s="8">
        <f t="shared" ref="X2003" si="772">AVERAGE((AD2003),(Y2003),6-(O2003),J2003,AB2003,Z2003,(AA2003))</f>
        <v>2.8571428571428572</v>
      </c>
      <c r="Y2003">
        <f t="shared" si="759"/>
        <v>2</v>
      </c>
      <c r="Z2003">
        <f t="shared" si="760"/>
        <v>3</v>
      </c>
      <c r="AA2003">
        <f t="shared" si="761"/>
        <v>4</v>
      </c>
      <c r="AB2003">
        <f t="shared" si="762"/>
        <v>2</v>
      </c>
      <c r="AC2003">
        <f t="shared" si="763"/>
        <v>2</v>
      </c>
      <c r="AD2003">
        <f t="shared" si="764"/>
        <v>3</v>
      </c>
      <c r="AE2003">
        <f t="shared" si="767"/>
        <v>2.7500000000000004</v>
      </c>
    </row>
    <row r="2004" spans="1:31" x14ac:dyDescent="0.3">
      <c r="A2004" t="s">
        <v>2069</v>
      </c>
      <c r="B2004">
        <v>36</v>
      </c>
      <c r="C2004" t="s">
        <v>21</v>
      </c>
      <c r="D2004" t="s">
        <v>56</v>
      </c>
      <c r="E2004" t="s">
        <v>36</v>
      </c>
      <c r="F2004">
        <v>4</v>
      </c>
      <c r="G2004" t="s">
        <v>37</v>
      </c>
      <c r="H2004">
        <v>31</v>
      </c>
      <c r="I2004">
        <v>10</v>
      </c>
      <c r="J2004">
        <v>3</v>
      </c>
      <c r="K2004" t="s">
        <v>53</v>
      </c>
      <c r="L2004" t="s">
        <v>46</v>
      </c>
      <c r="M2004" t="s">
        <v>27</v>
      </c>
      <c r="N2004" t="s">
        <v>39</v>
      </c>
      <c r="O2004">
        <v>1</v>
      </c>
      <c r="P2004" t="s">
        <v>40</v>
      </c>
      <c r="Q2004">
        <v>1</v>
      </c>
      <c r="R2004" t="s">
        <v>46</v>
      </c>
      <c r="S2004" t="s">
        <v>47</v>
      </c>
      <c r="T2004" t="s">
        <v>60</v>
      </c>
      <c r="U2004" t="str">
        <f t="shared" si="765"/>
        <v>Millennieals</v>
      </c>
      <c r="V2004" t="str">
        <f t="shared" si="770"/>
        <v>low</v>
      </c>
      <c r="W2004" t="str">
        <f t="shared" si="766"/>
        <v>MEDIUM</v>
      </c>
      <c r="X2004" s="8">
        <f t="shared" si="754"/>
        <v>2.9285714285714284</v>
      </c>
      <c r="Y2004">
        <f t="shared" si="759"/>
        <v>5</v>
      </c>
      <c r="Z2004">
        <f t="shared" si="760"/>
        <v>1</v>
      </c>
      <c r="AA2004">
        <f t="shared" si="761"/>
        <v>4</v>
      </c>
      <c r="AB2004">
        <f t="shared" si="762"/>
        <v>1.5</v>
      </c>
      <c r="AC2004">
        <f t="shared" si="763"/>
        <v>2</v>
      </c>
      <c r="AD2004">
        <f t="shared" si="764"/>
        <v>1</v>
      </c>
      <c r="AE2004">
        <f t="shared" si="767"/>
        <v>2.4500000000000002</v>
      </c>
    </row>
    <row r="2005" spans="1:31" x14ac:dyDescent="0.3">
      <c r="A2005" t="s">
        <v>2070</v>
      </c>
      <c r="B2005">
        <v>39</v>
      </c>
      <c r="C2005" t="s">
        <v>34</v>
      </c>
      <c r="D2005" t="s">
        <v>22</v>
      </c>
      <c r="E2005" t="s">
        <v>80</v>
      </c>
      <c r="F2005">
        <v>20</v>
      </c>
      <c r="G2005" t="s">
        <v>24</v>
      </c>
      <c r="H2005">
        <v>58</v>
      </c>
      <c r="I2005">
        <v>12</v>
      </c>
      <c r="J2005">
        <v>3</v>
      </c>
      <c r="K2005" t="s">
        <v>63</v>
      </c>
      <c r="L2005" t="s">
        <v>38</v>
      </c>
      <c r="M2005" t="s">
        <v>27</v>
      </c>
      <c r="N2005" t="s">
        <v>45</v>
      </c>
      <c r="O2005">
        <v>4</v>
      </c>
      <c r="P2005" t="s">
        <v>40</v>
      </c>
      <c r="Q2005">
        <v>5</v>
      </c>
      <c r="R2005" t="s">
        <v>30</v>
      </c>
      <c r="S2005" t="s">
        <v>47</v>
      </c>
      <c r="T2005" t="s">
        <v>71</v>
      </c>
      <c r="U2005" t="str">
        <f t="shared" si="765"/>
        <v>Millennieals</v>
      </c>
      <c r="V2005" t="str">
        <f t="shared" si="770"/>
        <v xml:space="preserve">very high </v>
      </c>
      <c r="W2005" t="str">
        <f t="shared" si="766"/>
        <v>MEDIUM</v>
      </c>
      <c r="X2005" s="8">
        <f t="shared" si="754"/>
        <v>2.6428571428571428</v>
      </c>
      <c r="Y2005">
        <f t="shared" si="759"/>
        <v>3</v>
      </c>
      <c r="Z2005">
        <f t="shared" si="760"/>
        <v>1</v>
      </c>
      <c r="AA2005">
        <f t="shared" si="761"/>
        <v>1</v>
      </c>
      <c r="AB2005">
        <f t="shared" si="762"/>
        <v>3.5</v>
      </c>
      <c r="AC2005">
        <f t="shared" si="763"/>
        <v>2</v>
      </c>
      <c r="AD2005">
        <f t="shared" si="764"/>
        <v>5</v>
      </c>
      <c r="AE2005">
        <f t="shared" si="767"/>
        <v>3.2</v>
      </c>
    </row>
    <row r="2006" spans="1:31" x14ac:dyDescent="0.3">
      <c r="A2006" t="s">
        <v>2071</v>
      </c>
      <c r="B2006">
        <v>24</v>
      </c>
      <c r="C2006" t="s">
        <v>34</v>
      </c>
      <c r="D2006" t="s">
        <v>22</v>
      </c>
      <c r="E2006" t="s">
        <v>67</v>
      </c>
      <c r="F2006">
        <v>27</v>
      </c>
      <c r="G2006" t="s">
        <v>37</v>
      </c>
      <c r="H2006">
        <v>33</v>
      </c>
      <c r="I2006">
        <v>13</v>
      </c>
      <c r="J2006">
        <v>4</v>
      </c>
      <c r="K2006" t="s">
        <v>25</v>
      </c>
      <c r="L2006" t="s">
        <v>26</v>
      </c>
      <c r="M2006" t="s">
        <v>27</v>
      </c>
      <c r="N2006" t="s">
        <v>28</v>
      </c>
      <c r="O2006">
        <v>1</v>
      </c>
      <c r="P2006" t="s">
        <v>40</v>
      </c>
      <c r="Q2006">
        <v>4</v>
      </c>
      <c r="R2006" t="s">
        <v>65</v>
      </c>
      <c r="S2006" t="s">
        <v>31</v>
      </c>
      <c r="T2006" t="s">
        <v>41</v>
      </c>
      <c r="U2006" t="str">
        <f t="shared" si="765"/>
        <v>GEN Z</v>
      </c>
      <c r="V2006" t="str">
        <f t="shared" si="770"/>
        <v>low</v>
      </c>
      <c r="W2006" t="str">
        <f t="shared" si="766"/>
        <v>MEDIUM</v>
      </c>
      <c r="X2006" s="8">
        <f t="shared" si="754"/>
        <v>3.5714285714285716</v>
      </c>
      <c r="Y2006">
        <f t="shared" si="759"/>
        <v>1</v>
      </c>
      <c r="Z2006">
        <f t="shared" si="760"/>
        <v>5</v>
      </c>
      <c r="AA2006">
        <f t="shared" si="761"/>
        <v>4</v>
      </c>
      <c r="AB2006">
        <f t="shared" si="762"/>
        <v>3</v>
      </c>
      <c r="AC2006">
        <f t="shared" si="763"/>
        <v>2</v>
      </c>
      <c r="AD2006">
        <f t="shared" si="764"/>
        <v>3</v>
      </c>
      <c r="AE2006">
        <f t="shared" si="767"/>
        <v>2.9</v>
      </c>
    </row>
    <row r="2007" spans="1:31" x14ac:dyDescent="0.3">
      <c r="A2007" t="s">
        <v>2072</v>
      </c>
      <c r="B2007">
        <v>40</v>
      </c>
      <c r="C2007" t="s">
        <v>62</v>
      </c>
      <c r="D2007" t="s">
        <v>43</v>
      </c>
      <c r="E2007" t="s">
        <v>51</v>
      </c>
      <c r="F2007">
        <v>19</v>
      </c>
      <c r="G2007" t="s">
        <v>24</v>
      </c>
      <c r="H2007">
        <v>43</v>
      </c>
      <c r="I2007">
        <v>13</v>
      </c>
      <c r="J2007">
        <v>2</v>
      </c>
      <c r="K2007" t="s">
        <v>63</v>
      </c>
      <c r="L2007" t="s">
        <v>84</v>
      </c>
      <c r="M2007" t="s">
        <v>27</v>
      </c>
      <c r="N2007" t="s">
        <v>39</v>
      </c>
      <c r="O2007">
        <v>5</v>
      </c>
      <c r="P2007" t="s">
        <v>64</v>
      </c>
      <c r="Q2007">
        <v>5</v>
      </c>
      <c r="R2007" t="s">
        <v>65</v>
      </c>
      <c r="S2007" t="s">
        <v>31</v>
      </c>
      <c r="T2007" t="s">
        <v>32</v>
      </c>
      <c r="U2007" t="str">
        <f t="shared" si="765"/>
        <v>Millennieals</v>
      </c>
      <c r="V2007" t="str">
        <f t="shared" si="770"/>
        <v>standard</v>
      </c>
      <c r="W2007" t="str">
        <f t="shared" si="766"/>
        <v>Good</v>
      </c>
      <c r="X2007" s="8">
        <f t="shared" si="754"/>
        <v>3.0714285714285716</v>
      </c>
      <c r="Y2007">
        <f t="shared" si="759"/>
        <v>2</v>
      </c>
      <c r="Z2007">
        <f t="shared" si="760"/>
        <v>5</v>
      </c>
      <c r="AA2007">
        <f t="shared" si="761"/>
        <v>3</v>
      </c>
      <c r="AB2007">
        <f t="shared" si="762"/>
        <v>3.5</v>
      </c>
      <c r="AC2007">
        <f t="shared" si="763"/>
        <v>2</v>
      </c>
      <c r="AD2007">
        <f t="shared" si="764"/>
        <v>5</v>
      </c>
      <c r="AE2007">
        <f t="shared" si="767"/>
        <v>3.5500000000000003</v>
      </c>
    </row>
    <row r="2008" spans="1:31" x14ac:dyDescent="0.3">
      <c r="A2008" t="s">
        <v>2073</v>
      </c>
      <c r="B2008">
        <v>31</v>
      </c>
      <c r="C2008" t="s">
        <v>50</v>
      </c>
      <c r="D2008" t="s">
        <v>43</v>
      </c>
      <c r="E2008" t="s">
        <v>23</v>
      </c>
      <c r="F2008">
        <v>8</v>
      </c>
      <c r="G2008" t="s">
        <v>37</v>
      </c>
      <c r="H2008">
        <v>33</v>
      </c>
      <c r="I2008">
        <v>10</v>
      </c>
      <c r="J2008">
        <v>1</v>
      </c>
      <c r="K2008" t="s">
        <v>53</v>
      </c>
      <c r="L2008" t="s">
        <v>38</v>
      </c>
      <c r="M2008" t="s">
        <v>27</v>
      </c>
      <c r="N2008" t="s">
        <v>28</v>
      </c>
      <c r="O2008">
        <v>5</v>
      </c>
      <c r="P2008" t="s">
        <v>64</v>
      </c>
      <c r="Q2008">
        <v>4</v>
      </c>
      <c r="R2008" t="s">
        <v>30</v>
      </c>
      <c r="S2008" t="s">
        <v>47</v>
      </c>
      <c r="T2008" t="s">
        <v>48</v>
      </c>
      <c r="U2008" t="str">
        <f t="shared" si="765"/>
        <v>Millennieals</v>
      </c>
      <c r="V2008" t="str">
        <f t="shared" si="770"/>
        <v>low</v>
      </c>
      <c r="W2008" t="str">
        <f t="shared" si="766"/>
        <v>poor</v>
      </c>
      <c r="X2008" s="8">
        <f t="shared" si="754"/>
        <v>2</v>
      </c>
      <c r="Y2008">
        <f t="shared" si="759"/>
        <v>3</v>
      </c>
      <c r="Z2008">
        <f t="shared" si="760"/>
        <v>1</v>
      </c>
      <c r="AA2008">
        <f t="shared" si="761"/>
        <v>4</v>
      </c>
      <c r="AB2008">
        <f t="shared" si="762"/>
        <v>3</v>
      </c>
      <c r="AC2008">
        <f t="shared" si="763"/>
        <v>2</v>
      </c>
      <c r="AD2008">
        <f t="shared" si="764"/>
        <v>1</v>
      </c>
      <c r="AE2008">
        <f t="shared" si="767"/>
        <v>1.9000000000000001</v>
      </c>
    </row>
    <row r="2009" spans="1:31" x14ac:dyDescent="0.3">
      <c r="A2009" t="s">
        <v>2074</v>
      </c>
      <c r="B2009">
        <v>46</v>
      </c>
      <c r="C2009" t="s">
        <v>34</v>
      </c>
      <c r="D2009" t="s">
        <v>43</v>
      </c>
      <c r="E2009" t="s">
        <v>57</v>
      </c>
      <c r="F2009">
        <v>23</v>
      </c>
      <c r="G2009" t="s">
        <v>37</v>
      </c>
      <c r="H2009">
        <v>22</v>
      </c>
      <c r="I2009">
        <v>9</v>
      </c>
      <c r="J2009">
        <v>3</v>
      </c>
      <c r="K2009" t="s">
        <v>53</v>
      </c>
      <c r="L2009" t="s">
        <v>38</v>
      </c>
      <c r="M2009" t="s">
        <v>54</v>
      </c>
      <c r="N2009" t="s">
        <v>45</v>
      </c>
      <c r="O2009">
        <v>2</v>
      </c>
      <c r="P2009" t="s">
        <v>40</v>
      </c>
      <c r="Q2009">
        <v>5</v>
      </c>
      <c r="R2009" t="s">
        <v>46</v>
      </c>
      <c r="S2009" t="s">
        <v>31</v>
      </c>
      <c r="T2009" t="s">
        <v>71</v>
      </c>
      <c r="U2009" t="str">
        <f t="shared" si="765"/>
        <v>Gen X</v>
      </c>
      <c r="V2009" t="str">
        <f t="shared" si="770"/>
        <v>low</v>
      </c>
      <c r="W2009" t="str">
        <f t="shared" si="766"/>
        <v>MEDIUM</v>
      </c>
      <c r="X2009" s="8">
        <f t="shared" si="754"/>
        <v>3.5714285714285716</v>
      </c>
      <c r="Y2009">
        <f t="shared" si="759"/>
        <v>3</v>
      </c>
      <c r="Z2009">
        <f t="shared" si="760"/>
        <v>5</v>
      </c>
      <c r="AA2009">
        <f t="shared" si="761"/>
        <v>4</v>
      </c>
      <c r="AB2009">
        <f t="shared" si="762"/>
        <v>5</v>
      </c>
      <c r="AC2009">
        <f t="shared" si="763"/>
        <v>5</v>
      </c>
      <c r="AD2009">
        <f t="shared" si="764"/>
        <v>1</v>
      </c>
      <c r="AE2009">
        <f t="shared" si="767"/>
        <v>3.0500000000000003</v>
      </c>
    </row>
    <row r="2010" spans="1:31" x14ac:dyDescent="0.3">
      <c r="A2010" t="s">
        <v>2075</v>
      </c>
      <c r="B2010">
        <v>50</v>
      </c>
      <c r="C2010" t="s">
        <v>34</v>
      </c>
      <c r="D2010" t="s">
        <v>35</v>
      </c>
      <c r="E2010" t="s">
        <v>51</v>
      </c>
      <c r="F2010">
        <v>5</v>
      </c>
      <c r="G2010" t="s">
        <v>37</v>
      </c>
      <c r="H2010">
        <v>48</v>
      </c>
      <c r="I2010">
        <v>5</v>
      </c>
      <c r="J2010">
        <v>2</v>
      </c>
      <c r="K2010" t="s">
        <v>53</v>
      </c>
      <c r="L2010" t="s">
        <v>84</v>
      </c>
      <c r="M2010" t="s">
        <v>54</v>
      </c>
      <c r="N2010" t="s">
        <v>28</v>
      </c>
      <c r="O2010">
        <v>5</v>
      </c>
      <c r="P2010" t="s">
        <v>29</v>
      </c>
      <c r="Q2010">
        <v>2</v>
      </c>
      <c r="R2010" t="s">
        <v>65</v>
      </c>
      <c r="S2010" t="s">
        <v>31</v>
      </c>
      <c r="T2010" t="s">
        <v>41</v>
      </c>
      <c r="U2010" t="str">
        <f t="shared" si="765"/>
        <v>Gen X</v>
      </c>
      <c r="V2010" t="str">
        <f t="shared" si="770"/>
        <v>high</v>
      </c>
      <c r="W2010" t="str">
        <f t="shared" si="766"/>
        <v>MEDIUM</v>
      </c>
      <c r="X2010" s="8">
        <f t="shared" si="754"/>
        <v>2.3571428571428572</v>
      </c>
      <c r="Y2010">
        <f t="shared" si="759"/>
        <v>2</v>
      </c>
      <c r="Z2010">
        <f t="shared" si="760"/>
        <v>5</v>
      </c>
      <c r="AA2010">
        <f t="shared" si="761"/>
        <v>2</v>
      </c>
      <c r="AB2010">
        <f t="shared" si="762"/>
        <v>3.5</v>
      </c>
      <c r="AC2010">
        <f t="shared" si="763"/>
        <v>5</v>
      </c>
      <c r="AD2010">
        <f t="shared" si="764"/>
        <v>1</v>
      </c>
      <c r="AE2010">
        <f t="shared" si="767"/>
        <v>2.4500000000000002</v>
      </c>
    </row>
    <row r="2011" spans="1:31" x14ac:dyDescent="0.3">
      <c r="A2011" t="s">
        <v>2076</v>
      </c>
      <c r="B2011">
        <v>42</v>
      </c>
      <c r="C2011" t="s">
        <v>50</v>
      </c>
      <c r="D2011" t="s">
        <v>79</v>
      </c>
      <c r="E2011" t="s">
        <v>44</v>
      </c>
      <c r="F2011">
        <v>7</v>
      </c>
      <c r="G2011" t="s">
        <v>52</v>
      </c>
      <c r="H2011">
        <v>30</v>
      </c>
      <c r="I2011">
        <v>4</v>
      </c>
      <c r="J2011">
        <v>1</v>
      </c>
      <c r="K2011" t="s">
        <v>53</v>
      </c>
      <c r="L2011" t="s">
        <v>38</v>
      </c>
      <c r="M2011" t="s">
        <v>54</v>
      </c>
      <c r="N2011" t="s">
        <v>28</v>
      </c>
      <c r="O2011">
        <v>1</v>
      </c>
      <c r="P2011" t="s">
        <v>29</v>
      </c>
      <c r="Q2011">
        <v>3</v>
      </c>
      <c r="R2011" t="s">
        <v>46</v>
      </c>
      <c r="S2011" t="s">
        <v>58</v>
      </c>
      <c r="T2011" t="s">
        <v>48</v>
      </c>
      <c r="U2011" t="str">
        <f t="shared" si="765"/>
        <v>Millennieals</v>
      </c>
      <c r="V2011" t="str">
        <f t="shared" si="770"/>
        <v>low</v>
      </c>
      <c r="W2011" t="str">
        <f t="shared" si="766"/>
        <v>MEDIUM</v>
      </c>
      <c r="X2011" s="8">
        <f t="shared" ref="X2011" si="773">AVERAGE(6-(AD2011),6-(Y2011),6-(O2011),J2011,AB2011,Z2011,6-(AA2011))</f>
        <v>3.2857142857142856</v>
      </c>
      <c r="Y2011">
        <f t="shared" si="759"/>
        <v>3</v>
      </c>
      <c r="Z2011">
        <f t="shared" si="760"/>
        <v>3</v>
      </c>
      <c r="AA2011">
        <f t="shared" si="761"/>
        <v>4</v>
      </c>
      <c r="AB2011">
        <f t="shared" si="762"/>
        <v>4</v>
      </c>
      <c r="AC2011">
        <f t="shared" si="763"/>
        <v>5</v>
      </c>
      <c r="AD2011">
        <f t="shared" si="764"/>
        <v>1</v>
      </c>
      <c r="AE2011">
        <f t="shared" si="767"/>
        <v>2.4500000000000002</v>
      </c>
    </row>
    <row r="2012" spans="1:31" x14ac:dyDescent="0.3">
      <c r="A2012" t="s">
        <v>2077</v>
      </c>
      <c r="B2012">
        <v>25</v>
      </c>
      <c r="C2012" t="s">
        <v>21</v>
      </c>
      <c r="D2012" t="s">
        <v>43</v>
      </c>
      <c r="E2012" t="s">
        <v>67</v>
      </c>
      <c r="F2012">
        <v>26</v>
      </c>
      <c r="G2012" t="s">
        <v>37</v>
      </c>
      <c r="H2012">
        <v>46</v>
      </c>
      <c r="I2012">
        <v>2</v>
      </c>
      <c r="J2012">
        <v>5</v>
      </c>
      <c r="K2012" t="s">
        <v>63</v>
      </c>
      <c r="L2012" t="s">
        <v>46</v>
      </c>
      <c r="M2012" t="s">
        <v>54</v>
      </c>
      <c r="N2012" t="s">
        <v>45</v>
      </c>
      <c r="O2012">
        <v>4</v>
      </c>
      <c r="P2012" t="s">
        <v>64</v>
      </c>
      <c r="Q2012">
        <v>2</v>
      </c>
      <c r="R2012" t="s">
        <v>65</v>
      </c>
      <c r="S2012" t="s">
        <v>58</v>
      </c>
      <c r="T2012" t="s">
        <v>60</v>
      </c>
      <c r="U2012" t="str">
        <f t="shared" si="765"/>
        <v>GEN Z</v>
      </c>
      <c r="V2012" t="str">
        <f t="shared" si="770"/>
        <v>high</v>
      </c>
      <c r="W2012" t="str">
        <f t="shared" si="766"/>
        <v>Good</v>
      </c>
      <c r="X2012" s="8">
        <f t="shared" ref="X2012" si="774">AVERAGE((AD2012),(Y2012),6-(O2012),J2012,AB2012,Z2012,(AA2012))</f>
        <v>3.6428571428571428</v>
      </c>
      <c r="Y2012">
        <f t="shared" si="759"/>
        <v>5</v>
      </c>
      <c r="Z2012">
        <f t="shared" si="760"/>
        <v>3</v>
      </c>
      <c r="AA2012">
        <f t="shared" si="761"/>
        <v>2</v>
      </c>
      <c r="AB2012">
        <f t="shared" si="762"/>
        <v>3.5</v>
      </c>
      <c r="AC2012">
        <f t="shared" si="763"/>
        <v>5</v>
      </c>
      <c r="AD2012">
        <f t="shared" si="764"/>
        <v>5</v>
      </c>
      <c r="AE2012">
        <f t="shared" si="767"/>
        <v>4.3999999999999995</v>
      </c>
    </row>
    <row r="2013" spans="1:31" x14ac:dyDescent="0.3">
      <c r="A2013" t="s">
        <v>2078</v>
      </c>
      <c r="B2013">
        <v>47</v>
      </c>
      <c r="C2013" t="s">
        <v>50</v>
      </c>
      <c r="D2013" t="s">
        <v>77</v>
      </c>
      <c r="E2013" t="s">
        <v>80</v>
      </c>
      <c r="F2013">
        <v>4</v>
      </c>
      <c r="G2013" t="s">
        <v>37</v>
      </c>
      <c r="H2013">
        <v>24</v>
      </c>
      <c r="I2013">
        <v>4</v>
      </c>
      <c r="J2013">
        <v>3</v>
      </c>
      <c r="K2013" t="s">
        <v>63</v>
      </c>
      <c r="L2013" t="s">
        <v>84</v>
      </c>
      <c r="M2013" t="s">
        <v>54</v>
      </c>
      <c r="N2013" t="s">
        <v>39</v>
      </c>
      <c r="O2013">
        <v>1</v>
      </c>
      <c r="P2013" t="s">
        <v>64</v>
      </c>
      <c r="Q2013">
        <v>1</v>
      </c>
      <c r="R2013" t="s">
        <v>65</v>
      </c>
      <c r="S2013" t="s">
        <v>31</v>
      </c>
      <c r="T2013" t="s">
        <v>32</v>
      </c>
      <c r="U2013" t="str">
        <f t="shared" si="765"/>
        <v>Gen X</v>
      </c>
      <c r="V2013" t="str">
        <f t="shared" si="770"/>
        <v>low</v>
      </c>
      <c r="W2013" t="str">
        <f t="shared" si="766"/>
        <v>Good</v>
      </c>
      <c r="X2013" s="8">
        <f t="shared" si="754"/>
        <v>3.8571428571428572</v>
      </c>
      <c r="Y2013">
        <f t="shared" si="759"/>
        <v>2</v>
      </c>
      <c r="Z2013">
        <f t="shared" si="760"/>
        <v>5</v>
      </c>
      <c r="AA2013">
        <f t="shared" si="761"/>
        <v>4</v>
      </c>
      <c r="AB2013">
        <f t="shared" si="762"/>
        <v>3</v>
      </c>
      <c r="AC2013">
        <f t="shared" si="763"/>
        <v>5</v>
      </c>
      <c r="AD2013">
        <f t="shared" si="764"/>
        <v>5</v>
      </c>
      <c r="AE2013">
        <f t="shared" si="767"/>
        <v>3.8</v>
      </c>
    </row>
    <row r="2014" spans="1:31" x14ac:dyDescent="0.3">
      <c r="A2014" t="s">
        <v>2079</v>
      </c>
      <c r="B2014">
        <v>49</v>
      </c>
      <c r="C2014" t="s">
        <v>62</v>
      </c>
      <c r="D2014" t="s">
        <v>73</v>
      </c>
      <c r="E2014" t="s">
        <v>51</v>
      </c>
      <c r="F2014">
        <v>14</v>
      </c>
      <c r="G2014" t="s">
        <v>37</v>
      </c>
      <c r="H2014">
        <v>52</v>
      </c>
      <c r="I2014">
        <v>0</v>
      </c>
      <c r="J2014">
        <v>4</v>
      </c>
      <c r="K2014" t="s">
        <v>63</v>
      </c>
      <c r="L2014" t="s">
        <v>84</v>
      </c>
      <c r="M2014" t="s">
        <v>54</v>
      </c>
      <c r="N2014" t="s">
        <v>39</v>
      </c>
      <c r="O2014">
        <v>4</v>
      </c>
      <c r="P2014" t="s">
        <v>29</v>
      </c>
      <c r="Q2014">
        <v>5</v>
      </c>
      <c r="R2014" t="s">
        <v>65</v>
      </c>
      <c r="S2014" t="s">
        <v>31</v>
      </c>
      <c r="T2014" t="s">
        <v>48</v>
      </c>
      <c r="U2014" t="str">
        <f t="shared" si="765"/>
        <v>Gen X</v>
      </c>
      <c r="V2014" t="str">
        <f t="shared" si="770"/>
        <v>high</v>
      </c>
      <c r="W2014" t="str">
        <f t="shared" si="766"/>
        <v>Good</v>
      </c>
      <c r="X2014" s="8">
        <f t="shared" si="754"/>
        <v>3.5714285714285716</v>
      </c>
      <c r="Y2014">
        <f t="shared" si="759"/>
        <v>2</v>
      </c>
      <c r="Z2014">
        <f t="shared" si="760"/>
        <v>5</v>
      </c>
      <c r="AA2014">
        <f t="shared" si="761"/>
        <v>2</v>
      </c>
      <c r="AB2014">
        <f t="shared" si="762"/>
        <v>5</v>
      </c>
      <c r="AC2014">
        <f t="shared" si="763"/>
        <v>5</v>
      </c>
      <c r="AD2014">
        <f t="shared" si="764"/>
        <v>5</v>
      </c>
      <c r="AE2014">
        <f t="shared" si="767"/>
        <v>4</v>
      </c>
    </row>
    <row r="2015" spans="1:31" x14ac:dyDescent="0.3">
      <c r="A2015" t="s">
        <v>2080</v>
      </c>
      <c r="B2015">
        <v>22</v>
      </c>
      <c r="C2015" t="s">
        <v>34</v>
      </c>
      <c r="D2015" t="s">
        <v>43</v>
      </c>
      <c r="E2015" t="s">
        <v>44</v>
      </c>
      <c r="F2015">
        <v>6</v>
      </c>
      <c r="G2015" t="s">
        <v>37</v>
      </c>
      <c r="H2015">
        <v>53</v>
      </c>
      <c r="I2015">
        <v>5</v>
      </c>
      <c r="J2015">
        <v>5</v>
      </c>
      <c r="K2015" t="s">
        <v>63</v>
      </c>
      <c r="L2015" t="s">
        <v>38</v>
      </c>
      <c r="M2015" t="s">
        <v>54</v>
      </c>
      <c r="N2015" t="s">
        <v>45</v>
      </c>
      <c r="O2015">
        <v>3</v>
      </c>
      <c r="P2015" t="s">
        <v>29</v>
      </c>
      <c r="Q2015">
        <v>5</v>
      </c>
      <c r="R2015" t="s">
        <v>46</v>
      </c>
      <c r="S2015" t="s">
        <v>31</v>
      </c>
      <c r="T2015" t="s">
        <v>71</v>
      </c>
      <c r="U2015" t="str">
        <f t="shared" si="765"/>
        <v>GEN Z</v>
      </c>
      <c r="V2015" t="str">
        <f t="shared" si="770"/>
        <v>high</v>
      </c>
      <c r="W2015" t="str">
        <f t="shared" si="766"/>
        <v>Good</v>
      </c>
      <c r="X2015" s="8">
        <f t="shared" si="754"/>
        <v>4</v>
      </c>
      <c r="Y2015">
        <f t="shared" si="759"/>
        <v>3</v>
      </c>
      <c r="Z2015">
        <f t="shared" si="760"/>
        <v>5</v>
      </c>
      <c r="AA2015">
        <f t="shared" si="761"/>
        <v>2</v>
      </c>
      <c r="AB2015">
        <f t="shared" si="762"/>
        <v>5</v>
      </c>
      <c r="AC2015">
        <f t="shared" si="763"/>
        <v>5</v>
      </c>
      <c r="AD2015">
        <f t="shared" si="764"/>
        <v>5</v>
      </c>
      <c r="AE2015">
        <f t="shared" si="767"/>
        <v>4.3499999999999996</v>
      </c>
    </row>
    <row r="2016" spans="1:31" x14ac:dyDescent="0.3">
      <c r="A2016" t="s">
        <v>2081</v>
      </c>
      <c r="B2016">
        <v>33</v>
      </c>
      <c r="C2016" t="s">
        <v>50</v>
      </c>
      <c r="D2016" t="s">
        <v>56</v>
      </c>
      <c r="E2016" t="s">
        <v>44</v>
      </c>
      <c r="F2016">
        <v>34</v>
      </c>
      <c r="G2016" t="s">
        <v>52</v>
      </c>
      <c r="H2016">
        <v>56</v>
      </c>
      <c r="I2016">
        <v>1</v>
      </c>
      <c r="J2016">
        <v>2</v>
      </c>
      <c r="K2016" t="s">
        <v>63</v>
      </c>
      <c r="L2016" t="s">
        <v>38</v>
      </c>
      <c r="M2016" t="s">
        <v>27</v>
      </c>
      <c r="N2016" t="s">
        <v>39</v>
      </c>
      <c r="O2016">
        <v>4</v>
      </c>
      <c r="P2016" t="s">
        <v>29</v>
      </c>
      <c r="Q2016">
        <v>1</v>
      </c>
      <c r="R2016" t="s">
        <v>46</v>
      </c>
      <c r="S2016" t="s">
        <v>47</v>
      </c>
      <c r="T2016" t="s">
        <v>41</v>
      </c>
      <c r="U2016" t="str">
        <f t="shared" si="765"/>
        <v>Millennieals</v>
      </c>
      <c r="V2016" t="str">
        <f t="shared" si="770"/>
        <v xml:space="preserve">very high </v>
      </c>
      <c r="W2016" t="str">
        <f t="shared" si="766"/>
        <v>MEDIUM</v>
      </c>
      <c r="X2016" s="8">
        <f t="shared" si="754"/>
        <v>2.2142857142857144</v>
      </c>
      <c r="Y2016">
        <f t="shared" si="759"/>
        <v>3</v>
      </c>
      <c r="Z2016">
        <f t="shared" si="760"/>
        <v>1</v>
      </c>
      <c r="AA2016">
        <f t="shared" si="761"/>
        <v>1</v>
      </c>
      <c r="AB2016">
        <f t="shared" si="762"/>
        <v>1.5</v>
      </c>
      <c r="AC2016">
        <f t="shared" si="763"/>
        <v>2</v>
      </c>
      <c r="AD2016">
        <f t="shared" si="764"/>
        <v>5</v>
      </c>
      <c r="AE2016">
        <f t="shared" si="767"/>
        <v>2.9</v>
      </c>
    </row>
    <row r="2017" spans="1:31" x14ac:dyDescent="0.3">
      <c r="A2017" t="s">
        <v>2082</v>
      </c>
      <c r="B2017">
        <v>39</v>
      </c>
      <c r="C2017" t="s">
        <v>50</v>
      </c>
      <c r="D2017" t="s">
        <v>43</v>
      </c>
      <c r="E2017" t="s">
        <v>57</v>
      </c>
      <c r="F2017">
        <v>24</v>
      </c>
      <c r="G2017" t="s">
        <v>37</v>
      </c>
      <c r="H2017">
        <v>55</v>
      </c>
      <c r="I2017">
        <v>3</v>
      </c>
      <c r="J2017">
        <v>1</v>
      </c>
      <c r="K2017" t="s">
        <v>63</v>
      </c>
      <c r="L2017" t="s">
        <v>38</v>
      </c>
      <c r="M2017" t="s">
        <v>54</v>
      </c>
      <c r="N2017" t="s">
        <v>39</v>
      </c>
      <c r="O2017">
        <v>3</v>
      </c>
      <c r="P2017" t="s">
        <v>29</v>
      </c>
      <c r="Q2017">
        <v>2</v>
      </c>
      <c r="R2017" t="s">
        <v>65</v>
      </c>
      <c r="S2017" t="s">
        <v>47</v>
      </c>
      <c r="T2017" t="s">
        <v>41</v>
      </c>
      <c r="U2017" t="str">
        <f t="shared" si="765"/>
        <v>Millennieals</v>
      </c>
      <c r="V2017" t="str">
        <f t="shared" si="770"/>
        <v>high</v>
      </c>
      <c r="W2017" t="str">
        <f t="shared" si="766"/>
        <v>MEDIUM</v>
      </c>
      <c r="X2017" s="8">
        <f t="shared" si="754"/>
        <v>2.6428571428571428</v>
      </c>
      <c r="Y2017">
        <f t="shared" si="759"/>
        <v>3</v>
      </c>
      <c r="Z2017">
        <f t="shared" si="760"/>
        <v>1</v>
      </c>
      <c r="AA2017">
        <f t="shared" si="761"/>
        <v>2</v>
      </c>
      <c r="AB2017">
        <f t="shared" si="762"/>
        <v>3.5</v>
      </c>
      <c r="AC2017">
        <f t="shared" si="763"/>
        <v>5</v>
      </c>
      <c r="AD2017">
        <f t="shared" si="764"/>
        <v>5</v>
      </c>
      <c r="AE2017">
        <f t="shared" si="767"/>
        <v>3.2</v>
      </c>
    </row>
    <row r="2018" spans="1:31" x14ac:dyDescent="0.3">
      <c r="A2018" t="s">
        <v>2083</v>
      </c>
      <c r="B2018">
        <v>58</v>
      </c>
      <c r="C2018" t="s">
        <v>34</v>
      </c>
      <c r="D2018" t="s">
        <v>56</v>
      </c>
      <c r="E2018" t="s">
        <v>80</v>
      </c>
      <c r="F2018">
        <v>10</v>
      </c>
      <c r="G2018" t="s">
        <v>37</v>
      </c>
      <c r="H2018">
        <v>45</v>
      </c>
      <c r="I2018">
        <v>4</v>
      </c>
      <c r="J2018">
        <v>5</v>
      </c>
      <c r="K2018" t="s">
        <v>53</v>
      </c>
      <c r="L2018" t="s">
        <v>46</v>
      </c>
      <c r="M2018" t="s">
        <v>27</v>
      </c>
      <c r="N2018" t="s">
        <v>39</v>
      </c>
      <c r="O2018">
        <v>3</v>
      </c>
      <c r="P2018" t="s">
        <v>64</v>
      </c>
      <c r="Q2018">
        <v>4</v>
      </c>
      <c r="R2018" t="s">
        <v>46</v>
      </c>
      <c r="S2018" t="s">
        <v>31</v>
      </c>
      <c r="T2018" t="s">
        <v>74</v>
      </c>
      <c r="U2018" t="str">
        <f t="shared" si="765"/>
        <v>Gen X</v>
      </c>
      <c r="V2018" t="str">
        <f t="shared" si="770"/>
        <v>standard</v>
      </c>
      <c r="W2018" t="str">
        <f t="shared" si="766"/>
        <v>MEDIUM</v>
      </c>
      <c r="X2018" s="8">
        <f t="shared" si="754"/>
        <v>3.5714285714285716</v>
      </c>
      <c r="Y2018">
        <f t="shared" si="759"/>
        <v>5</v>
      </c>
      <c r="Z2018">
        <f t="shared" si="760"/>
        <v>5</v>
      </c>
      <c r="AA2018">
        <f t="shared" si="761"/>
        <v>3</v>
      </c>
      <c r="AB2018">
        <f t="shared" si="762"/>
        <v>3</v>
      </c>
      <c r="AC2018">
        <f t="shared" si="763"/>
        <v>2</v>
      </c>
      <c r="AD2018">
        <f t="shared" si="764"/>
        <v>1</v>
      </c>
      <c r="AE2018">
        <f t="shared" si="767"/>
        <v>3.3499999999999996</v>
      </c>
    </row>
    <row r="2019" spans="1:31" x14ac:dyDescent="0.3">
      <c r="A2019" t="s">
        <v>2084</v>
      </c>
      <c r="B2019">
        <v>22</v>
      </c>
      <c r="C2019" t="s">
        <v>21</v>
      </c>
      <c r="D2019" t="s">
        <v>56</v>
      </c>
      <c r="E2019" t="s">
        <v>51</v>
      </c>
      <c r="F2019">
        <v>5</v>
      </c>
      <c r="G2019" t="s">
        <v>52</v>
      </c>
      <c r="H2019">
        <v>33</v>
      </c>
      <c r="I2019">
        <v>9</v>
      </c>
      <c r="J2019">
        <v>2</v>
      </c>
      <c r="K2019" t="s">
        <v>25</v>
      </c>
      <c r="L2019" t="s">
        <v>38</v>
      </c>
      <c r="M2019" t="s">
        <v>27</v>
      </c>
      <c r="N2019" t="s">
        <v>45</v>
      </c>
      <c r="O2019">
        <v>2</v>
      </c>
      <c r="P2019" t="s">
        <v>29</v>
      </c>
      <c r="Q2019">
        <v>5</v>
      </c>
      <c r="R2019" t="s">
        <v>46</v>
      </c>
      <c r="S2019" t="s">
        <v>58</v>
      </c>
      <c r="T2019" t="s">
        <v>32</v>
      </c>
      <c r="U2019" t="str">
        <f t="shared" si="765"/>
        <v>GEN Z</v>
      </c>
      <c r="V2019" t="str">
        <f t="shared" si="770"/>
        <v>low</v>
      </c>
      <c r="W2019" t="str">
        <f t="shared" si="766"/>
        <v>MEDIUM</v>
      </c>
      <c r="X2019" s="8">
        <f t="shared" si="754"/>
        <v>3.2142857142857144</v>
      </c>
      <c r="Y2019">
        <f t="shared" si="759"/>
        <v>3</v>
      </c>
      <c r="Z2019">
        <f t="shared" si="760"/>
        <v>3</v>
      </c>
      <c r="AA2019">
        <f t="shared" si="761"/>
        <v>4</v>
      </c>
      <c r="AB2019">
        <f t="shared" si="762"/>
        <v>3.5</v>
      </c>
      <c r="AC2019">
        <f t="shared" si="763"/>
        <v>2</v>
      </c>
      <c r="AD2019">
        <f t="shared" si="764"/>
        <v>3</v>
      </c>
      <c r="AE2019">
        <f t="shared" si="767"/>
        <v>2.95</v>
      </c>
    </row>
    <row r="2020" spans="1:31" x14ac:dyDescent="0.3">
      <c r="A2020" t="s">
        <v>2085</v>
      </c>
      <c r="B2020">
        <v>38</v>
      </c>
      <c r="C2020" t="s">
        <v>62</v>
      </c>
      <c r="D2020" t="s">
        <v>43</v>
      </c>
      <c r="E2020" t="s">
        <v>67</v>
      </c>
      <c r="F2020">
        <v>27</v>
      </c>
      <c r="G2020" t="s">
        <v>37</v>
      </c>
      <c r="H2020">
        <v>49</v>
      </c>
      <c r="I2020">
        <v>13</v>
      </c>
      <c r="J2020">
        <v>3</v>
      </c>
      <c r="K2020" t="s">
        <v>53</v>
      </c>
      <c r="L2020" t="s">
        <v>26</v>
      </c>
      <c r="M2020" t="s">
        <v>54</v>
      </c>
      <c r="N2020" t="s">
        <v>39</v>
      </c>
      <c r="O2020">
        <v>5</v>
      </c>
      <c r="P2020" t="s">
        <v>29</v>
      </c>
      <c r="Q2020">
        <v>2</v>
      </c>
      <c r="R2020" t="s">
        <v>46</v>
      </c>
      <c r="S2020" t="s">
        <v>58</v>
      </c>
      <c r="T2020" t="s">
        <v>60</v>
      </c>
      <c r="U2020" t="str">
        <f t="shared" si="765"/>
        <v>Millennieals</v>
      </c>
      <c r="V2020" t="str">
        <f t="shared" si="770"/>
        <v>high</v>
      </c>
      <c r="W2020" t="str">
        <f t="shared" si="766"/>
        <v>poor</v>
      </c>
      <c r="X2020" s="8">
        <f t="shared" ref="X2020" si="775">AVERAGE(6-(AD2020),6-(Y2020),6-(O2020),J2020,AB2020,Z2020,6-(AA2020))</f>
        <v>3.5</v>
      </c>
      <c r="Y2020">
        <f t="shared" si="759"/>
        <v>1</v>
      </c>
      <c r="Z2020">
        <f t="shared" si="760"/>
        <v>3</v>
      </c>
      <c r="AA2020">
        <f t="shared" si="761"/>
        <v>2</v>
      </c>
      <c r="AB2020">
        <f t="shared" si="762"/>
        <v>3.5</v>
      </c>
      <c r="AC2020">
        <f t="shared" si="763"/>
        <v>5</v>
      </c>
      <c r="AD2020">
        <f t="shared" si="764"/>
        <v>1</v>
      </c>
      <c r="AE2020">
        <f t="shared" si="767"/>
        <v>2</v>
      </c>
    </row>
    <row r="2021" spans="1:31" x14ac:dyDescent="0.3">
      <c r="A2021" t="s">
        <v>2086</v>
      </c>
      <c r="B2021">
        <v>33</v>
      </c>
      <c r="C2021" t="s">
        <v>62</v>
      </c>
      <c r="D2021" t="s">
        <v>73</v>
      </c>
      <c r="E2021" t="s">
        <v>67</v>
      </c>
      <c r="F2021">
        <v>22</v>
      </c>
      <c r="G2021" t="s">
        <v>24</v>
      </c>
      <c r="H2021">
        <v>58</v>
      </c>
      <c r="I2021">
        <v>3</v>
      </c>
      <c r="J2021">
        <v>1</v>
      </c>
      <c r="K2021" t="s">
        <v>25</v>
      </c>
      <c r="L2021" t="s">
        <v>84</v>
      </c>
      <c r="M2021" t="s">
        <v>54</v>
      </c>
      <c r="N2021" t="s">
        <v>39</v>
      </c>
      <c r="O2021">
        <v>2</v>
      </c>
      <c r="P2021" t="s">
        <v>64</v>
      </c>
      <c r="Q2021">
        <v>2</v>
      </c>
      <c r="R2021" t="s">
        <v>30</v>
      </c>
      <c r="S2021" t="s">
        <v>58</v>
      </c>
      <c r="T2021" t="s">
        <v>32</v>
      </c>
      <c r="U2021" t="str">
        <f t="shared" si="765"/>
        <v>Millennieals</v>
      </c>
      <c r="V2021" t="str">
        <f t="shared" si="770"/>
        <v xml:space="preserve">very high </v>
      </c>
      <c r="W2021" t="str">
        <f t="shared" si="766"/>
        <v>MEDIUM</v>
      </c>
      <c r="X2021" s="8">
        <f t="shared" ref="X2021" si="776">AVERAGE((AD2021),(Y2021),6-(O2021),J2021,AB2021,Z2021,(AA2021))</f>
        <v>2.5</v>
      </c>
      <c r="Y2021">
        <f t="shared" si="759"/>
        <v>2</v>
      </c>
      <c r="Z2021">
        <f t="shared" si="760"/>
        <v>3</v>
      </c>
      <c r="AA2021">
        <f t="shared" si="761"/>
        <v>1</v>
      </c>
      <c r="AB2021">
        <f t="shared" si="762"/>
        <v>3.5</v>
      </c>
      <c r="AC2021">
        <f t="shared" si="763"/>
        <v>5</v>
      </c>
      <c r="AD2021">
        <f t="shared" si="764"/>
        <v>3</v>
      </c>
      <c r="AE2021">
        <f t="shared" si="767"/>
        <v>2.5999999999999996</v>
      </c>
    </row>
    <row r="2022" spans="1:31" x14ac:dyDescent="0.3">
      <c r="A2022" t="s">
        <v>2087</v>
      </c>
      <c r="B2022">
        <v>54</v>
      </c>
      <c r="C2022" t="s">
        <v>62</v>
      </c>
      <c r="D2022" t="s">
        <v>79</v>
      </c>
      <c r="E2022" t="s">
        <v>51</v>
      </c>
      <c r="F2022">
        <v>25</v>
      </c>
      <c r="G2022" t="s">
        <v>52</v>
      </c>
      <c r="H2022">
        <v>37</v>
      </c>
      <c r="I2022">
        <v>7</v>
      </c>
      <c r="J2022">
        <v>2</v>
      </c>
      <c r="K2022" t="s">
        <v>63</v>
      </c>
      <c r="L2022" t="s">
        <v>46</v>
      </c>
      <c r="M2022" t="s">
        <v>54</v>
      </c>
      <c r="N2022" t="s">
        <v>39</v>
      </c>
      <c r="O2022">
        <v>3</v>
      </c>
      <c r="P2022" t="s">
        <v>64</v>
      </c>
      <c r="Q2022">
        <v>1</v>
      </c>
      <c r="R2022" t="s">
        <v>30</v>
      </c>
      <c r="S2022" t="s">
        <v>31</v>
      </c>
      <c r="T2022" t="s">
        <v>71</v>
      </c>
      <c r="U2022" t="str">
        <f t="shared" si="765"/>
        <v>Gen X</v>
      </c>
      <c r="V2022" t="str">
        <f t="shared" si="770"/>
        <v>standard</v>
      </c>
      <c r="W2022" t="str">
        <f t="shared" si="766"/>
        <v>Good</v>
      </c>
      <c r="X2022" s="8">
        <f t="shared" si="754"/>
        <v>3.7142857142857144</v>
      </c>
      <c r="Y2022">
        <f t="shared" si="759"/>
        <v>5</v>
      </c>
      <c r="Z2022">
        <f t="shared" si="760"/>
        <v>5</v>
      </c>
      <c r="AA2022">
        <f t="shared" si="761"/>
        <v>3</v>
      </c>
      <c r="AB2022">
        <f t="shared" si="762"/>
        <v>3</v>
      </c>
      <c r="AC2022">
        <f t="shared" si="763"/>
        <v>5</v>
      </c>
      <c r="AD2022">
        <f t="shared" si="764"/>
        <v>5</v>
      </c>
      <c r="AE2022">
        <f t="shared" si="767"/>
        <v>4.4000000000000004</v>
      </c>
    </row>
    <row r="2023" spans="1:31" x14ac:dyDescent="0.3">
      <c r="A2023" t="s">
        <v>2088</v>
      </c>
      <c r="B2023">
        <v>56</v>
      </c>
      <c r="C2023" t="s">
        <v>34</v>
      </c>
      <c r="D2023" t="s">
        <v>79</v>
      </c>
      <c r="E2023" t="s">
        <v>80</v>
      </c>
      <c r="F2023">
        <v>29</v>
      </c>
      <c r="G2023" t="s">
        <v>52</v>
      </c>
      <c r="H2023">
        <v>28</v>
      </c>
      <c r="I2023">
        <v>6</v>
      </c>
      <c r="J2023">
        <v>4</v>
      </c>
      <c r="K2023" t="s">
        <v>53</v>
      </c>
      <c r="L2023" t="s">
        <v>38</v>
      </c>
      <c r="M2023" t="s">
        <v>54</v>
      </c>
      <c r="N2023" t="s">
        <v>28</v>
      </c>
      <c r="O2023">
        <v>4</v>
      </c>
      <c r="P2023" t="s">
        <v>64</v>
      </c>
      <c r="Q2023">
        <v>3</v>
      </c>
      <c r="R2023" t="s">
        <v>30</v>
      </c>
      <c r="S2023" t="s">
        <v>47</v>
      </c>
      <c r="T2023" t="s">
        <v>71</v>
      </c>
      <c r="U2023" t="str">
        <f t="shared" si="765"/>
        <v>Gen X</v>
      </c>
      <c r="V2023" t="str">
        <f t="shared" si="770"/>
        <v>low</v>
      </c>
      <c r="W2023" t="str">
        <f t="shared" si="766"/>
        <v>MEDIUM</v>
      </c>
      <c r="X2023" s="8">
        <f t="shared" si="754"/>
        <v>2.7142857142857144</v>
      </c>
      <c r="Y2023">
        <f t="shared" si="759"/>
        <v>3</v>
      </c>
      <c r="Z2023">
        <f t="shared" si="760"/>
        <v>1</v>
      </c>
      <c r="AA2023">
        <f t="shared" si="761"/>
        <v>4</v>
      </c>
      <c r="AB2023">
        <f t="shared" si="762"/>
        <v>4</v>
      </c>
      <c r="AC2023">
        <f t="shared" si="763"/>
        <v>5</v>
      </c>
      <c r="AD2023">
        <f t="shared" si="764"/>
        <v>1</v>
      </c>
      <c r="AE2023">
        <f t="shared" si="767"/>
        <v>2.4500000000000002</v>
      </c>
    </row>
    <row r="2024" spans="1:31" x14ac:dyDescent="0.3">
      <c r="A2024" t="s">
        <v>2089</v>
      </c>
      <c r="B2024">
        <v>52</v>
      </c>
      <c r="C2024" t="s">
        <v>62</v>
      </c>
      <c r="D2024" t="s">
        <v>77</v>
      </c>
      <c r="E2024" t="s">
        <v>67</v>
      </c>
      <c r="F2024">
        <v>9</v>
      </c>
      <c r="G2024" t="s">
        <v>52</v>
      </c>
      <c r="H2024">
        <v>32</v>
      </c>
      <c r="I2024">
        <v>7</v>
      </c>
      <c r="J2024">
        <v>2</v>
      </c>
      <c r="K2024" t="s">
        <v>63</v>
      </c>
      <c r="L2024" t="s">
        <v>46</v>
      </c>
      <c r="M2024" t="s">
        <v>27</v>
      </c>
      <c r="N2024" t="s">
        <v>45</v>
      </c>
      <c r="O2024">
        <v>5</v>
      </c>
      <c r="P2024" t="s">
        <v>64</v>
      </c>
      <c r="Q2024">
        <v>2</v>
      </c>
      <c r="R2024" t="s">
        <v>46</v>
      </c>
      <c r="S2024" t="s">
        <v>31</v>
      </c>
      <c r="T2024" t="s">
        <v>32</v>
      </c>
      <c r="U2024" t="str">
        <f t="shared" si="765"/>
        <v>Gen X</v>
      </c>
      <c r="V2024" t="str">
        <f t="shared" si="770"/>
        <v>low</v>
      </c>
      <c r="W2024" t="str">
        <f t="shared" si="766"/>
        <v>Good</v>
      </c>
      <c r="X2024" s="8">
        <f t="shared" si="754"/>
        <v>3.4285714285714284</v>
      </c>
      <c r="Y2024">
        <f t="shared" si="759"/>
        <v>5</v>
      </c>
      <c r="Z2024">
        <f t="shared" si="760"/>
        <v>5</v>
      </c>
      <c r="AA2024">
        <f t="shared" si="761"/>
        <v>4</v>
      </c>
      <c r="AB2024">
        <f t="shared" si="762"/>
        <v>2</v>
      </c>
      <c r="AC2024">
        <f t="shared" si="763"/>
        <v>2</v>
      </c>
      <c r="AD2024">
        <f t="shared" si="764"/>
        <v>5</v>
      </c>
      <c r="AE2024">
        <f t="shared" si="767"/>
        <v>4.2</v>
      </c>
    </row>
    <row r="2025" spans="1:31" x14ac:dyDescent="0.3">
      <c r="A2025" t="s">
        <v>2090</v>
      </c>
      <c r="B2025">
        <v>30</v>
      </c>
      <c r="C2025" t="s">
        <v>21</v>
      </c>
      <c r="D2025" t="s">
        <v>56</v>
      </c>
      <c r="E2025" t="s">
        <v>23</v>
      </c>
      <c r="F2025">
        <v>1</v>
      </c>
      <c r="G2025" t="s">
        <v>24</v>
      </c>
      <c r="H2025">
        <v>33</v>
      </c>
      <c r="I2025">
        <v>12</v>
      </c>
      <c r="J2025">
        <v>3</v>
      </c>
      <c r="K2025" t="s">
        <v>53</v>
      </c>
      <c r="L2025" t="s">
        <v>84</v>
      </c>
      <c r="M2025" t="s">
        <v>54</v>
      </c>
      <c r="N2025" t="s">
        <v>45</v>
      </c>
      <c r="O2025">
        <v>4</v>
      </c>
      <c r="P2025" t="s">
        <v>40</v>
      </c>
      <c r="Q2025">
        <v>2</v>
      </c>
      <c r="R2025" t="s">
        <v>30</v>
      </c>
      <c r="S2025" t="s">
        <v>58</v>
      </c>
      <c r="T2025" t="s">
        <v>60</v>
      </c>
      <c r="U2025" t="str">
        <f t="shared" si="765"/>
        <v>Millennieals</v>
      </c>
      <c r="V2025" t="str">
        <f t="shared" si="770"/>
        <v>low</v>
      </c>
      <c r="W2025" t="str">
        <f t="shared" si="766"/>
        <v>MEDIUM</v>
      </c>
      <c r="X2025" s="8">
        <f t="shared" si="754"/>
        <v>2.6428571428571428</v>
      </c>
      <c r="Y2025">
        <f t="shared" si="759"/>
        <v>2</v>
      </c>
      <c r="Z2025">
        <f t="shared" si="760"/>
        <v>3</v>
      </c>
      <c r="AA2025">
        <f t="shared" si="761"/>
        <v>4</v>
      </c>
      <c r="AB2025">
        <f t="shared" si="762"/>
        <v>3.5</v>
      </c>
      <c r="AC2025">
        <f t="shared" si="763"/>
        <v>5</v>
      </c>
      <c r="AD2025">
        <f t="shared" si="764"/>
        <v>1</v>
      </c>
      <c r="AE2025">
        <f t="shared" si="767"/>
        <v>2.3500000000000005</v>
      </c>
    </row>
    <row r="2026" spans="1:31" x14ac:dyDescent="0.3">
      <c r="A2026" t="s">
        <v>2091</v>
      </c>
      <c r="B2026">
        <v>42</v>
      </c>
      <c r="C2026" t="s">
        <v>62</v>
      </c>
      <c r="D2026" t="s">
        <v>79</v>
      </c>
      <c r="E2026" t="s">
        <v>51</v>
      </c>
      <c r="F2026">
        <v>2</v>
      </c>
      <c r="G2026" t="s">
        <v>52</v>
      </c>
      <c r="H2026">
        <v>52</v>
      </c>
      <c r="I2026">
        <v>7</v>
      </c>
      <c r="J2026">
        <v>4</v>
      </c>
      <c r="K2026" t="s">
        <v>53</v>
      </c>
      <c r="L2026" t="s">
        <v>26</v>
      </c>
      <c r="M2026" t="s">
        <v>27</v>
      </c>
      <c r="N2026" t="s">
        <v>28</v>
      </c>
      <c r="O2026">
        <v>4</v>
      </c>
      <c r="P2026" t="s">
        <v>29</v>
      </c>
      <c r="Q2026">
        <v>3</v>
      </c>
      <c r="R2026" t="s">
        <v>46</v>
      </c>
      <c r="S2026" t="s">
        <v>47</v>
      </c>
      <c r="T2026" t="s">
        <v>48</v>
      </c>
      <c r="U2026" t="str">
        <f t="shared" si="765"/>
        <v>Millennieals</v>
      </c>
      <c r="V2026" t="str">
        <f t="shared" si="770"/>
        <v>high</v>
      </c>
      <c r="W2026" t="str">
        <f t="shared" si="766"/>
        <v>poor</v>
      </c>
      <c r="X2026" s="8">
        <f t="shared" si="754"/>
        <v>1.9285714285714286</v>
      </c>
      <c r="Y2026">
        <f t="shared" si="759"/>
        <v>1</v>
      </c>
      <c r="Z2026">
        <f t="shared" si="760"/>
        <v>1</v>
      </c>
      <c r="AA2026">
        <f t="shared" si="761"/>
        <v>2</v>
      </c>
      <c r="AB2026">
        <f t="shared" si="762"/>
        <v>2.5</v>
      </c>
      <c r="AC2026">
        <f t="shared" si="763"/>
        <v>2</v>
      </c>
      <c r="AD2026">
        <f t="shared" si="764"/>
        <v>1</v>
      </c>
      <c r="AE2026">
        <f t="shared" si="767"/>
        <v>1.5500000000000003</v>
      </c>
    </row>
    <row r="2027" spans="1:31" x14ac:dyDescent="0.3">
      <c r="A2027" t="s">
        <v>2092</v>
      </c>
      <c r="B2027">
        <v>52</v>
      </c>
      <c r="C2027" t="s">
        <v>50</v>
      </c>
      <c r="D2027" t="s">
        <v>77</v>
      </c>
      <c r="E2027" t="s">
        <v>44</v>
      </c>
      <c r="F2027">
        <v>13</v>
      </c>
      <c r="G2027" t="s">
        <v>37</v>
      </c>
      <c r="H2027">
        <v>42</v>
      </c>
      <c r="I2027">
        <v>13</v>
      </c>
      <c r="J2027">
        <v>1</v>
      </c>
      <c r="K2027" t="s">
        <v>25</v>
      </c>
      <c r="L2027" t="s">
        <v>46</v>
      </c>
      <c r="M2027" t="s">
        <v>27</v>
      </c>
      <c r="N2027" t="s">
        <v>39</v>
      </c>
      <c r="O2027">
        <v>5</v>
      </c>
      <c r="P2027" t="s">
        <v>64</v>
      </c>
      <c r="Q2027">
        <v>2</v>
      </c>
      <c r="R2027" t="s">
        <v>65</v>
      </c>
      <c r="S2027" t="s">
        <v>47</v>
      </c>
      <c r="T2027" t="s">
        <v>71</v>
      </c>
      <c r="U2027" t="str">
        <f t="shared" si="765"/>
        <v>Gen X</v>
      </c>
      <c r="V2027" t="str">
        <f t="shared" si="770"/>
        <v>standard</v>
      </c>
      <c r="W2027" t="str">
        <f t="shared" si="766"/>
        <v>MEDIUM</v>
      </c>
      <c r="X2027" s="8">
        <f t="shared" si="754"/>
        <v>2.2857142857142856</v>
      </c>
      <c r="Y2027">
        <f t="shared" si="759"/>
        <v>5</v>
      </c>
      <c r="Z2027">
        <f t="shared" si="760"/>
        <v>1</v>
      </c>
      <c r="AA2027">
        <f t="shared" si="761"/>
        <v>3</v>
      </c>
      <c r="AB2027">
        <f t="shared" si="762"/>
        <v>2</v>
      </c>
      <c r="AC2027">
        <f t="shared" si="763"/>
        <v>2</v>
      </c>
      <c r="AD2027">
        <f t="shared" si="764"/>
        <v>3</v>
      </c>
      <c r="AE2027">
        <f t="shared" si="767"/>
        <v>2.85</v>
      </c>
    </row>
    <row r="2028" spans="1:31" x14ac:dyDescent="0.3">
      <c r="A2028" t="s">
        <v>2093</v>
      </c>
      <c r="B2028">
        <v>24</v>
      </c>
      <c r="C2028" t="s">
        <v>50</v>
      </c>
      <c r="D2028" t="s">
        <v>35</v>
      </c>
      <c r="E2028" t="s">
        <v>44</v>
      </c>
      <c r="F2028">
        <v>12</v>
      </c>
      <c r="G2028" t="s">
        <v>52</v>
      </c>
      <c r="H2028">
        <v>35</v>
      </c>
      <c r="I2028">
        <v>11</v>
      </c>
      <c r="J2028">
        <v>5</v>
      </c>
      <c r="K2028" t="s">
        <v>25</v>
      </c>
      <c r="L2028" t="s">
        <v>26</v>
      </c>
      <c r="M2028" t="s">
        <v>54</v>
      </c>
      <c r="N2028" t="s">
        <v>28</v>
      </c>
      <c r="O2028">
        <v>1</v>
      </c>
      <c r="P2028" t="s">
        <v>29</v>
      </c>
      <c r="Q2028">
        <v>2</v>
      </c>
      <c r="R2028" t="s">
        <v>46</v>
      </c>
      <c r="S2028" t="s">
        <v>31</v>
      </c>
      <c r="T2028" t="s">
        <v>74</v>
      </c>
      <c r="U2028" t="str">
        <f t="shared" si="765"/>
        <v>GEN Z</v>
      </c>
      <c r="V2028" t="str">
        <f t="shared" si="770"/>
        <v>low</v>
      </c>
      <c r="W2028" t="str">
        <f t="shared" si="766"/>
        <v>MEDIUM</v>
      </c>
      <c r="X2028" s="8">
        <f t="shared" si="754"/>
        <v>3.7857142857142856</v>
      </c>
      <c r="Y2028">
        <f t="shared" si="759"/>
        <v>1</v>
      </c>
      <c r="Z2028">
        <f t="shared" si="760"/>
        <v>5</v>
      </c>
      <c r="AA2028">
        <f t="shared" si="761"/>
        <v>4</v>
      </c>
      <c r="AB2028">
        <f t="shared" si="762"/>
        <v>3.5</v>
      </c>
      <c r="AC2028">
        <f t="shared" si="763"/>
        <v>5</v>
      </c>
      <c r="AD2028">
        <f t="shared" si="764"/>
        <v>3</v>
      </c>
      <c r="AE2028">
        <f t="shared" si="767"/>
        <v>3.2</v>
      </c>
    </row>
    <row r="2029" spans="1:31" x14ac:dyDescent="0.3">
      <c r="A2029" t="s">
        <v>2094</v>
      </c>
      <c r="B2029">
        <v>32</v>
      </c>
      <c r="C2029" t="s">
        <v>21</v>
      </c>
      <c r="D2029" t="s">
        <v>56</v>
      </c>
      <c r="E2029" t="s">
        <v>36</v>
      </c>
      <c r="F2029">
        <v>19</v>
      </c>
      <c r="G2029" t="s">
        <v>52</v>
      </c>
      <c r="H2029">
        <v>46</v>
      </c>
      <c r="I2029">
        <v>1</v>
      </c>
      <c r="J2029">
        <v>2</v>
      </c>
      <c r="K2029" t="s">
        <v>63</v>
      </c>
      <c r="L2029" t="s">
        <v>26</v>
      </c>
      <c r="M2029" t="s">
        <v>27</v>
      </c>
      <c r="N2029" t="s">
        <v>28</v>
      </c>
      <c r="O2029">
        <v>5</v>
      </c>
      <c r="P2029" t="s">
        <v>64</v>
      </c>
      <c r="Q2029">
        <v>4</v>
      </c>
      <c r="R2029" t="s">
        <v>30</v>
      </c>
      <c r="S2029" t="s">
        <v>58</v>
      </c>
      <c r="T2029" t="s">
        <v>41</v>
      </c>
      <c r="U2029" t="str">
        <f t="shared" si="765"/>
        <v>Millennieals</v>
      </c>
      <c r="V2029" t="str">
        <f t="shared" si="770"/>
        <v>high</v>
      </c>
      <c r="W2029" t="str">
        <f t="shared" si="766"/>
        <v>MEDIUM</v>
      </c>
      <c r="X2029" s="8">
        <f t="shared" ref="X2029" si="777">AVERAGE(6-(AD2029),6-(Y2029),6-(O2029),J2029,AB2029,Z2029,6-(AA2029))</f>
        <v>2.7142857142857144</v>
      </c>
      <c r="Y2029">
        <f t="shared" si="759"/>
        <v>1</v>
      </c>
      <c r="Z2029">
        <f t="shared" si="760"/>
        <v>3</v>
      </c>
      <c r="AA2029">
        <f t="shared" si="761"/>
        <v>2</v>
      </c>
      <c r="AB2029">
        <f t="shared" si="762"/>
        <v>3</v>
      </c>
      <c r="AC2029">
        <f t="shared" si="763"/>
        <v>2</v>
      </c>
      <c r="AD2029">
        <f t="shared" si="764"/>
        <v>5</v>
      </c>
      <c r="AE2029">
        <f t="shared" si="767"/>
        <v>2.9000000000000004</v>
      </c>
    </row>
    <row r="2030" spans="1:31" x14ac:dyDescent="0.3">
      <c r="A2030" t="s">
        <v>2095</v>
      </c>
      <c r="B2030">
        <v>25</v>
      </c>
      <c r="C2030" t="s">
        <v>21</v>
      </c>
      <c r="D2030" t="s">
        <v>22</v>
      </c>
      <c r="E2030" t="s">
        <v>44</v>
      </c>
      <c r="F2030">
        <v>2</v>
      </c>
      <c r="G2030" t="s">
        <v>52</v>
      </c>
      <c r="H2030">
        <v>50</v>
      </c>
      <c r="I2030">
        <v>0</v>
      </c>
      <c r="J2030">
        <v>2</v>
      </c>
      <c r="K2030" t="s">
        <v>63</v>
      </c>
      <c r="L2030" t="s">
        <v>84</v>
      </c>
      <c r="M2030" t="s">
        <v>27</v>
      </c>
      <c r="N2030" t="s">
        <v>39</v>
      </c>
      <c r="O2030">
        <v>3</v>
      </c>
      <c r="P2030" t="s">
        <v>29</v>
      </c>
      <c r="Q2030">
        <v>5</v>
      </c>
      <c r="R2030" t="s">
        <v>46</v>
      </c>
      <c r="S2030" t="s">
        <v>58</v>
      </c>
      <c r="T2030" t="s">
        <v>60</v>
      </c>
      <c r="U2030" t="str">
        <f t="shared" si="765"/>
        <v>GEN Z</v>
      </c>
      <c r="V2030" t="str">
        <f t="shared" si="770"/>
        <v>high</v>
      </c>
      <c r="W2030" t="str">
        <f t="shared" si="766"/>
        <v>MEDIUM</v>
      </c>
      <c r="X2030" s="8">
        <f t="shared" ref="X2030:X2091" si="778">AVERAGE((AD2030),(Y2030),6-(O2030),J2030,AB2030,Z2030,(AA2030))</f>
        <v>2.9285714285714284</v>
      </c>
      <c r="Y2030">
        <f t="shared" si="759"/>
        <v>2</v>
      </c>
      <c r="Z2030">
        <f t="shared" si="760"/>
        <v>3</v>
      </c>
      <c r="AA2030">
        <f t="shared" si="761"/>
        <v>2</v>
      </c>
      <c r="AB2030">
        <f t="shared" si="762"/>
        <v>3.5</v>
      </c>
      <c r="AC2030">
        <f t="shared" si="763"/>
        <v>2</v>
      </c>
      <c r="AD2030">
        <f t="shared" si="764"/>
        <v>5</v>
      </c>
      <c r="AE2030">
        <f t="shared" si="767"/>
        <v>3.2000000000000006</v>
      </c>
    </row>
    <row r="2031" spans="1:31" x14ac:dyDescent="0.3">
      <c r="A2031" t="s">
        <v>2096</v>
      </c>
      <c r="B2031">
        <v>24</v>
      </c>
      <c r="C2031" t="s">
        <v>50</v>
      </c>
      <c r="D2031" t="s">
        <v>35</v>
      </c>
      <c r="E2031" t="s">
        <v>57</v>
      </c>
      <c r="F2031">
        <v>19</v>
      </c>
      <c r="G2031" t="s">
        <v>52</v>
      </c>
      <c r="H2031">
        <v>22</v>
      </c>
      <c r="I2031">
        <v>10</v>
      </c>
      <c r="J2031">
        <v>1</v>
      </c>
      <c r="K2031" t="s">
        <v>63</v>
      </c>
      <c r="L2031" t="s">
        <v>26</v>
      </c>
      <c r="M2031" t="s">
        <v>54</v>
      </c>
      <c r="N2031" t="s">
        <v>45</v>
      </c>
      <c r="O2031">
        <v>5</v>
      </c>
      <c r="P2031" t="s">
        <v>29</v>
      </c>
      <c r="Q2031">
        <v>3</v>
      </c>
      <c r="R2031" t="s">
        <v>46</v>
      </c>
      <c r="S2031" t="s">
        <v>47</v>
      </c>
      <c r="T2031" t="s">
        <v>48</v>
      </c>
      <c r="U2031" t="str">
        <f t="shared" si="765"/>
        <v>GEN Z</v>
      </c>
      <c r="V2031" t="str">
        <f t="shared" si="770"/>
        <v>low</v>
      </c>
      <c r="W2031" t="str">
        <f t="shared" si="766"/>
        <v>MEDIUM</v>
      </c>
      <c r="X2031" s="8">
        <f t="shared" si="778"/>
        <v>2.4285714285714284</v>
      </c>
      <c r="Y2031">
        <f t="shared" si="759"/>
        <v>1</v>
      </c>
      <c r="Z2031">
        <f t="shared" si="760"/>
        <v>1</v>
      </c>
      <c r="AA2031">
        <f t="shared" si="761"/>
        <v>4</v>
      </c>
      <c r="AB2031">
        <f t="shared" si="762"/>
        <v>4</v>
      </c>
      <c r="AC2031">
        <f t="shared" si="763"/>
        <v>5</v>
      </c>
      <c r="AD2031">
        <f t="shared" si="764"/>
        <v>5</v>
      </c>
      <c r="AE2031">
        <f t="shared" si="767"/>
        <v>2.85</v>
      </c>
    </row>
    <row r="2032" spans="1:31" x14ac:dyDescent="0.3">
      <c r="A2032" t="s">
        <v>2097</v>
      </c>
      <c r="B2032">
        <v>44</v>
      </c>
      <c r="C2032" t="s">
        <v>34</v>
      </c>
      <c r="D2032" t="s">
        <v>77</v>
      </c>
      <c r="E2032" t="s">
        <v>80</v>
      </c>
      <c r="F2032">
        <v>7</v>
      </c>
      <c r="G2032" t="s">
        <v>24</v>
      </c>
      <c r="H2032">
        <v>48</v>
      </c>
      <c r="I2032">
        <v>1</v>
      </c>
      <c r="J2032">
        <v>1</v>
      </c>
      <c r="K2032" t="s">
        <v>53</v>
      </c>
      <c r="L2032" t="s">
        <v>46</v>
      </c>
      <c r="M2032" t="s">
        <v>54</v>
      </c>
      <c r="N2032" t="s">
        <v>39</v>
      </c>
      <c r="O2032">
        <v>2</v>
      </c>
      <c r="P2032" t="s">
        <v>64</v>
      </c>
      <c r="Q2032">
        <v>2</v>
      </c>
      <c r="R2032" t="s">
        <v>46</v>
      </c>
      <c r="S2032" t="s">
        <v>47</v>
      </c>
      <c r="T2032" t="s">
        <v>41</v>
      </c>
      <c r="U2032" t="str">
        <f t="shared" si="765"/>
        <v>Millennieals</v>
      </c>
      <c r="V2032" t="str">
        <f t="shared" si="770"/>
        <v>high</v>
      </c>
      <c r="W2032" t="str">
        <f t="shared" si="766"/>
        <v>MEDIUM</v>
      </c>
      <c r="X2032" s="8">
        <f t="shared" si="778"/>
        <v>2.5</v>
      </c>
      <c r="Y2032">
        <f t="shared" si="759"/>
        <v>5</v>
      </c>
      <c r="Z2032">
        <f t="shared" si="760"/>
        <v>1</v>
      </c>
      <c r="AA2032">
        <f t="shared" si="761"/>
        <v>2</v>
      </c>
      <c r="AB2032">
        <f t="shared" si="762"/>
        <v>3.5</v>
      </c>
      <c r="AC2032">
        <f t="shared" si="763"/>
        <v>5</v>
      </c>
      <c r="AD2032">
        <f t="shared" si="764"/>
        <v>1</v>
      </c>
      <c r="AE2032">
        <f t="shared" si="767"/>
        <v>2.5</v>
      </c>
    </row>
    <row r="2033" spans="1:31" x14ac:dyDescent="0.3">
      <c r="A2033" t="s">
        <v>2098</v>
      </c>
      <c r="B2033">
        <v>60</v>
      </c>
      <c r="C2033" t="s">
        <v>34</v>
      </c>
      <c r="D2033" t="s">
        <v>43</v>
      </c>
      <c r="E2033" t="s">
        <v>80</v>
      </c>
      <c r="F2033">
        <v>21</v>
      </c>
      <c r="G2033" t="s">
        <v>52</v>
      </c>
      <c r="H2033">
        <v>21</v>
      </c>
      <c r="I2033">
        <v>11</v>
      </c>
      <c r="J2033">
        <v>2</v>
      </c>
      <c r="K2033" t="s">
        <v>25</v>
      </c>
      <c r="L2033" t="s">
        <v>84</v>
      </c>
      <c r="M2033" t="s">
        <v>54</v>
      </c>
      <c r="N2033" t="s">
        <v>45</v>
      </c>
      <c r="O2033">
        <v>5</v>
      </c>
      <c r="P2033" t="s">
        <v>29</v>
      </c>
      <c r="Q2033">
        <v>4</v>
      </c>
      <c r="R2033" t="s">
        <v>46</v>
      </c>
      <c r="S2033" t="s">
        <v>31</v>
      </c>
      <c r="T2033" t="s">
        <v>41</v>
      </c>
      <c r="U2033" t="str">
        <f t="shared" si="765"/>
        <v>Gen X</v>
      </c>
      <c r="V2033" t="str">
        <f t="shared" si="770"/>
        <v>low</v>
      </c>
      <c r="W2033" t="str">
        <f t="shared" si="766"/>
        <v>MEDIUM</v>
      </c>
      <c r="X2033" s="8">
        <f t="shared" si="778"/>
        <v>3.0714285714285716</v>
      </c>
      <c r="Y2033">
        <f t="shared" si="759"/>
        <v>2</v>
      </c>
      <c r="Z2033">
        <f t="shared" si="760"/>
        <v>5</v>
      </c>
      <c r="AA2033">
        <f t="shared" si="761"/>
        <v>4</v>
      </c>
      <c r="AB2033">
        <f t="shared" si="762"/>
        <v>4.5</v>
      </c>
      <c r="AC2033">
        <f t="shared" si="763"/>
        <v>5</v>
      </c>
      <c r="AD2033">
        <f t="shared" si="764"/>
        <v>3</v>
      </c>
      <c r="AE2033">
        <f t="shared" si="767"/>
        <v>3.2500000000000004</v>
      </c>
    </row>
    <row r="2034" spans="1:31" x14ac:dyDescent="0.3">
      <c r="A2034" t="s">
        <v>2099</v>
      </c>
      <c r="B2034">
        <v>25</v>
      </c>
      <c r="C2034" t="s">
        <v>50</v>
      </c>
      <c r="D2034" t="s">
        <v>43</v>
      </c>
      <c r="E2034" t="s">
        <v>57</v>
      </c>
      <c r="F2034">
        <v>31</v>
      </c>
      <c r="G2034" t="s">
        <v>24</v>
      </c>
      <c r="H2034">
        <v>60</v>
      </c>
      <c r="I2034">
        <v>5</v>
      </c>
      <c r="J2034">
        <v>1</v>
      </c>
      <c r="K2034" t="s">
        <v>53</v>
      </c>
      <c r="L2034" t="s">
        <v>26</v>
      </c>
      <c r="M2034" t="s">
        <v>27</v>
      </c>
      <c r="N2034" t="s">
        <v>45</v>
      </c>
      <c r="O2034">
        <v>1</v>
      </c>
      <c r="P2034" t="s">
        <v>29</v>
      </c>
      <c r="Q2034">
        <v>3</v>
      </c>
      <c r="R2034" t="s">
        <v>65</v>
      </c>
      <c r="S2034" t="s">
        <v>47</v>
      </c>
      <c r="T2034" t="s">
        <v>60</v>
      </c>
      <c r="U2034" t="str">
        <f t="shared" si="765"/>
        <v>GEN Z</v>
      </c>
      <c r="V2034" t="str">
        <f t="shared" si="770"/>
        <v xml:space="preserve">very high </v>
      </c>
      <c r="W2034" t="str">
        <f t="shared" si="766"/>
        <v>poor</v>
      </c>
      <c r="X2034" s="8">
        <f t="shared" si="778"/>
        <v>1.7857142857142858</v>
      </c>
      <c r="Y2034">
        <f t="shared" si="759"/>
        <v>1</v>
      </c>
      <c r="Z2034">
        <f t="shared" si="760"/>
        <v>1</v>
      </c>
      <c r="AA2034">
        <f t="shared" si="761"/>
        <v>1</v>
      </c>
      <c r="AB2034">
        <f t="shared" si="762"/>
        <v>2.5</v>
      </c>
      <c r="AC2034">
        <f t="shared" si="763"/>
        <v>2</v>
      </c>
      <c r="AD2034">
        <f t="shared" si="764"/>
        <v>1</v>
      </c>
      <c r="AE2034">
        <f t="shared" si="767"/>
        <v>1.2000000000000002</v>
      </c>
    </row>
    <row r="2035" spans="1:31" x14ac:dyDescent="0.3">
      <c r="A2035" t="s">
        <v>2100</v>
      </c>
      <c r="B2035">
        <v>42</v>
      </c>
      <c r="C2035" t="s">
        <v>62</v>
      </c>
      <c r="D2035" t="s">
        <v>77</v>
      </c>
      <c r="E2035" t="s">
        <v>23</v>
      </c>
      <c r="F2035">
        <v>12</v>
      </c>
      <c r="G2035" t="s">
        <v>24</v>
      </c>
      <c r="H2035">
        <v>25</v>
      </c>
      <c r="I2035">
        <v>14</v>
      </c>
      <c r="J2035">
        <v>4</v>
      </c>
      <c r="K2035" t="s">
        <v>63</v>
      </c>
      <c r="L2035" t="s">
        <v>38</v>
      </c>
      <c r="M2035" t="s">
        <v>27</v>
      </c>
      <c r="N2035" t="s">
        <v>28</v>
      </c>
      <c r="O2035">
        <v>4</v>
      </c>
      <c r="P2035" t="s">
        <v>64</v>
      </c>
      <c r="Q2035">
        <v>4</v>
      </c>
      <c r="R2035" t="s">
        <v>46</v>
      </c>
      <c r="S2035" t="s">
        <v>31</v>
      </c>
      <c r="T2035" t="s">
        <v>71</v>
      </c>
      <c r="U2035" t="str">
        <f t="shared" si="765"/>
        <v>Millennieals</v>
      </c>
      <c r="V2035" t="str">
        <f t="shared" si="770"/>
        <v>low</v>
      </c>
      <c r="W2035" t="str">
        <f t="shared" si="766"/>
        <v>Good</v>
      </c>
      <c r="X2035" s="8">
        <f t="shared" si="778"/>
        <v>3.7142857142857144</v>
      </c>
      <c r="Y2035">
        <f t="shared" si="759"/>
        <v>3</v>
      </c>
      <c r="Z2035">
        <f t="shared" si="760"/>
        <v>5</v>
      </c>
      <c r="AA2035">
        <f t="shared" si="761"/>
        <v>4</v>
      </c>
      <c r="AB2035">
        <f t="shared" si="762"/>
        <v>3</v>
      </c>
      <c r="AC2035">
        <f t="shared" si="763"/>
        <v>2</v>
      </c>
      <c r="AD2035">
        <f t="shared" si="764"/>
        <v>5</v>
      </c>
      <c r="AE2035">
        <f t="shared" si="767"/>
        <v>4</v>
      </c>
    </row>
    <row r="2036" spans="1:31" x14ac:dyDescent="0.3">
      <c r="A2036" t="s">
        <v>2101</v>
      </c>
      <c r="B2036">
        <v>31</v>
      </c>
      <c r="C2036" t="s">
        <v>21</v>
      </c>
      <c r="D2036" t="s">
        <v>73</v>
      </c>
      <c r="E2036" t="s">
        <v>44</v>
      </c>
      <c r="F2036">
        <v>3</v>
      </c>
      <c r="G2036" t="s">
        <v>37</v>
      </c>
      <c r="H2036">
        <v>54</v>
      </c>
      <c r="I2036">
        <v>7</v>
      </c>
      <c r="J2036">
        <v>1</v>
      </c>
      <c r="K2036" t="s">
        <v>25</v>
      </c>
      <c r="L2036" t="s">
        <v>38</v>
      </c>
      <c r="M2036" t="s">
        <v>27</v>
      </c>
      <c r="N2036" t="s">
        <v>28</v>
      </c>
      <c r="O2036">
        <v>1</v>
      </c>
      <c r="P2036" t="s">
        <v>64</v>
      </c>
      <c r="Q2036">
        <v>5</v>
      </c>
      <c r="R2036" t="s">
        <v>46</v>
      </c>
      <c r="S2036" t="s">
        <v>58</v>
      </c>
      <c r="T2036" t="s">
        <v>71</v>
      </c>
      <c r="U2036" t="str">
        <f t="shared" si="765"/>
        <v>Millennieals</v>
      </c>
      <c r="V2036" t="str">
        <f t="shared" si="770"/>
        <v>high</v>
      </c>
      <c r="W2036" t="str">
        <f t="shared" si="766"/>
        <v>MEDIUM</v>
      </c>
      <c r="X2036" s="8">
        <f t="shared" si="778"/>
        <v>2.9285714285714284</v>
      </c>
      <c r="Y2036">
        <f t="shared" si="759"/>
        <v>3</v>
      </c>
      <c r="Z2036">
        <f t="shared" si="760"/>
        <v>3</v>
      </c>
      <c r="AA2036">
        <f t="shared" si="761"/>
        <v>2</v>
      </c>
      <c r="AB2036">
        <f t="shared" si="762"/>
        <v>3.5</v>
      </c>
      <c r="AC2036">
        <f t="shared" si="763"/>
        <v>2</v>
      </c>
      <c r="AD2036">
        <f t="shared" si="764"/>
        <v>3</v>
      </c>
      <c r="AE2036">
        <f t="shared" si="767"/>
        <v>2.75</v>
      </c>
    </row>
    <row r="2037" spans="1:31" x14ac:dyDescent="0.3">
      <c r="A2037" t="s">
        <v>2102</v>
      </c>
      <c r="B2037">
        <v>30</v>
      </c>
      <c r="C2037" t="s">
        <v>62</v>
      </c>
      <c r="D2037" t="s">
        <v>22</v>
      </c>
      <c r="E2037" t="s">
        <v>36</v>
      </c>
      <c r="F2037">
        <v>29</v>
      </c>
      <c r="G2037" t="s">
        <v>24</v>
      </c>
      <c r="H2037">
        <v>25</v>
      </c>
      <c r="I2037">
        <v>3</v>
      </c>
      <c r="J2037">
        <v>5</v>
      </c>
      <c r="K2037" t="s">
        <v>25</v>
      </c>
      <c r="L2037" t="s">
        <v>46</v>
      </c>
      <c r="M2037" t="s">
        <v>27</v>
      </c>
      <c r="N2037" t="s">
        <v>28</v>
      </c>
      <c r="O2037">
        <v>5</v>
      </c>
      <c r="P2037" t="s">
        <v>40</v>
      </c>
      <c r="Q2037">
        <v>3</v>
      </c>
      <c r="R2037" t="s">
        <v>30</v>
      </c>
      <c r="S2037" t="s">
        <v>31</v>
      </c>
      <c r="T2037" t="s">
        <v>74</v>
      </c>
      <c r="U2037" t="str">
        <f t="shared" si="765"/>
        <v>Millennieals</v>
      </c>
      <c r="V2037" t="str">
        <f t="shared" si="770"/>
        <v>low</v>
      </c>
      <c r="W2037" t="str">
        <f t="shared" si="766"/>
        <v>Good</v>
      </c>
      <c r="X2037" s="8">
        <f t="shared" si="778"/>
        <v>3.6428571428571428</v>
      </c>
      <c r="Y2037">
        <f t="shared" si="759"/>
        <v>5</v>
      </c>
      <c r="Z2037">
        <f t="shared" si="760"/>
        <v>5</v>
      </c>
      <c r="AA2037">
        <f t="shared" si="761"/>
        <v>4</v>
      </c>
      <c r="AB2037">
        <f t="shared" si="762"/>
        <v>2.5</v>
      </c>
      <c r="AC2037">
        <f t="shared" si="763"/>
        <v>2</v>
      </c>
      <c r="AD2037">
        <f t="shared" si="764"/>
        <v>3</v>
      </c>
      <c r="AE2037">
        <f t="shared" si="767"/>
        <v>3.95</v>
      </c>
    </row>
    <row r="2038" spans="1:31" x14ac:dyDescent="0.3">
      <c r="A2038" t="s">
        <v>2103</v>
      </c>
      <c r="B2038">
        <v>22</v>
      </c>
      <c r="C2038" t="s">
        <v>34</v>
      </c>
      <c r="D2038" t="s">
        <v>35</v>
      </c>
      <c r="E2038" t="s">
        <v>80</v>
      </c>
      <c r="F2038">
        <v>9</v>
      </c>
      <c r="G2038" t="s">
        <v>37</v>
      </c>
      <c r="H2038">
        <v>38</v>
      </c>
      <c r="I2038">
        <v>3</v>
      </c>
      <c r="J2038">
        <v>4</v>
      </c>
      <c r="K2038" t="s">
        <v>25</v>
      </c>
      <c r="L2038" t="s">
        <v>38</v>
      </c>
      <c r="M2038" t="s">
        <v>27</v>
      </c>
      <c r="N2038" t="s">
        <v>28</v>
      </c>
      <c r="O2038">
        <v>2</v>
      </c>
      <c r="P2038" t="s">
        <v>29</v>
      </c>
      <c r="Q2038">
        <v>1</v>
      </c>
      <c r="R2038" t="s">
        <v>65</v>
      </c>
      <c r="S2038" t="s">
        <v>58</v>
      </c>
      <c r="T2038" t="s">
        <v>48</v>
      </c>
      <c r="U2038" t="str">
        <f t="shared" si="765"/>
        <v>GEN Z</v>
      </c>
      <c r="V2038" t="str">
        <f t="shared" si="770"/>
        <v>standard</v>
      </c>
      <c r="W2038" t="str">
        <f t="shared" si="766"/>
        <v>MEDIUM</v>
      </c>
      <c r="X2038" s="8">
        <f t="shared" ref="X2038" si="779">AVERAGE(6-(AD2038),6-(Y2038),6-(O2038),J2038,AB2038,Z2038,6-(AA2038))</f>
        <v>3.0714285714285716</v>
      </c>
      <c r="Y2038">
        <f t="shared" si="759"/>
        <v>3</v>
      </c>
      <c r="Z2038">
        <f t="shared" si="760"/>
        <v>3</v>
      </c>
      <c r="AA2038">
        <f t="shared" si="761"/>
        <v>3</v>
      </c>
      <c r="AB2038">
        <f t="shared" si="762"/>
        <v>1.5</v>
      </c>
      <c r="AC2038">
        <f t="shared" si="763"/>
        <v>2</v>
      </c>
      <c r="AD2038">
        <f t="shared" si="764"/>
        <v>3</v>
      </c>
      <c r="AE2038">
        <f t="shared" si="767"/>
        <v>2.8999999999999995</v>
      </c>
    </row>
    <row r="2039" spans="1:31" x14ac:dyDescent="0.3">
      <c r="A2039" t="s">
        <v>2104</v>
      </c>
      <c r="B2039">
        <v>22</v>
      </c>
      <c r="C2039" t="s">
        <v>62</v>
      </c>
      <c r="D2039" t="s">
        <v>79</v>
      </c>
      <c r="E2039" t="s">
        <v>57</v>
      </c>
      <c r="F2039">
        <v>13</v>
      </c>
      <c r="G2039" t="s">
        <v>37</v>
      </c>
      <c r="H2039">
        <v>58</v>
      </c>
      <c r="I2039">
        <v>3</v>
      </c>
      <c r="J2039">
        <v>1</v>
      </c>
      <c r="K2039" t="s">
        <v>25</v>
      </c>
      <c r="L2039" t="s">
        <v>46</v>
      </c>
      <c r="M2039" t="s">
        <v>54</v>
      </c>
      <c r="N2039" t="s">
        <v>39</v>
      </c>
      <c r="O2039">
        <v>4</v>
      </c>
      <c r="P2039" t="s">
        <v>40</v>
      </c>
      <c r="Q2039">
        <v>5</v>
      </c>
      <c r="R2039" t="s">
        <v>30</v>
      </c>
      <c r="S2039" t="s">
        <v>31</v>
      </c>
      <c r="T2039" t="s">
        <v>41</v>
      </c>
      <c r="U2039" t="str">
        <f t="shared" si="765"/>
        <v>GEN Z</v>
      </c>
      <c r="V2039" t="str">
        <f t="shared" si="770"/>
        <v xml:space="preserve">very high </v>
      </c>
      <c r="W2039" t="str">
        <f t="shared" si="766"/>
        <v>Good</v>
      </c>
      <c r="X2039" s="8">
        <f t="shared" ref="X2039" si="780">AVERAGE((AD2039),(Y2039),6-(O2039),J2039,AB2039,Z2039,(AA2039))</f>
        <v>3.1428571428571428</v>
      </c>
      <c r="Y2039">
        <f t="shared" si="759"/>
        <v>5</v>
      </c>
      <c r="Z2039">
        <f t="shared" si="760"/>
        <v>5</v>
      </c>
      <c r="AA2039">
        <f t="shared" si="761"/>
        <v>1</v>
      </c>
      <c r="AB2039">
        <f t="shared" si="762"/>
        <v>5</v>
      </c>
      <c r="AC2039">
        <f t="shared" si="763"/>
        <v>5</v>
      </c>
      <c r="AD2039">
        <f t="shared" si="764"/>
        <v>3</v>
      </c>
      <c r="AE2039">
        <f t="shared" si="767"/>
        <v>3.8</v>
      </c>
    </row>
    <row r="2040" spans="1:31" x14ac:dyDescent="0.3">
      <c r="A2040" t="s">
        <v>2105</v>
      </c>
      <c r="B2040">
        <v>57</v>
      </c>
      <c r="C2040" t="s">
        <v>21</v>
      </c>
      <c r="D2040" t="s">
        <v>22</v>
      </c>
      <c r="E2040" t="s">
        <v>80</v>
      </c>
      <c r="F2040">
        <v>29</v>
      </c>
      <c r="G2040" t="s">
        <v>37</v>
      </c>
      <c r="H2040">
        <v>27</v>
      </c>
      <c r="I2040">
        <v>1</v>
      </c>
      <c r="J2040">
        <v>5</v>
      </c>
      <c r="K2040" t="s">
        <v>25</v>
      </c>
      <c r="L2040" t="s">
        <v>26</v>
      </c>
      <c r="M2040" t="s">
        <v>54</v>
      </c>
      <c r="N2040" t="s">
        <v>39</v>
      </c>
      <c r="O2040">
        <v>2</v>
      </c>
      <c r="P2040" t="s">
        <v>29</v>
      </c>
      <c r="Q2040">
        <v>2</v>
      </c>
      <c r="R2040" t="s">
        <v>65</v>
      </c>
      <c r="S2040" t="s">
        <v>58</v>
      </c>
      <c r="T2040" t="s">
        <v>48</v>
      </c>
      <c r="U2040" t="str">
        <f t="shared" si="765"/>
        <v>Gen X</v>
      </c>
      <c r="V2040" t="str">
        <f t="shared" si="770"/>
        <v>low</v>
      </c>
      <c r="W2040" t="str">
        <f t="shared" si="766"/>
        <v>MEDIUM</v>
      </c>
      <c r="X2040" s="8">
        <f t="shared" si="778"/>
        <v>3.3571428571428572</v>
      </c>
      <c r="Y2040">
        <f t="shared" si="759"/>
        <v>1</v>
      </c>
      <c r="Z2040">
        <f t="shared" si="760"/>
        <v>3</v>
      </c>
      <c r="AA2040">
        <f t="shared" si="761"/>
        <v>4</v>
      </c>
      <c r="AB2040">
        <f t="shared" si="762"/>
        <v>3.5</v>
      </c>
      <c r="AC2040">
        <f t="shared" si="763"/>
        <v>5</v>
      </c>
      <c r="AD2040">
        <f t="shared" si="764"/>
        <v>3</v>
      </c>
      <c r="AE2040">
        <f t="shared" si="767"/>
        <v>2.9</v>
      </c>
    </row>
    <row r="2041" spans="1:31" x14ac:dyDescent="0.3">
      <c r="A2041" t="s">
        <v>2106</v>
      </c>
      <c r="B2041">
        <v>44</v>
      </c>
      <c r="C2041" t="s">
        <v>34</v>
      </c>
      <c r="D2041" t="s">
        <v>22</v>
      </c>
      <c r="E2041" t="s">
        <v>51</v>
      </c>
      <c r="F2041">
        <v>13</v>
      </c>
      <c r="G2041" t="s">
        <v>52</v>
      </c>
      <c r="H2041">
        <v>27</v>
      </c>
      <c r="I2041">
        <v>12</v>
      </c>
      <c r="J2041">
        <v>5</v>
      </c>
      <c r="K2041" t="s">
        <v>25</v>
      </c>
      <c r="L2041" t="s">
        <v>84</v>
      </c>
      <c r="M2041" t="s">
        <v>27</v>
      </c>
      <c r="N2041" t="s">
        <v>39</v>
      </c>
      <c r="O2041">
        <v>2</v>
      </c>
      <c r="P2041" t="s">
        <v>29</v>
      </c>
      <c r="Q2041">
        <v>3</v>
      </c>
      <c r="R2041" t="s">
        <v>30</v>
      </c>
      <c r="S2041" t="s">
        <v>58</v>
      </c>
      <c r="T2041" t="s">
        <v>32</v>
      </c>
      <c r="U2041" t="str">
        <f t="shared" si="765"/>
        <v>Millennieals</v>
      </c>
      <c r="V2041" t="str">
        <f t="shared" si="770"/>
        <v>low</v>
      </c>
      <c r="W2041" t="str">
        <f t="shared" si="766"/>
        <v>MEDIUM</v>
      </c>
      <c r="X2041" s="8">
        <f t="shared" si="778"/>
        <v>3.3571428571428572</v>
      </c>
      <c r="Y2041">
        <f t="shared" si="759"/>
        <v>2</v>
      </c>
      <c r="Z2041">
        <f t="shared" si="760"/>
        <v>3</v>
      </c>
      <c r="AA2041">
        <f t="shared" si="761"/>
        <v>4</v>
      </c>
      <c r="AB2041">
        <f t="shared" si="762"/>
        <v>2.5</v>
      </c>
      <c r="AC2041">
        <f t="shared" si="763"/>
        <v>2</v>
      </c>
      <c r="AD2041">
        <f t="shared" si="764"/>
        <v>3</v>
      </c>
      <c r="AE2041">
        <f t="shared" si="767"/>
        <v>2.9</v>
      </c>
    </row>
    <row r="2042" spans="1:31" x14ac:dyDescent="0.3">
      <c r="A2042" t="s">
        <v>2107</v>
      </c>
      <c r="B2042">
        <v>43</v>
      </c>
      <c r="C2042" t="s">
        <v>21</v>
      </c>
      <c r="D2042" t="s">
        <v>43</v>
      </c>
      <c r="E2042" t="s">
        <v>23</v>
      </c>
      <c r="F2042">
        <v>16</v>
      </c>
      <c r="G2042" t="s">
        <v>52</v>
      </c>
      <c r="H2042">
        <v>49</v>
      </c>
      <c r="I2042">
        <v>9</v>
      </c>
      <c r="J2042">
        <v>2</v>
      </c>
      <c r="K2042" t="s">
        <v>25</v>
      </c>
      <c r="L2042" t="s">
        <v>46</v>
      </c>
      <c r="M2042" t="s">
        <v>54</v>
      </c>
      <c r="N2042" t="s">
        <v>45</v>
      </c>
      <c r="O2042">
        <v>2</v>
      </c>
      <c r="P2042" t="s">
        <v>64</v>
      </c>
      <c r="Q2042">
        <v>4</v>
      </c>
      <c r="R2042" t="s">
        <v>46</v>
      </c>
      <c r="S2042" t="s">
        <v>47</v>
      </c>
      <c r="T2042" t="s">
        <v>60</v>
      </c>
      <c r="U2042" t="str">
        <f t="shared" si="765"/>
        <v>Millennieals</v>
      </c>
      <c r="V2042" t="str">
        <f t="shared" si="770"/>
        <v>high</v>
      </c>
      <c r="W2042" t="str">
        <f t="shared" si="766"/>
        <v>MEDIUM</v>
      </c>
      <c r="X2042" s="8">
        <f t="shared" si="778"/>
        <v>3.0714285714285716</v>
      </c>
      <c r="Y2042">
        <f t="shared" si="759"/>
        <v>5</v>
      </c>
      <c r="Z2042">
        <f t="shared" si="760"/>
        <v>1</v>
      </c>
      <c r="AA2042">
        <f t="shared" si="761"/>
        <v>2</v>
      </c>
      <c r="AB2042">
        <f t="shared" si="762"/>
        <v>4.5</v>
      </c>
      <c r="AC2042">
        <f t="shared" si="763"/>
        <v>5</v>
      </c>
      <c r="AD2042">
        <f t="shared" si="764"/>
        <v>3</v>
      </c>
      <c r="AE2042">
        <f t="shared" si="767"/>
        <v>3.3000000000000003</v>
      </c>
    </row>
    <row r="2043" spans="1:31" x14ac:dyDescent="0.3">
      <c r="A2043" t="s">
        <v>2108</v>
      </c>
      <c r="B2043">
        <v>45</v>
      </c>
      <c r="C2043" t="s">
        <v>50</v>
      </c>
      <c r="D2043" t="s">
        <v>56</v>
      </c>
      <c r="E2043" t="s">
        <v>23</v>
      </c>
      <c r="F2043">
        <v>16</v>
      </c>
      <c r="G2043" t="s">
        <v>52</v>
      </c>
      <c r="H2043">
        <v>36</v>
      </c>
      <c r="I2043">
        <v>4</v>
      </c>
      <c r="J2043">
        <v>4</v>
      </c>
      <c r="K2043" t="s">
        <v>63</v>
      </c>
      <c r="L2043" t="s">
        <v>84</v>
      </c>
      <c r="M2043" t="s">
        <v>54</v>
      </c>
      <c r="N2043" t="s">
        <v>45</v>
      </c>
      <c r="O2043">
        <v>5</v>
      </c>
      <c r="P2043" t="s">
        <v>29</v>
      </c>
      <c r="Q2043">
        <v>3</v>
      </c>
      <c r="R2043" t="s">
        <v>65</v>
      </c>
      <c r="S2043" t="s">
        <v>31</v>
      </c>
      <c r="T2043" t="s">
        <v>41</v>
      </c>
      <c r="U2043" t="str">
        <f t="shared" si="765"/>
        <v>Gen X</v>
      </c>
      <c r="V2043" t="str">
        <f t="shared" si="770"/>
        <v>standard</v>
      </c>
      <c r="W2043" t="str">
        <f t="shared" si="766"/>
        <v>Good</v>
      </c>
      <c r="X2043" s="8">
        <f t="shared" si="778"/>
        <v>3.4285714285714284</v>
      </c>
      <c r="Y2043">
        <f t="shared" si="759"/>
        <v>2</v>
      </c>
      <c r="Z2043">
        <f t="shared" si="760"/>
        <v>5</v>
      </c>
      <c r="AA2043">
        <f t="shared" si="761"/>
        <v>3</v>
      </c>
      <c r="AB2043">
        <f t="shared" si="762"/>
        <v>4</v>
      </c>
      <c r="AC2043">
        <f t="shared" si="763"/>
        <v>5</v>
      </c>
      <c r="AD2043">
        <f t="shared" si="764"/>
        <v>5</v>
      </c>
      <c r="AE2043">
        <f t="shared" si="767"/>
        <v>3.9499999999999997</v>
      </c>
    </row>
    <row r="2044" spans="1:31" x14ac:dyDescent="0.3">
      <c r="A2044" t="s">
        <v>2109</v>
      </c>
      <c r="B2044">
        <v>32</v>
      </c>
      <c r="C2044" t="s">
        <v>50</v>
      </c>
      <c r="D2044" t="s">
        <v>43</v>
      </c>
      <c r="E2044" t="s">
        <v>67</v>
      </c>
      <c r="F2044">
        <v>15</v>
      </c>
      <c r="G2044" t="s">
        <v>52</v>
      </c>
      <c r="H2044">
        <v>60</v>
      </c>
      <c r="I2044">
        <v>8</v>
      </c>
      <c r="J2044">
        <v>3</v>
      </c>
      <c r="K2044" t="s">
        <v>53</v>
      </c>
      <c r="L2044" t="s">
        <v>46</v>
      </c>
      <c r="M2044" t="s">
        <v>27</v>
      </c>
      <c r="N2044" t="s">
        <v>39</v>
      </c>
      <c r="O2044">
        <v>4</v>
      </c>
      <c r="P2044" t="s">
        <v>40</v>
      </c>
      <c r="Q2044">
        <v>5</v>
      </c>
      <c r="R2044" t="s">
        <v>30</v>
      </c>
      <c r="S2044" t="s">
        <v>47</v>
      </c>
      <c r="T2044" t="s">
        <v>32</v>
      </c>
      <c r="U2044" t="str">
        <f t="shared" si="765"/>
        <v>Millennieals</v>
      </c>
      <c r="V2044" t="str">
        <f t="shared" si="770"/>
        <v xml:space="preserve">very high </v>
      </c>
      <c r="W2044" t="str">
        <f t="shared" si="766"/>
        <v>MEDIUM</v>
      </c>
      <c r="X2044" s="8">
        <f t="shared" si="778"/>
        <v>2.3571428571428572</v>
      </c>
      <c r="Y2044">
        <f t="shared" si="759"/>
        <v>5</v>
      </c>
      <c r="Z2044">
        <f t="shared" si="760"/>
        <v>1</v>
      </c>
      <c r="AA2044">
        <f t="shared" si="761"/>
        <v>1</v>
      </c>
      <c r="AB2044">
        <f t="shared" si="762"/>
        <v>3.5</v>
      </c>
      <c r="AC2044">
        <f t="shared" si="763"/>
        <v>2</v>
      </c>
      <c r="AD2044">
        <f t="shared" si="764"/>
        <v>1</v>
      </c>
      <c r="AE2044">
        <f t="shared" si="767"/>
        <v>2.5</v>
      </c>
    </row>
    <row r="2045" spans="1:31" x14ac:dyDescent="0.3">
      <c r="A2045" t="s">
        <v>2110</v>
      </c>
      <c r="B2045">
        <v>23</v>
      </c>
      <c r="C2045" t="s">
        <v>34</v>
      </c>
      <c r="D2045" t="s">
        <v>43</v>
      </c>
      <c r="E2045" t="s">
        <v>80</v>
      </c>
      <c r="F2045">
        <v>9</v>
      </c>
      <c r="G2045" t="s">
        <v>37</v>
      </c>
      <c r="H2045">
        <v>44</v>
      </c>
      <c r="I2045">
        <v>14</v>
      </c>
      <c r="J2045">
        <v>1</v>
      </c>
      <c r="K2045" t="s">
        <v>25</v>
      </c>
      <c r="L2045" t="s">
        <v>38</v>
      </c>
      <c r="M2045" t="s">
        <v>27</v>
      </c>
      <c r="N2045" t="s">
        <v>28</v>
      </c>
      <c r="O2045">
        <v>3</v>
      </c>
      <c r="P2045" t="s">
        <v>40</v>
      </c>
      <c r="Q2045">
        <v>1</v>
      </c>
      <c r="R2045" t="s">
        <v>30</v>
      </c>
      <c r="S2045" t="s">
        <v>31</v>
      </c>
      <c r="T2045" t="s">
        <v>71</v>
      </c>
      <c r="U2045" t="str">
        <f t="shared" si="765"/>
        <v>GEN Z</v>
      </c>
      <c r="V2045" t="str">
        <f t="shared" si="770"/>
        <v>standard</v>
      </c>
      <c r="W2045" t="str">
        <f t="shared" si="766"/>
        <v>MEDIUM</v>
      </c>
      <c r="X2045" s="8">
        <f t="shared" si="778"/>
        <v>2.7857142857142856</v>
      </c>
      <c r="Y2045">
        <f t="shared" si="759"/>
        <v>3</v>
      </c>
      <c r="Z2045">
        <f t="shared" si="760"/>
        <v>5</v>
      </c>
      <c r="AA2045">
        <f t="shared" si="761"/>
        <v>3</v>
      </c>
      <c r="AB2045">
        <f t="shared" si="762"/>
        <v>1.5</v>
      </c>
      <c r="AC2045">
        <f t="shared" si="763"/>
        <v>2</v>
      </c>
      <c r="AD2045">
        <f t="shared" si="764"/>
        <v>3</v>
      </c>
      <c r="AE2045">
        <f t="shared" si="767"/>
        <v>2.9</v>
      </c>
    </row>
    <row r="2046" spans="1:31" x14ac:dyDescent="0.3">
      <c r="A2046" t="s">
        <v>2111</v>
      </c>
      <c r="B2046">
        <v>53</v>
      </c>
      <c r="C2046" t="s">
        <v>34</v>
      </c>
      <c r="D2046" t="s">
        <v>56</v>
      </c>
      <c r="E2046" t="s">
        <v>67</v>
      </c>
      <c r="F2046">
        <v>20</v>
      </c>
      <c r="G2046" t="s">
        <v>37</v>
      </c>
      <c r="H2046">
        <v>39</v>
      </c>
      <c r="I2046">
        <v>10</v>
      </c>
      <c r="J2046">
        <v>2</v>
      </c>
      <c r="K2046" t="s">
        <v>53</v>
      </c>
      <c r="L2046" t="s">
        <v>84</v>
      </c>
      <c r="M2046" t="s">
        <v>27</v>
      </c>
      <c r="N2046" t="s">
        <v>39</v>
      </c>
      <c r="O2046">
        <v>3</v>
      </c>
      <c r="P2046" t="s">
        <v>64</v>
      </c>
      <c r="Q2046">
        <v>3</v>
      </c>
      <c r="R2046" t="s">
        <v>65</v>
      </c>
      <c r="S2046" t="s">
        <v>58</v>
      </c>
      <c r="T2046" t="s">
        <v>41</v>
      </c>
      <c r="U2046" t="str">
        <f t="shared" si="765"/>
        <v>Gen X</v>
      </c>
      <c r="V2046" t="str">
        <f t="shared" si="770"/>
        <v>standard</v>
      </c>
      <c r="W2046" t="str">
        <f t="shared" si="766"/>
        <v>poor</v>
      </c>
      <c r="X2046" s="8">
        <f t="shared" si="778"/>
        <v>2.3571428571428572</v>
      </c>
      <c r="Y2046">
        <f t="shared" si="759"/>
        <v>2</v>
      </c>
      <c r="Z2046">
        <f t="shared" si="760"/>
        <v>3</v>
      </c>
      <c r="AA2046">
        <f t="shared" si="761"/>
        <v>3</v>
      </c>
      <c r="AB2046">
        <f t="shared" si="762"/>
        <v>2.5</v>
      </c>
      <c r="AC2046">
        <f t="shared" si="763"/>
        <v>2</v>
      </c>
      <c r="AD2046">
        <f t="shared" si="764"/>
        <v>1</v>
      </c>
      <c r="AE2046">
        <f t="shared" si="767"/>
        <v>1.9500000000000002</v>
      </c>
    </row>
    <row r="2047" spans="1:31" x14ac:dyDescent="0.3">
      <c r="A2047" t="s">
        <v>2112</v>
      </c>
      <c r="B2047">
        <v>25</v>
      </c>
      <c r="C2047" t="s">
        <v>21</v>
      </c>
      <c r="D2047" t="s">
        <v>77</v>
      </c>
      <c r="E2047" t="s">
        <v>44</v>
      </c>
      <c r="F2047">
        <v>23</v>
      </c>
      <c r="G2047" t="s">
        <v>24</v>
      </c>
      <c r="H2047">
        <v>28</v>
      </c>
      <c r="I2047">
        <v>3</v>
      </c>
      <c r="J2047">
        <v>3</v>
      </c>
      <c r="K2047" t="s">
        <v>25</v>
      </c>
      <c r="L2047" t="s">
        <v>26</v>
      </c>
      <c r="M2047" t="s">
        <v>27</v>
      </c>
      <c r="N2047" t="s">
        <v>45</v>
      </c>
      <c r="O2047">
        <v>2</v>
      </c>
      <c r="P2047" t="s">
        <v>40</v>
      </c>
      <c r="Q2047">
        <v>2</v>
      </c>
      <c r="R2047" t="s">
        <v>65</v>
      </c>
      <c r="S2047" t="s">
        <v>58</v>
      </c>
      <c r="T2047" t="s">
        <v>48</v>
      </c>
      <c r="U2047" t="str">
        <f t="shared" si="765"/>
        <v>GEN Z</v>
      </c>
      <c r="V2047" t="str">
        <f t="shared" si="770"/>
        <v>low</v>
      </c>
      <c r="W2047" t="str">
        <f t="shared" si="766"/>
        <v>MEDIUM</v>
      </c>
      <c r="X2047" s="8">
        <f t="shared" ref="X2047" si="781">AVERAGE(6-(AD2047),6-(Y2047),6-(O2047),J2047,AB2047,Z2047,6-(AA2047))</f>
        <v>3.1428571428571428</v>
      </c>
      <c r="Y2047">
        <f t="shared" si="759"/>
        <v>1</v>
      </c>
      <c r="Z2047">
        <f t="shared" si="760"/>
        <v>3</v>
      </c>
      <c r="AA2047">
        <f t="shared" si="761"/>
        <v>4</v>
      </c>
      <c r="AB2047">
        <f t="shared" si="762"/>
        <v>2</v>
      </c>
      <c r="AC2047">
        <f t="shared" si="763"/>
        <v>2</v>
      </c>
      <c r="AD2047">
        <f t="shared" si="764"/>
        <v>3</v>
      </c>
      <c r="AE2047">
        <f t="shared" si="767"/>
        <v>2.4000000000000004</v>
      </c>
    </row>
    <row r="2048" spans="1:31" x14ac:dyDescent="0.3">
      <c r="A2048" t="s">
        <v>2113</v>
      </c>
      <c r="B2048">
        <v>58</v>
      </c>
      <c r="C2048" t="s">
        <v>34</v>
      </c>
      <c r="D2048" t="s">
        <v>79</v>
      </c>
      <c r="E2048" t="s">
        <v>36</v>
      </c>
      <c r="F2048">
        <v>2</v>
      </c>
      <c r="G2048" t="s">
        <v>24</v>
      </c>
      <c r="H2048">
        <v>54</v>
      </c>
      <c r="I2048">
        <v>6</v>
      </c>
      <c r="J2048">
        <v>5</v>
      </c>
      <c r="K2048" t="s">
        <v>63</v>
      </c>
      <c r="L2048" t="s">
        <v>46</v>
      </c>
      <c r="M2048" t="s">
        <v>27</v>
      </c>
      <c r="N2048" t="s">
        <v>39</v>
      </c>
      <c r="O2048">
        <v>1</v>
      </c>
      <c r="P2048" t="s">
        <v>29</v>
      </c>
      <c r="Q2048">
        <v>1</v>
      </c>
      <c r="R2048" t="s">
        <v>30</v>
      </c>
      <c r="S2048" t="s">
        <v>47</v>
      </c>
      <c r="T2048" t="s">
        <v>60</v>
      </c>
      <c r="U2048" t="str">
        <f t="shared" si="765"/>
        <v>Gen X</v>
      </c>
      <c r="V2048" t="str">
        <f t="shared" si="770"/>
        <v>high</v>
      </c>
      <c r="W2048" t="str">
        <f t="shared" si="766"/>
        <v>Good</v>
      </c>
      <c r="X2048" s="8">
        <f t="shared" ref="X2048" si="782">AVERAGE((AD2048),(Y2048),6-(O2048),J2048,AB2048,Z2048,(AA2048))</f>
        <v>3.5</v>
      </c>
      <c r="Y2048">
        <f t="shared" si="759"/>
        <v>5</v>
      </c>
      <c r="Z2048">
        <f t="shared" si="760"/>
        <v>1</v>
      </c>
      <c r="AA2048">
        <f t="shared" si="761"/>
        <v>2</v>
      </c>
      <c r="AB2048">
        <f t="shared" si="762"/>
        <v>1.5</v>
      </c>
      <c r="AC2048">
        <f t="shared" si="763"/>
        <v>2</v>
      </c>
      <c r="AD2048">
        <f t="shared" si="764"/>
        <v>5</v>
      </c>
      <c r="AE2048">
        <f t="shared" si="767"/>
        <v>3.75</v>
      </c>
    </row>
    <row r="2049" spans="1:31" x14ac:dyDescent="0.3">
      <c r="A2049" t="s">
        <v>2114</v>
      </c>
      <c r="B2049">
        <v>48</v>
      </c>
      <c r="C2049" t="s">
        <v>34</v>
      </c>
      <c r="D2049" t="s">
        <v>35</v>
      </c>
      <c r="E2049" t="s">
        <v>67</v>
      </c>
      <c r="F2049">
        <v>21</v>
      </c>
      <c r="G2049" t="s">
        <v>52</v>
      </c>
      <c r="H2049">
        <v>38</v>
      </c>
      <c r="I2049">
        <v>11</v>
      </c>
      <c r="J2049">
        <v>2</v>
      </c>
      <c r="K2049" t="s">
        <v>53</v>
      </c>
      <c r="L2049" t="s">
        <v>46</v>
      </c>
      <c r="M2049" t="s">
        <v>27</v>
      </c>
      <c r="N2049" t="s">
        <v>28</v>
      </c>
      <c r="O2049">
        <v>5</v>
      </c>
      <c r="P2049" t="s">
        <v>64</v>
      </c>
      <c r="Q2049">
        <v>5</v>
      </c>
      <c r="R2049" t="s">
        <v>46</v>
      </c>
      <c r="S2049" t="s">
        <v>31</v>
      </c>
      <c r="T2049" t="s">
        <v>71</v>
      </c>
      <c r="U2049" t="str">
        <f t="shared" si="765"/>
        <v>Gen X</v>
      </c>
      <c r="V2049" t="str">
        <f t="shared" si="770"/>
        <v>standard</v>
      </c>
      <c r="W2049" t="str">
        <f t="shared" si="766"/>
        <v>MEDIUM</v>
      </c>
      <c r="X2049" s="8">
        <f t="shared" si="778"/>
        <v>2.9285714285714284</v>
      </c>
      <c r="Y2049">
        <f t="shared" si="759"/>
        <v>5</v>
      </c>
      <c r="Z2049">
        <f t="shared" si="760"/>
        <v>5</v>
      </c>
      <c r="AA2049">
        <f t="shared" si="761"/>
        <v>3</v>
      </c>
      <c r="AB2049">
        <f t="shared" si="762"/>
        <v>3.5</v>
      </c>
      <c r="AC2049">
        <f t="shared" si="763"/>
        <v>2</v>
      </c>
      <c r="AD2049">
        <f t="shared" si="764"/>
        <v>1</v>
      </c>
      <c r="AE2049">
        <f t="shared" si="767"/>
        <v>3.1</v>
      </c>
    </row>
    <row r="2050" spans="1:31" x14ac:dyDescent="0.3">
      <c r="A2050" t="s">
        <v>2115</v>
      </c>
      <c r="B2050">
        <v>25</v>
      </c>
      <c r="C2050" t="s">
        <v>50</v>
      </c>
      <c r="D2050" t="s">
        <v>22</v>
      </c>
      <c r="E2050" t="s">
        <v>23</v>
      </c>
      <c r="F2050">
        <v>4</v>
      </c>
      <c r="G2050" t="s">
        <v>37</v>
      </c>
      <c r="H2050">
        <v>56</v>
      </c>
      <c r="I2050">
        <v>10</v>
      </c>
      <c r="J2050">
        <v>3</v>
      </c>
      <c r="K2050" t="s">
        <v>63</v>
      </c>
      <c r="L2050" t="s">
        <v>38</v>
      </c>
      <c r="M2050" t="s">
        <v>27</v>
      </c>
      <c r="N2050" t="s">
        <v>39</v>
      </c>
      <c r="O2050">
        <v>5</v>
      </c>
      <c r="P2050" t="s">
        <v>64</v>
      </c>
      <c r="Q2050">
        <v>4</v>
      </c>
      <c r="R2050" t="s">
        <v>30</v>
      </c>
      <c r="S2050" t="s">
        <v>31</v>
      </c>
      <c r="T2050" t="s">
        <v>60</v>
      </c>
      <c r="U2050" t="str">
        <f t="shared" si="765"/>
        <v>GEN Z</v>
      </c>
      <c r="V2050" t="str">
        <f t="shared" si="770"/>
        <v xml:space="preserve">very high </v>
      </c>
      <c r="W2050" t="str">
        <f t="shared" si="766"/>
        <v>Good</v>
      </c>
      <c r="X2050" s="8">
        <f t="shared" si="778"/>
        <v>3</v>
      </c>
      <c r="Y2050">
        <f t="shared" ref="Y2050:Y2113" si="783">IF(L2050="Depression",1,IF(L2050="Burnout",2,IF(L2050="Anxiety",3,5)))</f>
        <v>3</v>
      </c>
      <c r="Z2050">
        <f t="shared" ref="Z2050:Z2113" si="784">IF(S2050="Good",5,IF(S2050="Poor",1,3))</f>
        <v>5</v>
      </c>
      <c r="AA2050">
        <f t="shared" ref="AA2050:AA2113" si="785">IF(H2050&lt;=20,5,IF(H2050&lt;=35,4,IF(H2050&lt;=45,3,IF(H2050&lt;=55,2,IF(H2050&gt;55,1 )))))</f>
        <v>1</v>
      </c>
      <c r="AB2050">
        <f t="shared" ref="AB2050:AB2113" si="786">AVERAGE(AC2050,Q2050)</f>
        <v>3</v>
      </c>
      <c r="AC2050">
        <f t="shared" ref="AC2050:AC2113" si="787">IF(M2050="yes",5,2)</f>
        <v>2</v>
      </c>
      <c r="AD2050">
        <f t="shared" ref="AD2050:AD2113" si="788">IF(K2050="High",1,IF(K2050="Medium",3,5))</f>
        <v>5</v>
      </c>
      <c r="AE2050">
        <f t="shared" si="767"/>
        <v>3.7499999999999996</v>
      </c>
    </row>
    <row r="2051" spans="1:31" x14ac:dyDescent="0.3">
      <c r="A2051" t="s">
        <v>2116</v>
      </c>
      <c r="B2051">
        <v>45</v>
      </c>
      <c r="C2051" t="s">
        <v>62</v>
      </c>
      <c r="D2051" t="s">
        <v>22</v>
      </c>
      <c r="E2051" t="s">
        <v>80</v>
      </c>
      <c r="F2051">
        <v>24</v>
      </c>
      <c r="G2051" t="s">
        <v>37</v>
      </c>
      <c r="H2051">
        <v>39</v>
      </c>
      <c r="I2051">
        <v>9</v>
      </c>
      <c r="J2051">
        <v>1</v>
      </c>
      <c r="K2051" t="s">
        <v>25</v>
      </c>
      <c r="L2051" t="s">
        <v>46</v>
      </c>
      <c r="M2051" t="s">
        <v>27</v>
      </c>
      <c r="N2051" t="s">
        <v>39</v>
      </c>
      <c r="O2051">
        <v>5</v>
      </c>
      <c r="P2051" t="s">
        <v>64</v>
      </c>
      <c r="Q2051">
        <v>3</v>
      </c>
      <c r="R2051" t="s">
        <v>46</v>
      </c>
      <c r="S2051" t="s">
        <v>31</v>
      </c>
      <c r="T2051" t="s">
        <v>60</v>
      </c>
      <c r="U2051" t="str">
        <f t="shared" ref="U2051:U2114" si="789">IF(B2051&lt;=28,"GEN Z",IF(B2051&lt;=44,"Millennieals",IF(B2051&lt;=60,"Gen X","baby")))</f>
        <v>Gen X</v>
      </c>
      <c r="V2051" t="str">
        <f t="shared" si="770"/>
        <v>standard</v>
      </c>
      <c r="W2051" t="str">
        <f t="shared" ref="W2051:W2114" si="790">IF(AE2051&lt;=2,"poor",IF(AE2051&lt;=3.5,"MEDIUM","Good"))</f>
        <v>MEDIUM</v>
      </c>
      <c r="X2051" s="8">
        <f t="shared" si="778"/>
        <v>2.9285714285714284</v>
      </c>
      <c r="Y2051">
        <f t="shared" si="783"/>
        <v>5</v>
      </c>
      <c r="Z2051">
        <f t="shared" si="784"/>
        <v>5</v>
      </c>
      <c r="AA2051">
        <f t="shared" si="785"/>
        <v>3</v>
      </c>
      <c r="AB2051">
        <f t="shared" si="786"/>
        <v>2.5</v>
      </c>
      <c r="AC2051">
        <f t="shared" si="787"/>
        <v>2</v>
      </c>
      <c r="AD2051">
        <f t="shared" si="788"/>
        <v>3</v>
      </c>
      <c r="AE2051">
        <f t="shared" ref="AE2051:AE2114" si="791">AD2051*0.3+Y2051*0.25+Z2051*0.15+J2051*0.1+AB2051*0.1+AC2051*0.05+AA2051*0.05</f>
        <v>3.5</v>
      </c>
    </row>
    <row r="2052" spans="1:31" x14ac:dyDescent="0.3">
      <c r="A2052" t="s">
        <v>2117</v>
      </c>
      <c r="B2052">
        <v>36</v>
      </c>
      <c r="C2052" t="s">
        <v>62</v>
      </c>
      <c r="D2052" t="s">
        <v>22</v>
      </c>
      <c r="E2052" t="s">
        <v>57</v>
      </c>
      <c r="F2052">
        <v>1</v>
      </c>
      <c r="G2052" t="s">
        <v>37</v>
      </c>
      <c r="H2052">
        <v>25</v>
      </c>
      <c r="I2052">
        <v>12</v>
      </c>
      <c r="J2052">
        <v>5</v>
      </c>
      <c r="K2052" t="s">
        <v>53</v>
      </c>
      <c r="L2052" t="s">
        <v>26</v>
      </c>
      <c r="M2052" t="s">
        <v>54</v>
      </c>
      <c r="N2052" t="s">
        <v>45</v>
      </c>
      <c r="O2052">
        <v>4</v>
      </c>
      <c r="P2052" t="s">
        <v>40</v>
      </c>
      <c r="Q2052">
        <v>1</v>
      </c>
      <c r="R2052" t="s">
        <v>46</v>
      </c>
      <c r="S2052" t="s">
        <v>47</v>
      </c>
      <c r="T2052" t="s">
        <v>74</v>
      </c>
      <c r="U2052" t="str">
        <f t="shared" si="789"/>
        <v>Millennieals</v>
      </c>
      <c r="V2052" t="str">
        <f t="shared" si="770"/>
        <v>low</v>
      </c>
      <c r="W2052" t="str">
        <f t="shared" si="790"/>
        <v>poor</v>
      </c>
      <c r="X2052" s="8">
        <f t="shared" si="778"/>
        <v>2.4285714285714284</v>
      </c>
      <c r="Y2052">
        <f t="shared" si="783"/>
        <v>1</v>
      </c>
      <c r="Z2052">
        <f t="shared" si="784"/>
        <v>1</v>
      </c>
      <c r="AA2052">
        <f t="shared" si="785"/>
        <v>4</v>
      </c>
      <c r="AB2052">
        <f t="shared" si="786"/>
        <v>3</v>
      </c>
      <c r="AC2052">
        <f t="shared" si="787"/>
        <v>5</v>
      </c>
      <c r="AD2052">
        <f t="shared" si="788"/>
        <v>1</v>
      </c>
      <c r="AE2052">
        <f t="shared" si="791"/>
        <v>1.9500000000000002</v>
      </c>
    </row>
    <row r="2053" spans="1:31" x14ac:dyDescent="0.3">
      <c r="A2053" t="s">
        <v>2118</v>
      </c>
      <c r="B2053">
        <v>45</v>
      </c>
      <c r="C2053" t="s">
        <v>62</v>
      </c>
      <c r="D2053" t="s">
        <v>35</v>
      </c>
      <c r="E2053" t="s">
        <v>23</v>
      </c>
      <c r="F2053">
        <v>26</v>
      </c>
      <c r="G2053" t="s">
        <v>24</v>
      </c>
      <c r="H2053">
        <v>32</v>
      </c>
      <c r="I2053">
        <v>7</v>
      </c>
      <c r="J2053">
        <v>3</v>
      </c>
      <c r="K2053" t="s">
        <v>25</v>
      </c>
      <c r="L2053" t="s">
        <v>26</v>
      </c>
      <c r="M2053" t="s">
        <v>54</v>
      </c>
      <c r="N2053" t="s">
        <v>28</v>
      </c>
      <c r="O2053">
        <v>2</v>
      </c>
      <c r="P2053" t="s">
        <v>64</v>
      </c>
      <c r="Q2053">
        <v>1</v>
      </c>
      <c r="R2053" t="s">
        <v>30</v>
      </c>
      <c r="S2053" t="s">
        <v>47</v>
      </c>
      <c r="T2053" t="s">
        <v>48</v>
      </c>
      <c r="U2053" t="str">
        <f t="shared" si="789"/>
        <v>Gen X</v>
      </c>
      <c r="V2053" t="str">
        <f t="shared" si="770"/>
        <v>low</v>
      </c>
      <c r="W2053" t="str">
        <f t="shared" si="790"/>
        <v>MEDIUM</v>
      </c>
      <c r="X2053" s="8">
        <f t="shared" si="778"/>
        <v>2.7142857142857144</v>
      </c>
      <c r="Y2053">
        <f t="shared" si="783"/>
        <v>1</v>
      </c>
      <c r="Z2053">
        <f t="shared" si="784"/>
        <v>1</v>
      </c>
      <c r="AA2053">
        <f t="shared" si="785"/>
        <v>4</v>
      </c>
      <c r="AB2053">
        <f t="shared" si="786"/>
        <v>3</v>
      </c>
      <c r="AC2053">
        <f t="shared" si="787"/>
        <v>5</v>
      </c>
      <c r="AD2053">
        <f t="shared" si="788"/>
        <v>3</v>
      </c>
      <c r="AE2053">
        <f t="shared" si="791"/>
        <v>2.35</v>
      </c>
    </row>
    <row r="2054" spans="1:31" x14ac:dyDescent="0.3">
      <c r="A2054" t="s">
        <v>2119</v>
      </c>
      <c r="B2054">
        <v>57</v>
      </c>
      <c r="C2054" t="s">
        <v>62</v>
      </c>
      <c r="D2054" t="s">
        <v>22</v>
      </c>
      <c r="E2054" t="s">
        <v>57</v>
      </c>
      <c r="F2054">
        <v>12</v>
      </c>
      <c r="G2054" t="s">
        <v>37</v>
      </c>
      <c r="H2054">
        <v>24</v>
      </c>
      <c r="I2054">
        <v>2</v>
      </c>
      <c r="J2054">
        <v>1</v>
      </c>
      <c r="K2054" t="s">
        <v>25</v>
      </c>
      <c r="L2054" t="s">
        <v>46</v>
      </c>
      <c r="M2054" t="s">
        <v>54</v>
      </c>
      <c r="N2054" t="s">
        <v>28</v>
      </c>
      <c r="O2054">
        <v>5</v>
      </c>
      <c r="P2054" t="s">
        <v>64</v>
      </c>
      <c r="Q2054">
        <v>2</v>
      </c>
      <c r="R2054" t="s">
        <v>30</v>
      </c>
      <c r="S2054" t="s">
        <v>47</v>
      </c>
      <c r="T2054" t="s">
        <v>71</v>
      </c>
      <c r="U2054" t="str">
        <f t="shared" si="789"/>
        <v>Gen X</v>
      </c>
      <c r="V2054" t="str">
        <f t="shared" si="770"/>
        <v>low</v>
      </c>
      <c r="W2054" t="str">
        <f t="shared" si="790"/>
        <v>MEDIUM</v>
      </c>
      <c r="X2054" s="8">
        <f t="shared" si="778"/>
        <v>2.6428571428571428</v>
      </c>
      <c r="Y2054">
        <f t="shared" si="783"/>
        <v>5</v>
      </c>
      <c r="Z2054">
        <f t="shared" si="784"/>
        <v>1</v>
      </c>
      <c r="AA2054">
        <f t="shared" si="785"/>
        <v>4</v>
      </c>
      <c r="AB2054">
        <f t="shared" si="786"/>
        <v>3.5</v>
      </c>
      <c r="AC2054">
        <f t="shared" si="787"/>
        <v>5</v>
      </c>
      <c r="AD2054">
        <f t="shared" si="788"/>
        <v>3</v>
      </c>
      <c r="AE2054">
        <f t="shared" si="791"/>
        <v>3.2</v>
      </c>
    </row>
    <row r="2055" spans="1:31" x14ac:dyDescent="0.3">
      <c r="A2055" t="s">
        <v>2120</v>
      </c>
      <c r="B2055">
        <v>55</v>
      </c>
      <c r="C2055" t="s">
        <v>34</v>
      </c>
      <c r="D2055" t="s">
        <v>43</v>
      </c>
      <c r="E2055" t="s">
        <v>67</v>
      </c>
      <c r="F2055">
        <v>10</v>
      </c>
      <c r="G2055" t="s">
        <v>37</v>
      </c>
      <c r="H2055">
        <v>22</v>
      </c>
      <c r="I2055">
        <v>11</v>
      </c>
      <c r="J2055">
        <v>4</v>
      </c>
      <c r="K2055" t="s">
        <v>53</v>
      </c>
      <c r="L2055" t="s">
        <v>84</v>
      </c>
      <c r="M2055" t="s">
        <v>54</v>
      </c>
      <c r="N2055" t="s">
        <v>39</v>
      </c>
      <c r="O2055">
        <v>5</v>
      </c>
      <c r="P2055" t="s">
        <v>40</v>
      </c>
      <c r="Q2055">
        <v>3</v>
      </c>
      <c r="R2055" t="s">
        <v>30</v>
      </c>
      <c r="S2055" t="s">
        <v>31</v>
      </c>
      <c r="T2055" t="s">
        <v>71</v>
      </c>
      <c r="U2055" t="str">
        <f t="shared" si="789"/>
        <v>Gen X</v>
      </c>
      <c r="V2055" t="str">
        <f t="shared" si="770"/>
        <v>low</v>
      </c>
      <c r="W2055" t="str">
        <f t="shared" si="790"/>
        <v>MEDIUM</v>
      </c>
      <c r="X2055" s="8">
        <f t="shared" si="778"/>
        <v>3</v>
      </c>
      <c r="Y2055">
        <f t="shared" si="783"/>
        <v>2</v>
      </c>
      <c r="Z2055">
        <f t="shared" si="784"/>
        <v>5</v>
      </c>
      <c r="AA2055">
        <f t="shared" si="785"/>
        <v>4</v>
      </c>
      <c r="AB2055">
        <f t="shared" si="786"/>
        <v>4</v>
      </c>
      <c r="AC2055">
        <f t="shared" si="787"/>
        <v>5</v>
      </c>
      <c r="AD2055">
        <f t="shared" si="788"/>
        <v>1</v>
      </c>
      <c r="AE2055">
        <f t="shared" si="791"/>
        <v>2.8000000000000003</v>
      </c>
    </row>
    <row r="2056" spans="1:31" x14ac:dyDescent="0.3">
      <c r="A2056" t="s">
        <v>2121</v>
      </c>
      <c r="B2056">
        <v>42</v>
      </c>
      <c r="C2056" t="s">
        <v>21</v>
      </c>
      <c r="D2056" t="s">
        <v>73</v>
      </c>
      <c r="E2056" t="s">
        <v>80</v>
      </c>
      <c r="F2056">
        <v>12</v>
      </c>
      <c r="G2056" t="s">
        <v>24</v>
      </c>
      <c r="H2056">
        <v>31</v>
      </c>
      <c r="I2056">
        <v>0</v>
      </c>
      <c r="J2056">
        <v>1</v>
      </c>
      <c r="K2056" t="s">
        <v>53</v>
      </c>
      <c r="L2056" t="s">
        <v>46</v>
      </c>
      <c r="M2056" t="s">
        <v>54</v>
      </c>
      <c r="N2056" t="s">
        <v>39</v>
      </c>
      <c r="O2056">
        <v>2</v>
      </c>
      <c r="P2056" t="s">
        <v>64</v>
      </c>
      <c r="Q2056">
        <v>4</v>
      </c>
      <c r="R2056" t="s">
        <v>65</v>
      </c>
      <c r="S2056" t="s">
        <v>58</v>
      </c>
      <c r="T2056" t="s">
        <v>32</v>
      </c>
      <c r="U2056" t="str">
        <f t="shared" si="789"/>
        <v>Millennieals</v>
      </c>
      <c r="V2056" t="str">
        <f t="shared" si="770"/>
        <v>low</v>
      </c>
      <c r="W2056" t="str">
        <f t="shared" si="790"/>
        <v>MEDIUM</v>
      </c>
      <c r="X2056" s="8">
        <f t="shared" ref="X2056" si="792">AVERAGE(6-(AD2056),6-(Y2056),6-(O2056),J2056,AB2056,Z2056,6-(AA2056))</f>
        <v>2.9285714285714284</v>
      </c>
      <c r="Y2056">
        <f t="shared" si="783"/>
        <v>5</v>
      </c>
      <c r="Z2056">
        <f t="shared" si="784"/>
        <v>3</v>
      </c>
      <c r="AA2056">
        <f t="shared" si="785"/>
        <v>4</v>
      </c>
      <c r="AB2056">
        <f t="shared" si="786"/>
        <v>4.5</v>
      </c>
      <c r="AC2056">
        <f t="shared" si="787"/>
        <v>5</v>
      </c>
      <c r="AD2056">
        <f t="shared" si="788"/>
        <v>1</v>
      </c>
      <c r="AE2056">
        <f t="shared" si="791"/>
        <v>3.0000000000000004</v>
      </c>
    </row>
    <row r="2057" spans="1:31" x14ac:dyDescent="0.3">
      <c r="A2057" t="s">
        <v>2122</v>
      </c>
      <c r="B2057">
        <v>45</v>
      </c>
      <c r="C2057" t="s">
        <v>34</v>
      </c>
      <c r="D2057" t="s">
        <v>35</v>
      </c>
      <c r="E2057" t="s">
        <v>67</v>
      </c>
      <c r="F2057">
        <v>8</v>
      </c>
      <c r="G2057" t="s">
        <v>24</v>
      </c>
      <c r="H2057">
        <v>41</v>
      </c>
      <c r="I2057">
        <v>12</v>
      </c>
      <c r="J2057">
        <v>3</v>
      </c>
      <c r="K2057" t="s">
        <v>63</v>
      </c>
      <c r="L2057" t="s">
        <v>46</v>
      </c>
      <c r="M2057" t="s">
        <v>54</v>
      </c>
      <c r="N2057" t="s">
        <v>45</v>
      </c>
      <c r="O2057">
        <v>4</v>
      </c>
      <c r="P2057" t="s">
        <v>40</v>
      </c>
      <c r="Q2057">
        <v>3</v>
      </c>
      <c r="R2057" t="s">
        <v>30</v>
      </c>
      <c r="S2057" t="s">
        <v>47</v>
      </c>
      <c r="T2057" t="s">
        <v>71</v>
      </c>
      <c r="U2057" t="str">
        <f t="shared" si="789"/>
        <v>Gen X</v>
      </c>
      <c r="V2057" t="str">
        <f t="shared" si="770"/>
        <v>standard</v>
      </c>
      <c r="W2057" t="str">
        <f t="shared" si="790"/>
        <v>Good</v>
      </c>
      <c r="X2057" s="8">
        <f t="shared" ref="X2057" si="793">AVERAGE((AD2057),(Y2057),6-(O2057),J2057,AB2057,Z2057,(AA2057))</f>
        <v>3.2857142857142856</v>
      </c>
      <c r="Y2057">
        <f t="shared" si="783"/>
        <v>5</v>
      </c>
      <c r="Z2057">
        <f t="shared" si="784"/>
        <v>1</v>
      </c>
      <c r="AA2057">
        <f t="shared" si="785"/>
        <v>3</v>
      </c>
      <c r="AB2057">
        <f t="shared" si="786"/>
        <v>4</v>
      </c>
      <c r="AC2057">
        <f t="shared" si="787"/>
        <v>5</v>
      </c>
      <c r="AD2057">
        <f t="shared" si="788"/>
        <v>5</v>
      </c>
      <c r="AE2057">
        <f t="shared" si="791"/>
        <v>4</v>
      </c>
    </row>
    <row r="2058" spans="1:31" x14ac:dyDescent="0.3">
      <c r="A2058" t="s">
        <v>2123</v>
      </c>
      <c r="B2058">
        <v>39</v>
      </c>
      <c r="C2058" t="s">
        <v>62</v>
      </c>
      <c r="D2058" t="s">
        <v>35</v>
      </c>
      <c r="E2058" t="s">
        <v>67</v>
      </c>
      <c r="F2058">
        <v>3</v>
      </c>
      <c r="G2058" t="s">
        <v>24</v>
      </c>
      <c r="H2058">
        <v>24</v>
      </c>
      <c r="I2058">
        <v>14</v>
      </c>
      <c r="J2058">
        <v>1</v>
      </c>
      <c r="K2058" t="s">
        <v>25</v>
      </c>
      <c r="L2058" t="s">
        <v>26</v>
      </c>
      <c r="M2058" t="s">
        <v>54</v>
      </c>
      <c r="N2058" t="s">
        <v>39</v>
      </c>
      <c r="O2058">
        <v>1</v>
      </c>
      <c r="P2058" t="s">
        <v>40</v>
      </c>
      <c r="Q2058">
        <v>1</v>
      </c>
      <c r="R2058" t="s">
        <v>46</v>
      </c>
      <c r="S2058" t="s">
        <v>58</v>
      </c>
      <c r="T2058" t="s">
        <v>71</v>
      </c>
      <c r="U2058" t="str">
        <f t="shared" si="789"/>
        <v>Millennieals</v>
      </c>
      <c r="V2058" t="str">
        <f t="shared" si="770"/>
        <v>low</v>
      </c>
      <c r="W2058" t="str">
        <f t="shared" si="790"/>
        <v>MEDIUM</v>
      </c>
      <c r="X2058" s="8">
        <f t="shared" si="778"/>
        <v>2.8571428571428572</v>
      </c>
      <c r="Y2058">
        <f t="shared" si="783"/>
        <v>1</v>
      </c>
      <c r="Z2058">
        <f t="shared" si="784"/>
        <v>3</v>
      </c>
      <c r="AA2058">
        <f t="shared" si="785"/>
        <v>4</v>
      </c>
      <c r="AB2058">
        <f t="shared" si="786"/>
        <v>3</v>
      </c>
      <c r="AC2058">
        <f t="shared" si="787"/>
        <v>5</v>
      </c>
      <c r="AD2058">
        <f t="shared" si="788"/>
        <v>3</v>
      </c>
      <c r="AE2058">
        <f t="shared" si="791"/>
        <v>2.4500000000000002</v>
      </c>
    </row>
    <row r="2059" spans="1:31" x14ac:dyDescent="0.3">
      <c r="A2059" t="s">
        <v>2124</v>
      </c>
      <c r="B2059">
        <v>43</v>
      </c>
      <c r="C2059" t="s">
        <v>62</v>
      </c>
      <c r="D2059" t="s">
        <v>43</v>
      </c>
      <c r="E2059" t="s">
        <v>51</v>
      </c>
      <c r="F2059">
        <v>25</v>
      </c>
      <c r="G2059" t="s">
        <v>52</v>
      </c>
      <c r="H2059">
        <v>52</v>
      </c>
      <c r="I2059">
        <v>10</v>
      </c>
      <c r="J2059">
        <v>1</v>
      </c>
      <c r="K2059" t="s">
        <v>53</v>
      </c>
      <c r="L2059" t="s">
        <v>46</v>
      </c>
      <c r="M2059" t="s">
        <v>54</v>
      </c>
      <c r="N2059" t="s">
        <v>39</v>
      </c>
      <c r="O2059">
        <v>2</v>
      </c>
      <c r="P2059" t="s">
        <v>64</v>
      </c>
      <c r="Q2059">
        <v>4</v>
      </c>
      <c r="R2059" t="s">
        <v>30</v>
      </c>
      <c r="S2059" t="s">
        <v>47</v>
      </c>
      <c r="T2059" t="s">
        <v>74</v>
      </c>
      <c r="U2059" t="str">
        <f t="shared" si="789"/>
        <v>Millennieals</v>
      </c>
      <c r="V2059" t="str">
        <f t="shared" ref="V2059:V2122" si="794">IF(H2059&lt;=20,"very low",IF(H2059&lt;=35,"low",IF(H2059&lt;=45,"standard",IF(H2059&lt;=55,"high",IF(H2059&gt;55,"very high ")))))</f>
        <v>high</v>
      </c>
      <c r="W2059" t="str">
        <f t="shared" si="790"/>
        <v>MEDIUM</v>
      </c>
      <c r="X2059" s="8">
        <f t="shared" si="778"/>
        <v>2.6428571428571428</v>
      </c>
      <c r="Y2059">
        <f t="shared" si="783"/>
        <v>5</v>
      </c>
      <c r="Z2059">
        <f t="shared" si="784"/>
        <v>1</v>
      </c>
      <c r="AA2059">
        <f t="shared" si="785"/>
        <v>2</v>
      </c>
      <c r="AB2059">
        <f t="shared" si="786"/>
        <v>4.5</v>
      </c>
      <c r="AC2059">
        <f t="shared" si="787"/>
        <v>5</v>
      </c>
      <c r="AD2059">
        <f t="shared" si="788"/>
        <v>1</v>
      </c>
      <c r="AE2059">
        <f t="shared" si="791"/>
        <v>2.6</v>
      </c>
    </row>
    <row r="2060" spans="1:31" x14ac:dyDescent="0.3">
      <c r="A2060" t="s">
        <v>2125</v>
      </c>
      <c r="B2060">
        <v>60</v>
      </c>
      <c r="C2060" t="s">
        <v>62</v>
      </c>
      <c r="D2060" t="s">
        <v>77</v>
      </c>
      <c r="E2060" t="s">
        <v>23</v>
      </c>
      <c r="F2060">
        <v>31</v>
      </c>
      <c r="G2060" t="s">
        <v>37</v>
      </c>
      <c r="H2060">
        <v>56</v>
      </c>
      <c r="I2060">
        <v>2</v>
      </c>
      <c r="J2060">
        <v>3</v>
      </c>
      <c r="K2060" t="s">
        <v>25</v>
      </c>
      <c r="L2060" t="s">
        <v>38</v>
      </c>
      <c r="M2060" t="s">
        <v>54</v>
      </c>
      <c r="N2060" t="s">
        <v>28</v>
      </c>
      <c r="O2060">
        <v>2</v>
      </c>
      <c r="P2060" t="s">
        <v>64</v>
      </c>
      <c r="Q2060">
        <v>5</v>
      </c>
      <c r="R2060" t="s">
        <v>65</v>
      </c>
      <c r="S2060" t="s">
        <v>58</v>
      </c>
      <c r="T2060" t="s">
        <v>71</v>
      </c>
      <c r="U2060" t="str">
        <f t="shared" si="789"/>
        <v>Gen X</v>
      </c>
      <c r="V2060" t="str">
        <f t="shared" si="794"/>
        <v xml:space="preserve">very high </v>
      </c>
      <c r="W2060" t="str">
        <f t="shared" si="790"/>
        <v>MEDIUM</v>
      </c>
      <c r="X2060" s="8">
        <f t="shared" si="778"/>
        <v>3.1428571428571428</v>
      </c>
      <c r="Y2060">
        <f t="shared" si="783"/>
        <v>3</v>
      </c>
      <c r="Z2060">
        <f t="shared" si="784"/>
        <v>3</v>
      </c>
      <c r="AA2060">
        <f t="shared" si="785"/>
        <v>1</v>
      </c>
      <c r="AB2060">
        <f t="shared" si="786"/>
        <v>5</v>
      </c>
      <c r="AC2060">
        <f t="shared" si="787"/>
        <v>5</v>
      </c>
      <c r="AD2060">
        <f t="shared" si="788"/>
        <v>3</v>
      </c>
      <c r="AE2060">
        <f t="shared" si="791"/>
        <v>3.1999999999999993</v>
      </c>
    </row>
    <row r="2061" spans="1:31" x14ac:dyDescent="0.3">
      <c r="A2061" t="s">
        <v>2126</v>
      </c>
      <c r="B2061">
        <v>25</v>
      </c>
      <c r="C2061" t="s">
        <v>21</v>
      </c>
      <c r="D2061" t="s">
        <v>22</v>
      </c>
      <c r="E2061" t="s">
        <v>36</v>
      </c>
      <c r="F2061">
        <v>29</v>
      </c>
      <c r="G2061" t="s">
        <v>24</v>
      </c>
      <c r="H2061">
        <v>20</v>
      </c>
      <c r="I2061">
        <v>4</v>
      </c>
      <c r="J2061">
        <v>2</v>
      </c>
      <c r="K2061" t="s">
        <v>63</v>
      </c>
      <c r="L2061" t="s">
        <v>26</v>
      </c>
      <c r="M2061" t="s">
        <v>27</v>
      </c>
      <c r="N2061" t="s">
        <v>45</v>
      </c>
      <c r="O2061">
        <v>4</v>
      </c>
      <c r="P2061" t="s">
        <v>64</v>
      </c>
      <c r="Q2061">
        <v>4</v>
      </c>
      <c r="R2061" t="s">
        <v>65</v>
      </c>
      <c r="S2061" t="s">
        <v>58</v>
      </c>
      <c r="T2061" t="s">
        <v>74</v>
      </c>
      <c r="U2061" t="str">
        <f t="shared" si="789"/>
        <v>GEN Z</v>
      </c>
      <c r="V2061" t="str">
        <f t="shared" si="794"/>
        <v>very low</v>
      </c>
      <c r="W2061" t="str">
        <f t="shared" si="790"/>
        <v>MEDIUM</v>
      </c>
      <c r="X2061" s="8">
        <f t="shared" si="778"/>
        <v>3</v>
      </c>
      <c r="Y2061">
        <f t="shared" si="783"/>
        <v>1</v>
      </c>
      <c r="Z2061">
        <f t="shared" si="784"/>
        <v>3</v>
      </c>
      <c r="AA2061">
        <f t="shared" si="785"/>
        <v>5</v>
      </c>
      <c r="AB2061">
        <f t="shared" si="786"/>
        <v>3</v>
      </c>
      <c r="AC2061">
        <f t="shared" si="787"/>
        <v>2</v>
      </c>
      <c r="AD2061">
        <f t="shared" si="788"/>
        <v>5</v>
      </c>
      <c r="AE2061">
        <f t="shared" si="791"/>
        <v>3.0500000000000003</v>
      </c>
    </row>
    <row r="2062" spans="1:31" x14ac:dyDescent="0.3">
      <c r="A2062" t="s">
        <v>2127</v>
      </c>
      <c r="B2062">
        <v>56</v>
      </c>
      <c r="C2062" t="s">
        <v>50</v>
      </c>
      <c r="D2062" t="s">
        <v>22</v>
      </c>
      <c r="E2062" t="s">
        <v>80</v>
      </c>
      <c r="F2062">
        <v>4</v>
      </c>
      <c r="G2062" t="s">
        <v>37</v>
      </c>
      <c r="H2062">
        <v>26</v>
      </c>
      <c r="I2062">
        <v>10</v>
      </c>
      <c r="J2062">
        <v>4</v>
      </c>
      <c r="K2062" t="s">
        <v>53</v>
      </c>
      <c r="L2062" t="s">
        <v>38</v>
      </c>
      <c r="M2062" t="s">
        <v>54</v>
      </c>
      <c r="N2062" t="s">
        <v>45</v>
      </c>
      <c r="O2062">
        <v>3</v>
      </c>
      <c r="P2062" t="s">
        <v>40</v>
      </c>
      <c r="Q2062">
        <v>1</v>
      </c>
      <c r="R2062" t="s">
        <v>30</v>
      </c>
      <c r="S2062" t="s">
        <v>31</v>
      </c>
      <c r="T2062" t="s">
        <v>41</v>
      </c>
      <c r="U2062" t="str">
        <f t="shared" si="789"/>
        <v>Gen X</v>
      </c>
      <c r="V2062" t="str">
        <f t="shared" si="794"/>
        <v>low</v>
      </c>
      <c r="W2062" t="str">
        <f t="shared" si="790"/>
        <v>MEDIUM</v>
      </c>
      <c r="X2062" s="8">
        <f t="shared" si="778"/>
        <v>3.2857142857142856</v>
      </c>
      <c r="Y2062">
        <f t="shared" si="783"/>
        <v>3</v>
      </c>
      <c r="Z2062">
        <f t="shared" si="784"/>
        <v>5</v>
      </c>
      <c r="AA2062">
        <f t="shared" si="785"/>
        <v>4</v>
      </c>
      <c r="AB2062">
        <f t="shared" si="786"/>
        <v>3</v>
      </c>
      <c r="AC2062">
        <f t="shared" si="787"/>
        <v>5</v>
      </c>
      <c r="AD2062">
        <f t="shared" si="788"/>
        <v>1</v>
      </c>
      <c r="AE2062">
        <f t="shared" si="791"/>
        <v>2.95</v>
      </c>
    </row>
    <row r="2063" spans="1:31" x14ac:dyDescent="0.3">
      <c r="A2063" t="s">
        <v>2128</v>
      </c>
      <c r="B2063">
        <v>33</v>
      </c>
      <c r="C2063" t="s">
        <v>62</v>
      </c>
      <c r="D2063" t="s">
        <v>35</v>
      </c>
      <c r="E2063" t="s">
        <v>51</v>
      </c>
      <c r="F2063">
        <v>6</v>
      </c>
      <c r="G2063" t="s">
        <v>52</v>
      </c>
      <c r="H2063">
        <v>38</v>
      </c>
      <c r="I2063">
        <v>4</v>
      </c>
      <c r="J2063">
        <v>3</v>
      </c>
      <c r="K2063" t="s">
        <v>25</v>
      </c>
      <c r="L2063" t="s">
        <v>38</v>
      </c>
      <c r="M2063" t="s">
        <v>27</v>
      </c>
      <c r="N2063" t="s">
        <v>28</v>
      </c>
      <c r="O2063">
        <v>4</v>
      </c>
      <c r="P2063" t="s">
        <v>29</v>
      </c>
      <c r="Q2063">
        <v>5</v>
      </c>
      <c r="R2063" t="s">
        <v>30</v>
      </c>
      <c r="S2063" t="s">
        <v>31</v>
      </c>
      <c r="T2063" t="s">
        <v>71</v>
      </c>
      <c r="U2063" t="str">
        <f t="shared" si="789"/>
        <v>Millennieals</v>
      </c>
      <c r="V2063" t="str">
        <f t="shared" si="794"/>
        <v>standard</v>
      </c>
      <c r="W2063" t="str">
        <f t="shared" si="790"/>
        <v>MEDIUM</v>
      </c>
      <c r="X2063" s="8">
        <f t="shared" si="778"/>
        <v>3.2142857142857144</v>
      </c>
      <c r="Y2063">
        <f t="shared" si="783"/>
        <v>3</v>
      </c>
      <c r="Z2063">
        <f t="shared" si="784"/>
        <v>5</v>
      </c>
      <c r="AA2063">
        <f t="shared" si="785"/>
        <v>3</v>
      </c>
      <c r="AB2063">
        <f t="shared" si="786"/>
        <v>3.5</v>
      </c>
      <c r="AC2063">
        <f t="shared" si="787"/>
        <v>2</v>
      </c>
      <c r="AD2063">
        <f t="shared" si="788"/>
        <v>3</v>
      </c>
      <c r="AE2063">
        <f t="shared" si="791"/>
        <v>3.3000000000000003</v>
      </c>
    </row>
    <row r="2064" spans="1:31" x14ac:dyDescent="0.3">
      <c r="A2064" t="s">
        <v>2129</v>
      </c>
      <c r="B2064">
        <v>39</v>
      </c>
      <c r="C2064" t="s">
        <v>50</v>
      </c>
      <c r="D2064" t="s">
        <v>73</v>
      </c>
      <c r="E2064" t="s">
        <v>36</v>
      </c>
      <c r="F2064">
        <v>13</v>
      </c>
      <c r="G2064" t="s">
        <v>37</v>
      </c>
      <c r="H2064">
        <v>21</v>
      </c>
      <c r="I2064">
        <v>0</v>
      </c>
      <c r="J2064">
        <v>3</v>
      </c>
      <c r="K2064" t="s">
        <v>53</v>
      </c>
      <c r="L2064" t="s">
        <v>46</v>
      </c>
      <c r="M2064" t="s">
        <v>54</v>
      </c>
      <c r="N2064" t="s">
        <v>45</v>
      </c>
      <c r="O2064">
        <v>2</v>
      </c>
      <c r="P2064" t="s">
        <v>29</v>
      </c>
      <c r="Q2064">
        <v>5</v>
      </c>
      <c r="R2064" t="s">
        <v>65</v>
      </c>
      <c r="S2064" t="s">
        <v>58</v>
      </c>
      <c r="T2064" t="s">
        <v>74</v>
      </c>
      <c r="U2064" t="str">
        <f t="shared" si="789"/>
        <v>Millennieals</v>
      </c>
      <c r="V2064" t="str">
        <f t="shared" si="794"/>
        <v>low</v>
      </c>
      <c r="W2064" t="str">
        <f t="shared" si="790"/>
        <v>MEDIUM</v>
      </c>
      <c r="X2064" s="8">
        <f t="shared" si="778"/>
        <v>3.5714285714285716</v>
      </c>
      <c r="Y2064">
        <f t="shared" si="783"/>
        <v>5</v>
      </c>
      <c r="Z2064">
        <f t="shared" si="784"/>
        <v>3</v>
      </c>
      <c r="AA2064">
        <f t="shared" si="785"/>
        <v>4</v>
      </c>
      <c r="AB2064">
        <f t="shared" si="786"/>
        <v>5</v>
      </c>
      <c r="AC2064">
        <f t="shared" si="787"/>
        <v>5</v>
      </c>
      <c r="AD2064">
        <f t="shared" si="788"/>
        <v>1</v>
      </c>
      <c r="AE2064">
        <f t="shared" si="791"/>
        <v>3.25</v>
      </c>
    </row>
    <row r="2065" spans="1:31" x14ac:dyDescent="0.3">
      <c r="A2065" t="s">
        <v>2130</v>
      </c>
      <c r="B2065">
        <v>52</v>
      </c>
      <c r="C2065" t="s">
        <v>21</v>
      </c>
      <c r="D2065" t="s">
        <v>22</v>
      </c>
      <c r="E2065" t="s">
        <v>23</v>
      </c>
      <c r="F2065">
        <v>20</v>
      </c>
      <c r="G2065" t="s">
        <v>52</v>
      </c>
      <c r="H2065">
        <v>25</v>
      </c>
      <c r="I2065">
        <v>8</v>
      </c>
      <c r="J2065">
        <v>5</v>
      </c>
      <c r="K2065" t="s">
        <v>53</v>
      </c>
      <c r="L2065" t="s">
        <v>84</v>
      </c>
      <c r="M2065" t="s">
        <v>54</v>
      </c>
      <c r="N2065" t="s">
        <v>28</v>
      </c>
      <c r="O2065">
        <v>2</v>
      </c>
      <c r="P2065" t="s">
        <v>40</v>
      </c>
      <c r="Q2065">
        <v>3</v>
      </c>
      <c r="R2065" t="s">
        <v>30</v>
      </c>
      <c r="S2065" t="s">
        <v>58</v>
      </c>
      <c r="T2065" t="s">
        <v>74</v>
      </c>
      <c r="U2065" t="str">
        <f t="shared" si="789"/>
        <v>Gen X</v>
      </c>
      <c r="V2065" t="str">
        <f t="shared" si="794"/>
        <v>low</v>
      </c>
      <c r="W2065" t="str">
        <f t="shared" si="790"/>
        <v>MEDIUM</v>
      </c>
      <c r="X2065" s="8">
        <f t="shared" ref="X2065" si="795">AVERAGE(6-(AD2065),6-(Y2065),6-(O2065),J2065,AB2065,Z2065,6-(AA2065))</f>
        <v>3.8571428571428572</v>
      </c>
      <c r="Y2065">
        <f t="shared" si="783"/>
        <v>2</v>
      </c>
      <c r="Z2065">
        <f t="shared" si="784"/>
        <v>3</v>
      </c>
      <c r="AA2065">
        <f t="shared" si="785"/>
        <v>4</v>
      </c>
      <c r="AB2065">
        <f t="shared" si="786"/>
        <v>4</v>
      </c>
      <c r="AC2065">
        <f t="shared" si="787"/>
        <v>5</v>
      </c>
      <c r="AD2065">
        <f t="shared" si="788"/>
        <v>1</v>
      </c>
      <c r="AE2065">
        <f t="shared" si="791"/>
        <v>2.6</v>
      </c>
    </row>
    <row r="2066" spans="1:31" x14ac:dyDescent="0.3">
      <c r="A2066" t="s">
        <v>2131</v>
      </c>
      <c r="B2066">
        <v>53</v>
      </c>
      <c r="C2066" t="s">
        <v>21</v>
      </c>
      <c r="D2066" t="s">
        <v>56</v>
      </c>
      <c r="E2066" t="s">
        <v>36</v>
      </c>
      <c r="F2066">
        <v>11</v>
      </c>
      <c r="G2066" t="s">
        <v>24</v>
      </c>
      <c r="H2066">
        <v>22</v>
      </c>
      <c r="I2066">
        <v>4</v>
      </c>
      <c r="J2066">
        <v>3</v>
      </c>
      <c r="K2066" t="s">
        <v>53</v>
      </c>
      <c r="L2066" t="s">
        <v>38</v>
      </c>
      <c r="M2066" t="s">
        <v>54</v>
      </c>
      <c r="N2066" t="s">
        <v>28</v>
      </c>
      <c r="O2066">
        <v>4</v>
      </c>
      <c r="P2066" t="s">
        <v>40</v>
      </c>
      <c r="Q2066">
        <v>4</v>
      </c>
      <c r="R2066" t="s">
        <v>30</v>
      </c>
      <c r="S2066" t="s">
        <v>47</v>
      </c>
      <c r="T2066" t="s">
        <v>60</v>
      </c>
      <c r="U2066" t="str">
        <f t="shared" si="789"/>
        <v>Gen X</v>
      </c>
      <c r="V2066" t="str">
        <f t="shared" si="794"/>
        <v>low</v>
      </c>
      <c r="W2066" t="str">
        <f t="shared" si="790"/>
        <v>MEDIUM</v>
      </c>
      <c r="X2066" s="8">
        <f t="shared" ref="X2066" si="796">AVERAGE((AD2066),(Y2066),6-(O2066),J2066,AB2066,Z2066,(AA2066))</f>
        <v>2.6428571428571428</v>
      </c>
      <c r="Y2066">
        <f t="shared" si="783"/>
        <v>3</v>
      </c>
      <c r="Z2066">
        <f t="shared" si="784"/>
        <v>1</v>
      </c>
      <c r="AA2066">
        <f t="shared" si="785"/>
        <v>4</v>
      </c>
      <c r="AB2066">
        <f t="shared" si="786"/>
        <v>4.5</v>
      </c>
      <c r="AC2066">
        <f t="shared" si="787"/>
        <v>5</v>
      </c>
      <c r="AD2066">
        <f t="shared" si="788"/>
        <v>1</v>
      </c>
      <c r="AE2066">
        <f t="shared" si="791"/>
        <v>2.4000000000000004</v>
      </c>
    </row>
    <row r="2067" spans="1:31" x14ac:dyDescent="0.3">
      <c r="A2067" t="s">
        <v>2132</v>
      </c>
      <c r="B2067">
        <v>23</v>
      </c>
      <c r="C2067" t="s">
        <v>21</v>
      </c>
      <c r="D2067" t="s">
        <v>22</v>
      </c>
      <c r="E2067" t="s">
        <v>57</v>
      </c>
      <c r="F2067">
        <v>4</v>
      </c>
      <c r="G2067" t="s">
        <v>37</v>
      </c>
      <c r="H2067">
        <v>59</v>
      </c>
      <c r="I2067">
        <v>12</v>
      </c>
      <c r="J2067">
        <v>4</v>
      </c>
      <c r="K2067" t="s">
        <v>53</v>
      </c>
      <c r="L2067" t="s">
        <v>84</v>
      </c>
      <c r="M2067" t="s">
        <v>27</v>
      </c>
      <c r="N2067" t="s">
        <v>28</v>
      </c>
      <c r="O2067">
        <v>3</v>
      </c>
      <c r="P2067" t="s">
        <v>64</v>
      </c>
      <c r="Q2067">
        <v>3</v>
      </c>
      <c r="R2067" t="s">
        <v>30</v>
      </c>
      <c r="S2067" t="s">
        <v>47</v>
      </c>
      <c r="T2067" t="s">
        <v>71</v>
      </c>
      <c r="U2067" t="str">
        <f t="shared" si="789"/>
        <v>GEN Z</v>
      </c>
      <c r="V2067" t="str">
        <f t="shared" si="794"/>
        <v xml:space="preserve">very high </v>
      </c>
      <c r="W2067" t="str">
        <f t="shared" si="790"/>
        <v>poor</v>
      </c>
      <c r="X2067" s="8">
        <f t="shared" si="778"/>
        <v>2.0714285714285716</v>
      </c>
      <c r="Y2067">
        <f t="shared" si="783"/>
        <v>2</v>
      </c>
      <c r="Z2067">
        <f t="shared" si="784"/>
        <v>1</v>
      </c>
      <c r="AA2067">
        <f t="shared" si="785"/>
        <v>1</v>
      </c>
      <c r="AB2067">
        <f t="shared" si="786"/>
        <v>2.5</v>
      </c>
      <c r="AC2067">
        <f t="shared" si="787"/>
        <v>2</v>
      </c>
      <c r="AD2067">
        <f t="shared" si="788"/>
        <v>1</v>
      </c>
      <c r="AE2067">
        <f t="shared" si="791"/>
        <v>1.7500000000000002</v>
      </c>
    </row>
    <row r="2068" spans="1:31" x14ac:dyDescent="0.3">
      <c r="A2068" t="s">
        <v>2133</v>
      </c>
      <c r="B2068">
        <v>36</v>
      </c>
      <c r="C2068" t="s">
        <v>21</v>
      </c>
      <c r="D2068" t="s">
        <v>22</v>
      </c>
      <c r="E2068" t="s">
        <v>80</v>
      </c>
      <c r="F2068">
        <v>13</v>
      </c>
      <c r="G2068" t="s">
        <v>37</v>
      </c>
      <c r="H2068">
        <v>50</v>
      </c>
      <c r="I2068">
        <v>1</v>
      </c>
      <c r="J2068">
        <v>1</v>
      </c>
      <c r="K2068" t="s">
        <v>63</v>
      </c>
      <c r="L2068" t="s">
        <v>26</v>
      </c>
      <c r="M2068" t="s">
        <v>54</v>
      </c>
      <c r="N2068" t="s">
        <v>28</v>
      </c>
      <c r="O2068">
        <v>5</v>
      </c>
      <c r="P2068" t="s">
        <v>64</v>
      </c>
      <c r="Q2068">
        <v>5</v>
      </c>
      <c r="R2068" t="s">
        <v>65</v>
      </c>
      <c r="S2068" t="s">
        <v>58</v>
      </c>
      <c r="T2068" t="s">
        <v>48</v>
      </c>
      <c r="U2068" t="str">
        <f t="shared" si="789"/>
        <v>Millennieals</v>
      </c>
      <c r="V2068" t="str">
        <f t="shared" si="794"/>
        <v>high</v>
      </c>
      <c r="W2068" t="str">
        <f t="shared" si="790"/>
        <v>MEDIUM</v>
      </c>
      <c r="X2068" s="8">
        <f t="shared" si="778"/>
        <v>2.5714285714285716</v>
      </c>
      <c r="Y2068">
        <f t="shared" si="783"/>
        <v>1</v>
      </c>
      <c r="Z2068">
        <f t="shared" si="784"/>
        <v>3</v>
      </c>
      <c r="AA2068">
        <f t="shared" si="785"/>
        <v>2</v>
      </c>
      <c r="AB2068">
        <f t="shared" si="786"/>
        <v>5</v>
      </c>
      <c r="AC2068">
        <f t="shared" si="787"/>
        <v>5</v>
      </c>
      <c r="AD2068">
        <f t="shared" si="788"/>
        <v>5</v>
      </c>
      <c r="AE2068">
        <f t="shared" si="791"/>
        <v>3.1500000000000004</v>
      </c>
    </row>
    <row r="2069" spans="1:31" x14ac:dyDescent="0.3">
      <c r="A2069" t="s">
        <v>2134</v>
      </c>
      <c r="B2069">
        <v>39</v>
      </c>
      <c r="C2069" t="s">
        <v>62</v>
      </c>
      <c r="D2069" t="s">
        <v>73</v>
      </c>
      <c r="E2069" t="s">
        <v>57</v>
      </c>
      <c r="F2069">
        <v>24</v>
      </c>
      <c r="G2069" t="s">
        <v>52</v>
      </c>
      <c r="H2069">
        <v>38</v>
      </c>
      <c r="I2069">
        <v>9</v>
      </c>
      <c r="J2069">
        <v>5</v>
      </c>
      <c r="K2069" t="s">
        <v>63</v>
      </c>
      <c r="L2069" t="s">
        <v>46</v>
      </c>
      <c r="M2069" t="s">
        <v>54</v>
      </c>
      <c r="N2069" t="s">
        <v>45</v>
      </c>
      <c r="O2069">
        <v>2</v>
      </c>
      <c r="P2069" t="s">
        <v>64</v>
      </c>
      <c r="Q2069">
        <v>2</v>
      </c>
      <c r="R2069" t="s">
        <v>46</v>
      </c>
      <c r="S2069" t="s">
        <v>47</v>
      </c>
      <c r="T2069" t="s">
        <v>32</v>
      </c>
      <c r="U2069" t="str">
        <f t="shared" si="789"/>
        <v>Millennieals</v>
      </c>
      <c r="V2069" t="str">
        <f t="shared" si="794"/>
        <v>standard</v>
      </c>
      <c r="W2069" t="str">
        <f t="shared" si="790"/>
        <v>Good</v>
      </c>
      <c r="X2069" s="8">
        <f t="shared" si="778"/>
        <v>3.7857142857142856</v>
      </c>
      <c r="Y2069">
        <f t="shared" si="783"/>
        <v>5</v>
      </c>
      <c r="Z2069">
        <f t="shared" si="784"/>
        <v>1</v>
      </c>
      <c r="AA2069">
        <f t="shared" si="785"/>
        <v>3</v>
      </c>
      <c r="AB2069">
        <f t="shared" si="786"/>
        <v>3.5</v>
      </c>
      <c r="AC2069">
        <f t="shared" si="787"/>
        <v>5</v>
      </c>
      <c r="AD2069">
        <f t="shared" si="788"/>
        <v>5</v>
      </c>
      <c r="AE2069">
        <f t="shared" si="791"/>
        <v>4.1500000000000004</v>
      </c>
    </row>
    <row r="2070" spans="1:31" x14ac:dyDescent="0.3">
      <c r="A2070" t="s">
        <v>2135</v>
      </c>
      <c r="B2070">
        <v>56</v>
      </c>
      <c r="C2070" t="s">
        <v>62</v>
      </c>
      <c r="D2070" t="s">
        <v>77</v>
      </c>
      <c r="E2070" t="s">
        <v>51</v>
      </c>
      <c r="F2070">
        <v>23</v>
      </c>
      <c r="G2070" t="s">
        <v>24</v>
      </c>
      <c r="H2070">
        <v>22</v>
      </c>
      <c r="I2070">
        <v>6</v>
      </c>
      <c r="J2070">
        <v>4</v>
      </c>
      <c r="K2070" t="s">
        <v>63</v>
      </c>
      <c r="L2070" t="s">
        <v>46</v>
      </c>
      <c r="M2070" t="s">
        <v>27</v>
      </c>
      <c r="N2070" t="s">
        <v>28</v>
      </c>
      <c r="O2070">
        <v>4</v>
      </c>
      <c r="P2070" t="s">
        <v>40</v>
      </c>
      <c r="Q2070">
        <v>3</v>
      </c>
      <c r="R2070" t="s">
        <v>65</v>
      </c>
      <c r="S2070" t="s">
        <v>47</v>
      </c>
      <c r="T2070" t="s">
        <v>71</v>
      </c>
      <c r="U2070" t="str">
        <f t="shared" si="789"/>
        <v>Gen X</v>
      </c>
      <c r="V2070" t="str">
        <f t="shared" si="794"/>
        <v>low</v>
      </c>
      <c r="W2070" t="str">
        <f t="shared" si="790"/>
        <v>Good</v>
      </c>
      <c r="X2070" s="8">
        <f t="shared" si="778"/>
        <v>3.3571428571428572</v>
      </c>
      <c r="Y2070">
        <f t="shared" si="783"/>
        <v>5</v>
      </c>
      <c r="Z2070">
        <f t="shared" si="784"/>
        <v>1</v>
      </c>
      <c r="AA2070">
        <f t="shared" si="785"/>
        <v>4</v>
      </c>
      <c r="AB2070">
        <f t="shared" si="786"/>
        <v>2.5</v>
      </c>
      <c r="AC2070">
        <f t="shared" si="787"/>
        <v>2</v>
      </c>
      <c r="AD2070">
        <f t="shared" si="788"/>
        <v>5</v>
      </c>
      <c r="AE2070">
        <f t="shared" si="791"/>
        <v>3.85</v>
      </c>
    </row>
    <row r="2071" spans="1:31" x14ac:dyDescent="0.3">
      <c r="A2071" t="s">
        <v>2136</v>
      </c>
      <c r="B2071">
        <v>47</v>
      </c>
      <c r="C2071" t="s">
        <v>50</v>
      </c>
      <c r="D2071" t="s">
        <v>79</v>
      </c>
      <c r="E2071" t="s">
        <v>57</v>
      </c>
      <c r="F2071">
        <v>18</v>
      </c>
      <c r="G2071" t="s">
        <v>52</v>
      </c>
      <c r="H2071">
        <v>50</v>
      </c>
      <c r="I2071">
        <v>7</v>
      </c>
      <c r="J2071">
        <v>3</v>
      </c>
      <c r="K2071" t="s">
        <v>53</v>
      </c>
      <c r="L2071" t="s">
        <v>38</v>
      </c>
      <c r="M2071" t="s">
        <v>27</v>
      </c>
      <c r="N2071" t="s">
        <v>39</v>
      </c>
      <c r="O2071">
        <v>1</v>
      </c>
      <c r="P2071" t="s">
        <v>40</v>
      </c>
      <c r="Q2071">
        <v>2</v>
      </c>
      <c r="R2071" t="s">
        <v>65</v>
      </c>
      <c r="S2071" t="s">
        <v>58</v>
      </c>
      <c r="T2071" t="s">
        <v>48</v>
      </c>
      <c r="U2071" t="str">
        <f t="shared" si="789"/>
        <v>Gen X</v>
      </c>
      <c r="V2071" t="str">
        <f t="shared" si="794"/>
        <v>high</v>
      </c>
      <c r="W2071" t="str">
        <f t="shared" si="790"/>
        <v>MEDIUM</v>
      </c>
      <c r="X2071" s="8">
        <f t="shared" si="778"/>
        <v>2.7142857142857144</v>
      </c>
      <c r="Y2071">
        <f t="shared" si="783"/>
        <v>3</v>
      </c>
      <c r="Z2071">
        <f t="shared" si="784"/>
        <v>3</v>
      </c>
      <c r="AA2071">
        <f t="shared" si="785"/>
        <v>2</v>
      </c>
      <c r="AB2071">
        <f t="shared" si="786"/>
        <v>2</v>
      </c>
      <c r="AC2071">
        <f t="shared" si="787"/>
        <v>2</v>
      </c>
      <c r="AD2071">
        <f t="shared" si="788"/>
        <v>1</v>
      </c>
      <c r="AE2071">
        <f t="shared" si="791"/>
        <v>2.2000000000000002</v>
      </c>
    </row>
    <row r="2072" spans="1:31" x14ac:dyDescent="0.3">
      <c r="A2072" t="s">
        <v>2137</v>
      </c>
      <c r="B2072">
        <v>44</v>
      </c>
      <c r="C2072" t="s">
        <v>34</v>
      </c>
      <c r="D2072" t="s">
        <v>35</v>
      </c>
      <c r="E2072" t="s">
        <v>51</v>
      </c>
      <c r="F2072">
        <v>26</v>
      </c>
      <c r="G2072" t="s">
        <v>37</v>
      </c>
      <c r="H2072">
        <v>59</v>
      </c>
      <c r="I2072">
        <v>13</v>
      </c>
      <c r="J2072">
        <v>5</v>
      </c>
      <c r="K2072" t="s">
        <v>25</v>
      </c>
      <c r="L2072" t="s">
        <v>46</v>
      </c>
      <c r="M2072" t="s">
        <v>27</v>
      </c>
      <c r="N2072" t="s">
        <v>39</v>
      </c>
      <c r="O2072">
        <v>2</v>
      </c>
      <c r="P2072" t="s">
        <v>29</v>
      </c>
      <c r="Q2072">
        <v>1</v>
      </c>
      <c r="R2072" t="s">
        <v>65</v>
      </c>
      <c r="S2072" t="s">
        <v>58</v>
      </c>
      <c r="T2072" t="s">
        <v>60</v>
      </c>
      <c r="U2072" t="str">
        <f t="shared" si="789"/>
        <v>Millennieals</v>
      </c>
      <c r="V2072" t="str">
        <f t="shared" si="794"/>
        <v xml:space="preserve">very high </v>
      </c>
      <c r="W2072" t="str">
        <f t="shared" si="790"/>
        <v>MEDIUM</v>
      </c>
      <c r="X2072" s="8">
        <f t="shared" si="778"/>
        <v>3.2142857142857144</v>
      </c>
      <c r="Y2072">
        <f t="shared" si="783"/>
        <v>5</v>
      </c>
      <c r="Z2072">
        <f t="shared" si="784"/>
        <v>3</v>
      </c>
      <c r="AA2072">
        <f t="shared" si="785"/>
        <v>1</v>
      </c>
      <c r="AB2072">
        <f t="shared" si="786"/>
        <v>1.5</v>
      </c>
      <c r="AC2072">
        <f t="shared" si="787"/>
        <v>2</v>
      </c>
      <c r="AD2072">
        <f t="shared" si="788"/>
        <v>3</v>
      </c>
      <c r="AE2072">
        <f t="shared" si="791"/>
        <v>3.3999999999999995</v>
      </c>
    </row>
    <row r="2073" spans="1:31" x14ac:dyDescent="0.3">
      <c r="A2073" t="s">
        <v>2138</v>
      </c>
      <c r="B2073">
        <v>29</v>
      </c>
      <c r="C2073" t="s">
        <v>21</v>
      </c>
      <c r="D2073" t="s">
        <v>79</v>
      </c>
      <c r="E2073" t="s">
        <v>67</v>
      </c>
      <c r="F2073">
        <v>34</v>
      </c>
      <c r="G2073" t="s">
        <v>37</v>
      </c>
      <c r="H2073">
        <v>32</v>
      </c>
      <c r="I2073">
        <v>6</v>
      </c>
      <c r="J2073">
        <v>2</v>
      </c>
      <c r="K2073" t="s">
        <v>25</v>
      </c>
      <c r="L2073" t="s">
        <v>84</v>
      </c>
      <c r="M2073" t="s">
        <v>54</v>
      </c>
      <c r="N2073" t="s">
        <v>39</v>
      </c>
      <c r="O2073">
        <v>1</v>
      </c>
      <c r="P2073" t="s">
        <v>64</v>
      </c>
      <c r="Q2073">
        <v>3</v>
      </c>
      <c r="R2073" t="s">
        <v>46</v>
      </c>
      <c r="S2073" t="s">
        <v>31</v>
      </c>
      <c r="T2073" t="s">
        <v>74</v>
      </c>
      <c r="U2073" t="str">
        <f t="shared" si="789"/>
        <v>Millennieals</v>
      </c>
      <c r="V2073" t="str">
        <f t="shared" si="794"/>
        <v>low</v>
      </c>
      <c r="W2073" t="str">
        <f t="shared" si="790"/>
        <v>MEDIUM</v>
      </c>
      <c r="X2073" s="8">
        <f t="shared" si="778"/>
        <v>3.5714285714285716</v>
      </c>
      <c r="Y2073">
        <f t="shared" si="783"/>
        <v>2</v>
      </c>
      <c r="Z2073">
        <f t="shared" si="784"/>
        <v>5</v>
      </c>
      <c r="AA2073">
        <f t="shared" si="785"/>
        <v>4</v>
      </c>
      <c r="AB2073">
        <f t="shared" si="786"/>
        <v>4</v>
      </c>
      <c r="AC2073">
        <f t="shared" si="787"/>
        <v>5</v>
      </c>
      <c r="AD2073">
        <f t="shared" si="788"/>
        <v>3</v>
      </c>
      <c r="AE2073">
        <f t="shared" si="791"/>
        <v>3.2</v>
      </c>
    </row>
    <row r="2074" spans="1:31" x14ac:dyDescent="0.3">
      <c r="A2074" t="s">
        <v>2139</v>
      </c>
      <c r="B2074">
        <v>49</v>
      </c>
      <c r="C2074" t="s">
        <v>62</v>
      </c>
      <c r="D2074" t="s">
        <v>77</v>
      </c>
      <c r="E2074" t="s">
        <v>57</v>
      </c>
      <c r="F2074">
        <v>20</v>
      </c>
      <c r="G2074" t="s">
        <v>52</v>
      </c>
      <c r="H2074">
        <v>57</v>
      </c>
      <c r="I2074">
        <v>9</v>
      </c>
      <c r="J2074">
        <v>3</v>
      </c>
      <c r="K2074" t="s">
        <v>53</v>
      </c>
      <c r="L2074" t="s">
        <v>38</v>
      </c>
      <c r="M2074" t="s">
        <v>27</v>
      </c>
      <c r="N2074" t="s">
        <v>45</v>
      </c>
      <c r="O2074">
        <v>1</v>
      </c>
      <c r="P2074" t="s">
        <v>40</v>
      </c>
      <c r="Q2074">
        <v>1</v>
      </c>
      <c r="R2074" t="s">
        <v>46</v>
      </c>
      <c r="S2074" t="s">
        <v>31</v>
      </c>
      <c r="T2074" t="s">
        <v>60</v>
      </c>
      <c r="U2074" t="str">
        <f t="shared" si="789"/>
        <v>Gen X</v>
      </c>
      <c r="V2074" t="str">
        <f t="shared" si="794"/>
        <v xml:space="preserve">very high </v>
      </c>
      <c r="W2074" t="str">
        <f t="shared" si="790"/>
        <v>MEDIUM</v>
      </c>
      <c r="X2074" s="8">
        <f t="shared" ref="X2074" si="797">AVERAGE(6-(AD2074),6-(Y2074),6-(O2074),J2074,AB2074,Z2074,6-(AA2074))</f>
        <v>3.9285714285714284</v>
      </c>
      <c r="Y2074">
        <f t="shared" si="783"/>
        <v>3</v>
      </c>
      <c r="Z2074">
        <f t="shared" si="784"/>
        <v>5</v>
      </c>
      <c r="AA2074">
        <f t="shared" si="785"/>
        <v>1</v>
      </c>
      <c r="AB2074">
        <f t="shared" si="786"/>
        <v>1.5</v>
      </c>
      <c r="AC2074">
        <f t="shared" si="787"/>
        <v>2</v>
      </c>
      <c r="AD2074">
        <f t="shared" si="788"/>
        <v>1</v>
      </c>
      <c r="AE2074">
        <f t="shared" si="791"/>
        <v>2.4</v>
      </c>
    </row>
    <row r="2075" spans="1:31" x14ac:dyDescent="0.3">
      <c r="A2075" t="s">
        <v>2140</v>
      </c>
      <c r="B2075">
        <v>50</v>
      </c>
      <c r="C2075" t="s">
        <v>62</v>
      </c>
      <c r="D2075" t="s">
        <v>35</v>
      </c>
      <c r="E2075" t="s">
        <v>67</v>
      </c>
      <c r="F2075">
        <v>12</v>
      </c>
      <c r="G2075" t="s">
        <v>52</v>
      </c>
      <c r="H2075">
        <v>59</v>
      </c>
      <c r="I2075">
        <v>9</v>
      </c>
      <c r="J2075">
        <v>3</v>
      </c>
      <c r="K2075" t="s">
        <v>53</v>
      </c>
      <c r="L2075" t="s">
        <v>84</v>
      </c>
      <c r="M2075" t="s">
        <v>54</v>
      </c>
      <c r="N2075" t="s">
        <v>39</v>
      </c>
      <c r="O2075">
        <v>5</v>
      </c>
      <c r="P2075" t="s">
        <v>29</v>
      </c>
      <c r="Q2075">
        <v>3</v>
      </c>
      <c r="R2075" t="s">
        <v>30</v>
      </c>
      <c r="S2075" t="s">
        <v>31</v>
      </c>
      <c r="T2075" t="s">
        <v>60</v>
      </c>
      <c r="U2075" t="str">
        <f t="shared" si="789"/>
        <v>Gen X</v>
      </c>
      <c r="V2075" t="str">
        <f t="shared" si="794"/>
        <v xml:space="preserve">very high </v>
      </c>
      <c r="W2075" t="str">
        <f t="shared" si="790"/>
        <v>MEDIUM</v>
      </c>
      <c r="X2075" s="8">
        <f t="shared" ref="X2075" si="798">AVERAGE((AD2075),(Y2075),6-(O2075),J2075,AB2075,Z2075,(AA2075))</f>
        <v>2.4285714285714284</v>
      </c>
      <c r="Y2075">
        <f t="shared" si="783"/>
        <v>2</v>
      </c>
      <c r="Z2075">
        <f t="shared" si="784"/>
        <v>5</v>
      </c>
      <c r="AA2075">
        <f t="shared" si="785"/>
        <v>1</v>
      </c>
      <c r="AB2075">
        <f t="shared" si="786"/>
        <v>4</v>
      </c>
      <c r="AC2075">
        <f t="shared" si="787"/>
        <v>5</v>
      </c>
      <c r="AD2075">
        <f t="shared" si="788"/>
        <v>1</v>
      </c>
      <c r="AE2075">
        <f t="shared" si="791"/>
        <v>2.5499999999999998</v>
      </c>
    </row>
    <row r="2076" spans="1:31" x14ac:dyDescent="0.3">
      <c r="A2076" t="s">
        <v>2141</v>
      </c>
      <c r="B2076">
        <v>24</v>
      </c>
      <c r="C2076" t="s">
        <v>34</v>
      </c>
      <c r="D2076" t="s">
        <v>77</v>
      </c>
      <c r="E2076" t="s">
        <v>23</v>
      </c>
      <c r="F2076">
        <v>5</v>
      </c>
      <c r="G2076" t="s">
        <v>52</v>
      </c>
      <c r="H2076">
        <v>50</v>
      </c>
      <c r="I2076">
        <v>7</v>
      </c>
      <c r="J2076">
        <v>3</v>
      </c>
      <c r="K2076" t="s">
        <v>53</v>
      </c>
      <c r="L2076" t="s">
        <v>46</v>
      </c>
      <c r="M2076" t="s">
        <v>27</v>
      </c>
      <c r="N2076" t="s">
        <v>45</v>
      </c>
      <c r="O2076">
        <v>2</v>
      </c>
      <c r="P2076" t="s">
        <v>29</v>
      </c>
      <c r="Q2076">
        <v>2</v>
      </c>
      <c r="R2076" t="s">
        <v>30</v>
      </c>
      <c r="S2076" t="s">
        <v>58</v>
      </c>
      <c r="T2076" t="s">
        <v>71</v>
      </c>
      <c r="U2076" t="str">
        <f t="shared" si="789"/>
        <v>GEN Z</v>
      </c>
      <c r="V2076" t="str">
        <f t="shared" si="794"/>
        <v>high</v>
      </c>
      <c r="W2076" t="str">
        <f t="shared" si="790"/>
        <v>MEDIUM</v>
      </c>
      <c r="X2076" s="8">
        <f t="shared" si="778"/>
        <v>2.8571428571428572</v>
      </c>
      <c r="Y2076">
        <f t="shared" si="783"/>
        <v>5</v>
      </c>
      <c r="Z2076">
        <f t="shared" si="784"/>
        <v>3</v>
      </c>
      <c r="AA2076">
        <f t="shared" si="785"/>
        <v>2</v>
      </c>
      <c r="AB2076">
        <f t="shared" si="786"/>
        <v>2</v>
      </c>
      <c r="AC2076">
        <f t="shared" si="787"/>
        <v>2</v>
      </c>
      <c r="AD2076">
        <f t="shared" si="788"/>
        <v>1</v>
      </c>
      <c r="AE2076">
        <f t="shared" si="791"/>
        <v>2.7</v>
      </c>
    </row>
    <row r="2077" spans="1:31" x14ac:dyDescent="0.3">
      <c r="A2077" t="s">
        <v>2142</v>
      </c>
      <c r="B2077">
        <v>23</v>
      </c>
      <c r="C2077" t="s">
        <v>50</v>
      </c>
      <c r="D2077" t="s">
        <v>73</v>
      </c>
      <c r="E2077" t="s">
        <v>67</v>
      </c>
      <c r="F2077">
        <v>34</v>
      </c>
      <c r="G2077" t="s">
        <v>24</v>
      </c>
      <c r="H2077">
        <v>40</v>
      </c>
      <c r="I2077">
        <v>8</v>
      </c>
      <c r="J2077">
        <v>5</v>
      </c>
      <c r="K2077" t="s">
        <v>25</v>
      </c>
      <c r="L2077" t="s">
        <v>38</v>
      </c>
      <c r="M2077" t="s">
        <v>27</v>
      </c>
      <c r="N2077" t="s">
        <v>45</v>
      </c>
      <c r="O2077">
        <v>2</v>
      </c>
      <c r="P2077" t="s">
        <v>29</v>
      </c>
      <c r="Q2077">
        <v>4</v>
      </c>
      <c r="R2077" t="s">
        <v>65</v>
      </c>
      <c r="S2077" t="s">
        <v>47</v>
      </c>
      <c r="T2077" t="s">
        <v>41</v>
      </c>
      <c r="U2077" t="str">
        <f t="shared" si="789"/>
        <v>GEN Z</v>
      </c>
      <c r="V2077" t="str">
        <f t="shared" si="794"/>
        <v>standard</v>
      </c>
      <c r="W2077" t="str">
        <f t="shared" si="790"/>
        <v>MEDIUM</v>
      </c>
      <c r="X2077" s="8">
        <f t="shared" si="778"/>
        <v>3.1428571428571428</v>
      </c>
      <c r="Y2077">
        <f t="shared" si="783"/>
        <v>3</v>
      </c>
      <c r="Z2077">
        <f t="shared" si="784"/>
        <v>1</v>
      </c>
      <c r="AA2077">
        <f t="shared" si="785"/>
        <v>3</v>
      </c>
      <c r="AB2077">
        <f t="shared" si="786"/>
        <v>3</v>
      </c>
      <c r="AC2077">
        <f t="shared" si="787"/>
        <v>2</v>
      </c>
      <c r="AD2077">
        <f t="shared" si="788"/>
        <v>3</v>
      </c>
      <c r="AE2077">
        <f t="shared" si="791"/>
        <v>2.8499999999999996</v>
      </c>
    </row>
    <row r="2078" spans="1:31" x14ac:dyDescent="0.3">
      <c r="A2078" t="s">
        <v>2143</v>
      </c>
      <c r="B2078">
        <v>23</v>
      </c>
      <c r="C2078" t="s">
        <v>50</v>
      </c>
      <c r="D2078" t="s">
        <v>56</v>
      </c>
      <c r="E2078" t="s">
        <v>67</v>
      </c>
      <c r="F2078">
        <v>33</v>
      </c>
      <c r="G2078" t="s">
        <v>24</v>
      </c>
      <c r="H2078">
        <v>36</v>
      </c>
      <c r="I2078">
        <v>14</v>
      </c>
      <c r="J2078">
        <v>4</v>
      </c>
      <c r="K2078" t="s">
        <v>63</v>
      </c>
      <c r="L2078" t="s">
        <v>46</v>
      </c>
      <c r="M2078" t="s">
        <v>27</v>
      </c>
      <c r="N2078" t="s">
        <v>45</v>
      </c>
      <c r="O2078">
        <v>4</v>
      </c>
      <c r="P2078" t="s">
        <v>29</v>
      </c>
      <c r="Q2078">
        <v>4</v>
      </c>
      <c r="R2078" t="s">
        <v>46</v>
      </c>
      <c r="S2078" t="s">
        <v>31</v>
      </c>
      <c r="T2078" t="s">
        <v>41</v>
      </c>
      <c r="U2078" t="str">
        <f t="shared" si="789"/>
        <v>GEN Z</v>
      </c>
      <c r="V2078" t="str">
        <f t="shared" si="794"/>
        <v>standard</v>
      </c>
      <c r="W2078" t="str">
        <f t="shared" si="790"/>
        <v>Good</v>
      </c>
      <c r="X2078" s="8">
        <f t="shared" si="778"/>
        <v>3.8571428571428572</v>
      </c>
      <c r="Y2078">
        <f t="shared" si="783"/>
        <v>5</v>
      </c>
      <c r="Z2078">
        <f t="shared" si="784"/>
        <v>5</v>
      </c>
      <c r="AA2078">
        <f t="shared" si="785"/>
        <v>3</v>
      </c>
      <c r="AB2078">
        <f t="shared" si="786"/>
        <v>3</v>
      </c>
      <c r="AC2078">
        <f t="shared" si="787"/>
        <v>2</v>
      </c>
      <c r="AD2078">
        <f t="shared" si="788"/>
        <v>5</v>
      </c>
      <c r="AE2078">
        <f t="shared" si="791"/>
        <v>4.45</v>
      </c>
    </row>
    <row r="2079" spans="1:31" x14ac:dyDescent="0.3">
      <c r="A2079" t="s">
        <v>2144</v>
      </c>
      <c r="B2079">
        <v>48</v>
      </c>
      <c r="C2079" t="s">
        <v>62</v>
      </c>
      <c r="D2079" t="s">
        <v>73</v>
      </c>
      <c r="E2079" t="s">
        <v>36</v>
      </c>
      <c r="F2079">
        <v>2</v>
      </c>
      <c r="G2079" t="s">
        <v>37</v>
      </c>
      <c r="H2079">
        <v>45</v>
      </c>
      <c r="I2079">
        <v>6</v>
      </c>
      <c r="J2079">
        <v>2</v>
      </c>
      <c r="K2079" t="s">
        <v>25</v>
      </c>
      <c r="L2079" t="s">
        <v>46</v>
      </c>
      <c r="M2079" t="s">
        <v>54</v>
      </c>
      <c r="N2079" t="s">
        <v>39</v>
      </c>
      <c r="O2079">
        <v>2</v>
      </c>
      <c r="P2079" t="s">
        <v>40</v>
      </c>
      <c r="Q2079">
        <v>3</v>
      </c>
      <c r="R2079" t="s">
        <v>46</v>
      </c>
      <c r="S2079" t="s">
        <v>58</v>
      </c>
      <c r="T2079" t="s">
        <v>48</v>
      </c>
      <c r="U2079" t="str">
        <f t="shared" si="789"/>
        <v>Gen X</v>
      </c>
      <c r="V2079" t="str">
        <f t="shared" si="794"/>
        <v>standard</v>
      </c>
      <c r="W2079" t="str">
        <f t="shared" si="790"/>
        <v>Good</v>
      </c>
      <c r="X2079" s="8">
        <f t="shared" si="778"/>
        <v>3.4285714285714284</v>
      </c>
      <c r="Y2079">
        <f t="shared" si="783"/>
        <v>5</v>
      </c>
      <c r="Z2079">
        <f t="shared" si="784"/>
        <v>3</v>
      </c>
      <c r="AA2079">
        <f t="shared" si="785"/>
        <v>3</v>
      </c>
      <c r="AB2079">
        <f t="shared" si="786"/>
        <v>4</v>
      </c>
      <c r="AC2079">
        <f t="shared" si="787"/>
        <v>5</v>
      </c>
      <c r="AD2079">
        <f t="shared" si="788"/>
        <v>3</v>
      </c>
      <c r="AE2079">
        <f t="shared" si="791"/>
        <v>3.5999999999999996</v>
      </c>
    </row>
    <row r="2080" spans="1:31" x14ac:dyDescent="0.3">
      <c r="A2080" t="s">
        <v>2145</v>
      </c>
      <c r="B2080">
        <v>27</v>
      </c>
      <c r="C2080" t="s">
        <v>34</v>
      </c>
      <c r="D2080" t="s">
        <v>77</v>
      </c>
      <c r="E2080" t="s">
        <v>51</v>
      </c>
      <c r="F2080">
        <v>16</v>
      </c>
      <c r="G2080" t="s">
        <v>52</v>
      </c>
      <c r="H2080">
        <v>32</v>
      </c>
      <c r="I2080">
        <v>2</v>
      </c>
      <c r="J2080">
        <v>2</v>
      </c>
      <c r="K2080" t="s">
        <v>25</v>
      </c>
      <c r="L2080" t="s">
        <v>46</v>
      </c>
      <c r="M2080" t="s">
        <v>54</v>
      </c>
      <c r="N2080" t="s">
        <v>45</v>
      </c>
      <c r="O2080">
        <v>1</v>
      </c>
      <c r="P2080" t="s">
        <v>40</v>
      </c>
      <c r="Q2080">
        <v>3</v>
      </c>
      <c r="R2080" t="s">
        <v>30</v>
      </c>
      <c r="S2080" t="s">
        <v>31</v>
      </c>
      <c r="T2080" t="s">
        <v>41</v>
      </c>
      <c r="U2080" t="str">
        <f t="shared" si="789"/>
        <v>GEN Z</v>
      </c>
      <c r="V2080" t="str">
        <f t="shared" si="794"/>
        <v>low</v>
      </c>
      <c r="W2080" t="str">
        <f t="shared" si="790"/>
        <v>Good</v>
      </c>
      <c r="X2080" s="8">
        <f t="shared" si="778"/>
        <v>4</v>
      </c>
      <c r="Y2080">
        <f t="shared" si="783"/>
        <v>5</v>
      </c>
      <c r="Z2080">
        <f t="shared" si="784"/>
        <v>5</v>
      </c>
      <c r="AA2080">
        <f t="shared" si="785"/>
        <v>4</v>
      </c>
      <c r="AB2080">
        <f t="shared" si="786"/>
        <v>4</v>
      </c>
      <c r="AC2080">
        <f t="shared" si="787"/>
        <v>5</v>
      </c>
      <c r="AD2080">
        <f t="shared" si="788"/>
        <v>3</v>
      </c>
      <c r="AE2080">
        <f t="shared" si="791"/>
        <v>3.95</v>
      </c>
    </row>
    <row r="2081" spans="1:31" x14ac:dyDescent="0.3">
      <c r="A2081" t="s">
        <v>2146</v>
      </c>
      <c r="B2081">
        <v>33</v>
      </c>
      <c r="C2081" t="s">
        <v>50</v>
      </c>
      <c r="D2081" t="s">
        <v>43</v>
      </c>
      <c r="E2081" t="s">
        <v>80</v>
      </c>
      <c r="F2081">
        <v>3</v>
      </c>
      <c r="G2081" t="s">
        <v>24</v>
      </c>
      <c r="H2081">
        <v>26</v>
      </c>
      <c r="I2081">
        <v>5</v>
      </c>
      <c r="J2081">
        <v>5</v>
      </c>
      <c r="K2081" t="s">
        <v>25</v>
      </c>
      <c r="L2081" t="s">
        <v>26</v>
      </c>
      <c r="M2081" t="s">
        <v>27</v>
      </c>
      <c r="N2081" t="s">
        <v>39</v>
      </c>
      <c r="O2081">
        <v>4</v>
      </c>
      <c r="P2081" t="s">
        <v>64</v>
      </c>
      <c r="Q2081">
        <v>4</v>
      </c>
      <c r="R2081" t="s">
        <v>46</v>
      </c>
      <c r="S2081" t="s">
        <v>31</v>
      </c>
      <c r="T2081" t="s">
        <v>71</v>
      </c>
      <c r="U2081" t="str">
        <f t="shared" si="789"/>
        <v>Millennieals</v>
      </c>
      <c r="V2081" t="str">
        <f t="shared" si="794"/>
        <v>low</v>
      </c>
      <c r="W2081" t="str">
        <f t="shared" si="790"/>
        <v>MEDIUM</v>
      </c>
      <c r="X2081" s="8">
        <f t="shared" si="778"/>
        <v>3.2857142857142856</v>
      </c>
      <c r="Y2081">
        <f t="shared" si="783"/>
        <v>1</v>
      </c>
      <c r="Z2081">
        <f t="shared" si="784"/>
        <v>5</v>
      </c>
      <c r="AA2081">
        <f t="shared" si="785"/>
        <v>4</v>
      </c>
      <c r="AB2081">
        <f t="shared" si="786"/>
        <v>3</v>
      </c>
      <c r="AC2081">
        <f t="shared" si="787"/>
        <v>2</v>
      </c>
      <c r="AD2081">
        <f t="shared" si="788"/>
        <v>3</v>
      </c>
      <c r="AE2081">
        <f t="shared" si="791"/>
        <v>3.0000000000000004</v>
      </c>
    </row>
    <row r="2082" spans="1:31" x14ac:dyDescent="0.3">
      <c r="A2082" t="s">
        <v>2147</v>
      </c>
      <c r="B2082">
        <v>30</v>
      </c>
      <c r="C2082" t="s">
        <v>50</v>
      </c>
      <c r="D2082" t="s">
        <v>22</v>
      </c>
      <c r="E2082" t="s">
        <v>80</v>
      </c>
      <c r="F2082">
        <v>13</v>
      </c>
      <c r="G2082" t="s">
        <v>37</v>
      </c>
      <c r="H2082">
        <v>34</v>
      </c>
      <c r="I2082">
        <v>7</v>
      </c>
      <c r="J2082">
        <v>3</v>
      </c>
      <c r="K2082" t="s">
        <v>63</v>
      </c>
      <c r="L2082" t="s">
        <v>84</v>
      </c>
      <c r="M2082" t="s">
        <v>27</v>
      </c>
      <c r="N2082" t="s">
        <v>28</v>
      </c>
      <c r="O2082">
        <v>3</v>
      </c>
      <c r="P2082" t="s">
        <v>64</v>
      </c>
      <c r="Q2082">
        <v>1</v>
      </c>
      <c r="R2082" t="s">
        <v>30</v>
      </c>
      <c r="S2082" t="s">
        <v>47</v>
      </c>
      <c r="T2082" t="s">
        <v>32</v>
      </c>
      <c r="U2082" t="str">
        <f t="shared" si="789"/>
        <v>Millennieals</v>
      </c>
      <c r="V2082" t="str">
        <f t="shared" si="794"/>
        <v>low</v>
      </c>
      <c r="W2082" t="str">
        <f t="shared" si="790"/>
        <v>MEDIUM</v>
      </c>
      <c r="X2082" s="8">
        <f t="shared" si="778"/>
        <v>2.7857142857142856</v>
      </c>
      <c r="Y2082">
        <f t="shared" si="783"/>
        <v>2</v>
      </c>
      <c r="Z2082">
        <f t="shared" si="784"/>
        <v>1</v>
      </c>
      <c r="AA2082">
        <f t="shared" si="785"/>
        <v>4</v>
      </c>
      <c r="AB2082">
        <f t="shared" si="786"/>
        <v>1.5</v>
      </c>
      <c r="AC2082">
        <f t="shared" si="787"/>
        <v>2</v>
      </c>
      <c r="AD2082">
        <f t="shared" si="788"/>
        <v>5</v>
      </c>
      <c r="AE2082">
        <f t="shared" si="791"/>
        <v>2.9000000000000004</v>
      </c>
    </row>
    <row r="2083" spans="1:31" x14ac:dyDescent="0.3">
      <c r="A2083" t="s">
        <v>2148</v>
      </c>
      <c r="B2083">
        <v>38</v>
      </c>
      <c r="C2083" t="s">
        <v>62</v>
      </c>
      <c r="D2083" t="s">
        <v>73</v>
      </c>
      <c r="E2083" t="s">
        <v>23</v>
      </c>
      <c r="F2083">
        <v>18</v>
      </c>
      <c r="G2083" t="s">
        <v>37</v>
      </c>
      <c r="H2083">
        <v>49</v>
      </c>
      <c r="I2083">
        <v>13</v>
      </c>
      <c r="J2083">
        <v>3</v>
      </c>
      <c r="K2083" t="s">
        <v>53</v>
      </c>
      <c r="L2083" t="s">
        <v>26</v>
      </c>
      <c r="M2083" t="s">
        <v>27</v>
      </c>
      <c r="N2083" t="s">
        <v>39</v>
      </c>
      <c r="O2083">
        <v>5</v>
      </c>
      <c r="P2083" t="s">
        <v>64</v>
      </c>
      <c r="Q2083">
        <v>2</v>
      </c>
      <c r="R2083" t="s">
        <v>46</v>
      </c>
      <c r="S2083" t="s">
        <v>58</v>
      </c>
      <c r="T2083" t="s">
        <v>48</v>
      </c>
      <c r="U2083" t="str">
        <f t="shared" si="789"/>
        <v>Millennieals</v>
      </c>
      <c r="V2083" t="str">
        <f t="shared" si="794"/>
        <v>high</v>
      </c>
      <c r="W2083" t="str">
        <f t="shared" si="790"/>
        <v>poor</v>
      </c>
      <c r="X2083" s="8">
        <f t="shared" ref="X2083" si="799">AVERAGE(6-(AD2083),6-(Y2083),6-(O2083),J2083,AB2083,Z2083,6-(AA2083))</f>
        <v>3.2857142857142856</v>
      </c>
      <c r="Y2083">
        <f t="shared" si="783"/>
        <v>1</v>
      </c>
      <c r="Z2083">
        <f t="shared" si="784"/>
        <v>3</v>
      </c>
      <c r="AA2083">
        <f t="shared" si="785"/>
        <v>2</v>
      </c>
      <c r="AB2083">
        <f t="shared" si="786"/>
        <v>2</v>
      </c>
      <c r="AC2083">
        <f t="shared" si="787"/>
        <v>2</v>
      </c>
      <c r="AD2083">
        <f t="shared" si="788"/>
        <v>1</v>
      </c>
      <c r="AE2083">
        <f t="shared" si="791"/>
        <v>1.7000000000000002</v>
      </c>
    </row>
    <row r="2084" spans="1:31" x14ac:dyDescent="0.3">
      <c r="A2084" t="s">
        <v>2149</v>
      </c>
      <c r="B2084">
        <v>56</v>
      </c>
      <c r="C2084" t="s">
        <v>50</v>
      </c>
      <c r="D2084" t="s">
        <v>43</v>
      </c>
      <c r="E2084" t="s">
        <v>23</v>
      </c>
      <c r="F2084">
        <v>6</v>
      </c>
      <c r="G2084" t="s">
        <v>37</v>
      </c>
      <c r="H2084">
        <v>56</v>
      </c>
      <c r="I2084">
        <v>15</v>
      </c>
      <c r="J2084">
        <v>2</v>
      </c>
      <c r="K2084" t="s">
        <v>63</v>
      </c>
      <c r="L2084" t="s">
        <v>26</v>
      </c>
      <c r="M2084" t="s">
        <v>27</v>
      </c>
      <c r="N2084" t="s">
        <v>39</v>
      </c>
      <c r="O2084">
        <v>3</v>
      </c>
      <c r="P2084" t="s">
        <v>29</v>
      </c>
      <c r="Q2084">
        <v>2</v>
      </c>
      <c r="R2084" t="s">
        <v>46</v>
      </c>
      <c r="S2084" t="s">
        <v>31</v>
      </c>
      <c r="T2084" t="s">
        <v>74</v>
      </c>
      <c r="U2084" t="str">
        <f t="shared" si="789"/>
        <v>Gen X</v>
      </c>
      <c r="V2084" t="str">
        <f t="shared" si="794"/>
        <v xml:space="preserve">very high </v>
      </c>
      <c r="W2084" t="str">
        <f t="shared" si="790"/>
        <v>MEDIUM</v>
      </c>
      <c r="X2084" s="8">
        <f t="shared" ref="X2084" si="800">AVERAGE((AD2084),(Y2084),6-(O2084),J2084,AB2084,Z2084,(AA2084))</f>
        <v>2.7142857142857144</v>
      </c>
      <c r="Y2084">
        <f t="shared" si="783"/>
        <v>1</v>
      </c>
      <c r="Z2084">
        <f t="shared" si="784"/>
        <v>5</v>
      </c>
      <c r="AA2084">
        <f t="shared" si="785"/>
        <v>1</v>
      </c>
      <c r="AB2084">
        <f t="shared" si="786"/>
        <v>2</v>
      </c>
      <c r="AC2084">
        <f t="shared" si="787"/>
        <v>2</v>
      </c>
      <c r="AD2084">
        <f t="shared" si="788"/>
        <v>5</v>
      </c>
      <c r="AE2084">
        <f t="shared" si="791"/>
        <v>3.0500000000000003</v>
      </c>
    </row>
    <row r="2085" spans="1:31" x14ac:dyDescent="0.3">
      <c r="A2085" t="s">
        <v>2150</v>
      </c>
      <c r="B2085">
        <v>24</v>
      </c>
      <c r="C2085" t="s">
        <v>62</v>
      </c>
      <c r="D2085" t="s">
        <v>79</v>
      </c>
      <c r="E2085" t="s">
        <v>51</v>
      </c>
      <c r="F2085">
        <v>8</v>
      </c>
      <c r="G2085" t="s">
        <v>24</v>
      </c>
      <c r="H2085">
        <v>27</v>
      </c>
      <c r="I2085">
        <v>13</v>
      </c>
      <c r="J2085">
        <v>1</v>
      </c>
      <c r="K2085" t="s">
        <v>63</v>
      </c>
      <c r="L2085" t="s">
        <v>84</v>
      </c>
      <c r="M2085" t="s">
        <v>54</v>
      </c>
      <c r="N2085" t="s">
        <v>28</v>
      </c>
      <c r="O2085">
        <v>3</v>
      </c>
      <c r="P2085" t="s">
        <v>64</v>
      </c>
      <c r="Q2085">
        <v>1</v>
      </c>
      <c r="R2085" t="s">
        <v>65</v>
      </c>
      <c r="S2085" t="s">
        <v>47</v>
      </c>
      <c r="T2085" t="s">
        <v>41</v>
      </c>
      <c r="U2085" t="str">
        <f t="shared" si="789"/>
        <v>GEN Z</v>
      </c>
      <c r="V2085" t="str">
        <f t="shared" si="794"/>
        <v>low</v>
      </c>
      <c r="W2085" t="str">
        <f t="shared" si="790"/>
        <v>MEDIUM</v>
      </c>
      <c r="X2085" s="8">
        <f t="shared" si="778"/>
        <v>2.7142857142857144</v>
      </c>
      <c r="Y2085">
        <f t="shared" si="783"/>
        <v>2</v>
      </c>
      <c r="Z2085">
        <f t="shared" si="784"/>
        <v>1</v>
      </c>
      <c r="AA2085">
        <f t="shared" si="785"/>
        <v>4</v>
      </c>
      <c r="AB2085">
        <f t="shared" si="786"/>
        <v>3</v>
      </c>
      <c r="AC2085">
        <f t="shared" si="787"/>
        <v>5</v>
      </c>
      <c r="AD2085">
        <f t="shared" si="788"/>
        <v>5</v>
      </c>
      <c r="AE2085">
        <f t="shared" si="791"/>
        <v>3</v>
      </c>
    </row>
    <row r="2086" spans="1:31" x14ac:dyDescent="0.3">
      <c r="A2086" t="s">
        <v>2151</v>
      </c>
      <c r="B2086">
        <v>40</v>
      </c>
      <c r="C2086" t="s">
        <v>34</v>
      </c>
      <c r="D2086" t="s">
        <v>22</v>
      </c>
      <c r="E2086" t="s">
        <v>51</v>
      </c>
      <c r="F2086">
        <v>27</v>
      </c>
      <c r="G2086" t="s">
        <v>52</v>
      </c>
      <c r="H2086">
        <v>39</v>
      </c>
      <c r="I2086">
        <v>14</v>
      </c>
      <c r="J2086">
        <v>1</v>
      </c>
      <c r="K2086" t="s">
        <v>53</v>
      </c>
      <c r="L2086" t="s">
        <v>46</v>
      </c>
      <c r="M2086" t="s">
        <v>54</v>
      </c>
      <c r="N2086" t="s">
        <v>39</v>
      </c>
      <c r="O2086">
        <v>3</v>
      </c>
      <c r="P2086" t="s">
        <v>64</v>
      </c>
      <c r="Q2086">
        <v>4</v>
      </c>
      <c r="R2086" t="s">
        <v>30</v>
      </c>
      <c r="S2086" t="s">
        <v>31</v>
      </c>
      <c r="T2086" t="s">
        <v>32</v>
      </c>
      <c r="U2086" t="str">
        <f t="shared" si="789"/>
        <v>Millennieals</v>
      </c>
      <c r="V2086" t="str">
        <f t="shared" si="794"/>
        <v>standard</v>
      </c>
      <c r="W2086" t="str">
        <f t="shared" si="790"/>
        <v>MEDIUM</v>
      </c>
      <c r="X2086" s="8">
        <f t="shared" si="778"/>
        <v>3.2142857142857144</v>
      </c>
      <c r="Y2086">
        <f t="shared" si="783"/>
        <v>5</v>
      </c>
      <c r="Z2086">
        <f t="shared" si="784"/>
        <v>5</v>
      </c>
      <c r="AA2086">
        <f t="shared" si="785"/>
        <v>3</v>
      </c>
      <c r="AB2086">
        <f t="shared" si="786"/>
        <v>4.5</v>
      </c>
      <c r="AC2086">
        <f t="shared" si="787"/>
        <v>5</v>
      </c>
      <c r="AD2086">
        <f t="shared" si="788"/>
        <v>1</v>
      </c>
      <c r="AE2086">
        <f t="shared" si="791"/>
        <v>3.25</v>
      </c>
    </row>
    <row r="2087" spans="1:31" x14ac:dyDescent="0.3">
      <c r="A2087" t="s">
        <v>2152</v>
      </c>
      <c r="B2087">
        <v>30</v>
      </c>
      <c r="C2087" t="s">
        <v>34</v>
      </c>
      <c r="D2087" t="s">
        <v>43</v>
      </c>
      <c r="E2087" t="s">
        <v>23</v>
      </c>
      <c r="F2087">
        <v>15</v>
      </c>
      <c r="G2087" t="s">
        <v>24</v>
      </c>
      <c r="H2087">
        <v>29</v>
      </c>
      <c r="I2087">
        <v>2</v>
      </c>
      <c r="J2087">
        <v>2</v>
      </c>
      <c r="K2087" t="s">
        <v>63</v>
      </c>
      <c r="L2087" t="s">
        <v>38</v>
      </c>
      <c r="M2087" t="s">
        <v>27</v>
      </c>
      <c r="N2087" t="s">
        <v>28</v>
      </c>
      <c r="O2087">
        <v>5</v>
      </c>
      <c r="P2087" t="s">
        <v>64</v>
      </c>
      <c r="Q2087">
        <v>4</v>
      </c>
      <c r="R2087" t="s">
        <v>30</v>
      </c>
      <c r="S2087" t="s">
        <v>47</v>
      </c>
      <c r="T2087" t="s">
        <v>71</v>
      </c>
      <c r="U2087" t="str">
        <f t="shared" si="789"/>
        <v>Millennieals</v>
      </c>
      <c r="V2087" t="str">
        <f t="shared" si="794"/>
        <v>low</v>
      </c>
      <c r="W2087" t="str">
        <f t="shared" si="790"/>
        <v>MEDIUM</v>
      </c>
      <c r="X2087" s="8">
        <f t="shared" si="778"/>
        <v>2.7142857142857144</v>
      </c>
      <c r="Y2087">
        <f t="shared" si="783"/>
        <v>3</v>
      </c>
      <c r="Z2087">
        <f t="shared" si="784"/>
        <v>1</v>
      </c>
      <c r="AA2087">
        <f t="shared" si="785"/>
        <v>4</v>
      </c>
      <c r="AB2087">
        <f t="shared" si="786"/>
        <v>3</v>
      </c>
      <c r="AC2087">
        <f t="shared" si="787"/>
        <v>2</v>
      </c>
      <c r="AD2087">
        <f t="shared" si="788"/>
        <v>5</v>
      </c>
      <c r="AE2087">
        <f t="shared" si="791"/>
        <v>3.2000000000000006</v>
      </c>
    </row>
    <row r="2088" spans="1:31" x14ac:dyDescent="0.3">
      <c r="A2088" t="s">
        <v>2153</v>
      </c>
      <c r="B2088">
        <v>37</v>
      </c>
      <c r="C2088" t="s">
        <v>34</v>
      </c>
      <c r="D2088" t="s">
        <v>35</v>
      </c>
      <c r="E2088" t="s">
        <v>36</v>
      </c>
      <c r="F2088">
        <v>10</v>
      </c>
      <c r="G2088" t="s">
        <v>52</v>
      </c>
      <c r="H2088">
        <v>31</v>
      </c>
      <c r="I2088">
        <v>12</v>
      </c>
      <c r="J2088">
        <v>5</v>
      </c>
      <c r="K2088" t="s">
        <v>63</v>
      </c>
      <c r="L2088" t="s">
        <v>84</v>
      </c>
      <c r="M2088" t="s">
        <v>54</v>
      </c>
      <c r="N2088" t="s">
        <v>39</v>
      </c>
      <c r="O2088">
        <v>4</v>
      </c>
      <c r="P2088" t="s">
        <v>29</v>
      </c>
      <c r="Q2088">
        <v>5</v>
      </c>
      <c r="R2088" t="s">
        <v>46</v>
      </c>
      <c r="S2088" t="s">
        <v>47</v>
      </c>
      <c r="T2088" t="s">
        <v>32</v>
      </c>
      <c r="U2088" t="str">
        <f t="shared" si="789"/>
        <v>Millennieals</v>
      </c>
      <c r="V2088" t="str">
        <f t="shared" si="794"/>
        <v>low</v>
      </c>
      <c r="W2088" t="str">
        <f t="shared" si="790"/>
        <v>Good</v>
      </c>
      <c r="X2088" s="8">
        <f t="shared" si="778"/>
        <v>3.4285714285714284</v>
      </c>
      <c r="Y2088">
        <f t="shared" si="783"/>
        <v>2</v>
      </c>
      <c r="Z2088">
        <f t="shared" si="784"/>
        <v>1</v>
      </c>
      <c r="AA2088">
        <f t="shared" si="785"/>
        <v>4</v>
      </c>
      <c r="AB2088">
        <f t="shared" si="786"/>
        <v>5</v>
      </c>
      <c r="AC2088">
        <f t="shared" si="787"/>
        <v>5</v>
      </c>
      <c r="AD2088">
        <f t="shared" si="788"/>
        <v>5</v>
      </c>
      <c r="AE2088">
        <f t="shared" si="791"/>
        <v>3.6</v>
      </c>
    </row>
    <row r="2089" spans="1:31" x14ac:dyDescent="0.3">
      <c r="A2089" t="s">
        <v>2154</v>
      </c>
      <c r="B2089">
        <v>36</v>
      </c>
      <c r="C2089" t="s">
        <v>34</v>
      </c>
      <c r="D2089" t="s">
        <v>35</v>
      </c>
      <c r="E2089" t="s">
        <v>44</v>
      </c>
      <c r="F2089">
        <v>16</v>
      </c>
      <c r="G2089" t="s">
        <v>52</v>
      </c>
      <c r="H2089">
        <v>25</v>
      </c>
      <c r="I2089">
        <v>0</v>
      </c>
      <c r="J2089">
        <v>4</v>
      </c>
      <c r="K2089" t="s">
        <v>53</v>
      </c>
      <c r="L2089" t="s">
        <v>38</v>
      </c>
      <c r="M2089" t="s">
        <v>27</v>
      </c>
      <c r="N2089" t="s">
        <v>39</v>
      </c>
      <c r="O2089">
        <v>5</v>
      </c>
      <c r="P2089" t="s">
        <v>29</v>
      </c>
      <c r="Q2089">
        <v>5</v>
      </c>
      <c r="R2089" t="s">
        <v>30</v>
      </c>
      <c r="S2089" t="s">
        <v>47</v>
      </c>
      <c r="T2089" t="s">
        <v>74</v>
      </c>
      <c r="U2089" t="str">
        <f t="shared" si="789"/>
        <v>Millennieals</v>
      </c>
      <c r="V2089" t="str">
        <f t="shared" si="794"/>
        <v>low</v>
      </c>
      <c r="W2089" t="str">
        <f t="shared" si="790"/>
        <v>MEDIUM</v>
      </c>
      <c r="X2089" s="8">
        <f t="shared" si="778"/>
        <v>2.5</v>
      </c>
      <c r="Y2089">
        <f t="shared" si="783"/>
        <v>3</v>
      </c>
      <c r="Z2089">
        <f t="shared" si="784"/>
        <v>1</v>
      </c>
      <c r="AA2089">
        <f t="shared" si="785"/>
        <v>4</v>
      </c>
      <c r="AB2089">
        <f t="shared" si="786"/>
        <v>3.5</v>
      </c>
      <c r="AC2089">
        <f t="shared" si="787"/>
        <v>2</v>
      </c>
      <c r="AD2089">
        <f t="shared" si="788"/>
        <v>1</v>
      </c>
      <c r="AE2089">
        <f t="shared" si="791"/>
        <v>2.2500000000000004</v>
      </c>
    </row>
    <row r="2090" spans="1:31" x14ac:dyDescent="0.3">
      <c r="A2090" t="s">
        <v>2155</v>
      </c>
      <c r="B2090">
        <v>58</v>
      </c>
      <c r="C2090" t="s">
        <v>50</v>
      </c>
      <c r="D2090" t="s">
        <v>43</v>
      </c>
      <c r="E2090" t="s">
        <v>57</v>
      </c>
      <c r="F2090">
        <v>15</v>
      </c>
      <c r="G2090" t="s">
        <v>24</v>
      </c>
      <c r="H2090">
        <v>54</v>
      </c>
      <c r="I2090">
        <v>1</v>
      </c>
      <c r="J2090">
        <v>5</v>
      </c>
      <c r="K2090" t="s">
        <v>53</v>
      </c>
      <c r="L2090" t="s">
        <v>46</v>
      </c>
      <c r="M2090" t="s">
        <v>27</v>
      </c>
      <c r="N2090" t="s">
        <v>39</v>
      </c>
      <c r="O2090">
        <v>1</v>
      </c>
      <c r="P2090" t="s">
        <v>29</v>
      </c>
      <c r="Q2090">
        <v>1</v>
      </c>
      <c r="R2090" t="s">
        <v>65</v>
      </c>
      <c r="S2090" t="s">
        <v>47</v>
      </c>
      <c r="T2090" t="s">
        <v>71</v>
      </c>
      <c r="U2090" t="str">
        <f t="shared" si="789"/>
        <v>Gen X</v>
      </c>
      <c r="V2090" t="str">
        <f t="shared" si="794"/>
        <v>high</v>
      </c>
      <c r="W2090" t="str">
        <f t="shared" si="790"/>
        <v>MEDIUM</v>
      </c>
      <c r="X2090" s="8">
        <f t="shared" si="778"/>
        <v>2.9285714285714284</v>
      </c>
      <c r="Y2090">
        <f t="shared" si="783"/>
        <v>5</v>
      </c>
      <c r="Z2090">
        <f t="shared" si="784"/>
        <v>1</v>
      </c>
      <c r="AA2090">
        <f t="shared" si="785"/>
        <v>2</v>
      </c>
      <c r="AB2090">
        <f t="shared" si="786"/>
        <v>1.5</v>
      </c>
      <c r="AC2090">
        <f t="shared" si="787"/>
        <v>2</v>
      </c>
      <c r="AD2090">
        <f t="shared" si="788"/>
        <v>1</v>
      </c>
      <c r="AE2090">
        <f t="shared" si="791"/>
        <v>2.5500000000000003</v>
      </c>
    </row>
    <row r="2091" spans="1:31" x14ac:dyDescent="0.3">
      <c r="A2091" t="s">
        <v>2156</v>
      </c>
      <c r="B2091">
        <v>60</v>
      </c>
      <c r="C2091" t="s">
        <v>34</v>
      </c>
      <c r="D2091" t="s">
        <v>77</v>
      </c>
      <c r="E2091" t="s">
        <v>44</v>
      </c>
      <c r="F2091">
        <v>12</v>
      </c>
      <c r="G2091" t="s">
        <v>52</v>
      </c>
      <c r="H2091">
        <v>47</v>
      </c>
      <c r="I2091">
        <v>4</v>
      </c>
      <c r="J2091">
        <v>3</v>
      </c>
      <c r="K2091" t="s">
        <v>63</v>
      </c>
      <c r="L2091" t="s">
        <v>84</v>
      </c>
      <c r="M2091" t="s">
        <v>27</v>
      </c>
      <c r="N2091" t="s">
        <v>28</v>
      </c>
      <c r="O2091">
        <v>1</v>
      </c>
      <c r="P2091" t="s">
        <v>40</v>
      </c>
      <c r="Q2091">
        <v>3</v>
      </c>
      <c r="R2091" t="s">
        <v>46</v>
      </c>
      <c r="S2091" t="s">
        <v>47</v>
      </c>
      <c r="T2091" t="s">
        <v>48</v>
      </c>
      <c r="U2091" t="str">
        <f t="shared" si="789"/>
        <v>Gen X</v>
      </c>
      <c r="V2091" t="str">
        <f t="shared" si="794"/>
        <v>high</v>
      </c>
      <c r="W2091" t="str">
        <f t="shared" si="790"/>
        <v>MEDIUM</v>
      </c>
      <c r="X2091" s="8">
        <f t="shared" si="778"/>
        <v>2.9285714285714284</v>
      </c>
      <c r="Y2091">
        <f t="shared" si="783"/>
        <v>2</v>
      </c>
      <c r="Z2091">
        <f t="shared" si="784"/>
        <v>1</v>
      </c>
      <c r="AA2091">
        <f t="shared" si="785"/>
        <v>2</v>
      </c>
      <c r="AB2091">
        <f t="shared" si="786"/>
        <v>2.5</v>
      </c>
      <c r="AC2091">
        <f t="shared" si="787"/>
        <v>2</v>
      </c>
      <c r="AD2091">
        <f t="shared" si="788"/>
        <v>5</v>
      </c>
      <c r="AE2091">
        <f t="shared" si="791"/>
        <v>2.9000000000000004</v>
      </c>
    </row>
    <row r="2092" spans="1:31" x14ac:dyDescent="0.3">
      <c r="A2092" t="s">
        <v>2157</v>
      </c>
      <c r="B2092">
        <v>55</v>
      </c>
      <c r="C2092" t="s">
        <v>62</v>
      </c>
      <c r="D2092" t="s">
        <v>73</v>
      </c>
      <c r="E2092" t="s">
        <v>80</v>
      </c>
      <c r="F2092">
        <v>3</v>
      </c>
      <c r="G2092" t="s">
        <v>52</v>
      </c>
      <c r="H2092">
        <v>31</v>
      </c>
      <c r="I2092">
        <v>6</v>
      </c>
      <c r="J2092">
        <v>5</v>
      </c>
      <c r="K2092" t="s">
        <v>63</v>
      </c>
      <c r="L2092" t="s">
        <v>38</v>
      </c>
      <c r="M2092" t="s">
        <v>54</v>
      </c>
      <c r="N2092" t="s">
        <v>28</v>
      </c>
      <c r="O2092">
        <v>1</v>
      </c>
      <c r="P2092" t="s">
        <v>29</v>
      </c>
      <c r="Q2092">
        <v>4</v>
      </c>
      <c r="R2092" t="s">
        <v>30</v>
      </c>
      <c r="S2092" t="s">
        <v>58</v>
      </c>
      <c r="T2092" t="s">
        <v>60</v>
      </c>
      <c r="U2092" t="str">
        <f t="shared" si="789"/>
        <v>Gen X</v>
      </c>
      <c r="V2092" t="str">
        <f t="shared" si="794"/>
        <v>low</v>
      </c>
      <c r="W2092" t="str">
        <f t="shared" si="790"/>
        <v>Good</v>
      </c>
      <c r="X2092" s="8">
        <f t="shared" ref="X2092" si="801">AVERAGE(6-(AD2092),6-(Y2092),6-(O2092),J2092,AB2092,Z2092,6-(AA2092))</f>
        <v>3.3571428571428572</v>
      </c>
      <c r="Y2092">
        <f t="shared" si="783"/>
        <v>3</v>
      </c>
      <c r="Z2092">
        <f t="shared" si="784"/>
        <v>3</v>
      </c>
      <c r="AA2092">
        <f t="shared" si="785"/>
        <v>4</v>
      </c>
      <c r="AB2092">
        <f t="shared" si="786"/>
        <v>4.5</v>
      </c>
      <c r="AC2092">
        <f t="shared" si="787"/>
        <v>5</v>
      </c>
      <c r="AD2092">
        <f t="shared" si="788"/>
        <v>5</v>
      </c>
      <c r="AE2092">
        <f t="shared" si="791"/>
        <v>4.1000000000000005</v>
      </c>
    </row>
    <row r="2093" spans="1:31" x14ac:dyDescent="0.3">
      <c r="A2093" t="s">
        <v>2158</v>
      </c>
      <c r="B2093">
        <v>58</v>
      </c>
      <c r="C2093" t="s">
        <v>21</v>
      </c>
      <c r="D2093" t="s">
        <v>22</v>
      </c>
      <c r="E2093" t="s">
        <v>51</v>
      </c>
      <c r="F2093">
        <v>21</v>
      </c>
      <c r="G2093" t="s">
        <v>24</v>
      </c>
      <c r="H2093">
        <v>53</v>
      </c>
      <c r="I2093">
        <v>1</v>
      </c>
      <c r="J2093">
        <v>3</v>
      </c>
      <c r="K2093" t="s">
        <v>63</v>
      </c>
      <c r="L2093" t="s">
        <v>26</v>
      </c>
      <c r="M2093" t="s">
        <v>54</v>
      </c>
      <c r="N2093" t="s">
        <v>39</v>
      </c>
      <c r="O2093">
        <v>1</v>
      </c>
      <c r="P2093" t="s">
        <v>40</v>
      </c>
      <c r="Q2093">
        <v>3</v>
      </c>
      <c r="R2093" t="s">
        <v>46</v>
      </c>
      <c r="S2093" t="s">
        <v>58</v>
      </c>
      <c r="T2093" t="s">
        <v>32</v>
      </c>
      <c r="U2093" t="str">
        <f t="shared" si="789"/>
        <v>Gen X</v>
      </c>
      <c r="V2093" t="str">
        <f t="shared" si="794"/>
        <v>high</v>
      </c>
      <c r="W2093" t="str">
        <f t="shared" si="790"/>
        <v>MEDIUM</v>
      </c>
      <c r="X2093" s="8">
        <f t="shared" ref="X2093:X2154" si="802">AVERAGE((AD2093),(Y2093),6-(O2093),J2093,AB2093,Z2093,(AA2093))</f>
        <v>3.2857142857142856</v>
      </c>
      <c r="Y2093">
        <f t="shared" si="783"/>
        <v>1</v>
      </c>
      <c r="Z2093">
        <f t="shared" si="784"/>
        <v>3</v>
      </c>
      <c r="AA2093">
        <f t="shared" si="785"/>
        <v>2</v>
      </c>
      <c r="AB2093">
        <f t="shared" si="786"/>
        <v>4</v>
      </c>
      <c r="AC2093">
        <f t="shared" si="787"/>
        <v>5</v>
      </c>
      <c r="AD2093">
        <f t="shared" si="788"/>
        <v>5</v>
      </c>
      <c r="AE2093">
        <f t="shared" si="791"/>
        <v>3.25</v>
      </c>
    </row>
    <row r="2094" spans="1:31" x14ac:dyDescent="0.3">
      <c r="A2094" t="s">
        <v>2159</v>
      </c>
      <c r="B2094">
        <v>49</v>
      </c>
      <c r="C2094" t="s">
        <v>62</v>
      </c>
      <c r="D2094" t="s">
        <v>73</v>
      </c>
      <c r="E2094" t="s">
        <v>51</v>
      </c>
      <c r="F2094">
        <v>6</v>
      </c>
      <c r="G2094" t="s">
        <v>24</v>
      </c>
      <c r="H2094">
        <v>31</v>
      </c>
      <c r="I2094">
        <v>13</v>
      </c>
      <c r="J2094">
        <v>2</v>
      </c>
      <c r="K2094" t="s">
        <v>25</v>
      </c>
      <c r="L2094" t="s">
        <v>84</v>
      </c>
      <c r="M2094" t="s">
        <v>54</v>
      </c>
      <c r="N2094" t="s">
        <v>39</v>
      </c>
      <c r="O2094">
        <v>1</v>
      </c>
      <c r="P2094" t="s">
        <v>40</v>
      </c>
      <c r="Q2094">
        <v>3</v>
      </c>
      <c r="R2094" t="s">
        <v>46</v>
      </c>
      <c r="S2094" t="s">
        <v>31</v>
      </c>
      <c r="T2094" t="s">
        <v>71</v>
      </c>
      <c r="U2094" t="str">
        <f t="shared" si="789"/>
        <v>Gen X</v>
      </c>
      <c r="V2094" t="str">
        <f t="shared" si="794"/>
        <v>low</v>
      </c>
      <c r="W2094" t="str">
        <f t="shared" si="790"/>
        <v>MEDIUM</v>
      </c>
      <c r="X2094" s="8">
        <f t="shared" si="802"/>
        <v>3.5714285714285716</v>
      </c>
      <c r="Y2094">
        <f t="shared" si="783"/>
        <v>2</v>
      </c>
      <c r="Z2094">
        <f t="shared" si="784"/>
        <v>5</v>
      </c>
      <c r="AA2094">
        <f t="shared" si="785"/>
        <v>4</v>
      </c>
      <c r="AB2094">
        <f t="shared" si="786"/>
        <v>4</v>
      </c>
      <c r="AC2094">
        <f t="shared" si="787"/>
        <v>5</v>
      </c>
      <c r="AD2094">
        <f t="shared" si="788"/>
        <v>3</v>
      </c>
      <c r="AE2094">
        <f t="shared" si="791"/>
        <v>3.2</v>
      </c>
    </row>
    <row r="2095" spans="1:31" x14ac:dyDescent="0.3">
      <c r="A2095" t="s">
        <v>2160</v>
      </c>
      <c r="B2095">
        <v>30</v>
      </c>
      <c r="C2095" t="s">
        <v>50</v>
      </c>
      <c r="D2095" t="s">
        <v>56</v>
      </c>
      <c r="E2095" t="s">
        <v>51</v>
      </c>
      <c r="F2095">
        <v>25</v>
      </c>
      <c r="G2095" t="s">
        <v>52</v>
      </c>
      <c r="H2095">
        <v>31</v>
      </c>
      <c r="I2095">
        <v>14</v>
      </c>
      <c r="J2095">
        <v>2</v>
      </c>
      <c r="K2095" t="s">
        <v>25</v>
      </c>
      <c r="L2095" t="s">
        <v>84</v>
      </c>
      <c r="M2095" t="s">
        <v>27</v>
      </c>
      <c r="N2095" t="s">
        <v>28</v>
      </c>
      <c r="O2095">
        <v>4</v>
      </c>
      <c r="P2095" t="s">
        <v>64</v>
      </c>
      <c r="Q2095">
        <v>4</v>
      </c>
      <c r="R2095" t="s">
        <v>30</v>
      </c>
      <c r="S2095" t="s">
        <v>47</v>
      </c>
      <c r="T2095" t="s">
        <v>32</v>
      </c>
      <c r="U2095" t="str">
        <f t="shared" si="789"/>
        <v>Millennieals</v>
      </c>
      <c r="V2095" t="str">
        <f t="shared" si="794"/>
        <v>low</v>
      </c>
      <c r="W2095" t="str">
        <f t="shared" si="790"/>
        <v>MEDIUM</v>
      </c>
      <c r="X2095" s="8">
        <f t="shared" si="802"/>
        <v>2.4285714285714284</v>
      </c>
      <c r="Y2095">
        <f t="shared" si="783"/>
        <v>2</v>
      </c>
      <c r="Z2095">
        <f t="shared" si="784"/>
        <v>1</v>
      </c>
      <c r="AA2095">
        <f t="shared" si="785"/>
        <v>4</v>
      </c>
      <c r="AB2095">
        <f t="shared" si="786"/>
        <v>3</v>
      </c>
      <c r="AC2095">
        <f t="shared" si="787"/>
        <v>2</v>
      </c>
      <c r="AD2095">
        <f t="shared" si="788"/>
        <v>3</v>
      </c>
      <c r="AE2095">
        <f t="shared" si="791"/>
        <v>2.35</v>
      </c>
    </row>
    <row r="2096" spans="1:31" x14ac:dyDescent="0.3">
      <c r="A2096" t="s">
        <v>2161</v>
      </c>
      <c r="B2096">
        <v>30</v>
      </c>
      <c r="C2096" t="s">
        <v>21</v>
      </c>
      <c r="D2096" t="s">
        <v>56</v>
      </c>
      <c r="E2096" t="s">
        <v>57</v>
      </c>
      <c r="F2096">
        <v>5</v>
      </c>
      <c r="G2096" t="s">
        <v>37</v>
      </c>
      <c r="H2096">
        <v>48</v>
      </c>
      <c r="I2096">
        <v>9</v>
      </c>
      <c r="J2096">
        <v>3</v>
      </c>
      <c r="K2096" t="s">
        <v>63</v>
      </c>
      <c r="L2096" t="s">
        <v>38</v>
      </c>
      <c r="M2096" t="s">
        <v>27</v>
      </c>
      <c r="N2096" t="s">
        <v>28</v>
      </c>
      <c r="O2096">
        <v>4</v>
      </c>
      <c r="P2096" t="s">
        <v>64</v>
      </c>
      <c r="Q2096">
        <v>3</v>
      </c>
      <c r="R2096" t="s">
        <v>30</v>
      </c>
      <c r="S2096" t="s">
        <v>47</v>
      </c>
      <c r="T2096" t="s">
        <v>71</v>
      </c>
      <c r="U2096" t="str">
        <f t="shared" si="789"/>
        <v>Millennieals</v>
      </c>
      <c r="V2096" t="str">
        <f t="shared" si="794"/>
        <v>high</v>
      </c>
      <c r="W2096" t="str">
        <f t="shared" si="790"/>
        <v>MEDIUM</v>
      </c>
      <c r="X2096" s="8">
        <f t="shared" si="802"/>
        <v>2.6428571428571428</v>
      </c>
      <c r="Y2096">
        <f t="shared" si="783"/>
        <v>3</v>
      </c>
      <c r="Z2096">
        <f t="shared" si="784"/>
        <v>1</v>
      </c>
      <c r="AA2096">
        <f t="shared" si="785"/>
        <v>2</v>
      </c>
      <c r="AB2096">
        <f t="shared" si="786"/>
        <v>2.5</v>
      </c>
      <c r="AC2096">
        <f t="shared" si="787"/>
        <v>2</v>
      </c>
      <c r="AD2096">
        <f t="shared" si="788"/>
        <v>5</v>
      </c>
      <c r="AE2096">
        <f t="shared" si="791"/>
        <v>3.1500000000000004</v>
      </c>
    </row>
    <row r="2097" spans="1:31" x14ac:dyDescent="0.3">
      <c r="A2097" t="s">
        <v>2162</v>
      </c>
      <c r="B2097">
        <v>59</v>
      </c>
      <c r="C2097" t="s">
        <v>34</v>
      </c>
      <c r="D2097" t="s">
        <v>77</v>
      </c>
      <c r="E2097" t="s">
        <v>44</v>
      </c>
      <c r="F2097">
        <v>4</v>
      </c>
      <c r="G2097" t="s">
        <v>52</v>
      </c>
      <c r="H2097">
        <v>42</v>
      </c>
      <c r="I2097">
        <v>11</v>
      </c>
      <c r="J2097">
        <v>5</v>
      </c>
      <c r="K2097" t="s">
        <v>63</v>
      </c>
      <c r="L2097" t="s">
        <v>26</v>
      </c>
      <c r="M2097" t="s">
        <v>27</v>
      </c>
      <c r="N2097" t="s">
        <v>45</v>
      </c>
      <c r="O2097">
        <v>4</v>
      </c>
      <c r="P2097" t="s">
        <v>40</v>
      </c>
      <c r="Q2097">
        <v>4</v>
      </c>
      <c r="R2097" t="s">
        <v>30</v>
      </c>
      <c r="S2097" t="s">
        <v>47</v>
      </c>
      <c r="T2097" t="s">
        <v>48</v>
      </c>
      <c r="U2097" t="str">
        <f t="shared" si="789"/>
        <v>Gen X</v>
      </c>
      <c r="V2097" t="str">
        <f t="shared" si="794"/>
        <v>standard</v>
      </c>
      <c r="W2097" t="str">
        <f t="shared" si="790"/>
        <v>MEDIUM</v>
      </c>
      <c r="X2097" s="8">
        <f t="shared" si="802"/>
        <v>2.8571428571428572</v>
      </c>
      <c r="Y2097">
        <f t="shared" si="783"/>
        <v>1</v>
      </c>
      <c r="Z2097">
        <f t="shared" si="784"/>
        <v>1</v>
      </c>
      <c r="AA2097">
        <f t="shared" si="785"/>
        <v>3</v>
      </c>
      <c r="AB2097">
        <f t="shared" si="786"/>
        <v>3</v>
      </c>
      <c r="AC2097">
        <f t="shared" si="787"/>
        <v>2</v>
      </c>
      <c r="AD2097">
        <f t="shared" si="788"/>
        <v>5</v>
      </c>
      <c r="AE2097">
        <f t="shared" si="791"/>
        <v>2.95</v>
      </c>
    </row>
    <row r="2098" spans="1:31" x14ac:dyDescent="0.3">
      <c r="A2098" t="s">
        <v>2163</v>
      </c>
      <c r="B2098">
        <v>57</v>
      </c>
      <c r="C2098" t="s">
        <v>50</v>
      </c>
      <c r="D2098" t="s">
        <v>22</v>
      </c>
      <c r="E2098" t="s">
        <v>51</v>
      </c>
      <c r="F2098">
        <v>34</v>
      </c>
      <c r="G2098" t="s">
        <v>24</v>
      </c>
      <c r="H2098">
        <v>51</v>
      </c>
      <c r="I2098">
        <v>9</v>
      </c>
      <c r="J2098">
        <v>3</v>
      </c>
      <c r="K2098" t="s">
        <v>53</v>
      </c>
      <c r="L2098" t="s">
        <v>84</v>
      </c>
      <c r="M2098" t="s">
        <v>54</v>
      </c>
      <c r="N2098" t="s">
        <v>39</v>
      </c>
      <c r="O2098">
        <v>2</v>
      </c>
      <c r="P2098" t="s">
        <v>40</v>
      </c>
      <c r="Q2098">
        <v>4</v>
      </c>
      <c r="R2098" t="s">
        <v>46</v>
      </c>
      <c r="S2098" t="s">
        <v>58</v>
      </c>
      <c r="T2098" t="s">
        <v>41</v>
      </c>
      <c r="U2098" t="str">
        <f t="shared" si="789"/>
        <v>Gen X</v>
      </c>
      <c r="V2098" t="str">
        <f t="shared" si="794"/>
        <v>high</v>
      </c>
      <c r="W2098" t="str">
        <f t="shared" si="790"/>
        <v>MEDIUM</v>
      </c>
      <c r="X2098" s="8">
        <f t="shared" si="802"/>
        <v>2.7857142857142856</v>
      </c>
      <c r="Y2098">
        <f t="shared" si="783"/>
        <v>2</v>
      </c>
      <c r="Z2098">
        <f t="shared" si="784"/>
        <v>3</v>
      </c>
      <c r="AA2098">
        <f t="shared" si="785"/>
        <v>2</v>
      </c>
      <c r="AB2098">
        <f t="shared" si="786"/>
        <v>4.5</v>
      </c>
      <c r="AC2098">
        <f t="shared" si="787"/>
        <v>5</v>
      </c>
      <c r="AD2098">
        <f t="shared" si="788"/>
        <v>1</v>
      </c>
      <c r="AE2098">
        <f t="shared" si="791"/>
        <v>2.35</v>
      </c>
    </row>
    <row r="2099" spans="1:31" x14ac:dyDescent="0.3">
      <c r="A2099" t="s">
        <v>2164</v>
      </c>
      <c r="B2099">
        <v>52</v>
      </c>
      <c r="C2099" t="s">
        <v>21</v>
      </c>
      <c r="D2099" t="s">
        <v>73</v>
      </c>
      <c r="E2099" t="s">
        <v>51</v>
      </c>
      <c r="F2099">
        <v>31</v>
      </c>
      <c r="G2099" t="s">
        <v>52</v>
      </c>
      <c r="H2099">
        <v>32</v>
      </c>
      <c r="I2099">
        <v>9</v>
      </c>
      <c r="J2099">
        <v>1</v>
      </c>
      <c r="K2099" t="s">
        <v>53</v>
      </c>
      <c r="L2099" t="s">
        <v>84</v>
      </c>
      <c r="M2099" t="s">
        <v>27</v>
      </c>
      <c r="N2099" t="s">
        <v>28</v>
      </c>
      <c r="O2099">
        <v>4</v>
      </c>
      <c r="P2099" t="s">
        <v>40</v>
      </c>
      <c r="Q2099">
        <v>5</v>
      </c>
      <c r="R2099" t="s">
        <v>30</v>
      </c>
      <c r="S2099" t="s">
        <v>31</v>
      </c>
      <c r="T2099" t="s">
        <v>32</v>
      </c>
      <c r="U2099" t="str">
        <f t="shared" si="789"/>
        <v>Gen X</v>
      </c>
      <c r="V2099" t="str">
        <f t="shared" si="794"/>
        <v>low</v>
      </c>
      <c r="W2099" t="str">
        <f t="shared" si="790"/>
        <v>MEDIUM</v>
      </c>
      <c r="X2099" s="8">
        <f t="shared" si="802"/>
        <v>2.6428571428571428</v>
      </c>
      <c r="Y2099">
        <f t="shared" si="783"/>
        <v>2</v>
      </c>
      <c r="Z2099">
        <f t="shared" si="784"/>
        <v>5</v>
      </c>
      <c r="AA2099">
        <f t="shared" si="785"/>
        <v>4</v>
      </c>
      <c r="AB2099">
        <f t="shared" si="786"/>
        <v>3.5</v>
      </c>
      <c r="AC2099">
        <f t="shared" si="787"/>
        <v>2</v>
      </c>
      <c r="AD2099">
        <f t="shared" si="788"/>
        <v>1</v>
      </c>
      <c r="AE2099">
        <f t="shared" si="791"/>
        <v>2.3000000000000003</v>
      </c>
    </row>
    <row r="2100" spans="1:31" x14ac:dyDescent="0.3">
      <c r="A2100" t="s">
        <v>2165</v>
      </c>
      <c r="B2100">
        <v>47</v>
      </c>
      <c r="C2100" t="s">
        <v>62</v>
      </c>
      <c r="D2100" t="s">
        <v>77</v>
      </c>
      <c r="E2100" t="s">
        <v>67</v>
      </c>
      <c r="F2100">
        <v>4</v>
      </c>
      <c r="G2100" t="s">
        <v>24</v>
      </c>
      <c r="H2100">
        <v>53</v>
      </c>
      <c r="I2100">
        <v>0</v>
      </c>
      <c r="J2100">
        <v>2</v>
      </c>
      <c r="K2100" t="s">
        <v>63</v>
      </c>
      <c r="L2100" t="s">
        <v>84</v>
      </c>
      <c r="M2100" t="s">
        <v>27</v>
      </c>
      <c r="N2100" t="s">
        <v>28</v>
      </c>
      <c r="O2100">
        <v>3</v>
      </c>
      <c r="P2100" t="s">
        <v>40</v>
      </c>
      <c r="Q2100">
        <v>5</v>
      </c>
      <c r="R2100" t="s">
        <v>30</v>
      </c>
      <c r="S2100" t="s">
        <v>58</v>
      </c>
      <c r="T2100" t="s">
        <v>60</v>
      </c>
      <c r="U2100" t="str">
        <f t="shared" si="789"/>
        <v>Gen X</v>
      </c>
      <c r="V2100" t="str">
        <f t="shared" si="794"/>
        <v>high</v>
      </c>
      <c r="W2100" t="str">
        <f t="shared" si="790"/>
        <v>MEDIUM</v>
      </c>
      <c r="X2100" s="8">
        <f t="shared" si="802"/>
        <v>2.9285714285714284</v>
      </c>
      <c r="Y2100">
        <f t="shared" si="783"/>
        <v>2</v>
      </c>
      <c r="Z2100">
        <f t="shared" si="784"/>
        <v>3</v>
      </c>
      <c r="AA2100">
        <f t="shared" si="785"/>
        <v>2</v>
      </c>
      <c r="AB2100">
        <f t="shared" si="786"/>
        <v>3.5</v>
      </c>
      <c r="AC2100">
        <f t="shared" si="787"/>
        <v>2</v>
      </c>
      <c r="AD2100">
        <f t="shared" si="788"/>
        <v>5</v>
      </c>
      <c r="AE2100">
        <f t="shared" si="791"/>
        <v>3.2000000000000006</v>
      </c>
    </row>
    <row r="2101" spans="1:31" x14ac:dyDescent="0.3">
      <c r="A2101" t="s">
        <v>2166</v>
      </c>
      <c r="B2101">
        <v>55</v>
      </c>
      <c r="C2101" t="s">
        <v>50</v>
      </c>
      <c r="D2101" t="s">
        <v>56</v>
      </c>
      <c r="E2101" t="s">
        <v>44</v>
      </c>
      <c r="F2101">
        <v>23</v>
      </c>
      <c r="G2101" t="s">
        <v>24</v>
      </c>
      <c r="H2101">
        <v>35</v>
      </c>
      <c r="I2101">
        <v>1</v>
      </c>
      <c r="J2101">
        <v>5</v>
      </c>
      <c r="K2101" t="s">
        <v>25</v>
      </c>
      <c r="L2101" t="s">
        <v>84</v>
      </c>
      <c r="M2101" t="s">
        <v>54</v>
      </c>
      <c r="N2101" t="s">
        <v>45</v>
      </c>
      <c r="O2101">
        <v>2</v>
      </c>
      <c r="P2101" t="s">
        <v>40</v>
      </c>
      <c r="Q2101">
        <v>2</v>
      </c>
      <c r="R2101" t="s">
        <v>30</v>
      </c>
      <c r="S2101" t="s">
        <v>31</v>
      </c>
      <c r="T2101" t="s">
        <v>74</v>
      </c>
      <c r="U2101" t="str">
        <f t="shared" si="789"/>
        <v>Gen X</v>
      </c>
      <c r="V2101" t="str">
        <f t="shared" si="794"/>
        <v>low</v>
      </c>
      <c r="W2101" t="str">
        <f t="shared" si="790"/>
        <v>MEDIUM</v>
      </c>
      <c r="X2101" s="8">
        <f t="shared" ref="X2101" si="803">AVERAGE(6-(AD2101),6-(Y2101),6-(O2101),J2101,AB2101,Z2101,6-(AA2101))</f>
        <v>3.7857142857142856</v>
      </c>
      <c r="Y2101">
        <f t="shared" si="783"/>
        <v>2</v>
      </c>
      <c r="Z2101">
        <f t="shared" si="784"/>
        <v>5</v>
      </c>
      <c r="AA2101">
        <f t="shared" si="785"/>
        <v>4</v>
      </c>
      <c r="AB2101">
        <f t="shared" si="786"/>
        <v>3.5</v>
      </c>
      <c r="AC2101">
        <f t="shared" si="787"/>
        <v>5</v>
      </c>
      <c r="AD2101">
        <f t="shared" si="788"/>
        <v>3</v>
      </c>
      <c r="AE2101">
        <f t="shared" si="791"/>
        <v>3.45</v>
      </c>
    </row>
    <row r="2102" spans="1:31" x14ac:dyDescent="0.3">
      <c r="A2102" t="s">
        <v>2167</v>
      </c>
      <c r="B2102">
        <v>42</v>
      </c>
      <c r="C2102" t="s">
        <v>62</v>
      </c>
      <c r="D2102" t="s">
        <v>22</v>
      </c>
      <c r="E2102" t="s">
        <v>57</v>
      </c>
      <c r="F2102">
        <v>21</v>
      </c>
      <c r="G2102" t="s">
        <v>24</v>
      </c>
      <c r="H2102">
        <v>50</v>
      </c>
      <c r="I2102">
        <v>3</v>
      </c>
      <c r="J2102">
        <v>5</v>
      </c>
      <c r="K2102" t="s">
        <v>53</v>
      </c>
      <c r="L2102" t="s">
        <v>46</v>
      </c>
      <c r="M2102" t="s">
        <v>27</v>
      </c>
      <c r="N2102" t="s">
        <v>45</v>
      </c>
      <c r="O2102">
        <v>2</v>
      </c>
      <c r="P2102" t="s">
        <v>64</v>
      </c>
      <c r="Q2102">
        <v>3</v>
      </c>
      <c r="R2102" t="s">
        <v>30</v>
      </c>
      <c r="S2102" t="s">
        <v>47</v>
      </c>
      <c r="T2102" t="s">
        <v>74</v>
      </c>
      <c r="U2102" t="str">
        <f t="shared" si="789"/>
        <v>Millennieals</v>
      </c>
      <c r="V2102" t="str">
        <f t="shared" si="794"/>
        <v>high</v>
      </c>
      <c r="W2102" t="str">
        <f t="shared" si="790"/>
        <v>MEDIUM</v>
      </c>
      <c r="X2102" s="8">
        <f t="shared" ref="X2102" si="804">AVERAGE((AD2102),(Y2102),6-(O2102),J2102,AB2102,Z2102,(AA2102))</f>
        <v>2.9285714285714284</v>
      </c>
      <c r="Y2102">
        <f t="shared" si="783"/>
        <v>5</v>
      </c>
      <c r="Z2102">
        <f t="shared" si="784"/>
        <v>1</v>
      </c>
      <c r="AA2102">
        <f t="shared" si="785"/>
        <v>2</v>
      </c>
      <c r="AB2102">
        <f t="shared" si="786"/>
        <v>2.5</v>
      </c>
      <c r="AC2102">
        <f t="shared" si="787"/>
        <v>2</v>
      </c>
      <c r="AD2102">
        <f t="shared" si="788"/>
        <v>1</v>
      </c>
      <c r="AE2102">
        <f t="shared" si="791"/>
        <v>2.6500000000000004</v>
      </c>
    </row>
    <row r="2103" spans="1:31" x14ac:dyDescent="0.3">
      <c r="A2103" t="s">
        <v>2168</v>
      </c>
      <c r="B2103">
        <v>55</v>
      </c>
      <c r="C2103" t="s">
        <v>34</v>
      </c>
      <c r="D2103" t="s">
        <v>22</v>
      </c>
      <c r="E2103" t="s">
        <v>36</v>
      </c>
      <c r="F2103">
        <v>14</v>
      </c>
      <c r="G2103" t="s">
        <v>24</v>
      </c>
      <c r="H2103">
        <v>55</v>
      </c>
      <c r="I2103">
        <v>0</v>
      </c>
      <c r="J2103">
        <v>3</v>
      </c>
      <c r="K2103" t="s">
        <v>25</v>
      </c>
      <c r="L2103" t="s">
        <v>84</v>
      </c>
      <c r="M2103" t="s">
        <v>54</v>
      </c>
      <c r="N2103" t="s">
        <v>28</v>
      </c>
      <c r="O2103">
        <v>2</v>
      </c>
      <c r="P2103" t="s">
        <v>40</v>
      </c>
      <c r="Q2103">
        <v>3</v>
      </c>
      <c r="R2103" t="s">
        <v>46</v>
      </c>
      <c r="S2103" t="s">
        <v>31</v>
      </c>
      <c r="T2103" t="s">
        <v>60</v>
      </c>
      <c r="U2103" t="str">
        <f t="shared" si="789"/>
        <v>Gen X</v>
      </c>
      <c r="V2103" t="str">
        <f t="shared" si="794"/>
        <v>high</v>
      </c>
      <c r="W2103" t="str">
        <f t="shared" si="790"/>
        <v>MEDIUM</v>
      </c>
      <c r="X2103" s="8">
        <f t="shared" si="802"/>
        <v>3.2857142857142856</v>
      </c>
      <c r="Y2103">
        <f t="shared" si="783"/>
        <v>2</v>
      </c>
      <c r="Z2103">
        <f t="shared" si="784"/>
        <v>5</v>
      </c>
      <c r="AA2103">
        <f t="shared" si="785"/>
        <v>2</v>
      </c>
      <c r="AB2103">
        <f t="shared" si="786"/>
        <v>4</v>
      </c>
      <c r="AC2103">
        <f t="shared" si="787"/>
        <v>5</v>
      </c>
      <c r="AD2103">
        <f t="shared" si="788"/>
        <v>3</v>
      </c>
      <c r="AE2103">
        <f t="shared" si="791"/>
        <v>3.2</v>
      </c>
    </row>
    <row r="2104" spans="1:31" x14ac:dyDescent="0.3">
      <c r="A2104" t="s">
        <v>2169</v>
      </c>
      <c r="B2104">
        <v>23</v>
      </c>
      <c r="C2104" t="s">
        <v>62</v>
      </c>
      <c r="D2104" t="s">
        <v>43</v>
      </c>
      <c r="E2104" t="s">
        <v>36</v>
      </c>
      <c r="F2104">
        <v>12</v>
      </c>
      <c r="G2104" t="s">
        <v>37</v>
      </c>
      <c r="H2104">
        <v>58</v>
      </c>
      <c r="I2104">
        <v>6</v>
      </c>
      <c r="J2104">
        <v>5</v>
      </c>
      <c r="K2104" t="s">
        <v>53</v>
      </c>
      <c r="L2104" t="s">
        <v>26</v>
      </c>
      <c r="M2104" t="s">
        <v>27</v>
      </c>
      <c r="N2104" t="s">
        <v>39</v>
      </c>
      <c r="O2104">
        <v>1</v>
      </c>
      <c r="P2104" t="s">
        <v>64</v>
      </c>
      <c r="Q2104">
        <v>1</v>
      </c>
      <c r="R2104" t="s">
        <v>65</v>
      </c>
      <c r="S2104" t="s">
        <v>31</v>
      </c>
      <c r="T2104" t="s">
        <v>48</v>
      </c>
      <c r="U2104" t="str">
        <f t="shared" si="789"/>
        <v>GEN Z</v>
      </c>
      <c r="V2104" t="str">
        <f t="shared" si="794"/>
        <v xml:space="preserve">very high </v>
      </c>
      <c r="W2104" t="str">
        <f t="shared" si="790"/>
        <v>MEDIUM</v>
      </c>
      <c r="X2104" s="8">
        <f t="shared" si="802"/>
        <v>2.7857142857142856</v>
      </c>
      <c r="Y2104">
        <f t="shared" si="783"/>
        <v>1</v>
      </c>
      <c r="Z2104">
        <f t="shared" si="784"/>
        <v>5</v>
      </c>
      <c r="AA2104">
        <f t="shared" si="785"/>
        <v>1</v>
      </c>
      <c r="AB2104">
        <f t="shared" si="786"/>
        <v>1.5</v>
      </c>
      <c r="AC2104">
        <f t="shared" si="787"/>
        <v>2</v>
      </c>
      <c r="AD2104">
        <f t="shared" si="788"/>
        <v>1</v>
      </c>
      <c r="AE2104">
        <f t="shared" si="791"/>
        <v>2.1</v>
      </c>
    </row>
    <row r="2105" spans="1:31" x14ac:dyDescent="0.3">
      <c r="A2105" t="s">
        <v>2170</v>
      </c>
      <c r="B2105">
        <v>34</v>
      </c>
      <c r="C2105" t="s">
        <v>62</v>
      </c>
      <c r="D2105" t="s">
        <v>22</v>
      </c>
      <c r="E2105" t="s">
        <v>23</v>
      </c>
      <c r="F2105">
        <v>26</v>
      </c>
      <c r="G2105" t="s">
        <v>37</v>
      </c>
      <c r="H2105">
        <v>27</v>
      </c>
      <c r="I2105">
        <v>10</v>
      </c>
      <c r="J2105">
        <v>3</v>
      </c>
      <c r="K2105" t="s">
        <v>53</v>
      </c>
      <c r="L2105" t="s">
        <v>46</v>
      </c>
      <c r="M2105" t="s">
        <v>54</v>
      </c>
      <c r="N2105" t="s">
        <v>28</v>
      </c>
      <c r="O2105">
        <v>1</v>
      </c>
      <c r="P2105" t="s">
        <v>29</v>
      </c>
      <c r="Q2105">
        <v>5</v>
      </c>
      <c r="R2105" t="s">
        <v>46</v>
      </c>
      <c r="S2105" t="s">
        <v>47</v>
      </c>
      <c r="T2105" t="s">
        <v>60</v>
      </c>
      <c r="U2105" t="str">
        <f t="shared" si="789"/>
        <v>Millennieals</v>
      </c>
      <c r="V2105" t="str">
        <f t="shared" si="794"/>
        <v>low</v>
      </c>
      <c r="W2105" t="str">
        <f t="shared" si="790"/>
        <v>MEDIUM</v>
      </c>
      <c r="X2105" s="8">
        <f t="shared" si="802"/>
        <v>3.4285714285714284</v>
      </c>
      <c r="Y2105">
        <f t="shared" si="783"/>
        <v>5</v>
      </c>
      <c r="Z2105">
        <f t="shared" si="784"/>
        <v>1</v>
      </c>
      <c r="AA2105">
        <f t="shared" si="785"/>
        <v>4</v>
      </c>
      <c r="AB2105">
        <f t="shared" si="786"/>
        <v>5</v>
      </c>
      <c r="AC2105">
        <f t="shared" si="787"/>
        <v>5</v>
      </c>
      <c r="AD2105">
        <f t="shared" si="788"/>
        <v>1</v>
      </c>
      <c r="AE2105">
        <f t="shared" si="791"/>
        <v>2.95</v>
      </c>
    </row>
    <row r="2106" spans="1:31" x14ac:dyDescent="0.3">
      <c r="A2106" t="s">
        <v>2171</v>
      </c>
      <c r="B2106">
        <v>46</v>
      </c>
      <c r="C2106" t="s">
        <v>50</v>
      </c>
      <c r="D2106" t="s">
        <v>43</v>
      </c>
      <c r="E2106" t="s">
        <v>23</v>
      </c>
      <c r="F2106">
        <v>2</v>
      </c>
      <c r="G2106" t="s">
        <v>37</v>
      </c>
      <c r="H2106">
        <v>29</v>
      </c>
      <c r="I2106">
        <v>11</v>
      </c>
      <c r="J2106">
        <v>5</v>
      </c>
      <c r="K2106" t="s">
        <v>63</v>
      </c>
      <c r="L2106" t="s">
        <v>84</v>
      </c>
      <c r="M2106" t="s">
        <v>27</v>
      </c>
      <c r="N2106" t="s">
        <v>45</v>
      </c>
      <c r="O2106">
        <v>5</v>
      </c>
      <c r="P2106" t="s">
        <v>64</v>
      </c>
      <c r="Q2106">
        <v>5</v>
      </c>
      <c r="R2106" t="s">
        <v>46</v>
      </c>
      <c r="S2106" t="s">
        <v>47</v>
      </c>
      <c r="T2106" t="s">
        <v>41</v>
      </c>
      <c r="U2106" t="str">
        <f t="shared" si="789"/>
        <v>Gen X</v>
      </c>
      <c r="V2106" t="str">
        <f t="shared" si="794"/>
        <v>low</v>
      </c>
      <c r="W2106" t="str">
        <f t="shared" si="790"/>
        <v>MEDIUM</v>
      </c>
      <c r="X2106" s="8">
        <f t="shared" si="802"/>
        <v>3.0714285714285716</v>
      </c>
      <c r="Y2106">
        <f t="shared" si="783"/>
        <v>2</v>
      </c>
      <c r="Z2106">
        <f t="shared" si="784"/>
        <v>1</v>
      </c>
      <c r="AA2106">
        <f t="shared" si="785"/>
        <v>4</v>
      </c>
      <c r="AB2106">
        <f t="shared" si="786"/>
        <v>3.5</v>
      </c>
      <c r="AC2106">
        <f t="shared" si="787"/>
        <v>2</v>
      </c>
      <c r="AD2106">
        <f t="shared" si="788"/>
        <v>5</v>
      </c>
      <c r="AE2106">
        <f t="shared" si="791"/>
        <v>3.3000000000000003</v>
      </c>
    </row>
    <row r="2107" spans="1:31" x14ac:dyDescent="0.3">
      <c r="A2107" t="s">
        <v>2172</v>
      </c>
      <c r="B2107">
        <v>29</v>
      </c>
      <c r="C2107" t="s">
        <v>21</v>
      </c>
      <c r="D2107" t="s">
        <v>56</v>
      </c>
      <c r="E2107" t="s">
        <v>51</v>
      </c>
      <c r="F2107">
        <v>29</v>
      </c>
      <c r="G2107" t="s">
        <v>37</v>
      </c>
      <c r="H2107">
        <v>24</v>
      </c>
      <c r="I2107">
        <v>4</v>
      </c>
      <c r="J2107">
        <v>1</v>
      </c>
      <c r="K2107" t="s">
        <v>63</v>
      </c>
      <c r="L2107" t="s">
        <v>38</v>
      </c>
      <c r="M2107" t="s">
        <v>27</v>
      </c>
      <c r="N2107" t="s">
        <v>45</v>
      </c>
      <c r="O2107">
        <v>5</v>
      </c>
      <c r="P2107" t="s">
        <v>29</v>
      </c>
      <c r="Q2107">
        <v>4</v>
      </c>
      <c r="R2107" t="s">
        <v>65</v>
      </c>
      <c r="S2107" t="s">
        <v>47</v>
      </c>
      <c r="T2107" t="s">
        <v>74</v>
      </c>
      <c r="U2107" t="str">
        <f t="shared" si="789"/>
        <v>Millennieals</v>
      </c>
      <c r="V2107" t="str">
        <f t="shared" si="794"/>
        <v>low</v>
      </c>
      <c r="W2107" t="str">
        <f t="shared" si="790"/>
        <v>MEDIUM</v>
      </c>
      <c r="X2107" s="8">
        <f t="shared" si="802"/>
        <v>2.5714285714285716</v>
      </c>
      <c r="Y2107">
        <f t="shared" si="783"/>
        <v>3</v>
      </c>
      <c r="Z2107">
        <f t="shared" si="784"/>
        <v>1</v>
      </c>
      <c r="AA2107">
        <f t="shared" si="785"/>
        <v>4</v>
      </c>
      <c r="AB2107">
        <f t="shared" si="786"/>
        <v>3</v>
      </c>
      <c r="AC2107">
        <f t="shared" si="787"/>
        <v>2</v>
      </c>
      <c r="AD2107">
        <f t="shared" si="788"/>
        <v>5</v>
      </c>
      <c r="AE2107">
        <f t="shared" si="791"/>
        <v>3.1</v>
      </c>
    </row>
    <row r="2108" spans="1:31" x14ac:dyDescent="0.3">
      <c r="A2108" t="s">
        <v>2173</v>
      </c>
      <c r="B2108">
        <v>42</v>
      </c>
      <c r="C2108" t="s">
        <v>50</v>
      </c>
      <c r="D2108" t="s">
        <v>22</v>
      </c>
      <c r="E2108" t="s">
        <v>44</v>
      </c>
      <c r="F2108">
        <v>10</v>
      </c>
      <c r="G2108" t="s">
        <v>52</v>
      </c>
      <c r="H2108">
        <v>27</v>
      </c>
      <c r="I2108">
        <v>15</v>
      </c>
      <c r="J2108">
        <v>2</v>
      </c>
      <c r="K2108" t="s">
        <v>63</v>
      </c>
      <c r="L2108" t="s">
        <v>38</v>
      </c>
      <c r="M2108" t="s">
        <v>54</v>
      </c>
      <c r="N2108" t="s">
        <v>28</v>
      </c>
      <c r="O2108">
        <v>5</v>
      </c>
      <c r="P2108" t="s">
        <v>64</v>
      </c>
      <c r="Q2108">
        <v>5</v>
      </c>
      <c r="R2108" t="s">
        <v>65</v>
      </c>
      <c r="S2108" t="s">
        <v>58</v>
      </c>
      <c r="T2108" t="s">
        <v>32</v>
      </c>
      <c r="U2108" t="str">
        <f t="shared" si="789"/>
        <v>Millennieals</v>
      </c>
      <c r="V2108" t="str">
        <f t="shared" si="794"/>
        <v>low</v>
      </c>
      <c r="W2108" t="str">
        <f t="shared" si="790"/>
        <v>Good</v>
      </c>
      <c r="X2108" s="8">
        <f t="shared" si="802"/>
        <v>3.2857142857142856</v>
      </c>
      <c r="Y2108">
        <f t="shared" si="783"/>
        <v>3</v>
      </c>
      <c r="Z2108">
        <f t="shared" si="784"/>
        <v>3</v>
      </c>
      <c r="AA2108">
        <f t="shared" si="785"/>
        <v>4</v>
      </c>
      <c r="AB2108">
        <f t="shared" si="786"/>
        <v>5</v>
      </c>
      <c r="AC2108">
        <f t="shared" si="787"/>
        <v>5</v>
      </c>
      <c r="AD2108">
        <f t="shared" si="788"/>
        <v>5</v>
      </c>
      <c r="AE2108">
        <f t="shared" si="791"/>
        <v>3.8500000000000005</v>
      </c>
    </row>
    <row r="2109" spans="1:31" x14ac:dyDescent="0.3">
      <c r="A2109" t="s">
        <v>2174</v>
      </c>
      <c r="B2109">
        <v>37</v>
      </c>
      <c r="C2109" t="s">
        <v>62</v>
      </c>
      <c r="D2109" t="s">
        <v>73</v>
      </c>
      <c r="E2109" t="s">
        <v>36</v>
      </c>
      <c r="F2109">
        <v>29</v>
      </c>
      <c r="G2109" t="s">
        <v>24</v>
      </c>
      <c r="H2109">
        <v>32</v>
      </c>
      <c r="I2109">
        <v>3</v>
      </c>
      <c r="J2109">
        <v>3</v>
      </c>
      <c r="K2109" t="s">
        <v>53</v>
      </c>
      <c r="L2109" t="s">
        <v>84</v>
      </c>
      <c r="M2109" t="s">
        <v>54</v>
      </c>
      <c r="N2109" t="s">
        <v>45</v>
      </c>
      <c r="O2109">
        <v>1</v>
      </c>
      <c r="P2109" t="s">
        <v>40</v>
      </c>
      <c r="Q2109">
        <v>3</v>
      </c>
      <c r="R2109" t="s">
        <v>30</v>
      </c>
      <c r="S2109" t="s">
        <v>58</v>
      </c>
      <c r="T2109" t="s">
        <v>48</v>
      </c>
      <c r="U2109" t="str">
        <f t="shared" si="789"/>
        <v>Millennieals</v>
      </c>
      <c r="V2109" t="str">
        <f t="shared" si="794"/>
        <v>low</v>
      </c>
      <c r="W2109" t="str">
        <f t="shared" si="790"/>
        <v>MEDIUM</v>
      </c>
      <c r="X2109" s="8">
        <f t="shared" si="802"/>
        <v>3.1428571428571428</v>
      </c>
      <c r="Y2109">
        <f t="shared" si="783"/>
        <v>2</v>
      </c>
      <c r="Z2109">
        <f t="shared" si="784"/>
        <v>3</v>
      </c>
      <c r="AA2109">
        <f t="shared" si="785"/>
        <v>4</v>
      </c>
      <c r="AB2109">
        <f t="shared" si="786"/>
        <v>4</v>
      </c>
      <c r="AC2109">
        <f t="shared" si="787"/>
        <v>5</v>
      </c>
      <c r="AD2109">
        <f t="shared" si="788"/>
        <v>1</v>
      </c>
      <c r="AE2109">
        <f t="shared" si="791"/>
        <v>2.4000000000000004</v>
      </c>
    </row>
    <row r="2110" spans="1:31" x14ac:dyDescent="0.3">
      <c r="A2110" t="s">
        <v>2175</v>
      </c>
      <c r="B2110">
        <v>38</v>
      </c>
      <c r="C2110" t="s">
        <v>50</v>
      </c>
      <c r="D2110" t="s">
        <v>56</v>
      </c>
      <c r="E2110" t="s">
        <v>51</v>
      </c>
      <c r="F2110">
        <v>26</v>
      </c>
      <c r="G2110" t="s">
        <v>24</v>
      </c>
      <c r="H2110">
        <v>25</v>
      </c>
      <c r="I2110">
        <v>2</v>
      </c>
      <c r="J2110">
        <v>4</v>
      </c>
      <c r="K2110" t="s">
        <v>53</v>
      </c>
      <c r="L2110" t="s">
        <v>38</v>
      </c>
      <c r="M2110" t="s">
        <v>27</v>
      </c>
      <c r="N2110" t="s">
        <v>39</v>
      </c>
      <c r="O2110">
        <v>3</v>
      </c>
      <c r="P2110" t="s">
        <v>64</v>
      </c>
      <c r="Q2110">
        <v>5</v>
      </c>
      <c r="R2110" t="s">
        <v>30</v>
      </c>
      <c r="S2110" t="s">
        <v>31</v>
      </c>
      <c r="T2110" t="s">
        <v>60</v>
      </c>
      <c r="U2110" t="str">
        <f t="shared" si="789"/>
        <v>Millennieals</v>
      </c>
      <c r="V2110" t="str">
        <f t="shared" si="794"/>
        <v>low</v>
      </c>
      <c r="W2110" t="str">
        <f t="shared" si="790"/>
        <v>MEDIUM</v>
      </c>
      <c r="X2110" s="8">
        <f t="shared" ref="X2110" si="805">AVERAGE(6-(AD2110),6-(Y2110),6-(O2110),J2110,AB2110,Z2110,6-(AA2110))</f>
        <v>3.6428571428571428</v>
      </c>
      <c r="Y2110">
        <f t="shared" si="783"/>
        <v>3</v>
      </c>
      <c r="Z2110">
        <f t="shared" si="784"/>
        <v>5</v>
      </c>
      <c r="AA2110">
        <f t="shared" si="785"/>
        <v>4</v>
      </c>
      <c r="AB2110">
        <f t="shared" si="786"/>
        <v>3.5</v>
      </c>
      <c r="AC2110">
        <f t="shared" si="787"/>
        <v>2</v>
      </c>
      <c r="AD2110">
        <f t="shared" si="788"/>
        <v>1</v>
      </c>
      <c r="AE2110">
        <f t="shared" si="791"/>
        <v>2.8500000000000005</v>
      </c>
    </row>
    <row r="2111" spans="1:31" x14ac:dyDescent="0.3">
      <c r="A2111" t="s">
        <v>2176</v>
      </c>
      <c r="B2111">
        <v>41</v>
      </c>
      <c r="C2111" t="s">
        <v>21</v>
      </c>
      <c r="D2111" t="s">
        <v>73</v>
      </c>
      <c r="E2111" t="s">
        <v>57</v>
      </c>
      <c r="F2111">
        <v>8</v>
      </c>
      <c r="G2111" t="s">
        <v>52</v>
      </c>
      <c r="H2111">
        <v>35</v>
      </c>
      <c r="I2111">
        <v>2</v>
      </c>
      <c r="J2111">
        <v>5</v>
      </c>
      <c r="K2111" t="s">
        <v>53</v>
      </c>
      <c r="L2111" t="s">
        <v>46</v>
      </c>
      <c r="M2111" t="s">
        <v>27</v>
      </c>
      <c r="N2111" t="s">
        <v>28</v>
      </c>
      <c r="O2111">
        <v>2</v>
      </c>
      <c r="P2111" t="s">
        <v>29</v>
      </c>
      <c r="Q2111">
        <v>3</v>
      </c>
      <c r="R2111" t="s">
        <v>46</v>
      </c>
      <c r="S2111" t="s">
        <v>31</v>
      </c>
      <c r="T2111" t="s">
        <v>71</v>
      </c>
      <c r="U2111" t="str">
        <f t="shared" si="789"/>
        <v>Millennieals</v>
      </c>
      <c r="V2111" t="str">
        <f t="shared" si="794"/>
        <v>low</v>
      </c>
      <c r="W2111" t="str">
        <f t="shared" si="790"/>
        <v>MEDIUM</v>
      </c>
      <c r="X2111" s="8">
        <f t="shared" ref="X2111" si="806">AVERAGE((AD2111),(Y2111),6-(O2111),J2111,AB2111,Z2111,(AA2111))</f>
        <v>3.7857142857142856</v>
      </c>
      <c r="Y2111">
        <f t="shared" si="783"/>
        <v>5</v>
      </c>
      <c r="Z2111">
        <f t="shared" si="784"/>
        <v>5</v>
      </c>
      <c r="AA2111">
        <f t="shared" si="785"/>
        <v>4</v>
      </c>
      <c r="AB2111">
        <f t="shared" si="786"/>
        <v>2.5</v>
      </c>
      <c r="AC2111">
        <f t="shared" si="787"/>
        <v>2</v>
      </c>
      <c r="AD2111">
        <f t="shared" si="788"/>
        <v>1</v>
      </c>
      <c r="AE2111">
        <f t="shared" si="791"/>
        <v>3.35</v>
      </c>
    </row>
    <row r="2112" spans="1:31" x14ac:dyDescent="0.3">
      <c r="A2112" t="s">
        <v>2177</v>
      </c>
      <c r="B2112">
        <v>53</v>
      </c>
      <c r="C2112" t="s">
        <v>50</v>
      </c>
      <c r="D2112" t="s">
        <v>77</v>
      </c>
      <c r="E2112" t="s">
        <v>57</v>
      </c>
      <c r="F2112">
        <v>26</v>
      </c>
      <c r="G2112" t="s">
        <v>37</v>
      </c>
      <c r="H2112">
        <v>38</v>
      </c>
      <c r="I2112">
        <v>10</v>
      </c>
      <c r="J2112">
        <v>3</v>
      </c>
      <c r="K2112" t="s">
        <v>25</v>
      </c>
      <c r="L2112" t="s">
        <v>26</v>
      </c>
      <c r="M2112" t="s">
        <v>27</v>
      </c>
      <c r="N2112" t="s">
        <v>45</v>
      </c>
      <c r="O2112">
        <v>2</v>
      </c>
      <c r="P2112" t="s">
        <v>40</v>
      </c>
      <c r="Q2112">
        <v>4</v>
      </c>
      <c r="R2112" t="s">
        <v>30</v>
      </c>
      <c r="S2112" t="s">
        <v>31</v>
      </c>
      <c r="T2112" t="s">
        <v>74</v>
      </c>
      <c r="U2112" t="str">
        <f t="shared" si="789"/>
        <v>Gen X</v>
      </c>
      <c r="V2112" t="str">
        <f t="shared" si="794"/>
        <v>standard</v>
      </c>
      <c r="W2112" t="str">
        <f t="shared" si="790"/>
        <v>MEDIUM</v>
      </c>
      <c r="X2112" s="8">
        <f t="shared" si="802"/>
        <v>3.1428571428571428</v>
      </c>
      <c r="Y2112">
        <f t="shared" si="783"/>
        <v>1</v>
      </c>
      <c r="Z2112">
        <f t="shared" si="784"/>
        <v>5</v>
      </c>
      <c r="AA2112">
        <f t="shared" si="785"/>
        <v>3</v>
      </c>
      <c r="AB2112">
        <f t="shared" si="786"/>
        <v>3</v>
      </c>
      <c r="AC2112">
        <f t="shared" si="787"/>
        <v>2</v>
      </c>
      <c r="AD2112">
        <f t="shared" si="788"/>
        <v>3</v>
      </c>
      <c r="AE2112">
        <f t="shared" si="791"/>
        <v>2.75</v>
      </c>
    </row>
    <row r="2113" spans="1:31" x14ac:dyDescent="0.3">
      <c r="A2113" t="s">
        <v>2178</v>
      </c>
      <c r="B2113">
        <v>46</v>
      </c>
      <c r="C2113" t="s">
        <v>50</v>
      </c>
      <c r="D2113" t="s">
        <v>43</v>
      </c>
      <c r="E2113" t="s">
        <v>44</v>
      </c>
      <c r="F2113">
        <v>13</v>
      </c>
      <c r="G2113" t="s">
        <v>52</v>
      </c>
      <c r="H2113">
        <v>50</v>
      </c>
      <c r="I2113">
        <v>13</v>
      </c>
      <c r="J2113">
        <v>1</v>
      </c>
      <c r="K2113" t="s">
        <v>25</v>
      </c>
      <c r="L2113" t="s">
        <v>26</v>
      </c>
      <c r="M2113" t="s">
        <v>27</v>
      </c>
      <c r="N2113" t="s">
        <v>28</v>
      </c>
      <c r="O2113">
        <v>4</v>
      </c>
      <c r="P2113" t="s">
        <v>64</v>
      </c>
      <c r="Q2113">
        <v>3</v>
      </c>
      <c r="R2113" t="s">
        <v>30</v>
      </c>
      <c r="S2113" t="s">
        <v>31</v>
      </c>
      <c r="T2113" t="s">
        <v>41</v>
      </c>
      <c r="U2113" t="str">
        <f t="shared" si="789"/>
        <v>Gen X</v>
      </c>
      <c r="V2113" t="str">
        <f t="shared" si="794"/>
        <v>high</v>
      </c>
      <c r="W2113" t="str">
        <f t="shared" si="790"/>
        <v>MEDIUM</v>
      </c>
      <c r="X2113" s="8">
        <f t="shared" si="802"/>
        <v>2.3571428571428572</v>
      </c>
      <c r="Y2113">
        <f t="shared" si="783"/>
        <v>1</v>
      </c>
      <c r="Z2113">
        <f t="shared" si="784"/>
        <v>5</v>
      </c>
      <c r="AA2113">
        <f t="shared" si="785"/>
        <v>2</v>
      </c>
      <c r="AB2113">
        <f t="shared" si="786"/>
        <v>2.5</v>
      </c>
      <c r="AC2113">
        <f t="shared" si="787"/>
        <v>2</v>
      </c>
      <c r="AD2113">
        <f t="shared" si="788"/>
        <v>3</v>
      </c>
      <c r="AE2113">
        <f t="shared" si="791"/>
        <v>2.4500000000000002</v>
      </c>
    </row>
    <row r="2114" spans="1:31" x14ac:dyDescent="0.3">
      <c r="A2114" t="s">
        <v>2179</v>
      </c>
      <c r="B2114">
        <v>59</v>
      </c>
      <c r="C2114" t="s">
        <v>34</v>
      </c>
      <c r="D2114" t="s">
        <v>43</v>
      </c>
      <c r="E2114" t="s">
        <v>44</v>
      </c>
      <c r="F2114">
        <v>16</v>
      </c>
      <c r="G2114" t="s">
        <v>52</v>
      </c>
      <c r="H2114">
        <v>21</v>
      </c>
      <c r="I2114">
        <v>4</v>
      </c>
      <c r="J2114">
        <v>1</v>
      </c>
      <c r="K2114" t="s">
        <v>25</v>
      </c>
      <c r="L2114" t="s">
        <v>38</v>
      </c>
      <c r="M2114" t="s">
        <v>54</v>
      </c>
      <c r="N2114" t="s">
        <v>39</v>
      </c>
      <c r="O2114">
        <v>2</v>
      </c>
      <c r="P2114" t="s">
        <v>40</v>
      </c>
      <c r="Q2114">
        <v>2</v>
      </c>
      <c r="R2114" t="s">
        <v>30</v>
      </c>
      <c r="S2114" t="s">
        <v>47</v>
      </c>
      <c r="T2114" t="s">
        <v>60</v>
      </c>
      <c r="U2114" t="str">
        <f t="shared" si="789"/>
        <v>Gen X</v>
      </c>
      <c r="V2114" t="str">
        <f t="shared" si="794"/>
        <v>low</v>
      </c>
      <c r="W2114" t="str">
        <f t="shared" si="790"/>
        <v>MEDIUM</v>
      </c>
      <c r="X2114" s="8">
        <f t="shared" si="802"/>
        <v>2.7857142857142856</v>
      </c>
      <c r="Y2114">
        <f t="shared" ref="Y2114:Y2177" si="807">IF(L2114="Depression",1,IF(L2114="Burnout",2,IF(L2114="Anxiety",3,5)))</f>
        <v>3</v>
      </c>
      <c r="Z2114">
        <f t="shared" ref="Z2114:Z2177" si="808">IF(S2114="Good",5,IF(S2114="Poor",1,3))</f>
        <v>1</v>
      </c>
      <c r="AA2114">
        <f t="shared" ref="AA2114:AA2177" si="809">IF(H2114&lt;=20,5,IF(H2114&lt;=35,4,IF(H2114&lt;=45,3,IF(H2114&lt;=55,2,IF(H2114&gt;55,1 )))))</f>
        <v>4</v>
      </c>
      <c r="AB2114">
        <f t="shared" ref="AB2114:AB2177" si="810">AVERAGE(AC2114,Q2114)</f>
        <v>3.5</v>
      </c>
      <c r="AC2114">
        <f t="shared" ref="AC2114:AC2177" si="811">IF(M2114="yes",5,2)</f>
        <v>5</v>
      </c>
      <c r="AD2114">
        <f t="shared" ref="AD2114:AD2177" si="812">IF(K2114="High",1,IF(K2114="Medium",3,5))</f>
        <v>3</v>
      </c>
      <c r="AE2114">
        <f t="shared" si="791"/>
        <v>2.7</v>
      </c>
    </row>
    <row r="2115" spans="1:31" x14ac:dyDescent="0.3">
      <c r="A2115" t="s">
        <v>2180</v>
      </c>
      <c r="B2115">
        <v>55</v>
      </c>
      <c r="C2115" t="s">
        <v>21</v>
      </c>
      <c r="D2115" t="s">
        <v>43</v>
      </c>
      <c r="E2115" t="s">
        <v>44</v>
      </c>
      <c r="F2115">
        <v>26</v>
      </c>
      <c r="G2115" t="s">
        <v>52</v>
      </c>
      <c r="H2115">
        <v>28</v>
      </c>
      <c r="I2115">
        <v>8</v>
      </c>
      <c r="J2115">
        <v>1</v>
      </c>
      <c r="K2115" t="s">
        <v>25</v>
      </c>
      <c r="L2115" t="s">
        <v>26</v>
      </c>
      <c r="M2115" t="s">
        <v>54</v>
      </c>
      <c r="N2115" t="s">
        <v>45</v>
      </c>
      <c r="O2115">
        <v>2</v>
      </c>
      <c r="P2115" t="s">
        <v>64</v>
      </c>
      <c r="Q2115">
        <v>4</v>
      </c>
      <c r="R2115" t="s">
        <v>46</v>
      </c>
      <c r="S2115" t="s">
        <v>47</v>
      </c>
      <c r="T2115" t="s">
        <v>41</v>
      </c>
      <c r="U2115" t="str">
        <f t="shared" ref="U2115:U2178" si="813">IF(B2115&lt;=28,"GEN Z",IF(B2115&lt;=44,"Millennieals",IF(B2115&lt;=60,"Gen X","baby")))</f>
        <v>Gen X</v>
      </c>
      <c r="V2115" t="str">
        <f t="shared" si="794"/>
        <v>low</v>
      </c>
      <c r="W2115" t="str">
        <f t="shared" ref="W2115:W2178" si="814">IF(AE2115&lt;=2,"poor",IF(AE2115&lt;=3.5,"MEDIUM","Good"))</f>
        <v>MEDIUM</v>
      </c>
      <c r="X2115" s="8">
        <f t="shared" si="802"/>
        <v>2.6428571428571428</v>
      </c>
      <c r="Y2115">
        <f t="shared" si="807"/>
        <v>1</v>
      </c>
      <c r="Z2115">
        <f t="shared" si="808"/>
        <v>1</v>
      </c>
      <c r="AA2115">
        <f t="shared" si="809"/>
        <v>4</v>
      </c>
      <c r="AB2115">
        <f t="shared" si="810"/>
        <v>4.5</v>
      </c>
      <c r="AC2115">
        <f t="shared" si="811"/>
        <v>5</v>
      </c>
      <c r="AD2115">
        <f t="shared" si="812"/>
        <v>3</v>
      </c>
      <c r="AE2115">
        <f t="shared" ref="AE2115:AE2178" si="815">AD2115*0.3+Y2115*0.25+Z2115*0.15+J2115*0.1+AB2115*0.1+AC2115*0.05+AA2115*0.05</f>
        <v>2.2999999999999998</v>
      </c>
    </row>
    <row r="2116" spans="1:31" x14ac:dyDescent="0.3">
      <c r="A2116" t="s">
        <v>2181</v>
      </c>
      <c r="B2116">
        <v>52</v>
      </c>
      <c r="C2116" t="s">
        <v>62</v>
      </c>
      <c r="D2116" t="s">
        <v>79</v>
      </c>
      <c r="E2116" t="s">
        <v>80</v>
      </c>
      <c r="F2116">
        <v>28</v>
      </c>
      <c r="G2116" t="s">
        <v>37</v>
      </c>
      <c r="H2116">
        <v>57</v>
      </c>
      <c r="I2116">
        <v>11</v>
      </c>
      <c r="J2116">
        <v>1</v>
      </c>
      <c r="K2116" t="s">
        <v>53</v>
      </c>
      <c r="L2116" t="s">
        <v>26</v>
      </c>
      <c r="M2116" t="s">
        <v>54</v>
      </c>
      <c r="N2116" t="s">
        <v>39</v>
      </c>
      <c r="O2116">
        <v>5</v>
      </c>
      <c r="P2116" t="s">
        <v>29</v>
      </c>
      <c r="Q2116">
        <v>1</v>
      </c>
      <c r="R2116" t="s">
        <v>30</v>
      </c>
      <c r="S2116" t="s">
        <v>47</v>
      </c>
      <c r="T2116" t="s">
        <v>32</v>
      </c>
      <c r="U2116" t="str">
        <f t="shared" si="813"/>
        <v>Gen X</v>
      </c>
      <c r="V2116" t="str">
        <f t="shared" si="794"/>
        <v xml:space="preserve">very high </v>
      </c>
      <c r="W2116" t="str">
        <f t="shared" si="814"/>
        <v>poor</v>
      </c>
      <c r="X2116" s="8">
        <f t="shared" si="802"/>
        <v>1.2857142857142858</v>
      </c>
      <c r="Y2116">
        <f t="shared" si="807"/>
        <v>1</v>
      </c>
      <c r="Z2116">
        <f t="shared" si="808"/>
        <v>1</v>
      </c>
      <c r="AA2116">
        <f t="shared" si="809"/>
        <v>1</v>
      </c>
      <c r="AB2116">
        <f t="shared" si="810"/>
        <v>3</v>
      </c>
      <c r="AC2116">
        <f t="shared" si="811"/>
        <v>5</v>
      </c>
      <c r="AD2116">
        <f t="shared" si="812"/>
        <v>1</v>
      </c>
      <c r="AE2116">
        <f t="shared" si="815"/>
        <v>1.4000000000000001</v>
      </c>
    </row>
    <row r="2117" spans="1:31" x14ac:dyDescent="0.3">
      <c r="A2117" t="s">
        <v>2182</v>
      </c>
      <c r="B2117">
        <v>30</v>
      </c>
      <c r="C2117" t="s">
        <v>62</v>
      </c>
      <c r="D2117" t="s">
        <v>73</v>
      </c>
      <c r="E2117" t="s">
        <v>51</v>
      </c>
      <c r="F2117">
        <v>13</v>
      </c>
      <c r="G2117" t="s">
        <v>52</v>
      </c>
      <c r="H2117">
        <v>30</v>
      </c>
      <c r="I2117">
        <v>13</v>
      </c>
      <c r="J2117">
        <v>4</v>
      </c>
      <c r="K2117" t="s">
        <v>25</v>
      </c>
      <c r="L2117" t="s">
        <v>84</v>
      </c>
      <c r="M2117" t="s">
        <v>54</v>
      </c>
      <c r="N2117" t="s">
        <v>39</v>
      </c>
      <c r="O2117">
        <v>1</v>
      </c>
      <c r="P2117" t="s">
        <v>64</v>
      </c>
      <c r="Q2117">
        <v>2</v>
      </c>
      <c r="R2117" t="s">
        <v>65</v>
      </c>
      <c r="S2117" t="s">
        <v>47</v>
      </c>
      <c r="T2117" t="s">
        <v>41</v>
      </c>
      <c r="U2117" t="str">
        <f t="shared" si="813"/>
        <v>Millennieals</v>
      </c>
      <c r="V2117" t="str">
        <f t="shared" si="794"/>
        <v>low</v>
      </c>
      <c r="W2117" t="str">
        <f t="shared" si="814"/>
        <v>MEDIUM</v>
      </c>
      <c r="X2117" s="8">
        <f t="shared" si="802"/>
        <v>3.2142857142857144</v>
      </c>
      <c r="Y2117">
        <f t="shared" si="807"/>
        <v>2</v>
      </c>
      <c r="Z2117">
        <f t="shared" si="808"/>
        <v>1</v>
      </c>
      <c r="AA2117">
        <f t="shared" si="809"/>
        <v>4</v>
      </c>
      <c r="AB2117">
        <f t="shared" si="810"/>
        <v>3.5</v>
      </c>
      <c r="AC2117">
        <f t="shared" si="811"/>
        <v>5</v>
      </c>
      <c r="AD2117">
        <f t="shared" si="812"/>
        <v>3</v>
      </c>
      <c r="AE2117">
        <f t="shared" si="815"/>
        <v>2.75</v>
      </c>
    </row>
    <row r="2118" spans="1:31" x14ac:dyDescent="0.3">
      <c r="A2118" t="s">
        <v>2183</v>
      </c>
      <c r="B2118">
        <v>44</v>
      </c>
      <c r="C2118" t="s">
        <v>21</v>
      </c>
      <c r="D2118" t="s">
        <v>35</v>
      </c>
      <c r="E2118" t="s">
        <v>80</v>
      </c>
      <c r="F2118">
        <v>12</v>
      </c>
      <c r="G2118" t="s">
        <v>52</v>
      </c>
      <c r="H2118">
        <v>43</v>
      </c>
      <c r="I2118">
        <v>11</v>
      </c>
      <c r="J2118">
        <v>5</v>
      </c>
      <c r="K2118" t="s">
        <v>25</v>
      </c>
      <c r="L2118" t="s">
        <v>84</v>
      </c>
      <c r="M2118" t="s">
        <v>54</v>
      </c>
      <c r="N2118" t="s">
        <v>39</v>
      </c>
      <c r="O2118">
        <v>5</v>
      </c>
      <c r="P2118" t="s">
        <v>40</v>
      </c>
      <c r="Q2118">
        <v>2</v>
      </c>
      <c r="R2118" t="s">
        <v>46</v>
      </c>
      <c r="S2118" t="s">
        <v>47</v>
      </c>
      <c r="T2118" t="s">
        <v>60</v>
      </c>
      <c r="U2118" t="str">
        <f t="shared" si="813"/>
        <v>Millennieals</v>
      </c>
      <c r="V2118" t="str">
        <f t="shared" si="794"/>
        <v>standard</v>
      </c>
      <c r="W2118" t="str">
        <f t="shared" si="814"/>
        <v>MEDIUM</v>
      </c>
      <c r="X2118" s="8">
        <f t="shared" si="802"/>
        <v>2.6428571428571428</v>
      </c>
      <c r="Y2118">
        <f t="shared" si="807"/>
        <v>2</v>
      </c>
      <c r="Z2118">
        <f t="shared" si="808"/>
        <v>1</v>
      </c>
      <c r="AA2118">
        <f t="shared" si="809"/>
        <v>3</v>
      </c>
      <c r="AB2118">
        <f t="shared" si="810"/>
        <v>3.5</v>
      </c>
      <c r="AC2118">
        <f t="shared" si="811"/>
        <v>5</v>
      </c>
      <c r="AD2118">
        <f t="shared" si="812"/>
        <v>3</v>
      </c>
      <c r="AE2118">
        <f t="shared" si="815"/>
        <v>2.8</v>
      </c>
    </row>
    <row r="2119" spans="1:31" x14ac:dyDescent="0.3">
      <c r="A2119" t="s">
        <v>2184</v>
      </c>
      <c r="B2119">
        <v>51</v>
      </c>
      <c r="C2119" t="s">
        <v>62</v>
      </c>
      <c r="D2119" t="s">
        <v>73</v>
      </c>
      <c r="E2119" t="s">
        <v>51</v>
      </c>
      <c r="F2119">
        <v>5</v>
      </c>
      <c r="G2119" t="s">
        <v>24</v>
      </c>
      <c r="H2119">
        <v>51</v>
      </c>
      <c r="I2119">
        <v>6</v>
      </c>
      <c r="J2119">
        <v>4</v>
      </c>
      <c r="K2119" t="s">
        <v>63</v>
      </c>
      <c r="L2119" t="s">
        <v>46</v>
      </c>
      <c r="M2119" t="s">
        <v>54</v>
      </c>
      <c r="N2119" t="s">
        <v>45</v>
      </c>
      <c r="O2119">
        <v>5</v>
      </c>
      <c r="P2119" t="s">
        <v>40</v>
      </c>
      <c r="Q2119">
        <v>2</v>
      </c>
      <c r="R2119" t="s">
        <v>46</v>
      </c>
      <c r="S2119" t="s">
        <v>58</v>
      </c>
      <c r="T2119" t="s">
        <v>32</v>
      </c>
      <c r="U2119" t="str">
        <f t="shared" si="813"/>
        <v>Gen X</v>
      </c>
      <c r="V2119" t="str">
        <f t="shared" si="794"/>
        <v>high</v>
      </c>
      <c r="W2119" t="str">
        <f t="shared" si="814"/>
        <v>Good</v>
      </c>
      <c r="X2119" s="8">
        <f t="shared" ref="X2119" si="816">AVERAGE(6-(AD2119),6-(Y2119),6-(O2119),J2119,AB2119,Z2119,6-(AA2119))</f>
        <v>2.5</v>
      </c>
      <c r="Y2119">
        <f t="shared" si="807"/>
        <v>5</v>
      </c>
      <c r="Z2119">
        <f t="shared" si="808"/>
        <v>3</v>
      </c>
      <c r="AA2119">
        <f t="shared" si="809"/>
        <v>2</v>
      </c>
      <c r="AB2119">
        <f t="shared" si="810"/>
        <v>3.5</v>
      </c>
      <c r="AC2119">
        <f t="shared" si="811"/>
        <v>5</v>
      </c>
      <c r="AD2119">
        <f t="shared" si="812"/>
        <v>5</v>
      </c>
      <c r="AE2119">
        <f t="shared" si="815"/>
        <v>4.3</v>
      </c>
    </row>
    <row r="2120" spans="1:31" x14ac:dyDescent="0.3">
      <c r="A2120" t="s">
        <v>2185</v>
      </c>
      <c r="B2120">
        <v>58</v>
      </c>
      <c r="C2120" t="s">
        <v>62</v>
      </c>
      <c r="D2120" t="s">
        <v>79</v>
      </c>
      <c r="E2120" t="s">
        <v>44</v>
      </c>
      <c r="F2120">
        <v>4</v>
      </c>
      <c r="G2120" t="s">
        <v>37</v>
      </c>
      <c r="H2120">
        <v>48</v>
      </c>
      <c r="I2120">
        <v>15</v>
      </c>
      <c r="J2120">
        <v>1</v>
      </c>
      <c r="K2120" t="s">
        <v>53</v>
      </c>
      <c r="L2120" t="s">
        <v>26</v>
      </c>
      <c r="M2120" t="s">
        <v>27</v>
      </c>
      <c r="N2120" t="s">
        <v>45</v>
      </c>
      <c r="O2120">
        <v>1</v>
      </c>
      <c r="P2120" t="s">
        <v>64</v>
      </c>
      <c r="Q2120">
        <v>3</v>
      </c>
      <c r="R2120" t="s">
        <v>65</v>
      </c>
      <c r="S2120" t="s">
        <v>47</v>
      </c>
      <c r="T2120" t="s">
        <v>60</v>
      </c>
      <c r="U2120" t="str">
        <f t="shared" si="813"/>
        <v>Gen X</v>
      </c>
      <c r="V2120" t="str">
        <f t="shared" si="794"/>
        <v>high</v>
      </c>
      <c r="W2120" t="str">
        <f t="shared" si="814"/>
        <v>poor</v>
      </c>
      <c r="X2120" s="8">
        <f t="shared" ref="X2120" si="817">AVERAGE((AD2120),(Y2120),6-(O2120),J2120,AB2120,Z2120,(AA2120))</f>
        <v>1.9285714285714286</v>
      </c>
      <c r="Y2120">
        <f t="shared" si="807"/>
        <v>1</v>
      </c>
      <c r="Z2120">
        <f t="shared" si="808"/>
        <v>1</v>
      </c>
      <c r="AA2120">
        <f t="shared" si="809"/>
        <v>2</v>
      </c>
      <c r="AB2120">
        <f t="shared" si="810"/>
        <v>2.5</v>
      </c>
      <c r="AC2120">
        <f t="shared" si="811"/>
        <v>2</v>
      </c>
      <c r="AD2120">
        <f t="shared" si="812"/>
        <v>1</v>
      </c>
      <c r="AE2120">
        <f t="shared" si="815"/>
        <v>1.2500000000000002</v>
      </c>
    </row>
    <row r="2121" spans="1:31" x14ac:dyDescent="0.3">
      <c r="A2121" t="s">
        <v>2186</v>
      </c>
      <c r="B2121">
        <v>26</v>
      </c>
      <c r="C2121" t="s">
        <v>50</v>
      </c>
      <c r="D2121" t="s">
        <v>35</v>
      </c>
      <c r="E2121" t="s">
        <v>51</v>
      </c>
      <c r="F2121">
        <v>18</v>
      </c>
      <c r="G2121" t="s">
        <v>52</v>
      </c>
      <c r="H2121">
        <v>55</v>
      </c>
      <c r="I2121">
        <v>7</v>
      </c>
      <c r="J2121">
        <v>3</v>
      </c>
      <c r="K2121" t="s">
        <v>63</v>
      </c>
      <c r="L2121" t="s">
        <v>26</v>
      </c>
      <c r="M2121" t="s">
        <v>27</v>
      </c>
      <c r="N2121" t="s">
        <v>45</v>
      </c>
      <c r="O2121">
        <v>4</v>
      </c>
      <c r="P2121" t="s">
        <v>29</v>
      </c>
      <c r="Q2121">
        <v>2</v>
      </c>
      <c r="R2121" t="s">
        <v>65</v>
      </c>
      <c r="S2121" t="s">
        <v>58</v>
      </c>
      <c r="T2121" t="s">
        <v>32</v>
      </c>
      <c r="U2121" t="str">
        <f t="shared" si="813"/>
        <v>GEN Z</v>
      </c>
      <c r="V2121" t="str">
        <f t="shared" si="794"/>
        <v>high</v>
      </c>
      <c r="W2121" t="str">
        <f t="shared" si="814"/>
        <v>MEDIUM</v>
      </c>
      <c r="X2121" s="8">
        <f t="shared" si="802"/>
        <v>2.5714285714285716</v>
      </c>
      <c r="Y2121">
        <f t="shared" si="807"/>
        <v>1</v>
      </c>
      <c r="Z2121">
        <f t="shared" si="808"/>
        <v>3</v>
      </c>
      <c r="AA2121">
        <f t="shared" si="809"/>
        <v>2</v>
      </c>
      <c r="AB2121">
        <f t="shared" si="810"/>
        <v>2</v>
      </c>
      <c r="AC2121">
        <f t="shared" si="811"/>
        <v>2</v>
      </c>
      <c r="AD2121">
        <f t="shared" si="812"/>
        <v>5</v>
      </c>
      <c r="AE2121">
        <f t="shared" si="815"/>
        <v>2.9000000000000004</v>
      </c>
    </row>
    <row r="2122" spans="1:31" x14ac:dyDescent="0.3">
      <c r="A2122" t="s">
        <v>2187</v>
      </c>
      <c r="B2122">
        <v>49</v>
      </c>
      <c r="C2122" t="s">
        <v>62</v>
      </c>
      <c r="D2122" t="s">
        <v>22</v>
      </c>
      <c r="E2122" t="s">
        <v>67</v>
      </c>
      <c r="F2122">
        <v>12</v>
      </c>
      <c r="G2122" t="s">
        <v>37</v>
      </c>
      <c r="H2122">
        <v>38</v>
      </c>
      <c r="I2122">
        <v>6</v>
      </c>
      <c r="J2122">
        <v>2</v>
      </c>
      <c r="K2122" t="s">
        <v>63</v>
      </c>
      <c r="L2122" t="s">
        <v>26</v>
      </c>
      <c r="M2122" t="s">
        <v>54</v>
      </c>
      <c r="N2122" t="s">
        <v>28</v>
      </c>
      <c r="O2122">
        <v>1</v>
      </c>
      <c r="P2122" t="s">
        <v>29</v>
      </c>
      <c r="Q2122">
        <v>2</v>
      </c>
      <c r="R2122" t="s">
        <v>65</v>
      </c>
      <c r="S2122" t="s">
        <v>31</v>
      </c>
      <c r="T2122" t="s">
        <v>60</v>
      </c>
      <c r="U2122" t="str">
        <f t="shared" si="813"/>
        <v>Gen X</v>
      </c>
      <c r="V2122" t="str">
        <f t="shared" si="794"/>
        <v>standard</v>
      </c>
      <c r="W2122" t="str">
        <f t="shared" si="814"/>
        <v>MEDIUM</v>
      </c>
      <c r="X2122" s="8">
        <f t="shared" si="802"/>
        <v>3.5</v>
      </c>
      <c r="Y2122">
        <f t="shared" si="807"/>
        <v>1</v>
      </c>
      <c r="Z2122">
        <f t="shared" si="808"/>
        <v>5</v>
      </c>
      <c r="AA2122">
        <f t="shared" si="809"/>
        <v>3</v>
      </c>
      <c r="AB2122">
        <f t="shared" si="810"/>
        <v>3.5</v>
      </c>
      <c r="AC2122">
        <f t="shared" si="811"/>
        <v>5</v>
      </c>
      <c r="AD2122">
        <f t="shared" si="812"/>
        <v>5</v>
      </c>
      <c r="AE2122">
        <f t="shared" si="815"/>
        <v>3.45</v>
      </c>
    </row>
    <row r="2123" spans="1:31" x14ac:dyDescent="0.3">
      <c r="A2123" t="s">
        <v>2188</v>
      </c>
      <c r="B2123">
        <v>41</v>
      </c>
      <c r="C2123" t="s">
        <v>50</v>
      </c>
      <c r="D2123" t="s">
        <v>56</v>
      </c>
      <c r="E2123" t="s">
        <v>44</v>
      </c>
      <c r="F2123">
        <v>27</v>
      </c>
      <c r="G2123" t="s">
        <v>37</v>
      </c>
      <c r="H2123">
        <v>55</v>
      </c>
      <c r="I2123">
        <v>11</v>
      </c>
      <c r="J2123">
        <v>3</v>
      </c>
      <c r="K2123" t="s">
        <v>53</v>
      </c>
      <c r="L2123" t="s">
        <v>84</v>
      </c>
      <c r="M2123" t="s">
        <v>54</v>
      </c>
      <c r="N2123" t="s">
        <v>45</v>
      </c>
      <c r="O2123">
        <v>3</v>
      </c>
      <c r="P2123" t="s">
        <v>29</v>
      </c>
      <c r="Q2123">
        <v>3</v>
      </c>
      <c r="R2123" t="s">
        <v>65</v>
      </c>
      <c r="S2123" t="s">
        <v>58</v>
      </c>
      <c r="T2123" t="s">
        <v>41</v>
      </c>
      <c r="U2123" t="str">
        <f t="shared" si="813"/>
        <v>Millennieals</v>
      </c>
      <c r="V2123" t="str">
        <f t="shared" ref="V2123:V2186" si="818">IF(H2123&lt;=20,"very low",IF(H2123&lt;=35,"low",IF(H2123&lt;=45,"standard",IF(H2123&lt;=55,"high",IF(H2123&gt;55,"very high ")))))</f>
        <v>high</v>
      </c>
      <c r="W2123" t="str">
        <f t="shared" si="814"/>
        <v>MEDIUM</v>
      </c>
      <c r="X2123" s="8">
        <f t="shared" si="802"/>
        <v>2.5714285714285716</v>
      </c>
      <c r="Y2123">
        <f t="shared" si="807"/>
        <v>2</v>
      </c>
      <c r="Z2123">
        <f t="shared" si="808"/>
        <v>3</v>
      </c>
      <c r="AA2123">
        <f t="shared" si="809"/>
        <v>2</v>
      </c>
      <c r="AB2123">
        <f t="shared" si="810"/>
        <v>4</v>
      </c>
      <c r="AC2123">
        <f t="shared" si="811"/>
        <v>5</v>
      </c>
      <c r="AD2123">
        <f t="shared" si="812"/>
        <v>1</v>
      </c>
      <c r="AE2123">
        <f t="shared" si="815"/>
        <v>2.3000000000000003</v>
      </c>
    </row>
    <row r="2124" spans="1:31" x14ac:dyDescent="0.3">
      <c r="A2124" t="s">
        <v>2189</v>
      </c>
      <c r="B2124">
        <v>28</v>
      </c>
      <c r="C2124" t="s">
        <v>62</v>
      </c>
      <c r="D2124" t="s">
        <v>22</v>
      </c>
      <c r="E2124" t="s">
        <v>36</v>
      </c>
      <c r="F2124">
        <v>24</v>
      </c>
      <c r="G2124" t="s">
        <v>37</v>
      </c>
      <c r="H2124">
        <v>37</v>
      </c>
      <c r="I2124">
        <v>4</v>
      </c>
      <c r="J2124">
        <v>5</v>
      </c>
      <c r="K2124" t="s">
        <v>25</v>
      </c>
      <c r="L2124" t="s">
        <v>46</v>
      </c>
      <c r="M2124" t="s">
        <v>54</v>
      </c>
      <c r="N2124" t="s">
        <v>39</v>
      </c>
      <c r="O2124">
        <v>5</v>
      </c>
      <c r="P2124" t="s">
        <v>40</v>
      </c>
      <c r="Q2124">
        <v>1</v>
      </c>
      <c r="R2124" t="s">
        <v>30</v>
      </c>
      <c r="S2124" t="s">
        <v>58</v>
      </c>
      <c r="T2124" t="s">
        <v>71</v>
      </c>
      <c r="U2124" t="str">
        <f t="shared" si="813"/>
        <v>GEN Z</v>
      </c>
      <c r="V2124" t="str">
        <f t="shared" si="818"/>
        <v>standard</v>
      </c>
      <c r="W2124" t="str">
        <f t="shared" si="814"/>
        <v>Good</v>
      </c>
      <c r="X2124" s="8">
        <f t="shared" si="802"/>
        <v>3.2857142857142856</v>
      </c>
      <c r="Y2124">
        <f t="shared" si="807"/>
        <v>5</v>
      </c>
      <c r="Z2124">
        <f t="shared" si="808"/>
        <v>3</v>
      </c>
      <c r="AA2124">
        <f t="shared" si="809"/>
        <v>3</v>
      </c>
      <c r="AB2124">
        <f t="shared" si="810"/>
        <v>3</v>
      </c>
      <c r="AC2124">
        <f t="shared" si="811"/>
        <v>5</v>
      </c>
      <c r="AD2124">
        <f t="shared" si="812"/>
        <v>3</v>
      </c>
      <c r="AE2124">
        <f t="shared" si="815"/>
        <v>3.7999999999999994</v>
      </c>
    </row>
    <row r="2125" spans="1:31" x14ac:dyDescent="0.3">
      <c r="A2125" t="s">
        <v>2190</v>
      </c>
      <c r="B2125">
        <v>29</v>
      </c>
      <c r="C2125" t="s">
        <v>62</v>
      </c>
      <c r="D2125" t="s">
        <v>35</v>
      </c>
      <c r="E2125" t="s">
        <v>80</v>
      </c>
      <c r="F2125">
        <v>27</v>
      </c>
      <c r="G2125" t="s">
        <v>52</v>
      </c>
      <c r="H2125">
        <v>44</v>
      </c>
      <c r="I2125">
        <v>14</v>
      </c>
      <c r="J2125">
        <v>3</v>
      </c>
      <c r="K2125" t="s">
        <v>25</v>
      </c>
      <c r="L2125" t="s">
        <v>84</v>
      </c>
      <c r="M2125" t="s">
        <v>54</v>
      </c>
      <c r="N2125" t="s">
        <v>45</v>
      </c>
      <c r="O2125">
        <v>3</v>
      </c>
      <c r="P2125" t="s">
        <v>29</v>
      </c>
      <c r="Q2125">
        <v>1</v>
      </c>
      <c r="R2125" t="s">
        <v>30</v>
      </c>
      <c r="S2125" t="s">
        <v>47</v>
      </c>
      <c r="T2125" t="s">
        <v>71</v>
      </c>
      <c r="U2125" t="str">
        <f t="shared" si="813"/>
        <v>Millennieals</v>
      </c>
      <c r="V2125" t="str">
        <f t="shared" si="818"/>
        <v>standard</v>
      </c>
      <c r="W2125" t="str">
        <f t="shared" si="814"/>
        <v>MEDIUM</v>
      </c>
      <c r="X2125" s="8">
        <f t="shared" si="802"/>
        <v>2.5714285714285716</v>
      </c>
      <c r="Y2125">
        <f t="shared" si="807"/>
        <v>2</v>
      </c>
      <c r="Z2125">
        <f t="shared" si="808"/>
        <v>1</v>
      </c>
      <c r="AA2125">
        <f t="shared" si="809"/>
        <v>3</v>
      </c>
      <c r="AB2125">
        <f t="shared" si="810"/>
        <v>3</v>
      </c>
      <c r="AC2125">
        <f t="shared" si="811"/>
        <v>5</v>
      </c>
      <c r="AD2125">
        <f t="shared" si="812"/>
        <v>3</v>
      </c>
      <c r="AE2125">
        <f t="shared" si="815"/>
        <v>2.5499999999999998</v>
      </c>
    </row>
    <row r="2126" spans="1:31" x14ac:dyDescent="0.3">
      <c r="A2126" t="s">
        <v>2191</v>
      </c>
      <c r="B2126">
        <v>57</v>
      </c>
      <c r="C2126" t="s">
        <v>34</v>
      </c>
      <c r="D2126" t="s">
        <v>73</v>
      </c>
      <c r="E2126" t="s">
        <v>44</v>
      </c>
      <c r="F2126">
        <v>26</v>
      </c>
      <c r="G2126" t="s">
        <v>37</v>
      </c>
      <c r="H2126">
        <v>49</v>
      </c>
      <c r="I2126">
        <v>3</v>
      </c>
      <c r="J2126">
        <v>5</v>
      </c>
      <c r="K2126" t="s">
        <v>25</v>
      </c>
      <c r="L2126" t="s">
        <v>46</v>
      </c>
      <c r="M2126" t="s">
        <v>54</v>
      </c>
      <c r="N2126" t="s">
        <v>45</v>
      </c>
      <c r="O2126">
        <v>4</v>
      </c>
      <c r="P2126" t="s">
        <v>29</v>
      </c>
      <c r="Q2126">
        <v>5</v>
      </c>
      <c r="R2126" t="s">
        <v>46</v>
      </c>
      <c r="S2126" t="s">
        <v>47</v>
      </c>
      <c r="T2126" t="s">
        <v>41</v>
      </c>
      <c r="U2126" t="str">
        <f t="shared" si="813"/>
        <v>Gen X</v>
      </c>
      <c r="V2126" t="str">
        <f t="shared" si="818"/>
        <v>high</v>
      </c>
      <c r="W2126" t="str">
        <f t="shared" si="814"/>
        <v>Good</v>
      </c>
      <c r="X2126" s="8">
        <f t="shared" si="802"/>
        <v>3.2857142857142856</v>
      </c>
      <c r="Y2126">
        <f t="shared" si="807"/>
        <v>5</v>
      </c>
      <c r="Z2126">
        <f t="shared" si="808"/>
        <v>1</v>
      </c>
      <c r="AA2126">
        <f t="shared" si="809"/>
        <v>2</v>
      </c>
      <c r="AB2126">
        <f t="shared" si="810"/>
        <v>5</v>
      </c>
      <c r="AC2126">
        <f t="shared" si="811"/>
        <v>5</v>
      </c>
      <c r="AD2126">
        <f t="shared" si="812"/>
        <v>3</v>
      </c>
      <c r="AE2126">
        <f t="shared" si="815"/>
        <v>3.65</v>
      </c>
    </row>
    <row r="2127" spans="1:31" x14ac:dyDescent="0.3">
      <c r="A2127" t="s">
        <v>2192</v>
      </c>
      <c r="B2127">
        <v>51</v>
      </c>
      <c r="C2127" t="s">
        <v>21</v>
      </c>
      <c r="D2127" t="s">
        <v>35</v>
      </c>
      <c r="E2127" t="s">
        <v>80</v>
      </c>
      <c r="F2127">
        <v>22</v>
      </c>
      <c r="G2127" t="s">
        <v>37</v>
      </c>
      <c r="H2127">
        <v>25</v>
      </c>
      <c r="I2127">
        <v>4</v>
      </c>
      <c r="J2127">
        <v>3</v>
      </c>
      <c r="K2127" t="s">
        <v>63</v>
      </c>
      <c r="L2127" t="s">
        <v>46</v>
      </c>
      <c r="M2127" t="s">
        <v>27</v>
      </c>
      <c r="N2127" t="s">
        <v>39</v>
      </c>
      <c r="O2127">
        <v>4</v>
      </c>
      <c r="P2127" t="s">
        <v>29</v>
      </c>
      <c r="Q2127">
        <v>3</v>
      </c>
      <c r="R2127" t="s">
        <v>65</v>
      </c>
      <c r="S2127" t="s">
        <v>58</v>
      </c>
      <c r="T2127" t="s">
        <v>41</v>
      </c>
      <c r="U2127" t="str">
        <f t="shared" si="813"/>
        <v>Gen X</v>
      </c>
      <c r="V2127" t="str">
        <f t="shared" si="818"/>
        <v>low</v>
      </c>
      <c r="W2127" t="str">
        <f t="shared" si="814"/>
        <v>Good</v>
      </c>
      <c r="X2127" s="8">
        <f t="shared" si="802"/>
        <v>3.5</v>
      </c>
      <c r="Y2127">
        <f t="shared" si="807"/>
        <v>5</v>
      </c>
      <c r="Z2127">
        <f t="shared" si="808"/>
        <v>3</v>
      </c>
      <c r="AA2127">
        <f t="shared" si="809"/>
        <v>4</v>
      </c>
      <c r="AB2127">
        <f t="shared" si="810"/>
        <v>2.5</v>
      </c>
      <c r="AC2127">
        <f t="shared" si="811"/>
        <v>2</v>
      </c>
      <c r="AD2127">
        <f t="shared" si="812"/>
        <v>5</v>
      </c>
      <c r="AE2127">
        <f t="shared" si="815"/>
        <v>4.05</v>
      </c>
    </row>
    <row r="2128" spans="1:31" x14ac:dyDescent="0.3">
      <c r="A2128" t="s">
        <v>2193</v>
      </c>
      <c r="B2128">
        <v>23</v>
      </c>
      <c r="C2128" t="s">
        <v>62</v>
      </c>
      <c r="D2128" t="s">
        <v>35</v>
      </c>
      <c r="E2128" t="s">
        <v>44</v>
      </c>
      <c r="F2128">
        <v>4</v>
      </c>
      <c r="G2128" t="s">
        <v>24</v>
      </c>
      <c r="H2128">
        <v>28</v>
      </c>
      <c r="I2128">
        <v>5</v>
      </c>
      <c r="J2128">
        <v>5</v>
      </c>
      <c r="K2128" t="s">
        <v>25</v>
      </c>
      <c r="L2128" t="s">
        <v>26</v>
      </c>
      <c r="M2128" t="s">
        <v>27</v>
      </c>
      <c r="N2128" t="s">
        <v>45</v>
      </c>
      <c r="O2128">
        <v>5</v>
      </c>
      <c r="P2128" t="s">
        <v>40</v>
      </c>
      <c r="Q2128">
        <v>5</v>
      </c>
      <c r="R2128" t="s">
        <v>65</v>
      </c>
      <c r="S2128" t="s">
        <v>31</v>
      </c>
      <c r="T2128" t="s">
        <v>74</v>
      </c>
      <c r="U2128" t="str">
        <f t="shared" si="813"/>
        <v>GEN Z</v>
      </c>
      <c r="V2128" t="str">
        <f t="shared" si="818"/>
        <v>low</v>
      </c>
      <c r="W2128" t="str">
        <f t="shared" si="814"/>
        <v>MEDIUM</v>
      </c>
      <c r="X2128" s="8">
        <f t="shared" ref="X2128" si="819">AVERAGE(6-(AD2128),6-(Y2128),6-(O2128),J2128,AB2128,Z2128,6-(AA2128))</f>
        <v>3.5</v>
      </c>
      <c r="Y2128">
        <f t="shared" si="807"/>
        <v>1</v>
      </c>
      <c r="Z2128">
        <f t="shared" si="808"/>
        <v>5</v>
      </c>
      <c r="AA2128">
        <f t="shared" si="809"/>
        <v>4</v>
      </c>
      <c r="AB2128">
        <f t="shared" si="810"/>
        <v>3.5</v>
      </c>
      <c r="AC2128">
        <f t="shared" si="811"/>
        <v>2</v>
      </c>
      <c r="AD2128">
        <f t="shared" si="812"/>
        <v>3</v>
      </c>
      <c r="AE2128">
        <f t="shared" si="815"/>
        <v>3.0500000000000003</v>
      </c>
    </row>
    <row r="2129" spans="1:31" x14ac:dyDescent="0.3">
      <c r="A2129" t="s">
        <v>2194</v>
      </c>
      <c r="B2129">
        <v>30</v>
      </c>
      <c r="C2129" t="s">
        <v>21</v>
      </c>
      <c r="D2129" t="s">
        <v>35</v>
      </c>
      <c r="E2129" t="s">
        <v>23</v>
      </c>
      <c r="F2129">
        <v>10</v>
      </c>
      <c r="G2129" t="s">
        <v>52</v>
      </c>
      <c r="H2129">
        <v>27</v>
      </c>
      <c r="I2129">
        <v>6</v>
      </c>
      <c r="J2129">
        <v>1</v>
      </c>
      <c r="K2129" t="s">
        <v>53</v>
      </c>
      <c r="L2129" t="s">
        <v>84</v>
      </c>
      <c r="M2129" t="s">
        <v>54</v>
      </c>
      <c r="N2129" t="s">
        <v>28</v>
      </c>
      <c r="O2129">
        <v>3</v>
      </c>
      <c r="P2129" t="s">
        <v>29</v>
      </c>
      <c r="Q2129">
        <v>4</v>
      </c>
      <c r="R2129" t="s">
        <v>30</v>
      </c>
      <c r="S2129" t="s">
        <v>58</v>
      </c>
      <c r="T2129" t="s">
        <v>71</v>
      </c>
      <c r="U2129" t="str">
        <f t="shared" si="813"/>
        <v>Millennieals</v>
      </c>
      <c r="V2129" t="str">
        <f t="shared" si="818"/>
        <v>low</v>
      </c>
      <c r="W2129" t="str">
        <f t="shared" si="814"/>
        <v>MEDIUM</v>
      </c>
      <c r="X2129" s="8">
        <f t="shared" ref="X2129" si="820">AVERAGE((AD2129),(Y2129),6-(O2129),J2129,AB2129,Z2129,(AA2129))</f>
        <v>2.6428571428571428</v>
      </c>
      <c r="Y2129">
        <f t="shared" si="807"/>
        <v>2</v>
      </c>
      <c r="Z2129">
        <f t="shared" si="808"/>
        <v>3</v>
      </c>
      <c r="AA2129">
        <f t="shared" si="809"/>
        <v>4</v>
      </c>
      <c r="AB2129">
        <f t="shared" si="810"/>
        <v>4.5</v>
      </c>
      <c r="AC2129">
        <f t="shared" si="811"/>
        <v>5</v>
      </c>
      <c r="AD2129">
        <f t="shared" si="812"/>
        <v>1</v>
      </c>
      <c r="AE2129">
        <f t="shared" si="815"/>
        <v>2.25</v>
      </c>
    </row>
    <row r="2130" spans="1:31" x14ac:dyDescent="0.3">
      <c r="A2130" t="s">
        <v>2195</v>
      </c>
      <c r="B2130">
        <v>36</v>
      </c>
      <c r="C2130" t="s">
        <v>34</v>
      </c>
      <c r="D2130" t="s">
        <v>77</v>
      </c>
      <c r="E2130" t="s">
        <v>51</v>
      </c>
      <c r="F2130">
        <v>34</v>
      </c>
      <c r="G2130" t="s">
        <v>24</v>
      </c>
      <c r="H2130">
        <v>56</v>
      </c>
      <c r="I2130">
        <v>6</v>
      </c>
      <c r="J2130">
        <v>4</v>
      </c>
      <c r="K2130" t="s">
        <v>53</v>
      </c>
      <c r="L2130" t="s">
        <v>46</v>
      </c>
      <c r="M2130" t="s">
        <v>54</v>
      </c>
      <c r="N2130" t="s">
        <v>39</v>
      </c>
      <c r="O2130">
        <v>2</v>
      </c>
      <c r="P2130" t="s">
        <v>40</v>
      </c>
      <c r="Q2130">
        <v>3</v>
      </c>
      <c r="R2130" t="s">
        <v>46</v>
      </c>
      <c r="S2130" t="s">
        <v>47</v>
      </c>
      <c r="T2130" t="s">
        <v>74</v>
      </c>
      <c r="U2130" t="str">
        <f t="shared" si="813"/>
        <v>Millennieals</v>
      </c>
      <c r="V2130" t="str">
        <f t="shared" si="818"/>
        <v xml:space="preserve">very high </v>
      </c>
      <c r="W2130" t="str">
        <f t="shared" si="814"/>
        <v>MEDIUM</v>
      </c>
      <c r="X2130" s="8">
        <f t="shared" si="802"/>
        <v>2.8571428571428572</v>
      </c>
      <c r="Y2130">
        <f t="shared" si="807"/>
        <v>5</v>
      </c>
      <c r="Z2130">
        <f t="shared" si="808"/>
        <v>1</v>
      </c>
      <c r="AA2130">
        <f t="shared" si="809"/>
        <v>1</v>
      </c>
      <c r="AB2130">
        <f t="shared" si="810"/>
        <v>4</v>
      </c>
      <c r="AC2130">
        <f t="shared" si="811"/>
        <v>5</v>
      </c>
      <c r="AD2130">
        <f t="shared" si="812"/>
        <v>1</v>
      </c>
      <c r="AE2130">
        <f t="shared" si="815"/>
        <v>2.8</v>
      </c>
    </row>
    <row r="2131" spans="1:31" x14ac:dyDescent="0.3">
      <c r="A2131" t="s">
        <v>2196</v>
      </c>
      <c r="B2131">
        <v>34</v>
      </c>
      <c r="C2131" t="s">
        <v>34</v>
      </c>
      <c r="D2131" t="s">
        <v>22</v>
      </c>
      <c r="E2131" t="s">
        <v>51</v>
      </c>
      <c r="F2131">
        <v>28</v>
      </c>
      <c r="G2131" t="s">
        <v>37</v>
      </c>
      <c r="H2131">
        <v>55</v>
      </c>
      <c r="I2131">
        <v>11</v>
      </c>
      <c r="J2131">
        <v>4</v>
      </c>
      <c r="K2131" t="s">
        <v>53</v>
      </c>
      <c r="L2131" t="s">
        <v>38</v>
      </c>
      <c r="M2131" t="s">
        <v>27</v>
      </c>
      <c r="N2131" t="s">
        <v>28</v>
      </c>
      <c r="O2131">
        <v>4</v>
      </c>
      <c r="P2131" t="s">
        <v>29</v>
      </c>
      <c r="Q2131">
        <v>4</v>
      </c>
      <c r="R2131" t="s">
        <v>46</v>
      </c>
      <c r="S2131" t="s">
        <v>47</v>
      </c>
      <c r="T2131" t="s">
        <v>41</v>
      </c>
      <c r="U2131" t="str">
        <f t="shared" si="813"/>
        <v>Millennieals</v>
      </c>
      <c r="V2131" t="str">
        <f t="shared" si="818"/>
        <v>high</v>
      </c>
      <c r="W2131" t="str">
        <f t="shared" si="814"/>
        <v>MEDIUM</v>
      </c>
      <c r="X2131" s="8">
        <f t="shared" si="802"/>
        <v>2.2857142857142856</v>
      </c>
      <c r="Y2131">
        <f t="shared" si="807"/>
        <v>3</v>
      </c>
      <c r="Z2131">
        <f t="shared" si="808"/>
        <v>1</v>
      </c>
      <c r="AA2131">
        <f t="shared" si="809"/>
        <v>2</v>
      </c>
      <c r="AB2131">
        <f t="shared" si="810"/>
        <v>3</v>
      </c>
      <c r="AC2131">
        <f t="shared" si="811"/>
        <v>2</v>
      </c>
      <c r="AD2131">
        <f t="shared" si="812"/>
        <v>1</v>
      </c>
      <c r="AE2131">
        <f t="shared" si="815"/>
        <v>2.1</v>
      </c>
    </row>
    <row r="2132" spans="1:31" x14ac:dyDescent="0.3">
      <c r="A2132" t="s">
        <v>2197</v>
      </c>
      <c r="B2132">
        <v>59</v>
      </c>
      <c r="C2132" t="s">
        <v>62</v>
      </c>
      <c r="D2132" t="s">
        <v>35</v>
      </c>
      <c r="E2132" t="s">
        <v>36</v>
      </c>
      <c r="F2132">
        <v>18</v>
      </c>
      <c r="G2132" t="s">
        <v>24</v>
      </c>
      <c r="H2132">
        <v>37</v>
      </c>
      <c r="I2132">
        <v>2</v>
      </c>
      <c r="J2132">
        <v>3</v>
      </c>
      <c r="K2132" t="s">
        <v>63</v>
      </c>
      <c r="L2132" t="s">
        <v>26</v>
      </c>
      <c r="M2132" t="s">
        <v>54</v>
      </c>
      <c r="N2132" t="s">
        <v>39</v>
      </c>
      <c r="O2132">
        <v>2</v>
      </c>
      <c r="P2132" t="s">
        <v>64</v>
      </c>
      <c r="Q2132">
        <v>3</v>
      </c>
      <c r="R2132" t="s">
        <v>65</v>
      </c>
      <c r="S2132" t="s">
        <v>58</v>
      </c>
      <c r="T2132" t="s">
        <v>32</v>
      </c>
      <c r="U2132" t="str">
        <f t="shared" si="813"/>
        <v>Gen X</v>
      </c>
      <c r="V2132" t="str">
        <f t="shared" si="818"/>
        <v>standard</v>
      </c>
      <c r="W2132" t="str">
        <f t="shared" si="814"/>
        <v>MEDIUM</v>
      </c>
      <c r="X2132" s="8">
        <f t="shared" si="802"/>
        <v>3.2857142857142856</v>
      </c>
      <c r="Y2132">
        <f t="shared" si="807"/>
        <v>1</v>
      </c>
      <c r="Z2132">
        <f t="shared" si="808"/>
        <v>3</v>
      </c>
      <c r="AA2132">
        <f t="shared" si="809"/>
        <v>3</v>
      </c>
      <c r="AB2132">
        <f t="shared" si="810"/>
        <v>4</v>
      </c>
      <c r="AC2132">
        <f t="shared" si="811"/>
        <v>5</v>
      </c>
      <c r="AD2132">
        <f t="shared" si="812"/>
        <v>5</v>
      </c>
      <c r="AE2132">
        <f t="shared" si="815"/>
        <v>3.3</v>
      </c>
    </row>
    <row r="2133" spans="1:31" x14ac:dyDescent="0.3">
      <c r="A2133" t="s">
        <v>2198</v>
      </c>
      <c r="B2133">
        <v>27</v>
      </c>
      <c r="C2133" t="s">
        <v>50</v>
      </c>
      <c r="D2133" t="s">
        <v>43</v>
      </c>
      <c r="E2133" t="s">
        <v>57</v>
      </c>
      <c r="F2133">
        <v>25</v>
      </c>
      <c r="G2133" t="s">
        <v>37</v>
      </c>
      <c r="H2133">
        <v>41</v>
      </c>
      <c r="I2133">
        <v>6</v>
      </c>
      <c r="J2133">
        <v>3</v>
      </c>
      <c r="K2133" t="s">
        <v>63</v>
      </c>
      <c r="L2133" t="s">
        <v>38</v>
      </c>
      <c r="M2133" t="s">
        <v>54</v>
      </c>
      <c r="N2133" t="s">
        <v>39</v>
      </c>
      <c r="O2133">
        <v>4</v>
      </c>
      <c r="P2133" t="s">
        <v>64</v>
      </c>
      <c r="Q2133">
        <v>4</v>
      </c>
      <c r="R2133" t="s">
        <v>30</v>
      </c>
      <c r="S2133" t="s">
        <v>58</v>
      </c>
      <c r="T2133" t="s">
        <v>32</v>
      </c>
      <c r="U2133" t="str">
        <f t="shared" si="813"/>
        <v>GEN Z</v>
      </c>
      <c r="V2133" t="str">
        <f t="shared" si="818"/>
        <v>standard</v>
      </c>
      <c r="W2133" t="str">
        <f t="shared" si="814"/>
        <v>Good</v>
      </c>
      <c r="X2133" s="8">
        <f t="shared" si="802"/>
        <v>3.3571428571428572</v>
      </c>
      <c r="Y2133">
        <f t="shared" si="807"/>
        <v>3</v>
      </c>
      <c r="Z2133">
        <f t="shared" si="808"/>
        <v>3</v>
      </c>
      <c r="AA2133">
        <f t="shared" si="809"/>
        <v>3</v>
      </c>
      <c r="AB2133">
        <f t="shared" si="810"/>
        <v>4.5</v>
      </c>
      <c r="AC2133">
        <f t="shared" si="811"/>
        <v>5</v>
      </c>
      <c r="AD2133">
        <f t="shared" si="812"/>
        <v>5</v>
      </c>
      <c r="AE2133">
        <f t="shared" si="815"/>
        <v>3.85</v>
      </c>
    </row>
    <row r="2134" spans="1:31" x14ac:dyDescent="0.3">
      <c r="A2134" t="s">
        <v>2199</v>
      </c>
      <c r="B2134">
        <v>26</v>
      </c>
      <c r="C2134" t="s">
        <v>50</v>
      </c>
      <c r="D2134" t="s">
        <v>35</v>
      </c>
      <c r="E2134" t="s">
        <v>36</v>
      </c>
      <c r="F2134">
        <v>34</v>
      </c>
      <c r="G2134" t="s">
        <v>24</v>
      </c>
      <c r="H2134">
        <v>55</v>
      </c>
      <c r="I2134">
        <v>0</v>
      </c>
      <c r="J2134">
        <v>2</v>
      </c>
      <c r="K2134" t="s">
        <v>25</v>
      </c>
      <c r="L2134" t="s">
        <v>38</v>
      </c>
      <c r="M2134" t="s">
        <v>54</v>
      </c>
      <c r="N2134" t="s">
        <v>45</v>
      </c>
      <c r="O2134">
        <v>2</v>
      </c>
      <c r="P2134" t="s">
        <v>40</v>
      </c>
      <c r="Q2134">
        <v>5</v>
      </c>
      <c r="R2134" t="s">
        <v>30</v>
      </c>
      <c r="S2134" t="s">
        <v>58</v>
      </c>
      <c r="T2134" t="s">
        <v>48</v>
      </c>
      <c r="U2134" t="str">
        <f t="shared" si="813"/>
        <v>GEN Z</v>
      </c>
      <c r="V2134" t="str">
        <f t="shared" si="818"/>
        <v>high</v>
      </c>
      <c r="W2134" t="str">
        <f t="shared" si="814"/>
        <v>MEDIUM</v>
      </c>
      <c r="X2134" s="8">
        <f t="shared" si="802"/>
        <v>3.1428571428571428</v>
      </c>
      <c r="Y2134">
        <f t="shared" si="807"/>
        <v>3</v>
      </c>
      <c r="Z2134">
        <f t="shared" si="808"/>
        <v>3</v>
      </c>
      <c r="AA2134">
        <f t="shared" si="809"/>
        <v>2</v>
      </c>
      <c r="AB2134">
        <f t="shared" si="810"/>
        <v>5</v>
      </c>
      <c r="AC2134">
        <f t="shared" si="811"/>
        <v>5</v>
      </c>
      <c r="AD2134">
        <f t="shared" si="812"/>
        <v>3</v>
      </c>
      <c r="AE2134">
        <f t="shared" si="815"/>
        <v>3.15</v>
      </c>
    </row>
    <row r="2135" spans="1:31" x14ac:dyDescent="0.3">
      <c r="A2135" t="s">
        <v>2200</v>
      </c>
      <c r="B2135">
        <v>50</v>
      </c>
      <c r="C2135" t="s">
        <v>34</v>
      </c>
      <c r="D2135" t="s">
        <v>77</v>
      </c>
      <c r="E2135" t="s">
        <v>67</v>
      </c>
      <c r="F2135">
        <v>9</v>
      </c>
      <c r="G2135" t="s">
        <v>24</v>
      </c>
      <c r="H2135">
        <v>36</v>
      </c>
      <c r="I2135">
        <v>11</v>
      </c>
      <c r="J2135">
        <v>2</v>
      </c>
      <c r="K2135" t="s">
        <v>25</v>
      </c>
      <c r="L2135" t="s">
        <v>84</v>
      </c>
      <c r="M2135" t="s">
        <v>27</v>
      </c>
      <c r="N2135" t="s">
        <v>39</v>
      </c>
      <c r="O2135">
        <v>3</v>
      </c>
      <c r="P2135" t="s">
        <v>40</v>
      </c>
      <c r="Q2135">
        <v>3</v>
      </c>
      <c r="R2135" t="s">
        <v>46</v>
      </c>
      <c r="S2135" t="s">
        <v>31</v>
      </c>
      <c r="T2135" t="s">
        <v>60</v>
      </c>
      <c r="U2135" t="str">
        <f t="shared" si="813"/>
        <v>Gen X</v>
      </c>
      <c r="V2135" t="str">
        <f t="shared" si="818"/>
        <v>standard</v>
      </c>
      <c r="W2135" t="str">
        <f t="shared" si="814"/>
        <v>MEDIUM</v>
      </c>
      <c r="X2135" s="8">
        <f t="shared" si="802"/>
        <v>2.9285714285714284</v>
      </c>
      <c r="Y2135">
        <f t="shared" si="807"/>
        <v>2</v>
      </c>
      <c r="Z2135">
        <f t="shared" si="808"/>
        <v>5</v>
      </c>
      <c r="AA2135">
        <f t="shared" si="809"/>
        <v>3</v>
      </c>
      <c r="AB2135">
        <f t="shared" si="810"/>
        <v>2.5</v>
      </c>
      <c r="AC2135">
        <f t="shared" si="811"/>
        <v>2</v>
      </c>
      <c r="AD2135">
        <f t="shared" si="812"/>
        <v>3</v>
      </c>
      <c r="AE2135">
        <f t="shared" si="815"/>
        <v>2.85</v>
      </c>
    </row>
    <row r="2136" spans="1:31" x14ac:dyDescent="0.3">
      <c r="A2136" t="s">
        <v>2201</v>
      </c>
      <c r="B2136">
        <v>26</v>
      </c>
      <c r="C2136" t="s">
        <v>34</v>
      </c>
      <c r="D2136" t="s">
        <v>22</v>
      </c>
      <c r="E2136" t="s">
        <v>23</v>
      </c>
      <c r="F2136">
        <v>16</v>
      </c>
      <c r="G2136" t="s">
        <v>24</v>
      </c>
      <c r="H2136">
        <v>21</v>
      </c>
      <c r="I2136">
        <v>11</v>
      </c>
      <c r="J2136">
        <v>4</v>
      </c>
      <c r="K2136" t="s">
        <v>25</v>
      </c>
      <c r="L2136" t="s">
        <v>46</v>
      </c>
      <c r="M2136" t="s">
        <v>27</v>
      </c>
      <c r="N2136" t="s">
        <v>45</v>
      </c>
      <c r="O2136">
        <v>3</v>
      </c>
      <c r="P2136" t="s">
        <v>40</v>
      </c>
      <c r="Q2136">
        <v>1</v>
      </c>
      <c r="R2136" t="s">
        <v>65</v>
      </c>
      <c r="S2136" t="s">
        <v>31</v>
      </c>
      <c r="T2136" t="s">
        <v>60</v>
      </c>
      <c r="U2136" t="str">
        <f t="shared" si="813"/>
        <v>GEN Z</v>
      </c>
      <c r="V2136" t="str">
        <f t="shared" si="818"/>
        <v>low</v>
      </c>
      <c r="W2136" t="str">
        <f t="shared" si="814"/>
        <v>Good</v>
      </c>
      <c r="X2136" s="8">
        <f t="shared" si="802"/>
        <v>3.6428571428571428</v>
      </c>
      <c r="Y2136">
        <f t="shared" si="807"/>
        <v>5</v>
      </c>
      <c r="Z2136">
        <f t="shared" si="808"/>
        <v>5</v>
      </c>
      <c r="AA2136">
        <f t="shared" si="809"/>
        <v>4</v>
      </c>
      <c r="AB2136">
        <f t="shared" si="810"/>
        <v>1.5</v>
      </c>
      <c r="AC2136">
        <f t="shared" si="811"/>
        <v>2</v>
      </c>
      <c r="AD2136">
        <f t="shared" si="812"/>
        <v>3</v>
      </c>
      <c r="AE2136">
        <f t="shared" si="815"/>
        <v>3.75</v>
      </c>
    </row>
    <row r="2137" spans="1:31" x14ac:dyDescent="0.3">
      <c r="A2137" t="s">
        <v>2202</v>
      </c>
      <c r="B2137">
        <v>22</v>
      </c>
      <c r="C2137" t="s">
        <v>62</v>
      </c>
      <c r="D2137" t="s">
        <v>56</v>
      </c>
      <c r="E2137" t="s">
        <v>36</v>
      </c>
      <c r="F2137">
        <v>7</v>
      </c>
      <c r="G2137" t="s">
        <v>24</v>
      </c>
      <c r="H2137">
        <v>23</v>
      </c>
      <c r="I2137">
        <v>2</v>
      </c>
      <c r="J2137">
        <v>3</v>
      </c>
      <c r="K2137" t="s">
        <v>53</v>
      </c>
      <c r="L2137" t="s">
        <v>46</v>
      </c>
      <c r="M2137" t="s">
        <v>54</v>
      </c>
      <c r="N2137" t="s">
        <v>45</v>
      </c>
      <c r="O2137">
        <v>4</v>
      </c>
      <c r="P2137" t="s">
        <v>29</v>
      </c>
      <c r="Q2137">
        <v>2</v>
      </c>
      <c r="R2137" t="s">
        <v>30</v>
      </c>
      <c r="S2137" t="s">
        <v>31</v>
      </c>
      <c r="T2137" t="s">
        <v>60</v>
      </c>
      <c r="U2137" t="str">
        <f t="shared" si="813"/>
        <v>GEN Z</v>
      </c>
      <c r="V2137" t="str">
        <f t="shared" si="818"/>
        <v>low</v>
      </c>
      <c r="W2137" t="str">
        <f t="shared" si="814"/>
        <v>MEDIUM</v>
      </c>
      <c r="X2137" s="8">
        <f t="shared" ref="X2137" si="821">AVERAGE(6-(AD2137),6-(Y2137),6-(O2137),J2137,AB2137,Z2137,6-(AA2137))</f>
        <v>3.0714285714285716</v>
      </c>
      <c r="Y2137">
        <f t="shared" si="807"/>
        <v>5</v>
      </c>
      <c r="Z2137">
        <f t="shared" si="808"/>
        <v>5</v>
      </c>
      <c r="AA2137">
        <f t="shared" si="809"/>
        <v>4</v>
      </c>
      <c r="AB2137">
        <f t="shared" si="810"/>
        <v>3.5</v>
      </c>
      <c r="AC2137">
        <f t="shared" si="811"/>
        <v>5</v>
      </c>
      <c r="AD2137">
        <f t="shared" si="812"/>
        <v>1</v>
      </c>
      <c r="AE2137">
        <f t="shared" si="815"/>
        <v>3.4</v>
      </c>
    </row>
    <row r="2138" spans="1:31" x14ac:dyDescent="0.3">
      <c r="A2138" t="s">
        <v>2203</v>
      </c>
      <c r="B2138">
        <v>54</v>
      </c>
      <c r="C2138" t="s">
        <v>50</v>
      </c>
      <c r="D2138" t="s">
        <v>77</v>
      </c>
      <c r="E2138" t="s">
        <v>67</v>
      </c>
      <c r="F2138">
        <v>28</v>
      </c>
      <c r="G2138" t="s">
        <v>37</v>
      </c>
      <c r="H2138">
        <v>38</v>
      </c>
      <c r="I2138">
        <v>7</v>
      </c>
      <c r="J2138">
        <v>4</v>
      </c>
      <c r="K2138" t="s">
        <v>63</v>
      </c>
      <c r="L2138" t="s">
        <v>38</v>
      </c>
      <c r="M2138" t="s">
        <v>54</v>
      </c>
      <c r="N2138" t="s">
        <v>28</v>
      </c>
      <c r="O2138">
        <v>1</v>
      </c>
      <c r="P2138" t="s">
        <v>64</v>
      </c>
      <c r="Q2138">
        <v>4</v>
      </c>
      <c r="R2138" t="s">
        <v>46</v>
      </c>
      <c r="S2138" t="s">
        <v>58</v>
      </c>
      <c r="T2138" t="s">
        <v>32</v>
      </c>
      <c r="U2138" t="str">
        <f t="shared" si="813"/>
        <v>Gen X</v>
      </c>
      <c r="V2138" t="str">
        <f t="shared" si="818"/>
        <v>standard</v>
      </c>
      <c r="W2138" t="str">
        <f t="shared" si="814"/>
        <v>Good</v>
      </c>
      <c r="X2138" s="8">
        <f t="shared" ref="X2138" si="822">AVERAGE((AD2138),(Y2138),6-(O2138),J2138,AB2138,Z2138,(AA2138))</f>
        <v>3.9285714285714284</v>
      </c>
      <c r="Y2138">
        <f t="shared" si="807"/>
        <v>3</v>
      </c>
      <c r="Z2138">
        <f t="shared" si="808"/>
        <v>3</v>
      </c>
      <c r="AA2138">
        <f t="shared" si="809"/>
        <v>3</v>
      </c>
      <c r="AB2138">
        <f t="shared" si="810"/>
        <v>4.5</v>
      </c>
      <c r="AC2138">
        <f t="shared" si="811"/>
        <v>5</v>
      </c>
      <c r="AD2138">
        <f t="shared" si="812"/>
        <v>5</v>
      </c>
      <c r="AE2138">
        <f t="shared" si="815"/>
        <v>3.95</v>
      </c>
    </row>
    <row r="2139" spans="1:31" x14ac:dyDescent="0.3">
      <c r="A2139" t="s">
        <v>2204</v>
      </c>
      <c r="B2139">
        <v>48</v>
      </c>
      <c r="C2139" t="s">
        <v>21</v>
      </c>
      <c r="D2139" t="s">
        <v>73</v>
      </c>
      <c r="E2139" t="s">
        <v>57</v>
      </c>
      <c r="F2139">
        <v>14</v>
      </c>
      <c r="G2139" t="s">
        <v>24</v>
      </c>
      <c r="H2139">
        <v>27</v>
      </c>
      <c r="I2139">
        <v>6</v>
      </c>
      <c r="J2139">
        <v>2</v>
      </c>
      <c r="K2139" t="s">
        <v>53</v>
      </c>
      <c r="L2139" t="s">
        <v>46</v>
      </c>
      <c r="M2139" t="s">
        <v>27</v>
      </c>
      <c r="N2139" t="s">
        <v>28</v>
      </c>
      <c r="O2139">
        <v>1</v>
      </c>
      <c r="P2139" t="s">
        <v>29</v>
      </c>
      <c r="Q2139">
        <v>1</v>
      </c>
      <c r="R2139" t="s">
        <v>46</v>
      </c>
      <c r="S2139" t="s">
        <v>31</v>
      </c>
      <c r="T2139" t="s">
        <v>41</v>
      </c>
      <c r="U2139" t="str">
        <f t="shared" si="813"/>
        <v>Gen X</v>
      </c>
      <c r="V2139" t="str">
        <f t="shared" si="818"/>
        <v>low</v>
      </c>
      <c r="W2139" t="str">
        <f t="shared" si="814"/>
        <v>MEDIUM</v>
      </c>
      <c r="X2139" s="8">
        <f t="shared" si="802"/>
        <v>3.3571428571428572</v>
      </c>
      <c r="Y2139">
        <f t="shared" si="807"/>
        <v>5</v>
      </c>
      <c r="Z2139">
        <f t="shared" si="808"/>
        <v>5</v>
      </c>
      <c r="AA2139">
        <f t="shared" si="809"/>
        <v>4</v>
      </c>
      <c r="AB2139">
        <f t="shared" si="810"/>
        <v>1.5</v>
      </c>
      <c r="AC2139">
        <f t="shared" si="811"/>
        <v>2</v>
      </c>
      <c r="AD2139">
        <f t="shared" si="812"/>
        <v>1</v>
      </c>
      <c r="AE2139">
        <f t="shared" si="815"/>
        <v>2.95</v>
      </c>
    </row>
    <row r="2140" spans="1:31" x14ac:dyDescent="0.3">
      <c r="A2140" t="s">
        <v>2205</v>
      </c>
      <c r="B2140">
        <v>46</v>
      </c>
      <c r="C2140" t="s">
        <v>34</v>
      </c>
      <c r="D2140" t="s">
        <v>77</v>
      </c>
      <c r="E2140" t="s">
        <v>57</v>
      </c>
      <c r="F2140">
        <v>20</v>
      </c>
      <c r="G2140" t="s">
        <v>24</v>
      </c>
      <c r="H2140">
        <v>20</v>
      </c>
      <c r="I2140">
        <v>4</v>
      </c>
      <c r="J2140">
        <v>5</v>
      </c>
      <c r="K2140" t="s">
        <v>25</v>
      </c>
      <c r="L2140" t="s">
        <v>46</v>
      </c>
      <c r="M2140" t="s">
        <v>54</v>
      </c>
      <c r="N2140" t="s">
        <v>45</v>
      </c>
      <c r="O2140">
        <v>3</v>
      </c>
      <c r="P2140" t="s">
        <v>64</v>
      </c>
      <c r="Q2140">
        <v>4</v>
      </c>
      <c r="R2140" t="s">
        <v>46</v>
      </c>
      <c r="S2140" t="s">
        <v>58</v>
      </c>
      <c r="T2140" t="s">
        <v>32</v>
      </c>
      <c r="U2140" t="str">
        <f t="shared" si="813"/>
        <v>Gen X</v>
      </c>
      <c r="V2140" t="str">
        <f t="shared" si="818"/>
        <v>very low</v>
      </c>
      <c r="W2140" t="str">
        <f t="shared" si="814"/>
        <v>Good</v>
      </c>
      <c r="X2140" s="8">
        <f t="shared" si="802"/>
        <v>4.0714285714285712</v>
      </c>
      <c r="Y2140">
        <f t="shared" si="807"/>
        <v>5</v>
      </c>
      <c r="Z2140">
        <f t="shared" si="808"/>
        <v>3</v>
      </c>
      <c r="AA2140">
        <f t="shared" si="809"/>
        <v>5</v>
      </c>
      <c r="AB2140">
        <f t="shared" si="810"/>
        <v>4.5</v>
      </c>
      <c r="AC2140">
        <f t="shared" si="811"/>
        <v>5</v>
      </c>
      <c r="AD2140">
        <f t="shared" si="812"/>
        <v>3</v>
      </c>
      <c r="AE2140">
        <f t="shared" si="815"/>
        <v>4.05</v>
      </c>
    </row>
    <row r="2141" spans="1:31" x14ac:dyDescent="0.3">
      <c r="A2141" t="s">
        <v>2206</v>
      </c>
      <c r="B2141">
        <v>25</v>
      </c>
      <c r="C2141" t="s">
        <v>34</v>
      </c>
      <c r="D2141" t="s">
        <v>35</v>
      </c>
      <c r="E2141" t="s">
        <v>67</v>
      </c>
      <c r="F2141">
        <v>22</v>
      </c>
      <c r="G2141" t="s">
        <v>52</v>
      </c>
      <c r="H2141">
        <v>46</v>
      </c>
      <c r="I2141">
        <v>9</v>
      </c>
      <c r="J2141">
        <v>5</v>
      </c>
      <c r="K2141" t="s">
        <v>25</v>
      </c>
      <c r="L2141" t="s">
        <v>84</v>
      </c>
      <c r="M2141" t="s">
        <v>54</v>
      </c>
      <c r="N2141" t="s">
        <v>28</v>
      </c>
      <c r="O2141">
        <v>1</v>
      </c>
      <c r="P2141" t="s">
        <v>64</v>
      </c>
      <c r="Q2141">
        <v>2</v>
      </c>
      <c r="R2141" t="s">
        <v>30</v>
      </c>
      <c r="S2141" t="s">
        <v>58</v>
      </c>
      <c r="T2141" t="s">
        <v>48</v>
      </c>
      <c r="U2141" t="str">
        <f t="shared" si="813"/>
        <v>GEN Z</v>
      </c>
      <c r="V2141" t="str">
        <f t="shared" si="818"/>
        <v>high</v>
      </c>
      <c r="W2141" t="str">
        <f t="shared" si="814"/>
        <v>MEDIUM</v>
      </c>
      <c r="X2141" s="8">
        <f t="shared" si="802"/>
        <v>3.3571428571428572</v>
      </c>
      <c r="Y2141">
        <f t="shared" si="807"/>
        <v>2</v>
      </c>
      <c r="Z2141">
        <f t="shared" si="808"/>
        <v>3</v>
      </c>
      <c r="AA2141">
        <f t="shared" si="809"/>
        <v>2</v>
      </c>
      <c r="AB2141">
        <f t="shared" si="810"/>
        <v>3.5</v>
      </c>
      <c r="AC2141">
        <f t="shared" si="811"/>
        <v>5</v>
      </c>
      <c r="AD2141">
        <f t="shared" si="812"/>
        <v>3</v>
      </c>
      <c r="AE2141">
        <f t="shared" si="815"/>
        <v>3.05</v>
      </c>
    </row>
    <row r="2142" spans="1:31" x14ac:dyDescent="0.3">
      <c r="A2142" t="s">
        <v>2207</v>
      </c>
      <c r="B2142">
        <v>56</v>
      </c>
      <c r="C2142" t="s">
        <v>34</v>
      </c>
      <c r="D2142" t="s">
        <v>43</v>
      </c>
      <c r="E2142" t="s">
        <v>44</v>
      </c>
      <c r="F2142">
        <v>28</v>
      </c>
      <c r="G2142" t="s">
        <v>37</v>
      </c>
      <c r="H2142">
        <v>59</v>
      </c>
      <c r="I2142">
        <v>15</v>
      </c>
      <c r="J2142">
        <v>4</v>
      </c>
      <c r="K2142" t="s">
        <v>25</v>
      </c>
      <c r="L2142" t="s">
        <v>46</v>
      </c>
      <c r="M2142" t="s">
        <v>27</v>
      </c>
      <c r="N2142" t="s">
        <v>39</v>
      </c>
      <c r="O2142">
        <v>1</v>
      </c>
      <c r="P2142" t="s">
        <v>40</v>
      </c>
      <c r="Q2142">
        <v>4</v>
      </c>
      <c r="R2142" t="s">
        <v>46</v>
      </c>
      <c r="S2142" t="s">
        <v>47</v>
      </c>
      <c r="T2142" t="s">
        <v>71</v>
      </c>
      <c r="U2142" t="str">
        <f t="shared" si="813"/>
        <v>Gen X</v>
      </c>
      <c r="V2142" t="str">
        <f t="shared" si="818"/>
        <v xml:space="preserve">very high </v>
      </c>
      <c r="W2142" t="str">
        <f t="shared" si="814"/>
        <v>MEDIUM</v>
      </c>
      <c r="X2142" s="8">
        <f t="shared" si="802"/>
        <v>3.1428571428571428</v>
      </c>
      <c r="Y2142">
        <f t="shared" si="807"/>
        <v>5</v>
      </c>
      <c r="Z2142">
        <f t="shared" si="808"/>
        <v>1</v>
      </c>
      <c r="AA2142">
        <f t="shared" si="809"/>
        <v>1</v>
      </c>
      <c r="AB2142">
        <f t="shared" si="810"/>
        <v>3</v>
      </c>
      <c r="AC2142">
        <f t="shared" si="811"/>
        <v>2</v>
      </c>
      <c r="AD2142">
        <f t="shared" si="812"/>
        <v>3</v>
      </c>
      <c r="AE2142">
        <f t="shared" si="815"/>
        <v>3.15</v>
      </c>
    </row>
    <row r="2143" spans="1:31" x14ac:dyDescent="0.3">
      <c r="A2143" t="s">
        <v>2208</v>
      </c>
      <c r="B2143">
        <v>25</v>
      </c>
      <c r="C2143" t="s">
        <v>62</v>
      </c>
      <c r="D2143" t="s">
        <v>35</v>
      </c>
      <c r="E2143" t="s">
        <v>67</v>
      </c>
      <c r="F2143">
        <v>14</v>
      </c>
      <c r="G2143" t="s">
        <v>37</v>
      </c>
      <c r="H2143">
        <v>22</v>
      </c>
      <c r="I2143">
        <v>12</v>
      </c>
      <c r="J2143">
        <v>1</v>
      </c>
      <c r="K2143" t="s">
        <v>25</v>
      </c>
      <c r="L2143" t="s">
        <v>26</v>
      </c>
      <c r="M2143" t="s">
        <v>27</v>
      </c>
      <c r="N2143" t="s">
        <v>45</v>
      </c>
      <c r="O2143">
        <v>3</v>
      </c>
      <c r="P2143" t="s">
        <v>64</v>
      </c>
      <c r="Q2143">
        <v>3</v>
      </c>
      <c r="R2143" t="s">
        <v>65</v>
      </c>
      <c r="S2143" t="s">
        <v>47</v>
      </c>
      <c r="T2143" t="s">
        <v>48</v>
      </c>
      <c r="U2143" t="str">
        <f t="shared" si="813"/>
        <v>GEN Z</v>
      </c>
      <c r="V2143" t="str">
        <f t="shared" si="818"/>
        <v>low</v>
      </c>
      <c r="W2143" t="str">
        <f t="shared" si="814"/>
        <v>poor</v>
      </c>
      <c r="X2143" s="8">
        <f t="shared" si="802"/>
        <v>2.2142857142857144</v>
      </c>
      <c r="Y2143">
        <f t="shared" si="807"/>
        <v>1</v>
      </c>
      <c r="Z2143">
        <f t="shared" si="808"/>
        <v>1</v>
      </c>
      <c r="AA2143">
        <f t="shared" si="809"/>
        <v>4</v>
      </c>
      <c r="AB2143">
        <f t="shared" si="810"/>
        <v>2.5</v>
      </c>
      <c r="AC2143">
        <f t="shared" si="811"/>
        <v>2</v>
      </c>
      <c r="AD2143">
        <f t="shared" si="812"/>
        <v>3</v>
      </c>
      <c r="AE2143">
        <f t="shared" si="815"/>
        <v>1.95</v>
      </c>
    </row>
    <row r="2144" spans="1:31" x14ac:dyDescent="0.3">
      <c r="A2144" t="s">
        <v>2209</v>
      </c>
      <c r="B2144">
        <v>36</v>
      </c>
      <c r="C2144" t="s">
        <v>21</v>
      </c>
      <c r="D2144" t="s">
        <v>79</v>
      </c>
      <c r="E2144" t="s">
        <v>51</v>
      </c>
      <c r="F2144">
        <v>32</v>
      </c>
      <c r="G2144" t="s">
        <v>24</v>
      </c>
      <c r="H2144">
        <v>49</v>
      </c>
      <c r="I2144">
        <v>0</v>
      </c>
      <c r="J2144">
        <v>3</v>
      </c>
      <c r="K2144" t="s">
        <v>63</v>
      </c>
      <c r="L2144" t="s">
        <v>46</v>
      </c>
      <c r="M2144" t="s">
        <v>27</v>
      </c>
      <c r="N2144" t="s">
        <v>39</v>
      </c>
      <c r="O2144">
        <v>2</v>
      </c>
      <c r="P2144" t="s">
        <v>64</v>
      </c>
      <c r="Q2144">
        <v>5</v>
      </c>
      <c r="R2144" t="s">
        <v>30</v>
      </c>
      <c r="S2144" t="s">
        <v>31</v>
      </c>
      <c r="T2144" t="s">
        <v>60</v>
      </c>
      <c r="U2144" t="str">
        <f t="shared" si="813"/>
        <v>Millennieals</v>
      </c>
      <c r="V2144" t="str">
        <f t="shared" si="818"/>
        <v>high</v>
      </c>
      <c r="W2144" t="str">
        <f t="shared" si="814"/>
        <v>Good</v>
      </c>
      <c r="X2144" s="8">
        <f t="shared" si="802"/>
        <v>3.9285714285714284</v>
      </c>
      <c r="Y2144">
        <f t="shared" si="807"/>
        <v>5</v>
      </c>
      <c r="Z2144">
        <f t="shared" si="808"/>
        <v>5</v>
      </c>
      <c r="AA2144">
        <f t="shared" si="809"/>
        <v>2</v>
      </c>
      <c r="AB2144">
        <f t="shared" si="810"/>
        <v>3.5</v>
      </c>
      <c r="AC2144">
        <f t="shared" si="811"/>
        <v>2</v>
      </c>
      <c r="AD2144">
        <f t="shared" si="812"/>
        <v>5</v>
      </c>
      <c r="AE2144">
        <f t="shared" si="815"/>
        <v>4.3499999999999988</v>
      </c>
    </row>
    <row r="2145" spans="1:31" x14ac:dyDescent="0.3">
      <c r="A2145" t="s">
        <v>2210</v>
      </c>
      <c r="B2145">
        <v>58</v>
      </c>
      <c r="C2145" t="s">
        <v>34</v>
      </c>
      <c r="D2145" t="s">
        <v>35</v>
      </c>
      <c r="E2145" t="s">
        <v>44</v>
      </c>
      <c r="F2145">
        <v>25</v>
      </c>
      <c r="G2145" t="s">
        <v>24</v>
      </c>
      <c r="H2145">
        <v>43</v>
      </c>
      <c r="I2145">
        <v>8</v>
      </c>
      <c r="J2145">
        <v>2</v>
      </c>
      <c r="K2145" t="s">
        <v>53</v>
      </c>
      <c r="L2145" t="s">
        <v>26</v>
      </c>
      <c r="M2145" t="s">
        <v>54</v>
      </c>
      <c r="N2145" t="s">
        <v>28</v>
      </c>
      <c r="O2145">
        <v>1</v>
      </c>
      <c r="P2145" t="s">
        <v>40</v>
      </c>
      <c r="Q2145">
        <v>4</v>
      </c>
      <c r="R2145" t="s">
        <v>46</v>
      </c>
      <c r="S2145" t="s">
        <v>47</v>
      </c>
      <c r="T2145" t="s">
        <v>60</v>
      </c>
      <c r="U2145" t="str">
        <f t="shared" si="813"/>
        <v>Gen X</v>
      </c>
      <c r="V2145" t="str">
        <f t="shared" si="818"/>
        <v>standard</v>
      </c>
      <c r="W2145" t="str">
        <f t="shared" si="814"/>
        <v>poor</v>
      </c>
      <c r="X2145" s="8">
        <f t="shared" si="802"/>
        <v>2.5</v>
      </c>
      <c r="Y2145">
        <f t="shared" si="807"/>
        <v>1</v>
      </c>
      <c r="Z2145">
        <f t="shared" si="808"/>
        <v>1</v>
      </c>
      <c r="AA2145">
        <f t="shared" si="809"/>
        <v>3</v>
      </c>
      <c r="AB2145">
        <f t="shared" si="810"/>
        <v>4.5</v>
      </c>
      <c r="AC2145">
        <f t="shared" si="811"/>
        <v>5</v>
      </c>
      <c r="AD2145">
        <f t="shared" si="812"/>
        <v>1</v>
      </c>
      <c r="AE2145">
        <f t="shared" si="815"/>
        <v>1.75</v>
      </c>
    </row>
    <row r="2146" spans="1:31" x14ac:dyDescent="0.3">
      <c r="A2146" t="s">
        <v>2211</v>
      </c>
      <c r="B2146">
        <v>59</v>
      </c>
      <c r="C2146" t="s">
        <v>21</v>
      </c>
      <c r="D2146" t="s">
        <v>79</v>
      </c>
      <c r="E2146" t="s">
        <v>57</v>
      </c>
      <c r="F2146">
        <v>13</v>
      </c>
      <c r="G2146" t="s">
        <v>24</v>
      </c>
      <c r="H2146">
        <v>35</v>
      </c>
      <c r="I2146">
        <v>7</v>
      </c>
      <c r="J2146">
        <v>3</v>
      </c>
      <c r="K2146" t="s">
        <v>25</v>
      </c>
      <c r="L2146" t="s">
        <v>38</v>
      </c>
      <c r="M2146" t="s">
        <v>27</v>
      </c>
      <c r="N2146" t="s">
        <v>28</v>
      </c>
      <c r="O2146">
        <v>5</v>
      </c>
      <c r="P2146" t="s">
        <v>40</v>
      </c>
      <c r="Q2146">
        <v>3</v>
      </c>
      <c r="R2146" t="s">
        <v>46</v>
      </c>
      <c r="S2146" t="s">
        <v>31</v>
      </c>
      <c r="T2146" t="s">
        <v>41</v>
      </c>
      <c r="U2146" t="str">
        <f t="shared" si="813"/>
        <v>Gen X</v>
      </c>
      <c r="V2146" t="str">
        <f t="shared" si="818"/>
        <v>low</v>
      </c>
      <c r="W2146" t="str">
        <f t="shared" si="814"/>
        <v>MEDIUM</v>
      </c>
      <c r="X2146" s="8">
        <f t="shared" ref="X2146" si="823">AVERAGE(6-(AD2146),6-(Y2146),6-(O2146),J2146,AB2146,Z2146,6-(AA2146))</f>
        <v>2.7857142857142856</v>
      </c>
      <c r="Y2146">
        <f t="shared" si="807"/>
        <v>3</v>
      </c>
      <c r="Z2146">
        <f t="shared" si="808"/>
        <v>5</v>
      </c>
      <c r="AA2146">
        <f t="shared" si="809"/>
        <v>4</v>
      </c>
      <c r="AB2146">
        <f t="shared" si="810"/>
        <v>2.5</v>
      </c>
      <c r="AC2146">
        <f t="shared" si="811"/>
        <v>2</v>
      </c>
      <c r="AD2146">
        <f t="shared" si="812"/>
        <v>3</v>
      </c>
      <c r="AE2146">
        <f t="shared" si="815"/>
        <v>3.2500000000000004</v>
      </c>
    </row>
    <row r="2147" spans="1:31" x14ac:dyDescent="0.3">
      <c r="A2147" t="s">
        <v>2212</v>
      </c>
      <c r="B2147">
        <v>57</v>
      </c>
      <c r="C2147" t="s">
        <v>21</v>
      </c>
      <c r="D2147" t="s">
        <v>73</v>
      </c>
      <c r="E2147" t="s">
        <v>57</v>
      </c>
      <c r="F2147">
        <v>10</v>
      </c>
      <c r="G2147" t="s">
        <v>52</v>
      </c>
      <c r="H2147">
        <v>44</v>
      </c>
      <c r="I2147">
        <v>8</v>
      </c>
      <c r="J2147">
        <v>2</v>
      </c>
      <c r="K2147" t="s">
        <v>53</v>
      </c>
      <c r="L2147" t="s">
        <v>26</v>
      </c>
      <c r="M2147" t="s">
        <v>54</v>
      </c>
      <c r="N2147" t="s">
        <v>28</v>
      </c>
      <c r="O2147">
        <v>2</v>
      </c>
      <c r="P2147" t="s">
        <v>40</v>
      </c>
      <c r="Q2147">
        <v>3</v>
      </c>
      <c r="R2147" t="s">
        <v>46</v>
      </c>
      <c r="S2147" t="s">
        <v>47</v>
      </c>
      <c r="T2147" t="s">
        <v>60</v>
      </c>
      <c r="U2147" t="str">
        <f t="shared" si="813"/>
        <v>Gen X</v>
      </c>
      <c r="V2147" t="str">
        <f t="shared" si="818"/>
        <v>standard</v>
      </c>
      <c r="W2147" t="str">
        <f t="shared" si="814"/>
        <v>poor</v>
      </c>
      <c r="X2147" s="8">
        <f t="shared" ref="X2147" si="824">AVERAGE((AD2147),(Y2147),6-(O2147),J2147,AB2147,Z2147,(AA2147))</f>
        <v>2.2857142857142856</v>
      </c>
      <c r="Y2147">
        <f t="shared" si="807"/>
        <v>1</v>
      </c>
      <c r="Z2147">
        <f t="shared" si="808"/>
        <v>1</v>
      </c>
      <c r="AA2147">
        <f t="shared" si="809"/>
        <v>3</v>
      </c>
      <c r="AB2147">
        <f t="shared" si="810"/>
        <v>4</v>
      </c>
      <c r="AC2147">
        <f t="shared" si="811"/>
        <v>5</v>
      </c>
      <c r="AD2147">
        <f t="shared" si="812"/>
        <v>1</v>
      </c>
      <c r="AE2147">
        <f t="shared" si="815"/>
        <v>1.7000000000000002</v>
      </c>
    </row>
    <row r="2148" spans="1:31" x14ac:dyDescent="0.3">
      <c r="A2148" t="s">
        <v>2213</v>
      </c>
      <c r="B2148">
        <v>43</v>
      </c>
      <c r="C2148" t="s">
        <v>62</v>
      </c>
      <c r="D2148" t="s">
        <v>35</v>
      </c>
      <c r="E2148" t="s">
        <v>57</v>
      </c>
      <c r="F2148">
        <v>30</v>
      </c>
      <c r="G2148" t="s">
        <v>24</v>
      </c>
      <c r="H2148">
        <v>40</v>
      </c>
      <c r="I2148">
        <v>1</v>
      </c>
      <c r="J2148">
        <v>3</v>
      </c>
      <c r="K2148" t="s">
        <v>53</v>
      </c>
      <c r="L2148" t="s">
        <v>84</v>
      </c>
      <c r="M2148" t="s">
        <v>27</v>
      </c>
      <c r="N2148" t="s">
        <v>28</v>
      </c>
      <c r="O2148">
        <v>5</v>
      </c>
      <c r="P2148" t="s">
        <v>64</v>
      </c>
      <c r="Q2148">
        <v>1</v>
      </c>
      <c r="R2148" t="s">
        <v>46</v>
      </c>
      <c r="S2148" t="s">
        <v>47</v>
      </c>
      <c r="T2148" t="s">
        <v>48</v>
      </c>
      <c r="U2148" t="str">
        <f t="shared" si="813"/>
        <v>Millennieals</v>
      </c>
      <c r="V2148" t="str">
        <f t="shared" si="818"/>
        <v>standard</v>
      </c>
      <c r="W2148" t="str">
        <f t="shared" si="814"/>
        <v>poor</v>
      </c>
      <c r="X2148" s="8">
        <f t="shared" si="802"/>
        <v>1.7857142857142858</v>
      </c>
      <c r="Y2148">
        <f t="shared" si="807"/>
        <v>2</v>
      </c>
      <c r="Z2148">
        <f t="shared" si="808"/>
        <v>1</v>
      </c>
      <c r="AA2148">
        <f t="shared" si="809"/>
        <v>3</v>
      </c>
      <c r="AB2148">
        <f t="shared" si="810"/>
        <v>1.5</v>
      </c>
      <c r="AC2148">
        <f t="shared" si="811"/>
        <v>2</v>
      </c>
      <c r="AD2148">
        <f t="shared" si="812"/>
        <v>1</v>
      </c>
      <c r="AE2148">
        <f t="shared" si="815"/>
        <v>1.65</v>
      </c>
    </row>
    <row r="2149" spans="1:31" x14ac:dyDescent="0.3">
      <c r="A2149" t="s">
        <v>2214</v>
      </c>
      <c r="B2149">
        <v>23</v>
      </c>
      <c r="C2149" t="s">
        <v>34</v>
      </c>
      <c r="D2149" t="s">
        <v>79</v>
      </c>
      <c r="E2149" t="s">
        <v>51</v>
      </c>
      <c r="F2149">
        <v>24</v>
      </c>
      <c r="G2149" t="s">
        <v>24</v>
      </c>
      <c r="H2149">
        <v>25</v>
      </c>
      <c r="I2149">
        <v>5</v>
      </c>
      <c r="J2149">
        <v>1</v>
      </c>
      <c r="K2149" t="s">
        <v>53</v>
      </c>
      <c r="L2149" t="s">
        <v>26</v>
      </c>
      <c r="M2149" t="s">
        <v>54</v>
      </c>
      <c r="N2149" t="s">
        <v>28</v>
      </c>
      <c r="O2149">
        <v>3</v>
      </c>
      <c r="P2149" t="s">
        <v>29</v>
      </c>
      <c r="Q2149">
        <v>4</v>
      </c>
      <c r="R2149" t="s">
        <v>65</v>
      </c>
      <c r="S2149" t="s">
        <v>47</v>
      </c>
      <c r="T2149" t="s">
        <v>74</v>
      </c>
      <c r="U2149" t="str">
        <f t="shared" si="813"/>
        <v>GEN Z</v>
      </c>
      <c r="V2149" t="str">
        <f t="shared" si="818"/>
        <v>low</v>
      </c>
      <c r="W2149" t="str">
        <f t="shared" si="814"/>
        <v>poor</v>
      </c>
      <c r="X2149" s="8">
        <f t="shared" si="802"/>
        <v>2.2142857142857144</v>
      </c>
      <c r="Y2149">
        <f t="shared" si="807"/>
        <v>1</v>
      </c>
      <c r="Z2149">
        <f t="shared" si="808"/>
        <v>1</v>
      </c>
      <c r="AA2149">
        <f t="shared" si="809"/>
        <v>4</v>
      </c>
      <c r="AB2149">
        <f t="shared" si="810"/>
        <v>4.5</v>
      </c>
      <c r="AC2149">
        <f t="shared" si="811"/>
        <v>5</v>
      </c>
      <c r="AD2149">
        <f t="shared" si="812"/>
        <v>1</v>
      </c>
      <c r="AE2149">
        <f t="shared" si="815"/>
        <v>1.7</v>
      </c>
    </row>
    <row r="2150" spans="1:31" x14ac:dyDescent="0.3">
      <c r="A2150" t="s">
        <v>2215</v>
      </c>
      <c r="B2150">
        <v>31</v>
      </c>
      <c r="C2150" t="s">
        <v>21</v>
      </c>
      <c r="D2150" t="s">
        <v>77</v>
      </c>
      <c r="E2150" t="s">
        <v>51</v>
      </c>
      <c r="F2150">
        <v>5</v>
      </c>
      <c r="G2150" t="s">
        <v>37</v>
      </c>
      <c r="H2150">
        <v>49</v>
      </c>
      <c r="I2150">
        <v>7</v>
      </c>
      <c r="J2150">
        <v>4</v>
      </c>
      <c r="K2150" t="s">
        <v>53</v>
      </c>
      <c r="L2150" t="s">
        <v>46</v>
      </c>
      <c r="M2150" t="s">
        <v>54</v>
      </c>
      <c r="N2150" t="s">
        <v>28</v>
      </c>
      <c r="O2150">
        <v>5</v>
      </c>
      <c r="P2150" t="s">
        <v>29</v>
      </c>
      <c r="Q2150">
        <v>3</v>
      </c>
      <c r="R2150" t="s">
        <v>46</v>
      </c>
      <c r="S2150" t="s">
        <v>47</v>
      </c>
      <c r="T2150" t="s">
        <v>41</v>
      </c>
      <c r="U2150" t="str">
        <f t="shared" si="813"/>
        <v>Millennieals</v>
      </c>
      <c r="V2150" t="str">
        <f t="shared" si="818"/>
        <v>high</v>
      </c>
      <c r="W2150" t="str">
        <f t="shared" si="814"/>
        <v>MEDIUM</v>
      </c>
      <c r="X2150" s="8">
        <f t="shared" si="802"/>
        <v>2.5714285714285716</v>
      </c>
      <c r="Y2150">
        <f t="shared" si="807"/>
        <v>5</v>
      </c>
      <c r="Z2150">
        <f t="shared" si="808"/>
        <v>1</v>
      </c>
      <c r="AA2150">
        <f t="shared" si="809"/>
        <v>2</v>
      </c>
      <c r="AB2150">
        <f t="shared" si="810"/>
        <v>4</v>
      </c>
      <c r="AC2150">
        <f t="shared" si="811"/>
        <v>5</v>
      </c>
      <c r="AD2150">
        <f t="shared" si="812"/>
        <v>1</v>
      </c>
      <c r="AE2150">
        <f t="shared" si="815"/>
        <v>2.85</v>
      </c>
    </row>
    <row r="2151" spans="1:31" x14ac:dyDescent="0.3">
      <c r="A2151" t="s">
        <v>2216</v>
      </c>
      <c r="B2151">
        <v>30</v>
      </c>
      <c r="C2151" t="s">
        <v>21</v>
      </c>
      <c r="D2151" t="s">
        <v>35</v>
      </c>
      <c r="E2151" t="s">
        <v>57</v>
      </c>
      <c r="F2151">
        <v>29</v>
      </c>
      <c r="G2151" t="s">
        <v>52</v>
      </c>
      <c r="H2151">
        <v>58</v>
      </c>
      <c r="I2151">
        <v>8</v>
      </c>
      <c r="J2151">
        <v>3</v>
      </c>
      <c r="K2151" t="s">
        <v>25</v>
      </c>
      <c r="L2151" t="s">
        <v>26</v>
      </c>
      <c r="M2151" t="s">
        <v>54</v>
      </c>
      <c r="N2151" t="s">
        <v>39</v>
      </c>
      <c r="O2151">
        <v>5</v>
      </c>
      <c r="P2151" t="s">
        <v>64</v>
      </c>
      <c r="Q2151">
        <v>5</v>
      </c>
      <c r="R2151" t="s">
        <v>46</v>
      </c>
      <c r="S2151" t="s">
        <v>31</v>
      </c>
      <c r="T2151" t="s">
        <v>32</v>
      </c>
      <c r="U2151" t="str">
        <f t="shared" si="813"/>
        <v>Millennieals</v>
      </c>
      <c r="V2151" t="str">
        <f t="shared" si="818"/>
        <v xml:space="preserve">very high </v>
      </c>
      <c r="W2151" t="str">
        <f t="shared" si="814"/>
        <v>MEDIUM</v>
      </c>
      <c r="X2151" s="8">
        <f t="shared" si="802"/>
        <v>2.7142857142857144</v>
      </c>
      <c r="Y2151">
        <f t="shared" si="807"/>
        <v>1</v>
      </c>
      <c r="Z2151">
        <f t="shared" si="808"/>
        <v>5</v>
      </c>
      <c r="AA2151">
        <f t="shared" si="809"/>
        <v>1</v>
      </c>
      <c r="AB2151">
        <f t="shared" si="810"/>
        <v>5</v>
      </c>
      <c r="AC2151">
        <f t="shared" si="811"/>
        <v>5</v>
      </c>
      <c r="AD2151">
        <f t="shared" si="812"/>
        <v>3</v>
      </c>
      <c r="AE2151">
        <f t="shared" si="815"/>
        <v>3</v>
      </c>
    </row>
    <row r="2152" spans="1:31" x14ac:dyDescent="0.3">
      <c r="A2152" t="s">
        <v>2217</v>
      </c>
      <c r="B2152">
        <v>25</v>
      </c>
      <c r="C2152" t="s">
        <v>34</v>
      </c>
      <c r="D2152" t="s">
        <v>35</v>
      </c>
      <c r="E2152" t="s">
        <v>36</v>
      </c>
      <c r="F2152">
        <v>10</v>
      </c>
      <c r="G2152" t="s">
        <v>52</v>
      </c>
      <c r="H2152">
        <v>58</v>
      </c>
      <c r="I2152">
        <v>0</v>
      </c>
      <c r="J2152">
        <v>1</v>
      </c>
      <c r="K2152" t="s">
        <v>63</v>
      </c>
      <c r="L2152" t="s">
        <v>84</v>
      </c>
      <c r="M2152" t="s">
        <v>27</v>
      </c>
      <c r="N2152" t="s">
        <v>28</v>
      </c>
      <c r="O2152">
        <v>5</v>
      </c>
      <c r="P2152" t="s">
        <v>29</v>
      </c>
      <c r="Q2152">
        <v>4</v>
      </c>
      <c r="R2152" t="s">
        <v>30</v>
      </c>
      <c r="S2152" t="s">
        <v>47</v>
      </c>
      <c r="T2152" t="s">
        <v>60</v>
      </c>
      <c r="U2152" t="str">
        <f t="shared" si="813"/>
        <v>GEN Z</v>
      </c>
      <c r="V2152" t="str">
        <f t="shared" si="818"/>
        <v xml:space="preserve">very high </v>
      </c>
      <c r="W2152" t="str">
        <f t="shared" si="814"/>
        <v>MEDIUM</v>
      </c>
      <c r="X2152" s="8">
        <f t="shared" si="802"/>
        <v>2</v>
      </c>
      <c r="Y2152">
        <f t="shared" si="807"/>
        <v>2</v>
      </c>
      <c r="Z2152">
        <f t="shared" si="808"/>
        <v>1</v>
      </c>
      <c r="AA2152">
        <f t="shared" si="809"/>
        <v>1</v>
      </c>
      <c r="AB2152">
        <f t="shared" si="810"/>
        <v>3</v>
      </c>
      <c r="AC2152">
        <f t="shared" si="811"/>
        <v>2</v>
      </c>
      <c r="AD2152">
        <f t="shared" si="812"/>
        <v>5</v>
      </c>
      <c r="AE2152">
        <f t="shared" si="815"/>
        <v>2.6999999999999997</v>
      </c>
    </row>
    <row r="2153" spans="1:31" x14ac:dyDescent="0.3">
      <c r="A2153" t="s">
        <v>2218</v>
      </c>
      <c r="B2153">
        <v>35</v>
      </c>
      <c r="C2153" t="s">
        <v>62</v>
      </c>
      <c r="D2153" t="s">
        <v>79</v>
      </c>
      <c r="E2153" t="s">
        <v>44</v>
      </c>
      <c r="F2153">
        <v>4</v>
      </c>
      <c r="G2153" t="s">
        <v>52</v>
      </c>
      <c r="H2153">
        <v>48</v>
      </c>
      <c r="I2153">
        <v>1</v>
      </c>
      <c r="J2153">
        <v>4</v>
      </c>
      <c r="K2153" t="s">
        <v>25</v>
      </c>
      <c r="L2153" t="s">
        <v>84</v>
      </c>
      <c r="M2153" t="s">
        <v>27</v>
      </c>
      <c r="N2153" t="s">
        <v>45</v>
      </c>
      <c r="O2153">
        <v>2</v>
      </c>
      <c r="P2153" t="s">
        <v>40</v>
      </c>
      <c r="Q2153">
        <v>2</v>
      </c>
      <c r="R2153" t="s">
        <v>30</v>
      </c>
      <c r="S2153" t="s">
        <v>31</v>
      </c>
      <c r="T2153" t="s">
        <v>71</v>
      </c>
      <c r="U2153" t="str">
        <f t="shared" si="813"/>
        <v>Millennieals</v>
      </c>
      <c r="V2153" t="str">
        <f t="shared" si="818"/>
        <v>high</v>
      </c>
      <c r="W2153" t="str">
        <f t="shared" si="814"/>
        <v>MEDIUM</v>
      </c>
      <c r="X2153" s="8">
        <f t="shared" si="802"/>
        <v>3.1428571428571428</v>
      </c>
      <c r="Y2153">
        <f t="shared" si="807"/>
        <v>2</v>
      </c>
      <c r="Z2153">
        <f t="shared" si="808"/>
        <v>5</v>
      </c>
      <c r="AA2153">
        <f t="shared" si="809"/>
        <v>2</v>
      </c>
      <c r="AB2153">
        <f t="shared" si="810"/>
        <v>2</v>
      </c>
      <c r="AC2153">
        <f t="shared" si="811"/>
        <v>2</v>
      </c>
      <c r="AD2153">
        <f t="shared" si="812"/>
        <v>3</v>
      </c>
      <c r="AE2153">
        <f t="shared" si="815"/>
        <v>2.95</v>
      </c>
    </row>
    <row r="2154" spans="1:31" x14ac:dyDescent="0.3">
      <c r="A2154" t="s">
        <v>2219</v>
      </c>
      <c r="B2154">
        <v>46</v>
      </c>
      <c r="C2154" t="s">
        <v>62</v>
      </c>
      <c r="D2154" t="s">
        <v>77</v>
      </c>
      <c r="E2154" t="s">
        <v>80</v>
      </c>
      <c r="F2154">
        <v>8</v>
      </c>
      <c r="G2154" t="s">
        <v>52</v>
      </c>
      <c r="H2154">
        <v>33</v>
      </c>
      <c r="I2154">
        <v>6</v>
      </c>
      <c r="J2154">
        <v>4</v>
      </c>
      <c r="K2154" t="s">
        <v>53</v>
      </c>
      <c r="L2154" t="s">
        <v>38</v>
      </c>
      <c r="M2154" t="s">
        <v>27</v>
      </c>
      <c r="N2154" t="s">
        <v>39</v>
      </c>
      <c r="O2154">
        <v>2</v>
      </c>
      <c r="P2154" t="s">
        <v>29</v>
      </c>
      <c r="Q2154">
        <v>2</v>
      </c>
      <c r="R2154" t="s">
        <v>30</v>
      </c>
      <c r="S2154" t="s">
        <v>58</v>
      </c>
      <c r="T2154" t="s">
        <v>74</v>
      </c>
      <c r="U2154" t="str">
        <f t="shared" si="813"/>
        <v>Gen X</v>
      </c>
      <c r="V2154" t="str">
        <f t="shared" si="818"/>
        <v>low</v>
      </c>
      <c r="W2154" t="str">
        <f t="shared" si="814"/>
        <v>MEDIUM</v>
      </c>
      <c r="X2154" s="8">
        <f t="shared" si="802"/>
        <v>3</v>
      </c>
      <c r="Y2154">
        <f t="shared" si="807"/>
        <v>3</v>
      </c>
      <c r="Z2154">
        <f t="shared" si="808"/>
        <v>3</v>
      </c>
      <c r="AA2154">
        <f t="shared" si="809"/>
        <v>4</v>
      </c>
      <c r="AB2154">
        <f t="shared" si="810"/>
        <v>2</v>
      </c>
      <c r="AC2154">
        <f t="shared" si="811"/>
        <v>2</v>
      </c>
      <c r="AD2154">
        <f t="shared" si="812"/>
        <v>1</v>
      </c>
      <c r="AE2154">
        <f t="shared" si="815"/>
        <v>2.4000000000000004</v>
      </c>
    </row>
    <row r="2155" spans="1:31" x14ac:dyDescent="0.3">
      <c r="A2155" t="s">
        <v>2220</v>
      </c>
      <c r="B2155">
        <v>25</v>
      </c>
      <c r="C2155" t="s">
        <v>21</v>
      </c>
      <c r="D2155" t="s">
        <v>73</v>
      </c>
      <c r="E2155" t="s">
        <v>67</v>
      </c>
      <c r="F2155">
        <v>13</v>
      </c>
      <c r="G2155" t="s">
        <v>24</v>
      </c>
      <c r="H2155">
        <v>28</v>
      </c>
      <c r="I2155">
        <v>12</v>
      </c>
      <c r="J2155">
        <v>1</v>
      </c>
      <c r="K2155" t="s">
        <v>63</v>
      </c>
      <c r="L2155" t="s">
        <v>46</v>
      </c>
      <c r="M2155" t="s">
        <v>54</v>
      </c>
      <c r="N2155" t="s">
        <v>28</v>
      </c>
      <c r="O2155">
        <v>4</v>
      </c>
      <c r="P2155" t="s">
        <v>64</v>
      </c>
      <c r="Q2155">
        <v>3</v>
      </c>
      <c r="R2155" t="s">
        <v>46</v>
      </c>
      <c r="S2155" t="s">
        <v>31</v>
      </c>
      <c r="T2155" t="s">
        <v>48</v>
      </c>
      <c r="U2155" t="str">
        <f t="shared" si="813"/>
        <v>GEN Z</v>
      </c>
      <c r="V2155" t="str">
        <f t="shared" si="818"/>
        <v>low</v>
      </c>
      <c r="W2155" t="str">
        <f t="shared" si="814"/>
        <v>Good</v>
      </c>
      <c r="X2155" s="8">
        <f t="shared" ref="X2155" si="825">AVERAGE(6-(AD2155),6-(Y2155),6-(O2155),J2155,AB2155,Z2155,6-(AA2155))</f>
        <v>2.2857142857142856</v>
      </c>
      <c r="Y2155">
        <f t="shared" si="807"/>
        <v>5</v>
      </c>
      <c r="Z2155">
        <f t="shared" si="808"/>
        <v>5</v>
      </c>
      <c r="AA2155">
        <f t="shared" si="809"/>
        <v>4</v>
      </c>
      <c r="AB2155">
        <f t="shared" si="810"/>
        <v>4</v>
      </c>
      <c r="AC2155">
        <f t="shared" si="811"/>
        <v>5</v>
      </c>
      <c r="AD2155">
        <f t="shared" si="812"/>
        <v>5</v>
      </c>
      <c r="AE2155">
        <f t="shared" si="815"/>
        <v>4.45</v>
      </c>
    </row>
    <row r="2156" spans="1:31" x14ac:dyDescent="0.3">
      <c r="A2156" t="s">
        <v>2221</v>
      </c>
      <c r="B2156">
        <v>53</v>
      </c>
      <c r="C2156" t="s">
        <v>62</v>
      </c>
      <c r="D2156" t="s">
        <v>22</v>
      </c>
      <c r="E2156" t="s">
        <v>57</v>
      </c>
      <c r="F2156">
        <v>8</v>
      </c>
      <c r="G2156" t="s">
        <v>52</v>
      </c>
      <c r="H2156">
        <v>38</v>
      </c>
      <c r="I2156">
        <v>2</v>
      </c>
      <c r="J2156">
        <v>3</v>
      </c>
      <c r="K2156" t="s">
        <v>53</v>
      </c>
      <c r="L2156" t="s">
        <v>84</v>
      </c>
      <c r="M2156" t="s">
        <v>27</v>
      </c>
      <c r="N2156" t="s">
        <v>45</v>
      </c>
      <c r="O2156">
        <v>5</v>
      </c>
      <c r="P2156" t="s">
        <v>29</v>
      </c>
      <c r="Q2156">
        <v>3</v>
      </c>
      <c r="R2156" t="s">
        <v>30</v>
      </c>
      <c r="S2156" t="s">
        <v>47</v>
      </c>
      <c r="T2156" t="s">
        <v>32</v>
      </c>
      <c r="U2156" t="str">
        <f t="shared" si="813"/>
        <v>Gen X</v>
      </c>
      <c r="V2156" t="str">
        <f t="shared" si="818"/>
        <v>standard</v>
      </c>
      <c r="W2156" t="str">
        <f t="shared" si="814"/>
        <v>poor</v>
      </c>
      <c r="X2156" s="8">
        <f t="shared" ref="X2156:X2217" si="826">AVERAGE((AD2156),(Y2156),6-(O2156),J2156,AB2156,Z2156,(AA2156))</f>
        <v>1.9285714285714286</v>
      </c>
      <c r="Y2156">
        <f t="shared" si="807"/>
        <v>2</v>
      </c>
      <c r="Z2156">
        <f t="shared" si="808"/>
        <v>1</v>
      </c>
      <c r="AA2156">
        <f t="shared" si="809"/>
        <v>3</v>
      </c>
      <c r="AB2156">
        <f t="shared" si="810"/>
        <v>2.5</v>
      </c>
      <c r="AC2156">
        <f t="shared" si="811"/>
        <v>2</v>
      </c>
      <c r="AD2156">
        <f t="shared" si="812"/>
        <v>1</v>
      </c>
      <c r="AE2156">
        <f t="shared" si="815"/>
        <v>1.75</v>
      </c>
    </row>
    <row r="2157" spans="1:31" x14ac:dyDescent="0.3">
      <c r="A2157" t="s">
        <v>2222</v>
      </c>
      <c r="B2157">
        <v>57</v>
      </c>
      <c r="C2157" t="s">
        <v>62</v>
      </c>
      <c r="D2157" t="s">
        <v>79</v>
      </c>
      <c r="E2157" t="s">
        <v>51</v>
      </c>
      <c r="F2157">
        <v>18</v>
      </c>
      <c r="G2157" t="s">
        <v>37</v>
      </c>
      <c r="H2157">
        <v>35</v>
      </c>
      <c r="I2157">
        <v>12</v>
      </c>
      <c r="J2157">
        <v>5</v>
      </c>
      <c r="K2157" t="s">
        <v>53</v>
      </c>
      <c r="L2157" t="s">
        <v>38</v>
      </c>
      <c r="M2157" t="s">
        <v>54</v>
      </c>
      <c r="N2157" t="s">
        <v>28</v>
      </c>
      <c r="O2157">
        <v>3</v>
      </c>
      <c r="P2157" t="s">
        <v>64</v>
      </c>
      <c r="Q2157">
        <v>4</v>
      </c>
      <c r="R2157" t="s">
        <v>65</v>
      </c>
      <c r="S2157" t="s">
        <v>47</v>
      </c>
      <c r="T2157" t="s">
        <v>32</v>
      </c>
      <c r="U2157" t="str">
        <f t="shared" si="813"/>
        <v>Gen X</v>
      </c>
      <c r="V2157" t="str">
        <f t="shared" si="818"/>
        <v>low</v>
      </c>
      <c r="W2157" t="str">
        <f t="shared" si="814"/>
        <v>MEDIUM</v>
      </c>
      <c r="X2157" s="8">
        <f t="shared" si="826"/>
        <v>3.0714285714285716</v>
      </c>
      <c r="Y2157">
        <f t="shared" si="807"/>
        <v>3</v>
      </c>
      <c r="Z2157">
        <f t="shared" si="808"/>
        <v>1</v>
      </c>
      <c r="AA2157">
        <f t="shared" si="809"/>
        <v>4</v>
      </c>
      <c r="AB2157">
        <f t="shared" si="810"/>
        <v>4.5</v>
      </c>
      <c r="AC2157">
        <f t="shared" si="811"/>
        <v>5</v>
      </c>
      <c r="AD2157">
        <f t="shared" si="812"/>
        <v>1</v>
      </c>
      <c r="AE2157">
        <f t="shared" si="815"/>
        <v>2.6</v>
      </c>
    </row>
    <row r="2158" spans="1:31" x14ac:dyDescent="0.3">
      <c r="A2158" t="s">
        <v>2223</v>
      </c>
      <c r="B2158">
        <v>48</v>
      </c>
      <c r="C2158" t="s">
        <v>21</v>
      </c>
      <c r="D2158" t="s">
        <v>35</v>
      </c>
      <c r="E2158" t="s">
        <v>36</v>
      </c>
      <c r="F2158">
        <v>3</v>
      </c>
      <c r="G2158" t="s">
        <v>37</v>
      </c>
      <c r="H2158">
        <v>54</v>
      </c>
      <c r="I2158">
        <v>2</v>
      </c>
      <c r="J2158">
        <v>3</v>
      </c>
      <c r="K2158" t="s">
        <v>53</v>
      </c>
      <c r="L2158" t="s">
        <v>38</v>
      </c>
      <c r="M2158" t="s">
        <v>27</v>
      </c>
      <c r="N2158" t="s">
        <v>39</v>
      </c>
      <c r="O2158">
        <v>2</v>
      </c>
      <c r="P2158" t="s">
        <v>64</v>
      </c>
      <c r="Q2158">
        <v>4</v>
      </c>
      <c r="R2158" t="s">
        <v>46</v>
      </c>
      <c r="S2158" t="s">
        <v>31</v>
      </c>
      <c r="T2158" t="s">
        <v>60</v>
      </c>
      <c r="U2158" t="str">
        <f t="shared" si="813"/>
        <v>Gen X</v>
      </c>
      <c r="V2158" t="str">
        <f t="shared" si="818"/>
        <v>high</v>
      </c>
      <c r="W2158" t="str">
        <f t="shared" si="814"/>
        <v>MEDIUM</v>
      </c>
      <c r="X2158" s="8">
        <f t="shared" si="826"/>
        <v>3</v>
      </c>
      <c r="Y2158">
        <f t="shared" si="807"/>
        <v>3</v>
      </c>
      <c r="Z2158">
        <f t="shared" si="808"/>
        <v>5</v>
      </c>
      <c r="AA2158">
        <f t="shared" si="809"/>
        <v>2</v>
      </c>
      <c r="AB2158">
        <f t="shared" si="810"/>
        <v>3</v>
      </c>
      <c r="AC2158">
        <f t="shared" si="811"/>
        <v>2</v>
      </c>
      <c r="AD2158">
        <f t="shared" si="812"/>
        <v>1</v>
      </c>
      <c r="AE2158">
        <f t="shared" si="815"/>
        <v>2.6000000000000005</v>
      </c>
    </row>
    <row r="2159" spans="1:31" x14ac:dyDescent="0.3">
      <c r="A2159" t="s">
        <v>2224</v>
      </c>
      <c r="B2159">
        <v>38</v>
      </c>
      <c r="C2159" t="s">
        <v>21</v>
      </c>
      <c r="D2159" t="s">
        <v>79</v>
      </c>
      <c r="E2159" t="s">
        <v>23</v>
      </c>
      <c r="F2159">
        <v>33</v>
      </c>
      <c r="G2159" t="s">
        <v>37</v>
      </c>
      <c r="H2159">
        <v>26</v>
      </c>
      <c r="I2159">
        <v>15</v>
      </c>
      <c r="J2159">
        <v>4</v>
      </c>
      <c r="K2159" t="s">
        <v>63</v>
      </c>
      <c r="L2159" t="s">
        <v>84</v>
      </c>
      <c r="M2159" t="s">
        <v>54</v>
      </c>
      <c r="N2159" t="s">
        <v>39</v>
      </c>
      <c r="O2159">
        <v>4</v>
      </c>
      <c r="P2159" t="s">
        <v>29</v>
      </c>
      <c r="Q2159">
        <v>4</v>
      </c>
      <c r="R2159" t="s">
        <v>30</v>
      </c>
      <c r="S2159" t="s">
        <v>58</v>
      </c>
      <c r="T2159" t="s">
        <v>60</v>
      </c>
      <c r="U2159" t="str">
        <f t="shared" si="813"/>
        <v>Millennieals</v>
      </c>
      <c r="V2159" t="str">
        <f t="shared" si="818"/>
        <v>low</v>
      </c>
      <c r="W2159" t="str">
        <f t="shared" si="814"/>
        <v>Good</v>
      </c>
      <c r="X2159" s="8">
        <f t="shared" si="826"/>
        <v>3.5</v>
      </c>
      <c r="Y2159">
        <f t="shared" si="807"/>
        <v>2</v>
      </c>
      <c r="Z2159">
        <f t="shared" si="808"/>
        <v>3</v>
      </c>
      <c r="AA2159">
        <f t="shared" si="809"/>
        <v>4</v>
      </c>
      <c r="AB2159">
        <f t="shared" si="810"/>
        <v>4.5</v>
      </c>
      <c r="AC2159">
        <f t="shared" si="811"/>
        <v>5</v>
      </c>
      <c r="AD2159">
        <f t="shared" si="812"/>
        <v>5</v>
      </c>
      <c r="AE2159">
        <f t="shared" si="815"/>
        <v>3.7500000000000004</v>
      </c>
    </row>
    <row r="2160" spans="1:31" x14ac:dyDescent="0.3">
      <c r="A2160" t="s">
        <v>2225</v>
      </c>
      <c r="B2160">
        <v>44</v>
      </c>
      <c r="C2160" t="s">
        <v>62</v>
      </c>
      <c r="D2160" t="s">
        <v>79</v>
      </c>
      <c r="E2160" t="s">
        <v>23</v>
      </c>
      <c r="F2160">
        <v>20</v>
      </c>
      <c r="G2160" t="s">
        <v>52</v>
      </c>
      <c r="H2160">
        <v>44</v>
      </c>
      <c r="I2160">
        <v>15</v>
      </c>
      <c r="J2160">
        <v>1</v>
      </c>
      <c r="K2160" t="s">
        <v>53</v>
      </c>
      <c r="L2160" t="s">
        <v>38</v>
      </c>
      <c r="M2160" t="s">
        <v>27</v>
      </c>
      <c r="N2160" t="s">
        <v>39</v>
      </c>
      <c r="O2160">
        <v>2</v>
      </c>
      <c r="P2160" t="s">
        <v>64</v>
      </c>
      <c r="Q2160">
        <v>5</v>
      </c>
      <c r="R2160" t="s">
        <v>46</v>
      </c>
      <c r="S2160" t="s">
        <v>58</v>
      </c>
      <c r="T2160" t="s">
        <v>41</v>
      </c>
      <c r="U2160" t="str">
        <f t="shared" si="813"/>
        <v>Millennieals</v>
      </c>
      <c r="V2160" t="str">
        <f t="shared" si="818"/>
        <v>standard</v>
      </c>
      <c r="W2160" t="str">
        <f t="shared" si="814"/>
        <v>MEDIUM</v>
      </c>
      <c r="X2160" s="8">
        <f t="shared" si="826"/>
        <v>2.6428571428571428</v>
      </c>
      <c r="Y2160">
        <f t="shared" si="807"/>
        <v>3</v>
      </c>
      <c r="Z2160">
        <f t="shared" si="808"/>
        <v>3</v>
      </c>
      <c r="AA2160">
        <f t="shared" si="809"/>
        <v>3</v>
      </c>
      <c r="AB2160">
        <f t="shared" si="810"/>
        <v>3.5</v>
      </c>
      <c r="AC2160">
        <f t="shared" si="811"/>
        <v>2</v>
      </c>
      <c r="AD2160">
        <f t="shared" si="812"/>
        <v>1</v>
      </c>
      <c r="AE2160">
        <f t="shared" si="815"/>
        <v>2.2000000000000002</v>
      </c>
    </row>
    <row r="2161" spans="1:31" x14ac:dyDescent="0.3">
      <c r="A2161" t="s">
        <v>2226</v>
      </c>
      <c r="B2161">
        <v>39</v>
      </c>
      <c r="C2161" t="s">
        <v>34</v>
      </c>
      <c r="D2161" t="s">
        <v>77</v>
      </c>
      <c r="E2161" t="s">
        <v>44</v>
      </c>
      <c r="F2161">
        <v>28</v>
      </c>
      <c r="G2161" t="s">
        <v>37</v>
      </c>
      <c r="H2161">
        <v>51</v>
      </c>
      <c r="I2161">
        <v>12</v>
      </c>
      <c r="J2161">
        <v>3</v>
      </c>
      <c r="K2161" t="s">
        <v>25</v>
      </c>
      <c r="L2161" t="s">
        <v>46</v>
      </c>
      <c r="M2161" t="s">
        <v>27</v>
      </c>
      <c r="N2161" t="s">
        <v>28</v>
      </c>
      <c r="O2161">
        <v>1</v>
      </c>
      <c r="P2161" t="s">
        <v>40</v>
      </c>
      <c r="Q2161">
        <v>4</v>
      </c>
      <c r="R2161" t="s">
        <v>30</v>
      </c>
      <c r="S2161" t="s">
        <v>31</v>
      </c>
      <c r="T2161" t="s">
        <v>60</v>
      </c>
      <c r="U2161" t="str">
        <f t="shared" si="813"/>
        <v>Millennieals</v>
      </c>
      <c r="V2161" t="str">
        <f t="shared" si="818"/>
        <v>high</v>
      </c>
      <c r="W2161" t="str">
        <f t="shared" si="814"/>
        <v>Good</v>
      </c>
      <c r="X2161" s="8">
        <f t="shared" si="826"/>
        <v>3.7142857142857144</v>
      </c>
      <c r="Y2161">
        <f t="shared" si="807"/>
        <v>5</v>
      </c>
      <c r="Z2161">
        <f t="shared" si="808"/>
        <v>5</v>
      </c>
      <c r="AA2161">
        <f t="shared" si="809"/>
        <v>2</v>
      </c>
      <c r="AB2161">
        <f t="shared" si="810"/>
        <v>3</v>
      </c>
      <c r="AC2161">
        <f t="shared" si="811"/>
        <v>2</v>
      </c>
      <c r="AD2161">
        <f t="shared" si="812"/>
        <v>3</v>
      </c>
      <c r="AE2161">
        <f t="shared" si="815"/>
        <v>3.7</v>
      </c>
    </row>
    <row r="2162" spans="1:31" x14ac:dyDescent="0.3">
      <c r="A2162" t="s">
        <v>2227</v>
      </c>
      <c r="B2162">
        <v>27</v>
      </c>
      <c r="C2162" t="s">
        <v>62</v>
      </c>
      <c r="D2162" t="s">
        <v>77</v>
      </c>
      <c r="E2162" t="s">
        <v>67</v>
      </c>
      <c r="F2162">
        <v>30</v>
      </c>
      <c r="G2162" t="s">
        <v>37</v>
      </c>
      <c r="H2162">
        <v>31</v>
      </c>
      <c r="I2162">
        <v>10</v>
      </c>
      <c r="J2162">
        <v>3</v>
      </c>
      <c r="K2162" t="s">
        <v>53</v>
      </c>
      <c r="L2162" t="s">
        <v>26</v>
      </c>
      <c r="M2162" t="s">
        <v>27</v>
      </c>
      <c r="N2162" t="s">
        <v>39</v>
      </c>
      <c r="O2162">
        <v>3</v>
      </c>
      <c r="P2162" t="s">
        <v>64</v>
      </c>
      <c r="Q2162">
        <v>1</v>
      </c>
      <c r="R2162" t="s">
        <v>30</v>
      </c>
      <c r="S2162" t="s">
        <v>47</v>
      </c>
      <c r="T2162" t="s">
        <v>60</v>
      </c>
      <c r="U2162" t="str">
        <f t="shared" si="813"/>
        <v>GEN Z</v>
      </c>
      <c r="V2162" t="str">
        <f t="shared" si="818"/>
        <v>low</v>
      </c>
      <c r="W2162" t="str">
        <f t="shared" si="814"/>
        <v>poor</v>
      </c>
      <c r="X2162" s="8">
        <f t="shared" si="826"/>
        <v>2.0714285714285716</v>
      </c>
      <c r="Y2162">
        <f t="shared" si="807"/>
        <v>1</v>
      </c>
      <c r="Z2162">
        <f t="shared" si="808"/>
        <v>1</v>
      </c>
      <c r="AA2162">
        <f t="shared" si="809"/>
        <v>4</v>
      </c>
      <c r="AB2162">
        <f t="shared" si="810"/>
        <v>1.5</v>
      </c>
      <c r="AC2162">
        <f t="shared" si="811"/>
        <v>2</v>
      </c>
      <c r="AD2162">
        <f t="shared" si="812"/>
        <v>1</v>
      </c>
      <c r="AE2162">
        <f t="shared" si="815"/>
        <v>1.45</v>
      </c>
    </row>
    <row r="2163" spans="1:31" x14ac:dyDescent="0.3">
      <c r="A2163" t="s">
        <v>2228</v>
      </c>
      <c r="B2163">
        <v>40</v>
      </c>
      <c r="C2163" t="s">
        <v>21</v>
      </c>
      <c r="D2163" t="s">
        <v>56</v>
      </c>
      <c r="E2163" t="s">
        <v>67</v>
      </c>
      <c r="F2163">
        <v>9</v>
      </c>
      <c r="G2163" t="s">
        <v>37</v>
      </c>
      <c r="H2163">
        <v>51</v>
      </c>
      <c r="I2163">
        <v>14</v>
      </c>
      <c r="J2163">
        <v>1</v>
      </c>
      <c r="K2163" t="s">
        <v>63</v>
      </c>
      <c r="L2163" t="s">
        <v>84</v>
      </c>
      <c r="M2163" t="s">
        <v>54</v>
      </c>
      <c r="N2163" t="s">
        <v>39</v>
      </c>
      <c r="O2163">
        <v>3</v>
      </c>
      <c r="P2163" t="s">
        <v>29</v>
      </c>
      <c r="Q2163">
        <v>5</v>
      </c>
      <c r="R2163" t="s">
        <v>65</v>
      </c>
      <c r="S2163" t="s">
        <v>58</v>
      </c>
      <c r="T2163" t="s">
        <v>41</v>
      </c>
      <c r="U2163" t="str">
        <f t="shared" si="813"/>
        <v>Millennieals</v>
      </c>
      <c r="V2163" t="str">
        <f t="shared" si="818"/>
        <v>high</v>
      </c>
      <c r="W2163" t="str">
        <f t="shared" si="814"/>
        <v>MEDIUM</v>
      </c>
      <c r="X2163" s="8">
        <f t="shared" si="826"/>
        <v>3</v>
      </c>
      <c r="Y2163">
        <f t="shared" si="807"/>
        <v>2</v>
      </c>
      <c r="Z2163">
        <f t="shared" si="808"/>
        <v>3</v>
      </c>
      <c r="AA2163">
        <f t="shared" si="809"/>
        <v>2</v>
      </c>
      <c r="AB2163">
        <f t="shared" si="810"/>
        <v>5</v>
      </c>
      <c r="AC2163">
        <f t="shared" si="811"/>
        <v>5</v>
      </c>
      <c r="AD2163">
        <f t="shared" si="812"/>
        <v>5</v>
      </c>
      <c r="AE2163">
        <f t="shared" si="815"/>
        <v>3.4000000000000004</v>
      </c>
    </row>
    <row r="2164" spans="1:31" x14ac:dyDescent="0.3">
      <c r="A2164" t="s">
        <v>2229</v>
      </c>
      <c r="B2164">
        <v>57</v>
      </c>
      <c r="C2164" t="s">
        <v>50</v>
      </c>
      <c r="D2164" t="s">
        <v>43</v>
      </c>
      <c r="E2164" t="s">
        <v>44</v>
      </c>
      <c r="F2164">
        <v>7</v>
      </c>
      <c r="G2164" t="s">
        <v>37</v>
      </c>
      <c r="H2164">
        <v>46</v>
      </c>
      <c r="I2164">
        <v>1</v>
      </c>
      <c r="J2164">
        <v>3</v>
      </c>
      <c r="K2164" t="s">
        <v>25</v>
      </c>
      <c r="L2164" t="s">
        <v>26</v>
      </c>
      <c r="M2164" t="s">
        <v>27</v>
      </c>
      <c r="N2164" t="s">
        <v>45</v>
      </c>
      <c r="O2164">
        <v>1</v>
      </c>
      <c r="P2164" t="s">
        <v>29</v>
      </c>
      <c r="Q2164">
        <v>5</v>
      </c>
      <c r="R2164" t="s">
        <v>46</v>
      </c>
      <c r="S2164" t="s">
        <v>47</v>
      </c>
      <c r="T2164" t="s">
        <v>60</v>
      </c>
      <c r="U2164" t="str">
        <f t="shared" si="813"/>
        <v>Gen X</v>
      </c>
      <c r="V2164" t="str">
        <f t="shared" si="818"/>
        <v>high</v>
      </c>
      <c r="W2164" t="str">
        <f t="shared" si="814"/>
        <v>MEDIUM</v>
      </c>
      <c r="X2164" s="8">
        <f t="shared" ref="X2164" si="827">AVERAGE(6-(AD2164),6-(Y2164),6-(O2164),J2164,AB2164,Z2164,6-(AA2164))</f>
        <v>3.5</v>
      </c>
      <c r="Y2164">
        <f t="shared" si="807"/>
        <v>1</v>
      </c>
      <c r="Z2164">
        <f t="shared" si="808"/>
        <v>1</v>
      </c>
      <c r="AA2164">
        <f t="shared" si="809"/>
        <v>2</v>
      </c>
      <c r="AB2164">
        <f t="shared" si="810"/>
        <v>3.5</v>
      </c>
      <c r="AC2164">
        <f t="shared" si="811"/>
        <v>2</v>
      </c>
      <c r="AD2164">
        <f t="shared" si="812"/>
        <v>3</v>
      </c>
      <c r="AE2164">
        <f t="shared" si="815"/>
        <v>2.15</v>
      </c>
    </row>
    <row r="2165" spans="1:31" x14ac:dyDescent="0.3">
      <c r="A2165" t="s">
        <v>2230</v>
      </c>
      <c r="B2165">
        <v>39</v>
      </c>
      <c r="C2165" t="s">
        <v>62</v>
      </c>
      <c r="D2165" t="s">
        <v>77</v>
      </c>
      <c r="E2165" t="s">
        <v>80</v>
      </c>
      <c r="F2165">
        <v>33</v>
      </c>
      <c r="G2165" t="s">
        <v>24</v>
      </c>
      <c r="H2165">
        <v>42</v>
      </c>
      <c r="I2165">
        <v>9</v>
      </c>
      <c r="J2165">
        <v>4</v>
      </c>
      <c r="K2165" t="s">
        <v>53</v>
      </c>
      <c r="L2165" t="s">
        <v>26</v>
      </c>
      <c r="M2165" t="s">
        <v>54</v>
      </c>
      <c r="N2165" t="s">
        <v>39</v>
      </c>
      <c r="O2165">
        <v>1</v>
      </c>
      <c r="P2165" t="s">
        <v>64</v>
      </c>
      <c r="Q2165">
        <v>2</v>
      </c>
      <c r="R2165" t="s">
        <v>30</v>
      </c>
      <c r="S2165" t="s">
        <v>31</v>
      </c>
      <c r="T2165" t="s">
        <v>32</v>
      </c>
      <c r="U2165" t="str">
        <f t="shared" si="813"/>
        <v>Millennieals</v>
      </c>
      <c r="V2165" t="str">
        <f t="shared" si="818"/>
        <v>standard</v>
      </c>
      <c r="W2165" t="str">
        <f t="shared" si="814"/>
        <v>MEDIUM</v>
      </c>
      <c r="X2165" s="8">
        <f t="shared" ref="X2165" si="828">AVERAGE((AD2165),(Y2165),6-(O2165),J2165,AB2165,Z2165,(AA2165))</f>
        <v>3.2142857142857144</v>
      </c>
      <c r="Y2165">
        <f t="shared" si="807"/>
        <v>1</v>
      </c>
      <c r="Z2165">
        <f t="shared" si="808"/>
        <v>5</v>
      </c>
      <c r="AA2165">
        <f t="shared" si="809"/>
        <v>3</v>
      </c>
      <c r="AB2165">
        <f t="shared" si="810"/>
        <v>3.5</v>
      </c>
      <c r="AC2165">
        <f t="shared" si="811"/>
        <v>5</v>
      </c>
      <c r="AD2165">
        <f t="shared" si="812"/>
        <v>1</v>
      </c>
      <c r="AE2165">
        <f t="shared" si="815"/>
        <v>2.4500000000000002</v>
      </c>
    </row>
    <row r="2166" spans="1:31" x14ac:dyDescent="0.3">
      <c r="A2166" t="s">
        <v>2231</v>
      </c>
      <c r="B2166">
        <v>39</v>
      </c>
      <c r="C2166" t="s">
        <v>34</v>
      </c>
      <c r="D2166" t="s">
        <v>22</v>
      </c>
      <c r="E2166" t="s">
        <v>51</v>
      </c>
      <c r="F2166">
        <v>21</v>
      </c>
      <c r="G2166" t="s">
        <v>37</v>
      </c>
      <c r="H2166">
        <v>32</v>
      </c>
      <c r="I2166">
        <v>6</v>
      </c>
      <c r="J2166">
        <v>1</v>
      </c>
      <c r="K2166" t="s">
        <v>63</v>
      </c>
      <c r="L2166" t="s">
        <v>46</v>
      </c>
      <c r="M2166" t="s">
        <v>54</v>
      </c>
      <c r="N2166" t="s">
        <v>28</v>
      </c>
      <c r="O2166">
        <v>3</v>
      </c>
      <c r="P2166" t="s">
        <v>40</v>
      </c>
      <c r="Q2166">
        <v>5</v>
      </c>
      <c r="R2166" t="s">
        <v>46</v>
      </c>
      <c r="S2166" t="s">
        <v>31</v>
      </c>
      <c r="T2166" t="s">
        <v>74</v>
      </c>
      <c r="U2166" t="str">
        <f t="shared" si="813"/>
        <v>Millennieals</v>
      </c>
      <c r="V2166" t="str">
        <f t="shared" si="818"/>
        <v>low</v>
      </c>
      <c r="W2166" t="str">
        <f t="shared" si="814"/>
        <v>Good</v>
      </c>
      <c r="X2166" s="8">
        <f t="shared" si="826"/>
        <v>4</v>
      </c>
      <c r="Y2166">
        <f t="shared" si="807"/>
        <v>5</v>
      </c>
      <c r="Z2166">
        <f t="shared" si="808"/>
        <v>5</v>
      </c>
      <c r="AA2166">
        <f t="shared" si="809"/>
        <v>4</v>
      </c>
      <c r="AB2166">
        <f t="shared" si="810"/>
        <v>5</v>
      </c>
      <c r="AC2166">
        <f t="shared" si="811"/>
        <v>5</v>
      </c>
      <c r="AD2166">
        <f t="shared" si="812"/>
        <v>5</v>
      </c>
      <c r="AE2166">
        <f t="shared" si="815"/>
        <v>4.55</v>
      </c>
    </row>
    <row r="2167" spans="1:31" x14ac:dyDescent="0.3">
      <c r="A2167" t="s">
        <v>2232</v>
      </c>
      <c r="B2167">
        <v>52</v>
      </c>
      <c r="C2167" t="s">
        <v>50</v>
      </c>
      <c r="D2167" t="s">
        <v>77</v>
      </c>
      <c r="E2167" t="s">
        <v>44</v>
      </c>
      <c r="F2167">
        <v>2</v>
      </c>
      <c r="G2167" t="s">
        <v>37</v>
      </c>
      <c r="H2167">
        <v>49</v>
      </c>
      <c r="I2167">
        <v>5</v>
      </c>
      <c r="J2167">
        <v>4</v>
      </c>
      <c r="K2167" t="s">
        <v>63</v>
      </c>
      <c r="L2167" t="s">
        <v>26</v>
      </c>
      <c r="M2167" t="s">
        <v>27</v>
      </c>
      <c r="N2167" t="s">
        <v>45</v>
      </c>
      <c r="O2167">
        <v>2</v>
      </c>
      <c r="P2167" t="s">
        <v>40</v>
      </c>
      <c r="Q2167">
        <v>5</v>
      </c>
      <c r="R2167" t="s">
        <v>30</v>
      </c>
      <c r="S2167" t="s">
        <v>58</v>
      </c>
      <c r="T2167" t="s">
        <v>41</v>
      </c>
      <c r="U2167" t="str">
        <f t="shared" si="813"/>
        <v>Gen X</v>
      </c>
      <c r="V2167" t="str">
        <f t="shared" si="818"/>
        <v>high</v>
      </c>
      <c r="W2167" t="str">
        <f t="shared" si="814"/>
        <v>MEDIUM</v>
      </c>
      <c r="X2167" s="8">
        <f t="shared" si="826"/>
        <v>3.2142857142857144</v>
      </c>
      <c r="Y2167">
        <f t="shared" si="807"/>
        <v>1</v>
      </c>
      <c r="Z2167">
        <f t="shared" si="808"/>
        <v>3</v>
      </c>
      <c r="AA2167">
        <f t="shared" si="809"/>
        <v>2</v>
      </c>
      <c r="AB2167">
        <f t="shared" si="810"/>
        <v>3.5</v>
      </c>
      <c r="AC2167">
        <f t="shared" si="811"/>
        <v>2</v>
      </c>
      <c r="AD2167">
        <f t="shared" si="812"/>
        <v>5</v>
      </c>
      <c r="AE2167">
        <f t="shared" si="815"/>
        <v>3.1500000000000004</v>
      </c>
    </row>
    <row r="2168" spans="1:31" x14ac:dyDescent="0.3">
      <c r="A2168" t="s">
        <v>2233</v>
      </c>
      <c r="B2168">
        <v>32</v>
      </c>
      <c r="C2168" t="s">
        <v>21</v>
      </c>
      <c r="D2168" t="s">
        <v>77</v>
      </c>
      <c r="E2168" t="s">
        <v>57</v>
      </c>
      <c r="F2168">
        <v>24</v>
      </c>
      <c r="G2168" t="s">
        <v>37</v>
      </c>
      <c r="H2168">
        <v>50</v>
      </c>
      <c r="I2168">
        <v>0</v>
      </c>
      <c r="J2168">
        <v>2</v>
      </c>
      <c r="K2168" t="s">
        <v>53</v>
      </c>
      <c r="L2168" t="s">
        <v>38</v>
      </c>
      <c r="M2168" t="s">
        <v>27</v>
      </c>
      <c r="N2168" t="s">
        <v>28</v>
      </c>
      <c r="O2168">
        <v>3</v>
      </c>
      <c r="P2168" t="s">
        <v>40</v>
      </c>
      <c r="Q2168">
        <v>4</v>
      </c>
      <c r="R2168" t="s">
        <v>30</v>
      </c>
      <c r="S2168" t="s">
        <v>58</v>
      </c>
      <c r="T2168" t="s">
        <v>32</v>
      </c>
      <c r="U2168" t="str">
        <f t="shared" si="813"/>
        <v>Millennieals</v>
      </c>
      <c r="V2168" t="str">
        <f t="shared" si="818"/>
        <v>high</v>
      </c>
      <c r="W2168" t="str">
        <f t="shared" si="814"/>
        <v>MEDIUM</v>
      </c>
      <c r="X2168" s="8">
        <f t="shared" si="826"/>
        <v>2.4285714285714284</v>
      </c>
      <c r="Y2168">
        <f t="shared" si="807"/>
        <v>3</v>
      </c>
      <c r="Z2168">
        <f t="shared" si="808"/>
        <v>3</v>
      </c>
      <c r="AA2168">
        <f t="shared" si="809"/>
        <v>2</v>
      </c>
      <c r="AB2168">
        <f t="shared" si="810"/>
        <v>3</v>
      </c>
      <c r="AC2168">
        <f t="shared" si="811"/>
        <v>2</v>
      </c>
      <c r="AD2168">
        <f t="shared" si="812"/>
        <v>1</v>
      </c>
      <c r="AE2168">
        <f t="shared" si="815"/>
        <v>2.2000000000000002</v>
      </c>
    </row>
    <row r="2169" spans="1:31" x14ac:dyDescent="0.3">
      <c r="A2169" t="s">
        <v>2234</v>
      </c>
      <c r="B2169">
        <v>57</v>
      </c>
      <c r="C2169" t="s">
        <v>50</v>
      </c>
      <c r="D2169" t="s">
        <v>56</v>
      </c>
      <c r="E2169" t="s">
        <v>80</v>
      </c>
      <c r="F2169">
        <v>28</v>
      </c>
      <c r="G2169" t="s">
        <v>52</v>
      </c>
      <c r="H2169">
        <v>59</v>
      </c>
      <c r="I2169">
        <v>10</v>
      </c>
      <c r="J2169">
        <v>1</v>
      </c>
      <c r="K2169" t="s">
        <v>63</v>
      </c>
      <c r="L2169" t="s">
        <v>84</v>
      </c>
      <c r="M2169" t="s">
        <v>27</v>
      </c>
      <c r="N2169" t="s">
        <v>45</v>
      </c>
      <c r="O2169">
        <v>5</v>
      </c>
      <c r="P2169" t="s">
        <v>64</v>
      </c>
      <c r="Q2169">
        <v>3</v>
      </c>
      <c r="R2169" t="s">
        <v>65</v>
      </c>
      <c r="S2169" t="s">
        <v>47</v>
      </c>
      <c r="T2169" t="s">
        <v>41</v>
      </c>
      <c r="U2169" t="str">
        <f t="shared" si="813"/>
        <v>Gen X</v>
      </c>
      <c r="V2169" t="str">
        <f t="shared" si="818"/>
        <v xml:space="preserve">very high </v>
      </c>
      <c r="W2169" t="str">
        <f t="shared" si="814"/>
        <v>MEDIUM</v>
      </c>
      <c r="X2169" s="8">
        <f t="shared" si="826"/>
        <v>1.9285714285714286</v>
      </c>
      <c r="Y2169">
        <f t="shared" si="807"/>
        <v>2</v>
      </c>
      <c r="Z2169">
        <f t="shared" si="808"/>
        <v>1</v>
      </c>
      <c r="AA2169">
        <f t="shared" si="809"/>
        <v>1</v>
      </c>
      <c r="AB2169">
        <f t="shared" si="810"/>
        <v>2.5</v>
      </c>
      <c r="AC2169">
        <f t="shared" si="811"/>
        <v>2</v>
      </c>
      <c r="AD2169">
        <f t="shared" si="812"/>
        <v>5</v>
      </c>
      <c r="AE2169">
        <f t="shared" si="815"/>
        <v>2.65</v>
      </c>
    </row>
    <row r="2170" spans="1:31" x14ac:dyDescent="0.3">
      <c r="A2170" t="s">
        <v>2235</v>
      </c>
      <c r="B2170">
        <v>30</v>
      </c>
      <c r="C2170" t="s">
        <v>34</v>
      </c>
      <c r="D2170" t="s">
        <v>77</v>
      </c>
      <c r="E2170" t="s">
        <v>80</v>
      </c>
      <c r="F2170">
        <v>19</v>
      </c>
      <c r="G2170" t="s">
        <v>37</v>
      </c>
      <c r="H2170">
        <v>29</v>
      </c>
      <c r="I2170">
        <v>7</v>
      </c>
      <c r="J2170">
        <v>4</v>
      </c>
      <c r="K2170" t="s">
        <v>63</v>
      </c>
      <c r="L2170" t="s">
        <v>26</v>
      </c>
      <c r="M2170" t="s">
        <v>54</v>
      </c>
      <c r="N2170" t="s">
        <v>28</v>
      </c>
      <c r="O2170">
        <v>2</v>
      </c>
      <c r="P2170" t="s">
        <v>29</v>
      </c>
      <c r="Q2170">
        <v>3</v>
      </c>
      <c r="R2170" t="s">
        <v>30</v>
      </c>
      <c r="S2170" t="s">
        <v>31</v>
      </c>
      <c r="T2170" t="s">
        <v>60</v>
      </c>
      <c r="U2170" t="str">
        <f t="shared" si="813"/>
        <v>Millennieals</v>
      </c>
      <c r="V2170" t="str">
        <f t="shared" si="818"/>
        <v>low</v>
      </c>
      <c r="W2170" t="str">
        <f t="shared" si="814"/>
        <v>Good</v>
      </c>
      <c r="X2170" s="8">
        <f t="shared" si="826"/>
        <v>3.8571428571428572</v>
      </c>
      <c r="Y2170">
        <f t="shared" si="807"/>
        <v>1</v>
      </c>
      <c r="Z2170">
        <f t="shared" si="808"/>
        <v>5</v>
      </c>
      <c r="AA2170">
        <f t="shared" si="809"/>
        <v>4</v>
      </c>
      <c r="AB2170">
        <f t="shared" si="810"/>
        <v>4</v>
      </c>
      <c r="AC2170">
        <f t="shared" si="811"/>
        <v>5</v>
      </c>
      <c r="AD2170">
        <f t="shared" si="812"/>
        <v>5</v>
      </c>
      <c r="AE2170">
        <f t="shared" si="815"/>
        <v>3.75</v>
      </c>
    </row>
    <row r="2171" spans="1:31" x14ac:dyDescent="0.3">
      <c r="A2171" t="s">
        <v>2236</v>
      </c>
      <c r="B2171">
        <v>51</v>
      </c>
      <c r="C2171" t="s">
        <v>21</v>
      </c>
      <c r="D2171" t="s">
        <v>73</v>
      </c>
      <c r="E2171" t="s">
        <v>80</v>
      </c>
      <c r="F2171">
        <v>33</v>
      </c>
      <c r="G2171" t="s">
        <v>52</v>
      </c>
      <c r="H2171">
        <v>24</v>
      </c>
      <c r="I2171">
        <v>9</v>
      </c>
      <c r="J2171">
        <v>2</v>
      </c>
      <c r="K2171" t="s">
        <v>63</v>
      </c>
      <c r="L2171" t="s">
        <v>38</v>
      </c>
      <c r="M2171" t="s">
        <v>54</v>
      </c>
      <c r="N2171" t="s">
        <v>45</v>
      </c>
      <c r="O2171">
        <v>3</v>
      </c>
      <c r="P2171" t="s">
        <v>29</v>
      </c>
      <c r="Q2171">
        <v>4</v>
      </c>
      <c r="R2171" t="s">
        <v>30</v>
      </c>
      <c r="S2171" t="s">
        <v>58</v>
      </c>
      <c r="T2171" t="s">
        <v>60</v>
      </c>
      <c r="U2171" t="str">
        <f t="shared" si="813"/>
        <v>Gen X</v>
      </c>
      <c r="V2171" t="str">
        <f t="shared" si="818"/>
        <v>low</v>
      </c>
      <c r="W2171" t="str">
        <f t="shared" si="814"/>
        <v>Good</v>
      </c>
      <c r="X2171" s="8">
        <f t="shared" si="826"/>
        <v>3.5</v>
      </c>
      <c r="Y2171">
        <f t="shared" si="807"/>
        <v>3</v>
      </c>
      <c r="Z2171">
        <f t="shared" si="808"/>
        <v>3</v>
      </c>
      <c r="AA2171">
        <f t="shared" si="809"/>
        <v>4</v>
      </c>
      <c r="AB2171">
        <f t="shared" si="810"/>
        <v>4.5</v>
      </c>
      <c r="AC2171">
        <f t="shared" si="811"/>
        <v>5</v>
      </c>
      <c r="AD2171">
        <f t="shared" si="812"/>
        <v>5</v>
      </c>
      <c r="AE2171">
        <f t="shared" si="815"/>
        <v>3.8000000000000007</v>
      </c>
    </row>
    <row r="2172" spans="1:31" x14ac:dyDescent="0.3">
      <c r="A2172" t="s">
        <v>2237</v>
      </c>
      <c r="B2172">
        <v>42</v>
      </c>
      <c r="C2172" t="s">
        <v>21</v>
      </c>
      <c r="D2172" t="s">
        <v>43</v>
      </c>
      <c r="E2172" t="s">
        <v>36</v>
      </c>
      <c r="F2172">
        <v>25</v>
      </c>
      <c r="G2172" t="s">
        <v>52</v>
      </c>
      <c r="H2172">
        <v>59</v>
      </c>
      <c r="I2172">
        <v>3</v>
      </c>
      <c r="J2172">
        <v>4</v>
      </c>
      <c r="K2172" t="s">
        <v>63</v>
      </c>
      <c r="L2172" t="s">
        <v>46</v>
      </c>
      <c r="M2172" t="s">
        <v>27</v>
      </c>
      <c r="N2172" t="s">
        <v>39</v>
      </c>
      <c r="O2172">
        <v>1</v>
      </c>
      <c r="P2172" t="s">
        <v>29</v>
      </c>
      <c r="Q2172">
        <v>4</v>
      </c>
      <c r="R2172" t="s">
        <v>46</v>
      </c>
      <c r="S2172" t="s">
        <v>58</v>
      </c>
      <c r="T2172" t="s">
        <v>74</v>
      </c>
      <c r="U2172" t="str">
        <f t="shared" si="813"/>
        <v>Millennieals</v>
      </c>
      <c r="V2172" t="str">
        <f t="shared" si="818"/>
        <v xml:space="preserve">very high </v>
      </c>
      <c r="W2172" t="str">
        <f t="shared" si="814"/>
        <v>Good</v>
      </c>
      <c r="X2172" s="8">
        <f t="shared" si="826"/>
        <v>3.7142857142857144</v>
      </c>
      <c r="Y2172">
        <f t="shared" si="807"/>
        <v>5</v>
      </c>
      <c r="Z2172">
        <f t="shared" si="808"/>
        <v>3</v>
      </c>
      <c r="AA2172">
        <f t="shared" si="809"/>
        <v>1</v>
      </c>
      <c r="AB2172">
        <f t="shared" si="810"/>
        <v>3</v>
      </c>
      <c r="AC2172">
        <f t="shared" si="811"/>
        <v>2</v>
      </c>
      <c r="AD2172">
        <f t="shared" si="812"/>
        <v>5</v>
      </c>
      <c r="AE2172">
        <f t="shared" si="815"/>
        <v>4.05</v>
      </c>
    </row>
    <row r="2173" spans="1:31" x14ac:dyDescent="0.3">
      <c r="A2173" t="s">
        <v>2238</v>
      </c>
      <c r="B2173">
        <v>34</v>
      </c>
      <c r="C2173" t="s">
        <v>50</v>
      </c>
      <c r="D2173" t="s">
        <v>56</v>
      </c>
      <c r="E2173" t="s">
        <v>80</v>
      </c>
      <c r="F2173">
        <v>1</v>
      </c>
      <c r="G2173" t="s">
        <v>37</v>
      </c>
      <c r="H2173">
        <v>20</v>
      </c>
      <c r="I2173">
        <v>4</v>
      </c>
      <c r="J2173">
        <v>3</v>
      </c>
      <c r="K2173" t="s">
        <v>63</v>
      </c>
      <c r="L2173" t="s">
        <v>46</v>
      </c>
      <c r="M2173" t="s">
        <v>27</v>
      </c>
      <c r="N2173" t="s">
        <v>45</v>
      </c>
      <c r="O2173">
        <v>1</v>
      </c>
      <c r="P2173" t="s">
        <v>64</v>
      </c>
      <c r="Q2173">
        <v>3</v>
      </c>
      <c r="R2173" t="s">
        <v>46</v>
      </c>
      <c r="S2173" t="s">
        <v>58</v>
      </c>
      <c r="T2173" t="s">
        <v>74</v>
      </c>
      <c r="U2173" t="str">
        <f t="shared" si="813"/>
        <v>Millennieals</v>
      </c>
      <c r="V2173" t="str">
        <f t="shared" si="818"/>
        <v>very low</v>
      </c>
      <c r="W2173" t="str">
        <f t="shared" si="814"/>
        <v>Good</v>
      </c>
      <c r="X2173" s="8">
        <f t="shared" ref="X2173" si="829">AVERAGE(6-(AD2173),6-(Y2173),6-(O2173),J2173,AB2173,Z2173,6-(AA2173))</f>
        <v>2.3571428571428572</v>
      </c>
      <c r="Y2173">
        <f t="shared" si="807"/>
        <v>5</v>
      </c>
      <c r="Z2173">
        <f t="shared" si="808"/>
        <v>3</v>
      </c>
      <c r="AA2173">
        <f t="shared" si="809"/>
        <v>5</v>
      </c>
      <c r="AB2173">
        <f t="shared" si="810"/>
        <v>2.5</v>
      </c>
      <c r="AC2173">
        <f t="shared" si="811"/>
        <v>2</v>
      </c>
      <c r="AD2173">
        <f t="shared" si="812"/>
        <v>5</v>
      </c>
      <c r="AE2173">
        <f t="shared" si="815"/>
        <v>4.0999999999999996</v>
      </c>
    </row>
    <row r="2174" spans="1:31" x14ac:dyDescent="0.3">
      <c r="A2174" t="s">
        <v>2239</v>
      </c>
      <c r="B2174">
        <v>59</v>
      </c>
      <c r="C2174" t="s">
        <v>62</v>
      </c>
      <c r="D2174" t="s">
        <v>22</v>
      </c>
      <c r="E2174" t="s">
        <v>36</v>
      </c>
      <c r="F2174">
        <v>23</v>
      </c>
      <c r="G2174" t="s">
        <v>37</v>
      </c>
      <c r="H2174">
        <v>41</v>
      </c>
      <c r="I2174">
        <v>4</v>
      </c>
      <c r="J2174">
        <v>4</v>
      </c>
      <c r="K2174" t="s">
        <v>25</v>
      </c>
      <c r="L2174" t="s">
        <v>84</v>
      </c>
      <c r="M2174" t="s">
        <v>54</v>
      </c>
      <c r="N2174" t="s">
        <v>39</v>
      </c>
      <c r="O2174">
        <v>2</v>
      </c>
      <c r="P2174" t="s">
        <v>40</v>
      </c>
      <c r="Q2174">
        <v>4</v>
      </c>
      <c r="R2174" t="s">
        <v>30</v>
      </c>
      <c r="S2174" t="s">
        <v>47</v>
      </c>
      <c r="T2174" t="s">
        <v>48</v>
      </c>
      <c r="U2174" t="str">
        <f t="shared" si="813"/>
        <v>Gen X</v>
      </c>
      <c r="V2174" t="str">
        <f t="shared" si="818"/>
        <v>standard</v>
      </c>
      <c r="W2174" t="str">
        <f t="shared" si="814"/>
        <v>MEDIUM</v>
      </c>
      <c r="X2174" s="8">
        <f t="shared" ref="X2174" si="830">AVERAGE((AD2174),(Y2174),6-(O2174),J2174,AB2174,Z2174,(AA2174))</f>
        <v>3.0714285714285716</v>
      </c>
      <c r="Y2174">
        <f t="shared" si="807"/>
        <v>2</v>
      </c>
      <c r="Z2174">
        <f t="shared" si="808"/>
        <v>1</v>
      </c>
      <c r="AA2174">
        <f t="shared" si="809"/>
        <v>3</v>
      </c>
      <c r="AB2174">
        <f t="shared" si="810"/>
        <v>4.5</v>
      </c>
      <c r="AC2174">
        <f t="shared" si="811"/>
        <v>5</v>
      </c>
      <c r="AD2174">
        <f t="shared" si="812"/>
        <v>3</v>
      </c>
      <c r="AE2174">
        <f t="shared" si="815"/>
        <v>2.8</v>
      </c>
    </row>
    <row r="2175" spans="1:31" x14ac:dyDescent="0.3">
      <c r="A2175" t="s">
        <v>2240</v>
      </c>
      <c r="B2175">
        <v>58</v>
      </c>
      <c r="C2175" t="s">
        <v>34</v>
      </c>
      <c r="D2175" t="s">
        <v>22</v>
      </c>
      <c r="E2175" t="s">
        <v>51</v>
      </c>
      <c r="F2175">
        <v>3</v>
      </c>
      <c r="G2175" t="s">
        <v>52</v>
      </c>
      <c r="H2175">
        <v>41</v>
      </c>
      <c r="I2175">
        <v>7</v>
      </c>
      <c r="J2175">
        <v>2</v>
      </c>
      <c r="K2175" t="s">
        <v>25</v>
      </c>
      <c r="L2175" t="s">
        <v>46</v>
      </c>
      <c r="M2175" t="s">
        <v>27</v>
      </c>
      <c r="N2175" t="s">
        <v>39</v>
      </c>
      <c r="O2175">
        <v>1</v>
      </c>
      <c r="P2175" t="s">
        <v>29</v>
      </c>
      <c r="Q2175">
        <v>2</v>
      </c>
      <c r="R2175" t="s">
        <v>30</v>
      </c>
      <c r="S2175" t="s">
        <v>47</v>
      </c>
      <c r="T2175" t="s">
        <v>71</v>
      </c>
      <c r="U2175" t="str">
        <f t="shared" si="813"/>
        <v>Gen X</v>
      </c>
      <c r="V2175" t="str">
        <f t="shared" si="818"/>
        <v>standard</v>
      </c>
      <c r="W2175" t="str">
        <f t="shared" si="814"/>
        <v>MEDIUM</v>
      </c>
      <c r="X2175" s="8">
        <f t="shared" si="826"/>
        <v>3</v>
      </c>
      <c r="Y2175">
        <f t="shared" si="807"/>
        <v>5</v>
      </c>
      <c r="Z2175">
        <f t="shared" si="808"/>
        <v>1</v>
      </c>
      <c r="AA2175">
        <f t="shared" si="809"/>
        <v>3</v>
      </c>
      <c r="AB2175">
        <f t="shared" si="810"/>
        <v>2</v>
      </c>
      <c r="AC2175">
        <f t="shared" si="811"/>
        <v>2</v>
      </c>
      <c r="AD2175">
        <f t="shared" si="812"/>
        <v>3</v>
      </c>
      <c r="AE2175">
        <f t="shared" si="815"/>
        <v>2.95</v>
      </c>
    </row>
    <row r="2176" spans="1:31" x14ac:dyDescent="0.3">
      <c r="A2176" t="s">
        <v>2241</v>
      </c>
      <c r="B2176">
        <v>31</v>
      </c>
      <c r="C2176" t="s">
        <v>34</v>
      </c>
      <c r="D2176" t="s">
        <v>73</v>
      </c>
      <c r="E2176" t="s">
        <v>23</v>
      </c>
      <c r="F2176">
        <v>22</v>
      </c>
      <c r="G2176" t="s">
        <v>52</v>
      </c>
      <c r="H2176">
        <v>37</v>
      </c>
      <c r="I2176">
        <v>1</v>
      </c>
      <c r="J2176">
        <v>5</v>
      </c>
      <c r="K2176" t="s">
        <v>63</v>
      </c>
      <c r="L2176" t="s">
        <v>46</v>
      </c>
      <c r="M2176" t="s">
        <v>27</v>
      </c>
      <c r="N2176" t="s">
        <v>39</v>
      </c>
      <c r="O2176">
        <v>1</v>
      </c>
      <c r="P2176" t="s">
        <v>64</v>
      </c>
      <c r="Q2176">
        <v>4</v>
      </c>
      <c r="R2176" t="s">
        <v>30</v>
      </c>
      <c r="S2176" t="s">
        <v>47</v>
      </c>
      <c r="T2176" t="s">
        <v>32</v>
      </c>
      <c r="U2176" t="str">
        <f t="shared" si="813"/>
        <v>Millennieals</v>
      </c>
      <c r="V2176" t="str">
        <f t="shared" si="818"/>
        <v>standard</v>
      </c>
      <c r="W2176" t="str">
        <f t="shared" si="814"/>
        <v>Good</v>
      </c>
      <c r="X2176" s="8">
        <f t="shared" si="826"/>
        <v>3.8571428571428572</v>
      </c>
      <c r="Y2176">
        <f t="shared" si="807"/>
        <v>5</v>
      </c>
      <c r="Z2176">
        <f t="shared" si="808"/>
        <v>1</v>
      </c>
      <c r="AA2176">
        <f t="shared" si="809"/>
        <v>3</v>
      </c>
      <c r="AB2176">
        <f t="shared" si="810"/>
        <v>3</v>
      </c>
      <c r="AC2176">
        <f t="shared" si="811"/>
        <v>2</v>
      </c>
      <c r="AD2176">
        <f t="shared" si="812"/>
        <v>5</v>
      </c>
      <c r="AE2176">
        <f t="shared" si="815"/>
        <v>3.95</v>
      </c>
    </row>
    <row r="2177" spans="1:31" x14ac:dyDescent="0.3">
      <c r="A2177" t="s">
        <v>2242</v>
      </c>
      <c r="B2177">
        <v>58</v>
      </c>
      <c r="C2177" t="s">
        <v>21</v>
      </c>
      <c r="D2177" t="s">
        <v>77</v>
      </c>
      <c r="E2177" t="s">
        <v>23</v>
      </c>
      <c r="F2177">
        <v>30</v>
      </c>
      <c r="G2177" t="s">
        <v>52</v>
      </c>
      <c r="H2177">
        <v>36</v>
      </c>
      <c r="I2177">
        <v>11</v>
      </c>
      <c r="J2177">
        <v>5</v>
      </c>
      <c r="K2177" t="s">
        <v>53</v>
      </c>
      <c r="L2177" t="s">
        <v>38</v>
      </c>
      <c r="M2177" t="s">
        <v>27</v>
      </c>
      <c r="N2177" t="s">
        <v>28</v>
      </c>
      <c r="O2177">
        <v>1</v>
      </c>
      <c r="P2177" t="s">
        <v>29</v>
      </c>
      <c r="Q2177">
        <v>5</v>
      </c>
      <c r="R2177" t="s">
        <v>30</v>
      </c>
      <c r="S2177" t="s">
        <v>31</v>
      </c>
      <c r="T2177" t="s">
        <v>48</v>
      </c>
      <c r="U2177" t="str">
        <f t="shared" si="813"/>
        <v>Gen X</v>
      </c>
      <c r="V2177" t="str">
        <f t="shared" si="818"/>
        <v>standard</v>
      </c>
      <c r="W2177" t="str">
        <f t="shared" si="814"/>
        <v>MEDIUM</v>
      </c>
      <c r="X2177" s="8">
        <f t="shared" si="826"/>
        <v>3.6428571428571428</v>
      </c>
      <c r="Y2177">
        <f t="shared" si="807"/>
        <v>3</v>
      </c>
      <c r="Z2177">
        <f t="shared" si="808"/>
        <v>5</v>
      </c>
      <c r="AA2177">
        <f t="shared" si="809"/>
        <v>3</v>
      </c>
      <c r="AB2177">
        <f t="shared" si="810"/>
        <v>3.5</v>
      </c>
      <c r="AC2177">
        <f t="shared" si="811"/>
        <v>2</v>
      </c>
      <c r="AD2177">
        <f t="shared" si="812"/>
        <v>1</v>
      </c>
      <c r="AE2177">
        <f t="shared" si="815"/>
        <v>2.9</v>
      </c>
    </row>
    <row r="2178" spans="1:31" x14ac:dyDescent="0.3">
      <c r="A2178" t="s">
        <v>2243</v>
      </c>
      <c r="B2178">
        <v>38</v>
      </c>
      <c r="C2178" t="s">
        <v>62</v>
      </c>
      <c r="D2178" t="s">
        <v>79</v>
      </c>
      <c r="E2178" t="s">
        <v>51</v>
      </c>
      <c r="F2178">
        <v>22</v>
      </c>
      <c r="G2178" t="s">
        <v>52</v>
      </c>
      <c r="H2178">
        <v>58</v>
      </c>
      <c r="I2178">
        <v>0</v>
      </c>
      <c r="J2178">
        <v>4</v>
      </c>
      <c r="K2178" t="s">
        <v>25</v>
      </c>
      <c r="L2178" t="s">
        <v>38</v>
      </c>
      <c r="M2178" t="s">
        <v>54</v>
      </c>
      <c r="N2178" t="s">
        <v>28</v>
      </c>
      <c r="O2178">
        <v>3</v>
      </c>
      <c r="P2178" t="s">
        <v>64</v>
      </c>
      <c r="Q2178">
        <v>2</v>
      </c>
      <c r="R2178" t="s">
        <v>65</v>
      </c>
      <c r="S2178" t="s">
        <v>47</v>
      </c>
      <c r="T2178" t="s">
        <v>74</v>
      </c>
      <c r="U2178" t="str">
        <f t="shared" si="813"/>
        <v>Millennieals</v>
      </c>
      <c r="V2178" t="str">
        <f t="shared" si="818"/>
        <v xml:space="preserve">very high </v>
      </c>
      <c r="W2178" t="str">
        <f t="shared" si="814"/>
        <v>MEDIUM</v>
      </c>
      <c r="X2178" s="8">
        <f t="shared" si="826"/>
        <v>2.6428571428571428</v>
      </c>
      <c r="Y2178">
        <f t="shared" ref="Y2178:Y2241" si="831">IF(L2178="Depression",1,IF(L2178="Burnout",2,IF(L2178="Anxiety",3,5)))</f>
        <v>3</v>
      </c>
      <c r="Z2178">
        <f t="shared" ref="Z2178:Z2241" si="832">IF(S2178="Good",5,IF(S2178="Poor",1,3))</f>
        <v>1</v>
      </c>
      <c r="AA2178">
        <f t="shared" ref="AA2178:AA2241" si="833">IF(H2178&lt;=20,5,IF(H2178&lt;=35,4,IF(H2178&lt;=45,3,IF(H2178&lt;=55,2,IF(H2178&gt;55,1 )))))</f>
        <v>1</v>
      </c>
      <c r="AB2178">
        <f t="shared" ref="AB2178:AB2241" si="834">AVERAGE(AC2178,Q2178)</f>
        <v>3.5</v>
      </c>
      <c r="AC2178">
        <f t="shared" ref="AC2178:AC2241" si="835">IF(M2178="yes",5,2)</f>
        <v>5</v>
      </c>
      <c r="AD2178">
        <f t="shared" ref="AD2178:AD2241" si="836">IF(K2178="High",1,IF(K2178="Medium",3,5))</f>
        <v>3</v>
      </c>
      <c r="AE2178">
        <f t="shared" si="815"/>
        <v>2.8499999999999996</v>
      </c>
    </row>
    <row r="2179" spans="1:31" x14ac:dyDescent="0.3">
      <c r="A2179" t="s">
        <v>2244</v>
      </c>
      <c r="B2179">
        <v>27</v>
      </c>
      <c r="C2179" t="s">
        <v>21</v>
      </c>
      <c r="D2179" t="s">
        <v>79</v>
      </c>
      <c r="E2179" t="s">
        <v>23</v>
      </c>
      <c r="F2179">
        <v>34</v>
      </c>
      <c r="G2179" t="s">
        <v>52</v>
      </c>
      <c r="H2179">
        <v>38</v>
      </c>
      <c r="I2179">
        <v>11</v>
      </c>
      <c r="J2179">
        <v>2</v>
      </c>
      <c r="K2179" t="s">
        <v>25</v>
      </c>
      <c r="L2179" t="s">
        <v>38</v>
      </c>
      <c r="M2179" t="s">
        <v>27</v>
      </c>
      <c r="N2179" t="s">
        <v>28</v>
      </c>
      <c r="O2179">
        <v>1</v>
      </c>
      <c r="P2179" t="s">
        <v>29</v>
      </c>
      <c r="Q2179">
        <v>1</v>
      </c>
      <c r="R2179" t="s">
        <v>65</v>
      </c>
      <c r="S2179" t="s">
        <v>58</v>
      </c>
      <c r="T2179" t="s">
        <v>71</v>
      </c>
      <c r="U2179" t="str">
        <f t="shared" ref="U2179:U2242" si="837">IF(B2179&lt;=28,"GEN Z",IF(B2179&lt;=44,"Millennieals",IF(B2179&lt;=60,"Gen X","baby")))</f>
        <v>GEN Z</v>
      </c>
      <c r="V2179" t="str">
        <f t="shared" si="818"/>
        <v>standard</v>
      </c>
      <c r="W2179" t="str">
        <f t="shared" ref="W2179:W2242" si="838">IF(AE2179&lt;=2,"poor",IF(AE2179&lt;=3.5,"MEDIUM","Good"))</f>
        <v>MEDIUM</v>
      </c>
      <c r="X2179" s="8">
        <f t="shared" si="826"/>
        <v>2.9285714285714284</v>
      </c>
      <c r="Y2179">
        <f t="shared" si="831"/>
        <v>3</v>
      </c>
      <c r="Z2179">
        <f t="shared" si="832"/>
        <v>3</v>
      </c>
      <c r="AA2179">
        <f t="shared" si="833"/>
        <v>3</v>
      </c>
      <c r="AB2179">
        <f t="shared" si="834"/>
        <v>1.5</v>
      </c>
      <c r="AC2179">
        <f t="shared" si="835"/>
        <v>2</v>
      </c>
      <c r="AD2179">
        <f t="shared" si="836"/>
        <v>3</v>
      </c>
      <c r="AE2179">
        <f t="shared" ref="AE2179:AE2242" si="839">AD2179*0.3+Y2179*0.25+Z2179*0.15+J2179*0.1+AB2179*0.1+AC2179*0.05+AA2179*0.05</f>
        <v>2.6999999999999997</v>
      </c>
    </row>
    <row r="2180" spans="1:31" x14ac:dyDescent="0.3">
      <c r="A2180" t="s">
        <v>2245</v>
      </c>
      <c r="B2180">
        <v>42</v>
      </c>
      <c r="C2180" t="s">
        <v>50</v>
      </c>
      <c r="D2180" t="s">
        <v>77</v>
      </c>
      <c r="E2180" t="s">
        <v>80</v>
      </c>
      <c r="F2180">
        <v>5</v>
      </c>
      <c r="G2180" t="s">
        <v>24</v>
      </c>
      <c r="H2180">
        <v>32</v>
      </c>
      <c r="I2180">
        <v>15</v>
      </c>
      <c r="J2180">
        <v>3</v>
      </c>
      <c r="K2180" t="s">
        <v>25</v>
      </c>
      <c r="L2180" t="s">
        <v>38</v>
      </c>
      <c r="M2180" t="s">
        <v>27</v>
      </c>
      <c r="N2180" t="s">
        <v>45</v>
      </c>
      <c r="O2180">
        <v>1</v>
      </c>
      <c r="P2180" t="s">
        <v>40</v>
      </c>
      <c r="Q2180">
        <v>3</v>
      </c>
      <c r="R2180" t="s">
        <v>46</v>
      </c>
      <c r="S2180" t="s">
        <v>47</v>
      </c>
      <c r="T2180" t="s">
        <v>74</v>
      </c>
      <c r="U2180" t="str">
        <f t="shared" si="837"/>
        <v>Millennieals</v>
      </c>
      <c r="V2180" t="str">
        <f t="shared" si="818"/>
        <v>low</v>
      </c>
      <c r="W2180" t="str">
        <f t="shared" si="838"/>
        <v>MEDIUM</v>
      </c>
      <c r="X2180" s="8">
        <f t="shared" si="826"/>
        <v>3.0714285714285716</v>
      </c>
      <c r="Y2180">
        <f t="shared" si="831"/>
        <v>3</v>
      </c>
      <c r="Z2180">
        <f t="shared" si="832"/>
        <v>1</v>
      </c>
      <c r="AA2180">
        <f t="shared" si="833"/>
        <v>4</v>
      </c>
      <c r="AB2180">
        <f t="shared" si="834"/>
        <v>2.5</v>
      </c>
      <c r="AC2180">
        <f t="shared" si="835"/>
        <v>2</v>
      </c>
      <c r="AD2180">
        <f t="shared" si="836"/>
        <v>3</v>
      </c>
      <c r="AE2180">
        <f t="shared" si="839"/>
        <v>2.65</v>
      </c>
    </row>
    <row r="2181" spans="1:31" x14ac:dyDescent="0.3">
      <c r="A2181" t="s">
        <v>2246</v>
      </c>
      <c r="B2181">
        <v>37</v>
      </c>
      <c r="C2181" t="s">
        <v>50</v>
      </c>
      <c r="D2181" t="s">
        <v>77</v>
      </c>
      <c r="E2181" t="s">
        <v>51</v>
      </c>
      <c r="F2181">
        <v>23</v>
      </c>
      <c r="G2181" t="s">
        <v>24</v>
      </c>
      <c r="H2181">
        <v>46</v>
      </c>
      <c r="I2181">
        <v>1</v>
      </c>
      <c r="J2181">
        <v>3</v>
      </c>
      <c r="K2181" t="s">
        <v>53</v>
      </c>
      <c r="L2181" t="s">
        <v>46</v>
      </c>
      <c r="M2181" t="s">
        <v>54</v>
      </c>
      <c r="N2181" t="s">
        <v>28</v>
      </c>
      <c r="O2181">
        <v>5</v>
      </c>
      <c r="P2181" t="s">
        <v>40</v>
      </c>
      <c r="Q2181">
        <v>2</v>
      </c>
      <c r="R2181" t="s">
        <v>46</v>
      </c>
      <c r="S2181" t="s">
        <v>58</v>
      </c>
      <c r="T2181" t="s">
        <v>74</v>
      </c>
      <c r="U2181" t="str">
        <f t="shared" si="837"/>
        <v>Millennieals</v>
      </c>
      <c r="V2181" t="str">
        <f t="shared" si="818"/>
        <v>high</v>
      </c>
      <c r="W2181" t="str">
        <f t="shared" si="838"/>
        <v>MEDIUM</v>
      </c>
      <c r="X2181" s="8">
        <f t="shared" si="826"/>
        <v>2.6428571428571428</v>
      </c>
      <c r="Y2181">
        <f t="shared" si="831"/>
        <v>5</v>
      </c>
      <c r="Z2181">
        <f t="shared" si="832"/>
        <v>3</v>
      </c>
      <c r="AA2181">
        <f t="shared" si="833"/>
        <v>2</v>
      </c>
      <c r="AB2181">
        <f t="shared" si="834"/>
        <v>3.5</v>
      </c>
      <c r="AC2181">
        <f t="shared" si="835"/>
        <v>5</v>
      </c>
      <c r="AD2181">
        <f t="shared" si="836"/>
        <v>1</v>
      </c>
      <c r="AE2181">
        <f t="shared" si="839"/>
        <v>3</v>
      </c>
    </row>
    <row r="2182" spans="1:31" x14ac:dyDescent="0.3">
      <c r="A2182" t="s">
        <v>2247</v>
      </c>
      <c r="B2182">
        <v>42</v>
      </c>
      <c r="C2182" t="s">
        <v>50</v>
      </c>
      <c r="D2182" t="s">
        <v>43</v>
      </c>
      <c r="E2182" t="s">
        <v>57</v>
      </c>
      <c r="F2182">
        <v>31</v>
      </c>
      <c r="G2182" t="s">
        <v>37</v>
      </c>
      <c r="H2182">
        <v>51</v>
      </c>
      <c r="I2182">
        <v>10</v>
      </c>
      <c r="J2182">
        <v>4</v>
      </c>
      <c r="K2182" t="s">
        <v>53</v>
      </c>
      <c r="L2182" t="s">
        <v>26</v>
      </c>
      <c r="M2182" t="s">
        <v>54</v>
      </c>
      <c r="N2182" t="s">
        <v>39</v>
      </c>
      <c r="O2182">
        <v>4</v>
      </c>
      <c r="P2182" t="s">
        <v>64</v>
      </c>
      <c r="Q2182">
        <v>3</v>
      </c>
      <c r="R2182" t="s">
        <v>46</v>
      </c>
      <c r="S2182" t="s">
        <v>58</v>
      </c>
      <c r="T2182" t="s">
        <v>60</v>
      </c>
      <c r="U2182" t="str">
        <f t="shared" si="837"/>
        <v>Millennieals</v>
      </c>
      <c r="V2182" t="str">
        <f t="shared" si="818"/>
        <v>high</v>
      </c>
      <c r="W2182" t="str">
        <f t="shared" si="838"/>
        <v>MEDIUM</v>
      </c>
      <c r="X2182" s="8">
        <f t="shared" ref="X2182" si="840">AVERAGE(6-(AD2182),6-(Y2182),6-(O2182),J2182,AB2182,Z2182,6-(AA2182))</f>
        <v>3.8571428571428572</v>
      </c>
      <c r="Y2182">
        <f t="shared" si="831"/>
        <v>1</v>
      </c>
      <c r="Z2182">
        <f t="shared" si="832"/>
        <v>3</v>
      </c>
      <c r="AA2182">
        <f t="shared" si="833"/>
        <v>2</v>
      </c>
      <c r="AB2182">
        <f t="shared" si="834"/>
        <v>4</v>
      </c>
      <c r="AC2182">
        <f t="shared" si="835"/>
        <v>5</v>
      </c>
      <c r="AD2182">
        <f t="shared" si="836"/>
        <v>1</v>
      </c>
      <c r="AE2182">
        <f t="shared" si="839"/>
        <v>2.15</v>
      </c>
    </row>
    <row r="2183" spans="1:31" x14ac:dyDescent="0.3">
      <c r="A2183" t="s">
        <v>2248</v>
      </c>
      <c r="B2183">
        <v>35</v>
      </c>
      <c r="C2183" t="s">
        <v>50</v>
      </c>
      <c r="D2183" t="s">
        <v>35</v>
      </c>
      <c r="E2183" t="s">
        <v>80</v>
      </c>
      <c r="F2183">
        <v>18</v>
      </c>
      <c r="G2183" t="s">
        <v>37</v>
      </c>
      <c r="H2183">
        <v>47</v>
      </c>
      <c r="I2183">
        <v>9</v>
      </c>
      <c r="J2183">
        <v>4</v>
      </c>
      <c r="K2183" t="s">
        <v>63</v>
      </c>
      <c r="L2183" t="s">
        <v>26</v>
      </c>
      <c r="M2183" t="s">
        <v>27</v>
      </c>
      <c r="N2183" t="s">
        <v>45</v>
      </c>
      <c r="O2183">
        <v>5</v>
      </c>
      <c r="P2183" t="s">
        <v>29</v>
      </c>
      <c r="Q2183">
        <v>4</v>
      </c>
      <c r="R2183" t="s">
        <v>65</v>
      </c>
      <c r="S2183" t="s">
        <v>58</v>
      </c>
      <c r="T2183" t="s">
        <v>32</v>
      </c>
      <c r="U2183" t="str">
        <f t="shared" si="837"/>
        <v>Millennieals</v>
      </c>
      <c r="V2183" t="str">
        <f t="shared" si="818"/>
        <v>high</v>
      </c>
      <c r="W2183" t="str">
        <f t="shared" si="838"/>
        <v>MEDIUM</v>
      </c>
      <c r="X2183" s="8">
        <f t="shared" ref="X2183" si="841">AVERAGE((AD2183),(Y2183),6-(O2183),J2183,AB2183,Z2183,(AA2183))</f>
        <v>2.7142857142857144</v>
      </c>
      <c r="Y2183">
        <f t="shared" si="831"/>
        <v>1</v>
      </c>
      <c r="Z2183">
        <f t="shared" si="832"/>
        <v>3</v>
      </c>
      <c r="AA2183">
        <f t="shared" si="833"/>
        <v>2</v>
      </c>
      <c r="AB2183">
        <f t="shared" si="834"/>
        <v>3</v>
      </c>
      <c r="AC2183">
        <f t="shared" si="835"/>
        <v>2</v>
      </c>
      <c r="AD2183">
        <f t="shared" si="836"/>
        <v>5</v>
      </c>
      <c r="AE2183">
        <f t="shared" si="839"/>
        <v>3.1000000000000005</v>
      </c>
    </row>
    <row r="2184" spans="1:31" x14ac:dyDescent="0.3">
      <c r="A2184" t="s">
        <v>2249</v>
      </c>
      <c r="B2184">
        <v>40</v>
      </c>
      <c r="C2184" t="s">
        <v>62</v>
      </c>
      <c r="D2184" t="s">
        <v>56</v>
      </c>
      <c r="E2184" t="s">
        <v>44</v>
      </c>
      <c r="F2184">
        <v>16</v>
      </c>
      <c r="G2184" t="s">
        <v>37</v>
      </c>
      <c r="H2184">
        <v>21</v>
      </c>
      <c r="I2184">
        <v>11</v>
      </c>
      <c r="J2184">
        <v>5</v>
      </c>
      <c r="K2184" t="s">
        <v>63</v>
      </c>
      <c r="L2184" t="s">
        <v>46</v>
      </c>
      <c r="M2184" t="s">
        <v>54</v>
      </c>
      <c r="N2184" t="s">
        <v>28</v>
      </c>
      <c r="O2184">
        <v>5</v>
      </c>
      <c r="P2184" t="s">
        <v>64</v>
      </c>
      <c r="Q2184">
        <v>1</v>
      </c>
      <c r="R2184" t="s">
        <v>30</v>
      </c>
      <c r="S2184" t="s">
        <v>47</v>
      </c>
      <c r="T2184" t="s">
        <v>71</v>
      </c>
      <c r="U2184" t="str">
        <f t="shared" si="837"/>
        <v>Millennieals</v>
      </c>
      <c r="V2184" t="str">
        <f t="shared" si="818"/>
        <v>low</v>
      </c>
      <c r="W2184" t="str">
        <f t="shared" si="838"/>
        <v>Good</v>
      </c>
      <c r="X2184" s="8">
        <f t="shared" si="826"/>
        <v>3.4285714285714284</v>
      </c>
      <c r="Y2184">
        <f t="shared" si="831"/>
        <v>5</v>
      </c>
      <c r="Z2184">
        <f t="shared" si="832"/>
        <v>1</v>
      </c>
      <c r="AA2184">
        <f t="shared" si="833"/>
        <v>4</v>
      </c>
      <c r="AB2184">
        <f t="shared" si="834"/>
        <v>3</v>
      </c>
      <c r="AC2184">
        <f t="shared" si="835"/>
        <v>5</v>
      </c>
      <c r="AD2184">
        <f t="shared" si="836"/>
        <v>5</v>
      </c>
      <c r="AE2184">
        <f t="shared" si="839"/>
        <v>4.1500000000000004</v>
      </c>
    </row>
    <row r="2185" spans="1:31" x14ac:dyDescent="0.3">
      <c r="A2185" t="s">
        <v>2250</v>
      </c>
      <c r="B2185">
        <v>42</v>
      </c>
      <c r="C2185" t="s">
        <v>50</v>
      </c>
      <c r="D2185" t="s">
        <v>77</v>
      </c>
      <c r="E2185" t="s">
        <v>51</v>
      </c>
      <c r="F2185">
        <v>26</v>
      </c>
      <c r="G2185" t="s">
        <v>24</v>
      </c>
      <c r="H2185">
        <v>39</v>
      </c>
      <c r="I2185">
        <v>3</v>
      </c>
      <c r="J2185">
        <v>3</v>
      </c>
      <c r="K2185" t="s">
        <v>63</v>
      </c>
      <c r="L2185" t="s">
        <v>26</v>
      </c>
      <c r="M2185" t="s">
        <v>54</v>
      </c>
      <c r="N2185" t="s">
        <v>28</v>
      </c>
      <c r="O2185">
        <v>1</v>
      </c>
      <c r="P2185" t="s">
        <v>29</v>
      </c>
      <c r="Q2185">
        <v>1</v>
      </c>
      <c r="R2185" t="s">
        <v>46</v>
      </c>
      <c r="S2185" t="s">
        <v>58</v>
      </c>
      <c r="T2185" t="s">
        <v>71</v>
      </c>
      <c r="U2185" t="str">
        <f t="shared" si="837"/>
        <v>Millennieals</v>
      </c>
      <c r="V2185" t="str">
        <f t="shared" si="818"/>
        <v>standard</v>
      </c>
      <c r="W2185" t="str">
        <f t="shared" si="838"/>
        <v>MEDIUM</v>
      </c>
      <c r="X2185" s="8">
        <f t="shared" si="826"/>
        <v>3.2857142857142856</v>
      </c>
      <c r="Y2185">
        <f t="shared" si="831"/>
        <v>1</v>
      </c>
      <c r="Z2185">
        <f t="shared" si="832"/>
        <v>3</v>
      </c>
      <c r="AA2185">
        <f t="shared" si="833"/>
        <v>3</v>
      </c>
      <c r="AB2185">
        <f t="shared" si="834"/>
        <v>3</v>
      </c>
      <c r="AC2185">
        <f t="shared" si="835"/>
        <v>5</v>
      </c>
      <c r="AD2185">
        <f t="shared" si="836"/>
        <v>5</v>
      </c>
      <c r="AE2185">
        <f t="shared" si="839"/>
        <v>3.1999999999999997</v>
      </c>
    </row>
    <row r="2186" spans="1:31" x14ac:dyDescent="0.3">
      <c r="A2186" t="s">
        <v>2251</v>
      </c>
      <c r="B2186">
        <v>29</v>
      </c>
      <c r="C2186" t="s">
        <v>34</v>
      </c>
      <c r="D2186" t="s">
        <v>77</v>
      </c>
      <c r="E2186" t="s">
        <v>51</v>
      </c>
      <c r="F2186">
        <v>30</v>
      </c>
      <c r="G2186" t="s">
        <v>24</v>
      </c>
      <c r="H2186">
        <v>57</v>
      </c>
      <c r="I2186">
        <v>0</v>
      </c>
      <c r="J2186">
        <v>1</v>
      </c>
      <c r="K2186" t="s">
        <v>63</v>
      </c>
      <c r="L2186" t="s">
        <v>26</v>
      </c>
      <c r="M2186" t="s">
        <v>54</v>
      </c>
      <c r="N2186" t="s">
        <v>28</v>
      </c>
      <c r="O2186">
        <v>2</v>
      </c>
      <c r="P2186" t="s">
        <v>40</v>
      </c>
      <c r="Q2186">
        <v>5</v>
      </c>
      <c r="R2186" t="s">
        <v>30</v>
      </c>
      <c r="S2186" t="s">
        <v>31</v>
      </c>
      <c r="T2186" t="s">
        <v>41</v>
      </c>
      <c r="U2186" t="str">
        <f t="shared" si="837"/>
        <v>Millennieals</v>
      </c>
      <c r="V2186" t="str">
        <f t="shared" si="818"/>
        <v xml:space="preserve">very high </v>
      </c>
      <c r="W2186" t="str">
        <f t="shared" si="838"/>
        <v>MEDIUM</v>
      </c>
      <c r="X2186" s="8">
        <f t="shared" si="826"/>
        <v>3.1428571428571428</v>
      </c>
      <c r="Y2186">
        <f t="shared" si="831"/>
        <v>1</v>
      </c>
      <c r="Z2186">
        <f t="shared" si="832"/>
        <v>5</v>
      </c>
      <c r="AA2186">
        <f t="shared" si="833"/>
        <v>1</v>
      </c>
      <c r="AB2186">
        <f t="shared" si="834"/>
        <v>5</v>
      </c>
      <c r="AC2186">
        <f t="shared" si="835"/>
        <v>5</v>
      </c>
      <c r="AD2186">
        <f t="shared" si="836"/>
        <v>5</v>
      </c>
      <c r="AE2186">
        <f t="shared" si="839"/>
        <v>3.4</v>
      </c>
    </row>
    <row r="2187" spans="1:31" x14ac:dyDescent="0.3">
      <c r="A2187" t="s">
        <v>2252</v>
      </c>
      <c r="B2187">
        <v>48</v>
      </c>
      <c r="C2187" t="s">
        <v>62</v>
      </c>
      <c r="D2187" t="s">
        <v>43</v>
      </c>
      <c r="E2187" t="s">
        <v>44</v>
      </c>
      <c r="F2187">
        <v>20</v>
      </c>
      <c r="G2187" t="s">
        <v>24</v>
      </c>
      <c r="H2187">
        <v>27</v>
      </c>
      <c r="I2187">
        <v>11</v>
      </c>
      <c r="J2187">
        <v>2</v>
      </c>
      <c r="K2187" t="s">
        <v>25</v>
      </c>
      <c r="L2187" t="s">
        <v>26</v>
      </c>
      <c r="M2187" t="s">
        <v>27</v>
      </c>
      <c r="N2187" t="s">
        <v>39</v>
      </c>
      <c r="O2187">
        <v>2</v>
      </c>
      <c r="P2187" t="s">
        <v>29</v>
      </c>
      <c r="Q2187">
        <v>3</v>
      </c>
      <c r="R2187" t="s">
        <v>30</v>
      </c>
      <c r="S2187" t="s">
        <v>58</v>
      </c>
      <c r="T2187" t="s">
        <v>48</v>
      </c>
      <c r="U2187" t="str">
        <f t="shared" si="837"/>
        <v>Gen X</v>
      </c>
      <c r="V2187" t="str">
        <f t="shared" ref="V2187:V2250" si="842">IF(H2187&lt;=20,"very low",IF(H2187&lt;=35,"low",IF(H2187&lt;=45,"standard",IF(H2187&lt;=55,"high",IF(H2187&gt;55,"very high ")))))</f>
        <v>low</v>
      </c>
      <c r="W2187" t="str">
        <f t="shared" si="838"/>
        <v>MEDIUM</v>
      </c>
      <c r="X2187" s="8">
        <f t="shared" si="826"/>
        <v>2.7857142857142856</v>
      </c>
      <c r="Y2187">
        <f t="shared" si="831"/>
        <v>1</v>
      </c>
      <c r="Z2187">
        <f t="shared" si="832"/>
        <v>3</v>
      </c>
      <c r="AA2187">
        <f t="shared" si="833"/>
        <v>4</v>
      </c>
      <c r="AB2187">
        <f t="shared" si="834"/>
        <v>2.5</v>
      </c>
      <c r="AC2187">
        <f t="shared" si="835"/>
        <v>2</v>
      </c>
      <c r="AD2187">
        <f t="shared" si="836"/>
        <v>3</v>
      </c>
      <c r="AE2187">
        <f t="shared" si="839"/>
        <v>2.35</v>
      </c>
    </row>
    <row r="2188" spans="1:31" x14ac:dyDescent="0.3">
      <c r="A2188" t="s">
        <v>2253</v>
      </c>
      <c r="B2188">
        <v>26</v>
      </c>
      <c r="C2188" t="s">
        <v>21</v>
      </c>
      <c r="D2188" t="s">
        <v>79</v>
      </c>
      <c r="E2188" t="s">
        <v>67</v>
      </c>
      <c r="F2188">
        <v>2</v>
      </c>
      <c r="G2188" t="s">
        <v>24</v>
      </c>
      <c r="H2188">
        <v>28</v>
      </c>
      <c r="I2188">
        <v>7</v>
      </c>
      <c r="J2188">
        <v>4</v>
      </c>
      <c r="K2188" t="s">
        <v>63</v>
      </c>
      <c r="L2188" t="s">
        <v>84</v>
      </c>
      <c r="M2188" t="s">
        <v>27</v>
      </c>
      <c r="N2188" t="s">
        <v>28</v>
      </c>
      <c r="O2188">
        <v>4</v>
      </c>
      <c r="P2188" t="s">
        <v>40</v>
      </c>
      <c r="Q2188">
        <v>1</v>
      </c>
      <c r="R2188" t="s">
        <v>30</v>
      </c>
      <c r="S2188" t="s">
        <v>47</v>
      </c>
      <c r="T2188" t="s">
        <v>74</v>
      </c>
      <c r="U2188" t="str">
        <f t="shared" si="837"/>
        <v>GEN Z</v>
      </c>
      <c r="V2188" t="str">
        <f t="shared" si="842"/>
        <v>low</v>
      </c>
      <c r="W2188" t="str">
        <f t="shared" si="838"/>
        <v>MEDIUM</v>
      </c>
      <c r="X2188" s="8">
        <f t="shared" si="826"/>
        <v>2.7857142857142856</v>
      </c>
      <c r="Y2188">
        <f t="shared" si="831"/>
        <v>2</v>
      </c>
      <c r="Z2188">
        <f t="shared" si="832"/>
        <v>1</v>
      </c>
      <c r="AA2188">
        <f t="shared" si="833"/>
        <v>4</v>
      </c>
      <c r="AB2188">
        <f t="shared" si="834"/>
        <v>1.5</v>
      </c>
      <c r="AC2188">
        <f t="shared" si="835"/>
        <v>2</v>
      </c>
      <c r="AD2188">
        <f t="shared" si="836"/>
        <v>5</v>
      </c>
      <c r="AE2188">
        <f t="shared" si="839"/>
        <v>3</v>
      </c>
    </row>
    <row r="2189" spans="1:31" x14ac:dyDescent="0.3">
      <c r="A2189" t="s">
        <v>2254</v>
      </c>
      <c r="B2189">
        <v>42</v>
      </c>
      <c r="C2189" t="s">
        <v>62</v>
      </c>
      <c r="D2189" t="s">
        <v>79</v>
      </c>
      <c r="E2189" t="s">
        <v>80</v>
      </c>
      <c r="F2189">
        <v>33</v>
      </c>
      <c r="G2189" t="s">
        <v>37</v>
      </c>
      <c r="H2189">
        <v>29</v>
      </c>
      <c r="I2189">
        <v>7</v>
      </c>
      <c r="J2189">
        <v>5</v>
      </c>
      <c r="K2189" t="s">
        <v>25</v>
      </c>
      <c r="L2189" t="s">
        <v>38</v>
      </c>
      <c r="M2189" t="s">
        <v>27</v>
      </c>
      <c r="N2189" t="s">
        <v>28</v>
      </c>
      <c r="O2189">
        <v>1</v>
      </c>
      <c r="P2189" t="s">
        <v>29</v>
      </c>
      <c r="Q2189">
        <v>4</v>
      </c>
      <c r="R2189" t="s">
        <v>30</v>
      </c>
      <c r="S2189" t="s">
        <v>47</v>
      </c>
      <c r="T2189" t="s">
        <v>74</v>
      </c>
      <c r="U2189" t="str">
        <f t="shared" si="837"/>
        <v>Millennieals</v>
      </c>
      <c r="V2189" t="str">
        <f t="shared" si="842"/>
        <v>low</v>
      </c>
      <c r="W2189" t="str">
        <f t="shared" si="838"/>
        <v>MEDIUM</v>
      </c>
      <c r="X2189" s="8">
        <f t="shared" si="826"/>
        <v>3.4285714285714284</v>
      </c>
      <c r="Y2189">
        <f t="shared" si="831"/>
        <v>3</v>
      </c>
      <c r="Z2189">
        <f t="shared" si="832"/>
        <v>1</v>
      </c>
      <c r="AA2189">
        <f t="shared" si="833"/>
        <v>4</v>
      </c>
      <c r="AB2189">
        <f t="shared" si="834"/>
        <v>3</v>
      </c>
      <c r="AC2189">
        <f t="shared" si="835"/>
        <v>2</v>
      </c>
      <c r="AD2189">
        <f t="shared" si="836"/>
        <v>3</v>
      </c>
      <c r="AE2189">
        <f t="shared" si="839"/>
        <v>2.9</v>
      </c>
    </row>
    <row r="2190" spans="1:31" x14ac:dyDescent="0.3">
      <c r="A2190" t="s">
        <v>2255</v>
      </c>
      <c r="B2190">
        <v>54</v>
      </c>
      <c r="C2190" t="s">
        <v>34</v>
      </c>
      <c r="D2190" t="s">
        <v>73</v>
      </c>
      <c r="E2190" t="s">
        <v>44</v>
      </c>
      <c r="F2190">
        <v>28</v>
      </c>
      <c r="G2190" t="s">
        <v>37</v>
      </c>
      <c r="H2190">
        <v>31</v>
      </c>
      <c r="I2190">
        <v>14</v>
      </c>
      <c r="J2190">
        <v>3</v>
      </c>
      <c r="K2190" t="s">
        <v>53</v>
      </c>
      <c r="L2190" t="s">
        <v>84</v>
      </c>
      <c r="M2190" t="s">
        <v>54</v>
      </c>
      <c r="N2190" t="s">
        <v>45</v>
      </c>
      <c r="O2190">
        <v>3</v>
      </c>
      <c r="P2190" t="s">
        <v>64</v>
      </c>
      <c r="Q2190">
        <v>5</v>
      </c>
      <c r="R2190" t="s">
        <v>46</v>
      </c>
      <c r="S2190" t="s">
        <v>58</v>
      </c>
      <c r="T2190" t="s">
        <v>48</v>
      </c>
      <c r="U2190" t="str">
        <f t="shared" si="837"/>
        <v>Gen X</v>
      </c>
      <c r="V2190" t="str">
        <f t="shared" si="842"/>
        <v>low</v>
      </c>
      <c r="W2190" t="str">
        <f t="shared" si="838"/>
        <v>MEDIUM</v>
      </c>
      <c r="X2190" s="8">
        <f t="shared" si="826"/>
        <v>3</v>
      </c>
      <c r="Y2190">
        <f t="shared" si="831"/>
        <v>2</v>
      </c>
      <c r="Z2190">
        <f t="shared" si="832"/>
        <v>3</v>
      </c>
      <c r="AA2190">
        <f t="shared" si="833"/>
        <v>4</v>
      </c>
      <c r="AB2190">
        <f t="shared" si="834"/>
        <v>5</v>
      </c>
      <c r="AC2190">
        <f t="shared" si="835"/>
        <v>5</v>
      </c>
      <c r="AD2190">
        <f t="shared" si="836"/>
        <v>1</v>
      </c>
      <c r="AE2190">
        <f t="shared" si="839"/>
        <v>2.5</v>
      </c>
    </row>
    <row r="2191" spans="1:31" x14ac:dyDescent="0.3">
      <c r="A2191" t="s">
        <v>2256</v>
      </c>
      <c r="B2191">
        <v>50</v>
      </c>
      <c r="C2191" t="s">
        <v>34</v>
      </c>
      <c r="D2191" t="s">
        <v>22</v>
      </c>
      <c r="E2191" t="s">
        <v>57</v>
      </c>
      <c r="F2191">
        <v>20</v>
      </c>
      <c r="G2191" t="s">
        <v>52</v>
      </c>
      <c r="H2191">
        <v>42</v>
      </c>
      <c r="I2191">
        <v>1</v>
      </c>
      <c r="J2191">
        <v>3</v>
      </c>
      <c r="K2191" t="s">
        <v>53</v>
      </c>
      <c r="L2191" t="s">
        <v>84</v>
      </c>
      <c r="M2191" t="s">
        <v>27</v>
      </c>
      <c r="N2191" t="s">
        <v>28</v>
      </c>
      <c r="O2191">
        <v>2</v>
      </c>
      <c r="P2191" t="s">
        <v>40</v>
      </c>
      <c r="Q2191">
        <v>5</v>
      </c>
      <c r="R2191" t="s">
        <v>65</v>
      </c>
      <c r="S2191" t="s">
        <v>47</v>
      </c>
      <c r="T2191" t="s">
        <v>60</v>
      </c>
      <c r="U2191" t="str">
        <f t="shared" si="837"/>
        <v>Gen X</v>
      </c>
      <c r="V2191" t="str">
        <f t="shared" si="842"/>
        <v>standard</v>
      </c>
      <c r="W2191" t="str">
        <f t="shared" si="838"/>
        <v>poor</v>
      </c>
      <c r="X2191" s="8">
        <f t="shared" ref="X2191" si="843">AVERAGE(6-(AD2191),6-(Y2191),6-(O2191),J2191,AB2191,Z2191,6-(AA2191))</f>
        <v>3.3571428571428572</v>
      </c>
      <c r="Y2191">
        <f t="shared" si="831"/>
        <v>2</v>
      </c>
      <c r="Z2191">
        <f t="shared" si="832"/>
        <v>1</v>
      </c>
      <c r="AA2191">
        <f t="shared" si="833"/>
        <v>3</v>
      </c>
      <c r="AB2191">
        <f t="shared" si="834"/>
        <v>3.5</v>
      </c>
      <c r="AC2191">
        <f t="shared" si="835"/>
        <v>2</v>
      </c>
      <c r="AD2191">
        <f t="shared" si="836"/>
        <v>1</v>
      </c>
      <c r="AE2191">
        <f t="shared" si="839"/>
        <v>1.85</v>
      </c>
    </row>
    <row r="2192" spans="1:31" x14ac:dyDescent="0.3">
      <c r="A2192" t="s">
        <v>2257</v>
      </c>
      <c r="B2192">
        <v>59</v>
      </c>
      <c r="C2192" t="s">
        <v>50</v>
      </c>
      <c r="D2192" t="s">
        <v>56</v>
      </c>
      <c r="E2192" t="s">
        <v>67</v>
      </c>
      <c r="F2192">
        <v>35</v>
      </c>
      <c r="G2192" t="s">
        <v>24</v>
      </c>
      <c r="H2192">
        <v>43</v>
      </c>
      <c r="I2192">
        <v>9</v>
      </c>
      <c r="J2192">
        <v>3</v>
      </c>
      <c r="K2192" t="s">
        <v>25</v>
      </c>
      <c r="L2192" t="s">
        <v>26</v>
      </c>
      <c r="M2192" t="s">
        <v>27</v>
      </c>
      <c r="N2192" t="s">
        <v>28</v>
      </c>
      <c r="O2192">
        <v>5</v>
      </c>
      <c r="P2192" t="s">
        <v>40</v>
      </c>
      <c r="Q2192">
        <v>1</v>
      </c>
      <c r="R2192" t="s">
        <v>46</v>
      </c>
      <c r="S2192" t="s">
        <v>47</v>
      </c>
      <c r="T2192" t="s">
        <v>60</v>
      </c>
      <c r="U2192" t="str">
        <f t="shared" si="837"/>
        <v>Gen X</v>
      </c>
      <c r="V2192" t="str">
        <f t="shared" si="842"/>
        <v>standard</v>
      </c>
      <c r="W2192" t="str">
        <f t="shared" si="838"/>
        <v>poor</v>
      </c>
      <c r="X2192" s="8">
        <f t="shared" ref="X2192" si="844">AVERAGE((AD2192),(Y2192),6-(O2192),J2192,AB2192,Z2192,(AA2192))</f>
        <v>1.9285714285714286</v>
      </c>
      <c r="Y2192">
        <f t="shared" si="831"/>
        <v>1</v>
      </c>
      <c r="Z2192">
        <f t="shared" si="832"/>
        <v>1</v>
      </c>
      <c r="AA2192">
        <f t="shared" si="833"/>
        <v>3</v>
      </c>
      <c r="AB2192">
        <f t="shared" si="834"/>
        <v>1.5</v>
      </c>
      <c r="AC2192">
        <f t="shared" si="835"/>
        <v>2</v>
      </c>
      <c r="AD2192">
        <f t="shared" si="836"/>
        <v>3</v>
      </c>
      <c r="AE2192">
        <f t="shared" si="839"/>
        <v>2</v>
      </c>
    </row>
    <row r="2193" spans="1:31" x14ac:dyDescent="0.3">
      <c r="A2193" t="s">
        <v>2258</v>
      </c>
      <c r="B2193">
        <v>43</v>
      </c>
      <c r="C2193" t="s">
        <v>34</v>
      </c>
      <c r="D2193" t="s">
        <v>73</v>
      </c>
      <c r="E2193" t="s">
        <v>80</v>
      </c>
      <c r="F2193">
        <v>29</v>
      </c>
      <c r="G2193" t="s">
        <v>24</v>
      </c>
      <c r="H2193">
        <v>57</v>
      </c>
      <c r="I2193">
        <v>12</v>
      </c>
      <c r="J2193">
        <v>5</v>
      </c>
      <c r="K2193" t="s">
        <v>63</v>
      </c>
      <c r="L2193" t="s">
        <v>84</v>
      </c>
      <c r="M2193" t="s">
        <v>27</v>
      </c>
      <c r="N2193" t="s">
        <v>28</v>
      </c>
      <c r="O2193">
        <v>5</v>
      </c>
      <c r="P2193" t="s">
        <v>40</v>
      </c>
      <c r="Q2193">
        <v>3</v>
      </c>
      <c r="R2193" t="s">
        <v>30</v>
      </c>
      <c r="S2193" t="s">
        <v>31</v>
      </c>
      <c r="T2193" t="s">
        <v>48</v>
      </c>
      <c r="U2193" t="str">
        <f t="shared" si="837"/>
        <v>Millennieals</v>
      </c>
      <c r="V2193" t="str">
        <f t="shared" si="842"/>
        <v xml:space="preserve">very high </v>
      </c>
      <c r="W2193" t="str">
        <f t="shared" si="838"/>
        <v>Good</v>
      </c>
      <c r="X2193" s="8">
        <f t="shared" si="826"/>
        <v>3.0714285714285716</v>
      </c>
      <c r="Y2193">
        <f t="shared" si="831"/>
        <v>2</v>
      </c>
      <c r="Z2193">
        <f t="shared" si="832"/>
        <v>5</v>
      </c>
      <c r="AA2193">
        <f t="shared" si="833"/>
        <v>1</v>
      </c>
      <c r="AB2193">
        <f t="shared" si="834"/>
        <v>2.5</v>
      </c>
      <c r="AC2193">
        <f t="shared" si="835"/>
        <v>2</v>
      </c>
      <c r="AD2193">
        <f t="shared" si="836"/>
        <v>5</v>
      </c>
      <c r="AE2193">
        <f t="shared" si="839"/>
        <v>3.65</v>
      </c>
    </row>
    <row r="2194" spans="1:31" x14ac:dyDescent="0.3">
      <c r="A2194" t="s">
        <v>2259</v>
      </c>
      <c r="B2194">
        <v>29</v>
      </c>
      <c r="C2194" t="s">
        <v>50</v>
      </c>
      <c r="D2194" t="s">
        <v>73</v>
      </c>
      <c r="E2194" t="s">
        <v>57</v>
      </c>
      <c r="F2194">
        <v>7</v>
      </c>
      <c r="G2194" t="s">
        <v>37</v>
      </c>
      <c r="H2194">
        <v>47</v>
      </c>
      <c r="I2194">
        <v>9</v>
      </c>
      <c r="J2194">
        <v>2</v>
      </c>
      <c r="K2194" t="s">
        <v>63</v>
      </c>
      <c r="L2194" t="s">
        <v>38</v>
      </c>
      <c r="M2194" t="s">
        <v>27</v>
      </c>
      <c r="N2194" t="s">
        <v>28</v>
      </c>
      <c r="O2194">
        <v>2</v>
      </c>
      <c r="P2194" t="s">
        <v>40</v>
      </c>
      <c r="Q2194">
        <v>4</v>
      </c>
      <c r="R2194" t="s">
        <v>30</v>
      </c>
      <c r="S2194" t="s">
        <v>47</v>
      </c>
      <c r="T2194" t="s">
        <v>71</v>
      </c>
      <c r="U2194" t="str">
        <f t="shared" si="837"/>
        <v>Millennieals</v>
      </c>
      <c r="V2194" t="str">
        <f t="shared" si="842"/>
        <v>high</v>
      </c>
      <c r="W2194" t="str">
        <f t="shared" si="838"/>
        <v>MEDIUM</v>
      </c>
      <c r="X2194" s="8">
        <f t="shared" si="826"/>
        <v>2.8571428571428572</v>
      </c>
      <c r="Y2194">
        <f t="shared" si="831"/>
        <v>3</v>
      </c>
      <c r="Z2194">
        <f t="shared" si="832"/>
        <v>1</v>
      </c>
      <c r="AA2194">
        <f t="shared" si="833"/>
        <v>2</v>
      </c>
      <c r="AB2194">
        <f t="shared" si="834"/>
        <v>3</v>
      </c>
      <c r="AC2194">
        <f t="shared" si="835"/>
        <v>2</v>
      </c>
      <c r="AD2194">
        <f t="shared" si="836"/>
        <v>5</v>
      </c>
      <c r="AE2194">
        <f t="shared" si="839"/>
        <v>3.1000000000000005</v>
      </c>
    </row>
    <row r="2195" spans="1:31" x14ac:dyDescent="0.3">
      <c r="A2195" t="s">
        <v>2260</v>
      </c>
      <c r="B2195">
        <v>41</v>
      </c>
      <c r="C2195" t="s">
        <v>62</v>
      </c>
      <c r="D2195" t="s">
        <v>79</v>
      </c>
      <c r="E2195" t="s">
        <v>80</v>
      </c>
      <c r="F2195">
        <v>7</v>
      </c>
      <c r="G2195" t="s">
        <v>52</v>
      </c>
      <c r="H2195">
        <v>51</v>
      </c>
      <c r="I2195">
        <v>2</v>
      </c>
      <c r="J2195">
        <v>1</v>
      </c>
      <c r="K2195" t="s">
        <v>63</v>
      </c>
      <c r="L2195" t="s">
        <v>38</v>
      </c>
      <c r="M2195" t="s">
        <v>27</v>
      </c>
      <c r="N2195" t="s">
        <v>39</v>
      </c>
      <c r="O2195">
        <v>3</v>
      </c>
      <c r="P2195" t="s">
        <v>29</v>
      </c>
      <c r="Q2195">
        <v>4</v>
      </c>
      <c r="R2195" t="s">
        <v>46</v>
      </c>
      <c r="S2195" t="s">
        <v>31</v>
      </c>
      <c r="T2195" t="s">
        <v>41</v>
      </c>
      <c r="U2195" t="str">
        <f t="shared" si="837"/>
        <v>Millennieals</v>
      </c>
      <c r="V2195" t="str">
        <f t="shared" si="842"/>
        <v>high</v>
      </c>
      <c r="W2195" t="str">
        <f t="shared" si="838"/>
        <v>Good</v>
      </c>
      <c r="X2195" s="8">
        <f t="shared" si="826"/>
        <v>3.1428571428571428</v>
      </c>
      <c r="Y2195">
        <f t="shared" si="831"/>
        <v>3</v>
      </c>
      <c r="Z2195">
        <f t="shared" si="832"/>
        <v>5</v>
      </c>
      <c r="AA2195">
        <f t="shared" si="833"/>
        <v>2</v>
      </c>
      <c r="AB2195">
        <f t="shared" si="834"/>
        <v>3</v>
      </c>
      <c r="AC2195">
        <f t="shared" si="835"/>
        <v>2</v>
      </c>
      <c r="AD2195">
        <f t="shared" si="836"/>
        <v>5</v>
      </c>
      <c r="AE2195">
        <f t="shared" si="839"/>
        <v>3.6000000000000005</v>
      </c>
    </row>
    <row r="2196" spans="1:31" x14ac:dyDescent="0.3">
      <c r="A2196" t="s">
        <v>2261</v>
      </c>
      <c r="B2196">
        <v>22</v>
      </c>
      <c r="C2196" t="s">
        <v>50</v>
      </c>
      <c r="D2196" t="s">
        <v>77</v>
      </c>
      <c r="E2196" t="s">
        <v>51</v>
      </c>
      <c r="F2196">
        <v>12</v>
      </c>
      <c r="G2196" t="s">
        <v>24</v>
      </c>
      <c r="H2196">
        <v>26</v>
      </c>
      <c r="I2196">
        <v>7</v>
      </c>
      <c r="J2196">
        <v>2</v>
      </c>
      <c r="K2196" t="s">
        <v>53</v>
      </c>
      <c r="L2196" t="s">
        <v>84</v>
      </c>
      <c r="M2196" t="s">
        <v>27</v>
      </c>
      <c r="N2196" t="s">
        <v>45</v>
      </c>
      <c r="O2196">
        <v>2</v>
      </c>
      <c r="P2196" t="s">
        <v>64</v>
      </c>
      <c r="Q2196">
        <v>3</v>
      </c>
      <c r="R2196" t="s">
        <v>65</v>
      </c>
      <c r="S2196" t="s">
        <v>31</v>
      </c>
      <c r="T2196" t="s">
        <v>41</v>
      </c>
      <c r="U2196" t="str">
        <f t="shared" si="837"/>
        <v>GEN Z</v>
      </c>
      <c r="V2196" t="str">
        <f t="shared" si="842"/>
        <v>low</v>
      </c>
      <c r="W2196" t="str">
        <f t="shared" si="838"/>
        <v>MEDIUM</v>
      </c>
      <c r="X2196" s="8">
        <f t="shared" si="826"/>
        <v>2.9285714285714284</v>
      </c>
      <c r="Y2196">
        <f t="shared" si="831"/>
        <v>2</v>
      </c>
      <c r="Z2196">
        <f t="shared" si="832"/>
        <v>5</v>
      </c>
      <c r="AA2196">
        <f t="shared" si="833"/>
        <v>4</v>
      </c>
      <c r="AB2196">
        <f t="shared" si="834"/>
        <v>2.5</v>
      </c>
      <c r="AC2196">
        <f t="shared" si="835"/>
        <v>2</v>
      </c>
      <c r="AD2196">
        <f t="shared" si="836"/>
        <v>1</v>
      </c>
      <c r="AE2196">
        <f t="shared" si="839"/>
        <v>2.3000000000000003</v>
      </c>
    </row>
    <row r="2197" spans="1:31" x14ac:dyDescent="0.3">
      <c r="A2197" t="s">
        <v>2262</v>
      </c>
      <c r="B2197">
        <v>31</v>
      </c>
      <c r="C2197" t="s">
        <v>50</v>
      </c>
      <c r="D2197" t="s">
        <v>43</v>
      </c>
      <c r="E2197" t="s">
        <v>57</v>
      </c>
      <c r="F2197">
        <v>24</v>
      </c>
      <c r="G2197" t="s">
        <v>52</v>
      </c>
      <c r="H2197">
        <v>22</v>
      </c>
      <c r="I2197">
        <v>11</v>
      </c>
      <c r="J2197">
        <v>3</v>
      </c>
      <c r="K2197" t="s">
        <v>25</v>
      </c>
      <c r="L2197" t="s">
        <v>38</v>
      </c>
      <c r="M2197" t="s">
        <v>54</v>
      </c>
      <c r="N2197" t="s">
        <v>45</v>
      </c>
      <c r="O2197">
        <v>1</v>
      </c>
      <c r="P2197" t="s">
        <v>64</v>
      </c>
      <c r="Q2197">
        <v>4</v>
      </c>
      <c r="R2197" t="s">
        <v>46</v>
      </c>
      <c r="S2197" t="s">
        <v>47</v>
      </c>
      <c r="T2197" t="s">
        <v>71</v>
      </c>
      <c r="U2197" t="str">
        <f t="shared" si="837"/>
        <v>Millennieals</v>
      </c>
      <c r="V2197" t="str">
        <f t="shared" si="842"/>
        <v>low</v>
      </c>
      <c r="W2197" t="str">
        <f t="shared" si="838"/>
        <v>MEDIUM</v>
      </c>
      <c r="X2197" s="8">
        <f t="shared" si="826"/>
        <v>3.3571428571428572</v>
      </c>
      <c r="Y2197">
        <f t="shared" si="831"/>
        <v>3</v>
      </c>
      <c r="Z2197">
        <f t="shared" si="832"/>
        <v>1</v>
      </c>
      <c r="AA2197">
        <f t="shared" si="833"/>
        <v>4</v>
      </c>
      <c r="AB2197">
        <f t="shared" si="834"/>
        <v>4.5</v>
      </c>
      <c r="AC2197">
        <f t="shared" si="835"/>
        <v>5</v>
      </c>
      <c r="AD2197">
        <f t="shared" si="836"/>
        <v>3</v>
      </c>
      <c r="AE2197">
        <f t="shared" si="839"/>
        <v>3</v>
      </c>
    </row>
    <row r="2198" spans="1:31" x14ac:dyDescent="0.3">
      <c r="A2198" t="s">
        <v>2263</v>
      </c>
      <c r="B2198">
        <v>43</v>
      </c>
      <c r="C2198" t="s">
        <v>62</v>
      </c>
      <c r="D2198" t="s">
        <v>79</v>
      </c>
      <c r="E2198" t="s">
        <v>51</v>
      </c>
      <c r="F2198">
        <v>19</v>
      </c>
      <c r="G2198" t="s">
        <v>24</v>
      </c>
      <c r="H2198">
        <v>52</v>
      </c>
      <c r="I2198">
        <v>6</v>
      </c>
      <c r="J2198">
        <v>2</v>
      </c>
      <c r="K2198" t="s">
        <v>25</v>
      </c>
      <c r="L2198" t="s">
        <v>38</v>
      </c>
      <c r="M2198" t="s">
        <v>27</v>
      </c>
      <c r="N2198" t="s">
        <v>45</v>
      </c>
      <c r="O2198">
        <v>2</v>
      </c>
      <c r="P2198" t="s">
        <v>64</v>
      </c>
      <c r="Q2198">
        <v>2</v>
      </c>
      <c r="R2198" t="s">
        <v>30</v>
      </c>
      <c r="S2198" t="s">
        <v>47</v>
      </c>
      <c r="T2198" t="s">
        <v>32</v>
      </c>
      <c r="U2198" t="str">
        <f t="shared" si="837"/>
        <v>Millennieals</v>
      </c>
      <c r="V2198" t="str">
        <f t="shared" si="842"/>
        <v>high</v>
      </c>
      <c r="W2198" t="str">
        <f t="shared" si="838"/>
        <v>MEDIUM</v>
      </c>
      <c r="X2198" s="8">
        <f t="shared" si="826"/>
        <v>2.4285714285714284</v>
      </c>
      <c r="Y2198">
        <f t="shared" si="831"/>
        <v>3</v>
      </c>
      <c r="Z2198">
        <f t="shared" si="832"/>
        <v>1</v>
      </c>
      <c r="AA2198">
        <f t="shared" si="833"/>
        <v>2</v>
      </c>
      <c r="AB2198">
        <f t="shared" si="834"/>
        <v>2</v>
      </c>
      <c r="AC2198">
        <f t="shared" si="835"/>
        <v>2</v>
      </c>
      <c r="AD2198">
        <f t="shared" si="836"/>
        <v>3</v>
      </c>
      <c r="AE2198">
        <f t="shared" si="839"/>
        <v>2.4</v>
      </c>
    </row>
    <row r="2199" spans="1:31" x14ac:dyDescent="0.3">
      <c r="A2199" t="s">
        <v>2264</v>
      </c>
      <c r="B2199">
        <v>56</v>
      </c>
      <c r="C2199" t="s">
        <v>62</v>
      </c>
      <c r="D2199" t="s">
        <v>73</v>
      </c>
      <c r="E2199" t="s">
        <v>36</v>
      </c>
      <c r="F2199">
        <v>2</v>
      </c>
      <c r="G2199" t="s">
        <v>52</v>
      </c>
      <c r="H2199">
        <v>27</v>
      </c>
      <c r="I2199">
        <v>1</v>
      </c>
      <c r="J2199">
        <v>3</v>
      </c>
      <c r="K2199" t="s">
        <v>25</v>
      </c>
      <c r="L2199" t="s">
        <v>38</v>
      </c>
      <c r="M2199" t="s">
        <v>27</v>
      </c>
      <c r="N2199" t="s">
        <v>39</v>
      </c>
      <c r="O2199">
        <v>3</v>
      </c>
      <c r="P2199" t="s">
        <v>64</v>
      </c>
      <c r="Q2199">
        <v>3</v>
      </c>
      <c r="R2199" t="s">
        <v>30</v>
      </c>
      <c r="S2199" t="s">
        <v>47</v>
      </c>
      <c r="T2199" t="s">
        <v>74</v>
      </c>
      <c r="U2199" t="str">
        <f t="shared" si="837"/>
        <v>Gen X</v>
      </c>
      <c r="V2199" t="str">
        <f t="shared" si="842"/>
        <v>low</v>
      </c>
      <c r="W2199" t="str">
        <f t="shared" si="838"/>
        <v>MEDIUM</v>
      </c>
      <c r="X2199" s="8">
        <f t="shared" si="826"/>
        <v>2.7857142857142856</v>
      </c>
      <c r="Y2199">
        <f t="shared" si="831"/>
        <v>3</v>
      </c>
      <c r="Z2199">
        <f t="shared" si="832"/>
        <v>1</v>
      </c>
      <c r="AA2199">
        <f t="shared" si="833"/>
        <v>4</v>
      </c>
      <c r="AB2199">
        <f t="shared" si="834"/>
        <v>2.5</v>
      </c>
      <c r="AC2199">
        <f t="shared" si="835"/>
        <v>2</v>
      </c>
      <c r="AD2199">
        <f t="shared" si="836"/>
        <v>3</v>
      </c>
      <c r="AE2199">
        <f t="shared" si="839"/>
        <v>2.65</v>
      </c>
    </row>
    <row r="2200" spans="1:31" x14ac:dyDescent="0.3">
      <c r="A2200" t="s">
        <v>2265</v>
      </c>
      <c r="B2200">
        <v>45</v>
      </c>
      <c r="C2200" t="s">
        <v>21</v>
      </c>
      <c r="D2200" t="s">
        <v>79</v>
      </c>
      <c r="E2200" t="s">
        <v>57</v>
      </c>
      <c r="F2200">
        <v>16</v>
      </c>
      <c r="G2200" t="s">
        <v>37</v>
      </c>
      <c r="H2200">
        <v>20</v>
      </c>
      <c r="I2200">
        <v>7</v>
      </c>
      <c r="J2200">
        <v>5</v>
      </c>
      <c r="K2200" t="s">
        <v>25</v>
      </c>
      <c r="L2200" t="s">
        <v>46</v>
      </c>
      <c r="M2200" t="s">
        <v>54</v>
      </c>
      <c r="N2200" t="s">
        <v>28</v>
      </c>
      <c r="O2200">
        <v>4</v>
      </c>
      <c r="P2200" t="s">
        <v>64</v>
      </c>
      <c r="Q2200">
        <v>3</v>
      </c>
      <c r="R2200" t="s">
        <v>30</v>
      </c>
      <c r="S2200" t="s">
        <v>31</v>
      </c>
      <c r="T2200" t="s">
        <v>48</v>
      </c>
      <c r="U2200" t="str">
        <f t="shared" si="837"/>
        <v>Gen X</v>
      </c>
      <c r="V2200" t="str">
        <f t="shared" si="842"/>
        <v>very low</v>
      </c>
      <c r="W2200" t="str">
        <f t="shared" si="838"/>
        <v>Good</v>
      </c>
      <c r="X2200" s="8">
        <f t="shared" ref="X2200" si="845">AVERAGE(6-(AD2200),6-(Y2200),6-(O2200),J2200,AB2200,Z2200,6-(AA2200))</f>
        <v>3</v>
      </c>
      <c r="Y2200">
        <f t="shared" si="831"/>
        <v>5</v>
      </c>
      <c r="Z2200">
        <f t="shared" si="832"/>
        <v>5</v>
      </c>
      <c r="AA2200">
        <f t="shared" si="833"/>
        <v>5</v>
      </c>
      <c r="AB2200">
        <f t="shared" si="834"/>
        <v>4</v>
      </c>
      <c r="AC2200">
        <f t="shared" si="835"/>
        <v>5</v>
      </c>
      <c r="AD2200">
        <f t="shared" si="836"/>
        <v>3</v>
      </c>
      <c r="AE2200">
        <f t="shared" si="839"/>
        <v>4.3</v>
      </c>
    </row>
    <row r="2201" spans="1:31" x14ac:dyDescent="0.3">
      <c r="A2201" t="s">
        <v>2266</v>
      </c>
      <c r="B2201">
        <v>30</v>
      </c>
      <c r="C2201" t="s">
        <v>21</v>
      </c>
      <c r="D2201" t="s">
        <v>22</v>
      </c>
      <c r="E2201" t="s">
        <v>23</v>
      </c>
      <c r="F2201">
        <v>29</v>
      </c>
      <c r="G2201" t="s">
        <v>52</v>
      </c>
      <c r="H2201">
        <v>21</v>
      </c>
      <c r="I2201">
        <v>6</v>
      </c>
      <c r="J2201">
        <v>3</v>
      </c>
      <c r="K2201" t="s">
        <v>25</v>
      </c>
      <c r="L2201" t="s">
        <v>84</v>
      </c>
      <c r="M2201" t="s">
        <v>54</v>
      </c>
      <c r="N2201" t="s">
        <v>39</v>
      </c>
      <c r="O2201">
        <v>3</v>
      </c>
      <c r="P2201" t="s">
        <v>40</v>
      </c>
      <c r="Q2201">
        <v>3</v>
      </c>
      <c r="R2201" t="s">
        <v>30</v>
      </c>
      <c r="S2201" t="s">
        <v>47</v>
      </c>
      <c r="T2201" t="s">
        <v>60</v>
      </c>
      <c r="U2201" t="str">
        <f t="shared" si="837"/>
        <v>Millennieals</v>
      </c>
      <c r="V2201" t="str">
        <f t="shared" si="842"/>
        <v>low</v>
      </c>
      <c r="W2201" t="str">
        <f t="shared" si="838"/>
        <v>MEDIUM</v>
      </c>
      <c r="X2201" s="8">
        <f t="shared" ref="X2201" si="846">AVERAGE((AD2201),(Y2201),6-(O2201),J2201,AB2201,Z2201,(AA2201))</f>
        <v>2.8571428571428572</v>
      </c>
      <c r="Y2201">
        <f t="shared" si="831"/>
        <v>2</v>
      </c>
      <c r="Z2201">
        <f t="shared" si="832"/>
        <v>1</v>
      </c>
      <c r="AA2201">
        <f t="shared" si="833"/>
        <v>4</v>
      </c>
      <c r="AB2201">
        <f t="shared" si="834"/>
        <v>4</v>
      </c>
      <c r="AC2201">
        <f t="shared" si="835"/>
        <v>5</v>
      </c>
      <c r="AD2201">
        <f t="shared" si="836"/>
        <v>3</v>
      </c>
      <c r="AE2201">
        <f t="shared" si="839"/>
        <v>2.7</v>
      </c>
    </row>
    <row r="2202" spans="1:31" x14ac:dyDescent="0.3">
      <c r="A2202" t="s">
        <v>2267</v>
      </c>
      <c r="B2202">
        <v>48</v>
      </c>
      <c r="C2202" t="s">
        <v>50</v>
      </c>
      <c r="D2202" t="s">
        <v>43</v>
      </c>
      <c r="E2202" t="s">
        <v>80</v>
      </c>
      <c r="F2202">
        <v>13</v>
      </c>
      <c r="G2202" t="s">
        <v>52</v>
      </c>
      <c r="H2202">
        <v>55</v>
      </c>
      <c r="I2202">
        <v>8</v>
      </c>
      <c r="J2202">
        <v>2</v>
      </c>
      <c r="K2202" t="s">
        <v>25</v>
      </c>
      <c r="L2202" t="s">
        <v>38</v>
      </c>
      <c r="M2202" t="s">
        <v>54</v>
      </c>
      <c r="N2202" t="s">
        <v>45</v>
      </c>
      <c r="O2202">
        <v>2</v>
      </c>
      <c r="P2202" t="s">
        <v>29</v>
      </c>
      <c r="Q2202">
        <v>5</v>
      </c>
      <c r="R2202" t="s">
        <v>30</v>
      </c>
      <c r="S2202" t="s">
        <v>58</v>
      </c>
      <c r="T2202" t="s">
        <v>74</v>
      </c>
      <c r="U2202" t="str">
        <f t="shared" si="837"/>
        <v>Gen X</v>
      </c>
      <c r="V2202" t="str">
        <f t="shared" si="842"/>
        <v>high</v>
      </c>
      <c r="W2202" t="str">
        <f t="shared" si="838"/>
        <v>MEDIUM</v>
      </c>
      <c r="X2202" s="8">
        <f t="shared" si="826"/>
        <v>3.1428571428571428</v>
      </c>
      <c r="Y2202">
        <f t="shared" si="831"/>
        <v>3</v>
      </c>
      <c r="Z2202">
        <f t="shared" si="832"/>
        <v>3</v>
      </c>
      <c r="AA2202">
        <f t="shared" si="833"/>
        <v>2</v>
      </c>
      <c r="AB2202">
        <f t="shared" si="834"/>
        <v>5</v>
      </c>
      <c r="AC2202">
        <f t="shared" si="835"/>
        <v>5</v>
      </c>
      <c r="AD2202">
        <f t="shared" si="836"/>
        <v>3</v>
      </c>
      <c r="AE2202">
        <f t="shared" si="839"/>
        <v>3.15</v>
      </c>
    </row>
    <row r="2203" spans="1:31" x14ac:dyDescent="0.3">
      <c r="A2203" t="s">
        <v>2268</v>
      </c>
      <c r="B2203">
        <v>22</v>
      </c>
      <c r="C2203" t="s">
        <v>50</v>
      </c>
      <c r="D2203" t="s">
        <v>56</v>
      </c>
      <c r="E2203" t="s">
        <v>80</v>
      </c>
      <c r="F2203">
        <v>9</v>
      </c>
      <c r="G2203" t="s">
        <v>24</v>
      </c>
      <c r="H2203">
        <v>60</v>
      </c>
      <c r="I2203">
        <v>10</v>
      </c>
      <c r="J2203">
        <v>1</v>
      </c>
      <c r="K2203" t="s">
        <v>63</v>
      </c>
      <c r="L2203" t="s">
        <v>84</v>
      </c>
      <c r="M2203" t="s">
        <v>54</v>
      </c>
      <c r="N2203" t="s">
        <v>39</v>
      </c>
      <c r="O2203">
        <v>2</v>
      </c>
      <c r="P2203" t="s">
        <v>64</v>
      </c>
      <c r="Q2203">
        <v>4</v>
      </c>
      <c r="R2203" t="s">
        <v>46</v>
      </c>
      <c r="S2203" t="s">
        <v>31</v>
      </c>
      <c r="T2203" t="s">
        <v>48</v>
      </c>
      <c r="U2203" t="str">
        <f t="shared" si="837"/>
        <v>GEN Z</v>
      </c>
      <c r="V2203" t="str">
        <f t="shared" si="842"/>
        <v xml:space="preserve">very high </v>
      </c>
      <c r="W2203" t="str">
        <f t="shared" si="838"/>
        <v>Good</v>
      </c>
      <c r="X2203" s="8">
        <f t="shared" si="826"/>
        <v>3.2142857142857144</v>
      </c>
      <c r="Y2203">
        <f t="shared" si="831"/>
        <v>2</v>
      </c>
      <c r="Z2203">
        <f t="shared" si="832"/>
        <v>5</v>
      </c>
      <c r="AA2203">
        <f t="shared" si="833"/>
        <v>1</v>
      </c>
      <c r="AB2203">
        <f t="shared" si="834"/>
        <v>4.5</v>
      </c>
      <c r="AC2203">
        <f t="shared" si="835"/>
        <v>5</v>
      </c>
      <c r="AD2203">
        <f t="shared" si="836"/>
        <v>5</v>
      </c>
      <c r="AE2203">
        <f t="shared" si="839"/>
        <v>3.6</v>
      </c>
    </row>
    <row r="2204" spans="1:31" x14ac:dyDescent="0.3">
      <c r="A2204" t="s">
        <v>2269</v>
      </c>
      <c r="B2204">
        <v>57</v>
      </c>
      <c r="C2204" t="s">
        <v>34</v>
      </c>
      <c r="D2204" t="s">
        <v>43</v>
      </c>
      <c r="E2204" t="s">
        <v>44</v>
      </c>
      <c r="F2204">
        <v>12</v>
      </c>
      <c r="G2204" t="s">
        <v>24</v>
      </c>
      <c r="H2204">
        <v>21</v>
      </c>
      <c r="I2204">
        <v>1</v>
      </c>
      <c r="J2204">
        <v>5</v>
      </c>
      <c r="K2204" t="s">
        <v>63</v>
      </c>
      <c r="L2204" t="s">
        <v>84</v>
      </c>
      <c r="M2204" t="s">
        <v>54</v>
      </c>
      <c r="N2204" t="s">
        <v>28</v>
      </c>
      <c r="O2204">
        <v>1</v>
      </c>
      <c r="P2204" t="s">
        <v>64</v>
      </c>
      <c r="Q2204">
        <v>1</v>
      </c>
      <c r="R2204" t="s">
        <v>30</v>
      </c>
      <c r="S2204" t="s">
        <v>47</v>
      </c>
      <c r="T2204" t="s">
        <v>41</v>
      </c>
      <c r="U2204" t="str">
        <f t="shared" si="837"/>
        <v>Gen X</v>
      </c>
      <c r="V2204" t="str">
        <f t="shared" si="842"/>
        <v>low</v>
      </c>
      <c r="W2204" t="str">
        <f t="shared" si="838"/>
        <v>MEDIUM</v>
      </c>
      <c r="X2204" s="8">
        <f t="shared" si="826"/>
        <v>3.5714285714285716</v>
      </c>
      <c r="Y2204">
        <f t="shared" si="831"/>
        <v>2</v>
      </c>
      <c r="Z2204">
        <f t="shared" si="832"/>
        <v>1</v>
      </c>
      <c r="AA2204">
        <f t="shared" si="833"/>
        <v>4</v>
      </c>
      <c r="AB2204">
        <f t="shared" si="834"/>
        <v>3</v>
      </c>
      <c r="AC2204">
        <f t="shared" si="835"/>
        <v>5</v>
      </c>
      <c r="AD2204">
        <f t="shared" si="836"/>
        <v>5</v>
      </c>
      <c r="AE2204">
        <f t="shared" si="839"/>
        <v>3.4000000000000004</v>
      </c>
    </row>
    <row r="2205" spans="1:31" x14ac:dyDescent="0.3">
      <c r="A2205" t="s">
        <v>2270</v>
      </c>
      <c r="B2205">
        <v>59</v>
      </c>
      <c r="C2205" t="s">
        <v>50</v>
      </c>
      <c r="D2205" t="s">
        <v>22</v>
      </c>
      <c r="E2205" t="s">
        <v>51</v>
      </c>
      <c r="F2205">
        <v>16</v>
      </c>
      <c r="G2205" t="s">
        <v>24</v>
      </c>
      <c r="H2205">
        <v>45</v>
      </c>
      <c r="I2205">
        <v>14</v>
      </c>
      <c r="J2205">
        <v>5</v>
      </c>
      <c r="K2205" t="s">
        <v>25</v>
      </c>
      <c r="L2205" t="s">
        <v>46</v>
      </c>
      <c r="M2205" t="s">
        <v>27</v>
      </c>
      <c r="N2205" t="s">
        <v>39</v>
      </c>
      <c r="O2205">
        <v>5</v>
      </c>
      <c r="P2205" t="s">
        <v>40</v>
      </c>
      <c r="Q2205">
        <v>1</v>
      </c>
      <c r="R2205" t="s">
        <v>46</v>
      </c>
      <c r="S2205" t="s">
        <v>47</v>
      </c>
      <c r="T2205" t="s">
        <v>32</v>
      </c>
      <c r="U2205" t="str">
        <f t="shared" si="837"/>
        <v>Gen X</v>
      </c>
      <c r="V2205" t="str">
        <f t="shared" si="842"/>
        <v>standard</v>
      </c>
      <c r="W2205" t="str">
        <f t="shared" si="838"/>
        <v>MEDIUM</v>
      </c>
      <c r="X2205" s="8">
        <f t="shared" si="826"/>
        <v>2.7857142857142856</v>
      </c>
      <c r="Y2205">
        <f t="shared" si="831"/>
        <v>5</v>
      </c>
      <c r="Z2205">
        <f t="shared" si="832"/>
        <v>1</v>
      </c>
      <c r="AA2205">
        <f t="shared" si="833"/>
        <v>3</v>
      </c>
      <c r="AB2205">
        <f t="shared" si="834"/>
        <v>1.5</v>
      </c>
      <c r="AC2205">
        <f t="shared" si="835"/>
        <v>2</v>
      </c>
      <c r="AD2205">
        <f t="shared" si="836"/>
        <v>3</v>
      </c>
      <c r="AE2205">
        <f t="shared" si="839"/>
        <v>3.1999999999999997</v>
      </c>
    </row>
    <row r="2206" spans="1:31" x14ac:dyDescent="0.3">
      <c r="A2206" t="s">
        <v>2271</v>
      </c>
      <c r="B2206">
        <v>52</v>
      </c>
      <c r="C2206" t="s">
        <v>50</v>
      </c>
      <c r="D2206" t="s">
        <v>43</v>
      </c>
      <c r="E2206" t="s">
        <v>44</v>
      </c>
      <c r="F2206">
        <v>17</v>
      </c>
      <c r="G2206" t="s">
        <v>37</v>
      </c>
      <c r="H2206">
        <v>31</v>
      </c>
      <c r="I2206">
        <v>3</v>
      </c>
      <c r="J2206">
        <v>5</v>
      </c>
      <c r="K2206" t="s">
        <v>25</v>
      </c>
      <c r="L2206" t="s">
        <v>46</v>
      </c>
      <c r="M2206" t="s">
        <v>27</v>
      </c>
      <c r="N2206" t="s">
        <v>28</v>
      </c>
      <c r="O2206">
        <v>2</v>
      </c>
      <c r="P2206" t="s">
        <v>29</v>
      </c>
      <c r="Q2206">
        <v>3</v>
      </c>
      <c r="R2206" t="s">
        <v>46</v>
      </c>
      <c r="S2206" t="s">
        <v>58</v>
      </c>
      <c r="T2206" t="s">
        <v>60</v>
      </c>
      <c r="U2206" t="str">
        <f t="shared" si="837"/>
        <v>Gen X</v>
      </c>
      <c r="V2206" t="str">
        <f t="shared" si="842"/>
        <v>low</v>
      </c>
      <c r="W2206" t="str">
        <f t="shared" si="838"/>
        <v>Good</v>
      </c>
      <c r="X2206" s="8">
        <f t="shared" si="826"/>
        <v>3.7857142857142856</v>
      </c>
      <c r="Y2206">
        <f t="shared" si="831"/>
        <v>5</v>
      </c>
      <c r="Z2206">
        <f t="shared" si="832"/>
        <v>3</v>
      </c>
      <c r="AA2206">
        <f t="shared" si="833"/>
        <v>4</v>
      </c>
      <c r="AB2206">
        <f t="shared" si="834"/>
        <v>2.5</v>
      </c>
      <c r="AC2206">
        <f t="shared" si="835"/>
        <v>2</v>
      </c>
      <c r="AD2206">
        <f t="shared" si="836"/>
        <v>3</v>
      </c>
      <c r="AE2206">
        <f t="shared" si="839"/>
        <v>3.65</v>
      </c>
    </row>
    <row r="2207" spans="1:31" x14ac:dyDescent="0.3">
      <c r="A2207" t="s">
        <v>2272</v>
      </c>
      <c r="B2207">
        <v>28</v>
      </c>
      <c r="C2207" t="s">
        <v>21</v>
      </c>
      <c r="D2207" t="s">
        <v>77</v>
      </c>
      <c r="E2207" t="s">
        <v>51</v>
      </c>
      <c r="F2207">
        <v>5</v>
      </c>
      <c r="G2207" t="s">
        <v>37</v>
      </c>
      <c r="H2207">
        <v>53</v>
      </c>
      <c r="I2207">
        <v>5</v>
      </c>
      <c r="J2207">
        <v>3</v>
      </c>
      <c r="K2207" t="s">
        <v>63</v>
      </c>
      <c r="L2207" t="s">
        <v>38</v>
      </c>
      <c r="M2207" t="s">
        <v>54</v>
      </c>
      <c r="N2207" t="s">
        <v>28</v>
      </c>
      <c r="O2207">
        <v>4</v>
      </c>
      <c r="P2207" t="s">
        <v>64</v>
      </c>
      <c r="Q2207">
        <v>2</v>
      </c>
      <c r="R2207" t="s">
        <v>30</v>
      </c>
      <c r="S2207" t="s">
        <v>47</v>
      </c>
      <c r="T2207" t="s">
        <v>32</v>
      </c>
      <c r="U2207" t="str">
        <f t="shared" si="837"/>
        <v>GEN Z</v>
      </c>
      <c r="V2207" t="str">
        <f t="shared" si="842"/>
        <v>high</v>
      </c>
      <c r="W2207" t="str">
        <f t="shared" si="838"/>
        <v>MEDIUM</v>
      </c>
      <c r="X2207" s="8">
        <f t="shared" si="826"/>
        <v>2.7857142857142856</v>
      </c>
      <c r="Y2207">
        <f t="shared" si="831"/>
        <v>3</v>
      </c>
      <c r="Z2207">
        <f t="shared" si="832"/>
        <v>1</v>
      </c>
      <c r="AA2207">
        <f t="shared" si="833"/>
        <v>2</v>
      </c>
      <c r="AB2207">
        <f t="shared" si="834"/>
        <v>3.5</v>
      </c>
      <c r="AC2207">
        <f t="shared" si="835"/>
        <v>5</v>
      </c>
      <c r="AD2207">
        <f t="shared" si="836"/>
        <v>5</v>
      </c>
      <c r="AE2207">
        <f t="shared" si="839"/>
        <v>3.4000000000000004</v>
      </c>
    </row>
    <row r="2208" spans="1:31" x14ac:dyDescent="0.3">
      <c r="A2208" t="s">
        <v>2273</v>
      </c>
      <c r="B2208">
        <v>27</v>
      </c>
      <c r="C2208" t="s">
        <v>34</v>
      </c>
      <c r="D2208" t="s">
        <v>35</v>
      </c>
      <c r="E2208" t="s">
        <v>57</v>
      </c>
      <c r="F2208">
        <v>27</v>
      </c>
      <c r="G2208" t="s">
        <v>52</v>
      </c>
      <c r="H2208">
        <v>53</v>
      </c>
      <c r="I2208">
        <v>3</v>
      </c>
      <c r="J2208">
        <v>3</v>
      </c>
      <c r="K2208" t="s">
        <v>63</v>
      </c>
      <c r="L2208" t="s">
        <v>84</v>
      </c>
      <c r="M2208" t="s">
        <v>27</v>
      </c>
      <c r="N2208" t="s">
        <v>28</v>
      </c>
      <c r="O2208">
        <v>2</v>
      </c>
      <c r="P2208" t="s">
        <v>40</v>
      </c>
      <c r="Q2208">
        <v>3</v>
      </c>
      <c r="R2208" t="s">
        <v>30</v>
      </c>
      <c r="S2208" t="s">
        <v>31</v>
      </c>
      <c r="T2208" t="s">
        <v>41</v>
      </c>
      <c r="U2208" t="str">
        <f t="shared" si="837"/>
        <v>GEN Z</v>
      </c>
      <c r="V2208" t="str">
        <f t="shared" si="842"/>
        <v>high</v>
      </c>
      <c r="W2208" t="str">
        <f t="shared" si="838"/>
        <v>MEDIUM</v>
      </c>
      <c r="X2208" s="8">
        <f t="shared" si="826"/>
        <v>3.3571428571428572</v>
      </c>
      <c r="Y2208">
        <f t="shared" si="831"/>
        <v>2</v>
      </c>
      <c r="Z2208">
        <f t="shared" si="832"/>
        <v>5</v>
      </c>
      <c r="AA2208">
        <f t="shared" si="833"/>
        <v>2</v>
      </c>
      <c r="AB2208">
        <f t="shared" si="834"/>
        <v>2.5</v>
      </c>
      <c r="AC2208">
        <f t="shared" si="835"/>
        <v>2</v>
      </c>
      <c r="AD2208">
        <f t="shared" si="836"/>
        <v>5</v>
      </c>
      <c r="AE2208">
        <f t="shared" si="839"/>
        <v>3.5</v>
      </c>
    </row>
    <row r="2209" spans="1:31" x14ac:dyDescent="0.3">
      <c r="A2209" t="s">
        <v>2274</v>
      </c>
      <c r="B2209">
        <v>26</v>
      </c>
      <c r="C2209" t="s">
        <v>21</v>
      </c>
      <c r="D2209" t="s">
        <v>77</v>
      </c>
      <c r="E2209" t="s">
        <v>44</v>
      </c>
      <c r="F2209">
        <v>29</v>
      </c>
      <c r="G2209" t="s">
        <v>24</v>
      </c>
      <c r="H2209">
        <v>52</v>
      </c>
      <c r="I2209">
        <v>4</v>
      </c>
      <c r="J2209">
        <v>3</v>
      </c>
      <c r="K2209" t="s">
        <v>25</v>
      </c>
      <c r="L2209" t="s">
        <v>84</v>
      </c>
      <c r="M2209" t="s">
        <v>54</v>
      </c>
      <c r="N2209" t="s">
        <v>28</v>
      </c>
      <c r="O2209">
        <v>3</v>
      </c>
      <c r="P2209" t="s">
        <v>40</v>
      </c>
      <c r="Q2209">
        <v>3</v>
      </c>
      <c r="R2209" t="s">
        <v>65</v>
      </c>
      <c r="S2209" t="s">
        <v>31</v>
      </c>
      <c r="T2209" t="s">
        <v>60</v>
      </c>
      <c r="U2209" t="str">
        <f t="shared" si="837"/>
        <v>GEN Z</v>
      </c>
      <c r="V2209" t="str">
        <f t="shared" si="842"/>
        <v>high</v>
      </c>
      <c r="W2209" t="str">
        <f t="shared" si="838"/>
        <v>MEDIUM</v>
      </c>
      <c r="X2209" s="8">
        <f t="shared" ref="X2209" si="847">AVERAGE(6-(AD2209),6-(Y2209),6-(O2209),J2209,AB2209,Z2209,6-(AA2209))</f>
        <v>3.7142857142857144</v>
      </c>
      <c r="Y2209">
        <f t="shared" si="831"/>
        <v>2</v>
      </c>
      <c r="Z2209">
        <f t="shared" si="832"/>
        <v>5</v>
      </c>
      <c r="AA2209">
        <f t="shared" si="833"/>
        <v>2</v>
      </c>
      <c r="AB2209">
        <f t="shared" si="834"/>
        <v>4</v>
      </c>
      <c r="AC2209">
        <f t="shared" si="835"/>
        <v>5</v>
      </c>
      <c r="AD2209">
        <f t="shared" si="836"/>
        <v>3</v>
      </c>
      <c r="AE2209">
        <f t="shared" si="839"/>
        <v>3.2</v>
      </c>
    </row>
    <row r="2210" spans="1:31" x14ac:dyDescent="0.3">
      <c r="A2210" t="s">
        <v>2275</v>
      </c>
      <c r="B2210">
        <v>33</v>
      </c>
      <c r="C2210" t="s">
        <v>50</v>
      </c>
      <c r="D2210" t="s">
        <v>77</v>
      </c>
      <c r="E2210" t="s">
        <v>36</v>
      </c>
      <c r="F2210">
        <v>7</v>
      </c>
      <c r="G2210" t="s">
        <v>37</v>
      </c>
      <c r="H2210">
        <v>40</v>
      </c>
      <c r="I2210">
        <v>9</v>
      </c>
      <c r="J2210">
        <v>4</v>
      </c>
      <c r="K2210" t="s">
        <v>63</v>
      </c>
      <c r="L2210" t="s">
        <v>46</v>
      </c>
      <c r="M2210" t="s">
        <v>27</v>
      </c>
      <c r="N2210" t="s">
        <v>39</v>
      </c>
      <c r="O2210">
        <v>3</v>
      </c>
      <c r="P2210" t="s">
        <v>64</v>
      </c>
      <c r="Q2210">
        <v>1</v>
      </c>
      <c r="R2210" t="s">
        <v>46</v>
      </c>
      <c r="S2210" t="s">
        <v>58</v>
      </c>
      <c r="T2210" t="s">
        <v>71</v>
      </c>
      <c r="U2210" t="str">
        <f t="shared" si="837"/>
        <v>Millennieals</v>
      </c>
      <c r="V2210" t="str">
        <f t="shared" si="842"/>
        <v>standard</v>
      </c>
      <c r="W2210" t="str">
        <f t="shared" si="838"/>
        <v>Good</v>
      </c>
      <c r="X2210" s="8">
        <f t="shared" ref="X2210" si="848">AVERAGE((AD2210),(Y2210),6-(O2210),J2210,AB2210,Z2210,(AA2210))</f>
        <v>3.5</v>
      </c>
      <c r="Y2210">
        <f t="shared" si="831"/>
        <v>5</v>
      </c>
      <c r="Z2210">
        <f t="shared" si="832"/>
        <v>3</v>
      </c>
      <c r="AA2210">
        <f t="shared" si="833"/>
        <v>3</v>
      </c>
      <c r="AB2210">
        <f t="shared" si="834"/>
        <v>1.5</v>
      </c>
      <c r="AC2210">
        <f t="shared" si="835"/>
        <v>2</v>
      </c>
      <c r="AD2210">
        <f t="shared" si="836"/>
        <v>5</v>
      </c>
      <c r="AE2210">
        <f t="shared" si="839"/>
        <v>4</v>
      </c>
    </row>
    <row r="2211" spans="1:31" x14ac:dyDescent="0.3">
      <c r="A2211" t="s">
        <v>2276</v>
      </c>
      <c r="B2211">
        <v>22</v>
      </c>
      <c r="C2211" t="s">
        <v>62</v>
      </c>
      <c r="D2211" t="s">
        <v>22</v>
      </c>
      <c r="E2211" t="s">
        <v>67</v>
      </c>
      <c r="F2211">
        <v>11</v>
      </c>
      <c r="G2211" t="s">
        <v>37</v>
      </c>
      <c r="H2211">
        <v>54</v>
      </c>
      <c r="I2211">
        <v>0</v>
      </c>
      <c r="J2211">
        <v>2</v>
      </c>
      <c r="K2211" t="s">
        <v>53</v>
      </c>
      <c r="L2211" t="s">
        <v>38</v>
      </c>
      <c r="M2211" t="s">
        <v>54</v>
      </c>
      <c r="N2211" t="s">
        <v>45</v>
      </c>
      <c r="O2211">
        <v>3</v>
      </c>
      <c r="P2211" t="s">
        <v>40</v>
      </c>
      <c r="Q2211">
        <v>3</v>
      </c>
      <c r="R2211" t="s">
        <v>30</v>
      </c>
      <c r="S2211" t="s">
        <v>47</v>
      </c>
      <c r="T2211" t="s">
        <v>74</v>
      </c>
      <c r="U2211" t="str">
        <f t="shared" si="837"/>
        <v>GEN Z</v>
      </c>
      <c r="V2211" t="str">
        <f t="shared" si="842"/>
        <v>high</v>
      </c>
      <c r="W2211" t="str">
        <f t="shared" si="838"/>
        <v>MEDIUM</v>
      </c>
      <c r="X2211" s="8">
        <f t="shared" si="826"/>
        <v>2.2857142857142856</v>
      </c>
      <c r="Y2211">
        <f t="shared" si="831"/>
        <v>3</v>
      </c>
      <c r="Z2211">
        <f t="shared" si="832"/>
        <v>1</v>
      </c>
      <c r="AA2211">
        <f t="shared" si="833"/>
        <v>2</v>
      </c>
      <c r="AB2211">
        <f t="shared" si="834"/>
        <v>4</v>
      </c>
      <c r="AC2211">
        <f t="shared" si="835"/>
        <v>5</v>
      </c>
      <c r="AD2211">
        <f t="shared" si="836"/>
        <v>1</v>
      </c>
      <c r="AE2211">
        <f t="shared" si="839"/>
        <v>2.15</v>
      </c>
    </row>
    <row r="2212" spans="1:31" x14ac:dyDescent="0.3">
      <c r="A2212" t="s">
        <v>2277</v>
      </c>
      <c r="B2212">
        <v>31</v>
      </c>
      <c r="C2212" t="s">
        <v>50</v>
      </c>
      <c r="D2212" t="s">
        <v>77</v>
      </c>
      <c r="E2212" t="s">
        <v>80</v>
      </c>
      <c r="F2212">
        <v>35</v>
      </c>
      <c r="G2212" t="s">
        <v>37</v>
      </c>
      <c r="H2212">
        <v>46</v>
      </c>
      <c r="I2212">
        <v>13</v>
      </c>
      <c r="J2212">
        <v>1</v>
      </c>
      <c r="K2212" t="s">
        <v>25</v>
      </c>
      <c r="L2212" t="s">
        <v>26</v>
      </c>
      <c r="M2212" t="s">
        <v>54</v>
      </c>
      <c r="N2212" t="s">
        <v>39</v>
      </c>
      <c r="O2212">
        <v>1</v>
      </c>
      <c r="P2212" t="s">
        <v>64</v>
      </c>
      <c r="Q2212">
        <v>1</v>
      </c>
      <c r="R2212" t="s">
        <v>65</v>
      </c>
      <c r="S2212" t="s">
        <v>58</v>
      </c>
      <c r="T2212" t="s">
        <v>32</v>
      </c>
      <c r="U2212" t="str">
        <f t="shared" si="837"/>
        <v>Millennieals</v>
      </c>
      <c r="V2212" t="str">
        <f t="shared" si="842"/>
        <v>high</v>
      </c>
      <c r="W2212" t="str">
        <f t="shared" si="838"/>
        <v>MEDIUM</v>
      </c>
      <c r="X2212" s="8">
        <f t="shared" si="826"/>
        <v>2.5714285714285716</v>
      </c>
      <c r="Y2212">
        <f t="shared" si="831"/>
        <v>1</v>
      </c>
      <c r="Z2212">
        <f t="shared" si="832"/>
        <v>3</v>
      </c>
      <c r="AA2212">
        <f t="shared" si="833"/>
        <v>2</v>
      </c>
      <c r="AB2212">
        <f t="shared" si="834"/>
        <v>3</v>
      </c>
      <c r="AC2212">
        <f t="shared" si="835"/>
        <v>5</v>
      </c>
      <c r="AD2212">
        <f t="shared" si="836"/>
        <v>3</v>
      </c>
      <c r="AE2212">
        <f t="shared" si="839"/>
        <v>2.35</v>
      </c>
    </row>
    <row r="2213" spans="1:31" x14ac:dyDescent="0.3">
      <c r="A2213" t="s">
        <v>2278</v>
      </c>
      <c r="B2213">
        <v>48</v>
      </c>
      <c r="C2213" t="s">
        <v>34</v>
      </c>
      <c r="D2213" t="s">
        <v>35</v>
      </c>
      <c r="E2213" t="s">
        <v>51</v>
      </c>
      <c r="F2213">
        <v>14</v>
      </c>
      <c r="G2213" t="s">
        <v>52</v>
      </c>
      <c r="H2213">
        <v>56</v>
      </c>
      <c r="I2213">
        <v>7</v>
      </c>
      <c r="J2213">
        <v>5</v>
      </c>
      <c r="K2213" t="s">
        <v>25</v>
      </c>
      <c r="L2213" t="s">
        <v>26</v>
      </c>
      <c r="M2213" t="s">
        <v>54</v>
      </c>
      <c r="N2213" t="s">
        <v>45</v>
      </c>
      <c r="O2213">
        <v>5</v>
      </c>
      <c r="P2213" t="s">
        <v>40</v>
      </c>
      <c r="Q2213">
        <v>3</v>
      </c>
      <c r="R2213" t="s">
        <v>46</v>
      </c>
      <c r="S2213" t="s">
        <v>31</v>
      </c>
      <c r="T2213" t="s">
        <v>41</v>
      </c>
      <c r="U2213" t="str">
        <f t="shared" si="837"/>
        <v>Gen X</v>
      </c>
      <c r="V2213" t="str">
        <f t="shared" si="842"/>
        <v xml:space="preserve">very high </v>
      </c>
      <c r="W2213" t="str">
        <f t="shared" si="838"/>
        <v>MEDIUM</v>
      </c>
      <c r="X2213" s="8">
        <f t="shared" si="826"/>
        <v>2.8571428571428572</v>
      </c>
      <c r="Y2213">
        <f t="shared" si="831"/>
        <v>1</v>
      </c>
      <c r="Z2213">
        <f t="shared" si="832"/>
        <v>5</v>
      </c>
      <c r="AA2213">
        <f t="shared" si="833"/>
        <v>1</v>
      </c>
      <c r="AB2213">
        <f t="shared" si="834"/>
        <v>4</v>
      </c>
      <c r="AC2213">
        <f t="shared" si="835"/>
        <v>5</v>
      </c>
      <c r="AD2213">
        <f t="shared" si="836"/>
        <v>3</v>
      </c>
      <c r="AE2213">
        <f t="shared" si="839"/>
        <v>3.0999999999999996</v>
      </c>
    </row>
    <row r="2214" spans="1:31" x14ac:dyDescent="0.3">
      <c r="A2214" t="s">
        <v>2279</v>
      </c>
      <c r="B2214">
        <v>28</v>
      </c>
      <c r="C2214" t="s">
        <v>62</v>
      </c>
      <c r="D2214" t="s">
        <v>22</v>
      </c>
      <c r="E2214" t="s">
        <v>67</v>
      </c>
      <c r="F2214">
        <v>30</v>
      </c>
      <c r="G2214" t="s">
        <v>37</v>
      </c>
      <c r="H2214">
        <v>44</v>
      </c>
      <c r="I2214">
        <v>12</v>
      </c>
      <c r="J2214">
        <v>2</v>
      </c>
      <c r="K2214" t="s">
        <v>63</v>
      </c>
      <c r="L2214" t="s">
        <v>26</v>
      </c>
      <c r="M2214" t="s">
        <v>54</v>
      </c>
      <c r="N2214" t="s">
        <v>45</v>
      </c>
      <c r="O2214">
        <v>2</v>
      </c>
      <c r="P2214" t="s">
        <v>64</v>
      </c>
      <c r="Q2214">
        <v>3</v>
      </c>
      <c r="R2214" t="s">
        <v>46</v>
      </c>
      <c r="S2214" t="s">
        <v>47</v>
      </c>
      <c r="T2214" t="s">
        <v>60</v>
      </c>
      <c r="U2214" t="str">
        <f t="shared" si="837"/>
        <v>GEN Z</v>
      </c>
      <c r="V2214" t="str">
        <f t="shared" si="842"/>
        <v>standard</v>
      </c>
      <c r="W2214" t="str">
        <f t="shared" si="838"/>
        <v>MEDIUM</v>
      </c>
      <c r="X2214" s="8">
        <f t="shared" si="826"/>
        <v>2.8571428571428572</v>
      </c>
      <c r="Y2214">
        <f t="shared" si="831"/>
        <v>1</v>
      </c>
      <c r="Z2214">
        <f t="shared" si="832"/>
        <v>1</v>
      </c>
      <c r="AA2214">
        <f t="shared" si="833"/>
        <v>3</v>
      </c>
      <c r="AB2214">
        <f t="shared" si="834"/>
        <v>4</v>
      </c>
      <c r="AC2214">
        <f t="shared" si="835"/>
        <v>5</v>
      </c>
      <c r="AD2214">
        <f t="shared" si="836"/>
        <v>5</v>
      </c>
      <c r="AE2214">
        <f t="shared" si="839"/>
        <v>2.9</v>
      </c>
    </row>
    <row r="2215" spans="1:31" x14ac:dyDescent="0.3">
      <c r="A2215" t="s">
        <v>2280</v>
      </c>
      <c r="B2215">
        <v>38</v>
      </c>
      <c r="C2215" t="s">
        <v>34</v>
      </c>
      <c r="D2215" t="s">
        <v>22</v>
      </c>
      <c r="E2215" t="s">
        <v>67</v>
      </c>
      <c r="F2215">
        <v>21</v>
      </c>
      <c r="G2215" t="s">
        <v>52</v>
      </c>
      <c r="H2215">
        <v>26</v>
      </c>
      <c r="I2215">
        <v>8</v>
      </c>
      <c r="J2215">
        <v>1</v>
      </c>
      <c r="K2215" t="s">
        <v>63</v>
      </c>
      <c r="L2215" t="s">
        <v>84</v>
      </c>
      <c r="M2215" t="s">
        <v>27</v>
      </c>
      <c r="N2215" t="s">
        <v>39</v>
      </c>
      <c r="O2215">
        <v>1</v>
      </c>
      <c r="P2215" t="s">
        <v>40</v>
      </c>
      <c r="Q2215">
        <v>5</v>
      </c>
      <c r="R2215" t="s">
        <v>65</v>
      </c>
      <c r="S2215" t="s">
        <v>31</v>
      </c>
      <c r="T2215" t="s">
        <v>32</v>
      </c>
      <c r="U2215" t="str">
        <f t="shared" si="837"/>
        <v>Millennieals</v>
      </c>
      <c r="V2215" t="str">
        <f t="shared" si="842"/>
        <v>low</v>
      </c>
      <c r="W2215" t="str">
        <f t="shared" si="838"/>
        <v>MEDIUM</v>
      </c>
      <c r="X2215" s="8">
        <f t="shared" si="826"/>
        <v>3.6428571428571428</v>
      </c>
      <c r="Y2215">
        <f t="shared" si="831"/>
        <v>2</v>
      </c>
      <c r="Z2215">
        <f t="shared" si="832"/>
        <v>5</v>
      </c>
      <c r="AA2215">
        <f t="shared" si="833"/>
        <v>4</v>
      </c>
      <c r="AB2215">
        <f t="shared" si="834"/>
        <v>3.5</v>
      </c>
      <c r="AC2215">
        <f t="shared" si="835"/>
        <v>2</v>
      </c>
      <c r="AD2215">
        <f t="shared" si="836"/>
        <v>5</v>
      </c>
      <c r="AE2215">
        <f t="shared" si="839"/>
        <v>3.5000000000000004</v>
      </c>
    </row>
    <row r="2216" spans="1:31" x14ac:dyDescent="0.3">
      <c r="A2216" t="s">
        <v>2281</v>
      </c>
      <c r="B2216">
        <v>56</v>
      </c>
      <c r="C2216" t="s">
        <v>62</v>
      </c>
      <c r="D2216" t="s">
        <v>79</v>
      </c>
      <c r="E2216" t="s">
        <v>23</v>
      </c>
      <c r="F2216">
        <v>25</v>
      </c>
      <c r="G2216" t="s">
        <v>24</v>
      </c>
      <c r="H2216">
        <v>40</v>
      </c>
      <c r="I2216">
        <v>9</v>
      </c>
      <c r="J2216">
        <v>2</v>
      </c>
      <c r="K2216" t="s">
        <v>25</v>
      </c>
      <c r="L2216" t="s">
        <v>46</v>
      </c>
      <c r="M2216" t="s">
        <v>27</v>
      </c>
      <c r="N2216" t="s">
        <v>28</v>
      </c>
      <c r="O2216">
        <v>2</v>
      </c>
      <c r="P2216" t="s">
        <v>40</v>
      </c>
      <c r="Q2216">
        <v>1</v>
      </c>
      <c r="R2216" t="s">
        <v>46</v>
      </c>
      <c r="S2216" t="s">
        <v>58</v>
      </c>
      <c r="T2216" t="s">
        <v>48</v>
      </c>
      <c r="U2216" t="str">
        <f t="shared" si="837"/>
        <v>Gen X</v>
      </c>
      <c r="V2216" t="str">
        <f t="shared" si="842"/>
        <v>standard</v>
      </c>
      <c r="W2216" t="str">
        <f t="shared" si="838"/>
        <v>MEDIUM</v>
      </c>
      <c r="X2216" s="8">
        <f t="shared" si="826"/>
        <v>3.0714285714285716</v>
      </c>
      <c r="Y2216">
        <f t="shared" si="831"/>
        <v>5</v>
      </c>
      <c r="Z2216">
        <f t="shared" si="832"/>
        <v>3</v>
      </c>
      <c r="AA2216">
        <f t="shared" si="833"/>
        <v>3</v>
      </c>
      <c r="AB2216">
        <f t="shared" si="834"/>
        <v>1.5</v>
      </c>
      <c r="AC2216">
        <f t="shared" si="835"/>
        <v>2</v>
      </c>
      <c r="AD2216">
        <f t="shared" si="836"/>
        <v>3</v>
      </c>
      <c r="AE2216">
        <f t="shared" si="839"/>
        <v>3.1999999999999997</v>
      </c>
    </row>
    <row r="2217" spans="1:31" x14ac:dyDescent="0.3">
      <c r="A2217" t="s">
        <v>2282</v>
      </c>
      <c r="B2217">
        <v>42</v>
      </c>
      <c r="C2217" t="s">
        <v>21</v>
      </c>
      <c r="D2217" t="s">
        <v>56</v>
      </c>
      <c r="E2217" t="s">
        <v>51</v>
      </c>
      <c r="F2217">
        <v>15</v>
      </c>
      <c r="G2217" t="s">
        <v>37</v>
      </c>
      <c r="H2217">
        <v>42</v>
      </c>
      <c r="I2217">
        <v>10</v>
      </c>
      <c r="J2217">
        <v>3</v>
      </c>
      <c r="K2217" t="s">
        <v>53</v>
      </c>
      <c r="L2217" t="s">
        <v>38</v>
      </c>
      <c r="M2217" t="s">
        <v>27</v>
      </c>
      <c r="N2217" t="s">
        <v>39</v>
      </c>
      <c r="O2217">
        <v>5</v>
      </c>
      <c r="P2217" t="s">
        <v>40</v>
      </c>
      <c r="Q2217">
        <v>2</v>
      </c>
      <c r="R2217" t="s">
        <v>30</v>
      </c>
      <c r="S2217" t="s">
        <v>58</v>
      </c>
      <c r="T2217" t="s">
        <v>32</v>
      </c>
      <c r="U2217" t="str">
        <f t="shared" si="837"/>
        <v>Millennieals</v>
      </c>
      <c r="V2217" t="str">
        <f t="shared" si="842"/>
        <v>standard</v>
      </c>
      <c r="W2217" t="str">
        <f t="shared" si="838"/>
        <v>MEDIUM</v>
      </c>
      <c r="X2217" s="8">
        <f t="shared" si="826"/>
        <v>2.2857142857142856</v>
      </c>
      <c r="Y2217">
        <f t="shared" si="831"/>
        <v>3</v>
      </c>
      <c r="Z2217">
        <f t="shared" si="832"/>
        <v>3</v>
      </c>
      <c r="AA2217">
        <f t="shared" si="833"/>
        <v>3</v>
      </c>
      <c r="AB2217">
        <f t="shared" si="834"/>
        <v>2</v>
      </c>
      <c r="AC2217">
        <f t="shared" si="835"/>
        <v>2</v>
      </c>
      <c r="AD2217">
        <f t="shared" si="836"/>
        <v>1</v>
      </c>
      <c r="AE2217">
        <f t="shared" si="839"/>
        <v>2.25</v>
      </c>
    </row>
    <row r="2218" spans="1:31" x14ac:dyDescent="0.3">
      <c r="A2218" t="s">
        <v>2283</v>
      </c>
      <c r="B2218">
        <v>38</v>
      </c>
      <c r="C2218" t="s">
        <v>50</v>
      </c>
      <c r="D2218" t="s">
        <v>73</v>
      </c>
      <c r="E2218" t="s">
        <v>51</v>
      </c>
      <c r="F2218">
        <v>11</v>
      </c>
      <c r="G2218" t="s">
        <v>37</v>
      </c>
      <c r="H2218">
        <v>25</v>
      </c>
      <c r="I2218">
        <v>7</v>
      </c>
      <c r="J2218">
        <v>1</v>
      </c>
      <c r="K2218" t="s">
        <v>63</v>
      </c>
      <c r="L2218" t="s">
        <v>26</v>
      </c>
      <c r="M2218" t="s">
        <v>54</v>
      </c>
      <c r="N2218" t="s">
        <v>39</v>
      </c>
      <c r="O2218">
        <v>5</v>
      </c>
      <c r="P2218" t="s">
        <v>40</v>
      </c>
      <c r="Q2218">
        <v>5</v>
      </c>
      <c r="R2218" t="s">
        <v>46</v>
      </c>
      <c r="S2218" t="s">
        <v>47</v>
      </c>
      <c r="T2218" t="s">
        <v>71</v>
      </c>
      <c r="U2218" t="str">
        <f t="shared" si="837"/>
        <v>Millennieals</v>
      </c>
      <c r="V2218" t="str">
        <f t="shared" si="842"/>
        <v>low</v>
      </c>
      <c r="W2218" t="str">
        <f t="shared" si="838"/>
        <v>MEDIUM</v>
      </c>
      <c r="X2218" s="8">
        <f t="shared" ref="X2218" si="849">AVERAGE(6-(AD2218),6-(Y2218),6-(O2218),J2218,AB2218,Z2218,6-(AA2218))</f>
        <v>2.2857142857142856</v>
      </c>
      <c r="Y2218">
        <f t="shared" si="831"/>
        <v>1</v>
      </c>
      <c r="Z2218">
        <f t="shared" si="832"/>
        <v>1</v>
      </c>
      <c r="AA2218">
        <f t="shared" si="833"/>
        <v>4</v>
      </c>
      <c r="AB2218">
        <f t="shared" si="834"/>
        <v>5</v>
      </c>
      <c r="AC2218">
        <f t="shared" si="835"/>
        <v>5</v>
      </c>
      <c r="AD2218">
        <f t="shared" si="836"/>
        <v>5</v>
      </c>
      <c r="AE2218">
        <f t="shared" si="839"/>
        <v>2.95</v>
      </c>
    </row>
    <row r="2219" spans="1:31" x14ac:dyDescent="0.3">
      <c r="A2219" t="s">
        <v>2284</v>
      </c>
      <c r="B2219">
        <v>57</v>
      </c>
      <c r="C2219" t="s">
        <v>21</v>
      </c>
      <c r="D2219" t="s">
        <v>79</v>
      </c>
      <c r="E2219" t="s">
        <v>51</v>
      </c>
      <c r="F2219">
        <v>28</v>
      </c>
      <c r="G2219" t="s">
        <v>24</v>
      </c>
      <c r="H2219">
        <v>47</v>
      </c>
      <c r="I2219">
        <v>2</v>
      </c>
      <c r="J2219">
        <v>3</v>
      </c>
      <c r="K2219" t="s">
        <v>25</v>
      </c>
      <c r="L2219" t="s">
        <v>38</v>
      </c>
      <c r="M2219" t="s">
        <v>54</v>
      </c>
      <c r="N2219" t="s">
        <v>39</v>
      </c>
      <c r="O2219">
        <v>2</v>
      </c>
      <c r="P2219" t="s">
        <v>29</v>
      </c>
      <c r="Q2219">
        <v>2</v>
      </c>
      <c r="R2219" t="s">
        <v>46</v>
      </c>
      <c r="S2219" t="s">
        <v>31</v>
      </c>
      <c r="T2219" t="s">
        <v>71</v>
      </c>
      <c r="U2219" t="str">
        <f t="shared" si="837"/>
        <v>Gen X</v>
      </c>
      <c r="V2219" t="str">
        <f t="shared" si="842"/>
        <v>high</v>
      </c>
      <c r="W2219" t="str">
        <f t="shared" si="838"/>
        <v>MEDIUM</v>
      </c>
      <c r="X2219" s="8">
        <f t="shared" ref="X2219:X2280" si="850">AVERAGE((AD2219),(Y2219),6-(O2219),J2219,AB2219,Z2219,(AA2219))</f>
        <v>3.3571428571428572</v>
      </c>
      <c r="Y2219">
        <f t="shared" si="831"/>
        <v>3</v>
      </c>
      <c r="Z2219">
        <f t="shared" si="832"/>
        <v>5</v>
      </c>
      <c r="AA2219">
        <f t="shared" si="833"/>
        <v>2</v>
      </c>
      <c r="AB2219">
        <f t="shared" si="834"/>
        <v>3.5</v>
      </c>
      <c r="AC2219">
        <f t="shared" si="835"/>
        <v>5</v>
      </c>
      <c r="AD2219">
        <f t="shared" si="836"/>
        <v>3</v>
      </c>
      <c r="AE2219">
        <f t="shared" si="839"/>
        <v>3.4000000000000004</v>
      </c>
    </row>
    <row r="2220" spans="1:31" x14ac:dyDescent="0.3">
      <c r="A2220" t="s">
        <v>2285</v>
      </c>
      <c r="B2220">
        <v>52</v>
      </c>
      <c r="C2220" t="s">
        <v>50</v>
      </c>
      <c r="D2220" t="s">
        <v>35</v>
      </c>
      <c r="E2220" t="s">
        <v>80</v>
      </c>
      <c r="F2220">
        <v>34</v>
      </c>
      <c r="G2220" t="s">
        <v>52</v>
      </c>
      <c r="H2220">
        <v>32</v>
      </c>
      <c r="I2220">
        <v>8</v>
      </c>
      <c r="J2220">
        <v>2</v>
      </c>
      <c r="K2220" t="s">
        <v>53</v>
      </c>
      <c r="L2220" t="s">
        <v>38</v>
      </c>
      <c r="M2220" t="s">
        <v>27</v>
      </c>
      <c r="N2220" t="s">
        <v>45</v>
      </c>
      <c r="O2220">
        <v>5</v>
      </c>
      <c r="P2220" t="s">
        <v>64</v>
      </c>
      <c r="Q2220">
        <v>5</v>
      </c>
      <c r="R2220" t="s">
        <v>46</v>
      </c>
      <c r="S2220" t="s">
        <v>58</v>
      </c>
      <c r="T2220" t="s">
        <v>74</v>
      </c>
      <c r="U2220" t="str">
        <f t="shared" si="837"/>
        <v>Gen X</v>
      </c>
      <c r="V2220" t="str">
        <f t="shared" si="842"/>
        <v>low</v>
      </c>
      <c r="W2220" t="str">
        <f t="shared" si="838"/>
        <v>MEDIUM</v>
      </c>
      <c r="X2220" s="8">
        <f t="shared" si="850"/>
        <v>2.5</v>
      </c>
      <c r="Y2220">
        <f t="shared" si="831"/>
        <v>3</v>
      </c>
      <c r="Z2220">
        <f t="shared" si="832"/>
        <v>3</v>
      </c>
      <c r="AA2220">
        <f t="shared" si="833"/>
        <v>4</v>
      </c>
      <c r="AB2220">
        <f t="shared" si="834"/>
        <v>3.5</v>
      </c>
      <c r="AC2220">
        <f t="shared" si="835"/>
        <v>2</v>
      </c>
      <c r="AD2220">
        <f t="shared" si="836"/>
        <v>1</v>
      </c>
      <c r="AE2220">
        <f t="shared" si="839"/>
        <v>2.35</v>
      </c>
    </row>
    <row r="2221" spans="1:31" x14ac:dyDescent="0.3">
      <c r="A2221" t="s">
        <v>2286</v>
      </c>
      <c r="B2221">
        <v>30</v>
      </c>
      <c r="C2221" t="s">
        <v>62</v>
      </c>
      <c r="D2221" t="s">
        <v>22</v>
      </c>
      <c r="E2221" t="s">
        <v>57</v>
      </c>
      <c r="F2221">
        <v>25</v>
      </c>
      <c r="G2221" t="s">
        <v>52</v>
      </c>
      <c r="H2221">
        <v>46</v>
      </c>
      <c r="I2221">
        <v>11</v>
      </c>
      <c r="J2221">
        <v>3</v>
      </c>
      <c r="K2221" t="s">
        <v>53</v>
      </c>
      <c r="L2221" t="s">
        <v>26</v>
      </c>
      <c r="M2221" t="s">
        <v>27</v>
      </c>
      <c r="N2221" t="s">
        <v>39</v>
      </c>
      <c r="O2221">
        <v>5</v>
      </c>
      <c r="P2221" t="s">
        <v>40</v>
      </c>
      <c r="Q2221">
        <v>5</v>
      </c>
      <c r="R2221" t="s">
        <v>30</v>
      </c>
      <c r="S2221" t="s">
        <v>31</v>
      </c>
      <c r="T2221" t="s">
        <v>74</v>
      </c>
      <c r="U2221" t="str">
        <f t="shared" si="837"/>
        <v>Millennieals</v>
      </c>
      <c r="V2221" t="str">
        <f t="shared" si="842"/>
        <v>high</v>
      </c>
      <c r="W2221" t="str">
        <f t="shared" si="838"/>
        <v>MEDIUM</v>
      </c>
      <c r="X2221" s="8">
        <f t="shared" si="850"/>
        <v>2.3571428571428572</v>
      </c>
      <c r="Y2221">
        <f t="shared" si="831"/>
        <v>1</v>
      </c>
      <c r="Z2221">
        <f t="shared" si="832"/>
        <v>5</v>
      </c>
      <c r="AA2221">
        <f t="shared" si="833"/>
        <v>2</v>
      </c>
      <c r="AB2221">
        <f t="shared" si="834"/>
        <v>3.5</v>
      </c>
      <c r="AC2221">
        <f t="shared" si="835"/>
        <v>2</v>
      </c>
      <c r="AD2221">
        <f t="shared" si="836"/>
        <v>1</v>
      </c>
      <c r="AE2221">
        <f t="shared" si="839"/>
        <v>2.1500000000000004</v>
      </c>
    </row>
    <row r="2222" spans="1:31" x14ac:dyDescent="0.3">
      <c r="A2222" t="s">
        <v>2287</v>
      </c>
      <c r="B2222">
        <v>43</v>
      </c>
      <c r="C2222" t="s">
        <v>21</v>
      </c>
      <c r="D2222" t="s">
        <v>56</v>
      </c>
      <c r="E2222" t="s">
        <v>36</v>
      </c>
      <c r="F2222">
        <v>23</v>
      </c>
      <c r="G2222" t="s">
        <v>52</v>
      </c>
      <c r="H2222">
        <v>54</v>
      </c>
      <c r="I2222">
        <v>15</v>
      </c>
      <c r="J2222">
        <v>3</v>
      </c>
      <c r="K2222" t="s">
        <v>25</v>
      </c>
      <c r="L2222" t="s">
        <v>84</v>
      </c>
      <c r="M2222" t="s">
        <v>54</v>
      </c>
      <c r="N2222" t="s">
        <v>28</v>
      </c>
      <c r="O2222">
        <v>5</v>
      </c>
      <c r="P2222" t="s">
        <v>29</v>
      </c>
      <c r="Q2222">
        <v>3</v>
      </c>
      <c r="R2222" t="s">
        <v>46</v>
      </c>
      <c r="S2222" t="s">
        <v>47</v>
      </c>
      <c r="T2222" t="s">
        <v>74</v>
      </c>
      <c r="U2222" t="str">
        <f t="shared" si="837"/>
        <v>Millennieals</v>
      </c>
      <c r="V2222" t="str">
        <f t="shared" si="842"/>
        <v>high</v>
      </c>
      <c r="W2222" t="str">
        <f t="shared" si="838"/>
        <v>MEDIUM</v>
      </c>
      <c r="X2222" s="8">
        <f t="shared" si="850"/>
        <v>2.2857142857142856</v>
      </c>
      <c r="Y2222">
        <f t="shared" si="831"/>
        <v>2</v>
      </c>
      <c r="Z2222">
        <f t="shared" si="832"/>
        <v>1</v>
      </c>
      <c r="AA2222">
        <f t="shared" si="833"/>
        <v>2</v>
      </c>
      <c r="AB2222">
        <f t="shared" si="834"/>
        <v>4</v>
      </c>
      <c r="AC2222">
        <f t="shared" si="835"/>
        <v>5</v>
      </c>
      <c r="AD2222">
        <f t="shared" si="836"/>
        <v>3</v>
      </c>
      <c r="AE2222">
        <f t="shared" si="839"/>
        <v>2.6</v>
      </c>
    </row>
    <row r="2223" spans="1:31" x14ac:dyDescent="0.3">
      <c r="A2223" t="s">
        <v>2288</v>
      </c>
      <c r="B2223">
        <v>25</v>
      </c>
      <c r="C2223" t="s">
        <v>34</v>
      </c>
      <c r="D2223" t="s">
        <v>79</v>
      </c>
      <c r="E2223" t="s">
        <v>44</v>
      </c>
      <c r="F2223">
        <v>34</v>
      </c>
      <c r="G2223" t="s">
        <v>52</v>
      </c>
      <c r="H2223">
        <v>20</v>
      </c>
      <c r="I2223">
        <v>10</v>
      </c>
      <c r="J2223">
        <v>4</v>
      </c>
      <c r="K2223" t="s">
        <v>63</v>
      </c>
      <c r="L2223" t="s">
        <v>38</v>
      </c>
      <c r="M2223" t="s">
        <v>27</v>
      </c>
      <c r="N2223" t="s">
        <v>45</v>
      </c>
      <c r="O2223">
        <v>5</v>
      </c>
      <c r="P2223" t="s">
        <v>29</v>
      </c>
      <c r="Q2223">
        <v>3</v>
      </c>
      <c r="R2223" t="s">
        <v>65</v>
      </c>
      <c r="S2223" t="s">
        <v>31</v>
      </c>
      <c r="T2223" t="s">
        <v>48</v>
      </c>
      <c r="U2223" t="str">
        <f t="shared" si="837"/>
        <v>GEN Z</v>
      </c>
      <c r="V2223" t="str">
        <f t="shared" si="842"/>
        <v>very low</v>
      </c>
      <c r="W2223" t="str">
        <f t="shared" si="838"/>
        <v>Good</v>
      </c>
      <c r="X2223" s="8">
        <f t="shared" si="850"/>
        <v>3.6428571428571428</v>
      </c>
      <c r="Y2223">
        <f t="shared" si="831"/>
        <v>3</v>
      </c>
      <c r="Z2223">
        <f t="shared" si="832"/>
        <v>5</v>
      </c>
      <c r="AA2223">
        <f t="shared" si="833"/>
        <v>5</v>
      </c>
      <c r="AB2223">
        <f t="shared" si="834"/>
        <v>2.5</v>
      </c>
      <c r="AC2223">
        <f t="shared" si="835"/>
        <v>2</v>
      </c>
      <c r="AD2223">
        <f t="shared" si="836"/>
        <v>5</v>
      </c>
      <c r="AE2223">
        <f t="shared" si="839"/>
        <v>4</v>
      </c>
    </row>
    <row r="2224" spans="1:31" x14ac:dyDescent="0.3">
      <c r="A2224" t="s">
        <v>2289</v>
      </c>
      <c r="B2224">
        <v>37</v>
      </c>
      <c r="C2224" t="s">
        <v>62</v>
      </c>
      <c r="D2224" t="s">
        <v>56</v>
      </c>
      <c r="E2224" t="s">
        <v>57</v>
      </c>
      <c r="F2224">
        <v>19</v>
      </c>
      <c r="G2224" t="s">
        <v>37</v>
      </c>
      <c r="H2224">
        <v>55</v>
      </c>
      <c r="I2224">
        <v>6</v>
      </c>
      <c r="J2224">
        <v>5</v>
      </c>
      <c r="K2224" t="s">
        <v>53</v>
      </c>
      <c r="L2224" t="s">
        <v>46</v>
      </c>
      <c r="M2224" t="s">
        <v>54</v>
      </c>
      <c r="N2224" t="s">
        <v>28</v>
      </c>
      <c r="O2224">
        <v>3</v>
      </c>
      <c r="P2224" t="s">
        <v>40</v>
      </c>
      <c r="Q2224">
        <v>4</v>
      </c>
      <c r="R2224" t="s">
        <v>65</v>
      </c>
      <c r="S2224" t="s">
        <v>31</v>
      </c>
      <c r="T2224" t="s">
        <v>60</v>
      </c>
      <c r="U2224" t="str">
        <f t="shared" si="837"/>
        <v>Millennieals</v>
      </c>
      <c r="V2224" t="str">
        <f t="shared" si="842"/>
        <v>high</v>
      </c>
      <c r="W2224" t="str">
        <f t="shared" si="838"/>
        <v>Good</v>
      </c>
      <c r="X2224" s="8">
        <f t="shared" si="850"/>
        <v>3.6428571428571428</v>
      </c>
      <c r="Y2224">
        <f t="shared" si="831"/>
        <v>5</v>
      </c>
      <c r="Z2224">
        <f t="shared" si="832"/>
        <v>5</v>
      </c>
      <c r="AA2224">
        <f t="shared" si="833"/>
        <v>2</v>
      </c>
      <c r="AB2224">
        <f t="shared" si="834"/>
        <v>4.5</v>
      </c>
      <c r="AC2224">
        <f t="shared" si="835"/>
        <v>5</v>
      </c>
      <c r="AD2224">
        <f t="shared" si="836"/>
        <v>1</v>
      </c>
      <c r="AE2224">
        <f t="shared" si="839"/>
        <v>3.6</v>
      </c>
    </row>
    <row r="2225" spans="1:31" x14ac:dyDescent="0.3">
      <c r="A2225" t="s">
        <v>2290</v>
      </c>
      <c r="B2225">
        <v>25</v>
      </c>
      <c r="C2225" t="s">
        <v>62</v>
      </c>
      <c r="D2225" t="s">
        <v>56</v>
      </c>
      <c r="E2225" t="s">
        <v>51</v>
      </c>
      <c r="F2225">
        <v>25</v>
      </c>
      <c r="G2225" t="s">
        <v>37</v>
      </c>
      <c r="H2225">
        <v>22</v>
      </c>
      <c r="I2225">
        <v>1</v>
      </c>
      <c r="J2225">
        <v>1</v>
      </c>
      <c r="K2225" t="s">
        <v>53</v>
      </c>
      <c r="L2225" t="s">
        <v>46</v>
      </c>
      <c r="M2225" t="s">
        <v>27</v>
      </c>
      <c r="N2225" t="s">
        <v>45</v>
      </c>
      <c r="O2225">
        <v>3</v>
      </c>
      <c r="P2225" t="s">
        <v>64</v>
      </c>
      <c r="Q2225">
        <v>2</v>
      </c>
      <c r="R2225" t="s">
        <v>65</v>
      </c>
      <c r="S2225" t="s">
        <v>31</v>
      </c>
      <c r="T2225" t="s">
        <v>48</v>
      </c>
      <c r="U2225" t="str">
        <f t="shared" si="837"/>
        <v>GEN Z</v>
      </c>
      <c r="V2225" t="str">
        <f t="shared" si="842"/>
        <v>low</v>
      </c>
      <c r="W2225" t="str">
        <f t="shared" si="838"/>
        <v>MEDIUM</v>
      </c>
      <c r="X2225" s="8">
        <f t="shared" si="850"/>
        <v>3</v>
      </c>
      <c r="Y2225">
        <f t="shared" si="831"/>
        <v>5</v>
      </c>
      <c r="Z2225">
        <f t="shared" si="832"/>
        <v>5</v>
      </c>
      <c r="AA2225">
        <f t="shared" si="833"/>
        <v>4</v>
      </c>
      <c r="AB2225">
        <f t="shared" si="834"/>
        <v>2</v>
      </c>
      <c r="AC2225">
        <f t="shared" si="835"/>
        <v>2</v>
      </c>
      <c r="AD2225">
        <f t="shared" si="836"/>
        <v>1</v>
      </c>
      <c r="AE2225">
        <f t="shared" si="839"/>
        <v>2.9000000000000004</v>
      </c>
    </row>
    <row r="2226" spans="1:31" x14ac:dyDescent="0.3">
      <c r="A2226" t="s">
        <v>2291</v>
      </c>
      <c r="B2226">
        <v>46</v>
      </c>
      <c r="C2226" t="s">
        <v>50</v>
      </c>
      <c r="D2226" t="s">
        <v>22</v>
      </c>
      <c r="E2226" t="s">
        <v>67</v>
      </c>
      <c r="F2226">
        <v>31</v>
      </c>
      <c r="G2226" t="s">
        <v>37</v>
      </c>
      <c r="H2226">
        <v>37</v>
      </c>
      <c r="I2226">
        <v>4</v>
      </c>
      <c r="J2226">
        <v>4</v>
      </c>
      <c r="K2226" t="s">
        <v>63</v>
      </c>
      <c r="L2226" t="s">
        <v>38</v>
      </c>
      <c r="M2226" t="s">
        <v>54</v>
      </c>
      <c r="N2226" t="s">
        <v>45</v>
      </c>
      <c r="O2226">
        <v>3</v>
      </c>
      <c r="P2226" t="s">
        <v>40</v>
      </c>
      <c r="Q2226">
        <v>3</v>
      </c>
      <c r="R2226" t="s">
        <v>30</v>
      </c>
      <c r="S2226" t="s">
        <v>47</v>
      </c>
      <c r="T2226" t="s">
        <v>41</v>
      </c>
      <c r="U2226" t="str">
        <f t="shared" si="837"/>
        <v>Gen X</v>
      </c>
      <c r="V2226" t="str">
        <f t="shared" si="842"/>
        <v>standard</v>
      </c>
      <c r="W2226" t="str">
        <f t="shared" si="838"/>
        <v>Good</v>
      </c>
      <c r="X2226" s="8">
        <f t="shared" si="850"/>
        <v>3.2857142857142856</v>
      </c>
      <c r="Y2226">
        <f t="shared" si="831"/>
        <v>3</v>
      </c>
      <c r="Z2226">
        <f t="shared" si="832"/>
        <v>1</v>
      </c>
      <c r="AA2226">
        <f t="shared" si="833"/>
        <v>3</v>
      </c>
      <c r="AB2226">
        <f t="shared" si="834"/>
        <v>4</v>
      </c>
      <c r="AC2226">
        <f t="shared" si="835"/>
        <v>5</v>
      </c>
      <c r="AD2226">
        <f t="shared" si="836"/>
        <v>5</v>
      </c>
      <c r="AE2226">
        <f t="shared" si="839"/>
        <v>3.5999999999999996</v>
      </c>
    </row>
    <row r="2227" spans="1:31" x14ac:dyDescent="0.3">
      <c r="A2227" t="s">
        <v>2292</v>
      </c>
      <c r="B2227">
        <v>59</v>
      </c>
      <c r="C2227" t="s">
        <v>62</v>
      </c>
      <c r="D2227" t="s">
        <v>77</v>
      </c>
      <c r="E2227" t="s">
        <v>80</v>
      </c>
      <c r="F2227">
        <v>29</v>
      </c>
      <c r="G2227" t="s">
        <v>52</v>
      </c>
      <c r="H2227">
        <v>46</v>
      </c>
      <c r="I2227">
        <v>12</v>
      </c>
      <c r="J2227">
        <v>2</v>
      </c>
      <c r="K2227" t="s">
        <v>25</v>
      </c>
      <c r="L2227" t="s">
        <v>26</v>
      </c>
      <c r="M2227" t="s">
        <v>27</v>
      </c>
      <c r="N2227" t="s">
        <v>28</v>
      </c>
      <c r="O2227">
        <v>1</v>
      </c>
      <c r="P2227" t="s">
        <v>64</v>
      </c>
      <c r="Q2227">
        <v>5</v>
      </c>
      <c r="R2227" t="s">
        <v>30</v>
      </c>
      <c r="S2227" t="s">
        <v>31</v>
      </c>
      <c r="T2227" t="s">
        <v>48</v>
      </c>
      <c r="U2227" t="str">
        <f t="shared" si="837"/>
        <v>Gen X</v>
      </c>
      <c r="V2227" t="str">
        <f t="shared" si="842"/>
        <v>high</v>
      </c>
      <c r="W2227" t="str">
        <f t="shared" si="838"/>
        <v>MEDIUM</v>
      </c>
      <c r="X2227" s="8">
        <f t="shared" ref="X2227" si="851">AVERAGE(6-(AD2227),6-(Y2227),6-(O2227),J2227,AB2227,Z2227,6-(AA2227))</f>
        <v>3.9285714285714284</v>
      </c>
      <c r="Y2227">
        <f t="shared" si="831"/>
        <v>1</v>
      </c>
      <c r="Z2227">
        <f t="shared" si="832"/>
        <v>5</v>
      </c>
      <c r="AA2227">
        <f t="shared" si="833"/>
        <v>2</v>
      </c>
      <c r="AB2227">
        <f t="shared" si="834"/>
        <v>3.5</v>
      </c>
      <c r="AC2227">
        <f t="shared" si="835"/>
        <v>2</v>
      </c>
      <c r="AD2227">
        <f t="shared" si="836"/>
        <v>3</v>
      </c>
      <c r="AE2227">
        <f t="shared" si="839"/>
        <v>2.6500000000000004</v>
      </c>
    </row>
    <row r="2228" spans="1:31" x14ac:dyDescent="0.3">
      <c r="A2228" t="s">
        <v>2293</v>
      </c>
      <c r="B2228">
        <v>42</v>
      </c>
      <c r="C2228" t="s">
        <v>21</v>
      </c>
      <c r="D2228" t="s">
        <v>56</v>
      </c>
      <c r="E2228" t="s">
        <v>44</v>
      </c>
      <c r="F2228">
        <v>25</v>
      </c>
      <c r="G2228" t="s">
        <v>52</v>
      </c>
      <c r="H2228">
        <v>46</v>
      </c>
      <c r="I2228">
        <v>15</v>
      </c>
      <c r="J2228">
        <v>3</v>
      </c>
      <c r="K2228" t="s">
        <v>25</v>
      </c>
      <c r="L2228" t="s">
        <v>84</v>
      </c>
      <c r="M2228" t="s">
        <v>27</v>
      </c>
      <c r="N2228" t="s">
        <v>45</v>
      </c>
      <c r="O2228">
        <v>4</v>
      </c>
      <c r="P2228" t="s">
        <v>29</v>
      </c>
      <c r="Q2228">
        <v>2</v>
      </c>
      <c r="R2228" t="s">
        <v>30</v>
      </c>
      <c r="S2228" t="s">
        <v>31</v>
      </c>
      <c r="T2228" t="s">
        <v>60</v>
      </c>
      <c r="U2228" t="str">
        <f t="shared" si="837"/>
        <v>Millennieals</v>
      </c>
      <c r="V2228" t="str">
        <f t="shared" si="842"/>
        <v>high</v>
      </c>
      <c r="W2228" t="str">
        <f t="shared" si="838"/>
        <v>MEDIUM</v>
      </c>
      <c r="X2228" s="8">
        <f t="shared" ref="X2228" si="852">AVERAGE((AD2228),(Y2228),6-(O2228),J2228,AB2228,Z2228,(AA2228))</f>
        <v>2.7142857142857144</v>
      </c>
      <c r="Y2228">
        <f t="shared" si="831"/>
        <v>2</v>
      </c>
      <c r="Z2228">
        <f t="shared" si="832"/>
        <v>5</v>
      </c>
      <c r="AA2228">
        <f t="shared" si="833"/>
        <v>2</v>
      </c>
      <c r="AB2228">
        <f t="shared" si="834"/>
        <v>2</v>
      </c>
      <c r="AC2228">
        <f t="shared" si="835"/>
        <v>2</v>
      </c>
      <c r="AD2228">
        <f t="shared" si="836"/>
        <v>3</v>
      </c>
      <c r="AE2228">
        <f t="shared" si="839"/>
        <v>2.8500000000000005</v>
      </c>
    </row>
    <row r="2229" spans="1:31" x14ac:dyDescent="0.3">
      <c r="A2229" t="s">
        <v>2294</v>
      </c>
      <c r="B2229">
        <v>51</v>
      </c>
      <c r="C2229" t="s">
        <v>50</v>
      </c>
      <c r="D2229" t="s">
        <v>22</v>
      </c>
      <c r="E2229" t="s">
        <v>57</v>
      </c>
      <c r="F2229">
        <v>5</v>
      </c>
      <c r="G2229" t="s">
        <v>24</v>
      </c>
      <c r="H2229">
        <v>51</v>
      </c>
      <c r="I2229">
        <v>11</v>
      </c>
      <c r="J2229">
        <v>4</v>
      </c>
      <c r="K2229" t="s">
        <v>53</v>
      </c>
      <c r="L2229" t="s">
        <v>46</v>
      </c>
      <c r="M2229" t="s">
        <v>27</v>
      </c>
      <c r="N2229" t="s">
        <v>45</v>
      </c>
      <c r="O2229">
        <v>4</v>
      </c>
      <c r="P2229" t="s">
        <v>64</v>
      </c>
      <c r="Q2229">
        <v>4</v>
      </c>
      <c r="R2229" t="s">
        <v>30</v>
      </c>
      <c r="S2229" t="s">
        <v>31</v>
      </c>
      <c r="T2229" t="s">
        <v>60</v>
      </c>
      <c r="U2229" t="str">
        <f t="shared" si="837"/>
        <v>Gen X</v>
      </c>
      <c r="V2229" t="str">
        <f t="shared" si="842"/>
        <v>high</v>
      </c>
      <c r="W2229" t="str">
        <f t="shared" si="838"/>
        <v>MEDIUM</v>
      </c>
      <c r="X2229" s="8">
        <f t="shared" si="850"/>
        <v>3.1428571428571428</v>
      </c>
      <c r="Y2229">
        <f t="shared" si="831"/>
        <v>5</v>
      </c>
      <c r="Z2229">
        <f t="shared" si="832"/>
        <v>5</v>
      </c>
      <c r="AA2229">
        <f t="shared" si="833"/>
        <v>2</v>
      </c>
      <c r="AB2229">
        <f t="shared" si="834"/>
        <v>3</v>
      </c>
      <c r="AC2229">
        <f t="shared" si="835"/>
        <v>2</v>
      </c>
      <c r="AD2229">
        <f t="shared" si="836"/>
        <v>1</v>
      </c>
      <c r="AE2229">
        <f t="shared" si="839"/>
        <v>3.2</v>
      </c>
    </row>
    <row r="2230" spans="1:31" x14ac:dyDescent="0.3">
      <c r="A2230" t="s">
        <v>2295</v>
      </c>
      <c r="B2230">
        <v>43</v>
      </c>
      <c r="C2230" t="s">
        <v>21</v>
      </c>
      <c r="D2230" t="s">
        <v>77</v>
      </c>
      <c r="E2230" t="s">
        <v>23</v>
      </c>
      <c r="F2230">
        <v>24</v>
      </c>
      <c r="G2230" t="s">
        <v>24</v>
      </c>
      <c r="H2230">
        <v>41</v>
      </c>
      <c r="I2230">
        <v>3</v>
      </c>
      <c r="J2230">
        <v>3</v>
      </c>
      <c r="K2230" t="s">
        <v>25</v>
      </c>
      <c r="L2230" t="s">
        <v>26</v>
      </c>
      <c r="M2230" t="s">
        <v>27</v>
      </c>
      <c r="N2230" t="s">
        <v>39</v>
      </c>
      <c r="O2230">
        <v>4</v>
      </c>
      <c r="P2230" t="s">
        <v>64</v>
      </c>
      <c r="Q2230">
        <v>1</v>
      </c>
      <c r="R2230" t="s">
        <v>46</v>
      </c>
      <c r="S2230" t="s">
        <v>47</v>
      </c>
      <c r="T2230" t="s">
        <v>74</v>
      </c>
      <c r="U2230" t="str">
        <f t="shared" si="837"/>
        <v>Millennieals</v>
      </c>
      <c r="V2230" t="str">
        <f t="shared" si="842"/>
        <v>standard</v>
      </c>
      <c r="W2230" t="str">
        <f t="shared" si="838"/>
        <v>poor</v>
      </c>
      <c r="X2230" s="8">
        <f t="shared" si="850"/>
        <v>2.0714285714285716</v>
      </c>
      <c r="Y2230">
        <f t="shared" si="831"/>
        <v>1</v>
      </c>
      <c r="Z2230">
        <f t="shared" si="832"/>
        <v>1</v>
      </c>
      <c r="AA2230">
        <f t="shared" si="833"/>
        <v>3</v>
      </c>
      <c r="AB2230">
        <f t="shared" si="834"/>
        <v>1.5</v>
      </c>
      <c r="AC2230">
        <f t="shared" si="835"/>
        <v>2</v>
      </c>
      <c r="AD2230">
        <f t="shared" si="836"/>
        <v>3</v>
      </c>
      <c r="AE2230">
        <f t="shared" si="839"/>
        <v>2</v>
      </c>
    </row>
    <row r="2231" spans="1:31" x14ac:dyDescent="0.3">
      <c r="A2231" t="s">
        <v>2296</v>
      </c>
      <c r="B2231">
        <v>26</v>
      </c>
      <c r="C2231" t="s">
        <v>62</v>
      </c>
      <c r="D2231" t="s">
        <v>35</v>
      </c>
      <c r="E2231" t="s">
        <v>51</v>
      </c>
      <c r="F2231">
        <v>10</v>
      </c>
      <c r="G2231" t="s">
        <v>52</v>
      </c>
      <c r="H2231">
        <v>24</v>
      </c>
      <c r="I2231">
        <v>3</v>
      </c>
      <c r="J2231">
        <v>1</v>
      </c>
      <c r="K2231" t="s">
        <v>25</v>
      </c>
      <c r="L2231" t="s">
        <v>26</v>
      </c>
      <c r="M2231" t="s">
        <v>54</v>
      </c>
      <c r="N2231" t="s">
        <v>39</v>
      </c>
      <c r="O2231">
        <v>5</v>
      </c>
      <c r="P2231" t="s">
        <v>29</v>
      </c>
      <c r="Q2231">
        <v>4</v>
      </c>
      <c r="R2231" t="s">
        <v>30</v>
      </c>
      <c r="S2231" t="s">
        <v>31</v>
      </c>
      <c r="T2231" t="s">
        <v>71</v>
      </c>
      <c r="U2231" t="str">
        <f t="shared" si="837"/>
        <v>GEN Z</v>
      </c>
      <c r="V2231" t="str">
        <f t="shared" si="842"/>
        <v>low</v>
      </c>
      <c r="W2231" t="str">
        <f t="shared" si="838"/>
        <v>MEDIUM</v>
      </c>
      <c r="X2231" s="8">
        <f t="shared" si="850"/>
        <v>2.7857142857142856</v>
      </c>
      <c r="Y2231">
        <f t="shared" si="831"/>
        <v>1</v>
      </c>
      <c r="Z2231">
        <f t="shared" si="832"/>
        <v>5</v>
      </c>
      <c r="AA2231">
        <f t="shared" si="833"/>
        <v>4</v>
      </c>
      <c r="AB2231">
        <f t="shared" si="834"/>
        <v>4.5</v>
      </c>
      <c r="AC2231">
        <f t="shared" si="835"/>
        <v>5</v>
      </c>
      <c r="AD2231">
        <f t="shared" si="836"/>
        <v>3</v>
      </c>
      <c r="AE2231">
        <f t="shared" si="839"/>
        <v>2.9000000000000004</v>
      </c>
    </row>
    <row r="2232" spans="1:31" x14ac:dyDescent="0.3">
      <c r="A2232" t="s">
        <v>2297</v>
      </c>
      <c r="B2232">
        <v>48</v>
      </c>
      <c r="C2232" t="s">
        <v>50</v>
      </c>
      <c r="D2232" t="s">
        <v>73</v>
      </c>
      <c r="E2232" t="s">
        <v>36</v>
      </c>
      <c r="F2232">
        <v>31</v>
      </c>
      <c r="G2232" t="s">
        <v>24</v>
      </c>
      <c r="H2232">
        <v>48</v>
      </c>
      <c r="I2232">
        <v>5</v>
      </c>
      <c r="J2232">
        <v>4</v>
      </c>
      <c r="K2232" t="s">
        <v>25</v>
      </c>
      <c r="L2232" t="s">
        <v>38</v>
      </c>
      <c r="M2232" t="s">
        <v>54</v>
      </c>
      <c r="N2232" t="s">
        <v>45</v>
      </c>
      <c r="O2232">
        <v>2</v>
      </c>
      <c r="P2232" t="s">
        <v>29</v>
      </c>
      <c r="Q2232">
        <v>1</v>
      </c>
      <c r="R2232" t="s">
        <v>30</v>
      </c>
      <c r="S2232" t="s">
        <v>31</v>
      </c>
      <c r="T2232" t="s">
        <v>41</v>
      </c>
      <c r="U2232" t="str">
        <f t="shared" si="837"/>
        <v>Gen X</v>
      </c>
      <c r="V2232" t="str">
        <f t="shared" si="842"/>
        <v>high</v>
      </c>
      <c r="W2232" t="str">
        <f t="shared" si="838"/>
        <v>MEDIUM</v>
      </c>
      <c r="X2232" s="8">
        <f t="shared" si="850"/>
        <v>3.4285714285714284</v>
      </c>
      <c r="Y2232">
        <f t="shared" si="831"/>
        <v>3</v>
      </c>
      <c r="Z2232">
        <f t="shared" si="832"/>
        <v>5</v>
      </c>
      <c r="AA2232">
        <f t="shared" si="833"/>
        <v>2</v>
      </c>
      <c r="AB2232">
        <f t="shared" si="834"/>
        <v>3</v>
      </c>
      <c r="AC2232">
        <f t="shared" si="835"/>
        <v>5</v>
      </c>
      <c r="AD2232">
        <f t="shared" si="836"/>
        <v>3</v>
      </c>
      <c r="AE2232">
        <f t="shared" si="839"/>
        <v>3.4499999999999997</v>
      </c>
    </row>
    <row r="2233" spans="1:31" x14ac:dyDescent="0.3">
      <c r="A2233" t="s">
        <v>2298</v>
      </c>
      <c r="B2233">
        <v>44</v>
      </c>
      <c r="C2233" t="s">
        <v>21</v>
      </c>
      <c r="D2233" t="s">
        <v>56</v>
      </c>
      <c r="E2233" t="s">
        <v>57</v>
      </c>
      <c r="F2233">
        <v>8</v>
      </c>
      <c r="G2233" t="s">
        <v>24</v>
      </c>
      <c r="H2233">
        <v>24</v>
      </c>
      <c r="I2233">
        <v>8</v>
      </c>
      <c r="J2233">
        <v>5</v>
      </c>
      <c r="K2233" t="s">
        <v>25</v>
      </c>
      <c r="L2233" t="s">
        <v>26</v>
      </c>
      <c r="M2233" t="s">
        <v>27</v>
      </c>
      <c r="N2233" t="s">
        <v>45</v>
      </c>
      <c r="O2233">
        <v>3</v>
      </c>
      <c r="P2233" t="s">
        <v>64</v>
      </c>
      <c r="Q2233">
        <v>4</v>
      </c>
      <c r="R2233" t="s">
        <v>46</v>
      </c>
      <c r="S2233" t="s">
        <v>31</v>
      </c>
      <c r="T2233" t="s">
        <v>41</v>
      </c>
      <c r="U2233" t="str">
        <f t="shared" si="837"/>
        <v>Millennieals</v>
      </c>
      <c r="V2233" t="str">
        <f t="shared" si="842"/>
        <v>low</v>
      </c>
      <c r="W2233" t="str">
        <f t="shared" si="838"/>
        <v>MEDIUM</v>
      </c>
      <c r="X2233" s="8">
        <f t="shared" si="850"/>
        <v>3.4285714285714284</v>
      </c>
      <c r="Y2233">
        <f t="shared" si="831"/>
        <v>1</v>
      </c>
      <c r="Z2233">
        <f t="shared" si="832"/>
        <v>5</v>
      </c>
      <c r="AA2233">
        <f t="shared" si="833"/>
        <v>4</v>
      </c>
      <c r="AB2233">
        <f t="shared" si="834"/>
        <v>3</v>
      </c>
      <c r="AC2233">
        <f t="shared" si="835"/>
        <v>2</v>
      </c>
      <c r="AD2233">
        <f t="shared" si="836"/>
        <v>3</v>
      </c>
      <c r="AE2233">
        <f t="shared" si="839"/>
        <v>3.0000000000000004</v>
      </c>
    </row>
    <row r="2234" spans="1:31" x14ac:dyDescent="0.3">
      <c r="A2234" t="s">
        <v>2299</v>
      </c>
      <c r="B2234">
        <v>47</v>
      </c>
      <c r="C2234" t="s">
        <v>62</v>
      </c>
      <c r="D2234" t="s">
        <v>35</v>
      </c>
      <c r="E2234" t="s">
        <v>80</v>
      </c>
      <c r="F2234">
        <v>4</v>
      </c>
      <c r="G2234" t="s">
        <v>37</v>
      </c>
      <c r="H2234">
        <v>45</v>
      </c>
      <c r="I2234">
        <v>10</v>
      </c>
      <c r="J2234">
        <v>3</v>
      </c>
      <c r="K2234" t="s">
        <v>63</v>
      </c>
      <c r="L2234" t="s">
        <v>38</v>
      </c>
      <c r="M2234" t="s">
        <v>54</v>
      </c>
      <c r="N2234" t="s">
        <v>28</v>
      </c>
      <c r="O2234">
        <v>4</v>
      </c>
      <c r="P2234" t="s">
        <v>40</v>
      </c>
      <c r="Q2234">
        <v>5</v>
      </c>
      <c r="R2234" t="s">
        <v>65</v>
      </c>
      <c r="S2234" t="s">
        <v>31</v>
      </c>
      <c r="T2234" t="s">
        <v>60</v>
      </c>
      <c r="U2234" t="str">
        <f t="shared" si="837"/>
        <v>Gen X</v>
      </c>
      <c r="V2234" t="str">
        <f t="shared" si="842"/>
        <v>standard</v>
      </c>
      <c r="W2234" t="str">
        <f t="shared" si="838"/>
        <v>Good</v>
      </c>
      <c r="X2234" s="8">
        <f t="shared" si="850"/>
        <v>3.7142857142857144</v>
      </c>
      <c r="Y2234">
        <f t="shared" si="831"/>
        <v>3</v>
      </c>
      <c r="Z2234">
        <f t="shared" si="832"/>
        <v>5</v>
      </c>
      <c r="AA2234">
        <f t="shared" si="833"/>
        <v>3</v>
      </c>
      <c r="AB2234">
        <f t="shared" si="834"/>
        <v>5</v>
      </c>
      <c r="AC2234">
        <f t="shared" si="835"/>
        <v>5</v>
      </c>
      <c r="AD2234">
        <f t="shared" si="836"/>
        <v>5</v>
      </c>
      <c r="AE2234">
        <f t="shared" si="839"/>
        <v>4.2</v>
      </c>
    </row>
    <row r="2235" spans="1:31" x14ac:dyDescent="0.3">
      <c r="A2235" t="s">
        <v>2300</v>
      </c>
      <c r="B2235">
        <v>36</v>
      </c>
      <c r="C2235" t="s">
        <v>34</v>
      </c>
      <c r="D2235" t="s">
        <v>73</v>
      </c>
      <c r="E2235" t="s">
        <v>23</v>
      </c>
      <c r="F2235">
        <v>21</v>
      </c>
      <c r="G2235" t="s">
        <v>24</v>
      </c>
      <c r="H2235">
        <v>34</v>
      </c>
      <c r="I2235">
        <v>3</v>
      </c>
      <c r="J2235">
        <v>5</v>
      </c>
      <c r="K2235" t="s">
        <v>25</v>
      </c>
      <c r="L2235" t="s">
        <v>26</v>
      </c>
      <c r="M2235" t="s">
        <v>27</v>
      </c>
      <c r="N2235" t="s">
        <v>45</v>
      </c>
      <c r="O2235">
        <v>4</v>
      </c>
      <c r="P2235" t="s">
        <v>29</v>
      </c>
      <c r="Q2235">
        <v>2</v>
      </c>
      <c r="R2235" t="s">
        <v>65</v>
      </c>
      <c r="S2235" t="s">
        <v>58</v>
      </c>
      <c r="T2235" t="s">
        <v>71</v>
      </c>
      <c r="U2235" t="str">
        <f t="shared" si="837"/>
        <v>Millennieals</v>
      </c>
      <c r="V2235" t="str">
        <f t="shared" si="842"/>
        <v>low</v>
      </c>
      <c r="W2235" t="str">
        <f t="shared" si="838"/>
        <v>MEDIUM</v>
      </c>
      <c r="X2235" s="8">
        <f t="shared" si="850"/>
        <v>2.8571428571428572</v>
      </c>
      <c r="Y2235">
        <f t="shared" si="831"/>
        <v>1</v>
      </c>
      <c r="Z2235">
        <f t="shared" si="832"/>
        <v>3</v>
      </c>
      <c r="AA2235">
        <f t="shared" si="833"/>
        <v>4</v>
      </c>
      <c r="AB2235">
        <f t="shared" si="834"/>
        <v>2</v>
      </c>
      <c r="AC2235">
        <f t="shared" si="835"/>
        <v>2</v>
      </c>
      <c r="AD2235">
        <f t="shared" si="836"/>
        <v>3</v>
      </c>
      <c r="AE2235">
        <f t="shared" si="839"/>
        <v>2.6</v>
      </c>
    </row>
    <row r="2236" spans="1:31" x14ac:dyDescent="0.3">
      <c r="A2236" t="s">
        <v>2301</v>
      </c>
      <c r="B2236">
        <v>46</v>
      </c>
      <c r="C2236" t="s">
        <v>34</v>
      </c>
      <c r="D2236" t="s">
        <v>22</v>
      </c>
      <c r="E2236" t="s">
        <v>67</v>
      </c>
      <c r="F2236">
        <v>20</v>
      </c>
      <c r="G2236" t="s">
        <v>52</v>
      </c>
      <c r="H2236">
        <v>44</v>
      </c>
      <c r="I2236">
        <v>2</v>
      </c>
      <c r="J2236">
        <v>1</v>
      </c>
      <c r="K2236" t="s">
        <v>25</v>
      </c>
      <c r="L2236" t="s">
        <v>46</v>
      </c>
      <c r="M2236" t="s">
        <v>54</v>
      </c>
      <c r="N2236" t="s">
        <v>39</v>
      </c>
      <c r="O2236">
        <v>2</v>
      </c>
      <c r="P2236" t="s">
        <v>29</v>
      </c>
      <c r="Q2236">
        <v>3</v>
      </c>
      <c r="R2236" t="s">
        <v>30</v>
      </c>
      <c r="S2236" t="s">
        <v>58</v>
      </c>
      <c r="T2236" t="s">
        <v>41</v>
      </c>
      <c r="U2236" t="str">
        <f t="shared" si="837"/>
        <v>Gen X</v>
      </c>
      <c r="V2236" t="str">
        <f t="shared" si="842"/>
        <v>standard</v>
      </c>
      <c r="W2236" t="str">
        <f t="shared" si="838"/>
        <v>MEDIUM</v>
      </c>
      <c r="X2236" s="8">
        <f t="shared" ref="X2236" si="853">AVERAGE(6-(AD2236),6-(Y2236),6-(O2236),J2236,AB2236,Z2236,6-(AA2236))</f>
        <v>2.7142857142857144</v>
      </c>
      <c r="Y2236">
        <f t="shared" si="831"/>
        <v>5</v>
      </c>
      <c r="Z2236">
        <f t="shared" si="832"/>
        <v>3</v>
      </c>
      <c r="AA2236">
        <f t="shared" si="833"/>
        <v>3</v>
      </c>
      <c r="AB2236">
        <f t="shared" si="834"/>
        <v>4</v>
      </c>
      <c r="AC2236">
        <f t="shared" si="835"/>
        <v>5</v>
      </c>
      <c r="AD2236">
        <f t="shared" si="836"/>
        <v>3</v>
      </c>
      <c r="AE2236">
        <f t="shared" si="839"/>
        <v>3.4999999999999996</v>
      </c>
    </row>
    <row r="2237" spans="1:31" x14ac:dyDescent="0.3">
      <c r="A2237" t="s">
        <v>2302</v>
      </c>
      <c r="B2237">
        <v>51</v>
      </c>
      <c r="C2237" t="s">
        <v>34</v>
      </c>
      <c r="D2237" t="s">
        <v>77</v>
      </c>
      <c r="E2237" t="s">
        <v>67</v>
      </c>
      <c r="F2237">
        <v>13</v>
      </c>
      <c r="G2237" t="s">
        <v>37</v>
      </c>
      <c r="H2237">
        <v>25</v>
      </c>
      <c r="I2237">
        <v>11</v>
      </c>
      <c r="J2237">
        <v>5</v>
      </c>
      <c r="K2237" t="s">
        <v>53</v>
      </c>
      <c r="L2237" t="s">
        <v>26</v>
      </c>
      <c r="M2237" t="s">
        <v>27</v>
      </c>
      <c r="N2237" t="s">
        <v>45</v>
      </c>
      <c r="O2237">
        <v>2</v>
      </c>
      <c r="P2237" t="s">
        <v>40</v>
      </c>
      <c r="Q2237">
        <v>2</v>
      </c>
      <c r="R2237" t="s">
        <v>65</v>
      </c>
      <c r="S2237" t="s">
        <v>47</v>
      </c>
      <c r="T2237" t="s">
        <v>32</v>
      </c>
      <c r="U2237" t="str">
        <f t="shared" si="837"/>
        <v>Gen X</v>
      </c>
      <c r="V2237" t="str">
        <f t="shared" si="842"/>
        <v>low</v>
      </c>
      <c r="W2237" t="str">
        <f t="shared" si="838"/>
        <v>poor</v>
      </c>
      <c r="X2237" s="8">
        <f t="shared" ref="X2237" si="854">AVERAGE((AD2237),(Y2237),6-(O2237),J2237,AB2237,Z2237,(AA2237))</f>
        <v>2.5714285714285716</v>
      </c>
      <c r="Y2237">
        <f t="shared" si="831"/>
        <v>1</v>
      </c>
      <c r="Z2237">
        <f t="shared" si="832"/>
        <v>1</v>
      </c>
      <c r="AA2237">
        <f t="shared" si="833"/>
        <v>4</v>
      </c>
      <c r="AB2237">
        <f t="shared" si="834"/>
        <v>2</v>
      </c>
      <c r="AC2237">
        <f t="shared" si="835"/>
        <v>2</v>
      </c>
      <c r="AD2237">
        <f t="shared" si="836"/>
        <v>1</v>
      </c>
      <c r="AE2237">
        <f t="shared" si="839"/>
        <v>1.7000000000000002</v>
      </c>
    </row>
    <row r="2238" spans="1:31" x14ac:dyDescent="0.3">
      <c r="A2238" t="s">
        <v>2303</v>
      </c>
      <c r="B2238">
        <v>33</v>
      </c>
      <c r="C2238" t="s">
        <v>21</v>
      </c>
      <c r="D2238" t="s">
        <v>73</v>
      </c>
      <c r="E2238" t="s">
        <v>51</v>
      </c>
      <c r="F2238">
        <v>25</v>
      </c>
      <c r="G2238" t="s">
        <v>24</v>
      </c>
      <c r="H2238">
        <v>37</v>
      </c>
      <c r="I2238">
        <v>9</v>
      </c>
      <c r="J2238">
        <v>2</v>
      </c>
      <c r="K2238" t="s">
        <v>63</v>
      </c>
      <c r="L2238" t="s">
        <v>38</v>
      </c>
      <c r="M2238" t="s">
        <v>54</v>
      </c>
      <c r="N2238" t="s">
        <v>45</v>
      </c>
      <c r="O2238">
        <v>1</v>
      </c>
      <c r="P2238" t="s">
        <v>29</v>
      </c>
      <c r="Q2238">
        <v>4</v>
      </c>
      <c r="R2238" t="s">
        <v>46</v>
      </c>
      <c r="S2238" t="s">
        <v>31</v>
      </c>
      <c r="T2238" t="s">
        <v>71</v>
      </c>
      <c r="U2238" t="str">
        <f t="shared" si="837"/>
        <v>Millennieals</v>
      </c>
      <c r="V2238" t="str">
        <f t="shared" si="842"/>
        <v>standard</v>
      </c>
      <c r="W2238" t="str">
        <f t="shared" si="838"/>
        <v>Good</v>
      </c>
      <c r="X2238" s="8">
        <f t="shared" si="850"/>
        <v>3.9285714285714284</v>
      </c>
      <c r="Y2238">
        <f t="shared" si="831"/>
        <v>3</v>
      </c>
      <c r="Z2238">
        <f t="shared" si="832"/>
        <v>5</v>
      </c>
      <c r="AA2238">
        <f t="shared" si="833"/>
        <v>3</v>
      </c>
      <c r="AB2238">
        <f t="shared" si="834"/>
        <v>4.5</v>
      </c>
      <c r="AC2238">
        <f t="shared" si="835"/>
        <v>5</v>
      </c>
      <c r="AD2238">
        <f t="shared" si="836"/>
        <v>5</v>
      </c>
      <c r="AE2238">
        <f t="shared" si="839"/>
        <v>4.0500000000000007</v>
      </c>
    </row>
    <row r="2239" spans="1:31" x14ac:dyDescent="0.3">
      <c r="A2239" t="s">
        <v>2304</v>
      </c>
      <c r="B2239">
        <v>49</v>
      </c>
      <c r="C2239" t="s">
        <v>21</v>
      </c>
      <c r="D2239" t="s">
        <v>73</v>
      </c>
      <c r="E2239" t="s">
        <v>57</v>
      </c>
      <c r="F2239">
        <v>14</v>
      </c>
      <c r="G2239" t="s">
        <v>24</v>
      </c>
      <c r="H2239">
        <v>52</v>
      </c>
      <c r="I2239">
        <v>7</v>
      </c>
      <c r="J2239">
        <v>3</v>
      </c>
      <c r="K2239" t="s">
        <v>53</v>
      </c>
      <c r="L2239" t="s">
        <v>38</v>
      </c>
      <c r="M2239" t="s">
        <v>27</v>
      </c>
      <c r="N2239" t="s">
        <v>45</v>
      </c>
      <c r="O2239">
        <v>3</v>
      </c>
      <c r="P2239" t="s">
        <v>29</v>
      </c>
      <c r="Q2239">
        <v>5</v>
      </c>
      <c r="R2239" t="s">
        <v>46</v>
      </c>
      <c r="S2239" t="s">
        <v>47</v>
      </c>
      <c r="T2239" t="s">
        <v>60</v>
      </c>
      <c r="U2239" t="str">
        <f t="shared" si="837"/>
        <v>Gen X</v>
      </c>
      <c r="V2239" t="str">
        <f t="shared" si="842"/>
        <v>high</v>
      </c>
      <c r="W2239" t="str">
        <f t="shared" si="838"/>
        <v>MEDIUM</v>
      </c>
      <c r="X2239" s="8">
        <f t="shared" si="850"/>
        <v>2.3571428571428572</v>
      </c>
      <c r="Y2239">
        <f t="shared" si="831"/>
        <v>3</v>
      </c>
      <c r="Z2239">
        <f t="shared" si="832"/>
        <v>1</v>
      </c>
      <c r="AA2239">
        <f t="shared" si="833"/>
        <v>2</v>
      </c>
      <c r="AB2239">
        <f t="shared" si="834"/>
        <v>3.5</v>
      </c>
      <c r="AC2239">
        <f t="shared" si="835"/>
        <v>2</v>
      </c>
      <c r="AD2239">
        <f t="shared" si="836"/>
        <v>1</v>
      </c>
      <c r="AE2239">
        <f t="shared" si="839"/>
        <v>2.0500000000000003</v>
      </c>
    </row>
    <row r="2240" spans="1:31" x14ac:dyDescent="0.3">
      <c r="A2240" t="s">
        <v>2305</v>
      </c>
      <c r="B2240">
        <v>26</v>
      </c>
      <c r="C2240" t="s">
        <v>50</v>
      </c>
      <c r="D2240" t="s">
        <v>73</v>
      </c>
      <c r="E2240" t="s">
        <v>23</v>
      </c>
      <c r="F2240">
        <v>27</v>
      </c>
      <c r="G2240" t="s">
        <v>37</v>
      </c>
      <c r="H2240">
        <v>56</v>
      </c>
      <c r="I2240">
        <v>5</v>
      </c>
      <c r="J2240">
        <v>3</v>
      </c>
      <c r="K2240" t="s">
        <v>53</v>
      </c>
      <c r="L2240" t="s">
        <v>84</v>
      </c>
      <c r="M2240" t="s">
        <v>27</v>
      </c>
      <c r="N2240" t="s">
        <v>39</v>
      </c>
      <c r="O2240">
        <v>5</v>
      </c>
      <c r="P2240" t="s">
        <v>29</v>
      </c>
      <c r="Q2240">
        <v>4</v>
      </c>
      <c r="R2240" t="s">
        <v>30</v>
      </c>
      <c r="S2240" t="s">
        <v>47</v>
      </c>
      <c r="T2240" t="s">
        <v>60</v>
      </c>
      <c r="U2240" t="str">
        <f t="shared" si="837"/>
        <v>GEN Z</v>
      </c>
      <c r="V2240" t="str">
        <f t="shared" si="842"/>
        <v xml:space="preserve">very high </v>
      </c>
      <c r="W2240" t="str">
        <f t="shared" si="838"/>
        <v>poor</v>
      </c>
      <c r="X2240" s="8">
        <f t="shared" si="850"/>
        <v>1.7142857142857142</v>
      </c>
      <c r="Y2240">
        <f t="shared" si="831"/>
        <v>2</v>
      </c>
      <c r="Z2240">
        <f t="shared" si="832"/>
        <v>1</v>
      </c>
      <c r="AA2240">
        <f t="shared" si="833"/>
        <v>1</v>
      </c>
      <c r="AB2240">
        <f t="shared" si="834"/>
        <v>3</v>
      </c>
      <c r="AC2240">
        <f t="shared" si="835"/>
        <v>2</v>
      </c>
      <c r="AD2240">
        <f t="shared" si="836"/>
        <v>1</v>
      </c>
      <c r="AE2240">
        <f t="shared" si="839"/>
        <v>1.7000000000000002</v>
      </c>
    </row>
    <row r="2241" spans="1:31" x14ac:dyDescent="0.3">
      <c r="A2241" t="s">
        <v>2306</v>
      </c>
      <c r="B2241">
        <v>43</v>
      </c>
      <c r="C2241" t="s">
        <v>62</v>
      </c>
      <c r="D2241" t="s">
        <v>79</v>
      </c>
      <c r="E2241" t="s">
        <v>51</v>
      </c>
      <c r="F2241">
        <v>5</v>
      </c>
      <c r="G2241" t="s">
        <v>24</v>
      </c>
      <c r="H2241">
        <v>45</v>
      </c>
      <c r="I2241">
        <v>10</v>
      </c>
      <c r="J2241">
        <v>3</v>
      </c>
      <c r="K2241" t="s">
        <v>53</v>
      </c>
      <c r="L2241" t="s">
        <v>84</v>
      </c>
      <c r="M2241" t="s">
        <v>54</v>
      </c>
      <c r="N2241" t="s">
        <v>39</v>
      </c>
      <c r="O2241">
        <v>4</v>
      </c>
      <c r="P2241" t="s">
        <v>40</v>
      </c>
      <c r="Q2241">
        <v>3</v>
      </c>
      <c r="R2241" t="s">
        <v>65</v>
      </c>
      <c r="S2241" t="s">
        <v>47</v>
      </c>
      <c r="T2241" t="s">
        <v>74</v>
      </c>
      <c r="U2241" t="str">
        <f t="shared" si="837"/>
        <v>Millennieals</v>
      </c>
      <c r="V2241" t="str">
        <f t="shared" si="842"/>
        <v>standard</v>
      </c>
      <c r="W2241" t="str">
        <f t="shared" si="838"/>
        <v>MEDIUM</v>
      </c>
      <c r="X2241" s="8">
        <f t="shared" si="850"/>
        <v>2.2857142857142856</v>
      </c>
      <c r="Y2241">
        <f t="shared" si="831"/>
        <v>2</v>
      </c>
      <c r="Z2241">
        <f t="shared" si="832"/>
        <v>1</v>
      </c>
      <c r="AA2241">
        <f t="shared" si="833"/>
        <v>3</v>
      </c>
      <c r="AB2241">
        <f t="shared" si="834"/>
        <v>4</v>
      </c>
      <c r="AC2241">
        <f t="shared" si="835"/>
        <v>5</v>
      </c>
      <c r="AD2241">
        <f t="shared" si="836"/>
        <v>1</v>
      </c>
      <c r="AE2241">
        <f t="shared" si="839"/>
        <v>2.0499999999999998</v>
      </c>
    </row>
    <row r="2242" spans="1:31" x14ac:dyDescent="0.3">
      <c r="A2242" t="s">
        <v>2307</v>
      </c>
      <c r="B2242">
        <v>26</v>
      </c>
      <c r="C2242" t="s">
        <v>50</v>
      </c>
      <c r="D2242" t="s">
        <v>56</v>
      </c>
      <c r="E2242" t="s">
        <v>57</v>
      </c>
      <c r="F2242">
        <v>17</v>
      </c>
      <c r="G2242" t="s">
        <v>37</v>
      </c>
      <c r="H2242">
        <v>46</v>
      </c>
      <c r="I2242">
        <v>8</v>
      </c>
      <c r="J2242">
        <v>2</v>
      </c>
      <c r="K2242" t="s">
        <v>25</v>
      </c>
      <c r="L2242" t="s">
        <v>84</v>
      </c>
      <c r="M2242" t="s">
        <v>27</v>
      </c>
      <c r="N2242" t="s">
        <v>45</v>
      </c>
      <c r="O2242">
        <v>4</v>
      </c>
      <c r="P2242" t="s">
        <v>40</v>
      </c>
      <c r="Q2242">
        <v>4</v>
      </c>
      <c r="R2242" t="s">
        <v>30</v>
      </c>
      <c r="S2242" t="s">
        <v>31</v>
      </c>
      <c r="T2242" t="s">
        <v>71</v>
      </c>
      <c r="U2242" t="str">
        <f t="shared" si="837"/>
        <v>GEN Z</v>
      </c>
      <c r="V2242" t="str">
        <f t="shared" si="842"/>
        <v>high</v>
      </c>
      <c r="W2242" t="str">
        <f t="shared" si="838"/>
        <v>MEDIUM</v>
      </c>
      <c r="X2242" s="8">
        <f t="shared" si="850"/>
        <v>2.7142857142857144</v>
      </c>
      <c r="Y2242">
        <f t="shared" ref="Y2242:Y2305" si="855">IF(L2242="Depression",1,IF(L2242="Burnout",2,IF(L2242="Anxiety",3,5)))</f>
        <v>2</v>
      </c>
      <c r="Z2242">
        <f t="shared" ref="Z2242:Z2305" si="856">IF(S2242="Good",5,IF(S2242="Poor",1,3))</f>
        <v>5</v>
      </c>
      <c r="AA2242">
        <f t="shared" ref="AA2242:AA2305" si="857">IF(H2242&lt;=20,5,IF(H2242&lt;=35,4,IF(H2242&lt;=45,3,IF(H2242&lt;=55,2,IF(H2242&gt;55,1 )))))</f>
        <v>2</v>
      </c>
      <c r="AB2242">
        <f t="shared" ref="AB2242:AB2305" si="858">AVERAGE(AC2242,Q2242)</f>
        <v>3</v>
      </c>
      <c r="AC2242">
        <f t="shared" ref="AC2242:AC2305" si="859">IF(M2242="yes",5,2)</f>
        <v>2</v>
      </c>
      <c r="AD2242">
        <f t="shared" ref="AD2242:AD2305" si="860">IF(K2242="High",1,IF(K2242="Medium",3,5))</f>
        <v>3</v>
      </c>
      <c r="AE2242">
        <f t="shared" si="839"/>
        <v>2.8500000000000005</v>
      </c>
    </row>
    <row r="2243" spans="1:31" x14ac:dyDescent="0.3">
      <c r="A2243" t="s">
        <v>2308</v>
      </c>
      <c r="B2243">
        <v>55</v>
      </c>
      <c r="C2243" t="s">
        <v>21</v>
      </c>
      <c r="D2243" t="s">
        <v>79</v>
      </c>
      <c r="E2243" t="s">
        <v>36</v>
      </c>
      <c r="F2243">
        <v>34</v>
      </c>
      <c r="G2243" t="s">
        <v>24</v>
      </c>
      <c r="H2243">
        <v>52</v>
      </c>
      <c r="I2243">
        <v>7</v>
      </c>
      <c r="J2243">
        <v>5</v>
      </c>
      <c r="K2243" t="s">
        <v>25</v>
      </c>
      <c r="L2243" t="s">
        <v>26</v>
      </c>
      <c r="M2243" t="s">
        <v>27</v>
      </c>
      <c r="N2243" t="s">
        <v>39</v>
      </c>
      <c r="O2243">
        <v>4</v>
      </c>
      <c r="P2243" t="s">
        <v>40</v>
      </c>
      <c r="Q2243">
        <v>3</v>
      </c>
      <c r="R2243" t="s">
        <v>30</v>
      </c>
      <c r="S2243" t="s">
        <v>58</v>
      </c>
      <c r="T2243" t="s">
        <v>32</v>
      </c>
      <c r="U2243" t="str">
        <f t="shared" ref="U2243:U2306" si="861">IF(B2243&lt;=28,"GEN Z",IF(B2243&lt;=44,"Millennieals",IF(B2243&lt;=60,"Gen X","baby")))</f>
        <v>Gen X</v>
      </c>
      <c r="V2243" t="str">
        <f t="shared" si="842"/>
        <v>high</v>
      </c>
      <c r="W2243" t="str">
        <f t="shared" ref="W2243:W2306" si="862">IF(AE2243&lt;=2,"poor",IF(AE2243&lt;=3.5,"MEDIUM","Good"))</f>
        <v>MEDIUM</v>
      </c>
      <c r="X2243" s="8">
        <f t="shared" si="850"/>
        <v>2.6428571428571428</v>
      </c>
      <c r="Y2243">
        <f t="shared" si="855"/>
        <v>1</v>
      </c>
      <c r="Z2243">
        <f t="shared" si="856"/>
        <v>3</v>
      </c>
      <c r="AA2243">
        <f t="shared" si="857"/>
        <v>2</v>
      </c>
      <c r="AB2243">
        <f t="shared" si="858"/>
        <v>2.5</v>
      </c>
      <c r="AC2243">
        <f t="shared" si="859"/>
        <v>2</v>
      </c>
      <c r="AD2243">
        <f t="shared" si="860"/>
        <v>3</v>
      </c>
      <c r="AE2243">
        <f t="shared" ref="AE2243:AE2306" si="863">AD2243*0.3+Y2243*0.25+Z2243*0.15+J2243*0.1+AB2243*0.1+AC2243*0.05+AA2243*0.05</f>
        <v>2.5499999999999998</v>
      </c>
    </row>
    <row r="2244" spans="1:31" x14ac:dyDescent="0.3">
      <c r="A2244" t="s">
        <v>2309</v>
      </c>
      <c r="B2244">
        <v>23</v>
      </c>
      <c r="C2244" t="s">
        <v>50</v>
      </c>
      <c r="D2244" t="s">
        <v>79</v>
      </c>
      <c r="E2244" t="s">
        <v>44</v>
      </c>
      <c r="F2244">
        <v>30</v>
      </c>
      <c r="G2244" t="s">
        <v>24</v>
      </c>
      <c r="H2244">
        <v>28</v>
      </c>
      <c r="I2244">
        <v>12</v>
      </c>
      <c r="J2244">
        <v>1</v>
      </c>
      <c r="K2244" t="s">
        <v>25</v>
      </c>
      <c r="L2244" t="s">
        <v>38</v>
      </c>
      <c r="M2244" t="s">
        <v>27</v>
      </c>
      <c r="N2244" t="s">
        <v>39</v>
      </c>
      <c r="O2244">
        <v>1</v>
      </c>
      <c r="P2244" t="s">
        <v>40</v>
      </c>
      <c r="Q2244">
        <v>2</v>
      </c>
      <c r="R2244" t="s">
        <v>65</v>
      </c>
      <c r="S2244" t="s">
        <v>31</v>
      </c>
      <c r="T2244" t="s">
        <v>74</v>
      </c>
      <c r="U2244" t="str">
        <f t="shared" si="861"/>
        <v>GEN Z</v>
      </c>
      <c r="V2244" t="str">
        <f t="shared" si="842"/>
        <v>low</v>
      </c>
      <c r="W2244" t="str">
        <f t="shared" si="862"/>
        <v>MEDIUM</v>
      </c>
      <c r="X2244" s="8">
        <f t="shared" si="850"/>
        <v>3.2857142857142856</v>
      </c>
      <c r="Y2244">
        <f t="shared" si="855"/>
        <v>3</v>
      </c>
      <c r="Z2244">
        <f t="shared" si="856"/>
        <v>5</v>
      </c>
      <c r="AA2244">
        <f t="shared" si="857"/>
        <v>4</v>
      </c>
      <c r="AB2244">
        <f t="shared" si="858"/>
        <v>2</v>
      </c>
      <c r="AC2244">
        <f t="shared" si="859"/>
        <v>2</v>
      </c>
      <c r="AD2244">
        <f t="shared" si="860"/>
        <v>3</v>
      </c>
      <c r="AE2244">
        <f t="shared" si="863"/>
        <v>3.0000000000000004</v>
      </c>
    </row>
    <row r="2245" spans="1:31" x14ac:dyDescent="0.3">
      <c r="A2245" t="s">
        <v>2310</v>
      </c>
      <c r="B2245">
        <v>49</v>
      </c>
      <c r="C2245" t="s">
        <v>62</v>
      </c>
      <c r="D2245" t="s">
        <v>79</v>
      </c>
      <c r="E2245" t="s">
        <v>57</v>
      </c>
      <c r="F2245">
        <v>13</v>
      </c>
      <c r="G2245" t="s">
        <v>52</v>
      </c>
      <c r="H2245">
        <v>39</v>
      </c>
      <c r="I2245">
        <v>15</v>
      </c>
      <c r="J2245">
        <v>2</v>
      </c>
      <c r="K2245" t="s">
        <v>25</v>
      </c>
      <c r="L2245" t="s">
        <v>38</v>
      </c>
      <c r="M2245" t="s">
        <v>54</v>
      </c>
      <c r="N2245" t="s">
        <v>39</v>
      </c>
      <c r="O2245">
        <v>1</v>
      </c>
      <c r="P2245" t="s">
        <v>40</v>
      </c>
      <c r="Q2245">
        <v>2</v>
      </c>
      <c r="R2245" t="s">
        <v>46</v>
      </c>
      <c r="S2245" t="s">
        <v>58</v>
      </c>
      <c r="T2245" t="s">
        <v>74</v>
      </c>
      <c r="U2245" t="str">
        <f t="shared" si="861"/>
        <v>Gen X</v>
      </c>
      <c r="V2245" t="str">
        <f t="shared" si="842"/>
        <v>standard</v>
      </c>
      <c r="W2245" t="str">
        <f t="shared" si="862"/>
        <v>MEDIUM</v>
      </c>
      <c r="X2245" s="8">
        <f t="shared" ref="X2245" si="864">AVERAGE(6-(AD2245),6-(Y2245),6-(O2245),J2245,AB2245,Z2245,6-(AA2245))</f>
        <v>3.2142857142857144</v>
      </c>
      <c r="Y2245">
        <f t="shared" si="855"/>
        <v>3</v>
      </c>
      <c r="Z2245">
        <f t="shared" si="856"/>
        <v>3</v>
      </c>
      <c r="AA2245">
        <f t="shared" si="857"/>
        <v>3</v>
      </c>
      <c r="AB2245">
        <f t="shared" si="858"/>
        <v>3.5</v>
      </c>
      <c r="AC2245">
        <f t="shared" si="859"/>
        <v>5</v>
      </c>
      <c r="AD2245">
        <f t="shared" si="860"/>
        <v>3</v>
      </c>
      <c r="AE2245">
        <f t="shared" si="863"/>
        <v>3.05</v>
      </c>
    </row>
    <row r="2246" spans="1:31" x14ac:dyDescent="0.3">
      <c r="A2246" t="s">
        <v>2311</v>
      </c>
      <c r="B2246">
        <v>36</v>
      </c>
      <c r="C2246" t="s">
        <v>21</v>
      </c>
      <c r="D2246" t="s">
        <v>22</v>
      </c>
      <c r="E2246" t="s">
        <v>67</v>
      </c>
      <c r="F2246">
        <v>23</v>
      </c>
      <c r="G2246" t="s">
        <v>37</v>
      </c>
      <c r="H2246">
        <v>44</v>
      </c>
      <c r="I2246">
        <v>13</v>
      </c>
      <c r="J2246">
        <v>5</v>
      </c>
      <c r="K2246" t="s">
        <v>25</v>
      </c>
      <c r="L2246" t="s">
        <v>46</v>
      </c>
      <c r="M2246" t="s">
        <v>27</v>
      </c>
      <c r="N2246" t="s">
        <v>28</v>
      </c>
      <c r="O2246">
        <v>5</v>
      </c>
      <c r="P2246" t="s">
        <v>64</v>
      </c>
      <c r="Q2246">
        <v>4</v>
      </c>
      <c r="R2246" t="s">
        <v>65</v>
      </c>
      <c r="S2246" t="s">
        <v>47</v>
      </c>
      <c r="T2246" t="s">
        <v>74</v>
      </c>
      <c r="U2246" t="str">
        <f t="shared" si="861"/>
        <v>Millennieals</v>
      </c>
      <c r="V2246" t="str">
        <f t="shared" si="842"/>
        <v>standard</v>
      </c>
      <c r="W2246" t="str">
        <f t="shared" si="862"/>
        <v>MEDIUM</v>
      </c>
      <c r="X2246" s="8">
        <f t="shared" ref="X2246" si="865">AVERAGE((AD2246),(Y2246),6-(O2246),J2246,AB2246,Z2246,(AA2246))</f>
        <v>3</v>
      </c>
      <c r="Y2246">
        <f t="shared" si="855"/>
        <v>5</v>
      </c>
      <c r="Z2246">
        <f t="shared" si="856"/>
        <v>1</v>
      </c>
      <c r="AA2246">
        <f t="shared" si="857"/>
        <v>3</v>
      </c>
      <c r="AB2246">
        <f t="shared" si="858"/>
        <v>3</v>
      </c>
      <c r="AC2246">
        <f t="shared" si="859"/>
        <v>2</v>
      </c>
      <c r="AD2246">
        <f t="shared" si="860"/>
        <v>3</v>
      </c>
      <c r="AE2246">
        <f t="shared" si="863"/>
        <v>3.3499999999999996</v>
      </c>
    </row>
    <row r="2247" spans="1:31" x14ac:dyDescent="0.3">
      <c r="A2247" t="s">
        <v>2312</v>
      </c>
      <c r="B2247">
        <v>40</v>
      </c>
      <c r="C2247" t="s">
        <v>62</v>
      </c>
      <c r="D2247" t="s">
        <v>43</v>
      </c>
      <c r="E2247" t="s">
        <v>44</v>
      </c>
      <c r="F2247">
        <v>8</v>
      </c>
      <c r="G2247" t="s">
        <v>37</v>
      </c>
      <c r="H2247">
        <v>49</v>
      </c>
      <c r="I2247">
        <v>0</v>
      </c>
      <c r="J2247">
        <v>1</v>
      </c>
      <c r="K2247" t="s">
        <v>63</v>
      </c>
      <c r="L2247" t="s">
        <v>26</v>
      </c>
      <c r="M2247" t="s">
        <v>27</v>
      </c>
      <c r="N2247" t="s">
        <v>28</v>
      </c>
      <c r="O2247">
        <v>4</v>
      </c>
      <c r="P2247" t="s">
        <v>40</v>
      </c>
      <c r="Q2247">
        <v>1</v>
      </c>
      <c r="R2247" t="s">
        <v>30</v>
      </c>
      <c r="S2247" t="s">
        <v>58</v>
      </c>
      <c r="T2247" t="s">
        <v>60</v>
      </c>
      <c r="U2247" t="str">
        <f t="shared" si="861"/>
        <v>Millennieals</v>
      </c>
      <c r="V2247" t="str">
        <f t="shared" si="842"/>
        <v>high</v>
      </c>
      <c r="W2247" t="str">
        <f t="shared" si="862"/>
        <v>MEDIUM</v>
      </c>
      <c r="X2247" s="8">
        <f t="shared" si="850"/>
        <v>2.2142857142857144</v>
      </c>
      <c r="Y2247">
        <f t="shared" si="855"/>
        <v>1</v>
      </c>
      <c r="Z2247">
        <f t="shared" si="856"/>
        <v>3</v>
      </c>
      <c r="AA2247">
        <f t="shared" si="857"/>
        <v>2</v>
      </c>
      <c r="AB2247">
        <f t="shared" si="858"/>
        <v>1.5</v>
      </c>
      <c r="AC2247">
        <f t="shared" si="859"/>
        <v>2</v>
      </c>
      <c r="AD2247">
        <f t="shared" si="860"/>
        <v>5</v>
      </c>
      <c r="AE2247">
        <f t="shared" si="863"/>
        <v>2.6500000000000004</v>
      </c>
    </row>
    <row r="2248" spans="1:31" x14ac:dyDescent="0.3">
      <c r="A2248" t="s">
        <v>2313</v>
      </c>
      <c r="B2248">
        <v>59</v>
      </c>
      <c r="C2248" t="s">
        <v>62</v>
      </c>
      <c r="D2248" t="s">
        <v>56</v>
      </c>
      <c r="E2248" t="s">
        <v>36</v>
      </c>
      <c r="F2248">
        <v>3</v>
      </c>
      <c r="G2248" t="s">
        <v>52</v>
      </c>
      <c r="H2248">
        <v>32</v>
      </c>
      <c r="I2248">
        <v>9</v>
      </c>
      <c r="J2248">
        <v>2</v>
      </c>
      <c r="K2248" t="s">
        <v>53</v>
      </c>
      <c r="L2248" t="s">
        <v>38</v>
      </c>
      <c r="M2248" t="s">
        <v>54</v>
      </c>
      <c r="N2248" t="s">
        <v>28</v>
      </c>
      <c r="O2248">
        <v>4</v>
      </c>
      <c r="P2248" t="s">
        <v>29</v>
      </c>
      <c r="Q2248">
        <v>3</v>
      </c>
      <c r="R2248" t="s">
        <v>65</v>
      </c>
      <c r="S2248" t="s">
        <v>47</v>
      </c>
      <c r="T2248" t="s">
        <v>74</v>
      </c>
      <c r="U2248" t="str">
        <f t="shared" si="861"/>
        <v>Gen X</v>
      </c>
      <c r="V2248" t="str">
        <f t="shared" si="842"/>
        <v>low</v>
      </c>
      <c r="W2248" t="str">
        <f t="shared" si="862"/>
        <v>MEDIUM</v>
      </c>
      <c r="X2248" s="8">
        <f t="shared" si="850"/>
        <v>2.4285714285714284</v>
      </c>
      <c r="Y2248">
        <f t="shared" si="855"/>
        <v>3</v>
      </c>
      <c r="Z2248">
        <f t="shared" si="856"/>
        <v>1</v>
      </c>
      <c r="AA2248">
        <f t="shared" si="857"/>
        <v>4</v>
      </c>
      <c r="AB2248">
        <f t="shared" si="858"/>
        <v>4</v>
      </c>
      <c r="AC2248">
        <f t="shared" si="859"/>
        <v>5</v>
      </c>
      <c r="AD2248">
        <f t="shared" si="860"/>
        <v>1</v>
      </c>
      <c r="AE2248">
        <f t="shared" si="863"/>
        <v>2.25</v>
      </c>
    </row>
    <row r="2249" spans="1:31" x14ac:dyDescent="0.3">
      <c r="A2249" t="s">
        <v>2314</v>
      </c>
      <c r="B2249">
        <v>50</v>
      </c>
      <c r="C2249" t="s">
        <v>50</v>
      </c>
      <c r="D2249" t="s">
        <v>79</v>
      </c>
      <c r="E2249" t="s">
        <v>57</v>
      </c>
      <c r="F2249">
        <v>26</v>
      </c>
      <c r="G2249" t="s">
        <v>52</v>
      </c>
      <c r="H2249">
        <v>36</v>
      </c>
      <c r="I2249">
        <v>13</v>
      </c>
      <c r="J2249">
        <v>1</v>
      </c>
      <c r="K2249" t="s">
        <v>53</v>
      </c>
      <c r="L2249" t="s">
        <v>38</v>
      </c>
      <c r="M2249" t="s">
        <v>27</v>
      </c>
      <c r="N2249" t="s">
        <v>28</v>
      </c>
      <c r="O2249">
        <v>3</v>
      </c>
      <c r="P2249" t="s">
        <v>29</v>
      </c>
      <c r="Q2249">
        <v>5</v>
      </c>
      <c r="R2249" t="s">
        <v>46</v>
      </c>
      <c r="S2249" t="s">
        <v>31</v>
      </c>
      <c r="T2249" t="s">
        <v>41</v>
      </c>
      <c r="U2249" t="str">
        <f t="shared" si="861"/>
        <v>Gen X</v>
      </c>
      <c r="V2249" t="str">
        <f t="shared" si="842"/>
        <v>standard</v>
      </c>
      <c r="W2249" t="str">
        <f t="shared" si="862"/>
        <v>MEDIUM</v>
      </c>
      <c r="X2249" s="8">
        <f t="shared" si="850"/>
        <v>2.7857142857142856</v>
      </c>
      <c r="Y2249">
        <f t="shared" si="855"/>
        <v>3</v>
      </c>
      <c r="Z2249">
        <f t="shared" si="856"/>
        <v>5</v>
      </c>
      <c r="AA2249">
        <f t="shared" si="857"/>
        <v>3</v>
      </c>
      <c r="AB2249">
        <f t="shared" si="858"/>
        <v>3.5</v>
      </c>
      <c r="AC2249">
        <f t="shared" si="859"/>
        <v>2</v>
      </c>
      <c r="AD2249">
        <f t="shared" si="860"/>
        <v>1</v>
      </c>
      <c r="AE2249">
        <f t="shared" si="863"/>
        <v>2.5</v>
      </c>
    </row>
    <row r="2250" spans="1:31" x14ac:dyDescent="0.3">
      <c r="A2250" t="s">
        <v>2315</v>
      </c>
      <c r="B2250">
        <v>25</v>
      </c>
      <c r="C2250" t="s">
        <v>21</v>
      </c>
      <c r="D2250" t="s">
        <v>56</v>
      </c>
      <c r="E2250" t="s">
        <v>57</v>
      </c>
      <c r="F2250">
        <v>12</v>
      </c>
      <c r="G2250" t="s">
        <v>24</v>
      </c>
      <c r="H2250">
        <v>22</v>
      </c>
      <c r="I2250">
        <v>2</v>
      </c>
      <c r="J2250">
        <v>3</v>
      </c>
      <c r="K2250" t="s">
        <v>63</v>
      </c>
      <c r="L2250" t="s">
        <v>38</v>
      </c>
      <c r="M2250" t="s">
        <v>54</v>
      </c>
      <c r="N2250" t="s">
        <v>39</v>
      </c>
      <c r="O2250">
        <v>3</v>
      </c>
      <c r="P2250" t="s">
        <v>29</v>
      </c>
      <c r="Q2250">
        <v>1</v>
      </c>
      <c r="R2250" t="s">
        <v>30</v>
      </c>
      <c r="S2250" t="s">
        <v>47</v>
      </c>
      <c r="T2250" t="s">
        <v>32</v>
      </c>
      <c r="U2250" t="str">
        <f t="shared" si="861"/>
        <v>GEN Z</v>
      </c>
      <c r="V2250" t="str">
        <f t="shared" si="842"/>
        <v>low</v>
      </c>
      <c r="W2250" t="str">
        <f t="shared" si="862"/>
        <v>MEDIUM</v>
      </c>
      <c r="X2250" s="8">
        <f t="shared" si="850"/>
        <v>3.1428571428571428</v>
      </c>
      <c r="Y2250">
        <f t="shared" si="855"/>
        <v>3</v>
      </c>
      <c r="Z2250">
        <f t="shared" si="856"/>
        <v>1</v>
      </c>
      <c r="AA2250">
        <f t="shared" si="857"/>
        <v>4</v>
      </c>
      <c r="AB2250">
        <f t="shared" si="858"/>
        <v>3</v>
      </c>
      <c r="AC2250">
        <f t="shared" si="859"/>
        <v>5</v>
      </c>
      <c r="AD2250">
        <f t="shared" si="860"/>
        <v>5</v>
      </c>
      <c r="AE2250">
        <f t="shared" si="863"/>
        <v>3.45</v>
      </c>
    </row>
    <row r="2251" spans="1:31" x14ac:dyDescent="0.3">
      <c r="A2251" t="s">
        <v>2316</v>
      </c>
      <c r="B2251">
        <v>27</v>
      </c>
      <c r="C2251" t="s">
        <v>21</v>
      </c>
      <c r="D2251" t="s">
        <v>73</v>
      </c>
      <c r="E2251" t="s">
        <v>36</v>
      </c>
      <c r="F2251">
        <v>1</v>
      </c>
      <c r="G2251" t="s">
        <v>52</v>
      </c>
      <c r="H2251">
        <v>57</v>
      </c>
      <c r="I2251">
        <v>11</v>
      </c>
      <c r="J2251">
        <v>4</v>
      </c>
      <c r="K2251" t="s">
        <v>53</v>
      </c>
      <c r="L2251" t="s">
        <v>26</v>
      </c>
      <c r="M2251" t="s">
        <v>54</v>
      </c>
      <c r="N2251" t="s">
        <v>39</v>
      </c>
      <c r="O2251">
        <v>3</v>
      </c>
      <c r="P2251" t="s">
        <v>64</v>
      </c>
      <c r="Q2251">
        <v>2</v>
      </c>
      <c r="R2251" t="s">
        <v>46</v>
      </c>
      <c r="S2251" t="s">
        <v>47</v>
      </c>
      <c r="T2251" t="s">
        <v>60</v>
      </c>
      <c r="U2251" t="str">
        <f t="shared" si="861"/>
        <v>GEN Z</v>
      </c>
      <c r="V2251" t="str">
        <f t="shared" ref="V2251:V2314" si="866">IF(H2251&lt;=20,"very low",IF(H2251&lt;=35,"low",IF(H2251&lt;=45,"standard",IF(H2251&lt;=55,"high",IF(H2251&gt;55,"very high ")))))</f>
        <v xml:space="preserve">very high </v>
      </c>
      <c r="W2251" t="str">
        <f t="shared" si="862"/>
        <v>poor</v>
      </c>
      <c r="X2251" s="8">
        <f t="shared" si="850"/>
        <v>2.0714285714285716</v>
      </c>
      <c r="Y2251">
        <f t="shared" si="855"/>
        <v>1</v>
      </c>
      <c r="Z2251">
        <f t="shared" si="856"/>
        <v>1</v>
      </c>
      <c r="AA2251">
        <f t="shared" si="857"/>
        <v>1</v>
      </c>
      <c r="AB2251">
        <f t="shared" si="858"/>
        <v>3.5</v>
      </c>
      <c r="AC2251">
        <f t="shared" si="859"/>
        <v>5</v>
      </c>
      <c r="AD2251">
        <f t="shared" si="860"/>
        <v>1</v>
      </c>
      <c r="AE2251">
        <f t="shared" si="863"/>
        <v>1.7500000000000002</v>
      </c>
    </row>
    <row r="2252" spans="1:31" x14ac:dyDescent="0.3">
      <c r="A2252" t="s">
        <v>2317</v>
      </c>
      <c r="B2252">
        <v>36</v>
      </c>
      <c r="C2252" t="s">
        <v>34</v>
      </c>
      <c r="D2252" t="s">
        <v>77</v>
      </c>
      <c r="E2252" t="s">
        <v>36</v>
      </c>
      <c r="F2252">
        <v>8</v>
      </c>
      <c r="G2252" t="s">
        <v>37</v>
      </c>
      <c r="H2252">
        <v>33</v>
      </c>
      <c r="I2252">
        <v>14</v>
      </c>
      <c r="J2252">
        <v>1</v>
      </c>
      <c r="K2252" t="s">
        <v>25</v>
      </c>
      <c r="L2252" t="s">
        <v>46</v>
      </c>
      <c r="M2252" t="s">
        <v>54</v>
      </c>
      <c r="N2252" t="s">
        <v>28</v>
      </c>
      <c r="O2252">
        <v>5</v>
      </c>
      <c r="P2252" t="s">
        <v>29</v>
      </c>
      <c r="Q2252">
        <v>4</v>
      </c>
      <c r="R2252" t="s">
        <v>30</v>
      </c>
      <c r="S2252" t="s">
        <v>31</v>
      </c>
      <c r="T2252" t="s">
        <v>32</v>
      </c>
      <c r="U2252" t="str">
        <f t="shared" si="861"/>
        <v>Millennieals</v>
      </c>
      <c r="V2252" t="str">
        <f t="shared" si="866"/>
        <v>low</v>
      </c>
      <c r="W2252" t="str">
        <f t="shared" si="862"/>
        <v>Good</v>
      </c>
      <c r="X2252" s="8">
        <f t="shared" si="850"/>
        <v>3.3571428571428572</v>
      </c>
      <c r="Y2252">
        <f t="shared" si="855"/>
        <v>5</v>
      </c>
      <c r="Z2252">
        <f t="shared" si="856"/>
        <v>5</v>
      </c>
      <c r="AA2252">
        <f t="shared" si="857"/>
        <v>4</v>
      </c>
      <c r="AB2252">
        <f t="shared" si="858"/>
        <v>4.5</v>
      </c>
      <c r="AC2252">
        <f t="shared" si="859"/>
        <v>5</v>
      </c>
      <c r="AD2252">
        <f t="shared" si="860"/>
        <v>3</v>
      </c>
      <c r="AE2252">
        <f t="shared" si="863"/>
        <v>3.9000000000000004</v>
      </c>
    </row>
    <row r="2253" spans="1:31" x14ac:dyDescent="0.3">
      <c r="A2253" t="s">
        <v>2318</v>
      </c>
      <c r="B2253">
        <v>36</v>
      </c>
      <c r="C2253" t="s">
        <v>21</v>
      </c>
      <c r="D2253" t="s">
        <v>22</v>
      </c>
      <c r="E2253" t="s">
        <v>51</v>
      </c>
      <c r="F2253">
        <v>1</v>
      </c>
      <c r="G2253" t="s">
        <v>24</v>
      </c>
      <c r="H2253">
        <v>48</v>
      </c>
      <c r="I2253">
        <v>1</v>
      </c>
      <c r="J2253">
        <v>4</v>
      </c>
      <c r="K2253" t="s">
        <v>63</v>
      </c>
      <c r="L2253" t="s">
        <v>26</v>
      </c>
      <c r="M2253" t="s">
        <v>27</v>
      </c>
      <c r="N2253" t="s">
        <v>39</v>
      </c>
      <c r="O2253">
        <v>5</v>
      </c>
      <c r="P2253" t="s">
        <v>40</v>
      </c>
      <c r="Q2253">
        <v>1</v>
      </c>
      <c r="R2253" t="s">
        <v>46</v>
      </c>
      <c r="S2253" t="s">
        <v>31</v>
      </c>
      <c r="T2253" t="s">
        <v>32</v>
      </c>
      <c r="U2253" t="str">
        <f t="shared" si="861"/>
        <v>Millennieals</v>
      </c>
      <c r="V2253" t="str">
        <f t="shared" si="866"/>
        <v>high</v>
      </c>
      <c r="W2253" t="str">
        <f t="shared" si="862"/>
        <v>MEDIUM</v>
      </c>
      <c r="X2253" s="8">
        <f t="shared" si="850"/>
        <v>2.7857142857142856</v>
      </c>
      <c r="Y2253">
        <f t="shared" si="855"/>
        <v>1</v>
      </c>
      <c r="Z2253">
        <f t="shared" si="856"/>
        <v>5</v>
      </c>
      <c r="AA2253">
        <f t="shared" si="857"/>
        <v>2</v>
      </c>
      <c r="AB2253">
        <f t="shared" si="858"/>
        <v>1.5</v>
      </c>
      <c r="AC2253">
        <f t="shared" si="859"/>
        <v>2</v>
      </c>
      <c r="AD2253">
        <f t="shared" si="860"/>
        <v>5</v>
      </c>
      <c r="AE2253">
        <f t="shared" si="863"/>
        <v>3.25</v>
      </c>
    </row>
    <row r="2254" spans="1:31" x14ac:dyDescent="0.3">
      <c r="A2254" t="s">
        <v>2319</v>
      </c>
      <c r="B2254">
        <v>43</v>
      </c>
      <c r="C2254" t="s">
        <v>50</v>
      </c>
      <c r="D2254" t="s">
        <v>77</v>
      </c>
      <c r="E2254" t="s">
        <v>44</v>
      </c>
      <c r="F2254">
        <v>13</v>
      </c>
      <c r="G2254" t="s">
        <v>37</v>
      </c>
      <c r="H2254">
        <v>29</v>
      </c>
      <c r="I2254">
        <v>13</v>
      </c>
      <c r="J2254">
        <v>1</v>
      </c>
      <c r="K2254" t="s">
        <v>53</v>
      </c>
      <c r="L2254" t="s">
        <v>26</v>
      </c>
      <c r="M2254" t="s">
        <v>54</v>
      </c>
      <c r="N2254" t="s">
        <v>39</v>
      </c>
      <c r="O2254">
        <v>3</v>
      </c>
      <c r="P2254" t="s">
        <v>29</v>
      </c>
      <c r="Q2254">
        <v>5</v>
      </c>
      <c r="R2254" t="s">
        <v>30</v>
      </c>
      <c r="S2254" t="s">
        <v>47</v>
      </c>
      <c r="T2254" t="s">
        <v>71</v>
      </c>
      <c r="U2254" t="str">
        <f t="shared" si="861"/>
        <v>Millennieals</v>
      </c>
      <c r="V2254" t="str">
        <f t="shared" si="866"/>
        <v>low</v>
      </c>
      <c r="W2254" t="str">
        <f t="shared" si="862"/>
        <v>poor</v>
      </c>
      <c r="X2254" s="8">
        <f t="shared" ref="X2254" si="867">AVERAGE(6-(AD2254),6-(Y2254),6-(O2254),J2254,AB2254,Z2254,6-(AA2254))</f>
        <v>3.1428571428571428</v>
      </c>
      <c r="Y2254">
        <f t="shared" si="855"/>
        <v>1</v>
      </c>
      <c r="Z2254">
        <f t="shared" si="856"/>
        <v>1</v>
      </c>
      <c r="AA2254">
        <f t="shared" si="857"/>
        <v>4</v>
      </c>
      <c r="AB2254">
        <f t="shared" si="858"/>
        <v>5</v>
      </c>
      <c r="AC2254">
        <f t="shared" si="859"/>
        <v>5</v>
      </c>
      <c r="AD2254">
        <f t="shared" si="860"/>
        <v>1</v>
      </c>
      <c r="AE2254">
        <f t="shared" si="863"/>
        <v>1.75</v>
      </c>
    </row>
    <row r="2255" spans="1:31" x14ac:dyDescent="0.3">
      <c r="A2255" t="s">
        <v>2320</v>
      </c>
      <c r="B2255">
        <v>53</v>
      </c>
      <c r="C2255" t="s">
        <v>21</v>
      </c>
      <c r="D2255" t="s">
        <v>43</v>
      </c>
      <c r="E2255" t="s">
        <v>36</v>
      </c>
      <c r="F2255">
        <v>8</v>
      </c>
      <c r="G2255" t="s">
        <v>52</v>
      </c>
      <c r="H2255">
        <v>53</v>
      </c>
      <c r="I2255">
        <v>12</v>
      </c>
      <c r="J2255">
        <v>5</v>
      </c>
      <c r="K2255" t="s">
        <v>53</v>
      </c>
      <c r="L2255" t="s">
        <v>84</v>
      </c>
      <c r="M2255" t="s">
        <v>54</v>
      </c>
      <c r="N2255" t="s">
        <v>39</v>
      </c>
      <c r="O2255">
        <v>1</v>
      </c>
      <c r="P2255" t="s">
        <v>29</v>
      </c>
      <c r="Q2255">
        <v>5</v>
      </c>
      <c r="R2255" t="s">
        <v>65</v>
      </c>
      <c r="S2255" t="s">
        <v>58</v>
      </c>
      <c r="T2255" t="s">
        <v>32</v>
      </c>
      <c r="U2255" t="str">
        <f t="shared" si="861"/>
        <v>Gen X</v>
      </c>
      <c r="V2255" t="str">
        <f t="shared" si="866"/>
        <v>high</v>
      </c>
      <c r="W2255" t="str">
        <f t="shared" si="862"/>
        <v>MEDIUM</v>
      </c>
      <c r="X2255" s="8">
        <f t="shared" ref="X2255" si="868">AVERAGE((AD2255),(Y2255),6-(O2255),J2255,AB2255,Z2255,(AA2255))</f>
        <v>3.2857142857142856</v>
      </c>
      <c r="Y2255">
        <f t="shared" si="855"/>
        <v>2</v>
      </c>
      <c r="Z2255">
        <f t="shared" si="856"/>
        <v>3</v>
      </c>
      <c r="AA2255">
        <f t="shared" si="857"/>
        <v>2</v>
      </c>
      <c r="AB2255">
        <f t="shared" si="858"/>
        <v>5</v>
      </c>
      <c r="AC2255">
        <f t="shared" si="859"/>
        <v>5</v>
      </c>
      <c r="AD2255">
        <f t="shared" si="860"/>
        <v>1</v>
      </c>
      <c r="AE2255">
        <f t="shared" si="863"/>
        <v>2.6</v>
      </c>
    </row>
    <row r="2256" spans="1:31" x14ac:dyDescent="0.3">
      <c r="A2256" t="s">
        <v>2321</v>
      </c>
      <c r="B2256">
        <v>35</v>
      </c>
      <c r="C2256" t="s">
        <v>21</v>
      </c>
      <c r="D2256" t="s">
        <v>56</v>
      </c>
      <c r="E2256" t="s">
        <v>67</v>
      </c>
      <c r="F2256">
        <v>24</v>
      </c>
      <c r="G2256" t="s">
        <v>37</v>
      </c>
      <c r="H2256">
        <v>29</v>
      </c>
      <c r="I2256">
        <v>13</v>
      </c>
      <c r="J2256">
        <v>3</v>
      </c>
      <c r="K2256" t="s">
        <v>25</v>
      </c>
      <c r="L2256" t="s">
        <v>38</v>
      </c>
      <c r="M2256" t="s">
        <v>54</v>
      </c>
      <c r="N2256" t="s">
        <v>45</v>
      </c>
      <c r="O2256">
        <v>4</v>
      </c>
      <c r="P2256" t="s">
        <v>64</v>
      </c>
      <c r="Q2256">
        <v>4</v>
      </c>
      <c r="R2256" t="s">
        <v>46</v>
      </c>
      <c r="S2256" t="s">
        <v>47</v>
      </c>
      <c r="T2256" t="s">
        <v>32</v>
      </c>
      <c r="U2256" t="str">
        <f t="shared" si="861"/>
        <v>Millennieals</v>
      </c>
      <c r="V2256" t="str">
        <f t="shared" si="866"/>
        <v>low</v>
      </c>
      <c r="W2256" t="str">
        <f t="shared" si="862"/>
        <v>MEDIUM</v>
      </c>
      <c r="X2256" s="8">
        <f t="shared" si="850"/>
        <v>2.9285714285714284</v>
      </c>
      <c r="Y2256">
        <f t="shared" si="855"/>
        <v>3</v>
      </c>
      <c r="Z2256">
        <f t="shared" si="856"/>
        <v>1</v>
      </c>
      <c r="AA2256">
        <f t="shared" si="857"/>
        <v>4</v>
      </c>
      <c r="AB2256">
        <f t="shared" si="858"/>
        <v>4.5</v>
      </c>
      <c r="AC2256">
        <f t="shared" si="859"/>
        <v>5</v>
      </c>
      <c r="AD2256">
        <f t="shared" si="860"/>
        <v>3</v>
      </c>
      <c r="AE2256">
        <f t="shared" si="863"/>
        <v>3</v>
      </c>
    </row>
    <row r="2257" spans="1:31" x14ac:dyDescent="0.3">
      <c r="A2257" t="s">
        <v>2322</v>
      </c>
      <c r="B2257">
        <v>50</v>
      </c>
      <c r="C2257" t="s">
        <v>21</v>
      </c>
      <c r="D2257" t="s">
        <v>77</v>
      </c>
      <c r="E2257" t="s">
        <v>51</v>
      </c>
      <c r="F2257">
        <v>16</v>
      </c>
      <c r="G2257" t="s">
        <v>37</v>
      </c>
      <c r="H2257">
        <v>21</v>
      </c>
      <c r="I2257">
        <v>13</v>
      </c>
      <c r="J2257">
        <v>5</v>
      </c>
      <c r="K2257" t="s">
        <v>53</v>
      </c>
      <c r="L2257" t="s">
        <v>26</v>
      </c>
      <c r="M2257" t="s">
        <v>54</v>
      </c>
      <c r="N2257" t="s">
        <v>28</v>
      </c>
      <c r="O2257">
        <v>4</v>
      </c>
      <c r="P2257" t="s">
        <v>64</v>
      </c>
      <c r="Q2257">
        <v>4</v>
      </c>
      <c r="R2257" t="s">
        <v>30</v>
      </c>
      <c r="S2257" t="s">
        <v>58</v>
      </c>
      <c r="T2257" t="s">
        <v>71</v>
      </c>
      <c r="U2257" t="str">
        <f t="shared" si="861"/>
        <v>Gen X</v>
      </c>
      <c r="V2257" t="str">
        <f t="shared" si="866"/>
        <v>low</v>
      </c>
      <c r="W2257" t="str">
        <f t="shared" si="862"/>
        <v>MEDIUM</v>
      </c>
      <c r="X2257" s="8">
        <f t="shared" si="850"/>
        <v>2.9285714285714284</v>
      </c>
      <c r="Y2257">
        <f t="shared" si="855"/>
        <v>1</v>
      </c>
      <c r="Z2257">
        <f t="shared" si="856"/>
        <v>3</v>
      </c>
      <c r="AA2257">
        <f t="shared" si="857"/>
        <v>4</v>
      </c>
      <c r="AB2257">
        <f t="shared" si="858"/>
        <v>4.5</v>
      </c>
      <c r="AC2257">
        <f t="shared" si="859"/>
        <v>5</v>
      </c>
      <c r="AD2257">
        <f t="shared" si="860"/>
        <v>1</v>
      </c>
      <c r="AE2257">
        <f t="shared" si="863"/>
        <v>2.4000000000000004</v>
      </c>
    </row>
    <row r="2258" spans="1:31" x14ac:dyDescent="0.3">
      <c r="A2258" t="s">
        <v>2323</v>
      </c>
      <c r="B2258">
        <v>39</v>
      </c>
      <c r="C2258" t="s">
        <v>34</v>
      </c>
      <c r="D2258" t="s">
        <v>43</v>
      </c>
      <c r="E2258" t="s">
        <v>80</v>
      </c>
      <c r="F2258">
        <v>15</v>
      </c>
      <c r="G2258" t="s">
        <v>24</v>
      </c>
      <c r="H2258">
        <v>52</v>
      </c>
      <c r="I2258">
        <v>7</v>
      </c>
      <c r="J2258">
        <v>5</v>
      </c>
      <c r="K2258" t="s">
        <v>25</v>
      </c>
      <c r="L2258" t="s">
        <v>46</v>
      </c>
      <c r="M2258" t="s">
        <v>54</v>
      </c>
      <c r="N2258" t="s">
        <v>28</v>
      </c>
      <c r="O2258">
        <v>4</v>
      </c>
      <c r="P2258" t="s">
        <v>64</v>
      </c>
      <c r="Q2258">
        <v>3</v>
      </c>
      <c r="R2258" t="s">
        <v>30</v>
      </c>
      <c r="S2258" t="s">
        <v>58</v>
      </c>
      <c r="T2258" t="s">
        <v>48</v>
      </c>
      <c r="U2258" t="str">
        <f t="shared" si="861"/>
        <v>Millennieals</v>
      </c>
      <c r="V2258" t="str">
        <f t="shared" si="866"/>
        <v>high</v>
      </c>
      <c r="W2258" t="str">
        <f t="shared" si="862"/>
        <v>Good</v>
      </c>
      <c r="X2258" s="8">
        <f t="shared" si="850"/>
        <v>3.4285714285714284</v>
      </c>
      <c r="Y2258">
        <f t="shared" si="855"/>
        <v>5</v>
      </c>
      <c r="Z2258">
        <f t="shared" si="856"/>
        <v>3</v>
      </c>
      <c r="AA2258">
        <f t="shared" si="857"/>
        <v>2</v>
      </c>
      <c r="AB2258">
        <f t="shared" si="858"/>
        <v>4</v>
      </c>
      <c r="AC2258">
        <f t="shared" si="859"/>
        <v>5</v>
      </c>
      <c r="AD2258">
        <f t="shared" si="860"/>
        <v>3</v>
      </c>
      <c r="AE2258">
        <f t="shared" si="863"/>
        <v>3.8499999999999996</v>
      </c>
    </row>
    <row r="2259" spans="1:31" x14ac:dyDescent="0.3">
      <c r="A2259" t="s">
        <v>2324</v>
      </c>
      <c r="B2259">
        <v>35</v>
      </c>
      <c r="C2259" t="s">
        <v>62</v>
      </c>
      <c r="D2259" t="s">
        <v>79</v>
      </c>
      <c r="E2259" t="s">
        <v>80</v>
      </c>
      <c r="F2259">
        <v>25</v>
      </c>
      <c r="G2259" t="s">
        <v>37</v>
      </c>
      <c r="H2259">
        <v>34</v>
      </c>
      <c r="I2259">
        <v>3</v>
      </c>
      <c r="J2259">
        <v>1</v>
      </c>
      <c r="K2259" t="s">
        <v>63</v>
      </c>
      <c r="L2259" t="s">
        <v>46</v>
      </c>
      <c r="M2259" t="s">
        <v>27</v>
      </c>
      <c r="N2259" t="s">
        <v>39</v>
      </c>
      <c r="O2259">
        <v>1</v>
      </c>
      <c r="P2259" t="s">
        <v>29</v>
      </c>
      <c r="Q2259">
        <v>2</v>
      </c>
      <c r="R2259" t="s">
        <v>65</v>
      </c>
      <c r="S2259" t="s">
        <v>47</v>
      </c>
      <c r="T2259" t="s">
        <v>74</v>
      </c>
      <c r="U2259" t="str">
        <f t="shared" si="861"/>
        <v>Millennieals</v>
      </c>
      <c r="V2259" t="str">
        <f t="shared" si="866"/>
        <v>low</v>
      </c>
      <c r="W2259" t="str">
        <f t="shared" si="862"/>
        <v>MEDIUM</v>
      </c>
      <c r="X2259" s="8">
        <f t="shared" si="850"/>
        <v>3.2857142857142856</v>
      </c>
      <c r="Y2259">
        <f t="shared" si="855"/>
        <v>5</v>
      </c>
      <c r="Z2259">
        <f t="shared" si="856"/>
        <v>1</v>
      </c>
      <c r="AA2259">
        <f t="shared" si="857"/>
        <v>4</v>
      </c>
      <c r="AB2259">
        <f t="shared" si="858"/>
        <v>2</v>
      </c>
      <c r="AC2259">
        <f t="shared" si="859"/>
        <v>2</v>
      </c>
      <c r="AD2259">
        <f t="shared" si="860"/>
        <v>5</v>
      </c>
      <c r="AE2259">
        <f t="shared" si="863"/>
        <v>3.5000000000000004</v>
      </c>
    </row>
    <row r="2260" spans="1:31" x14ac:dyDescent="0.3">
      <c r="A2260" t="s">
        <v>2325</v>
      </c>
      <c r="B2260">
        <v>54</v>
      </c>
      <c r="C2260" t="s">
        <v>50</v>
      </c>
      <c r="D2260" t="s">
        <v>22</v>
      </c>
      <c r="E2260" t="s">
        <v>57</v>
      </c>
      <c r="F2260">
        <v>9</v>
      </c>
      <c r="G2260" t="s">
        <v>37</v>
      </c>
      <c r="H2260">
        <v>36</v>
      </c>
      <c r="I2260">
        <v>4</v>
      </c>
      <c r="J2260">
        <v>1</v>
      </c>
      <c r="K2260" t="s">
        <v>63</v>
      </c>
      <c r="L2260" t="s">
        <v>26</v>
      </c>
      <c r="M2260" t="s">
        <v>27</v>
      </c>
      <c r="N2260" t="s">
        <v>45</v>
      </c>
      <c r="O2260">
        <v>5</v>
      </c>
      <c r="P2260" t="s">
        <v>29</v>
      </c>
      <c r="Q2260">
        <v>2</v>
      </c>
      <c r="R2260" t="s">
        <v>30</v>
      </c>
      <c r="S2260" t="s">
        <v>58</v>
      </c>
      <c r="T2260" t="s">
        <v>60</v>
      </c>
      <c r="U2260" t="str">
        <f t="shared" si="861"/>
        <v>Gen X</v>
      </c>
      <c r="V2260" t="str">
        <f t="shared" si="866"/>
        <v>standard</v>
      </c>
      <c r="W2260" t="str">
        <f t="shared" si="862"/>
        <v>MEDIUM</v>
      </c>
      <c r="X2260" s="8">
        <f t="shared" si="850"/>
        <v>2.2857142857142856</v>
      </c>
      <c r="Y2260">
        <f t="shared" si="855"/>
        <v>1</v>
      </c>
      <c r="Z2260">
        <f t="shared" si="856"/>
        <v>3</v>
      </c>
      <c r="AA2260">
        <f t="shared" si="857"/>
        <v>3</v>
      </c>
      <c r="AB2260">
        <f t="shared" si="858"/>
        <v>2</v>
      </c>
      <c r="AC2260">
        <f t="shared" si="859"/>
        <v>2</v>
      </c>
      <c r="AD2260">
        <f t="shared" si="860"/>
        <v>5</v>
      </c>
      <c r="AE2260">
        <f t="shared" si="863"/>
        <v>2.7500000000000004</v>
      </c>
    </row>
    <row r="2261" spans="1:31" x14ac:dyDescent="0.3">
      <c r="A2261" t="s">
        <v>2326</v>
      </c>
      <c r="B2261">
        <v>29</v>
      </c>
      <c r="C2261" t="s">
        <v>50</v>
      </c>
      <c r="D2261" t="s">
        <v>43</v>
      </c>
      <c r="E2261" t="s">
        <v>57</v>
      </c>
      <c r="F2261">
        <v>23</v>
      </c>
      <c r="G2261" t="s">
        <v>37</v>
      </c>
      <c r="H2261">
        <v>42</v>
      </c>
      <c r="I2261">
        <v>11</v>
      </c>
      <c r="J2261">
        <v>2</v>
      </c>
      <c r="K2261" t="s">
        <v>25</v>
      </c>
      <c r="L2261" t="s">
        <v>38</v>
      </c>
      <c r="M2261" t="s">
        <v>54</v>
      </c>
      <c r="N2261" t="s">
        <v>39</v>
      </c>
      <c r="O2261">
        <v>5</v>
      </c>
      <c r="P2261" t="s">
        <v>40</v>
      </c>
      <c r="Q2261">
        <v>4</v>
      </c>
      <c r="R2261" t="s">
        <v>30</v>
      </c>
      <c r="S2261" t="s">
        <v>47</v>
      </c>
      <c r="T2261" t="s">
        <v>32</v>
      </c>
      <c r="U2261" t="str">
        <f t="shared" si="861"/>
        <v>Millennieals</v>
      </c>
      <c r="V2261" t="str">
        <f t="shared" si="866"/>
        <v>standard</v>
      </c>
      <c r="W2261" t="str">
        <f t="shared" si="862"/>
        <v>MEDIUM</v>
      </c>
      <c r="X2261" s="8">
        <f t="shared" si="850"/>
        <v>2.5</v>
      </c>
      <c r="Y2261">
        <f t="shared" si="855"/>
        <v>3</v>
      </c>
      <c r="Z2261">
        <f t="shared" si="856"/>
        <v>1</v>
      </c>
      <c r="AA2261">
        <f t="shared" si="857"/>
        <v>3</v>
      </c>
      <c r="AB2261">
        <f t="shared" si="858"/>
        <v>4.5</v>
      </c>
      <c r="AC2261">
        <f t="shared" si="859"/>
        <v>5</v>
      </c>
      <c r="AD2261">
        <f t="shared" si="860"/>
        <v>3</v>
      </c>
      <c r="AE2261">
        <f t="shared" si="863"/>
        <v>2.8499999999999996</v>
      </c>
    </row>
    <row r="2262" spans="1:31" x14ac:dyDescent="0.3">
      <c r="A2262" t="s">
        <v>2327</v>
      </c>
      <c r="B2262">
        <v>60</v>
      </c>
      <c r="C2262" t="s">
        <v>50</v>
      </c>
      <c r="D2262" t="s">
        <v>77</v>
      </c>
      <c r="E2262" t="s">
        <v>57</v>
      </c>
      <c r="F2262">
        <v>25</v>
      </c>
      <c r="G2262" t="s">
        <v>52</v>
      </c>
      <c r="H2262">
        <v>56</v>
      </c>
      <c r="I2262">
        <v>14</v>
      </c>
      <c r="J2262">
        <v>2</v>
      </c>
      <c r="K2262" t="s">
        <v>63</v>
      </c>
      <c r="L2262" t="s">
        <v>26</v>
      </c>
      <c r="M2262" t="s">
        <v>27</v>
      </c>
      <c r="N2262" t="s">
        <v>28</v>
      </c>
      <c r="O2262">
        <v>5</v>
      </c>
      <c r="P2262" t="s">
        <v>40</v>
      </c>
      <c r="Q2262">
        <v>5</v>
      </c>
      <c r="R2262" t="s">
        <v>65</v>
      </c>
      <c r="S2262" t="s">
        <v>31</v>
      </c>
      <c r="T2262" t="s">
        <v>60</v>
      </c>
      <c r="U2262" t="str">
        <f t="shared" si="861"/>
        <v>Gen X</v>
      </c>
      <c r="V2262" t="str">
        <f t="shared" si="866"/>
        <v xml:space="preserve">very high </v>
      </c>
      <c r="W2262" t="str">
        <f t="shared" si="862"/>
        <v>MEDIUM</v>
      </c>
      <c r="X2262" s="8">
        <f t="shared" si="850"/>
        <v>2.6428571428571428</v>
      </c>
      <c r="Y2262">
        <f t="shared" si="855"/>
        <v>1</v>
      </c>
      <c r="Z2262">
        <f t="shared" si="856"/>
        <v>5</v>
      </c>
      <c r="AA2262">
        <f t="shared" si="857"/>
        <v>1</v>
      </c>
      <c r="AB2262">
        <f t="shared" si="858"/>
        <v>3.5</v>
      </c>
      <c r="AC2262">
        <f t="shared" si="859"/>
        <v>2</v>
      </c>
      <c r="AD2262">
        <f t="shared" si="860"/>
        <v>5</v>
      </c>
      <c r="AE2262">
        <f t="shared" si="863"/>
        <v>3.2</v>
      </c>
    </row>
    <row r="2263" spans="1:31" x14ac:dyDescent="0.3">
      <c r="A2263" t="s">
        <v>2328</v>
      </c>
      <c r="B2263">
        <v>24</v>
      </c>
      <c r="C2263" t="s">
        <v>21</v>
      </c>
      <c r="D2263" t="s">
        <v>77</v>
      </c>
      <c r="E2263" t="s">
        <v>36</v>
      </c>
      <c r="F2263">
        <v>3</v>
      </c>
      <c r="G2263" t="s">
        <v>52</v>
      </c>
      <c r="H2263">
        <v>39</v>
      </c>
      <c r="I2263">
        <v>0</v>
      </c>
      <c r="J2263">
        <v>4</v>
      </c>
      <c r="K2263" t="s">
        <v>53</v>
      </c>
      <c r="L2263" t="s">
        <v>84</v>
      </c>
      <c r="M2263" t="s">
        <v>27</v>
      </c>
      <c r="N2263" t="s">
        <v>28</v>
      </c>
      <c r="O2263">
        <v>4</v>
      </c>
      <c r="P2263" t="s">
        <v>40</v>
      </c>
      <c r="Q2263">
        <v>1</v>
      </c>
      <c r="R2263" t="s">
        <v>30</v>
      </c>
      <c r="S2263" t="s">
        <v>31</v>
      </c>
      <c r="T2263" t="s">
        <v>48</v>
      </c>
      <c r="U2263" t="str">
        <f t="shared" si="861"/>
        <v>GEN Z</v>
      </c>
      <c r="V2263" t="str">
        <f t="shared" si="866"/>
        <v>standard</v>
      </c>
      <c r="W2263" t="str">
        <f t="shared" si="862"/>
        <v>MEDIUM</v>
      </c>
      <c r="X2263" s="8">
        <f t="shared" ref="X2263" si="869">AVERAGE(6-(AD2263),6-(Y2263),6-(O2263),J2263,AB2263,Z2263,6-(AA2263))</f>
        <v>3.5</v>
      </c>
      <c r="Y2263">
        <f t="shared" si="855"/>
        <v>2</v>
      </c>
      <c r="Z2263">
        <f t="shared" si="856"/>
        <v>5</v>
      </c>
      <c r="AA2263">
        <f t="shared" si="857"/>
        <v>3</v>
      </c>
      <c r="AB2263">
        <f t="shared" si="858"/>
        <v>1.5</v>
      </c>
      <c r="AC2263">
        <f t="shared" si="859"/>
        <v>2</v>
      </c>
      <c r="AD2263">
        <f t="shared" si="860"/>
        <v>1</v>
      </c>
      <c r="AE2263">
        <f t="shared" si="863"/>
        <v>2.35</v>
      </c>
    </row>
    <row r="2264" spans="1:31" x14ac:dyDescent="0.3">
      <c r="A2264" t="s">
        <v>2329</v>
      </c>
      <c r="B2264">
        <v>51</v>
      </c>
      <c r="C2264" t="s">
        <v>62</v>
      </c>
      <c r="D2264" t="s">
        <v>43</v>
      </c>
      <c r="E2264" t="s">
        <v>57</v>
      </c>
      <c r="F2264">
        <v>13</v>
      </c>
      <c r="G2264" t="s">
        <v>52</v>
      </c>
      <c r="H2264">
        <v>50</v>
      </c>
      <c r="I2264">
        <v>14</v>
      </c>
      <c r="J2264">
        <v>1</v>
      </c>
      <c r="K2264" t="s">
        <v>25</v>
      </c>
      <c r="L2264" t="s">
        <v>84</v>
      </c>
      <c r="M2264" t="s">
        <v>27</v>
      </c>
      <c r="N2264" t="s">
        <v>28</v>
      </c>
      <c r="O2264">
        <v>2</v>
      </c>
      <c r="P2264" t="s">
        <v>29</v>
      </c>
      <c r="Q2264">
        <v>5</v>
      </c>
      <c r="R2264" t="s">
        <v>30</v>
      </c>
      <c r="S2264" t="s">
        <v>58</v>
      </c>
      <c r="T2264" t="s">
        <v>71</v>
      </c>
      <c r="U2264" t="str">
        <f t="shared" si="861"/>
        <v>Gen X</v>
      </c>
      <c r="V2264" t="str">
        <f t="shared" si="866"/>
        <v>high</v>
      </c>
      <c r="W2264" t="str">
        <f t="shared" si="862"/>
        <v>MEDIUM</v>
      </c>
      <c r="X2264" s="8">
        <f t="shared" ref="X2264" si="870">AVERAGE((AD2264),(Y2264),6-(O2264),J2264,AB2264,Z2264,(AA2264))</f>
        <v>2.6428571428571428</v>
      </c>
      <c r="Y2264">
        <f t="shared" si="855"/>
        <v>2</v>
      </c>
      <c r="Z2264">
        <f t="shared" si="856"/>
        <v>3</v>
      </c>
      <c r="AA2264">
        <f t="shared" si="857"/>
        <v>2</v>
      </c>
      <c r="AB2264">
        <f t="shared" si="858"/>
        <v>3.5</v>
      </c>
      <c r="AC2264">
        <f t="shared" si="859"/>
        <v>2</v>
      </c>
      <c r="AD2264">
        <f t="shared" si="860"/>
        <v>3</v>
      </c>
      <c r="AE2264">
        <f t="shared" si="863"/>
        <v>2.5</v>
      </c>
    </row>
    <row r="2265" spans="1:31" x14ac:dyDescent="0.3">
      <c r="A2265" t="s">
        <v>2330</v>
      </c>
      <c r="B2265">
        <v>56</v>
      </c>
      <c r="C2265" t="s">
        <v>21</v>
      </c>
      <c r="D2265" t="s">
        <v>43</v>
      </c>
      <c r="E2265" t="s">
        <v>23</v>
      </c>
      <c r="F2265">
        <v>34</v>
      </c>
      <c r="G2265" t="s">
        <v>52</v>
      </c>
      <c r="H2265">
        <v>20</v>
      </c>
      <c r="I2265">
        <v>4</v>
      </c>
      <c r="J2265">
        <v>4</v>
      </c>
      <c r="K2265" t="s">
        <v>25</v>
      </c>
      <c r="L2265" t="s">
        <v>46</v>
      </c>
      <c r="M2265" t="s">
        <v>54</v>
      </c>
      <c r="N2265" t="s">
        <v>39</v>
      </c>
      <c r="O2265">
        <v>3</v>
      </c>
      <c r="P2265" t="s">
        <v>64</v>
      </c>
      <c r="Q2265">
        <v>1</v>
      </c>
      <c r="R2265" t="s">
        <v>46</v>
      </c>
      <c r="S2265" t="s">
        <v>47</v>
      </c>
      <c r="T2265" t="s">
        <v>74</v>
      </c>
      <c r="U2265" t="str">
        <f t="shared" si="861"/>
        <v>Gen X</v>
      </c>
      <c r="V2265" t="str">
        <f t="shared" si="866"/>
        <v>very low</v>
      </c>
      <c r="W2265" t="str">
        <f t="shared" si="862"/>
        <v>MEDIUM</v>
      </c>
      <c r="X2265" s="8">
        <f t="shared" si="850"/>
        <v>3.4285714285714284</v>
      </c>
      <c r="Y2265">
        <f t="shared" si="855"/>
        <v>5</v>
      </c>
      <c r="Z2265">
        <f t="shared" si="856"/>
        <v>1</v>
      </c>
      <c r="AA2265">
        <f t="shared" si="857"/>
        <v>5</v>
      </c>
      <c r="AB2265">
        <f t="shared" si="858"/>
        <v>3</v>
      </c>
      <c r="AC2265">
        <f t="shared" si="859"/>
        <v>5</v>
      </c>
      <c r="AD2265">
        <f t="shared" si="860"/>
        <v>3</v>
      </c>
      <c r="AE2265">
        <f t="shared" si="863"/>
        <v>3.5</v>
      </c>
    </row>
    <row r="2266" spans="1:31" x14ac:dyDescent="0.3">
      <c r="A2266" t="s">
        <v>2331</v>
      </c>
      <c r="B2266">
        <v>51</v>
      </c>
      <c r="C2266" t="s">
        <v>34</v>
      </c>
      <c r="D2266" t="s">
        <v>79</v>
      </c>
      <c r="E2266" t="s">
        <v>67</v>
      </c>
      <c r="F2266">
        <v>26</v>
      </c>
      <c r="G2266" t="s">
        <v>24</v>
      </c>
      <c r="H2266">
        <v>26</v>
      </c>
      <c r="I2266">
        <v>1</v>
      </c>
      <c r="J2266">
        <v>5</v>
      </c>
      <c r="K2266" t="s">
        <v>53</v>
      </c>
      <c r="L2266" t="s">
        <v>38</v>
      </c>
      <c r="M2266" t="s">
        <v>54</v>
      </c>
      <c r="N2266" t="s">
        <v>39</v>
      </c>
      <c r="O2266">
        <v>2</v>
      </c>
      <c r="P2266" t="s">
        <v>29</v>
      </c>
      <c r="Q2266">
        <v>5</v>
      </c>
      <c r="R2266" t="s">
        <v>30</v>
      </c>
      <c r="S2266" t="s">
        <v>58</v>
      </c>
      <c r="T2266" t="s">
        <v>48</v>
      </c>
      <c r="U2266" t="str">
        <f t="shared" si="861"/>
        <v>Gen X</v>
      </c>
      <c r="V2266" t="str">
        <f t="shared" si="866"/>
        <v>low</v>
      </c>
      <c r="W2266" t="str">
        <f t="shared" si="862"/>
        <v>MEDIUM</v>
      </c>
      <c r="X2266" s="8">
        <f t="shared" si="850"/>
        <v>3.5714285714285716</v>
      </c>
      <c r="Y2266">
        <f t="shared" si="855"/>
        <v>3</v>
      </c>
      <c r="Z2266">
        <f t="shared" si="856"/>
        <v>3</v>
      </c>
      <c r="AA2266">
        <f t="shared" si="857"/>
        <v>4</v>
      </c>
      <c r="AB2266">
        <f t="shared" si="858"/>
        <v>5</v>
      </c>
      <c r="AC2266">
        <f t="shared" si="859"/>
        <v>5</v>
      </c>
      <c r="AD2266">
        <f t="shared" si="860"/>
        <v>1</v>
      </c>
      <c r="AE2266">
        <f t="shared" si="863"/>
        <v>2.95</v>
      </c>
    </row>
    <row r="2267" spans="1:31" x14ac:dyDescent="0.3">
      <c r="A2267" t="s">
        <v>2332</v>
      </c>
      <c r="B2267">
        <v>42</v>
      </c>
      <c r="C2267" t="s">
        <v>34</v>
      </c>
      <c r="D2267" t="s">
        <v>79</v>
      </c>
      <c r="E2267" t="s">
        <v>57</v>
      </c>
      <c r="F2267">
        <v>1</v>
      </c>
      <c r="G2267" t="s">
        <v>52</v>
      </c>
      <c r="H2267">
        <v>33</v>
      </c>
      <c r="I2267">
        <v>10</v>
      </c>
      <c r="J2267">
        <v>2</v>
      </c>
      <c r="K2267" t="s">
        <v>53</v>
      </c>
      <c r="L2267" t="s">
        <v>26</v>
      </c>
      <c r="M2267" t="s">
        <v>27</v>
      </c>
      <c r="N2267" t="s">
        <v>45</v>
      </c>
      <c r="O2267">
        <v>3</v>
      </c>
      <c r="P2267" t="s">
        <v>40</v>
      </c>
      <c r="Q2267">
        <v>4</v>
      </c>
      <c r="R2267" t="s">
        <v>30</v>
      </c>
      <c r="S2267" t="s">
        <v>58</v>
      </c>
      <c r="T2267" t="s">
        <v>71</v>
      </c>
      <c r="U2267" t="str">
        <f t="shared" si="861"/>
        <v>Millennieals</v>
      </c>
      <c r="V2267" t="str">
        <f t="shared" si="866"/>
        <v>low</v>
      </c>
      <c r="W2267" t="str">
        <f t="shared" si="862"/>
        <v>poor</v>
      </c>
      <c r="X2267" s="8">
        <f t="shared" si="850"/>
        <v>2.4285714285714284</v>
      </c>
      <c r="Y2267">
        <f t="shared" si="855"/>
        <v>1</v>
      </c>
      <c r="Z2267">
        <f t="shared" si="856"/>
        <v>3</v>
      </c>
      <c r="AA2267">
        <f t="shared" si="857"/>
        <v>4</v>
      </c>
      <c r="AB2267">
        <f t="shared" si="858"/>
        <v>3</v>
      </c>
      <c r="AC2267">
        <f t="shared" si="859"/>
        <v>2</v>
      </c>
      <c r="AD2267">
        <f t="shared" si="860"/>
        <v>1</v>
      </c>
      <c r="AE2267">
        <f t="shared" si="863"/>
        <v>1.8</v>
      </c>
    </row>
    <row r="2268" spans="1:31" x14ac:dyDescent="0.3">
      <c r="A2268" t="s">
        <v>2333</v>
      </c>
      <c r="B2268">
        <v>51</v>
      </c>
      <c r="C2268" t="s">
        <v>50</v>
      </c>
      <c r="D2268" t="s">
        <v>73</v>
      </c>
      <c r="E2268" t="s">
        <v>80</v>
      </c>
      <c r="F2268">
        <v>33</v>
      </c>
      <c r="G2268" t="s">
        <v>52</v>
      </c>
      <c r="H2268">
        <v>56</v>
      </c>
      <c r="I2268">
        <v>8</v>
      </c>
      <c r="J2268">
        <v>2</v>
      </c>
      <c r="K2268" t="s">
        <v>25</v>
      </c>
      <c r="L2268" t="s">
        <v>26</v>
      </c>
      <c r="M2268" t="s">
        <v>54</v>
      </c>
      <c r="N2268" t="s">
        <v>39</v>
      </c>
      <c r="O2268">
        <v>1</v>
      </c>
      <c r="P2268" t="s">
        <v>40</v>
      </c>
      <c r="Q2268">
        <v>2</v>
      </c>
      <c r="R2268" t="s">
        <v>65</v>
      </c>
      <c r="S2268" t="s">
        <v>47</v>
      </c>
      <c r="T2268" t="s">
        <v>60</v>
      </c>
      <c r="U2268" t="str">
        <f t="shared" si="861"/>
        <v>Gen X</v>
      </c>
      <c r="V2268" t="str">
        <f t="shared" si="866"/>
        <v xml:space="preserve">very high </v>
      </c>
      <c r="W2268" t="str">
        <f t="shared" si="862"/>
        <v>MEDIUM</v>
      </c>
      <c r="X2268" s="8">
        <f t="shared" si="850"/>
        <v>2.3571428571428572</v>
      </c>
      <c r="Y2268">
        <f t="shared" si="855"/>
        <v>1</v>
      </c>
      <c r="Z2268">
        <f t="shared" si="856"/>
        <v>1</v>
      </c>
      <c r="AA2268">
        <f t="shared" si="857"/>
        <v>1</v>
      </c>
      <c r="AB2268">
        <f t="shared" si="858"/>
        <v>3.5</v>
      </c>
      <c r="AC2268">
        <f t="shared" si="859"/>
        <v>5</v>
      </c>
      <c r="AD2268">
        <f t="shared" si="860"/>
        <v>3</v>
      </c>
      <c r="AE2268">
        <f t="shared" si="863"/>
        <v>2.1499999999999995</v>
      </c>
    </row>
    <row r="2269" spans="1:31" x14ac:dyDescent="0.3">
      <c r="A2269" t="s">
        <v>2334</v>
      </c>
      <c r="B2269">
        <v>27</v>
      </c>
      <c r="C2269" t="s">
        <v>34</v>
      </c>
      <c r="D2269" t="s">
        <v>77</v>
      </c>
      <c r="E2269" t="s">
        <v>80</v>
      </c>
      <c r="F2269">
        <v>10</v>
      </c>
      <c r="G2269" t="s">
        <v>52</v>
      </c>
      <c r="H2269">
        <v>44</v>
      </c>
      <c r="I2269">
        <v>9</v>
      </c>
      <c r="J2269">
        <v>2</v>
      </c>
      <c r="K2269" t="s">
        <v>63</v>
      </c>
      <c r="L2269" t="s">
        <v>46</v>
      </c>
      <c r="M2269" t="s">
        <v>27</v>
      </c>
      <c r="N2269" t="s">
        <v>45</v>
      </c>
      <c r="O2269">
        <v>3</v>
      </c>
      <c r="P2269" t="s">
        <v>29</v>
      </c>
      <c r="Q2269">
        <v>2</v>
      </c>
      <c r="R2269" t="s">
        <v>30</v>
      </c>
      <c r="S2269" t="s">
        <v>58</v>
      </c>
      <c r="T2269" t="s">
        <v>32</v>
      </c>
      <c r="U2269" t="str">
        <f t="shared" si="861"/>
        <v>GEN Z</v>
      </c>
      <c r="V2269" t="str">
        <f t="shared" si="866"/>
        <v>standard</v>
      </c>
      <c r="W2269" t="str">
        <f t="shared" si="862"/>
        <v>Good</v>
      </c>
      <c r="X2269" s="8">
        <f t="shared" si="850"/>
        <v>3.2857142857142856</v>
      </c>
      <c r="Y2269">
        <f t="shared" si="855"/>
        <v>5</v>
      </c>
      <c r="Z2269">
        <f t="shared" si="856"/>
        <v>3</v>
      </c>
      <c r="AA2269">
        <f t="shared" si="857"/>
        <v>3</v>
      </c>
      <c r="AB2269">
        <f t="shared" si="858"/>
        <v>2</v>
      </c>
      <c r="AC2269">
        <f t="shared" si="859"/>
        <v>2</v>
      </c>
      <c r="AD2269">
        <f t="shared" si="860"/>
        <v>5</v>
      </c>
      <c r="AE2269">
        <f t="shared" si="863"/>
        <v>3.8500000000000005</v>
      </c>
    </row>
    <row r="2270" spans="1:31" x14ac:dyDescent="0.3">
      <c r="A2270" t="s">
        <v>2335</v>
      </c>
      <c r="B2270">
        <v>24</v>
      </c>
      <c r="C2270" t="s">
        <v>21</v>
      </c>
      <c r="D2270" t="s">
        <v>56</v>
      </c>
      <c r="E2270" t="s">
        <v>57</v>
      </c>
      <c r="F2270">
        <v>9</v>
      </c>
      <c r="G2270" t="s">
        <v>37</v>
      </c>
      <c r="H2270">
        <v>28</v>
      </c>
      <c r="I2270">
        <v>15</v>
      </c>
      <c r="J2270">
        <v>4</v>
      </c>
      <c r="K2270" t="s">
        <v>25</v>
      </c>
      <c r="L2270" t="s">
        <v>46</v>
      </c>
      <c r="M2270" t="s">
        <v>27</v>
      </c>
      <c r="N2270" t="s">
        <v>45</v>
      </c>
      <c r="O2270">
        <v>5</v>
      </c>
      <c r="P2270" t="s">
        <v>29</v>
      </c>
      <c r="Q2270">
        <v>4</v>
      </c>
      <c r="R2270" t="s">
        <v>30</v>
      </c>
      <c r="S2270" t="s">
        <v>47</v>
      </c>
      <c r="T2270" t="s">
        <v>71</v>
      </c>
      <c r="U2270" t="str">
        <f t="shared" si="861"/>
        <v>GEN Z</v>
      </c>
      <c r="V2270" t="str">
        <f t="shared" si="866"/>
        <v>low</v>
      </c>
      <c r="W2270" t="str">
        <f t="shared" si="862"/>
        <v>MEDIUM</v>
      </c>
      <c r="X2270" s="8">
        <f t="shared" si="850"/>
        <v>3</v>
      </c>
      <c r="Y2270">
        <f t="shared" si="855"/>
        <v>5</v>
      </c>
      <c r="Z2270">
        <f t="shared" si="856"/>
        <v>1</v>
      </c>
      <c r="AA2270">
        <f t="shared" si="857"/>
        <v>4</v>
      </c>
      <c r="AB2270">
        <f t="shared" si="858"/>
        <v>3</v>
      </c>
      <c r="AC2270">
        <f t="shared" si="859"/>
        <v>2</v>
      </c>
      <c r="AD2270">
        <f t="shared" si="860"/>
        <v>3</v>
      </c>
      <c r="AE2270">
        <f t="shared" si="863"/>
        <v>3.3000000000000003</v>
      </c>
    </row>
    <row r="2271" spans="1:31" x14ac:dyDescent="0.3">
      <c r="A2271" t="s">
        <v>2336</v>
      </c>
      <c r="B2271">
        <v>23</v>
      </c>
      <c r="C2271" t="s">
        <v>34</v>
      </c>
      <c r="D2271" t="s">
        <v>73</v>
      </c>
      <c r="E2271" t="s">
        <v>44</v>
      </c>
      <c r="F2271">
        <v>10</v>
      </c>
      <c r="G2271" t="s">
        <v>37</v>
      </c>
      <c r="H2271">
        <v>53</v>
      </c>
      <c r="I2271">
        <v>11</v>
      </c>
      <c r="J2271">
        <v>1</v>
      </c>
      <c r="K2271" t="s">
        <v>25</v>
      </c>
      <c r="L2271" t="s">
        <v>38</v>
      </c>
      <c r="M2271" t="s">
        <v>54</v>
      </c>
      <c r="N2271" t="s">
        <v>28</v>
      </c>
      <c r="O2271">
        <v>3</v>
      </c>
      <c r="P2271" t="s">
        <v>64</v>
      </c>
      <c r="Q2271">
        <v>4</v>
      </c>
      <c r="R2271" t="s">
        <v>65</v>
      </c>
      <c r="S2271" t="s">
        <v>31</v>
      </c>
      <c r="T2271" t="s">
        <v>41</v>
      </c>
      <c r="U2271" t="str">
        <f t="shared" si="861"/>
        <v>GEN Z</v>
      </c>
      <c r="V2271" t="str">
        <f t="shared" si="866"/>
        <v>high</v>
      </c>
      <c r="W2271" t="str">
        <f t="shared" si="862"/>
        <v>MEDIUM</v>
      </c>
      <c r="X2271" s="8">
        <f t="shared" si="850"/>
        <v>3.0714285714285716</v>
      </c>
      <c r="Y2271">
        <f t="shared" si="855"/>
        <v>3</v>
      </c>
      <c r="Z2271">
        <f t="shared" si="856"/>
        <v>5</v>
      </c>
      <c r="AA2271">
        <f t="shared" si="857"/>
        <v>2</v>
      </c>
      <c r="AB2271">
        <f t="shared" si="858"/>
        <v>4.5</v>
      </c>
      <c r="AC2271">
        <f t="shared" si="859"/>
        <v>5</v>
      </c>
      <c r="AD2271">
        <f t="shared" si="860"/>
        <v>3</v>
      </c>
      <c r="AE2271">
        <f t="shared" si="863"/>
        <v>3.3000000000000003</v>
      </c>
    </row>
    <row r="2272" spans="1:31" x14ac:dyDescent="0.3">
      <c r="A2272" t="s">
        <v>2337</v>
      </c>
      <c r="B2272">
        <v>24</v>
      </c>
      <c r="C2272" t="s">
        <v>21</v>
      </c>
      <c r="D2272" t="s">
        <v>79</v>
      </c>
      <c r="E2272" t="s">
        <v>23</v>
      </c>
      <c r="F2272">
        <v>17</v>
      </c>
      <c r="G2272" t="s">
        <v>52</v>
      </c>
      <c r="H2272">
        <v>26</v>
      </c>
      <c r="I2272">
        <v>13</v>
      </c>
      <c r="J2272">
        <v>2</v>
      </c>
      <c r="K2272" t="s">
        <v>63</v>
      </c>
      <c r="L2272" t="s">
        <v>38</v>
      </c>
      <c r="M2272" t="s">
        <v>54</v>
      </c>
      <c r="N2272" t="s">
        <v>39</v>
      </c>
      <c r="O2272">
        <v>1</v>
      </c>
      <c r="P2272" t="s">
        <v>40</v>
      </c>
      <c r="Q2272">
        <v>1</v>
      </c>
      <c r="R2272" t="s">
        <v>65</v>
      </c>
      <c r="S2272" t="s">
        <v>58</v>
      </c>
      <c r="T2272" t="s">
        <v>32</v>
      </c>
      <c r="U2272" t="str">
        <f t="shared" si="861"/>
        <v>GEN Z</v>
      </c>
      <c r="V2272" t="str">
        <f t="shared" si="866"/>
        <v>low</v>
      </c>
      <c r="W2272" t="str">
        <f t="shared" si="862"/>
        <v>Good</v>
      </c>
      <c r="X2272" s="8">
        <f t="shared" ref="X2272" si="871">AVERAGE(6-(AD2272),6-(Y2272),6-(O2272),J2272,AB2272,Z2272,6-(AA2272))</f>
        <v>2.7142857142857144</v>
      </c>
      <c r="Y2272">
        <f t="shared" si="855"/>
        <v>3</v>
      </c>
      <c r="Z2272">
        <f t="shared" si="856"/>
        <v>3</v>
      </c>
      <c r="AA2272">
        <f t="shared" si="857"/>
        <v>4</v>
      </c>
      <c r="AB2272">
        <f t="shared" si="858"/>
        <v>3</v>
      </c>
      <c r="AC2272">
        <f t="shared" si="859"/>
        <v>5</v>
      </c>
      <c r="AD2272">
        <f t="shared" si="860"/>
        <v>5</v>
      </c>
      <c r="AE2272">
        <f t="shared" si="863"/>
        <v>3.6500000000000004</v>
      </c>
    </row>
    <row r="2273" spans="1:31" x14ac:dyDescent="0.3">
      <c r="A2273" t="s">
        <v>2338</v>
      </c>
      <c r="B2273">
        <v>47</v>
      </c>
      <c r="C2273" t="s">
        <v>34</v>
      </c>
      <c r="D2273" t="s">
        <v>43</v>
      </c>
      <c r="E2273" t="s">
        <v>23</v>
      </c>
      <c r="F2273">
        <v>32</v>
      </c>
      <c r="G2273" t="s">
        <v>24</v>
      </c>
      <c r="H2273">
        <v>52</v>
      </c>
      <c r="I2273">
        <v>2</v>
      </c>
      <c r="J2273">
        <v>1</v>
      </c>
      <c r="K2273" t="s">
        <v>63</v>
      </c>
      <c r="L2273" t="s">
        <v>84</v>
      </c>
      <c r="M2273" t="s">
        <v>27</v>
      </c>
      <c r="N2273" t="s">
        <v>45</v>
      </c>
      <c r="O2273">
        <v>4</v>
      </c>
      <c r="P2273" t="s">
        <v>64</v>
      </c>
      <c r="Q2273">
        <v>5</v>
      </c>
      <c r="R2273" t="s">
        <v>46</v>
      </c>
      <c r="S2273" t="s">
        <v>58</v>
      </c>
      <c r="T2273" t="s">
        <v>74</v>
      </c>
      <c r="U2273" t="str">
        <f t="shared" si="861"/>
        <v>Gen X</v>
      </c>
      <c r="V2273" t="str">
        <f t="shared" si="866"/>
        <v>high</v>
      </c>
      <c r="W2273" t="str">
        <f t="shared" si="862"/>
        <v>MEDIUM</v>
      </c>
      <c r="X2273" s="8">
        <f t="shared" ref="X2273" si="872">AVERAGE((AD2273),(Y2273),6-(O2273),J2273,AB2273,Z2273,(AA2273))</f>
        <v>2.6428571428571428</v>
      </c>
      <c r="Y2273">
        <f t="shared" si="855"/>
        <v>2</v>
      </c>
      <c r="Z2273">
        <f t="shared" si="856"/>
        <v>3</v>
      </c>
      <c r="AA2273">
        <f t="shared" si="857"/>
        <v>2</v>
      </c>
      <c r="AB2273">
        <f t="shared" si="858"/>
        <v>3.5</v>
      </c>
      <c r="AC2273">
        <f t="shared" si="859"/>
        <v>2</v>
      </c>
      <c r="AD2273">
        <f t="shared" si="860"/>
        <v>5</v>
      </c>
      <c r="AE2273">
        <f t="shared" si="863"/>
        <v>3.1000000000000005</v>
      </c>
    </row>
    <row r="2274" spans="1:31" x14ac:dyDescent="0.3">
      <c r="A2274" t="s">
        <v>2339</v>
      </c>
      <c r="B2274">
        <v>35</v>
      </c>
      <c r="C2274" t="s">
        <v>21</v>
      </c>
      <c r="D2274" t="s">
        <v>56</v>
      </c>
      <c r="E2274" t="s">
        <v>23</v>
      </c>
      <c r="F2274">
        <v>23</v>
      </c>
      <c r="G2274" t="s">
        <v>24</v>
      </c>
      <c r="H2274">
        <v>26</v>
      </c>
      <c r="I2274">
        <v>0</v>
      </c>
      <c r="J2274">
        <v>1</v>
      </c>
      <c r="K2274" t="s">
        <v>63</v>
      </c>
      <c r="L2274" t="s">
        <v>38</v>
      </c>
      <c r="M2274" t="s">
        <v>54</v>
      </c>
      <c r="N2274" t="s">
        <v>45</v>
      </c>
      <c r="O2274">
        <v>2</v>
      </c>
      <c r="P2274" t="s">
        <v>40</v>
      </c>
      <c r="Q2274">
        <v>1</v>
      </c>
      <c r="R2274" t="s">
        <v>65</v>
      </c>
      <c r="S2274" t="s">
        <v>58</v>
      </c>
      <c r="T2274" t="s">
        <v>48</v>
      </c>
      <c r="U2274" t="str">
        <f t="shared" si="861"/>
        <v>Millennieals</v>
      </c>
      <c r="V2274" t="str">
        <f t="shared" si="866"/>
        <v>low</v>
      </c>
      <c r="W2274" t="str">
        <f t="shared" si="862"/>
        <v>Good</v>
      </c>
      <c r="X2274" s="8">
        <f t="shared" si="850"/>
        <v>3.2857142857142856</v>
      </c>
      <c r="Y2274">
        <f t="shared" si="855"/>
        <v>3</v>
      </c>
      <c r="Z2274">
        <f t="shared" si="856"/>
        <v>3</v>
      </c>
      <c r="AA2274">
        <f t="shared" si="857"/>
        <v>4</v>
      </c>
      <c r="AB2274">
        <f t="shared" si="858"/>
        <v>3</v>
      </c>
      <c r="AC2274">
        <f t="shared" si="859"/>
        <v>5</v>
      </c>
      <c r="AD2274">
        <f t="shared" si="860"/>
        <v>5</v>
      </c>
      <c r="AE2274">
        <f t="shared" si="863"/>
        <v>3.5500000000000007</v>
      </c>
    </row>
    <row r="2275" spans="1:31" x14ac:dyDescent="0.3">
      <c r="A2275" t="s">
        <v>2340</v>
      </c>
      <c r="B2275">
        <v>33</v>
      </c>
      <c r="C2275" t="s">
        <v>21</v>
      </c>
      <c r="D2275" t="s">
        <v>77</v>
      </c>
      <c r="E2275" t="s">
        <v>44</v>
      </c>
      <c r="F2275">
        <v>30</v>
      </c>
      <c r="G2275" t="s">
        <v>24</v>
      </c>
      <c r="H2275">
        <v>20</v>
      </c>
      <c r="I2275">
        <v>9</v>
      </c>
      <c r="J2275">
        <v>3</v>
      </c>
      <c r="K2275" t="s">
        <v>53</v>
      </c>
      <c r="L2275" t="s">
        <v>46</v>
      </c>
      <c r="M2275" t="s">
        <v>54</v>
      </c>
      <c r="N2275" t="s">
        <v>28</v>
      </c>
      <c r="O2275">
        <v>5</v>
      </c>
      <c r="P2275" t="s">
        <v>29</v>
      </c>
      <c r="Q2275">
        <v>1</v>
      </c>
      <c r="R2275" t="s">
        <v>65</v>
      </c>
      <c r="S2275" t="s">
        <v>31</v>
      </c>
      <c r="T2275" t="s">
        <v>32</v>
      </c>
      <c r="U2275" t="str">
        <f t="shared" si="861"/>
        <v>Millennieals</v>
      </c>
      <c r="V2275" t="str">
        <f t="shared" si="866"/>
        <v>very low</v>
      </c>
      <c r="W2275" t="str">
        <f t="shared" si="862"/>
        <v>MEDIUM</v>
      </c>
      <c r="X2275" s="8">
        <f t="shared" si="850"/>
        <v>3.2857142857142856</v>
      </c>
      <c r="Y2275">
        <f t="shared" si="855"/>
        <v>5</v>
      </c>
      <c r="Z2275">
        <f t="shared" si="856"/>
        <v>5</v>
      </c>
      <c r="AA2275">
        <f t="shared" si="857"/>
        <v>5</v>
      </c>
      <c r="AB2275">
        <f t="shared" si="858"/>
        <v>3</v>
      </c>
      <c r="AC2275">
        <f t="shared" si="859"/>
        <v>5</v>
      </c>
      <c r="AD2275">
        <f t="shared" si="860"/>
        <v>1</v>
      </c>
      <c r="AE2275">
        <f t="shared" si="863"/>
        <v>3.3999999999999995</v>
      </c>
    </row>
    <row r="2276" spans="1:31" x14ac:dyDescent="0.3">
      <c r="A2276" t="s">
        <v>2341</v>
      </c>
      <c r="B2276">
        <v>50</v>
      </c>
      <c r="C2276" t="s">
        <v>34</v>
      </c>
      <c r="D2276" t="s">
        <v>79</v>
      </c>
      <c r="E2276" t="s">
        <v>67</v>
      </c>
      <c r="F2276">
        <v>17</v>
      </c>
      <c r="G2276" t="s">
        <v>52</v>
      </c>
      <c r="H2276">
        <v>26</v>
      </c>
      <c r="I2276">
        <v>14</v>
      </c>
      <c r="J2276">
        <v>2</v>
      </c>
      <c r="K2276" t="s">
        <v>53</v>
      </c>
      <c r="L2276" t="s">
        <v>46</v>
      </c>
      <c r="M2276" t="s">
        <v>54</v>
      </c>
      <c r="N2276" t="s">
        <v>45</v>
      </c>
      <c r="O2276">
        <v>5</v>
      </c>
      <c r="P2276" t="s">
        <v>40</v>
      </c>
      <c r="Q2276">
        <v>1</v>
      </c>
      <c r="R2276" t="s">
        <v>65</v>
      </c>
      <c r="S2276" t="s">
        <v>47</v>
      </c>
      <c r="T2276" t="s">
        <v>74</v>
      </c>
      <c r="U2276" t="str">
        <f t="shared" si="861"/>
        <v>Gen X</v>
      </c>
      <c r="V2276" t="str">
        <f t="shared" si="866"/>
        <v>low</v>
      </c>
      <c r="W2276" t="str">
        <f t="shared" si="862"/>
        <v>MEDIUM</v>
      </c>
      <c r="X2276" s="8">
        <f t="shared" si="850"/>
        <v>2.4285714285714284</v>
      </c>
      <c r="Y2276">
        <f t="shared" si="855"/>
        <v>5</v>
      </c>
      <c r="Z2276">
        <f t="shared" si="856"/>
        <v>1</v>
      </c>
      <c r="AA2276">
        <f t="shared" si="857"/>
        <v>4</v>
      </c>
      <c r="AB2276">
        <f t="shared" si="858"/>
        <v>3</v>
      </c>
      <c r="AC2276">
        <f t="shared" si="859"/>
        <v>5</v>
      </c>
      <c r="AD2276">
        <f t="shared" si="860"/>
        <v>1</v>
      </c>
      <c r="AE2276">
        <f t="shared" si="863"/>
        <v>2.6500000000000004</v>
      </c>
    </row>
    <row r="2277" spans="1:31" x14ac:dyDescent="0.3">
      <c r="A2277" t="s">
        <v>2342</v>
      </c>
      <c r="B2277">
        <v>37</v>
      </c>
      <c r="C2277" t="s">
        <v>62</v>
      </c>
      <c r="D2277" t="s">
        <v>35</v>
      </c>
      <c r="E2277" t="s">
        <v>23</v>
      </c>
      <c r="F2277">
        <v>29</v>
      </c>
      <c r="G2277" t="s">
        <v>37</v>
      </c>
      <c r="H2277">
        <v>57</v>
      </c>
      <c r="I2277">
        <v>4</v>
      </c>
      <c r="J2277">
        <v>4</v>
      </c>
      <c r="K2277" t="s">
        <v>53</v>
      </c>
      <c r="L2277" t="s">
        <v>26</v>
      </c>
      <c r="M2277" t="s">
        <v>27</v>
      </c>
      <c r="N2277" t="s">
        <v>39</v>
      </c>
      <c r="O2277">
        <v>1</v>
      </c>
      <c r="P2277" t="s">
        <v>64</v>
      </c>
      <c r="Q2277">
        <v>1</v>
      </c>
      <c r="R2277" t="s">
        <v>65</v>
      </c>
      <c r="S2277" t="s">
        <v>58</v>
      </c>
      <c r="T2277" t="s">
        <v>60</v>
      </c>
      <c r="U2277" t="str">
        <f t="shared" si="861"/>
        <v>Millennieals</v>
      </c>
      <c r="V2277" t="str">
        <f t="shared" si="866"/>
        <v xml:space="preserve">very high </v>
      </c>
      <c r="W2277" t="str">
        <f t="shared" si="862"/>
        <v>poor</v>
      </c>
      <c r="X2277" s="8">
        <f t="shared" si="850"/>
        <v>2.3571428571428572</v>
      </c>
      <c r="Y2277">
        <f t="shared" si="855"/>
        <v>1</v>
      </c>
      <c r="Z2277">
        <f t="shared" si="856"/>
        <v>3</v>
      </c>
      <c r="AA2277">
        <f t="shared" si="857"/>
        <v>1</v>
      </c>
      <c r="AB2277">
        <f t="shared" si="858"/>
        <v>1.5</v>
      </c>
      <c r="AC2277">
        <f t="shared" si="859"/>
        <v>2</v>
      </c>
      <c r="AD2277">
        <f t="shared" si="860"/>
        <v>1</v>
      </c>
      <c r="AE2277">
        <f t="shared" si="863"/>
        <v>1.7</v>
      </c>
    </row>
    <row r="2278" spans="1:31" x14ac:dyDescent="0.3">
      <c r="A2278" t="s">
        <v>2343</v>
      </c>
      <c r="B2278">
        <v>43</v>
      </c>
      <c r="C2278" t="s">
        <v>50</v>
      </c>
      <c r="D2278" t="s">
        <v>56</v>
      </c>
      <c r="E2278" t="s">
        <v>51</v>
      </c>
      <c r="F2278">
        <v>31</v>
      </c>
      <c r="G2278" t="s">
        <v>52</v>
      </c>
      <c r="H2278">
        <v>21</v>
      </c>
      <c r="I2278">
        <v>1</v>
      </c>
      <c r="J2278">
        <v>4</v>
      </c>
      <c r="K2278" t="s">
        <v>63</v>
      </c>
      <c r="L2278" t="s">
        <v>26</v>
      </c>
      <c r="M2278" t="s">
        <v>27</v>
      </c>
      <c r="N2278" t="s">
        <v>28</v>
      </c>
      <c r="O2278">
        <v>3</v>
      </c>
      <c r="P2278" t="s">
        <v>40</v>
      </c>
      <c r="Q2278">
        <v>3</v>
      </c>
      <c r="R2278" t="s">
        <v>46</v>
      </c>
      <c r="S2278" t="s">
        <v>31</v>
      </c>
      <c r="T2278" t="s">
        <v>32</v>
      </c>
      <c r="U2278" t="str">
        <f t="shared" si="861"/>
        <v>Millennieals</v>
      </c>
      <c r="V2278" t="str">
        <f t="shared" si="866"/>
        <v>low</v>
      </c>
      <c r="W2278" t="str">
        <f t="shared" si="862"/>
        <v>MEDIUM</v>
      </c>
      <c r="X2278" s="8">
        <f t="shared" si="850"/>
        <v>3.5</v>
      </c>
      <c r="Y2278">
        <f t="shared" si="855"/>
        <v>1</v>
      </c>
      <c r="Z2278">
        <f t="shared" si="856"/>
        <v>5</v>
      </c>
      <c r="AA2278">
        <f t="shared" si="857"/>
        <v>4</v>
      </c>
      <c r="AB2278">
        <f t="shared" si="858"/>
        <v>2.5</v>
      </c>
      <c r="AC2278">
        <f t="shared" si="859"/>
        <v>2</v>
      </c>
      <c r="AD2278">
        <f t="shared" si="860"/>
        <v>5</v>
      </c>
      <c r="AE2278">
        <f t="shared" si="863"/>
        <v>3.45</v>
      </c>
    </row>
    <row r="2279" spans="1:31" x14ac:dyDescent="0.3">
      <c r="A2279" t="s">
        <v>2344</v>
      </c>
      <c r="B2279">
        <v>45</v>
      </c>
      <c r="C2279" t="s">
        <v>50</v>
      </c>
      <c r="D2279" t="s">
        <v>79</v>
      </c>
      <c r="E2279" t="s">
        <v>57</v>
      </c>
      <c r="F2279">
        <v>19</v>
      </c>
      <c r="G2279" t="s">
        <v>52</v>
      </c>
      <c r="H2279">
        <v>22</v>
      </c>
      <c r="I2279">
        <v>4</v>
      </c>
      <c r="J2279">
        <v>4</v>
      </c>
      <c r="K2279" t="s">
        <v>53</v>
      </c>
      <c r="L2279" t="s">
        <v>38</v>
      </c>
      <c r="M2279" t="s">
        <v>54</v>
      </c>
      <c r="N2279" t="s">
        <v>28</v>
      </c>
      <c r="O2279">
        <v>1</v>
      </c>
      <c r="P2279" t="s">
        <v>40</v>
      </c>
      <c r="Q2279">
        <v>2</v>
      </c>
      <c r="R2279" t="s">
        <v>46</v>
      </c>
      <c r="S2279" t="s">
        <v>58</v>
      </c>
      <c r="T2279" t="s">
        <v>60</v>
      </c>
      <c r="U2279" t="str">
        <f t="shared" si="861"/>
        <v>Gen X</v>
      </c>
      <c r="V2279" t="str">
        <f t="shared" si="866"/>
        <v>low</v>
      </c>
      <c r="W2279" t="str">
        <f t="shared" si="862"/>
        <v>MEDIUM</v>
      </c>
      <c r="X2279" s="8">
        <f t="shared" si="850"/>
        <v>3.3571428571428572</v>
      </c>
      <c r="Y2279">
        <f t="shared" si="855"/>
        <v>3</v>
      </c>
      <c r="Z2279">
        <f t="shared" si="856"/>
        <v>3</v>
      </c>
      <c r="AA2279">
        <f t="shared" si="857"/>
        <v>4</v>
      </c>
      <c r="AB2279">
        <f t="shared" si="858"/>
        <v>3.5</v>
      </c>
      <c r="AC2279">
        <f t="shared" si="859"/>
        <v>5</v>
      </c>
      <c r="AD2279">
        <f t="shared" si="860"/>
        <v>1</v>
      </c>
      <c r="AE2279">
        <f t="shared" si="863"/>
        <v>2.7</v>
      </c>
    </row>
    <row r="2280" spans="1:31" x14ac:dyDescent="0.3">
      <c r="A2280" t="s">
        <v>2345</v>
      </c>
      <c r="B2280">
        <v>59</v>
      </c>
      <c r="C2280" t="s">
        <v>34</v>
      </c>
      <c r="D2280" t="s">
        <v>35</v>
      </c>
      <c r="E2280" t="s">
        <v>44</v>
      </c>
      <c r="F2280">
        <v>25</v>
      </c>
      <c r="G2280" t="s">
        <v>52</v>
      </c>
      <c r="H2280">
        <v>29</v>
      </c>
      <c r="I2280">
        <v>14</v>
      </c>
      <c r="J2280">
        <v>2</v>
      </c>
      <c r="K2280" t="s">
        <v>63</v>
      </c>
      <c r="L2280" t="s">
        <v>84</v>
      </c>
      <c r="M2280" t="s">
        <v>27</v>
      </c>
      <c r="N2280" t="s">
        <v>45</v>
      </c>
      <c r="O2280">
        <v>4</v>
      </c>
      <c r="P2280" t="s">
        <v>40</v>
      </c>
      <c r="Q2280">
        <v>1</v>
      </c>
      <c r="R2280" t="s">
        <v>30</v>
      </c>
      <c r="S2280" t="s">
        <v>58</v>
      </c>
      <c r="T2280" t="s">
        <v>41</v>
      </c>
      <c r="U2280" t="str">
        <f t="shared" si="861"/>
        <v>Gen X</v>
      </c>
      <c r="V2280" t="str">
        <f t="shared" si="866"/>
        <v>low</v>
      </c>
      <c r="W2280" t="str">
        <f t="shared" si="862"/>
        <v>MEDIUM</v>
      </c>
      <c r="X2280" s="8">
        <f t="shared" si="850"/>
        <v>2.7857142857142856</v>
      </c>
      <c r="Y2280">
        <f t="shared" si="855"/>
        <v>2</v>
      </c>
      <c r="Z2280">
        <f t="shared" si="856"/>
        <v>3</v>
      </c>
      <c r="AA2280">
        <f t="shared" si="857"/>
        <v>4</v>
      </c>
      <c r="AB2280">
        <f t="shared" si="858"/>
        <v>1.5</v>
      </c>
      <c r="AC2280">
        <f t="shared" si="859"/>
        <v>2</v>
      </c>
      <c r="AD2280">
        <f t="shared" si="860"/>
        <v>5</v>
      </c>
      <c r="AE2280">
        <f t="shared" si="863"/>
        <v>3.1000000000000005</v>
      </c>
    </row>
    <row r="2281" spans="1:31" x14ac:dyDescent="0.3">
      <c r="A2281" t="s">
        <v>2346</v>
      </c>
      <c r="B2281">
        <v>31</v>
      </c>
      <c r="C2281" t="s">
        <v>50</v>
      </c>
      <c r="D2281" t="s">
        <v>79</v>
      </c>
      <c r="E2281" t="s">
        <v>36</v>
      </c>
      <c r="F2281">
        <v>33</v>
      </c>
      <c r="G2281" t="s">
        <v>52</v>
      </c>
      <c r="H2281">
        <v>37</v>
      </c>
      <c r="I2281">
        <v>3</v>
      </c>
      <c r="J2281">
        <v>4</v>
      </c>
      <c r="K2281" t="s">
        <v>53</v>
      </c>
      <c r="L2281" t="s">
        <v>46</v>
      </c>
      <c r="M2281" t="s">
        <v>54</v>
      </c>
      <c r="N2281" t="s">
        <v>45</v>
      </c>
      <c r="O2281">
        <v>4</v>
      </c>
      <c r="P2281" t="s">
        <v>64</v>
      </c>
      <c r="Q2281">
        <v>1</v>
      </c>
      <c r="R2281" t="s">
        <v>46</v>
      </c>
      <c r="S2281" t="s">
        <v>31</v>
      </c>
      <c r="T2281" t="s">
        <v>48</v>
      </c>
      <c r="U2281" t="str">
        <f t="shared" si="861"/>
        <v>Millennieals</v>
      </c>
      <c r="V2281" t="str">
        <f t="shared" si="866"/>
        <v>standard</v>
      </c>
      <c r="W2281" t="str">
        <f t="shared" si="862"/>
        <v>MEDIUM</v>
      </c>
      <c r="X2281" s="8">
        <f t="shared" ref="X2281" si="873">AVERAGE(6-(AD2281),6-(Y2281),6-(O2281),J2281,AB2281,Z2281,6-(AA2281))</f>
        <v>3.2857142857142856</v>
      </c>
      <c r="Y2281">
        <f t="shared" si="855"/>
        <v>5</v>
      </c>
      <c r="Z2281">
        <f t="shared" si="856"/>
        <v>5</v>
      </c>
      <c r="AA2281">
        <f t="shared" si="857"/>
        <v>3</v>
      </c>
      <c r="AB2281">
        <f t="shared" si="858"/>
        <v>3</v>
      </c>
      <c r="AC2281">
        <f t="shared" si="859"/>
        <v>5</v>
      </c>
      <c r="AD2281">
        <f t="shared" si="860"/>
        <v>1</v>
      </c>
      <c r="AE2281">
        <f t="shared" si="863"/>
        <v>3.4</v>
      </c>
    </row>
    <row r="2282" spans="1:31" x14ac:dyDescent="0.3">
      <c r="A2282" t="s">
        <v>2347</v>
      </c>
      <c r="B2282">
        <v>60</v>
      </c>
      <c r="C2282" t="s">
        <v>50</v>
      </c>
      <c r="D2282" t="s">
        <v>35</v>
      </c>
      <c r="E2282" t="s">
        <v>80</v>
      </c>
      <c r="F2282">
        <v>19</v>
      </c>
      <c r="G2282" t="s">
        <v>52</v>
      </c>
      <c r="H2282">
        <v>31</v>
      </c>
      <c r="I2282">
        <v>5</v>
      </c>
      <c r="J2282">
        <v>1</v>
      </c>
      <c r="K2282" t="s">
        <v>25</v>
      </c>
      <c r="L2282" t="s">
        <v>46</v>
      </c>
      <c r="M2282" t="s">
        <v>54</v>
      </c>
      <c r="N2282" t="s">
        <v>45</v>
      </c>
      <c r="O2282">
        <v>2</v>
      </c>
      <c r="P2282" t="s">
        <v>29</v>
      </c>
      <c r="Q2282">
        <v>5</v>
      </c>
      <c r="R2282" t="s">
        <v>46</v>
      </c>
      <c r="S2282" t="s">
        <v>47</v>
      </c>
      <c r="T2282" t="s">
        <v>41</v>
      </c>
      <c r="U2282" t="str">
        <f t="shared" si="861"/>
        <v>Gen X</v>
      </c>
      <c r="V2282" t="str">
        <f t="shared" si="866"/>
        <v>low</v>
      </c>
      <c r="W2282" t="str">
        <f t="shared" si="862"/>
        <v>MEDIUM</v>
      </c>
      <c r="X2282" s="8">
        <f t="shared" ref="X2282:X2343" si="874">AVERAGE((AD2282),(Y2282),6-(O2282),J2282,AB2282,Z2282,(AA2282))</f>
        <v>3.2857142857142856</v>
      </c>
      <c r="Y2282">
        <f t="shared" si="855"/>
        <v>5</v>
      </c>
      <c r="Z2282">
        <f t="shared" si="856"/>
        <v>1</v>
      </c>
      <c r="AA2282">
        <f t="shared" si="857"/>
        <v>4</v>
      </c>
      <c r="AB2282">
        <f t="shared" si="858"/>
        <v>5</v>
      </c>
      <c r="AC2282">
        <f t="shared" si="859"/>
        <v>5</v>
      </c>
      <c r="AD2282">
        <f t="shared" si="860"/>
        <v>3</v>
      </c>
      <c r="AE2282">
        <f t="shared" si="863"/>
        <v>3.35</v>
      </c>
    </row>
    <row r="2283" spans="1:31" x14ac:dyDescent="0.3">
      <c r="A2283" t="s">
        <v>2348</v>
      </c>
      <c r="B2283">
        <v>35</v>
      </c>
      <c r="C2283" t="s">
        <v>34</v>
      </c>
      <c r="D2283" t="s">
        <v>79</v>
      </c>
      <c r="E2283" t="s">
        <v>80</v>
      </c>
      <c r="F2283">
        <v>31</v>
      </c>
      <c r="G2283" t="s">
        <v>24</v>
      </c>
      <c r="H2283">
        <v>57</v>
      </c>
      <c r="I2283">
        <v>13</v>
      </c>
      <c r="J2283">
        <v>5</v>
      </c>
      <c r="K2283" t="s">
        <v>53</v>
      </c>
      <c r="L2283" t="s">
        <v>46</v>
      </c>
      <c r="M2283" t="s">
        <v>54</v>
      </c>
      <c r="N2283" t="s">
        <v>45</v>
      </c>
      <c r="O2283">
        <v>2</v>
      </c>
      <c r="P2283" t="s">
        <v>29</v>
      </c>
      <c r="Q2283">
        <v>2</v>
      </c>
      <c r="R2283" t="s">
        <v>30</v>
      </c>
      <c r="S2283" t="s">
        <v>31</v>
      </c>
      <c r="T2283" t="s">
        <v>60</v>
      </c>
      <c r="U2283" t="str">
        <f t="shared" si="861"/>
        <v>Millennieals</v>
      </c>
      <c r="V2283" t="str">
        <f t="shared" si="866"/>
        <v xml:space="preserve">very high </v>
      </c>
      <c r="W2283" t="str">
        <f t="shared" si="862"/>
        <v>MEDIUM</v>
      </c>
      <c r="X2283" s="8">
        <f t="shared" si="874"/>
        <v>3.5</v>
      </c>
      <c r="Y2283">
        <f t="shared" si="855"/>
        <v>5</v>
      </c>
      <c r="Z2283">
        <f t="shared" si="856"/>
        <v>5</v>
      </c>
      <c r="AA2283">
        <f t="shared" si="857"/>
        <v>1</v>
      </c>
      <c r="AB2283">
        <f t="shared" si="858"/>
        <v>3.5</v>
      </c>
      <c r="AC2283">
        <f t="shared" si="859"/>
        <v>5</v>
      </c>
      <c r="AD2283">
        <f t="shared" si="860"/>
        <v>1</v>
      </c>
      <c r="AE2283">
        <f t="shared" si="863"/>
        <v>3.4499999999999997</v>
      </c>
    </row>
    <row r="2284" spans="1:31" x14ac:dyDescent="0.3">
      <c r="A2284" t="s">
        <v>2349</v>
      </c>
      <c r="B2284">
        <v>32</v>
      </c>
      <c r="C2284" t="s">
        <v>34</v>
      </c>
      <c r="D2284" t="s">
        <v>77</v>
      </c>
      <c r="E2284" t="s">
        <v>67</v>
      </c>
      <c r="F2284">
        <v>13</v>
      </c>
      <c r="G2284" t="s">
        <v>52</v>
      </c>
      <c r="H2284">
        <v>27</v>
      </c>
      <c r="I2284">
        <v>2</v>
      </c>
      <c r="J2284">
        <v>4</v>
      </c>
      <c r="K2284" t="s">
        <v>63</v>
      </c>
      <c r="L2284" t="s">
        <v>46</v>
      </c>
      <c r="M2284" t="s">
        <v>54</v>
      </c>
      <c r="N2284" t="s">
        <v>45</v>
      </c>
      <c r="O2284">
        <v>4</v>
      </c>
      <c r="P2284" t="s">
        <v>29</v>
      </c>
      <c r="Q2284">
        <v>3</v>
      </c>
      <c r="R2284" t="s">
        <v>30</v>
      </c>
      <c r="S2284" t="s">
        <v>47</v>
      </c>
      <c r="T2284" t="s">
        <v>71</v>
      </c>
      <c r="U2284" t="str">
        <f t="shared" si="861"/>
        <v>Millennieals</v>
      </c>
      <c r="V2284" t="str">
        <f t="shared" si="866"/>
        <v>low</v>
      </c>
      <c r="W2284" t="str">
        <f t="shared" si="862"/>
        <v>Good</v>
      </c>
      <c r="X2284" s="8">
        <f t="shared" si="874"/>
        <v>3.5714285714285716</v>
      </c>
      <c r="Y2284">
        <f t="shared" si="855"/>
        <v>5</v>
      </c>
      <c r="Z2284">
        <f t="shared" si="856"/>
        <v>1</v>
      </c>
      <c r="AA2284">
        <f t="shared" si="857"/>
        <v>4</v>
      </c>
      <c r="AB2284">
        <f t="shared" si="858"/>
        <v>4</v>
      </c>
      <c r="AC2284">
        <f t="shared" si="859"/>
        <v>5</v>
      </c>
      <c r="AD2284">
        <f t="shared" si="860"/>
        <v>5</v>
      </c>
      <c r="AE2284">
        <f t="shared" si="863"/>
        <v>4.1499999999999995</v>
      </c>
    </row>
    <row r="2285" spans="1:31" x14ac:dyDescent="0.3">
      <c r="A2285" t="s">
        <v>2350</v>
      </c>
      <c r="B2285">
        <v>25</v>
      </c>
      <c r="C2285" t="s">
        <v>62</v>
      </c>
      <c r="D2285" t="s">
        <v>79</v>
      </c>
      <c r="E2285" t="s">
        <v>44</v>
      </c>
      <c r="F2285">
        <v>21</v>
      </c>
      <c r="G2285" t="s">
        <v>52</v>
      </c>
      <c r="H2285">
        <v>49</v>
      </c>
      <c r="I2285">
        <v>2</v>
      </c>
      <c r="J2285">
        <v>3</v>
      </c>
      <c r="K2285" t="s">
        <v>25</v>
      </c>
      <c r="L2285" t="s">
        <v>38</v>
      </c>
      <c r="M2285" t="s">
        <v>27</v>
      </c>
      <c r="N2285" t="s">
        <v>45</v>
      </c>
      <c r="O2285">
        <v>4</v>
      </c>
      <c r="P2285" t="s">
        <v>29</v>
      </c>
      <c r="Q2285">
        <v>1</v>
      </c>
      <c r="R2285" t="s">
        <v>65</v>
      </c>
      <c r="S2285" t="s">
        <v>58</v>
      </c>
      <c r="T2285" t="s">
        <v>32</v>
      </c>
      <c r="U2285" t="str">
        <f t="shared" si="861"/>
        <v>GEN Z</v>
      </c>
      <c r="V2285" t="str">
        <f t="shared" si="866"/>
        <v>high</v>
      </c>
      <c r="W2285" t="str">
        <f t="shared" si="862"/>
        <v>MEDIUM</v>
      </c>
      <c r="X2285" s="8">
        <f t="shared" si="874"/>
        <v>2.5</v>
      </c>
      <c r="Y2285">
        <f t="shared" si="855"/>
        <v>3</v>
      </c>
      <c r="Z2285">
        <f t="shared" si="856"/>
        <v>3</v>
      </c>
      <c r="AA2285">
        <f t="shared" si="857"/>
        <v>2</v>
      </c>
      <c r="AB2285">
        <f t="shared" si="858"/>
        <v>1.5</v>
      </c>
      <c r="AC2285">
        <f t="shared" si="859"/>
        <v>2</v>
      </c>
      <c r="AD2285">
        <f t="shared" si="860"/>
        <v>3</v>
      </c>
      <c r="AE2285">
        <f t="shared" si="863"/>
        <v>2.7499999999999996</v>
      </c>
    </row>
    <row r="2286" spans="1:31" x14ac:dyDescent="0.3">
      <c r="A2286" t="s">
        <v>2351</v>
      </c>
      <c r="B2286">
        <v>30</v>
      </c>
      <c r="C2286" t="s">
        <v>34</v>
      </c>
      <c r="D2286" t="s">
        <v>77</v>
      </c>
      <c r="E2286" t="s">
        <v>80</v>
      </c>
      <c r="F2286">
        <v>12</v>
      </c>
      <c r="G2286" t="s">
        <v>37</v>
      </c>
      <c r="H2286">
        <v>36</v>
      </c>
      <c r="I2286">
        <v>3</v>
      </c>
      <c r="J2286">
        <v>2</v>
      </c>
      <c r="K2286" t="s">
        <v>53</v>
      </c>
      <c r="L2286" t="s">
        <v>26</v>
      </c>
      <c r="M2286" t="s">
        <v>27</v>
      </c>
      <c r="N2286" t="s">
        <v>28</v>
      </c>
      <c r="O2286">
        <v>2</v>
      </c>
      <c r="P2286" t="s">
        <v>29</v>
      </c>
      <c r="Q2286">
        <v>2</v>
      </c>
      <c r="R2286" t="s">
        <v>65</v>
      </c>
      <c r="S2286" t="s">
        <v>31</v>
      </c>
      <c r="T2286" t="s">
        <v>74</v>
      </c>
      <c r="U2286" t="str">
        <f t="shared" si="861"/>
        <v>Millennieals</v>
      </c>
      <c r="V2286" t="str">
        <f t="shared" si="866"/>
        <v>standard</v>
      </c>
      <c r="W2286" t="str">
        <f t="shared" si="862"/>
        <v>poor</v>
      </c>
      <c r="X2286" s="8">
        <f t="shared" si="874"/>
        <v>2.5714285714285716</v>
      </c>
      <c r="Y2286">
        <f t="shared" si="855"/>
        <v>1</v>
      </c>
      <c r="Z2286">
        <f t="shared" si="856"/>
        <v>5</v>
      </c>
      <c r="AA2286">
        <f t="shared" si="857"/>
        <v>3</v>
      </c>
      <c r="AB2286">
        <f t="shared" si="858"/>
        <v>2</v>
      </c>
      <c r="AC2286">
        <f t="shared" si="859"/>
        <v>2</v>
      </c>
      <c r="AD2286">
        <f t="shared" si="860"/>
        <v>1</v>
      </c>
      <c r="AE2286">
        <f t="shared" si="863"/>
        <v>1.9500000000000002</v>
      </c>
    </row>
    <row r="2287" spans="1:31" x14ac:dyDescent="0.3">
      <c r="A2287" t="s">
        <v>2352</v>
      </c>
      <c r="B2287">
        <v>50</v>
      </c>
      <c r="C2287" t="s">
        <v>21</v>
      </c>
      <c r="D2287" t="s">
        <v>56</v>
      </c>
      <c r="E2287" t="s">
        <v>80</v>
      </c>
      <c r="F2287">
        <v>10</v>
      </c>
      <c r="G2287" t="s">
        <v>52</v>
      </c>
      <c r="H2287">
        <v>27</v>
      </c>
      <c r="I2287">
        <v>7</v>
      </c>
      <c r="J2287">
        <v>3</v>
      </c>
      <c r="K2287" t="s">
        <v>63</v>
      </c>
      <c r="L2287" t="s">
        <v>38</v>
      </c>
      <c r="M2287" t="s">
        <v>27</v>
      </c>
      <c r="N2287" t="s">
        <v>28</v>
      </c>
      <c r="O2287">
        <v>5</v>
      </c>
      <c r="P2287" t="s">
        <v>64</v>
      </c>
      <c r="Q2287">
        <v>3</v>
      </c>
      <c r="R2287" t="s">
        <v>65</v>
      </c>
      <c r="S2287" t="s">
        <v>47</v>
      </c>
      <c r="T2287" t="s">
        <v>32</v>
      </c>
      <c r="U2287" t="str">
        <f t="shared" si="861"/>
        <v>Gen X</v>
      </c>
      <c r="V2287" t="str">
        <f t="shared" si="866"/>
        <v>low</v>
      </c>
      <c r="W2287" t="str">
        <f t="shared" si="862"/>
        <v>MEDIUM</v>
      </c>
      <c r="X2287" s="8">
        <f t="shared" si="874"/>
        <v>2.7857142857142856</v>
      </c>
      <c r="Y2287">
        <f t="shared" si="855"/>
        <v>3</v>
      </c>
      <c r="Z2287">
        <f t="shared" si="856"/>
        <v>1</v>
      </c>
      <c r="AA2287">
        <f t="shared" si="857"/>
        <v>4</v>
      </c>
      <c r="AB2287">
        <f t="shared" si="858"/>
        <v>2.5</v>
      </c>
      <c r="AC2287">
        <f t="shared" si="859"/>
        <v>2</v>
      </c>
      <c r="AD2287">
        <f t="shared" si="860"/>
        <v>5</v>
      </c>
      <c r="AE2287">
        <f t="shared" si="863"/>
        <v>3.2500000000000004</v>
      </c>
    </row>
    <row r="2288" spans="1:31" x14ac:dyDescent="0.3">
      <c r="A2288" t="s">
        <v>2353</v>
      </c>
      <c r="B2288">
        <v>39</v>
      </c>
      <c r="C2288" t="s">
        <v>62</v>
      </c>
      <c r="D2288" t="s">
        <v>35</v>
      </c>
      <c r="E2288" t="s">
        <v>80</v>
      </c>
      <c r="F2288">
        <v>27</v>
      </c>
      <c r="G2288" t="s">
        <v>37</v>
      </c>
      <c r="H2288">
        <v>29</v>
      </c>
      <c r="I2288">
        <v>6</v>
      </c>
      <c r="J2288">
        <v>4</v>
      </c>
      <c r="K2288" t="s">
        <v>25</v>
      </c>
      <c r="L2288" t="s">
        <v>38</v>
      </c>
      <c r="M2288" t="s">
        <v>27</v>
      </c>
      <c r="N2288" t="s">
        <v>39</v>
      </c>
      <c r="O2288">
        <v>5</v>
      </c>
      <c r="P2288" t="s">
        <v>40</v>
      </c>
      <c r="Q2288">
        <v>3</v>
      </c>
      <c r="R2288" t="s">
        <v>30</v>
      </c>
      <c r="S2288" t="s">
        <v>31</v>
      </c>
      <c r="T2288" t="s">
        <v>41</v>
      </c>
      <c r="U2288" t="str">
        <f t="shared" si="861"/>
        <v>Millennieals</v>
      </c>
      <c r="V2288" t="str">
        <f t="shared" si="866"/>
        <v>low</v>
      </c>
      <c r="W2288" t="str">
        <f t="shared" si="862"/>
        <v>MEDIUM</v>
      </c>
      <c r="X2288" s="8">
        <f t="shared" si="874"/>
        <v>3.2142857142857144</v>
      </c>
      <c r="Y2288">
        <f t="shared" si="855"/>
        <v>3</v>
      </c>
      <c r="Z2288">
        <f t="shared" si="856"/>
        <v>5</v>
      </c>
      <c r="AA2288">
        <f t="shared" si="857"/>
        <v>4</v>
      </c>
      <c r="AB2288">
        <f t="shared" si="858"/>
        <v>2.5</v>
      </c>
      <c r="AC2288">
        <f t="shared" si="859"/>
        <v>2</v>
      </c>
      <c r="AD2288">
        <f t="shared" si="860"/>
        <v>3</v>
      </c>
      <c r="AE2288">
        <f t="shared" si="863"/>
        <v>3.35</v>
      </c>
    </row>
    <row r="2289" spans="1:31" x14ac:dyDescent="0.3">
      <c r="A2289" t="s">
        <v>2354</v>
      </c>
      <c r="B2289">
        <v>30</v>
      </c>
      <c r="C2289" t="s">
        <v>34</v>
      </c>
      <c r="D2289" t="s">
        <v>79</v>
      </c>
      <c r="E2289" t="s">
        <v>23</v>
      </c>
      <c r="F2289">
        <v>24</v>
      </c>
      <c r="G2289" t="s">
        <v>24</v>
      </c>
      <c r="H2289">
        <v>24</v>
      </c>
      <c r="I2289">
        <v>0</v>
      </c>
      <c r="J2289">
        <v>1</v>
      </c>
      <c r="K2289" t="s">
        <v>63</v>
      </c>
      <c r="L2289" t="s">
        <v>26</v>
      </c>
      <c r="M2289" t="s">
        <v>54</v>
      </c>
      <c r="N2289" t="s">
        <v>45</v>
      </c>
      <c r="O2289">
        <v>5</v>
      </c>
      <c r="P2289" t="s">
        <v>64</v>
      </c>
      <c r="Q2289">
        <v>2</v>
      </c>
      <c r="R2289" t="s">
        <v>30</v>
      </c>
      <c r="S2289" t="s">
        <v>58</v>
      </c>
      <c r="T2289" t="s">
        <v>71</v>
      </c>
      <c r="U2289" t="str">
        <f t="shared" si="861"/>
        <v>Millennieals</v>
      </c>
      <c r="V2289" t="str">
        <f t="shared" si="866"/>
        <v>low</v>
      </c>
      <c r="W2289" t="str">
        <f t="shared" si="862"/>
        <v>MEDIUM</v>
      </c>
      <c r="X2289" s="8">
        <f t="shared" si="874"/>
        <v>2.6428571428571428</v>
      </c>
      <c r="Y2289">
        <f t="shared" si="855"/>
        <v>1</v>
      </c>
      <c r="Z2289">
        <f t="shared" si="856"/>
        <v>3</v>
      </c>
      <c r="AA2289">
        <f t="shared" si="857"/>
        <v>4</v>
      </c>
      <c r="AB2289">
        <f t="shared" si="858"/>
        <v>3.5</v>
      </c>
      <c r="AC2289">
        <f t="shared" si="859"/>
        <v>5</v>
      </c>
      <c r="AD2289">
        <f t="shared" si="860"/>
        <v>5</v>
      </c>
      <c r="AE2289">
        <f t="shared" si="863"/>
        <v>3.1000000000000005</v>
      </c>
    </row>
    <row r="2290" spans="1:31" x14ac:dyDescent="0.3">
      <c r="A2290" t="s">
        <v>2355</v>
      </c>
      <c r="B2290">
        <v>58</v>
      </c>
      <c r="C2290" t="s">
        <v>62</v>
      </c>
      <c r="D2290" t="s">
        <v>56</v>
      </c>
      <c r="E2290" t="s">
        <v>36</v>
      </c>
      <c r="F2290">
        <v>25</v>
      </c>
      <c r="G2290" t="s">
        <v>24</v>
      </c>
      <c r="H2290">
        <v>26</v>
      </c>
      <c r="I2290">
        <v>6</v>
      </c>
      <c r="J2290">
        <v>2</v>
      </c>
      <c r="K2290" t="s">
        <v>53</v>
      </c>
      <c r="L2290" t="s">
        <v>38</v>
      </c>
      <c r="M2290" t="s">
        <v>54</v>
      </c>
      <c r="N2290" t="s">
        <v>45</v>
      </c>
      <c r="O2290">
        <v>1</v>
      </c>
      <c r="P2290" t="s">
        <v>64</v>
      </c>
      <c r="Q2290">
        <v>5</v>
      </c>
      <c r="R2290" t="s">
        <v>65</v>
      </c>
      <c r="S2290" t="s">
        <v>47</v>
      </c>
      <c r="T2290" t="s">
        <v>60</v>
      </c>
      <c r="U2290" t="str">
        <f t="shared" si="861"/>
        <v>Gen X</v>
      </c>
      <c r="V2290" t="str">
        <f t="shared" si="866"/>
        <v>low</v>
      </c>
      <c r="W2290" t="str">
        <f t="shared" si="862"/>
        <v>MEDIUM</v>
      </c>
      <c r="X2290" s="8">
        <f t="shared" ref="X2290" si="875">AVERAGE(6-(AD2290),6-(Y2290),6-(O2290),J2290,AB2290,Z2290,6-(AA2290))</f>
        <v>3.2857142857142856</v>
      </c>
      <c r="Y2290">
        <f t="shared" si="855"/>
        <v>3</v>
      </c>
      <c r="Z2290">
        <f t="shared" si="856"/>
        <v>1</v>
      </c>
      <c r="AA2290">
        <f t="shared" si="857"/>
        <v>4</v>
      </c>
      <c r="AB2290">
        <f t="shared" si="858"/>
        <v>5</v>
      </c>
      <c r="AC2290">
        <f t="shared" si="859"/>
        <v>5</v>
      </c>
      <c r="AD2290">
        <f t="shared" si="860"/>
        <v>1</v>
      </c>
      <c r="AE2290">
        <f t="shared" si="863"/>
        <v>2.35</v>
      </c>
    </row>
    <row r="2291" spans="1:31" x14ac:dyDescent="0.3">
      <c r="A2291" t="s">
        <v>2356</v>
      </c>
      <c r="B2291">
        <v>41</v>
      </c>
      <c r="C2291" t="s">
        <v>34</v>
      </c>
      <c r="D2291" t="s">
        <v>35</v>
      </c>
      <c r="E2291" t="s">
        <v>36</v>
      </c>
      <c r="F2291">
        <v>8</v>
      </c>
      <c r="G2291" t="s">
        <v>24</v>
      </c>
      <c r="H2291">
        <v>47</v>
      </c>
      <c r="I2291">
        <v>15</v>
      </c>
      <c r="J2291">
        <v>4</v>
      </c>
      <c r="K2291" t="s">
        <v>63</v>
      </c>
      <c r="L2291" t="s">
        <v>46</v>
      </c>
      <c r="M2291" t="s">
        <v>27</v>
      </c>
      <c r="N2291" t="s">
        <v>39</v>
      </c>
      <c r="O2291">
        <v>5</v>
      </c>
      <c r="P2291" t="s">
        <v>40</v>
      </c>
      <c r="Q2291">
        <v>5</v>
      </c>
      <c r="R2291" t="s">
        <v>65</v>
      </c>
      <c r="S2291" t="s">
        <v>58</v>
      </c>
      <c r="T2291" t="s">
        <v>74</v>
      </c>
      <c r="U2291" t="str">
        <f t="shared" si="861"/>
        <v>Millennieals</v>
      </c>
      <c r="V2291" t="str">
        <f t="shared" si="866"/>
        <v>high</v>
      </c>
      <c r="W2291" t="str">
        <f t="shared" si="862"/>
        <v>Good</v>
      </c>
      <c r="X2291" s="8">
        <f t="shared" ref="X2291" si="876">AVERAGE((AD2291),(Y2291),6-(O2291),J2291,AB2291,Z2291,(AA2291))</f>
        <v>3.3571428571428572</v>
      </c>
      <c r="Y2291">
        <f t="shared" si="855"/>
        <v>5</v>
      </c>
      <c r="Z2291">
        <f t="shared" si="856"/>
        <v>3</v>
      </c>
      <c r="AA2291">
        <f t="shared" si="857"/>
        <v>2</v>
      </c>
      <c r="AB2291">
        <f t="shared" si="858"/>
        <v>3.5</v>
      </c>
      <c r="AC2291">
        <f t="shared" si="859"/>
        <v>2</v>
      </c>
      <c r="AD2291">
        <f t="shared" si="860"/>
        <v>5</v>
      </c>
      <c r="AE2291">
        <f t="shared" si="863"/>
        <v>4.1499999999999995</v>
      </c>
    </row>
    <row r="2292" spans="1:31" x14ac:dyDescent="0.3">
      <c r="A2292" t="s">
        <v>2357</v>
      </c>
      <c r="B2292">
        <v>42</v>
      </c>
      <c r="C2292" t="s">
        <v>21</v>
      </c>
      <c r="D2292" t="s">
        <v>73</v>
      </c>
      <c r="E2292" t="s">
        <v>36</v>
      </c>
      <c r="F2292">
        <v>19</v>
      </c>
      <c r="G2292" t="s">
        <v>24</v>
      </c>
      <c r="H2292">
        <v>47</v>
      </c>
      <c r="I2292">
        <v>1</v>
      </c>
      <c r="J2292">
        <v>2</v>
      </c>
      <c r="K2292" t="s">
        <v>25</v>
      </c>
      <c r="L2292" t="s">
        <v>84</v>
      </c>
      <c r="M2292" t="s">
        <v>27</v>
      </c>
      <c r="N2292" t="s">
        <v>45</v>
      </c>
      <c r="O2292">
        <v>2</v>
      </c>
      <c r="P2292" t="s">
        <v>40</v>
      </c>
      <c r="Q2292">
        <v>5</v>
      </c>
      <c r="R2292" t="s">
        <v>30</v>
      </c>
      <c r="S2292" t="s">
        <v>47</v>
      </c>
      <c r="T2292" t="s">
        <v>41</v>
      </c>
      <c r="U2292" t="str">
        <f t="shared" si="861"/>
        <v>Millennieals</v>
      </c>
      <c r="V2292" t="str">
        <f t="shared" si="866"/>
        <v>high</v>
      </c>
      <c r="W2292" t="str">
        <f t="shared" si="862"/>
        <v>MEDIUM</v>
      </c>
      <c r="X2292" s="8">
        <f t="shared" si="874"/>
        <v>2.5</v>
      </c>
      <c r="Y2292">
        <f t="shared" si="855"/>
        <v>2</v>
      </c>
      <c r="Z2292">
        <f t="shared" si="856"/>
        <v>1</v>
      </c>
      <c r="AA2292">
        <f t="shared" si="857"/>
        <v>2</v>
      </c>
      <c r="AB2292">
        <f t="shared" si="858"/>
        <v>3.5</v>
      </c>
      <c r="AC2292">
        <f t="shared" si="859"/>
        <v>2</v>
      </c>
      <c r="AD2292">
        <f t="shared" si="860"/>
        <v>3</v>
      </c>
      <c r="AE2292">
        <f t="shared" si="863"/>
        <v>2.2999999999999998</v>
      </c>
    </row>
    <row r="2293" spans="1:31" x14ac:dyDescent="0.3">
      <c r="A2293" t="s">
        <v>2358</v>
      </c>
      <c r="B2293">
        <v>39</v>
      </c>
      <c r="C2293" t="s">
        <v>21</v>
      </c>
      <c r="D2293" t="s">
        <v>56</v>
      </c>
      <c r="E2293" t="s">
        <v>36</v>
      </c>
      <c r="F2293">
        <v>26</v>
      </c>
      <c r="G2293" t="s">
        <v>37</v>
      </c>
      <c r="H2293">
        <v>52</v>
      </c>
      <c r="I2293">
        <v>5</v>
      </c>
      <c r="J2293">
        <v>3</v>
      </c>
      <c r="K2293" t="s">
        <v>25</v>
      </c>
      <c r="L2293" t="s">
        <v>84</v>
      </c>
      <c r="M2293" t="s">
        <v>27</v>
      </c>
      <c r="N2293" t="s">
        <v>45</v>
      </c>
      <c r="O2293">
        <v>2</v>
      </c>
      <c r="P2293" t="s">
        <v>29</v>
      </c>
      <c r="Q2293">
        <v>4</v>
      </c>
      <c r="R2293" t="s">
        <v>65</v>
      </c>
      <c r="S2293" t="s">
        <v>31</v>
      </c>
      <c r="T2293" t="s">
        <v>71</v>
      </c>
      <c r="U2293" t="str">
        <f t="shared" si="861"/>
        <v>Millennieals</v>
      </c>
      <c r="V2293" t="str">
        <f t="shared" si="866"/>
        <v>high</v>
      </c>
      <c r="W2293" t="str">
        <f t="shared" si="862"/>
        <v>MEDIUM</v>
      </c>
      <c r="X2293" s="8">
        <f t="shared" si="874"/>
        <v>3.1428571428571428</v>
      </c>
      <c r="Y2293">
        <f t="shared" si="855"/>
        <v>2</v>
      </c>
      <c r="Z2293">
        <f t="shared" si="856"/>
        <v>5</v>
      </c>
      <c r="AA2293">
        <f t="shared" si="857"/>
        <v>2</v>
      </c>
      <c r="AB2293">
        <f t="shared" si="858"/>
        <v>3</v>
      </c>
      <c r="AC2293">
        <f t="shared" si="859"/>
        <v>2</v>
      </c>
      <c r="AD2293">
        <f t="shared" si="860"/>
        <v>3</v>
      </c>
      <c r="AE2293">
        <f t="shared" si="863"/>
        <v>2.95</v>
      </c>
    </row>
    <row r="2294" spans="1:31" x14ac:dyDescent="0.3">
      <c r="A2294" t="s">
        <v>2359</v>
      </c>
      <c r="B2294">
        <v>48</v>
      </c>
      <c r="C2294" t="s">
        <v>34</v>
      </c>
      <c r="D2294" t="s">
        <v>35</v>
      </c>
      <c r="E2294" t="s">
        <v>57</v>
      </c>
      <c r="F2294">
        <v>12</v>
      </c>
      <c r="G2294" t="s">
        <v>37</v>
      </c>
      <c r="H2294">
        <v>33</v>
      </c>
      <c r="I2294">
        <v>2</v>
      </c>
      <c r="J2294">
        <v>5</v>
      </c>
      <c r="K2294" t="s">
        <v>53</v>
      </c>
      <c r="L2294" t="s">
        <v>84</v>
      </c>
      <c r="M2294" t="s">
        <v>54</v>
      </c>
      <c r="N2294" t="s">
        <v>45</v>
      </c>
      <c r="O2294">
        <v>5</v>
      </c>
      <c r="P2294" t="s">
        <v>40</v>
      </c>
      <c r="Q2294">
        <v>2</v>
      </c>
      <c r="R2294" t="s">
        <v>46</v>
      </c>
      <c r="S2294" t="s">
        <v>31</v>
      </c>
      <c r="T2294" t="s">
        <v>32</v>
      </c>
      <c r="U2294" t="str">
        <f t="shared" si="861"/>
        <v>Gen X</v>
      </c>
      <c r="V2294" t="str">
        <f t="shared" si="866"/>
        <v>low</v>
      </c>
      <c r="W2294" t="str">
        <f t="shared" si="862"/>
        <v>MEDIUM</v>
      </c>
      <c r="X2294" s="8">
        <f t="shared" si="874"/>
        <v>3.0714285714285716</v>
      </c>
      <c r="Y2294">
        <f t="shared" si="855"/>
        <v>2</v>
      </c>
      <c r="Z2294">
        <f t="shared" si="856"/>
        <v>5</v>
      </c>
      <c r="AA2294">
        <f t="shared" si="857"/>
        <v>4</v>
      </c>
      <c r="AB2294">
        <f t="shared" si="858"/>
        <v>3.5</v>
      </c>
      <c r="AC2294">
        <f t="shared" si="859"/>
        <v>5</v>
      </c>
      <c r="AD2294">
        <f t="shared" si="860"/>
        <v>1</v>
      </c>
      <c r="AE2294">
        <f t="shared" si="863"/>
        <v>2.85</v>
      </c>
    </row>
    <row r="2295" spans="1:31" x14ac:dyDescent="0.3">
      <c r="A2295" t="s">
        <v>2360</v>
      </c>
      <c r="B2295">
        <v>38</v>
      </c>
      <c r="C2295" t="s">
        <v>62</v>
      </c>
      <c r="D2295" t="s">
        <v>77</v>
      </c>
      <c r="E2295" t="s">
        <v>67</v>
      </c>
      <c r="F2295">
        <v>19</v>
      </c>
      <c r="G2295" t="s">
        <v>24</v>
      </c>
      <c r="H2295">
        <v>52</v>
      </c>
      <c r="I2295">
        <v>4</v>
      </c>
      <c r="J2295">
        <v>2</v>
      </c>
      <c r="K2295" t="s">
        <v>53</v>
      </c>
      <c r="L2295" t="s">
        <v>84</v>
      </c>
      <c r="M2295" t="s">
        <v>54</v>
      </c>
      <c r="N2295" t="s">
        <v>39</v>
      </c>
      <c r="O2295">
        <v>2</v>
      </c>
      <c r="P2295" t="s">
        <v>64</v>
      </c>
      <c r="Q2295">
        <v>1</v>
      </c>
      <c r="R2295" t="s">
        <v>65</v>
      </c>
      <c r="S2295" t="s">
        <v>58</v>
      </c>
      <c r="T2295" t="s">
        <v>41</v>
      </c>
      <c r="U2295" t="str">
        <f t="shared" si="861"/>
        <v>Millennieals</v>
      </c>
      <c r="V2295" t="str">
        <f t="shared" si="866"/>
        <v>high</v>
      </c>
      <c r="W2295" t="str">
        <f t="shared" si="862"/>
        <v>MEDIUM</v>
      </c>
      <c r="X2295" s="8">
        <f t="shared" si="874"/>
        <v>2.4285714285714284</v>
      </c>
      <c r="Y2295">
        <f t="shared" si="855"/>
        <v>2</v>
      </c>
      <c r="Z2295">
        <f t="shared" si="856"/>
        <v>3</v>
      </c>
      <c r="AA2295">
        <f t="shared" si="857"/>
        <v>2</v>
      </c>
      <c r="AB2295">
        <f t="shared" si="858"/>
        <v>3</v>
      </c>
      <c r="AC2295">
        <f t="shared" si="859"/>
        <v>5</v>
      </c>
      <c r="AD2295">
        <f t="shared" si="860"/>
        <v>1</v>
      </c>
      <c r="AE2295">
        <f t="shared" si="863"/>
        <v>2.1</v>
      </c>
    </row>
    <row r="2296" spans="1:31" x14ac:dyDescent="0.3">
      <c r="A2296" t="s">
        <v>2361</v>
      </c>
      <c r="B2296">
        <v>31</v>
      </c>
      <c r="C2296" t="s">
        <v>62</v>
      </c>
      <c r="D2296" t="s">
        <v>73</v>
      </c>
      <c r="E2296" t="s">
        <v>51</v>
      </c>
      <c r="F2296">
        <v>35</v>
      </c>
      <c r="G2296" t="s">
        <v>37</v>
      </c>
      <c r="H2296">
        <v>43</v>
      </c>
      <c r="I2296">
        <v>12</v>
      </c>
      <c r="J2296">
        <v>1</v>
      </c>
      <c r="K2296" t="s">
        <v>63</v>
      </c>
      <c r="L2296" t="s">
        <v>38</v>
      </c>
      <c r="M2296" t="s">
        <v>27</v>
      </c>
      <c r="N2296" t="s">
        <v>39</v>
      </c>
      <c r="O2296">
        <v>1</v>
      </c>
      <c r="P2296" t="s">
        <v>29</v>
      </c>
      <c r="Q2296">
        <v>1</v>
      </c>
      <c r="R2296" t="s">
        <v>65</v>
      </c>
      <c r="S2296" t="s">
        <v>31</v>
      </c>
      <c r="T2296" t="s">
        <v>71</v>
      </c>
      <c r="U2296" t="str">
        <f t="shared" si="861"/>
        <v>Millennieals</v>
      </c>
      <c r="V2296" t="str">
        <f t="shared" si="866"/>
        <v>standard</v>
      </c>
      <c r="W2296" t="str">
        <f t="shared" si="862"/>
        <v>MEDIUM</v>
      </c>
      <c r="X2296" s="8">
        <f t="shared" si="874"/>
        <v>3.3571428571428572</v>
      </c>
      <c r="Y2296">
        <f t="shared" si="855"/>
        <v>3</v>
      </c>
      <c r="Z2296">
        <f t="shared" si="856"/>
        <v>5</v>
      </c>
      <c r="AA2296">
        <f t="shared" si="857"/>
        <v>3</v>
      </c>
      <c r="AB2296">
        <f t="shared" si="858"/>
        <v>1.5</v>
      </c>
      <c r="AC2296">
        <f t="shared" si="859"/>
        <v>2</v>
      </c>
      <c r="AD2296">
        <f t="shared" si="860"/>
        <v>5</v>
      </c>
      <c r="AE2296">
        <f t="shared" si="863"/>
        <v>3.5</v>
      </c>
    </row>
    <row r="2297" spans="1:31" x14ac:dyDescent="0.3">
      <c r="A2297" t="s">
        <v>2362</v>
      </c>
      <c r="B2297">
        <v>46</v>
      </c>
      <c r="C2297" t="s">
        <v>50</v>
      </c>
      <c r="D2297" t="s">
        <v>79</v>
      </c>
      <c r="E2297" t="s">
        <v>36</v>
      </c>
      <c r="F2297">
        <v>24</v>
      </c>
      <c r="G2297" t="s">
        <v>24</v>
      </c>
      <c r="H2297">
        <v>45</v>
      </c>
      <c r="I2297">
        <v>4</v>
      </c>
      <c r="J2297">
        <v>4</v>
      </c>
      <c r="K2297" t="s">
        <v>53</v>
      </c>
      <c r="L2297" t="s">
        <v>26</v>
      </c>
      <c r="M2297" t="s">
        <v>27</v>
      </c>
      <c r="N2297" t="s">
        <v>39</v>
      </c>
      <c r="O2297">
        <v>3</v>
      </c>
      <c r="P2297" t="s">
        <v>40</v>
      </c>
      <c r="Q2297">
        <v>5</v>
      </c>
      <c r="R2297" t="s">
        <v>65</v>
      </c>
      <c r="S2297" t="s">
        <v>47</v>
      </c>
      <c r="T2297" t="s">
        <v>48</v>
      </c>
      <c r="U2297" t="str">
        <f t="shared" si="861"/>
        <v>Gen X</v>
      </c>
      <c r="V2297" t="str">
        <f t="shared" si="866"/>
        <v>standard</v>
      </c>
      <c r="W2297" t="str">
        <f t="shared" si="862"/>
        <v>poor</v>
      </c>
      <c r="X2297" s="8">
        <f t="shared" si="874"/>
        <v>2.3571428571428572</v>
      </c>
      <c r="Y2297">
        <f t="shared" si="855"/>
        <v>1</v>
      </c>
      <c r="Z2297">
        <f t="shared" si="856"/>
        <v>1</v>
      </c>
      <c r="AA2297">
        <f t="shared" si="857"/>
        <v>3</v>
      </c>
      <c r="AB2297">
        <f t="shared" si="858"/>
        <v>3.5</v>
      </c>
      <c r="AC2297">
        <f t="shared" si="859"/>
        <v>2</v>
      </c>
      <c r="AD2297">
        <f t="shared" si="860"/>
        <v>1</v>
      </c>
      <c r="AE2297">
        <f t="shared" si="863"/>
        <v>1.7000000000000002</v>
      </c>
    </row>
    <row r="2298" spans="1:31" x14ac:dyDescent="0.3">
      <c r="A2298" t="s">
        <v>2363</v>
      </c>
      <c r="B2298">
        <v>59</v>
      </c>
      <c r="C2298" t="s">
        <v>50</v>
      </c>
      <c r="D2298" t="s">
        <v>43</v>
      </c>
      <c r="E2298" t="s">
        <v>51</v>
      </c>
      <c r="F2298">
        <v>23</v>
      </c>
      <c r="G2298" t="s">
        <v>52</v>
      </c>
      <c r="H2298">
        <v>47</v>
      </c>
      <c r="I2298">
        <v>5</v>
      </c>
      <c r="J2298">
        <v>2</v>
      </c>
      <c r="K2298" t="s">
        <v>63</v>
      </c>
      <c r="L2298" t="s">
        <v>26</v>
      </c>
      <c r="M2298" t="s">
        <v>54</v>
      </c>
      <c r="N2298" t="s">
        <v>45</v>
      </c>
      <c r="O2298">
        <v>2</v>
      </c>
      <c r="P2298" t="s">
        <v>29</v>
      </c>
      <c r="Q2298">
        <v>1</v>
      </c>
      <c r="R2298" t="s">
        <v>65</v>
      </c>
      <c r="S2298" t="s">
        <v>58</v>
      </c>
      <c r="T2298" t="s">
        <v>60</v>
      </c>
      <c r="U2298" t="str">
        <f t="shared" si="861"/>
        <v>Gen X</v>
      </c>
      <c r="V2298" t="str">
        <f t="shared" si="866"/>
        <v>high</v>
      </c>
      <c r="W2298" t="str">
        <f t="shared" si="862"/>
        <v>MEDIUM</v>
      </c>
      <c r="X2298" s="8">
        <f t="shared" si="874"/>
        <v>2.8571428571428572</v>
      </c>
      <c r="Y2298">
        <f t="shared" si="855"/>
        <v>1</v>
      </c>
      <c r="Z2298">
        <f t="shared" si="856"/>
        <v>3</v>
      </c>
      <c r="AA2298">
        <f t="shared" si="857"/>
        <v>2</v>
      </c>
      <c r="AB2298">
        <f t="shared" si="858"/>
        <v>3</v>
      </c>
      <c r="AC2298">
        <f t="shared" si="859"/>
        <v>5</v>
      </c>
      <c r="AD2298">
        <f t="shared" si="860"/>
        <v>5</v>
      </c>
      <c r="AE2298">
        <f t="shared" si="863"/>
        <v>3.0500000000000003</v>
      </c>
    </row>
    <row r="2299" spans="1:31" x14ac:dyDescent="0.3">
      <c r="A2299" t="s">
        <v>2364</v>
      </c>
      <c r="B2299">
        <v>22</v>
      </c>
      <c r="C2299" t="s">
        <v>50</v>
      </c>
      <c r="D2299" t="s">
        <v>73</v>
      </c>
      <c r="E2299" t="s">
        <v>51</v>
      </c>
      <c r="F2299">
        <v>2</v>
      </c>
      <c r="G2299" t="s">
        <v>24</v>
      </c>
      <c r="H2299">
        <v>32</v>
      </c>
      <c r="I2299">
        <v>7</v>
      </c>
      <c r="J2299">
        <v>4</v>
      </c>
      <c r="K2299" t="s">
        <v>53</v>
      </c>
      <c r="L2299" t="s">
        <v>38</v>
      </c>
      <c r="M2299" t="s">
        <v>27</v>
      </c>
      <c r="N2299" t="s">
        <v>45</v>
      </c>
      <c r="O2299">
        <v>4</v>
      </c>
      <c r="P2299" t="s">
        <v>40</v>
      </c>
      <c r="Q2299">
        <v>1</v>
      </c>
      <c r="R2299" t="s">
        <v>30</v>
      </c>
      <c r="S2299" t="s">
        <v>31</v>
      </c>
      <c r="T2299" t="s">
        <v>74</v>
      </c>
      <c r="U2299" t="str">
        <f t="shared" si="861"/>
        <v>GEN Z</v>
      </c>
      <c r="V2299" t="str">
        <f t="shared" si="866"/>
        <v>low</v>
      </c>
      <c r="W2299" t="str">
        <f t="shared" si="862"/>
        <v>MEDIUM</v>
      </c>
      <c r="X2299" s="8">
        <f t="shared" ref="X2299" si="877">AVERAGE(6-(AD2299),6-(Y2299),6-(O2299),J2299,AB2299,Z2299,6-(AA2299))</f>
        <v>3.2142857142857144</v>
      </c>
      <c r="Y2299">
        <f t="shared" si="855"/>
        <v>3</v>
      </c>
      <c r="Z2299">
        <f t="shared" si="856"/>
        <v>5</v>
      </c>
      <c r="AA2299">
        <f t="shared" si="857"/>
        <v>4</v>
      </c>
      <c r="AB2299">
        <f t="shared" si="858"/>
        <v>1.5</v>
      </c>
      <c r="AC2299">
        <f t="shared" si="859"/>
        <v>2</v>
      </c>
      <c r="AD2299">
        <f t="shared" si="860"/>
        <v>1</v>
      </c>
      <c r="AE2299">
        <f t="shared" si="863"/>
        <v>2.6500000000000004</v>
      </c>
    </row>
    <row r="2300" spans="1:31" x14ac:dyDescent="0.3">
      <c r="A2300" t="s">
        <v>2365</v>
      </c>
      <c r="B2300">
        <v>58</v>
      </c>
      <c r="C2300" t="s">
        <v>21</v>
      </c>
      <c r="D2300" t="s">
        <v>22</v>
      </c>
      <c r="E2300" t="s">
        <v>57</v>
      </c>
      <c r="F2300">
        <v>24</v>
      </c>
      <c r="G2300" t="s">
        <v>24</v>
      </c>
      <c r="H2300">
        <v>33</v>
      </c>
      <c r="I2300">
        <v>7</v>
      </c>
      <c r="J2300">
        <v>5</v>
      </c>
      <c r="K2300" t="s">
        <v>25</v>
      </c>
      <c r="L2300" t="s">
        <v>46</v>
      </c>
      <c r="M2300" t="s">
        <v>27</v>
      </c>
      <c r="N2300" t="s">
        <v>39</v>
      </c>
      <c r="O2300">
        <v>1</v>
      </c>
      <c r="P2300" t="s">
        <v>29</v>
      </c>
      <c r="Q2300">
        <v>1</v>
      </c>
      <c r="R2300" t="s">
        <v>46</v>
      </c>
      <c r="S2300" t="s">
        <v>58</v>
      </c>
      <c r="T2300" t="s">
        <v>60</v>
      </c>
      <c r="U2300" t="str">
        <f t="shared" si="861"/>
        <v>Gen X</v>
      </c>
      <c r="V2300" t="str">
        <f t="shared" si="866"/>
        <v>low</v>
      </c>
      <c r="W2300" t="str">
        <f t="shared" si="862"/>
        <v>Good</v>
      </c>
      <c r="X2300" s="8">
        <f t="shared" ref="X2300" si="878">AVERAGE((AD2300),(Y2300),6-(O2300),J2300,AB2300,Z2300,(AA2300))</f>
        <v>3.7857142857142856</v>
      </c>
      <c r="Y2300">
        <f t="shared" si="855"/>
        <v>5</v>
      </c>
      <c r="Z2300">
        <f t="shared" si="856"/>
        <v>3</v>
      </c>
      <c r="AA2300">
        <f t="shared" si="857"/>
        <v>4</v>
      </c>
      <c r="AB2300">
        <f t="shared" si="858"/>
        <v>1.5</v>
      </c>
      <c r="AC2300">
        <f t="shared" si="859"/>
        <v>2</v>
      </c>
      <c r="AD2300">
        <f t="shared" si="860"/>
        <v>3</v>
      </c>
      <c r="AE2300">
        <f t="shared" si="863"/>
        <v>3.55</v>
      </c>
    </row>
    <row r="2301" spans="1:31" x14ac:dyDescent="0.3">
      <c r="A2301" t="s">
        <v>2366</v>
      </c>
      <c r="B2301">
        <v>41</v>
      </c>
      <c r="C2301" t="s">
        <v>62</v>
      </c>
      <c r="D2301" t="s">
        <v>35</v>
      </c>
      <c r="E2301" t="s">
        <v>57</v>
      </c>
      <c r="F2301">
        <v>33</v>
      </c>
      <c r="G2301" t="s">
        <v>52</v>
      </c>
      <c r="H2301">
        <v>21</v>
      </c>
      <c r="I2301">
        <v>9</v>
      </c>
      <c r="J2301">
        <v>3</v>
      </c>
      <c r="K2301" t="s">
        <v>53</v>
      </c>
      <c r="L2301" t="s">
        <v>84</v>
      </c>
      <c r="M2301" t="s">
        <v>54</v>
      </c>
      <c r="N2301" t="s">
        <v>39</v>
      </c>
      <c r="O2301">
        <v>4</v>
      </c>
      <c r="P2301" t="s">
        <v>29</v>
      </c>
      <c r="Q2301">
        <v>2</v>
      </c>
      <c r="R2301" t="s">
        <v>30</v>
      </c>
      <c r="S2301" t="s">
        <v>31</v>
      </c>
      <c r="T2301" t="s">
        <v>32</v>
      </c>
      <c r="U2301" t="str">
        <f t="shared" si="861"/>
        <v>Millennieals</v>
      </c>
      <c r="V2301" t="str">
        <f t="shared" si="866"/>
        <v>low</v>
      </c>
      <c r="W2301" t="str">
        <f t="shared" si="862"/>
        <v>MEDIUM</v>
      </c>
      <c r="X2301" s="8">
        <f t="shared" si="874"/>
        <v>2.9285714285714284</v>
      </c>
      <c r="Y2301">
        <f t="shared" si="855"/>
        <v>2</v>
      </c>
      <c r="Z2301">
        <f t="shared" si="856"/>
        <v>5</v>
      </c>
      <c r="AA2301">
        <f t="shared" si="857"/>
        <v>4</v>
      </c>
      <c r="AB2301">
        <f t="shared" si="858"/>
        <v>3.5</v>
      </c>
      <c r="AC2301">
        <f t="shared" si="859"/>
        <v>5</v>
      </c>
      <c r="AD2301">
        <f t="shared" si="860"/>
        <v>1</v>
      </c>
      <c r="AE2301">
        <f t="shared" si="863"/>
        <v>2.6500000000000004</v>
      </c>
    </row>
    <row r="2302" spans="1:31" x14ac:dyDescent="0.3">
      <c r="A2302" t="s">
        <v>2367</v>
      </c>
      <c r="B2302">
        <v>49</v>
      </c>
      <c r="C2302" t="s">
        <v>62</v>
      </c>
      <c r="D2302" t="s">
        <v>56</v>
      </c>
      <c r="E2302" t="s">
        <v>23</v>
      </c>
      <c r="F2302">
        <v>26</v>
      </c>
      <c r="G2302" t="s">
        <v>24</v>
      </c>
      <c r="H2302">
        <v>45</v>
      </c>
      <c r="I2302">
        <v>12</v>
      </c>
      <c r="J2302">
        <v>5</v>
      </c>
      <c r="K2302" t="s">
        <v>53</v>
      </c>
      <c r="L2302" t="s">
        <v>84</v>
      </c>
      <c r="M2302" t="s">
        <v>27</v>
      </c>
      <c r="N2302" t="s">
        <v>39</v>
      </c>
      <c r="O2302">
        <v>2</v>
      </c>
      <c r="P2302" t="s">
        <v>29</v>
      </c>
      <c r="Q2302">
        <v>5</v>
      </c>
      <c r="R2302" t="s">
        <v>65</v>
      </c>
      <c r="S2302" t="s">
        <v>58</v>
      </c>
      <c r="T2302" t="s">
        <v>71</v>
      </c>
      <c r="U2302" t="str">
        <f t="shared" si="861"/>
        <v>Gen X</v>
      </c>
      <c r="V2302" t="str">
        <f t="shared" si="866"/>
        <v>standard</v>
      </c>
      <c r="W2302" t="str">
        <f t="shared" si="862"/>
        <v>MEDIUM</v>
      </c>
      <c r="X2302" s="8">
        <f t="shared" si="874"/>
        <v>3.0714285714285716</v>
      </c>
      <c r="Y2302">
        <f t="shared" si="855"/>
        <v>2</v>
      </c>
      <c r="Z2302">
        <f t="shared" si="856"/>
        <v>3</v>
      </c>
      <c r="AA2302">
        <f t="shared" si="857"/>
        <v>3</v>
      </c>
      <c r="AB2302">
        <f t="shared" si="858"/>
        <v>3.5</v>
      </c>
      <c r="AC2302">
        <f t="shared" si="859"/>
        <v>2</v>
      </c>
      <c r="AD2302">
        <f t="shared" si="860"/>
        <v>1</v>
      </c>
      <c r="AE2302">
        <f t="shared" si="863"/>
        <v>2.35</v>
      </c>
    </row>
    <row r="2303" spans="1:31" x14ac:dyDescent="0.3">
      <c r="A2303" t="s">
        <v>2368</v>
      </c>
      <c r="B2303">
        <v>34</v>
      </c>
      <c r="C2303" t="s">
        <v>62</v>
      </c>
      <c r="D2303" t="s">
        <v>79</v>
      </c>
      <c r="E2303" t="s">
        <v>23</v>
      </c>
      <c r="F2303">
        <v>4</v>
      </c>
      <c r="G2303" t="s">
        <v>52</v>
      </c>
      <c r="H2303">
        <v>31</v>
      </c>
      <c r="I2303">
        <v>3</v>
      </c>
      <c r="J2303">
        <v>2</v>
      </c>
      <c r="K2303" t="s">
        <v>53</v>
      </c>
      <c r="L2303" t="s">
        <v>46</v>
      </c>
      <c r="M2303" t="s">
        <v>27</v>
      </c>
      <c r="N2303" t="s">
        <v>28</v>
      </c>
      <c r="O2303">
        <v>3</v>
      </c>
      <c r="P2303" t="s">
        <v>40</v>
      </c>
      <c r="Q2303">
        <v>2</v>
      </c>
      <c r="R2303" t="s">
        <v>46</v>
      </c>
      <c r="S2303" t="s">
        <v>58</v>
      </c>
      <c r="T2303" t="s">
        <v>74</v>
      </c>
      <c r="U2303" t="str">
        <f t="shared" si="861"/>
        <v>Millennieals</v>
      </c>
      <c r="V2303" t="str">
        <f t="shared" si="866"/>
        <v>low</v>
      </c>
      <c r="W2303" t="str">
        <f t="shared" si="862"/>
        <v>MEDIUM</v>
      </c>
      <c r="X2303" s="8">
        <f t="shared" si="874"/>
        <v>2.8571428571428572</v>
      </c>
      <c r="Y2303">
        <f t="shared" si="855"/>
        <v>5</v>
      </c>
      <c r="Z2303">
        <f t="shared" si="856"/>
        <v>3</v>
      </c>
      <c r="AA2303">
        <f t="shared" si="857"/>
        <v>4</v>
      </c>
      <c r="AB2303">
        <f t="shared" si="858"/>
        <v>2</v>
      </c>
      <c r="AC2303">
        <f t="shared" si="859"/>
        <v>2</v>
      </c>
      <c r="AD2303">
        <f t="shared" si="860"/>
        <v>1</v>
      </c>
      <c r="AE2303">
        <f t="shared" si="863"/>
        <v>2.7000000000000006</v>
      </c>
    </row>
    <row r="2304" spans="1:31" x14ac:dyDescent="0.3">
      <c r="A2304" t="s">
        <v>2369</v>
      </c>
      <c r="B2304">
        <v>28</v>
      </c>
      <c r="C2304" t="s">
        <v>21</v>
      </c>
      <c r="D2304" t="s">
        <v>56</v>
      </c>
      <c r="E2304" t="s">
        <v>51</v>
      </c>
      <c r="F2304">
        <v>23</v>
      </c>
      <c r="G2304" t="s">
        <v>52</v>
      </c>
      <c r="H2304">
        <v>34</v>
      </c>
      <c r="I2304">
        <v>5</v>
      </c>
      <c r="J2304">
        <v>5</v>
      </c>
      <c r="K2304" t="s">
        <v>53</v>
      </c>
      <c r="L2304" t="s">
        <v>26</v>
      </c>
      <c r="M2304" t="s">
        <v>27</v>
      </c>
      <c r="N2304" t="s">
        <v>39</v>
      </c>
      <c r="O2304">
        <v>5</v>
      </c>
      <c r="P2304" t="s">
        <v>40</v>
      </c>
      <c r="Q2304">
        <v>4</v>
      </c>
      <c r="R2304" t="s">
        <v>65</v>
      </c>
      <c r="S2304" t="s">
        <v>58</v>
      </c>
      <c r="T2304" t="s">
        <v>71</v>
      </c>
      <c r="U2304" t="str">
        <f t="shared" si="861"/>
        <v>GEN Z</v>
      </c>
      <c r="V2304" t="str">
        <f t="shared" si="866"/>
        <v>low</v>
      </c>
      <c r="W2304" t="str">
        <f t="shared" si="862"/>
        <v>MEDIUM</v>
      </c>
      <c r="X2304" s="8">
        <f t="shared" si="874"/>
        <v>2.5714285714285716</v>
      </c>
      <c r="Y2304">
        <f t="shared" si="855"/>
        <v>1</v>
      </c>
      <c r="Z2304">
        <f t="shared" si="856"/>
        <v>3</v>
      </c>
      <c r="AA2304">
        <f t="shared" si="857"/>
        <v>4</v>
      </c>
      <c r="AB2304">
        <f t="shared" si="858"/>
        <v>3</v>
      </c>
      <c r="AC2304">
        <f t="shared" si="859"/>
        <v>2</v>
      </c>
      <c r="AD2304">
        <f t="shared" si="860"/>
        <v>1</v>
      </c>
      <c r="AE2304">
        <f t="shared" si="863"/>
        <v>2.1</v>
      </c>
    </row>
    <row r="2305" spans="1:31" x14ac:dyDescent="0.3">
      <c r="A2305" t="s">
        <v>2370</v>
      </c>
      <c r="B2305">
        <v>49</v>
      </c>
      <c r="C2305" t="s">
        <v>50</v>
      </c>
      <c r="D2305" t="s">
        <v>77</v>
      </c>
      <c r="E2305" t="s">
        <v>51</v>
      </c>
      <c r="F2305">
        <v>13</v>
      </c>
      <c r="G2305" t="s">
        <v>37</v>
      </c>
      <c r="H2305">
        <v>40</v>
      </c>
      <c r="I2305">
        <v>2</v>
      </c>
      <c r="J2305">
        <v>5</v>
      </c>
      <c r="K2305" t="s">
        <v>63</v>
      </c>
      <c r="L2305" t="s">
        <v>38</v>
      </c>
      <c r="M2305" t="s">
        <v>27</v>
      </c>
      <c r="N2305" t="s">
        <v>28</v>
      </c>
      <c r="O2305">
        <v>5</v>
      </c>
      <c r="P2305" t="s">
        <v>64</v>
      </c>
      <c r="Q2305">
        <v>1</v>
      </c>
      <c r="R2305" t="s">
        <v>46</v>
      </c>
      <c r="S2305" t="s">
        <v>47</v>
      </c>
      <c r="T2305" t="s">
        <v>48</v>
      </c>
      <c r="U2305" t="str">
        <f t="shared" si="861"/>
        <v>Gen X</v>
      </c>
      <c r="V2305" t="str">
        <f t="shared" si="866"/>
        <v>standard</v>
      </c>
      <c r="W2305" t="str">
        <f t="shared" si="862"/>
        <v>MEDIUM</v>
      </c>
      <c r="X2305" s="8">
        <f t="shared" si="874"/>
        <v>2.7857142857142856</v>
      </c>
      <c r="Y2305">
        <f t="shared" si="855"/>
        <v>3</v>
      </c>
      <c r="Z2305">
        <f t="shared" si="856"/>
        <v>1</v>
      </c>
      <c r="AA2305">
        <f t="shared" si="857"/>
        <v>3</v>
      </c>
      <c r="AB2305">
        <f t="shared" si="858"/>
        <v>1.5</v>
      </c>
      <c r="AC2305">
        <f t="shared" si="859"/>
        <v>2</v>
      </c>
      <c r="AD2305">
        <f t="shared" si="860"/>
        <v>5</v>
      </c>
      <c r="AE2305">
        <f t="shared" si="863"/>
        <v>3.3</v>
      </c>
    </row>
    <row r="2306" spans="1:31" x14ac:dyDescent="0.3">
      <c r="A2306" t="s">
        <v>2371</v>
      </c>
      <c r="B2306">
        <v>32</v>
      </c>
      <c r="C2306" t="s">
        <v>50</v>
      </c>
      <c r="D2306" t="s">
        <v>73</v>
      </c>
      <c r="E2306" t="s">
        <v>51</v>
      </c>
      <c r="F2306">
        <v>29</v>
      </c>
      <c r="G2306" t="s">
        <v>37</v>
      </c>
      <c r="H2306">
        <v>26</v>
      </c>
      <c r="I2306">
        <v>12</v>
      </c>
      <c r="J2306">
        <v>1</v>
      </c>
      <c r="K2306" t="s">
        <v>63</v>
      </c>
      <c r="L2306" t="s">
        <v>84</v>
      </c>
      <c r="M2306" t="s">
        <v>54</v>
      </c>
      <c r="N2306" t="s">
        <v>45</v>
      </c>
      <c r="O2306">
        <v>3</v>
      </c>
      <c r="P2306" t="s">
        <v>64</v>
      </c>
      <c r="Q2306">
        <v>3</v>
      </c>
      <c r="R2306" t="s">
        <v>65</v>
      </c>
      <c r="S2306" t="s">
        <v>47</v>
      </c>
      <c r="T2306" t="s">
        <v>32</v>
      </c>
      <c r="U2306" t="str">
        <f t="shared" si="861"/>
        <v>Millennieals</v>
      </c>
      <c r="V2306" t="str">
        <f t="shared" si="866"/>
        <v>low</v>
      </c>
      <c r="W2306" t="str">
        <f t="shared" si="862"/>
        <v>MEDIUM</v>
      </c>
      <c r="X2306" s="8">
        <f t="shared" si="874"/>
        <v>2.8571428571428572</v>
      </c>
      <c r="Y2306">
        <f t="shared" ref="Y2306:Y2369" si="879">IF(L2306="Depression",1,IF(L2306="Burnout",2,IF(L2306="Anxiety",3,5)))</f>
        <v>2</v>
      </c>
      <c r="Z2306">
        <f t="shared" ref="Z2306:Z2369" si="880">IF(S2306="Good",5,IF(S2306="Poor",1,3))</f>
        <v>1</v>
      </c>
      <c r="AA2306">
        <f t="shared" ref="AA2306:AA2369" si="881">IF(H2306&lt;=20,5,IF(H2306&lt;=35,4,IF(H2306&lt;=45,3,IF(H2306&lt;=55,2,IF(H2306&gt;55,1 )))))</f>
        <v>4</v>
      </c>
      <c r="AB2306">
        <f t="shared" ref="AB2306:AB2369" si="882">AVERAGE(AC2306,Q2306)</f>
        <v>4</v>
      </c>
      <c r="AC2306">
        <f t="shared" ref="AC2306:AC2369" si="883">IF(M2306="yes",5,2)</f>
        <v>5</v>
      </c>
      <c r="AD2306">
        <f t="shared" ref="AD2306:AD2369" si="884">IF(K2306="High",1,IF(K2306="Medium",3,5))</f>
        <v>5</v>
      </c>
      <c r="AE2306">
        <f t="shared" si="863"/>
        <v>3.1</v>
      </c>
    </row>
    <row r="2307" spans="1:31" x14ac:dyDescent="0.3">
      <c r="A2307" t="s">
        <v>2372</v>
      </c>
      <c r="B2307">
        <v>28</v>
      </c>
      <c r="C2307" t="s">
        <v>34</v>
      </c>
      <c r="D2307" t="s">
        <v>56</v>
      </c>
      <c r="E2307" t="s">
        <v>80</v>
      </c>
      <c r="F2307">
        <v>16</v>
      </c>
      <c r="G2307" t="s">
        <v>37</v>
      </c>
      <c r="H2307">
        <v>53</v>
      </c>
      <c r="I2307">
        <v>13</v>
      </c>
      <c r="J2307">
        <v>5</v>
      </c>
      <c r="K2307" t="s">
        <v>53</v>
      </c>
      <c r="L2307" t="s">
        <v>38</v>
      </c>
      <c r="M2307" t="s">
        <v>27</v>
      </c>
      <c r="N2307" t="s">
        <v>39</v>
      </c>
      <c r="O2307">
        <v>1</v>
      </c>
      <c r="P2307" t="s">
        <v>29</v>
      </c>
      <c r="Q2307">
        <v>5</v>
      </c>
      <c r="R2307" t="s">
        <v>46</v>
      </c>
      <c r="S2307" t="s">
        <v>31</v>
      </c>
      <c r="T2307" t="s">
        <v>32</v>
      </c>
      <c r="U2307" t="str">
        <f t="shared" ref="U2307:U2370" si="885">IF(B2307&lt;=28,"GEN Z",IF(B2307&lt;=44,"Millennieals",IF(B2307&lt;=60,"Gen X","baby")))</f>
        <v>GEN Z</v>
      </c>
      <c r="V2307" t="str">
        <f t="shared" si="866"/>
        <v>high</v>
      </c>
      <c r="W2307" t="str">
        <f t="shared" ref="W2307:W2370" si="886">IF(AE2307&lt;=2,"poor",IF(AE2307&lt;=3.5,"MEDIUM","Good"))</f>
        <v>MEDIUM</v>
      </c>
      <c r="X2307" s="8">
        <f t="shared" si="874"/>
        <v>3.5</v>
      </c>
      <c r="Y2307">
        <f t="shared" si="879"/>
        <v>3</v>
      </c>
      <c r="Z2307">
        <f t="shared" si="880"/>
        <v>5</v>
      </c>
      <c r="AA2307">
        <f t="shared" si="881"/>
        <v>2</v>
      </c>
      <c r="AB2307">
        <f t="shared" si="882"/>
        <v>3.5</v>
      </c>
      <c r="AC2307">
        <f t="shared" si="883"/>
        <v>2</v>
      </c>
      <c r="AD2307">
        <f t="shared" si="884"/>
        <v>1</v>
      </c>
      <c r="AE2307">
        <f t="shared" ref="AE2307:AE2370" si="887">AD2307*0.3+Y2307*0.25+Z2307*0.15+J2307*0.1+AB2307*0.1+AC2307*0.05+AA2307*0.05</f>
        <v>2.85</v>
      </c>
    </row>
    <row r="2308" spans="1:31" x14ac:dyDescent="0.3">
      <c r="A2308" t="s">
        <v>2373</v>
      </c>
      <c r="B2308">
        <v>29</v>
      </c>
      <c r="C2308" t="s">
        <v>50</v>
      </c>
      <c r="D2308" t="s">
        <v>35</v>
      </c>
      <c r="E2308" t="s">
        <v>36</v>
      </c>
      <c r="F2308">
        <v>33</v>
      </c>
      <c r="G2308" t="s">
        <v>37</v>
      </c>
      <c r="H2308">
        <v>56</v>
      </c>
      <c r="I2308">
        <v>15</v>
      </c>
      <c r="J2308">
        <v>2</v>
      </c>
      <c r="K2308" t="s">
        <v>53</v>
      </c>
      <c r="L2308" t="s">
        <v>84</v>
      </c>
      <c r="M2308" t="s">
        <v>27</v>
      </c>
      <c r="N2308" t="s">
        <v>28</v>
      </c>
      <c r="O2308">
        <v>5</v>
      </c>
      <c r="P2308" t="s">
        <v>40</v>
      </c>
      <c r="Q2308">
        <v>2</v>
      </c>
      <c r="R2308" t="s">
        <v>30</v>
      </c>
      <c r="S2308" t="s">
        <v>47</v>
      </c>
      <c r="T2308" t="s">
        <v>41</v>
      </c>
      <c r="U2308" t="str">
        <f t="shared" si="885"/>
        <v>Millennieals</v>
      </c>
      <c r="V2308" t="str">
        <f t="shared" si="866"/>
        <v xml:space="preserve">very high </v>
      </c>
      <c r="W2308" t="str">
        <f t="shared" si="886"/>
        <v>poor</v>
      </c>
      <c r="X2308" s="8">
        <f t="shared" ref="X2308" si="888">AVERAGE(6-(AD2308),6-(Y2308),6-(O2308),J2308,AB2308,Z2308,6-(AA2308))</f>
        <v>2.8571428571428572</v>
      </c>
      <c r="Y2308">
        <f t="shared" si="879"/>
        <v>2</v>
      </c>
      <c r="Z2308">
        <f t="shared" si="880"/>
        <v>1</v>
      </c>
      <c r="AA2308">
        <f t="shared" si="881"/>
        <v>1</v>
      </c>
      <c r="AB2308">
        <f t="shared" si="882"/>
        <v>2</v>
      </c>
      <c r="AC2308">
        <f t="shared" si="883"/>
        <v>2</v>
      </c>
      <c r="AD2308">
        <f t="shared" si="884"/>
        <v>1</v>
      </c>
      <c r="AE2308">
        <f t="shared" si="887"/>
        <v>1.5000000000000002</v>
      </c>
    </row>
    <row r="2309" spans="1:31" x14ac:dyDescent="0.3">
      <c r="A2309" t="s">
        <v>2374</v>
      </c>
      <c r="B2309">
        <v>24</v>
      </c>
      <c r="C2309" t="s">
        <v>34</v>
      </c>
      <c r="D2309" t="s">
        <v>56</v>
      </c>
      <c r="E2309" t="s">
        <v>51</v>
      </c>
      <c r="F2309">
        <v>29</v>
      </c>
      <c r="G2309" t="s">
        <v>24</v>
      </c>
      <c r="H2309">
        <v>29</v>
      </c>
      <c r="I2309">
        <v>8</v>
      </c>
      <c r="J2309">
        <v>5</v>
      </c>
      <c r="K2309" t="s">
        <v>25</v>
      </c>
      <c r="L2309" t="s">
        <v>38</v>
      </c>
      <c r="M2309" t="s">
        <v>54</v>
      </c>
      <c r="N2309" t="s">
        <v>28</v>
      </c>
      <c r="O2309">
        <v>1</v>
      </c>
      <c r="P2309" t="s">
        <v>64</v>
      </c>
      <c r="Q2309">
        <v>2</v>
      </c>
      <c r="R2309" t="s">
        <v>46</v>
      </c>
      <c r="S2309" t="s">
        <v>58</v>
      </c>
      <c r="T2309" t="s">
        <v>60</v>
      </c>
      <c r="U2309" t="str">
        <f t="shared" si="885"/>
        <v>GEN Z</v>
      </c>
      <c r="V2309" t="str">
        <f t="shared" si="866"/>
        <v>low</v>
      </c>
      <c r="W2309" t="str">
        <f t="shared" si="886"/>
        <v>MEDIUM</v>
      </c>
      <c r="X2309" s="8">
        <f t="shared" ref="X2309" si="889">AVERAGE((AD2309),(Y2309),6-(O2309),J2309,AB2309,Z2309,(AA2309))</f>
        <v>3.7857142857142856</v>
      </c>
      <c r="Y2309">
        <f t="shared" si="879"/>
        <v>3</v>
      </c>
      <c r="Z2309">
        <f t="shared" si="880"/>
        <v>3</v>
      </c>
      <c r="AA2309">
        <f t="shared" si="881"/>
        <v>4</v>
      </c>
      <c r="AB2309">
        <f t="shared" si="882"/>
        <v>3.5</v>
      </c>
      <c r="AC2309">
        <f t="shared" si="883"/>
        <v>5</v>
      </c>
      <c r="AD2309">
        <f t="shared" si="884"/>
        <v>3</v>
      </c>
      <c r="AE2309">
        <f t="shared" si="887"/>
        <v>3.4</v>
      </c>
    </row>
    <row r="2310" spans="1:31" x14ac:dyDescent="0.3">
      <c r="A2310" t="s">
        <v>2375</v>
      </c>
      <c r="B2310">
        <v>46</v>
      </c>
      <c r="C2310" t="s">
        <v>34</v>
      </c>
      <c r="D2310" t="s">
        <v>35</v>
      </c>
      <c r="E2310" t="s">
        <v>44</v>
      </c>
      <c r="F2310">
        <v>8</v>
      </c>
      <c r="G2310" t="s">
        <v>52</v>
      </c>
      <c r="H2310">
        <v>54</v>
      </c>
      <c r="I2310">
        <v>10</v>
      </c>
      <c r="J2310">
        <v>3</v>
      </c>
      <c r="K2310" t="s">
        <v>63</v>
      </c>
      <c r="L2310" t="s">
        <v>38</v>
      </c>
      <c r="M2310" t="s">
        <v>27</v>
      </c>
      <c r="N2310" t="s">
        <v>28</v>
      </c>
      <c r="O2310">
        <v>4</v>
      </c>
      <c r="P2310" t="s">
        <v>40</v>
      </c>
      <c r="Q2310">
        <v>5</v>
      </c>
      <c r="R2310" t="s">
        <v>46</v>
      </c>
      <c r="S2310" t="s">
        <v>31</v>
      </c>
      <c r="T2310" t="s">
        <v>74</v>
      </c>
      <c r="U2310" t="str">
        <f t="shared" si="885"/>
        <v>Gen X</v>
      </c>
      <c r="V2310" t="str">
        <f t="shared" si="866"/>
        <v>high</v>
      </c>
      <c r="W2310" t="str">
        <f t="shared" si="886"/>
        <v>Good</v>
      </c>
      <c r="X2310" s="8">
        <f t="shared" si="874"/>
        <v>3.3571428571428572</v>
      </c>
      <c r="Y2310">
        <f t="shared" si="879"/>
        <v>3</v>
      </c>
      <c r="Z2310">
        <f t="shared" si="880"/>
        <v>5</v>
      </c>
      <c r="AA2310">
        <f t="shared" si="881"/>
        <v>2</v>
      </c>
      <c r="AB2310">
        <f t="shared" si="882"/>
        <v>3.5</v>
      </c>
      <c r="AC2310">
        <f t="shared" si="883"/>
        <v>2</v>
      </c>
      <c r="AD2310">
        <f t="shared" si="884"/>
        <v>5</v>
      </c>
      <c r="AE2310">
        <f t="shared" si="887"/>
        <v>3.85</v>
      </c>
    </row>
    <row r="2311" spans="1:31" x14ac:dyDescent="0.3">
      <c r="A2311" t="s">
        <v>2376</v>
      </c>
      <c r="B2311">
        <v>42</v>
      </c>
      <c r="C2311" t="s">
        <v>50</v>
      </c>
      <c r="D2311" t="s">
        <v>79</v>
      </c>
      <c r="E2311" t="s">
        <v>36</v>
      </c>
      <c r="F2311">
        <v>7</v>
      </c>
      <c r="G2311" t="s">
        <v>37</v>
      </c>
      <c r="H2311">
        <v>38</v>
      </c>
      <c r="I2311">
        <v>5</v>
      </c>
      <c r="J2311">
        <v>3</v>
      </c>
      <c r="K2311" t="s">
        <v>63</v>
      </c>
      <c r="L2311" t="s">
        <v>38</v>
      </c>
      <c r="M2311" t="s">
        <v>27</v>
      </c>
      <c r="N2311" t="s">
        <v>28</v>
      </c>
      <c r="O2311">
        <v>3</v>
      </c>
      <c r="P2311" t="s">
        <v>64</v>
      </c>
      <c r="Q2311">
        <v>5</v>
      </c>
      <c r="R2311" t="s">
        <v>65</v>
      </c>
      <c r="S2311" t="s">
        <v>47</v>
      </c>
      <c r="T2311" t="s">
        <v>48</v>
      </c>
      <c r="U2311" t="str">
        <f t="shared" si="885"/>
        <v>Millennieals</v>
      </c>
      <c r="V2311" t="str">
        <f t="shared" si="866"/>
        <v>standard</v>
      </c>
      <c r="W2311" t="str">
        <f t="shared" si="886"/>
        <v>MEDIUM</v>
      </c>
      <c r="X2311" s="8">
        <f t="shared" si="874"/>
        <v>3.0714285714285716</v>
      </c>
      <c r="Y2311">
        <f t="shared" si="879"/>
        <v>3</v>
      </c>
      <c r="Z2311">
        <f t="shared" si="880"/>
        <v>1</v>
      </c>
      <c r="AA2311">
        <f t="shared" si="881"/>
        <v>3</v>
      </c>
      <c r="AB2311">
        <f t="shared" si="882"/>
        <v>3.5</v>
      </c>
      <c r="AC2311">
        <f t="shared" si="883"/>
        <v>2</v>
      </c>
      <c r="AD2311">
        <f t="shared" si="884"/>
        <v>5</v>
      </c>
      <c r="AE2311">
        <f t="shared" si="887"/>
        <v>3.3000000000000003</v>
      </c>
    </row>
    <row r="2312" spans="1:31" x14ac:dyDescent="0.3">
      <c r="A2312" t="s">
        <v>2377</v>
      </c>
      <c r="B2312">
        <v>32</v>
      </c>
      <c r="C2312" t="s">
        <v>62</v>
      </c>
      <c r="D2312" t="s">
        <v>35</v>
      </c>
      <c r="E2312" t="s">
        <v>80</v>
      </c>
      <c r="F2312">
        <v>4</v>
      </c>
      <c r="G2312" t="s">
        <v>52</v>
      </c>
      <c r="H2312">
        <v>22</v>
      </c>
      <c r="I2312">
        <v>5</v>
      </c>
      <c r="J2312">
        <v>4</v>
      </c>
      <c r="K2312" t="s">
        <v>25</v>
      </c>
      <c r="L2312" t="s">
        <v>26</v>
      </c>
      <c r="M2312" t="s">
        <v>27</v>
      </c>
      <c r="N2312" t="s">
        <v>45</v>
      </c>
      <c r="O2312">
        <v>5</v>
      </c>
      <c r="P2312" t="s">
        <v>40</v>
      </c>
      <c r="Q2312">
        <v>5</v>
      </c>
      <c r="R2312" t="s">
        <v>65</v>
      </c>
      <c r="S2312" t="s">
        <v>58</v>
      </c>
      <c r="T2312" t="s">
        <v>60</v>
      </c>
      <c r="U2312" t="str">
        <f t="shared" si="885"/>
        <v>Millennieals</v>
      </c>
      <c r="V2312" t="str">
        <f t="shared" si="866"/>
        <v>low</v>
      </c>
      <c r="W2312" t="str">
        <f t="shared" si="886"/>
        <v>MEDIUM</v>
      </c>
      <c r="X2312" s="8">
        <f t="shared" si="874"/>
        <v>2.7857142857142856</v>
      </c>
      <c r="Y2312">
        <f t="shared" si="879"/>
        <v>1</v>
      </c>
      <c r="Z2312">
        <f t="shared" si="880"/>
        <v>3</v>
      </c>
      <c r="AA2312">
        <f t="shared" si="881"/>
        <v>4</v>
      </c>
      <c r="AB2312">
        <f t="shared" si="882"/>
        <v>3.5</v>
      </c>
      <c r="AC2312">
        <f t="shared" si="883"/>
        <v>2</v>
      </c>
      <c r="AD2312">
        <f t="shared" si="884"/>
        <v>3</v>
      </c>
      <c r="AE2312">
        <f t="shared" si="887"/>
        <v>2.6500000000000004</v>
      </c>
    </row>
    <row r="2313" spans="1:31" x14ac:dyDescent="0.3">
      <c r="A2313" t="s">
        <v>2378</v>
      </c>
      <c r="B2313">
        <v>36</v>
      </c>
      <c r="C2313" t="s">
        <v>21</v>
      </c>
      <c r="D2313" t="s">
        <v>73</v>
      </c>
      <c r="E2313" t="s">
        <v>51</v>
      </c>
      <c r="F2313">
        <v>16</v>
      </c>
      <c r="G2313" t="s">
        <v>24</v>
      </c>
      <c r="H2313">
        <v>52</v>
      </c>
      <c r="I2313">
        <v>0</v>
      </c>
      <c r="J2313">
        <v>1</v>
      </c>
      <c r="K2313" t="s">
        <v>63</v>
      </c>
      <c r="L2313" t="s">
        <v>26</v>
      </c>
      <c r="M2313" t="s">
        <v>27</v>
      </c>
      <c r="N2313" t="s">
        <v>39</v>
      </c>
      <c r="O2313">
        <v>4</v>
      </c>
      <c r="P2313" t="s">
        <v>64</v>
      </c>
      <c r="Q2313">
        <v>2</v>
      </c>
      <c r="R2313" t="s">
        <v>46</v>
      </c>
      <c r="S2313" t="s">
        <v>31</v>
      </c>
      <c r="T2313" t="s">
        <v>60</v>
      </c>
      <c r="U2313" t="str">
        <f t="shared" si="885"/>
        <v>Millennieals</v>
      </c>
      <c r="V2313" t="str">
        <f t="shared" si="866"/>
        <v>high</v>
      </c>
      <c r="W2313" t="str">
        <f t="shared" si="886"/>
        <v>MEDIUM</v>
      </c>
      <c r="X2313" s="8">
        <f t="shared" si="874"/>
        <v>2.5714285714285716</v>
      </c>
      <c r="Y2313">
        <f t="shared" si="879"/>
        <v>1</v>
      </c>
      <c r="Z2313">
        <f t="shared" si="880"/>
        <v>5</v>
      </c>
      <c r="AA2313">
        <f t="shared" si="881"/>
        <v>2</v>
      </c>
      <c r="AB2313">
        <f t="shared" si="882"/>
        <v>2</v>
      </c>
      <c r="AC2313">
        <f t="shared" si="883"/>
        <v>2</v>
      </c>
      <c r="AD2313">
        <f t="shared" si="884"/>
        <v>5</v>
      </c>
      <c r="AE2313">
        <f t="shared" si="887"/>
        <v>3.0000000000000004</v>
      </c>
    </row>
    <row r="2314" spans="1:31" x14ac:dyDescent="0.3">
      <c r="A2314" t="s">
        <v>2379</v>
      </c>
      <c r="B2314">
        <v>25</v>
      </c>
      <c r="C2314" t="s">
        <v>62</v>
      </c>
      <c r="D2314" t="s">
        <v>73</v>
      </c>
      <c r="E2314" t="s">
        <v>44</v>
      </c>
      <c r="F2314">
        <v>23</v>
      </c>
      <c r="G2314" t="s">
        <v>24</v>
      </c>
      <c r="H2314">
        <v>47</v>
      </c>
      <c r="I2314">
        <v>12</v>
      </c>
      <c r="J2314">
        <v>3</v>
      </c>
      <c r="K2314" t="s">
        <v>53</v>
      </c>
      <c r="L2314" t="s">
        <v>38</v>
      </c>
      <c r="M2314" t="s">
        <v>27</v>
      </c>
      <c r="N2314" t="s">
        <v>45</v>
      </c>
      <c r="O2314">
        <v>5</v>
      </c>
      <c r="P2314" t="s">
        <v>29</v>
      </c>
      <c r="Q2314">
        <v>1</v>
      </c>
      <c r="R2314" t="s">
        <v>65</v>
      </c>
      <c r="S2314" t="s">
        <v>58</v>
      </c>
      <c r="T2314" t="s">
        <v>71</v>
      </c>
      <c r="U2314" t="str">
        <f t="shared" si="885"/>
        <v>GEN Z</v>
      </c>
      <c r="V2314" t="str">
        <f t="shared" si="866"/>
        <v>high</v>
      </c>
      <c r="W2314" t="str">
        <f t="shared" si="886"/>
        <v>MEDIUM</v>
      </c>
      <c r="X2314" s="8">
        <f t="shared" si="874"/>
        <v>2.0714285714285716</v>
      </c>
      <c r="Y2314">
        <f t="shared" si="879"/>
        <v>3</v>
      </c>
      <c r="Z2314">
        <f t="shared" si="880"/>
        <v>3</v>
      </c>
      <c r="AA2314">
        <f t="shared" si="881"/>
        <v>2</v>
      </c>
      <c r="AB2314">
        <f t="shared" si="882"/>
        <v>1.5</v>
      </c>
      <c r="AC2314">
        <f t="shared" si="883"/>
        <v>2</v>
      </c>
      <c r="AD2314">
        <f t="shared" si="884"/>
        <v>1</v>
      </c>
      <c r="AE2314">
        <f t="shared" si="887"/>
        <v>2.1500000000000004</v>
      </c>
    </row>
    <row r="2315" spans="1:31" x14ac:dyDescent="0.3">
      <c r="A2315" t="s">
        <v>2380</v>
      </c>
      <c r="B2315">
        <v>42</v>
      </c>
      <c r="C2315" t="s">
        <v>50</v>
      </c>
      <c r="D2315" t="s">
        <v>77</v>
      </c>
      <c r="E2315" t="s">
        <v>57</v>
      </c>
      <c r="F2315">
        <v>25</v>
      </c>
      <c r="G2315" t="s">
        <v>52</v>
      </c>
      <c r="H2315">
        <v>31</v>
      </c>
      <c r="I2315">
        <v>2</v>
      </c>
      <c r="J2315">
        <v>3</v>
      </c>
      <c r="K2315" t="s">
        <v>63</v>
      </c>
      <c r="L2315" t="s">
        <v>84</v>
      </c>
      <c r="M2315" t="s">
        <v>54</v>
      </c>
      <c r="N2315" t="s">
        <v>45</v>
      </c>
      <c r="O2315">
        <v>4</v>
      </c>
      <c r="P2315" t="s">
        <v>29</v>
      </c>
      <c r="Q2315">
        <v>5</v>
      </c>
      <c r="R2315" t="s">
        <v>30</v>
      </c>
      <c r="S2315" t="s">
        <v>58</v>
      </c>
      <c r="T2315" t="s">
        <v>32</v>
      </c>
      <c r="U2315" t="str">
        <f t="shared" si="885"/>
        <v>Millennieals</v>
      </c>
      <c r="V2315" t="str">
        <f t="shared" ref="V2315:V2378" si="890">IF(H2315&lt;=20,"very low",IF(H2315&lt;=35,"low",IF(H2315&lt;=45,"standard",IF(H2315&lt;=55,"high",IF(H2315&gt;55,"very high ")))))</f>
        <v>low</v>
      </c>
      <c r="W2315" t="str">
        <f t="shared" si="886"/>
        <v>Good</v>
      </c>
      <c r="X2315" s="8">
        <f t="shared" si="874"/>
        <v>3.4285714285714284</v>
      </c>
      <c r="Y2315">
        <f t="shared" si="879"/>
        <v>2</v>
      </c>
      <c r="Z2315">
        <f t="shared" si="880"/>
        <v>3</v>
      </c>
      <c r="AA2315">
        <f t="shared" si="881"/>
        <v>4</v>
      </c>
      <c r="AB2315">
        <f t="shared" si="882"/>
        <v>5</v>
      </c>
      <c r="AC2315">
        <f t="shared" si="883"/>
        <v>5</v>
      </c>
      <c r="AD2315">
        <f t="shared" si="884"/>
        <v>5</v>
      </c>
      <c r="AE2315">
        <f t="shared" si="887"/>
        <v>3.7</v>
      </c>
    </row>
    <row r="2316" spans="1:31" x14ac:dyDescent="0.3">
      <c r="A2316" t="s">
        <v>2381</v>
      </c>
      <c r="B2316">
        <v>53</v>
      </c>
      <c r="C2316" t="s">
        <v>34</v>
      </c>
      <c r="D2316" t="s">
        <v>22</v>
      </c>
      <c r="E2316" t="s">
        <v>23</v>
      </c>
      <c r="F2316">
        <v>7</v>
      </c>
      <c r="G2316" t="s">
        <v>52</v>
      </c>
      <c r="H2316">
        <v>36</v>
      </c>
      <c r="I2316">
        <v>6</v>
      </c>
      <c r="J2316">
        <v>4</v>
      </c>
      <c r="K2316" t="s">
        <v>63</v>
      </c>
      <c r="L2316" t="s">
        <v>46</v>
      </c>
      <c r="M2316" t="s">
        <v>54</v>
      </c>
      <c r="N2316" t="s">
        <v>45</v>
      </c>
      <c r="O2316">
        <v>1</v>
      </c>
      <c r="P2316" t="s">
        <v>64</v>
      </c>
      <c r="Q2316">
        <v>2</v>
      </c>
      <c r="R2316" t="s">
        <v>30</v>
      </c>
      <c r="S2316" t="s">
        <v>31</v>
      </c>
      <c r="T2316" t="s">
        <v>32</v>
      </c>
      <c r="U2316" t="str">
        <f t="shared" si="885"/>
        <v>Gen X</v>
      </c>
      <c r="V2316" t="str">
        <f t="shared" si="890"/>
        <v>standard</v>
      </c>
      <c r="W2316" t="str">
        <f t="shared" si="886"/>
        <v>Good</v>
      </c>
      <c r="X2316" s="8">
        <f t="shared" si="874"/>
        <v>4.3571428571428568</v>
      </c>
      <c r="Y2316">
        <f t="shared" si="879"/>
        <v>5</v>
      </c>
      <c r="Z2316">
        <f t="shared" si="880"/>
        <v>5</v>
      </c>
      <c r="AA2316">
        <f t="shared" si="881"/>
        <v>3</v>
      </c>
      <c r="AB2316">
        <f t="shared" si="882"/>
        <v>3.5</v>
      </c>
      <c r="AC2316">
        <f t="shared" si="883"/>
        <v>5</v>
      </c>
      <c r="AD2316">
        <f t="shared" si="884"/>
        <v>5</v>
      </c>
      <c r="AE2316">
        <f t="shared" si="887"/>
        <v>4.6500000000000004</v>
      </c>
    </row>
    <row r="2317" spans="1:31" x14ac:dyDescent="0.3">
      <c r="A2317" t="s">
        <v>2382</v>
      </c>
      <c r="B2317">
        <v>31</v>
      </c>
      <c r="C2317" t="s">
        <v>34</v>
      </c>
      <c r="D2317" t="s">
        <v>22</v>
      </c>
      <c r="E2317" t="s">
        <v>36</v>
      </c>
      <c r="F2317">
        <v>12</v>
      </c>
      <c r="G2317" t="s">
        <v>24</v>
      </c>
      <c r="H2317">
        <v>40</v>
      </c>
      <c r="I2317">
        <v>6</v>
      </c>
      <c r="J2317">
        <v>3</v>
      </c>
      <c r="K2317" t="s">
        <v>53</v>
      </c>
      <c r="L2317" t="s">
        <v>46</v>
      </c>
      <c r="M2317" t="s">
        <v>27</v>
      </c>
      <c r="N2317" t="s">
        <v>39</v>
      </c>
      <c r="O2317">
        <v>2</v>
      </c>
      <c r="P2317" t="s">
        <v>40</v>
      </c>
      <c r="Q2317">
        <v>1</v>
      </c>
      <c r="R2317" t="s">
        <v>46</v>
      </c>
      <c r="S2317" t="s">
        <v>47</v>
      </c>
      <c r="T2317" t="s">
        <v>60</v>
      </c>
      <c r="U2317" t="str">
        <f t="shared" si="885"/>
        <v>Millennieals</v>
      </c>
      <c r="V2317" t="str">
        <f t="shared" si="890"/>
        <v>standard</v>
      </c>
      <c r="W2317" t="str">
        <f t="shared" si="886"/>
        <v>MEDIUM</v>
      </c>
      <c r="X2317" s="8">
        <f t="shared" ref="X2317" si="891">AVERAGE(6-(AD2317),6-(Y2317),6-(O2317),J2317,AB2317,Z2317,6-(AA2317))</f>
        <v>2.6428571428571428</v>
      </c>
      <c r="Y2317">
        <f t="shared" si="879"/>
        <v>5</v>
      </c>
      <c r="Z2317">
        <f t="shared" si="880"/>
        <v>1</v>
      </c>
      <c r="AA2317">
        <f t="shared" si="881"/>
        <v>3</v>
      </c>
      <c r="AB2317">
        <f t="shared" si="882"/>
        <v>1.5</v>
      </c>
      <c r="AC2317">
        <f t="shared" si="883"/>
        <v>2</v>
      </c>
      <c r="AD2317">
        <f t="shared" si="884"/>
        <v>1</v>
      </c>
      <c r="AE2317">
        <f t="shared" si="887"/>
        <v>2.4</v>
      </c>
    </row>
    <row r="2318" spans="1:31" x14ac:dyDescent="0.3">
      <c r="A2318" t="s">
        <v>2383</v>
      </c>
      <c r="B2318">
        <v>59</v>
      </c>
      <c r="C2318" t="s">
        <v>50</v>
      </c>
      <c r="D2318" t="s">
        <v>79</v>
      </c>
      <c r="E2318" t="s">
        <v>23</v>
      </c>
      <c r="F2318">
        <v>31</v>
      </c>
      <c r="G2318" t="s">
        <v>24</v>
      </c>
      <c r="H2318">
        <v>48</v>
      </c>
      <c r="I2318">
        <v>11</v>
      </c>
      <c r="J2318">
        <v>1</v>
      </c>
      <c r="K2318" t="s">
        <v>63</v>
      </c>
      <c r="L2318" t="s">
        <v>38</v>
      </c>
      <c r="M2318" t="s">
        <v>54</v>
      </c>
      <c r="N2318" t="s">
        <v>39</v>
      </c>
      <c r="O2318">
        <v>3</v>
      </c>
      <c r="P2318" t="s">
        <v>64</v>
      </c>
      <c r="Q2318">
        <v>4</v>
      </c>
      <c r="R2318" t="s">
        <v>46</v>
      </c>
      <c r="S2318" t="s">
        <v>58</v>
      </c>
      <c r="T2318" t="s">
        <v>74</v>
      </c>
      <c r="U2318" t="str">
        <f t="shared" si="885"/>
        <v>Gen X</v>
      </c>
      <c r="V2318" t="str">
        <f t="shared" si="890"/>
        <v>high</v>
      </c>
      <c r="W2318" t="str">
        <f t="shared" si="886"/>
        <v>Good</v>
      </c>
      <c r="X2318" s="8">
        <f t="shared" ref="X2318" si="892">AVERAGE((AD2318),(Y2318),6-(O2318),J2318,AB2318,Z2318,(AA2318))</f>
        <v>3.0714285714285716</v>
      </c>
      <c r="Y2318">
        <f t="shared" si="879"/>
        <v>3</v>
      </c>
      <c r="Z2318">
        <f t="shared" si="880"/>
        <v>3</v>
      </c>
      <c r="AA2318">
        <f t="shared" si="881"/>
        <v>2</v>
      </c>
      <c r="AB2318">
        <f t="shared" si="882"/>
        <v>4.5</v>
      </c>
      <c r="AC2318">
        <f t="shared" si="883"/>
        <v>5</v>
      </c>
      <c r="AD2318">
        <f t="shared" si="884"/>
        <v>5</v>
      </c>
      <c r="AE2318">
        <f t="shared" si="887"/>
        <v>3.6000000000000005</v>
      </c>
    </row>
    <row r="2319" spans="1:31" x14ac:dyDescent="0.3">
      <c r="A2319" t="s">
        <v>2384</v>
      </c>
      <c r="B2319">
        <v>39</v>
      </c>
      <c r="C2319" t="s">
        <v>50</v>
      </c>
      <c r="D2319" t="s">
        <v>79</v>
      </c>
      <c r="E2319" t="s">
        <v>57</v>
      </c>
      <c r="F2319">
        <v>23</v>
      </c>
      <c r="G2319" t="s">
        <v>24</v>
      </c>
      <c r="H2319">
        <v>30</v>
      </c>
      <c r="I2319">
        <v>14</v>
      </c>
      <c r="J2319">
        <v>2</v>
      </c>
      <c r="K2319" t="s">
        <v>25</v>
      </c>
      <c r="L2319" t="s">
        <v>38</v>
      </c>
      <c r="M2319" t="s">
        <v>54</v>
      </c>
      <c r="N2319" t="s">
        <v>45</v>
      </c>
      <c r="O2319">
        <v>2</v>
      </c>
      <c r="P2319" t="s">
        <v>29</v>
      </c>
      <c r="Q2319">
        <v>2</v>
      </c>
      <c r="R2319" t="s">
        <v>65</v>
      </c>
      <c r="S2319" t="s">
        <v>47</v>
      </c>
      <c r="T2319" t="s">
        <v>41</v>
      </c>
      <c r="U2319" t="str">
        <f t="shared" si="885"/>
        <v>Millennieals</v>
      </c>
      <c r="V2319" t="str">
        <f t="shared" si="890"/>
        <v>low</v>
      </c>
      <c r="W2319" t="str">
        <f t="shared" si="886"/>
        <v>MEDIUM</v>
      </c>
      <c r="X2319" s="8">
        <f t="shared" si="874"/>
        <v>2.9285714285714284</v>
      </c>
      <c r="Y2319">
        <f t="shared" si="879"/>
        <v>3</v>
      </c>
      <c r="Z2319">
        <f t="shared" si="880"/>
        <v>1</v>
      </c>
      <c r="AA2319">
        <f t="shared" si="881"/>
        <v>4</v>
      </c>
      <c r="AB2319">
        <f t="shared" si="882"/>
        <v>3.5</v>
      </c>
      <c r="AC2319">
        <f t="shared" si="883"/>
        <v>5</v>
      </c>
      <c r="AD2319">
        <f t="shared" si="884"/>
        <v>3</v>
      </c>
      <c r="AE2319">
        <f t="shared" si="887"/>
        <v>2.8</v>
      </c>
    </row>
    <row r="2320" spans="1:31" x14ac:dyDescent="0.3">
      <c r="A2320" t="s">
        <v>2385</v>
      </c>
      <c r="B2320">
        <v>36</v>
      </c>
      <c r="C2320" t="s">
        <v>21</v>
      </c>
      <c r="D2320" t="s">
        <v>43</v>
      </c>
      <c r="E2320" t="s">
        <v>51</v>
      </c>
      <c r="F2320">
        <v>9</v>
      </c>
      <c r="G2320" t="s">
        <v>37</v>
      </c>
      <c r="H2320">
        <v>32</v>
      </c>
      <c r="I2320">
        <v>10</v>
      </c>
      <c r="J2320">
        <v>5</v>
      </c>
      <c r="K2320" t="s">
        <v>25</v>
      </c>
      <c r="L2320" t="s">
        <v>84</v>
      </c>
      <c r="M2320" t="s">
        <v>54</v>
      </c>
      <c r="N2320" t="s">
        <v>45</v>
      </c>
      <c r="O2320">
        <v>4</v>
      </c>
      <c r="P2320" t="s">
        <v>64</v>
      </c>
      <c r="Q2320">
        <v>1</v>
      </c>
      <c r="R2320" t="s">
        <v>30</v>
      </c>
      <c r="S2320" t="s">
        <v>47</v>
      </c>
      <c r="T2320" t="s">
        <v>71</v>
      </c>
      <c r="U2320" t="str">
        <f t="shared" si="885"/>
        <v>Millennieals</v>
      </c>
      <c r="V2320" t="str">
        <f t="shared" si="890"/>
        <v>low</v>
      </c>
      <c r="W2320" t="str">
        <f t="shared" si="886"/>
        <v>MEDIUM</v>
      </c>
      <c r="X2320" s="8">
        <f t="shared" si="874"/>
        <v>2.8571428571428572</v>
      </c>
      <c r="Y2320">
        <f t="shared" si="879"/>
        <v>2</v>
      </c>
      <c r="Z2320">
        <f t="shared" si="880"/>
        <v>1</v>
      </c>
      <c r="AA2320">
        <f t="shared" si="881"/>
        <v>4</v>
      </c>
      <c r="AB2320">
        <f t="shared" si="882"/>
        <v>3</v>
      </c>
      <c r="AC2320">
        <f t="shared" si="883"/>
        <v>5</v>
      </c>
      <c r="AD2320">
        <f t="shared" si="884"/>
        <v>3</v>
      </c>
      <c r="AE2320">
        <f t="shared" si="887"/>
        <v>2.8</v>
      </c>
    </row>
    <row r="2321" spans="1:31" x14ac:dyDescent="0.3">
      <c r="A2321" t="s">
        <v>2386</v>
      </c>
      <c r="B2321">
        <v>39</v>
      </c>
      <c r="C2321" t="s">
        <v>50</v>
      </c>
      <c r="D2321" t="s">
        <v>77</v>
      </c>
      <c r="E2321" t="s">
        <v>67</v>
      </c>
      <c r="F2321">
        <v>28</v>
      </c>
      <c r="G2321" t="s">
        <v>24</v>
      </c>
      <c r="H2321">
        <v>48</v>
      </c>
      <c r="I2321">
        <v>14</v>
      </c>
      <c r="J2321">
        <v>4</v>
      </c>
      <c r="K2321" t="s">
        <v>53</v>
      </c>
      <c r="L2321" t="s">
        <v>38</v>
      </c>
      <c r="M2321" t="s">
        <v>27</v>
      </c>
      <c r="N2321" t="s">
        <v>28</v>
      </c>
      <c r="O2321">
        <v>4</v>
      </c>
      <c r="P2321" t="s">
        <v>29</v>
      </c>
      <c r="Q2321">
        <v>2</v>
      </c>
      <c r="R2321" t="s">
        <v>30</v>
      </c>
      <c r="S2321" t="s">
        <v>47</v>
      </c>
      <c r="T2321" t="s">
        <v>48</v>
      </c>
      <c r="U2321" t="str">
        <f t="shared" si="885"/>
        <v>Millennieals</v>
      </c>
      <c r="V2321" t="str">
        <f t="shared" si="890"/>
        <v>high</v>
      </c>
      <c r="W2321" t="str">
        <f t="shared" si="886"/>
        <v>poor</v>
      </c>
      <c r="X2321" s="8">
        <f t="shared" si="874"/>
        <v>2.1428571428571428</v>
      </c>
      <c r="Y2321">
        <f t="shared" si="879"/>
        <v>3</v>
      </c>
      <c r="Z2321">
        <f t="shared" si="880"/>
        <v>1</v>
      </c>
      <c r="AA2321">
        <f t="shared" si="881"/>
        <v>2</v>
      </c>
      <c r="AB2321">
        <f t="shared" si="882"/>
        <v>2</v>
      </c>
      <c r="AC2321">
        <f t="shared" si="883"/>
        <v>2</v>
      </c>
      <c r="AD2321">
        <f t="shared" si="884"/>
        <v>1</v>
      </c>
      <c r="AE2321">
        <f t="shared" si="887"/>
        <v>2</v>
      </c>
    </row>
    <row r="2322" spans="1:31" x14ac:dyDescent="0.3">
      <c r="A2322" t="s">
        <v>2387</v>
      </c>
      <c r="B2322">
        <v>25</v>
      </c>
      <c r="C2322" t="s">
        <v>50</v>
      </c>
      <c r="D2322" t="s">
        <v>56</v>
      </c>
      <c r="E2322" t="s">
        <v>80</v>
      </c>
      <c r="F2322">
        <v>19</v>
      </c>
      <c r="G2322" t="s">
        <v>37</v>
      </c>
      <c r="H2322">
        <v>25</v>
      </c>
      <c r="I2322">
        <v>3</v>
      </c>
      <c r="J2322">
        <v>1</v>
      </c>
      <c r="K2322" t="s">
        <v>63</v>
      </c>
      <c r="L2322" t="s">
        <v>26</v>
      </c>
      <c r="M2322" t="s">
        <v>54</v>
      </c>
      <c r="N2322" t="s">
        <v>28</v>
      </c>
      <c r="O2322">
        <v>5</v>
      </c>
      <c r="P2322" t="s">
        <v>40</v>
      </c>
      <c r="Q2322">
        <v>2</v>
      </c>
      <c r="R2322" t="s">
        <v>46</v>
      </c>
      <c r="S2322" t="s">
        <v>31</v>
      </c>
      <c r="T2322" t="s">
        <v>48</v>
      </c>
      <c r="U2322" t="str">
        <f t="shared" si="885"/>
        <v>GEN Z</v>
      </c>
      <c r="V2322" t="str">
        <f t="shared" si="890"/>
        <v>low</v>
      </c>
      <c r="W2322" t="str">
        <f t="shared" si="886"/>
        <v>MEDIUM</v>
      </c>
      <c r="X2322" s="8">
        <f t="shared" si="874"/>
        <v>2.9285714285714284</v>
      </c>
      <c r="Y2322">
        <f t="shared" si="879"/>
        <v>1</v>
      </c>
      <c r="Z2322">
        <f t="shared" si="880"/>
        <v>5</v>
      </c>
      <c r="AA2322">
        <f t="shared" si="881"/>
        <v>4</v>
      </c>
      <c r="AB2322">
        <f t="shared" si="882"/>
        <v>3.5</v>
      </c>
      <c r="AC2322">
        <f t="shared" si="883"/>
        <v>5</v>
      </c>
      <c r="AD2322">
        <f t="shared" si="884"/>
        <v>5</v>
      </c>
      <c r="AE2322">
        <f t="shared" si="887"/>
        <v>3.4000000000000004</v>
      </c>
    </row>
    <row r="2323" spans="1:31" x14ac:dyDescent="0.3">
      <c r="A2323" t="s">
        <v>2388</v>
      </c>
      <c r="B2323">
        <v>42</v>
      </c>
      <c r="C2323" t="s">
        <v>50</v>
      </c>
      <c r="D2323" t="s">
        <v>43</v>
      </c>
      <c r="E2323" t="s">
        <v>57</v>
      </c>
      <c r="F2323">
        <v>8</v>
      </c>
      <c r="G2323" t="s">
        <v>37</v>
      </c>
      <c r="H2323">
        <v>35</v>
      </c>
      <c r="I2323">
        <v>0</v>
      </c>
      <c r="J2323">
        <v>1</v>
      </c>
      <c r="K2323" t="s">
        <v>53</v>
      </c>
      <c r="L2323" t="s">
        <v>84</v>
      </c>
      <c r="M2323" t="s">
        <v>54</v>
      </c>
      <c r="N2323" t="s">
        <v>45</v>
      </c>
      <c r="O2323">
        <v>3</v>
      </c>
      <c r="P2323" t="s">
        <v>40</v>
      </c>
      <c r="Q2323">
        <v>2</v>
      </c>
      <c r="R2323" t="s">
        <v>65</v>
      </c>
      <c r="S2323" t="s">
        <v>47</v>
      </c>
      <c r="T2323" t="s">
        <v>32</v>
      </c>
      <c r="U2323" t="str">
        <f t="shared" si="885"/>
        <v>Millennieals</v>
      </c>
      <c r="V2323" t="str">
        <f t="shared" si="890"/>
        <v>low</v>
      </c>
      <c r="W2323" t="str">
        <f t="shared" si="886"/>
        <v>poor</v>
      </c>
      <c r="X2323" s="8">
        <f t="shared" si="874"/>
        <v>2.2142857142857144</v>
      </c>
      <c r="Y2323">
        <f t="shared" si="879"/>
        <v>2</v>
      </c>
      <c r="Z2323">
        <f t="shared" si="880"/>
        <v>1</v>
      </c>
      <c r="AA2323">
        <f t="shared" si="881"/>
        <v>4</v>
      </c>
      <c r="AB2323">
        <f t="shared" si="882"/>
        <v>3.5</v>
      </c>
      <c r="AC2323">
        <f t="shared" si="883"/>
        <v>5</v>
      </c>
      <c r="AD2323">
        <f t="shared" si="884"/>
        <v>1</v>
      </c>
      <c r="AE2323">
        <f t="shared" si="887"/>
        <v>1.85</v>
      </c>
    </row>
    <row r="2324" spans="1:31" x14ac:dyDescent="0.3">
      <c r="A2324" t="s">
        <v>2389</v>
      </c>
      <c r="B2324">
        <v>57</v>
      </c>
      <c r="C2324" t="s">
        <v>34</v>
      </c>
      <c r="D2324" t="s">
        <v>43</v>
      </c>
      <c r="E2324" t="s">
        <v>51</v>
      </c>
      <c r="F2324">
        <v>4</v>
      </c>
      <c r="G2324" t="s">
        <v>24</v>
      </c>
      <c r="H2324">
        <v>32</v>
      </c>
      <c r="I2324">
        <v>1</v>
      </c>
      <c r="J2324">
        <v>5</v>
      </c>
      <c r="K2324" t="s">
        <v>53</v>
      </c>
      <c r="L2324" t="s">
        <v>26</v>
      </c>
      <c r="M2324" t="s">
        <v>27</v>
      </c>
      <c r="N2324" t="s">
        <v>39</v>
      </c>
      <c r="O2324">
        <v>1</v>
      </c>
      <c r="P2324" t="s">
        <v>64</v>
      </c>
      <c r="Q2324">
        <v>4</v>
      </c>
      <c r="R2324" t="s">
        <v>46</v>
      </c>
      <c r="S2324" t="s">
        <v>47</v>
      </c>
      <c r="T2324" t="s">
        <v>48</v>
      </c>
      <c r="U2324" t="str">
        <f t="shared" si="885"/>
        <v>Gen X</v>
      </c>
      <c r="V2324" t="str">
        <f t="shared" si="890"/>
        <v>low</v>
      </c>
      <c r="W2324" t="str">
        <f t="shared" si="886"/>
        <v>poor</v>
      </c>
      <c r="X2324" s="8">
        <f t="shared" si="874"/>
        <v>2.8571428571428572</v>
      </c>
      <c r="Y2324">
        <f t="shared" si="879"/>
        <v>1</v>
      </c>
      <c r="Z2324">
        <f t="shared" si="880"/>
        <v>1</v>
      </c>
      <c r="AA2324">
        <f t="shared" si="881"/>
        <v>4</v>
      </c>
      <c r="AB2324">
        <f t="shared" si="882"/>
        <v>3</v>
      </c>
      <c r="AC2324">
        <f t="shared" si="883"/>
        <v>2</v>
      </c>
      <c r="AD2324">
        <f t="shared" si="884"/>
        <v>1</v>
      </c>
      <c r="AE2324">
        <f t="shared" si="887"/>
        <v>1.8000000000000003</v>
      </c>
    </row>
    <row r="2325" spans="1:31" x14ac:dyDescent="0.3">
      <c r="A2325" t="s">
        <v>2390</v>
      </c>
      <c r="B2325">
        <v>28</v>
      </c>
      <c r="C2325" t="s">
        <v>62</v>
      </c>
      <c r="D2325" t="s">
        <v>22</v>
      </c>
      <c r="E2325" t="s">
        <v>57</v>
      </c>
      <c r="F2325">
        <v>26</v>
      </c>
      <c r="G2325" t="s">
        <v>37</v>
      </c>
      <c r="H2325">
        <v>42</v>
      </c>
      <c r="I2325">
        <v>2</v>
      </c>
      <c r="J2325">
        <v>2</v>
      </c>
      <c r="K2325" t="s">
        <v>25</v>
      </c>
      <c r="L2325" t="s">
        <v>46</v>
      </c>
      <c r="M2325" t="s">
        <v>27</v>
      </c>
      <c r="N2325" t="s">
        <v>39</v>
      </c>
      <c r="O2325">
        <v>3</v>
      </c>
      <c r="P2325" t="s">
        <v>40</v>
      </c>
      <c r="Q2325">
        <v>2</v>
      </c>
      <c r="R2325" t="s">
        <v>46</v>
      </c>
      <c r="S2325" t="s">
        <v>31</v>
      </c>
      <c r="T2325" t="s">
        <v>71</v>
      </c>
      <c r="U2325" t="str">
        <f t="shared" si="885"/>
        <v>GEN Z</v>
      </c>
      <c r="V2325" t="str">
        <f t="shared" si="890"/>
        <v>standard</v>
      </c>
      <c r="W2325" t="str">
        <f t="shared" si="886"/>
        <v>Good</v>
      </c>
      <c r="X2325" s="8">
        <f t="shared" si="874"/>
        <v>3.2857142857142856</v>
      </c>
      <c r="Y2325">
        <f t="shared" si="879"/>
        <v>5</v>
      </c>
      <c r="Z2325">
        <f t="shared" si="880"/>
        <v>5</v>
      </c>
      <c r="AA2325">
        <f t="shared" si="881"/>
        <v>3</v>
      </c>
      <c r="AB2325">
        <f t="shared" si="882"/>
        <v>2</v>
      </c>
      <c r="AC2325">
        <f t="shared" si="883"/>
        <v>2</v>
      </c>
      <c r="AD2325">
        <f t="shared" si="884"/>
        <v>3</v>
      </c>
      <c r="AE2325">
        <f t="shared" si="887"/>
        <v>3.5500000000000003</v>
      </c>
    </row>
    <row r="2326" spans="1:31" x14ac:dyDescent="0.3">
      <c r="A2326" t="s">
        <v>2391</v>
      </c>
      <c r="B2326">
        <v>41</v>
      </c>
      <c r="C2326" t="s">
        <v>50</v>
      </c>
      <c r="D2326" t="s">
        <v>56</v>
      </c>
      <c r="E2326" t="s">
        <v>57</v>
      </c>
      <c r="F2326">
        <v>9</v>
      </c>
      <c r="G2326" t="s">
        <v>24</v>
      </c>
      <c r="H2326">
        <v>50</v>
      </c>
      <c r="I2326">
        <v>12</v>
      </c>
      <c r="J2326">
        <v>1</v>
      </c>
      <c r="K2326" t="s">
        <v>53</v>
      </c>
      <c r="L2326" t="s">
        <v>84</v>
      </c>
      <c r="M2326" t="s">
        <v>54</v>
      </c>
      <c r="N2326" t="s">
        <v>45</v>
      </c>
      <c r="O2326">
        <v>4</v>
      </c>
      <c r="P2326" t="s">
        <v>64</v>
      </c>
      <c r="Q2326">
        <v>1</v>
      </c>
      <c r="R2326" t="s">
        <v>30</v>
      </c>
      <c r="S2326" t="s">
        <v>58</v>
      </c>
      <c r="T2326" t="s">
        <v>60</v>
      </c>
      <c r="U2326" t="str">
        <f t="shared" si="885"/>
        <v>Millennieals</v>
      </c>
      <c r="V2326" t="str">
        <f t="shared" si="890"/>
        <v>high</v>
      </c>
      <c r="W2326" t="str">
        <f t="shared" si="886"/>
        <v>poor</v>
      </c>
      <c r="X2326" s="8">
        <f t="shared" ref="X2326" si="893">AVERAGE(6-(AD2326),6-(Y2326),6-(O2326),J2326,AB2326,Z2326,6-(AA2326))</f>
        <v>3.1428571428571428</v>
      </c>
      <c r="Y2326">
        <f t="shared" si="879"/>
        <v>2</v>
      </c>
      <c r="Z2326">
        <f t="shared" si="880"/>
        <v>3</v>
      </c>
      <c r="AA2326">
        <f t="shared" si="881"/>
        <v>2</v>
      </c>
      <c r="AB2326">
        <f t="shared" si="882"/>
        <v>3</v>
      </c>
      <c r="AC2326">
        <f t="shared" si="883"/>
        <v>5</v>
      </c>
      <c r="AD2326">
        <f t="shared" si="884"/>
        <v>1</v>
      </c>
      <c r="AE2326">
        <f t="shared" si="887"/>
        <v>2</v>
      </c>
    </row>
    <row r="2327" spans="1:31" x14ac:dyDescent="0.3">
      <c r="A2327" t="s">
        <v>2392</v>
      </c>
      <c r="B2327">
        <v>33</v>
      </c>
      <c r="C2327" t="s">
        <v>62</v>
      </c>
      <c r="D2327" t="s">
        <v>43</v>
      </c>
      <c r="E2327" t="s">
        <v>80</v>
      </c>
      <c r="F2327">
        <v>22</v>
      </c>
      <c r="G2327" t="s">
        <v>52</v>
      </c>
      <c r="H2327">
        <v>25</v>
      </c>
      <c r="I2327">
        <v>8</v>
      </c>
      <c r="J2327">
        <v>3</v>
      </c>
      <c r="K2327" t="s">
        <v>53</v>
      </c>
      <c r="L2327" t="s">
        <v>38</v>
      </c>
      <c r="M2327" t="s">
        <v>27</v>
      </c>
      <c r="N2327" t="s">
        <v>28</v>
      </c>
      <c r="O2327">
        <v>3</v>
      </c>
      <c r="P2327" t="s">
        <v>40</v>
      </c>
      <c r="Q2327">
        <v>1</v>
      </c>
      <c r="R2327" t="s">
        <v>65</v>
      </c>
      <c r="S2327" t="s">
        <v>58</v>
      </c>
      <c r="T2327" t="s">
        <v>48</v>
      </c>
      <c r="U2327" t="str">
        <f t="shared" si="885"/>
        <v>Millennieals</v>
      </c>
      <c r="V2327" t="str">
        <f t="shared" si="890"/>
        <v>low</v>
      </c>
      <c r="W2327" t="str">
        <f t="shared" si="886"/>
        <v>MEDIUM</v>
      </c>
      <c r="X2327" s="8">
        <f t="shared" ref="X2327" si="894">AVERAGE((AD2327),(Y2327),6-(O2327),J2327,AB2327,Z2327,(AA2327))</f>
        <v>2.6428571428571428</v>
      </c>
      <c r="Y2327">
        <f t="shared" si="879"/>
        <v>3</v>
      </c>
      <c r="Z2327">
        <f t="shared" si="880"/>
        <v>3</v>
      </c>
      <c r="AA2327">
        <f t="shared" si="881"/>
        <v>4</v>
      </c>
      <c r="AB2327">
        <f t="shared" si="882"/>
        <v>1.5</v>
      </c>
      <c r="AC2327">
        <f t="shared" si="883"/>
        <v>2</v>
      </c>
      <c r="AD2327">
        <f t="shared" si="884"/>
        <v>1</v>
      </c>
      <c r="AE2327">
        <f t="shared" si="887"/>
        <v>2.2500000000000004</v>
      </c>
    </row>
    <row r="2328" spans="1:31" x14ac:dyDescent="0.3">
      <c r="A2328" t="s">
        <v>2393</v>
      </c>
      <c r="B2328">
        <v>51</v>
      </c>
      <c r="C2328" t="s">
        <v>62</v>
      </c>
      <c r="D2328" t="s">
        <v>79</v>
      </c>
      <c r="E2328" t="s">
        <v>36</v>
      </c>
      <c r="F2328">
        <v>7</v>
      </c>
      <c r="G2328" t="s">
        <v>52</v>
      </c>
      <c r="H2328">
        <v>31</v>
      </c>
      <c r="I2328">
        <v>15</v>
      </c>
      <c r="J2328">
        <v>3</v>
      </c>
      <c r="K2328" t="s">
        <v>53</v>
      </c>
      <c r="L2328" t="s">
        <v>26</v>
      </c>
      <c r="M2328" t="s">
        <v>54</v>
      </c>
      <c r="N2328" t="s">
        <v>28</v>
      </c>
      <c r="O2328">
        <v>5</v>
      </c>
      <c r="P2328" t="s">
        <v>40</v>
      </c>
      <c r="Q2328">
        <v>2</v>
      </c>
      <c r="R2328" t="s">
        <v>65</v>
      </c>
      <c r="S2328" t="s">
        <v>58</v>
      </c>
      <c r="T2328" t="s">
        <v>71</v>
      </c>
      <c r="U2328" t="str">
        <f t="shared" si="885"/>
        <v>Gen X</v>
      </c>
      <c r="V2328" t="str">
        <f t="shared" si="890"/>
        <v>low</v>
      </c>
      <c r="W2328" t="str">
        <f t="shared" si="886"/>
        <v>MEDIUM</v>
      </c>
      <c r="X2328" s="8">
        <f t="shared" si="874"/>
        <v>2.3571428571428572</v>
      </c>
      <c r="Y2328">
        <f t="shared" si="879"/>
        <v>1</v>
      </c>
      <c r="Z2328">
        <f t="shared" si="880"/>
        <v>3</v>
      </c>
      <c r="AA2328">
        <f t="shared" si="881"/>
        <v>4</v>
      </c>
      <c r="AB2328">
        <f t="shared" si="882"/>
        <v>3.5</v>
      </c>
      <c r="AC2328">
        <f t="shared" si="883"/>
        <v>5</v>
      </c>
      <c r="AD2328">
        <f t="shared" si="884"/>
        <v>1</v>
      </c>
      <c r="AE2328">
        <f t="shared" si="887"/>
        <v>2.1</v>
      </c>
    </row>
    <row r="2329" spans="1:31" x14ac:dyDescent="0.3">
      <c r="A2329" t="s">
        <v>2394</v>
      </c>
      <c r="B2329">
        <v>29</v>
      </c>
      <c r="C2329" t="s">
        <v>62</v>
      </c>
      <c r="D2329" t="s">
        <v>43</v>
      </c>
      <c r="E2329" t="s">
        <v>67</v>
      </c>
      <c r="F2329">
        <v>24</v>
      </c>
      <c r="G2329" t="s">
        <v>37</v>
      </c>
      <c r="H2329">
        <v>28</v>
      </c>
      <c r="I2329">
        <v>7</v>
      </c>
      <c r="J2329">
        <v>5</v>
      </c>
      <c r="K2329" t="s">
        <v>63</v>
      </c>
      <c r="L2329" t="s">
        <v>46</v>
      </c>
      <c r="M2329" t="s">
        <v>27</v>
      </c>
      <c r="N2329" t="s">
        <v>45</v>
      </c>
      <c r="O2329">
        <v>1</v>
      </c>
      <c r="P2329" t="s">
        <v>29</v>
      </c>
      <c r="Q2329">
        <v>2</v>
      </c>
      <c r="R2329" t="s">
        <v>46</v>
      </c>
      <c r="S2329" t="s">
        <v>58</v>
      </c>
      <c r="T2329" t="s">
        <v>32</v>
      </c>
      <c r="U2329" t="str">
        <f t="shared" si="885"/>
        <v>Millennieals</v>
      </c>
      <c r="V2329" t="str">
        <f t="shared" si="890"/>
        <v>low</v>
      </c>
      <c r="W2329" t="str">
        <f t="shared" si="886"/>
        <v>Good</v>
      </c>
      <c r="X2329" s="8">
        <f t="shared" si="874"/>
        <v>4.1428571428571432</v>
      </c>
      <c r="Y2329">
        <f t="shared" si="879"/>
        <v>5</v>
      </c>
      <c r="Z2329">
        <f t="shared" si="880"/>
        <v>3</v>
      </c>
      <c r="AA2329">
        <f t="shared" si="881"/>
        <v>4</v>
      </c>
      <c r="AB2329">
        <f t="shared" si="882"/>
        <v>2</v>
      </c>
      <c r="AC2329">
        <f t="shared" si="883"/>
        <v>2</v>
      </c>
      <c r="AD2329">
        <f t="shared" si="884"/>
        <v>5</v>
      </c>
      <c r="AE2329">
        <f t="shared" si="887"/>
        <v>4.2</v>
      </c>
    </row>
    <row r="2330" spans="1:31" x14ac:dyDescent="0.3">
      <c r="A2330" t="s">
        <v>2395</v>
      </c>
      <c r="B2330">
        <v>48</v>
      </c>
      <c r="C2330" t="s">
        <v>62</v>
      </c>
      <c r="D2330" t="s">
        <v>56</v>
      </c>
      <c r="E2330" t="s">
        <v>80</v>
      </c>
      <c r="F2330">
        <v>6</v>
      </c>
      <c r="G2330" t="s">
        <v>37</v>
      </c>
      <c r="H2330">
        <v>27</v>
      </c>
      <c r="I2330">
        <v>6</v>
      </c>
      <c r="J2330">
        <v>1</v>
      </c>
      <c r="K2330" t="s">
        <v>25</v>
      </c>
      <c r="L2330" t="s">
        <v>46</v>
      </c>
      <c r="M2330" t="s">
        <v>27</v>
      </c>
      <c r="N2330" t="s">
        <v>28</v>
      </c>
      <c r="O2330">
        <v>1</v>
      </c>
      <c r="P2330" t="s">
        <v>29</v>
      </c>
      <c r="Q2330">
        <v>3</v>
      </c>
      <c r="R2330" t="s">
        <v>46</v>
      </c>
      <c r="S2330" t="s">
        <v>47</v>
      </c>
      <c r="T2330" t="s">
        <v>71</v>
      </c>
      <c r="U2330" t="str">
        <f t="shared" si="885"/>
        <v>Gen X</v>
      </c>
      <c r="V2330" t="str">
        <f t="shared" si="890"/>
        <v>low</v>
      </c>
      <c r="W2330" t="str">
        <f t="shared" si="886"/>
        <v>MEDIUM</v>
      </c>
      <c r="X2330" s="8">
        <f t="shared" si="874"/>
        <v>3.0714285714285716</v>
      </c>
      <c r="Y2330">
        <f t="shared" si="879"/>
        <v>5</v>
      </c>
      <c r="Z2330">
        <f t="shared" si="880"/>
        <v>1</v>
      </c>
      <c r="AA2330">
        <f t="shared" si="881"/>
        <v>4</v>
      </c>
      <c r="AB2330">
        <f t="shared" si="882"/>
        <v>2.5</v>
      </c>
      <c r="AC2330">
        <f t="shared" si="883"/>
        <v>2</v>
      </c>
      <c r="AD2330">
        <f t="shared" si="884"/>
        <v>3</v>
      </c>
      <c r="AE2330">
        <f t="shared" si="887"/>
        <v>2.95</v>
      </c>
    </row>
    <row r="2331" spans="1:31" x14ac:dyDescent="0.3">
      <c r="A2331" t="s">
        <v>2396</v>
      </c>
      <c r="B2331">
        <v>48</v>
      </c>
      <c r="C2331" t="s">
        <v>21</v>
      </c>
      <c r="D2331" t="s">
        <v>35</v>
      </c>
      <c r="E2331" t="s">
        <v>80</v>
      </c>
      <c r="F2331">
        <v>14</v>
      </c>
      <c r="G2331" t="s">
        <v>37</v>
      </c>
      <c r="H2331">
        <v>58</v>
      </c>
      <c r="I2331">
        <v>14</v>
      </c>
      <c r="J2331">
        <v>2</v>
      </c>
      <c r="K2331" t="s">
        <v>25</v>
      </c>
      <c r="L2331" t="s">
        <v>46</v>
      </c>
      <c r="M2331" t="s">
        <v>54</v>
      </c>
      <c r="N2331" t="s">
        <v>28</v>
      </c>
      <c r="O2331">
        <v>3</v>
      </c>
      <c r="P2331" t="s">
        <v>40</v>
      </c>
      <c r="Q2331">
        <v>4</v>
      </c>
      <c r="R2331" t="s">
        <v>30</v>
      </c>
      <c r="S2331" t="s">
        <v>47</v>
      </c>
      <c r="T2331" t="s">
        <v>60</v>
      </c>
      <c r="U2331" t="str">
        <f t="shared" si="885"/>
        <v>Gen X</v>
      </c>
      <c r="V2331" t="str">
        <f t="shared" si="890"/>
        <v xml:space="preserve">very high </v>
      </c>
      <c r="W2331" t="str">
        <f t="shared" si="886"/>
        <v>MEDIUM</v>
      </c>
      <c r="X2331" s="8">
        <f t="shared" si="874"/>
        <v>2.7857142857142856</v>
      </c>
      <c r="Y2331">
        <f t="shared" si="879"/>
        <v>5</v>
      </c>
      <c r="Z2331">
        <f t="shared" si="880"/>
        <v>1</v>
      </c>
      <c r="AA2331">
        <f t="shared" si="881"/>
        <v>1</v>
      </c>
      <c r="AB2331">
        <f t="shared" si="882"/>
        <v>4.5</v>
      </c>
      <c r="AC2331">
        <f t="shared" si="883"/>
        <v>5</v>
      </c>
      <c r="AD2331">
        <f t="shared" si="884"/>
        <v>3</v>
      </c>
      <c r="AE2331">
        <f t="shared" si="887"/>
        <v>3.25</v>
      </c>
    </row>
    <row r="2332" spans="1:31" x14ac:dyDescent="0.3">
      <c r="A2332" t="s">
        <v>2397</v>
      </c>
      <c r="B2332">
        <v>46</v>
      </c>
      <c r="C2332" t="s">
        <v>50</v>
      </c>
      <c r="D2332" t="s">
        <v>77</v>
      </c>
      <c r="E2332" t="s">
        <v>23</v>
      </c>
      <c r="F2332">
        <v>9</v>
      </c>
      <c r="G2332" t="s">
        <v>52</v>
      </c>
      <c r="H2332">
        <v>22</v>
      </c>
      <c r="I2332">
        <v>8</v>
      </c>
      <c r="J2332">
        <v>4</v>
      </c>
      <c r="K2332" t="s">
        <v>63</v>
      </c>
      <c r="L2332" t="s">
        <v>26</v>
      </c>
      <c r="M2332" t="s">
        <v>27</v>
      </c>
      <c r="N2332" t="s">
        <v>28</v>
      </c>
      <c r="O2332">
        <v>3</v>
      </c>
      <c r="P2332" t="s">
        <v>29</v>
      </c>
      <c r="Q2332">
        <v>1</v>
      </c>
      <c r="R2332" t="s">
        <v>46</v>
      </c>
      <c r="S2332" t="s">
        <v>58</v>
      </c>
      <c r="T2332" t="s">
        <v>71</v>
      </c>
      <c r="U2332" t="str">
        <f t="shared" si="885"/>
        <v>Gen X</v>
      </c>
      <c r="V2332" t="str">
        <f t="shared" si="890"/>
        <v>low</v>
      </c>
      <c r="W2332" t="str">
        <f t="shared" si="886"/>
        <v>MEDIUM</v>
      </c>
      <c r="X2332" s="8">
        <f t="shared" si="874"/>
        <v>3.0714285714285716</v>
      </c>
      <c r="Y2332">
        <f t="shared" si="879"/>
        <v>1</v>
      </c>
      <c r="Z2332">
        <f t="shared" si="880"/>
        <v>3</v>
      </c>
      <c r="AA2332">
        <f t="shared" si="881"/>
        <v>4</v>
      </c>
      <c r="AB2332">
        <f t="shared" si="882"/>
        <v>1.5</v>
      </c>
      <c r="AC2332">
        <f t="shared" si="883"/>
        <v>2</v>
      </c>
      <c r="AD2332">
        <f t="shared" si="884"/>
        <v>5</v>
      </c>
      <c r="AE2332">
        <f t="shared" si="887"/>
        <v>3.0500000000000003</v>
      </c>
    </row>
    <row r="2333" spans="1:31" x14ac:dyDescent="0.3">
      <c r="A2333" t="s">
        <v>2398</v>
      </c>
      <c r="B2333">
        <v>23</v>
      </c>
      <c r="C2333" t="s">
        <v>50</v>
      </c>
      <c r="D2333" t="s">
        <v>22</v>
      </c>
      <c r="E2333" t="s">
        <v>51</v>
      </c>
      <c r="F2333">
        <v>9</v>
      </c>
      <c r="G2333" t="s">
        <v>37</v>
      </c>
      <c r="H2333">
        <v>20</v>
      </c>
      <c r="I2333">
        <v>4</v>
      </c>
      <c r="J2333">
        <v>3</v>
      </c>
      <c r="K2333" t="s">
        <v>25</v>
      </c>
      <c r="L2333" t="s">
        <v>46</v>
      </c>
      <c r="M2333" t="s">
        <v>27</v>
      </c>
      <c r="N2333" t="s">
        <v>28</v>
      </c>
      <c r="O2333">
        <v>1</v>
      </c>
      <c r="P2333" t="s">
        <v>29</v>
      </c>
      <c r="Q2333">
        <v>2</v>
      </c>
      <c r="R2333" t="s">
        <v>65</v>
      </c>
      <c r="S2333" t="s">
        <v>47</v>
      </c>
      <c r="T2333" t="s">
        <v>71</v>
      </c>
      <c r="U2333" t="str">
        <f t="shared" si="885"/>
        <v>GEN Z</v>
      </c>
      <c r="V2333" t="str">
        <f t="shared" si="890"/>
        <v>very low</v>
      </c>
      <c r="W2333" t="str">
        <f t="shared" si="886"/>
        <v>MEDIUM</v>
      </c>
      <c r="X2333" s="8">
        <f t="shared" si="874"/>
        <v>3.4285714285714284</v>
      </c>
      <c r="Y2333">
        <f t="shared" si="879"/>
        <v>5</v>
      </c>
      <c r="Z2333">
        <f t="shared" si="880"/>
        <v>1</v>
      </c>
      <c r="AA2333">
        <f t="shared" si="881"/>
        <v>5</v>
      </c>
      <c r="AB2333">
        <f t="shared" si="882"/>
        <v>2</v>
      </c>
      <c r="AC2333">
        <f t="shared" si="883"/>
        <v>2</v>
      </c>
      <c r="AD2333">
        <f t="shared" si="884"/>
        <v>3</v>
      </c>
      <c r="AE2333">
        <f t="shared" si="887"/>
        <v>3.15</v>
      </c>
    </row>
    <row r="2334" spans="1:31" x14ac:dyDescent="0.3">
      <c r="A2334" t="s">
        <v>2399</v>
      </c>
      <c r="B2334">
        <v>48</v>
      </c>
      <c r="C2334" t="s">
        <v>21</v>
      </c>
      <c r="D2334" t="s">
        <v>73</v>
      </c>
      <c r="E2334" t="s">
        <v>67</v>
      </c>
      <c r="F2334">
        <v>11</v>
      </c>
      <c r="G2334" t="s">
        <v>37</v>
      </c>
      <c r="H2334">
        <v>52</v>
      </c>
      <c r="I2334">
        <v>14</v>
      </c>
      <c r="J2334">
        <v>1</v>
      </c>
      <c r="K2334" t="s">
        <v>63</v>
      </c>
      <c r="L2334" t="s">
        <v>38</v>
      </c>
      <c r="M2334" t="s">
        <v>54</v>
      </c>
      <c r="N2334" t="s">
        <v>45</v>
      </c>
      <c r="O2334">
        <v>4</v>
      </c>
      <c r="P2334" t="s">
        <v>29</v>
      </c>
      <c r="Q2334">
        <v>1</v>
      </c>
      <c r="R2334" t="s">
        <v>46</v>
      </c>
      <c r="S2334" t="s">
        <v>47</v>
      </c>
      <c r="T2334" t="s">
        <v>71</v>
      </c>
      <c r="U2334" t="str">
        <f t="shared" si="885"/>
        <v>Gen X</v>
      </c>
      <c r="V2334" t="str">
        <f t="shared" si="890"/>
        <v>high</v>
      </c>
      <c r="W2334" t="str">
        <f t="shared" si="886"/>
        <v>MEDIUM</v>
      </c>
      <c r="X2334" s="8">
        <f t="shared" si="874"/>
        <v>2.4285714285714284</v>
      </c>
      <c r="Y2334">
        <f t="shared" si="879"/>
        <v>3</v>
      </c>
      <c r="Z2334">
        <f t="shared" si="880"/>
        <v>1</v>
      </c>
      <c r="AA2334">
        <f t="shared" si="881"/>
        <v>2</v>
      </c>
      <c r="AB2334">
        <f t="shared" si="882"/>
        <v>3</v>
      </c>
      <c r="AC2334">
        <f t="shared" si="883"/>
        <v>5</v>
      </c>
      <c r="AD2334">
        <f t="shared" si="884"/>
        <v>5</v>
      </c>
      <c r="AE2334">
        <f t="shared" si="887"/>
        <v>3.15</v>
      </c>
    </row>
    <row r="2335" spans="1:31" x14ac:dyDescent="0.3">
      <c r="A2335" t="s">
        <v>2400</v>
      </c>
      <c r="B2335">
        <v>57</v>
      </c>
      <c r="C2335" t="s">
        <v>34</v>
      </c>
      <c r="D2335" t="s">
        <v>22</v>
      </c>
      <c r="E2335" t="s">
        <v>80</v>
      </c>
      <c r="F2335">
        <v>6</v>
      </c>
      <c r="G2335" t="s">
        <v>37</v>
      </c>
      <c r="H2335">
        <v>28</v>
      </c>
      <c r="I2335">
        <v>10</v>
      </c>
      <c r="J2335">
        <v>2</v>
      </c>
      <c r="K2335" t="s">
        <v>53</v>
      </c>
      <c r="L2335" t="s">
        <v>38</v>
      </c>
      <c r="M2335" t="s">
        <v>27</v>
      </c>
      <c r="N2335" t="s">
        <v>39</v>
      </c>
      <c r="O2335">
        <v>3</v>
      </c>
      <c r="P2335" t="s">
        <v>40</v>
      </c>
      <c r="Q2335">
        <v>1</v>
      </c>
      <c r="R2335" t="s">
        <v>65</v>
      </c>
      <c r="S2335" t="s">
        <v>31</v>
      </c>
      <c r="T2335" t="s">
        <v>71</v>
      </c>
      <c r="U2335" t="str">
        <f t="shared" si="885"/>
        <v>Gen X</v>
      </c>
      <c r="V2335" t="str">
        <f t="shared" si="890"/>
        <v>low</v>
      </c>
      <c r="W2335" t="str">
        <f t="shared" si="886"/>
        <v>MEDIUM</v>
      </c>
      <c r="X2335" s="8">
        <f t="shared" ref="X2335" si="895">AVERAGE(6-(AD2335),6-(Y2335),6-(O2335),J2335,AB2335,Z2335,6-(AA2335))</f>
        <v>3.0714285714285716</v>
      </c>
      <c r="Y2335">
        <f t="shared" si="879"/>
        <v>3</v>
      </c>
      <c r="Z2335">
        <f t="shared" si="880"/>
        <v>5</v>
      </c>
      <c r="AA2335">
        <f t="shared" si="881"/>
        <v>4</v>
      </c>
      <c r="AB2335">
        <f t="shared" si="882"/>
        <v>1.5</v>
      </c>
      <c r="AC2335">
        <f t="shared" si="883"/>
        <v>2</v>
      </c>
      <c r="AD2335">
        <f t="shared" si="884"/>
        <v>1</v>
      </c>
      <c r="AE2335">
        <f t="shared" si="887"/>
        <v>2.4500000000000002</v>
      </c>
    </row>
    <row r="2336" spans="1:31" x14ac:dyDescent="0.3">
      <c r="A2336" t="s">
        <v>2401</v>
      </c>
      <c r="B2336">
        <v>43</v>
      </c>
      <c r="C2336" t="s">
        <v>21</v>
      </c>
      <c r="D2336" t="s">
        <v>77</v>
      </c>
      <c r="E2336" t="s">
        <v>67</v>
      </c>
      <c r="F2336">
        <v>26</v>
      </c>
      <c r="G2336" t="s">
        <v>37</v>
      </c>
      <c r="H2336">
        <v>51</v>
      </c>
      <c r="I2336">
        <v>15</v>
      </c>
      <c r="J2336">
        <v>2</v>
      </c>
      <c r="K2336" t="s">
        <v>53</v>
      </c>
      <c r="L2336" t="s">
        <v>26</v>
      </c>
      <c r="M2336" t="s">
        <v>54</v>
      </c>
      <c r="N2336" t="s">
        <v>28</v>
      </c>
      <c r="O2336">
        <v>3</v>
      </c>
      <c r="P2336" t="s">
        <v>64</v>
      </c>
      <c r="Q2336">
        <v>4</v>
      </c>
      <c r="R2336" t="s">
        <v>30</v>
      </c>
      <c r="S2336" t="s">
        <v>31</v>
      </c>
      <c r="T2336" t="s">
        <v>71</v>
      </c>
      <c r="U2336" t="str">
        <f t="shared" si="885"/>
        <v>Millennieals</v>
      </c>
      <c r="V2336" t="str">
        <f t="shared" si="890"/>
        <v>high</v>
      </c>
      <c r="W2336" t="str">
        <f t="shared" si="886"/>
        <v>MEDIUM</v>
      </c>
      <c r="X2336" s="8">
        <f t="shared" ref="X2336" si="896">AVERAGE((AD2336),(Y2336),6-(O2336),J2336,AB2336,Z2336,(AA2336))</f>
        <v>2.6428571428571428</v>
      </c>
      <c r="Y2336">
        <f t="shared" si="879"/>
        <v>1</v>
      </c>
      <c r="Z2336">
        <f t="shared" si="880"/>
        <v>5</v>
      </c>
      <c r="AA2336">
        <f t="shared" si="881"/>
        <v>2</v>
      </c>
      <c r="AB2336">
        <f t="shared" si="882"/>
        <v>4.5</v>
      </c>
      <c r="AC2336">
        <f t="shared" si="883"/>
        <v>5</v>
      </c>
      <c r="AD2336">
        <f t="shared" si="884"/>
        <v>1</v>
      </c>
      <c r="AE2336">
        <f t="shared" si="887"/>
        <v>2.3000000000000003</v>
      </c>
    </row>
    <row r="2337" spans="1:31" x14ac:dyDescent="0.3">
      <c r="A2337" t="s">
        <v>2402</v>
      </c>
      <c r="B2337">
        <v>52</v>
      </c>
      <c r="C2337" t="s">
        <v>34</v>
      </c>
      <c r="D2337" t="s">
        <v>73</v>
      </c>
      <c r="E2337" t="s">
        <v>44</v>
      </c>
      <c r="F2337">
        <v>35</v>
      </c>
      <c r="G2337" t="s">
        <v>24</v>
      </c>
      <c r="H2337">
        <v>57</v>
      </c>
      <c r="I2337">
        <v>0</v>
      </c>
      <c r="J2337">
        <v>2</v>
      </c>
      <c r="K2337" t="s">
        <v>63</v>
      </c>
      <c r="L2337" t="s">
        <v>46</v>
      </c>
      <c r="M2337" t="s">
        <v>54</v>
      </c>
      <c r="N2337" t="s">
        <v>45</v>
      </c>
      <c r="O2337">
        <v>2</v>
      </c>
      <c r="P2337" t="s">
        <v>40</v>
      </c>
      <c r="Q2337">
        <v>1</v>
      </c>
      <c r="R2337" t="s">
        <v>30</v>
      </c>
      <c r="S2337" t="s">
        <v>58</v>
      </c>
      <c r="T2337" t="s">
        <v>71</v>
      </c>
      <c r="U2337" t="str">
        <f t="shared" si="885"/>
        <v>Gen X</v>
      </c>
      <c r="V2337" t="str">
        <f t="shared" si="890"/>
        <v xml:space="preserve">very high </v>
      </c>
      <c r="W2337" t="str">
        <f t="shared" si="886"/>
        <v>Good</v>
      </c>
      <c r="X2337" s="8">
        <f t="shared" si="874"/>
        <v>3.2857142857142856</v>
      </c>
      <c r="Y2337">
        <f t="shared" si="879"/>
        <v>5</v>
      </c>
      <c r="Z2337">
        <f t="shared" si="880"/>
        <v>3</v>
      </c>
      <c r="AA2337">
        <f t="shared" si="881"/>
        <v>1</v>
      </c>
      <c r="AB2337">
        <f t="shared" si="882"/>
        <v>3</v>
      </c>
      <c r="AC2337">
        <f t="shared" si="883"/>
        <v>5</v>
      </c>
      <c r="AD2337">
        <f t="shared" si="884"/>
        <v>5</v>
      </c>
      <c r="AE2337">
        <f t="shared" si="887"/>
        <v>4</v>
      </c>
    </row>
    <row r="2338" spans="1:31" x14ac:dyDescent="0.3">
      <c r="A2338" t="s">
        <v>2403</v>
      </c>
      <c r="B2338">
        <v>42</v>
      </c>
      <c r="C2338" t="s">
        <v>62</v>
      </c>
      <c r="D2338" t="s">
        <v>35</v>
      </c>
      <c r="E2338" t="s">
        <v>67</v>
      </c>
      <c r="F2338">
        <v>30</v>
      </c>
      <c r="G2338" t="s">
        <v>52</v>
      </c>
      <c r="H2338">
        <v>33</v>
      </c>
      <c r="I2338">
        <v>1</v>
      </c>
      <c r="J2338">
        <v>5</v>
      </c>
      <c r="K2338" t="s">
        <v>53</v>
      </c>
      <c r="L2338" t="s">
        <v>84</v>
      </c>
      <c r="M2338" t="s">
        <v>27</v>
      </c>
      <c r="N2338" t="s">
        <v>28</v>
      </c>
      <c r="O2338">
        <v>5</v>
      </c>
      <c r="P2338" t="s">
        <v>29</v>
      </c>
      <c r="Q2338">
        <v>4</v>
      </c>
      <c r="R2338" t="s">
        <v>65</v>
      </c>
      <c r="S2338" t="s">
        <v>47</v>
      </c>
      <c r="T2338" t="s">
        <v>71</v>
      </c>
      <c r="U2338" t="str">
        <f t="shared" si="885"/>
        <v>Millennieals</v>
      </c>
      <c r="V2338" t="str">
        <f t="shared" si="890"/>
        <v>low</v>
      </c>
      <c r="W2338" t="str">
        <f t="shared" si="886"/>
        <v>MEDIUM</v>
      </c>
      <c r="X2338" s="8">
        <f t="shared" si="874"/>
        <v>2.4285714285714284</v>
      </c>
      <c r="Y2338">
        <f t="shared" si="879"/>
        <v>2</v>
      </c>
      <c r="Z2338">
        <f t="shared" si="880"/>
        <v>1</v>
      </c>
      <c r="AA2338">
        <f t="shared" si="881"/>
        <v>4</v>
      </c>
      <c r="AB2338">
        <f t="shared" si="882"/>
        <v>3</v>
      </c>
      <c r="AC2338">
        <f t="shared" si="883"/>
        <v>2</v>
      </c>
      <c r="AD2338">
        <f t="shared" si="884"/>
        <v>1</v>
      </c>
      <c r="AE2338">
        <f t="shared" si="887"/>
        <v>2.0500000000000003</v>
      </c>
    </row>
    <row r="2339" spans="1:31" x14ac:dyDescent="0.3">
      <c r="A2339" t="s">
        <v>2404</v>
      </c>
      <c r="B2339">
        <v>47</v>
      </c>
      <c r="C2339" t="s">
        <v>62</v>
      </c>
      <c r="D2339" t="s">
        <v>56</v>
      </c>
      <c r="E2339" t="s">
        <v>57</v>
      </c>
      <c r="F2339">
        <v>14</v>
      </c>
      <c r="G2339" t="s">
        <v>37</v>
      </c>
      <c r="H2339">
        <v>50</v>
      </c>
      <c r="I2339">
        <v>7</v>
      </c>
      <c r="J2339">
        <v>4</v>
      </c>
      <c r="K2339" t="s">
        <v>63</v>
      </c>
      <c r="L2339" t="s">
        <v>38</v>
      </c>
      <c r="M2339" t="s">
        <v>54</v>
      </c>
      <c r="N2339" t="s">
        <v>45</v>
      </c>
      <c r="O2339">
        <v>3</v>
      </c>
      <c r="P2339" t="s">
        <v>64</v>
      </c>
      <c r="Q2339">
        <v>4</v>
      </c>
      <c r="R2339" t="s">
        <v>65</v>
      </c>
      <c r="S2339" t="s">
        <v>31</v>
      </c>
      <c r="T2339" t="s">
        <v>60</v>
      </c>
      <c r="U2339" t="str">
        <f t="shared" si="885"/>
        <v>Gen X</v>
      </c>
      <c r="V2339" t="str">
        <f t="shared" si="890"/>
        <v>high</v>
      </c>
      <c r="W2339" t="str">
        <f t="shared" si="886"/>
        <v>Good</v>
      </c>
      <c r="X2339" s="8">
        <f t="shared" si="874"/>
        <v>3.7857142857142856</v>
      </c>
      <c r="Y2339">
        <f t="shared" si="879"/>
        <v>3</v>
      </c>
      <c r="Z2339">
        <f t="shared" si="880"/>
        <v>5</v>
      </c>
      <c r="AA2339">
        <f t="shared" si="881"/>
        <v>2</v>
      </c>
      <c r="AB2339">
        <f t="shared" si="882"/>
        <v>4.5</v>
      </c>
      <c r="AC2339">
        <f t="shared" si="883"/>
        <v>5</v>
      </c>
      <c r="AD2339">
        <f t="shared" si="884"/>
        <v>5</v>
      </c>
      <c r="AE2339">
        <f t="shared" si="887"/>
        <v>4.1999999999999993</v>
      </c>
    </row>
    <row r="2340" spans="1:31" x14ac:dyDescent="0.3">
      <c r="A2340" t="s">
        <v>2405</v>
      </c>
      <c r="B2340">
        <v>28</v>
      </c>
      <c r="C2340" t="s">
        <v>34</v>
      </c>
      <c r="D2340" t="s">
        <v>43</v>
      </c>
      <c r="E2340" t="s">
        <v>57</v>
      </c>
      <c r="F2340">
        <v>27</v>
      </c>
      <c r="G2340" t="s">
        <v>37</v>
      </c>
      <c r="H2340">
        <v>54</v>
      </c>
      <c r="I2340">
        <v>5</v>
      </c>
      <c r="J2340">
        <v>2</v>
      </c>
      <c r="K2340" t="s">
        <v>63</v>
      </c>
      <c r="L2340" t="s">
        <v>84</v>
      </c>
      <c r="M2340" t="s">
        <v>27</v>
      </c>
      <c r="N2340" t="s">
        <v>28</v>
      </c>
      <c r="O2340">
        <v>3</v>
      </c>
      <c r="P2340" t="s">
        <v>29</v>
      </c>
      <c r="Q2340">
        <v>5</v>
      </c>
      <c r="R2340" t="s">
        <v>46</v>
      </c>
      <c r="S2340" t="s">
        <v>47</v>
      </c>
      <c r="T2340" t="s">
        <v>48</v>
      </c>
      <c r="U2340" t="str">
        <f t="shared" si="885"/>
        <v>GEN Z</v>
      </c>
      <c r="V2340" t="str">
        <f t="shared" si="890"/>
        <v>high</v>
      </c>
      <c r="W2340" t="str">
        <f t="shared" si="886"/>
        <v>MEDIUM</v>
      </c>
      <c r="X2340" s="8">
        <f t="shared" si="874"/>
        <v>2.6428571428571428</v>
      </c>
      <c r="Y2340">
        <f t="shared" si="879"/>
        <v>2</v>
      </c>
      <c r="Z2340">
        <f t="shared" si="880"/>
        <v>1</v>
      </c>
      <c r="AA2340">
        <f t="shared" si="881"/>
        <v>2</v>
      </c>
      <c r="AB2340">
        <f t="shared" si="882"/>
        <v>3.5</v>
      </c>
      <c r="AC2340">
        <f t="shared" si="883"/>
        <v>2</v>
      </c>
      <c r="AD2340">
        <f t="shared" si="884"/>
        <v>5</v>
      </c>
      <c r="AE2340">
        <f t="shared" si="887"/>
        <v>2.9000000000000004</v>
      </c>
    </row>
    <row r="2341" spans="1:31" x14ac:dyDescent="0.3">
      <c r="A2341" t="s">
        <v>2406</v>
      </c>
      <c r="B2341">
        <v>34</v>
      </c>
      <c r="C2341" t="s">
        <v>62</v>
      </c>
      <c r="D2341" t="s">
        <v>22</v>
      </c>
      <c r="E2341" t="s">
        <v>44</v>
      </c>
      <c r="F2341">
        <v>3</v>
      </c>
      <c r="G2341" t="s">
        <v>24</v>
      </c>
      <c r="H2341">
        <v>22</v>
      </c>
      <c r="I2341">
        <v>5</v>
      </c>
      <c r="J2341">
        <v>2</v>
      </c>
      <c r="K2341" t="s">
        <v>63</v>
      </c>
      <c r="L2341" t="s">
        <v>46</v>
      </c>
      <c r="M2341" t="s">
        <v>27</v>
      </c>
      <c r="N2341" t="s">
        <v>28</v>
      </c>
      <c r="O2341">
        <v>2</v>
      </c>
      <c r="P2341" t="s">
        <v>29</v>
      </c>
      <c r="Q2341">
        <v>3</v>
      </c>
      <c r="R2341" t="s">
        <v>30</v>
      </c>
      <c r="S2341" t="s">
        <v>31</v>
      </c>
      <c r="T2341" t="s">
        <v>60</v>
      </c>
      <c r="U2341" t="str">
        <f t="shared" si="885"/>
        <v>Millennieals</v>
      </c>
      <c r="V2341" t="str">
        <f t="shared" si="890"/>
        <v>low</v>
      </c>
      <c r="W2341" t="str">
        <f t="shared" si="886"/>
        <v>Good</v>
      </c>
      <c r="X2341" s="8">
        <f t="shared" si="874"/>
        <v>3.9285714285714284</v>
      </c>
      <c r="Y2341">
        <f t="shared" si="879"/>
        <v>5</v>
      </c>
      <c r="Z2341">
        <f t="shared" si="880"/>
        <v>5</v>
      </c>
      <c r="AA2341">
        <f t="shared" si="881"/>
        <v>4</v>
      </c>
      <c r="AB2341">
        <f t="shared" si="882"/>
        <v>2.5</v>
      </c>
      <c r="AC2341">
        <f t="shared" si="883"/>
        <v>2</v>
      </c>
      <c r="AD2341">
        <f t="shared" si="884"/>
        <v>5</v>
      </c>
      <c r="AE2341">
        <f t="shared" si="887"/>
        <v>4.25</v>
      </c>
    </row>
    <row r="2342" spans="1:31" x14ac:dyDescent="0.3">
      <c r="A2342" t="s">
        <v>2407</v>
      </c>
      <c r="B2342">
        <v>32</v>
      </c>
      <c r="C2342" t="s">
        <v>50</v>
      </c>
      <c r="D2342" t="s">
        <v>35</v>
      </c>
      <c r="E2342" t="s">
        <v>67</v>
      </c>
      <c r="F2342">
        <v>21</v>
      </c>
      <c r="G2342" t="s">
        <v>24</v>
      </c>
      <c r="H2342">
        <v>37</v>
      </c>
      <c r="I2342">
        <v>8</v>
      </c>
      <c r="J2342">
        <v>1</v>
      </c>
      <c r="K2342" t="s">
        <v>25</v>
      </c>
      <c r="L2342" t="s">
        <v>46</v>
      </c>
      <c r="M2342" t="s">
        <v>54</v>
      </c>
      <c r="N2342" t="s">
        <v>39</v>
      </c>
      <c r="O2342">
        <v>1</v>
      </c>
      <c r="P2342" t="s">
        <v>64</v>
      </c>
      <c r="Q2342">
        <v>1</v>
      </c>
      <c r="R2342" t="s">
        <v>46</v>
      </c>
      <c r="S2342" t="s">
        <v>47</v>
      </c>
      <c r="T2342" t="s">
        <v>48</v>
      </c>
      <c r="U2342" t="str">
        <f t="shared" si="885"/>
        <v>Millennieals</v>
      </c>
      <c r="V2342" t="str">
        <f t="shared" si="890"/>
        <v>standard</v>
      </c>
      <c r="W2342" t="str">
        <f t="shared" si="886"/>
        <v>MEDIUM</v>
      </c>
      <c r="X2342" s="8">
        <f t="shared" si="874"/>
        <v>3</v>
      </c>
      <c r="Y2342">
        <f t="shared" si="879"/>
        <v>5</v>
      </c>
      <c r="Z2342">
        <f t="shared" si="880"/>
        <v>1</v>
      </c>
      <c r="AA2342">
        <f t="shared" si="881"/>
        <v>3</v>
      </c>
      <c r="AB2342">
        <f t="shared" si="882"/>
        <v>3</v>
      </c>
      <c r="AC2342">
        <f t="shared" si="883"/>
        <v>5</v>
      </c>
      <c r="AD2342">
        <f t="shared" si="884"/>
        <v>3</v>
      </c>
      <c r="AE2342">
        <f t="shared" si="887"/>
        <v>3.1</v>
      </c>
    </row>
    <row r="2343" spans="1:31" x14ac:dyDescent="0.3">
      <c r="A2343" t="s">
        <v>2408</v>
      </c>
      <c r="B2343">
        <v>55</v>
      </c>
      <c r="C2343" t="s">
        <v>50</v>
      </c>
      <c r="D2343" t="s">
        <v>79</v>
      </c>
      <c r="E2343" t="s">
        <v>51</v>
      </c>
      <c r="F2343">
        <v>29</v>
      </c>
      <c r="G2343" t="s">
        <v>24</v>
      </c>
      <c r="H2343">
        <v>52</v>
      </c>
      <c r="I2343">
        <v>5</v>
      </c>
      <c r="J2343">
        <v>1</v>
      </c>
      <c r="K2343" t="s">
        <v>25</v>
      </c>
      <c r="L2343" t="s">
        <v>26</v>
      </c>
      <c r="M2343" t="s">
        <v>54</v>
      </c>
      <c r="N2343" t="s">
        <v>28</v>
      </c>
      <c r="O2343">
        <v>3</v>
      </c>
      <c r="P2343" t="s">
        <v>40</v>
      </c>
      <c r="Q2343">
        <v>4</v>
      </c>
      <c r="R2343" t="s">
        <v>30</v>
      </c>
      <c r="S2343" t="s">
        <v>47</v>
      </c>
      <c r="T2343" t="s">
        <v>41</v>
      </c>
      <c r="U2343" t="str">
        <f t="shared" si="885"/>
        <v>Gen X</v>
      </c>
      <c r="V2343" t="str">
        <f t="shared" si="890"/>
        <v>high</v>
      </c>
      <c r="W2343" t="str">
        <f t="shared" si="886"/>
        <v>MEDIUM</v>
      </c>
      <c r="X2343" s="8">
        <f t="shared" si="874"/>
        <v>2.2142857142857144</v>
      </c>
      <c r="Y2343">
        <f t="shared" si="879"/>
        <v>1</v>
      </c>
      <c r="Z2343">
        <f t="shared" si="880"/>
        <v>1</v>
      </c>
      <c r="AA2343">
        <f t="shared" si="881"/>
        <v>2</v>
      </c>
      <c r="AB2343">
        <f t="shared" si="882"/>
        <v>4.5</v>
      </c>
      <c r="AC2343">
        <f t="shared" si="883"/>
        <v>5</v>
      </c>
      <c r="AD2343">
        <f t="shared" si="884"/>
        <v>3</v>
      </c>
      <c r="AE2343">
        <f t="shared" si="887"/>
        <v>2.1999999999999997</v>
      </c>
    </row>
    <row r="2344" spans="1:31" x14ac:dyDescent="0.3">
      <c r="A2344" t="s">
        <v>2409</v>
      </c>
      <c r="B2344">
        <v>25</v>
      </c>
      <c r="C2344" t="s">
        <v>62</v>
      </c>
      <c r="D2344" t="s">
        <v>43</v>
      </c>
      <c r="E2344" t="s">
        <v>36</v>
      </c>
      <c r="F2344">
        <v>15</v>
      </c>
      <c r="G2344" t="s">
        <v>52</v>
      </c>
      <c r="H2344">
        <v>56</v>
      </c>
      <c r="I2344">
        <v>1</v>
      </c>
      <c r="J2344">
        <v>4</v>
      </c>
      <c r="K2344" t="s">
        <v>53</v>
      </c>
      <c r="L2344" t="s">
        <v>38</v>
      </c>
      <c r="M2344" t="s">
        <v>27</v>
      </c>
      <c r="N2344" t="s">
        <v>45</v>
      </c>
      <c r="O2344">
        <v>3</v>
      </c>
      <c r="P2344" t="s">
        <v>64</v>
      </c>
      <c r="Q2344">
        <v>4</v>
      </c>
      <c r="R2344" t="s">
        <v>46</v>
      </c>
      <c r="S2344" t="s">
        <v>58</v>
      </c>
      <c r="T2344" t="s">
        <v>74</v>
      </c>
      <c r="U2344" t="str">
        <f t="shared" si="885"/>
        <v>GEN Z</v>
      </c>
      <c r="V2344" t="str">
        <f t="shared" si="890"/>
        <v xml:space="preserve">very high </v>
      </c>
      <c r="W2344" t="str">
        <f t="shared" si="886"/>
        <v>MEDIUM</v>
      </c>
      <c r="X2344" s="8">
        <f t="shared" ref="X2344" si="897">AVERAGE(6-(AD2344),6-(Y2344),6-(O2344),J2344,AB2344,Z2344,6-(AA2344))</f>
        <v>3.7142857142857144</v>
      </c>
      <c r="Y2344">
        <f t="shared" si="879"/>
        <v>3</v>
      </c>
      <c r="Z2344">
        <f t="shared" si="880"/>
        <v>3</v>
      </c>
      <c r="AA2344">
        <f t="shared" si="881"/>
        <v>1</v>
      </c>
      <c r="AB2344">
        <f t="shared" si="882"/>
        <v>3</v>
      </c>
      <c r="AC2344">
        <f t="shared" si="883"/>
        <v>2</v>
      </c>
      <c r="AD2344">
        <f t="shared" si="884"/>
        <v>1</v>
      </c>
      <c r="AE2344">
        <f t="shared" si="887"/>
        <v>2.35</v>
      </c>
    </row>
    <row r="2345" spans="1:31" x14ac:dyDescent="0.3">
      <c r="A2345" t="s">
        <v>2410</v>
      </c>
      <c r="B2345">
        <v>47</v>
      </c>
      <c r="C2345" t="s">
        <v>21</v>
      </c>
      <c r="D2345" t="s">
        <v>43</v>
      </c>
      <c r="E2345" t="s">
        <v>51</v>
      </c>
      <c r="F2345">
        <v>12</v>
      </c>
      <c r="G2345" t="s">
        <v>24</v>
      </c>
      <c r="H2345">
        <v>45</v>
      </c>
      <c r="I2345">
        <v>9</v>
      </c>
      <c r="J2345">
        <v>2</v>
      </c>
      <c r="K2345" t="s">
        <v>25</v>
      </c>
      <c r="L2345" t="s">
        <v>84</v>
      </c>
      <c r="M2345" t="s">
        <v>27</v>
      </c>
      <c r="N2345" t="s">
        <v>28</v>
      </c>
      <c r="O2345">
        <v>4</v>
      </c>
      <c r="P2345" t="s">
        <v>64</v>
      </c>
      <c r="Q2345">
        <v>5</v>
      </c>
      <c r="R2345" t="s">
        <v>65</v>
      </c>
      <c r="S2345" t="s">
        <v>47</v>
      </c>
      <c r="T2345" t="s">
        <v>41</v>
      </c>
      <c r="U2345" t="str">
        <f t="shared" si="885"/>
        <v>Gen X</v>
      </c>
      <c r="V2345" t="str">
        <f t="shared" si="890"/>
        <v>standard</v>
      </c>
      <c r="W2345" t="str">
        <f t="shared" si="886"/>
        <v>MEDIUM</v>
      </c>
      <c r="X2345" s="8">
        <f t="shared" ref="X2345:X2406" si="898">AVERAGE((AD2345),(Y2345),6-(O2345),J2345,AB2345,Z2345,(AA2345))</f>
        <v>2.3571428571428572</v>
      </c>
      <c r="Y2345">
        <f t="shared" si="879"/>
        <v>2</v>
      </c>
      <c r="Z2345">
        <f t="shared" si="880"/>
        <v>1</v>
      </c>
      <c r="AA2345">
        <f t="shared" si="881"/>
        <v>3</v>
      </c>
      <c r="AB2345">
        <f t="shared" si="882"/>
        <v>3.5</v>
      </c>
      <c r="AC2345">
        <f t="shared" si="883"/>
        <v>2</v>
      </c>
      <c r="AD2345">
        <f t="shared" si="884"/>
        <v>3</v>
      </c>
      <c r="AE2345">
        <f t="shared" si="887"/>
        <v>2.3499999999999996</v>
      </c>
    </row>
    <row r="2346" spans="1:31" x14ac:dyDescent="0.3">
      <c r="A2346" t="s">
        <v>2411</v>
      </c>
      <c r="B2346">
        <v>24</v>
      </c>
      <c r="C2346" t="s">
        <v>34</v>
      </c>
      <c r="D2346" t="s">
        <v>79</v>
      </c>
      <c r="E2346" t="s">
        <v>57</v>
      </c>
      <c r="F2346">
        <v>3</v>
      </c>
      <c r="G2346" t="s">
        <v>24</v>
      </c>
      <c r="H2346">
        <v>53</v>
      </c>
      <c r="I2346">
        <v>5</v>
      </c>
      <c r="J2346">
        <v>2</v>
      </c>
      <c r="K2346" t="s">
        <v>25</v>
      </c>
      <c r="L2346" t="s">
        <v>38</v>
      </c>
      <c r="M2346" t="s">
        <v>54</v>
      </c>
      <c r="N2346" t="s">
        <v>28</v>
      </c>
      <c r="O2346">
        <v>4</v>
      </c>
      <c r="P2346" t="s">
        <v>40</v>
      </c>
      <c r="Q2346">
        <v>1</v>
      </c>
      <c r="R2346" t="s">
        <v>30</v>
      </c>
      <c r="S2346" t="s">
        <v>58</v>
      </c>
      <c r="T2346" t="s">
        <v>48</v>
      </c>
      <c r="U2346" t="str">
        <f t="shared" si="885"/>
        <v>GEN Z</v>
      </c>
      <c r="V2346" t="str">
        <f t="shared" si="890"/>
        <v>high</v>
      </c>
      <c r="W2346" t="str">
        <f t="shared" si="886"/>
        <v>MEDIUM</v>
      </c>
      <c r="X2346" s="8">
        <f t="shared" si="898"/>
        <v>2.5714285714285716</v>
      </c>
      <c r="Y2346">
        <f t="shared" si="879"/>
        <v>3</v>
      </c>
      <c r="Z2346">
        <f t="shared" si="880"/>
        <v>3</v>
      </c>
      <c r="AA2346">
        <f t="shared" si="881"/>
        <v>2</v>
      </c>
      <c r="AB2346">
        <f t="shared" si="882"/>
        <v>3</v>
      </c>
      <c r="AC2346">
        <f t="shared" si="883"/>
        <v>5</v>
      </c>
      <c r="AD2346">
        <f t="shared" si="884"/>
        <v>3</v>
      </c>
      <c r="AE2346">
        <f t="shared" si="887"/>
        <v>2.9499999999999997</v>
      </c>
    </row>
    <row r="2347" spans="1:31" x14ac:dyDescent="0.3">
      <c r="A2347" t="s">
        <v>2412</v>
      </c>
      <c r="B2347">
        <v>36</v>
      </c>
      <c r="C2347" t="s">
        <v>62</v>
      </c>
      <c r="D2347" t="s">
        <v>77</v>
      </c>
      <c r="E2347" t="s">
        <v>57</v>
      </c>
      <c r="F2347">
        <v>10</v>
      </c>
      <c r="G2347" t="s">
        <v>24</v>
      </c>
      <c r="H2347">
        <v>49</v>
      </c>
      <c r="I2347">
        <v>11</v>
      </c>
      <c r="J2347">
        <v>3</v>
      </c>
      <c r="K2347" t="s">
        <v>25</v>
      </c>
      <c r="L2347" t="s">
        <v>26</v>
      </c>
      <c r="M2347" t="s">
        <v>54</v>
      </c>
      <c r="N2347" t="s">
        <v>39</v>
      </c>
      <c r="O2347">
        <v>1</v>
      </c>
      <c r="P2347" t="s">
        <v>29</v>
      </c>
      <c r="Q2347">
        <v>5</v>
      </c>
      <c r="R2347" t="s">
        <v>65</v>
      </c>
      <c r="S2347" t="s">
        <v>58</v>
      </c>
      <c r="T2347" t="s">
        <v>71</v>
      </c>
      <c r="U2347" t="str">
        <f t="shared" si="885"/>
        <v>Millennieals</v>
      </c>
      <c r="V2347" t="str">
        <f t="shared" si="890"/>
        <v>high</v>
      </c>
      <c r="W2347" t="str">
        <f t="shared" si="886"/>
        <v>MEDIUM</v>
      </c>
      <c r="X2347" s="8">
        <f t="shared" si="898"/>
        <v>3.1428571428571428</v>
      </c>
      <c r="Y2347">
        <f t="shared" si="879"/>
        <v>1</v>
      </c>
      <c r="Z2347">
        <f t="shared" si="880"/>
        <v>3</v>
      </c>
      <c r="AA2347">
        <f t="shared" si="881"/>
        <v>2</v>
      </c>
      <c r="AB2347">
        <f t="shared" si="882"/>
        <v>5</v>
      </c>
      <c r="AC2347">
        <f t="shared" si="883"/>
        <v>5</v>
      </c>
      <c r="AD2347">
        <f t="shared" si="884"/>
        <v>3</v>
      </c>
      <c r="AE2347">
        <f t="shared" si="887"/>
        <v>2.75</v>
      </c>
    </row>
    <row r="2348" spans="1:31" x14ac:dyDescent="0.3">
      <c r="A2348" t="s">
        <v>2413</v>
      </c>
      <c r="B2348">
        <v>39</v>
      </c>
      <c r="C2348" t="s">
        <v>62</v>
      </c>
      <c r="D2348" t="s">
        <v>79</v>
      </c>
      <c r="E2348" t="s">
        <v>44</v>
      </c>
      <c r="F2348">
        <v>13</v>
      </c>
      <c r="G2348" t="s">
        <v>24</v>
      </c>
      <c r="H2348">
        <v>43</v>
      </c>
      <c r="I2348">
        <v>3</v>
      </c>
      <c r="J2348">
        <v>5</v>
      </c>
      <c r="K2348" t="s">
        <v>53</v>
      </c>
      <c r="L2348" t="s">
        <v>38</v>
      </c>
      <c r="M2348" t="s">
        <v>54</v>
      </c>
      <c r="N2348" t="s">
        <v>28</v>
      </c>
      <c r="O2348">
        <v>1</v>
      </c>
      <c r="P2348" t="s">
        <v>40</v>
      </c>
      <c r="Q2348">
        <v>3</v>
      </c>
      <c r="R2348" t="s">
        <v>30</v>
      </c>
      <c r="S2348" t="s">
        <v>58</v>
      </c>
      <c r="T2348" t="s">
        <v>32</v>
      </c>
      <c r="U2348" t="str">
        <f t="shared" si="885"/>
        <v>Millennieals</v>
      </c>
      <c r="V2348" t="str">
        <f t="shared" si="890"/>
        <v>standard</v>
      </c>
      <c r="W2348" t="str">
        <f t="shared" si="886"/>
        <v>MEDIUM</v>
      </c>
      <c r="X2348" s="8">
        <f t="shared" si="898"/>
        <v>3.4285714285714284</v>
      </c>
      <c r="Y2348">
        <f t="shared" si="879"/>
        <v>3</v>
      </c>
      <c r="Z2348">
        <f t="shared" si="880"/>
        <v>3</v>
      </c>
      <c r="AA2348">
        <f t="shared" si="881"/>
        <v>3</v>
      </c>
      <c r="AB2348">
        <f t="shared" si="882"/>
        <v>4</v>
      </c>
      <c r="AC2348">
        <f t="shared" si="883"/>
        <v>5</v>
      </c>
      <c r="AD2348">
        <f t="shared" si="884"/>
        <v>1</v>
      </c>
      <c r="AE2348">
        <f t="shared" si="887"/>
        <v>2.8</v>
      </c>
    </row>
    <row r="2349" spans="1:31" x14ac:dyDescent="0.3">
      <c r="A2349" t="s">
        <v>2414</v>
      </c>
      <c r="B2349">
        <v>38</v>
      </c>
      <c r="C2349" t="s">
        <v>50</v>
      </c>
      <c r="D2349" t="s">
        <v>56</v>
      </c>
      <c r="E2349" t="s">
        <v>36</v>
      </c>
      <c r="F2349">
        <v>16</v>
      </c>
      <c r="G2349" t="s">
        <v>52</v>
      </c>
      <c r="H2349">
        <v>32</v>
      </c>
      <c r="I2349">
        <v>1</v>
      </c>
      <c r="J2349">
        <v>4</v>
      </c>
      <c r="K2349" t="s">
        <v>63</v>
      </c>
      <c r="L2349" t="s">
        <v>84</v>
      </c>
      <c r="M2349" t="s">
        <v>54</v>
      </c>
      <c r="N2349" t="s">
        <v>45</v>
      </c>
      <c r="O2349">
        <v>2</v>
      </c>
      <c r="P2349" t="s">
        <v>29</v>
      </c>
      <c r="Q2349">
        <v>2</v>
      </c>
      <c r="R2349" t="s">
        <v>46</v>
      </c>
      <c r="S2349" t="s">
        <v>47</v>
      </c>
      <c r="T2349" t="s">
        <v>32</v>
      </c>
      <c r="U2349" t="str">
        <f t="shared" si="885"/>
        <v>Millennieals</v>
      </c>
      <c r="V2349" t="str">
        <f t="shared" si="890"/>
        <v>low</v>
      </c>
      <c r="W2349" t="str">
        <f t="shared" si="886"/>
        <v>MEDIUM</v>
      </c>
      <c r="X2349" s="8">
        <f t="shared" si="898"/>
        <v>3.3571428571428572</v>
      </c>
      <c r="Y2349">
        <f t="shared" si="879"/>
        <v>2</v>
      </c>
      <c r="Z2349">
        <f t="shared" si="880"/>
        <v>1</v>
      </c>
      <c r="AA2349">
        <f t="shared" si="881"/>
        <v>4</v>
      </c>
      <c r="AB2349">
        <f t="shared" si="882"/>
        <v>3.5</v>
      </c>
      <c r="AC2349">
        <f t="shared" si="883"/>
        <v>5</v>
      </c>
      <c r="AD2349">
        <f t="shared" si="884"/>
        <v>5</v>
      </c>
      <c r="AE2349">
        <f t="shared" si="887"/>
        <v>3.35</v>
      </c>
    </row>
    <row r="2350" spans="1:31" x14ac:dyDescent="0.3">
      <c r="A2350" t="s">
        <v>2415</v>
      </c>
      <c r="B2350">
        <v>25</v>
      </c>
      <c r="C2350" t="s">
        <v>62</v>
      </c>
      <c r="D2350" t="s">
        <v>77</v>
      </c>
      <c r="E2350" t="s">
        <v>80</v>
      </c>
      <c r="F2350">
        <v>13</v>
      </c>
      <c r="G2350" t="s">
        <v>52</v>
      </c>
      <c r="H2350">
        <v>51</v>
      </c>
      <c r="I2350">
        <v>2</v>
      </c>
      <c r="J2350">
        <v>5</v>
      </c>
      <c r="K2350" t="s">
        <v>63</v>
      </c>
      <c r="L2350" t="s">
        <v>84</v>
      </c>
      <c r="M2350" t="s">
        <v>27</v>
      </c>
      <c r="N2350" t="s">
        <v>39</v>
      </c>
      <c r="O2350">
        <v>3</v>
      </c>
      <c r="P2350" t="s">
        <v>40</v>
      </c>
      <c r="Q2350">
        <v>3</v>
      </c>
      <c r="R2350" t="s">
        <v>46</v>
      </c>
      <c r="S2350" t="s">
        <v>58</v>
      </c>
      <c r="T2350" t="s">
        <v>32</v>
      </c>
      <c r="U2350" t="str">
        <f t="shared" si="885"/>
        <v>GEN Z</v>
      </c>
      <c r="V2350" t="str">
        <f t="shared" si="890"/>
        <v>high</v>
      </c>
      <c r="W2350" t="str">
        <f t="shared" si="886"/>
        <v>MEDIUM</v>
      </c>
      <c r="X2350" s="8">
        <f t="shared" si="898"/>
        <v>3.2142857142857144</v>
      </c>
      <c r="Y2350">
        <f t="shared" si="879"/>
        <v>2</v>
      </c>
      <c r="Z2350">
        <f t="shared" si="880"/>
        <v>3</v>
      </c>
      <c r="AA2350">
        <f t="shared" si="881"/>
        <v>2</v>
      </c>
      <c r="AB2350">
        <f t="shared" si="882"/>
        <v>2.5</v>
      </c>
      <c r="AC2350">
        <f t="shared" si="883"/>
        <v>2</v>
      </c>
      <c r="AD2350">
        <f t="shared" si="884"/>
        <v>5</v>
      </c>
      <c r="AE2350">
        <f t="shared" si="887"/>
        <v>3.4000000000000004</v>
      </c>
    </row>
    <row r="2351" spans="1:31" x14ac:dyDescent="0.3">
      <c r="A2351" t="s">
        <v>2416</v>
      </c>
      <c r="B2351">
        <v>23</v>
      </c>
      <c r="C2351" t="s">
        <v>21</v>
      </c>
      <c r="D2351" t="s">
        <v>73</v>
      </c>
      <c r="E2351" t="s">
        <v>67</v>
      </c>
      <c r="F2351">
        <v>29</v>
      </c>
      <c r="G2351" t="s">
        <v>37</v>
      </c>
      <c r="H2351">
        <v>35</v>
      </c>
      <c r="I2351">
        <v>1</v>
      </c>
      <c r="J2351">
        <v>3</v>
      </c>
      <c r="K2351" t="s">
        <v>53</v>
      </c>
      <c r="L2351" t="s">
        <v>38</v>
      </c>
      <c r="M2351" t="s">
        <v>54</v>
      </c>
      <c r="N2351" t="s">
        <v>45</v>
      </c>
      <c r="O2351">
        <v>1</v>
      </c>
      <c r="P2351" t="s">
        <v>64</v>
      </c>
      <c r="Q2351">
        <v>2</v>
      </c>
      <c r="R2351" t="s">
        <v>65</v>
      </c>
      <c r="S2351" t="s">
        <v>31</v>
      </c>
      <c r="T2351" t="s">
        <v>60</v>
      </c>
      <c r="U2351" t="str">
        <f t="shared" si="885"/>
        <v>GEN Z</v>
      </c>
      <c r="V2351" t="str">
        <f t="shared" si="890"/>
        <v>low</v>
      </c>
      <c r="W2351" t="str">
        <f t="shared" si="886"/>
        <v>MEDIUM</v>
      </c>
      <c r="X2351" s="8">
        <f t="shared" si="898"/>
        <v>3.5</v>
      </c>
      <c r="Y2351">
        <f t="shared" si="879"/>
        <v>3</v>
      </c>
      <c r="Z2351">
        <f t="shared" si="880"/>
        <v>5</v>
      </c>
      <c r="AA2351">
        <f t="shared" si="881"/>
        <v>4</v>
      </c>
      <c r="AB2351">
        <f t="shared" si="882"/>
        <v>3.5</v>
      </c>
      <c r="AC2351">
        <f t="shared" si="883"/>
        <v>5</v>
      </c>
      <c r="AD2351">
        <f t="shared" si="884"/>
        <v>1</v>
      </c>
      <c r="AE2351">
        <f t="shared" si="887"/>
        <v>2.9000000000000004</v>
      </c>
    </row>
    <row r="2352" spans="1:31" x14ac:dyDescent="0.3">
      <c r="A2352" t="s">
        <v>2417</v>
      </c>
      <c r="B2352">
        <v>41</v>
      </c>
      <c r="C2352" t="s">
        <v>62</v>
      </c>
      <c r="D2352" t="s">
        <v>22</v>
      </c>
      <c r="E2352" t="s">
        <v>36</v>
      </c>
      <c r="F2352">
        <v>26</v>
      </c>
      <c r="G2352" t="s">
        <v>37</v>
      </c>
      <c r="H2352">
        <v>60</v>
      </c>
      <c r="I2352">
        <v>0</v>
      </c>
      <c r="J2352">
        <v>5</v>
      </c>
      <c r="K2352" t="s">
        <v>53</v>
      </c>
      <c r="L2352" t="s">
        <v>84</v>
      </c>
      <c r="M2352" t="s">
        <v>27</v>
      </c>
      <c r="N2352" t="s">
        <v>45</v>
      </c>
      <c r="O2352">
        <v>3</v>
      </c>
      <c r="P2352" t="s">
        <v>29</v>
      </c>
      <c r="Q2352">
        <v>2</v>
      </c>
      <c r="R2352" t="s">
        <v>65</v>
      </c>
      <c r="S2352" t="s">
        <v>58</v>
      </c>
      <c r="T2352" t="s">
        <v>41</v>
      </c>
      <c r="U2352" t="str">
        <f t="shared" si="885"/>
        <v>Millennieals</v>
      </c>
      <c r="V2352" t="str">
        <f t="shared" si="890"/>
        <v xml:space="preserve">very high </v>
      </c>
      <c r="W2352" t="str">
        <f t="shared" si="886"/>
        <v>MEDIUM</v>
      </c>
      <c r="X2352" s="8">
        <f t="shared" si="898"/>
        <v>2.4285714285714284</v>
      </c>
      <c r="Y2352">
        <f t="shared" si="879"/>
        <v>2</v>
      </c>
      <c r="Z2352">
        <f t="shared" si="880"/>
        <v>3</v>
      </c>
      <c r="AA2352">
        <f t="shared" si="881"/>
        <v>1</v>
      </c>
      <c r="AB2352">
        <f t="shared" si="882"/>
        <v>2</v>
      </c>
      <c r="AC2352">
        <f t="shared" si="883"/>
        <v>2</v>
      </c>
      <c r="AD2352">
        <f t="shared" si="884"/>
        <v>1</v>
      </c>
      <c r="AE2352">
        <f t="shared" si="887"/>
        <v>2.0999999999999996</v>
      </c>
    </row>
    <row r="2353" spans="1:31" x14ac:dyDescent="0.3">
      <c r="A2353" t="s">
        <v>2418</v>
      </c>
      <c r="B2353">
        <v>53</v>
      </c>
      <c r="C2353" t="s">
        <v>62</v>
      </c>
      <c r="D2353" t="s">
        <v>73</v>
      </c>
      <c r="E2353" t="s">
        <v>51</v>
      </c>
      <c r="F2353">
        <v>14</v>
      </c>
      <c r="G2353" t="s">
        <v>37</v>
      </c>
      <c r="H2353">
        <v>38</v>
      </c>
      <c r="I2353">
        <v>0</v>
      </c>
      <c r="J2353">
        <v>2</v>
      </c>
      <c r="K2353" t="s">
        <v>63</v>
      </c>
      <c r="L2353" t="s">
        <v>26</v>
      </c>
      <c r="M2353" t="s">
        <v>54</v>
      </c>
      <c r="N2353" t="s">
        <v>39</v>
      </c>
      <c r="O2353">
        <v>2</v>
      </c>
      <c r="P2353" t="s">
        <v>64</v>
      </c>
      <c r="Q2353">
        <v>5</v>
      </c>
      <c r="R2353" t="s">
        <v>46</v>
      </c>
      <c r="S2353" t="s">
        <v>47</v>
      </c>
      <c r="T2353" t="s">
        <v>74</v>
      </c>
      <c r="U2353" t="str">
        <f t="shared" si="885"/>
        <v>Gen X</v>
      </c>
      <c r="V2353" t="str">
        <f t="shared" si="890"/>
        <v>standard</v>
      </c>
      <c r="W2353" t="str">
        <f t="shared" si="886"/>
        <v>MEDIUM</v>
      </c>
      <c r="X2353" s="8">
        <f t="shared" ref="X2353" si="899">AVERAGE(6-(AD2353),6-(Y2353),6-(O2353),J2353,AB2353,Z2353,6-(AA2353))</f>
        <v>3</v>
      </c>
      <c r="Y2353">
        <f t="shared" si="879"/>
        <v>1</v>
      </c>
      <c r="Z2353">
        <f t="shared" si="880"/>
        <v>1</v>
      </c>
      <c r="AA2353">
        <f t="shared" si="881"/>
        <v>3</v>
      </c>
      <c r="AB2353">
        <f t="shared" si="882"/>
        <v>5</v>
      </c>
      <c r="AC2353">
        <f t="shared" si="883"/>
        <v>5</v>
      </c>
      <c r="AD2353">
        <f t="shared" si="884"/>
        <v>5</v>
      </c>
      <c r="AE2353">
        <f t="shared" si="887"/>
        <v>3</v>
      </c>
    </row>
    <row r="2354" spans="1:31" x14ac:dyDescent="0.3">
      <c r="A2354" t="s">
        <v>2419</v>
      </c>
      <c r="B2354">
        <v>22</v>
      </c>
      <c r="C2354" t="s">
        <v>62</v>
      </c>
      <c r="D2354" t="s">
        <v>79</v>
      </c>
      <c r="E2354" t="s">
        <v>80</v>
      </c>
      <c r="F2354">
        <v>28</v>
      </c>
      <c r="G2354" t="s">
        <v>24</v>
      </c>
      <c r="H2354">
        <v>58</v>
      </c>
      <c r="I2354">
        <v>5</v>
      </c>
      <c r="J2354">
        <v>2</v>
      </c>
      <c r="K2354" t="s">
        <v>63</v>
      </c>
      <c r="L2354" t="s">
        <v>84</v>
      </c>
      <c r="M2354" t="s">
        <v>27</v>
      </c>
      <c r="N2354" t="s">
        <v>39</v>
      </c>
      <c r="O2354">
        <v>2</v>
      </c>
      <c r="P2354" t="s">
        <v>64</v>
      </c>
      <c r="Q2354">
        <v>5</v>
      </c>
      <c r="R2354" t="s">
        <v>30</v>
      </c>
      <c r="S2354" t="s">
        <v>58</v>
      </c>
      <c r="T2354" t="s">
        <v>41</v>
      </c>
      <c r="U2354" t="str">
        <f t="shared" si="885"/>
        <v>GEN Z</v>
      </c>
      <c r="V2354" t="str">
        <f t="shared" si="890"/>
        <v xml:space="preserve">very high </v>
      </c>
      <c r="W2354" t="str">
        <f t="shared" si="886"/>
        <v>MEDIUM</v>
      </c>
      <c r="X2354" s="8">
        <f t="shared" ref="X2354" si="900">AVERAGE((AD2354),(Y2354),6-(O2354),J2354,AB2354,Z2354,(AA2354))</f>
        <v>2.9285714285714284</v>
      </c>
      <c r="Y2354">
        <f t="shared" si="879"/>
        <v>2</v>
      </c>
      <c r="Z2354">
        <f t="shared" si="880"/>
        <v>3</v>
      </c>
      <c r="AA2354">
        <f t="shared" si="881"/>
        <v>1</v>
      </c>
      <c r="AB2354">
        <f t="shared" si="882"/>
        <v>3.5</v>
      </c>
      <c r="AC2354">
        <f t="shared" si="883"/>
        <v>2</v>
      </c>
      <c r="AD2354">
        <f t="shared" si="884"/>
        <v>5</v>
      </c>
      <c r="AE2354">
        <f t="shared" si="887"/>
        <v>3.1500000000000004</v>
      </c>
    </row>
    <row r="2355" spans="1:31" x14ac:dyDescent="0.3">
      <c r="A2355" t="s">
        <v>2420</v>
      </c>
      <c r="B2355">
        <v>59</v>
      </c>
      <c r="C2355" t="s">
        <v>34</v>
      </c>
      <c r="D2355" t="s">
        <v>73</v>
      </c>
      <c r="E2355" t="s">
        <v>57</v>
      </c>
      <c r="F2355">
        <v>14</v>
      </c>
      <c r="G2355" t="s">
        <v>37</v>
      </c>
      <c r="H2355">
        <v>46</v>
      </c>
      <c r="I2355">
        <v>2</v>
      </c>
      <c r="J2355">
        <v>2</v>
      </c>
      <c r="K2355" t="s">
        <v>63</v>
      </c>
      <c r="L2355" t="s">
        <v>46</v>
      </c>
      <c r="M2355" t="s">
        <v>27</v>
      </c>
      <c r="N2355" t="s">
        <v>45</v>
      </c>
      <c r="O2355">
        <v>3</v>
      </c>
      <c r="P2355" t="s">
        <v>29</v>
      </c>
      <c r="Q2355">
        <v>1</v>
      </c>
      <c r="R2355" t="s">
        <v>46</v>
      </c>
      <c r="S2355" t="s">
        <v>58</v>
      </c>
      <c r="T2355" t="s">
        <v>74</v>
      </c>
      <c r="U2355" t="str">
        <f t="shared" si="885"/>
        <v>Gen X</v>
      </c>
      <c r="V2355" t="str">
        <f t="shared" si="890"/>
        <v>high</v>
      </c>
      <c r="W2355" t="str">
        <f t="shared" si="886"/>
        <v>Good</v>
      </c>
      <c r="X2355" s="8">
        <f t="shared" si="898"/>
        <v>3.0714285714285716</v>
      </c>
      <c r="Y2355">
        <f t="shared" si="879"/>
        <v>5</v>
      </c>
      <c r="Z2355">
        <f t="shared" si="880"/>
        <v>3</v>
      </c>
      <c r="AA2355">
        <f t="shared" si="881"/>
        <v>2</v>
      </c>
      <c r="AB2355">
        <f t="shared" si="882"/>
        <v>1.5</v>
      </c>
      <c r="AC2355">
        <f t="shared" si="883"/>
        <v>2</v>
      </c>
      <c r="AD2355">
        <f t="shared" si="884"/>
        <v>5</v>
      </c>
      <c r="AE2355">
        <f t="shared" si="887"/>
        <v>3.7500000000000004</v>
      </c>
    </row>
    <row r="2356" spans="1:31" x14ac:dyDescent="0.3">
      <c r="A2356" t="s">
        <v>2421</v>
      </c>
      <c r="B2356">
        <v>32</v>
      </c>
      <c r="C2356" t="s">
        <v>50</v>
      </c>
      <c r="D2356" t="s">
        <v>22</v>
      </c>
      <c r="E2356" t="s">
        <v>80</v>
      </c>
      <c r="F2356">
        <v>15</v>
      </c>
      <c r="G2356" t="s">
        <v>24</v>
      </c>
      <c r="H2356">
        <v>30</v>
      </c>
      <c r="I2356">
        <v>13</v>
      </c>
      <c r="J2356">
        <v>1</v>
      </c>
      <c r="K2356" t="s">
        <v>63</v>
      </c>
      <c r="L2356" t="s">
        <v>38</v>
      </c>
      <c r="M2356" t="s">
        <v>27</v>
      </c>
      <c r="N2356" t="s">
        <v>28</v>
      </c>
      <c r="O2356">
        <v>3</v>
      </c>
      <c r="P2356" t="s">
        <v>29</v>
      </c>
      <c r="Q2356">
        <v>5</v>
      </c>
      <c r="R2356" t="s">
        <v>46</v>
      </c>
      <c r="S2356" t="s">
        <v>58</v>
      </c>
      <c r="T2356" t="s">
        <v>48</v>
      </c>
      <c r="U2356" t="str">
        <f t="shared" si="885"/>
        <v>Millennieals</v>
      </c>
      <c r="V2356" t="str">
        <f t="shared" si="890"/>
        <v>low</v>
      </c>
      <c r="W2356" t="str">
        <f t="shared" si="886"/>
        <v>MEDIUM</v>
      </c>
      <c r="X2356" s="8">
        <f t="shared" si="898"/>
        <v>3.2142857142857144</v>
      </c>
      <c r="Y2356">
        <f t="shared" si="879"/>
        <v>3</v>
      </c>
      <c r="Z2356">
        <f t="shared" si="880"/>
        <v>3</v>
      </c>
      <c r="AA2356">
        <f t="shared" si="881"/>
        <v>4</v>
      </c>
      <c r="AB2356">
        <f t="shared" si="882"/>
        <v>3.5</v>
      </c>
      <c r="AC2356">
        <f t="shared" si="883"/>
        <v>2</v>
      </c>
      <c r="AD2356">
        <f t="shared" si="884"/>
        <v>5</v>
      </c>
      <c r="AE2356">
        <f t="shared" si="887"/>
        <v>3.4500000000000006</v>
      </c>
    </row>
    <row r="2357" spans="1:31" x14ac:dyDescent="0.3">
      <c r="A2357" t="s">
        <v>2422</v>
      </c>
      <c r="B2357">
        <v>37</v>
      </c>
      <c r="C2357" t="s">
        <v>34</v>
      </c>
      <c r="D2357" t="s">
        <v>73</v>
      </c>
      <c r="E2357" t="s">
        <v>36</v>
      </c>
      <c r="F2357">
        <v>31</v>
      </c>
      <c r="G2357" t="s">
        <v>52</v>
      </c>
      <c r="H2357">
        <v>23</v>
      </c>
      <c r="I2357">
        <v>14</v>
      </c>
      <c r="J2357">
        <v>5</v>
      </c>
      <c r="K2357" t="s">
        <v>63</v>
      </c>
      <c r="L2357" t="s">
        <v>46</v>
      </c>
      <c r="M2357" t="s">
        <v>27</v>
      </c>
      <c r="N2357" t="s">
        <v>28</v>
      </c>
      <c r="O2357">
        <v>3</v>
      </c>
      <c r="P2357" t="s">
        <v>40</v>
      </c>
      <c r="Q2357">
        <v>3</v>
      </c>
      <c r="R2357" t="s">
        <v>46</v>
      </c>
      <c r="S2357" t="s">
        <v>31</v>
      </c>
      <c r="T2357" t="s">
        <v>41</v>
      </c>
      <c r="U2357" t="str">
        <f t="shared" si="885"/>
        <v>Millennieals</v>
      </c>
      <c r="V2357" t="str">
        <f t="shared" si="890"/>
        <v>low</v>
      </c>
      <c r="W2357" t="str">
        <f t="shared" si="886"/>
        <v>Good</v>
      </c>
      <c r="X2357" s="8">
        <f t="shared" si="898"/>
        <v>4.2142857142857144</v>
      </c>
      <c r="Y2357">
        <f t="shared" si="879"/>
        <v>5</v>
      </c>
      <c r="Z2357">
        <f t="shared" si="880"/>
        <v>5</v>
      </c>
      <c r="AA2357">
        <f t="shared" si="881"/>
        <v>4</v>
      </c>
      <c r="AB2357">
        <f t="shared" si="882"/>
        <v>2.5</v>
      </c>
      <c r="AC2357">
        <f t="shared" si="883"/>
        <v>2</v>
      </c>
      <c r="AD2357">
        <f t="shared" si="884"/>
        <v>5</v>
      </c>
      <c r="AE2357">
        <f t="shared" si="887"/>
        <v>4.55</v>
      </c>
    </row>
    <row r="2358" spans="1:31" x14ac:dyDescent="0.3">
      <c r="A2358" t="s">
        <v>2423</v>
      </c>
      <c r="B2358">
        <v>51</v>
      </c>
      <c r="C2358" t="s">
        <v>50</v>
      </c>
      <c r="D2358" t="s">
        <v>22</v>
      </c>
      <c r="E2358" t="s">
        <v>23</v>
      </c>
      <c r="F2358">
        <v>27</v>
      </c>
      <c r="G2358" t="s">
        <v>24</v>
      </c>
      <c r="H2358">
        <v>50</v>
      </c>
      <c r="I2358">
        <v>0</v>
      </c>
      <c r="J2358">
        <v>4</v>
      </c>
      <c r="K2358" t="s">
        <v>63</v>
      </c>
      <c r="L2358" t="s">
        <v>84</v>
      </c>
      <c r="M2358" t="s">
        <v>54</v>
      </c>
      <c r="N2358" t="s">
        <v>28</v>
      </c>
      <c r="O2358">
        <v>2</v>
      </c>
      <c r="P2358" t="s">
        <v>29</v>
      </c>
      <c r="Q2358">
        <v>4</v>
      </c>
      <c r="R2358" t="s">
        <v>65</v>
      </c>
      <c r="S2358" t="s">
        <v>31</v>
      </c>
      <c r="T2358" t="s">
        <v>41</v>
      </c>
      <c r="U2358" t="str">
        <f t="shared" si="885"/>
        <v>Gen X</v>
      </c>
      <c r="V2358" t="str">
        <f t="shared" si="890"/>
        <v>high</v>
      </c>
      <c r="W2358" t="str">
        <f t="shared" si="886"/>
        <v>Good</v>
      </c>
      <c r="X2358" s="8">
        <f t="shared" si="898"/>
        <v>3.7857142857142856</v>
      </c>
      <c r="Y2358">
        <f t="shared" si="879"/>
        <v>2</v>
      </c>
      <c r="Z2358">
        <f t="shared" si="880"/>
        <v>5</v>
      </c>
      <c r="AA2358">
        <f t="shared" si="881"/>
        <v>2</v>
      </c>
      <c r="AB2358">
        <f t="shared" si="882"/>
        <v>4.5</v>
      </c>
      <c r="AC2358">
        <f t="shared" si="883"/>
        <v>5</v>
      </c>
      <c r="AD2358">
        <f t="shared" si="884"/>
        <v>5</v>
      </c>
      <c r="AE2358">
        <f t="shared" si="887"/>
        <v>3.95</v>
      </c>
    </row>
    <row r="2359" spans="1:31" x14ac:dyDescent="0.3">
      <c r="A2359" t="s">
        <v>2424</v>
      </c>
      <c r="B2359">
        <v>56</v>
      </c>
      <c r="C2359" t="s">
        <v>62</v>
      </c>
      <c r="D2359" t="s">
        <v>43</v>
      </c>
      <c r="E2359" t="s">
        <v>44</v>
      </c>
      <c r="F2359">
        <v>3</v>
      </c>
      <c r="G2359" t="s">
        <v>37</v>
      </c>
      <c r="H2359">
        <v>44</v>
      </c>
      <c r="I2359">
        <v>0</v>
      </c>
      <c r="J2359">
        <v>5</v>
      </c>
      <c r="K2359" t="s">
        <v>63</v>
      </c>
      <c r="L2359" t="s">
        <v>46</v>
      </c>
      <c r="M2359" t="s">
        <v>27</v>
      </c>
      <c r="N2359" t="s">
        <v>28</v>
      </c>
      <c r="O2359">
        <v>3</v>
      </c>
      <c r="P2359" t="s">
        <v>64</v>
      </c>
      <c r="Q2359">
        <v>2</v>
      </c>
      <c r="R2359" t="s">
        <v>46</v>
      </c>
      <c r="S2359" t="s">
        <v>58</v>
      </c>
      <c r="T2359" t="s">
        <v>41</v>
      </c>
      <c r="U2359" t="str">
        <f t="shared" si="885"/>
        <v>Gen X</v>
      </c>
      <c r="V2359" t="str">
        <f t="shared" si="890"/>
        <v>standard</v>
      </c>
      <c r="W2359" t="str">
        <f t="shared" si="886"/>
        <v>Good</v>
      </c>
      <c r="X2359" s="8">
        <f t="shared" si="898"/>
        <v>3.7142857142857144</v>
      </c>
      <c r="Y2359">
        <f t="shared" si="879"/>
        <v>5</v>
      </c>
      <c r="Z2359">
        <f t="shared" si="880"/>
        <v>3</v>
      </c>
      <c r="AA2359">
        <f t="shared" si="881"/>
        <v>3</v>
      </c>
      <c r="AB2359">
        <f t="shared" si="882"/>
        <v>2</v>
      </c>
      <c r="AC2359">
        <f t="shared" si="883"/>
        <v>2</v>
      </c>
      <c r="AD2359">
        <f t="shared" si="884"/>
        <v>5</v>
      </c>
      <c r="AE2359">
        <f t="shared" si="887"/>
        <v>4.1500000000000004</v>
      </c>
    </row>
    <row r="2360" spans="1:31" x14ac:dyDescent="0.3">
      <c r="A2360" t="s">
        <v>2425</v>
      </c>
      <c r="B2360">
        <v>42</v>
      </c>
      <c r="C2360" t="s">
        <v>62</v>
      </c>
      <c r="D2360" t="s">
        <v>77</v>
      </c>
      <c r="E2360" t="s">
        <v>80</v>
      </c>
      <c r="F2360">
        <v>29</v>
      </c>
      <c r="G2360" t="s">
        <v>37</v>
      </c>
      <c r="H2360">
        <v>29</v>
      </c>
      <c r="I2360">
        <v>9</v>
      </c>
      <c r="J2360">
        <v>5</v>
      </c>
      <c r="K2360" t="s">
        <v>53</v>
      </c>
      <c r="L2360" t="s">
        <v>38</v>
      </c>
      <c r="M2360" t="s">
        <v>27</v>
      </c>
      <c r="N2360" t="s">
        <v>45</v>
      </c>
      <c r="O2360">
        <v>2</v>
      </c>
      <c r="P2360" t="s">
        <v>64</v>
      </c>
      <c r="Q2360">
        <v>4</v>
      </c>
      <c r="R2360" t="s">
        <v>30</v>
      </c>
      <c r="S2360" t="s">
        <v>47</v>
      </c>
      <c r="T2360" t="s">
        <v>32</v>
      </c>
      <c r="U2360" t="str">
        <f t="shared" si="885"/>
        <v>Millennieals</v>
      </c>
      <c r="V2360" t="str">
        <f t="shared" si="890"/>
        <v>low</v>
      </c>
      <c r="W2360" t="str">
        <f t="shared" si="886"/>
        <v>MEDIUM</v>
      </c>
      <c r="X2360" s="8">
        <f t="shared" si="898"/>
        <v>3</v>
      </c>
      <c r="Y2360">
        <f t="shared" si="879"/>
        <v>3</v>
      </c>
      <c r="Z2360">
        <f t="shared" si="880"/>
        <v>1</v>
      </c>
      <c r="AA2360">
        <f t="shared" si="881"/>
        <v>4</v>
      </c>
      <c r="AB2360">
        <f t="shared" si="882"/>
        <v>3</v>
      </c>
      <c r="AC2360">
        <f t="shared" si="883"/>
        <v>2</v>
      </c>
      <c r="AD2360">
        <f t="shared" si="884"/>
        <v>1</v>
      </c>
      <c r="AE2360">
        <f t="shared" si="887"/>
        <v>2.3000000000000003</v>
      </c>
    </row>
    <row r="2361" spans="1:31" x14ac:dyDescent="0.3">
      <c r="A2361" t="s">
        <v>2426</v>
      </c>
      <c r="B2361">
        <v>42</v>
      </c>
      <c r="C2361" t="s">
        <v>21</v>
      </c>
      <c r="D2361" t="s">
        <v>77</v>
      </c>
      <c r="E2361" t="s">
        <v>57</v>
      </c>
      <c r="F2361">
        <v>12</v>
      </c>
      <c r="G2361" t="s">
        <v>37</v>
      </c>
      <c r="H2361">
        <v>25</v>
      </c>
      <c r="I2361">
        <v>10</v>
      </c>
      <c r="J2361">
        <v>1</v>
      </c>
      <c r="K2361" t="s">
        <v>25</v>
      </c>
      <c r="L2361" t="s">
        <v>46</v>
      </c>
      <c r="M2361" t="s">
        <v>54</v>
      </c>
      <c r="N2361" t="s">
        <v>28</v>
      </c>
      <c r="O2361">
        <v>3</v>
      </c>
      <c r="P2361" t="s">
        <v>29</v>
      </c>
      <c r="Q2361">
        <v>3</v>
      </c>
      <c r="R2361" t="s">
        <v>30</v>
      </c>
      <c r="S2361" t="s">
        <v>58</v>
      </c>
      <c r="T2361" t="s">
        <v>48</v>
      </c>
      <c r="U2361" t="str">
        <f t="shared" si="885"/>
        <v>Millennieals</v>
      </c>
      <c r="V2361" t="str">
        <f t="shared" si="890"/>
        <v>low</v>
      </c>
      <c r="W2361" t="str">
        <f t="shared" si="886"/>
        <v>Good</v>
      </c>
      <c r="X2361" s="8">
        <f t="shared" si="898"/>
        <v>3.2857142857142856</v>
      </c>
      <c r="Y2361">
        <f t="shared" si="879"/>
        <v>5</v>
      </c>
      <c r="Z2361">
        <f t="shared" si="880"/>
        <v>3</v>
      </c>
      <c r="AA2361">
        <f t="shared" si="881"/>
        <v>4</v>
      </c>
      <c r="AB2361">
        <f t="shared" si="882"/>
        <v>4</v>
      </c>
      <c r="AC2361">
        <f t="shared" si="883"/>
        <v>5</v>
      </c>
      <c r="AD2361">
        <f t="shared" si="884"/>
        <v>3</v>
      </c>
      <c r="AE2361">
        <f t="shared" si="887"/>
        <v>3.55</v>
      </c>
    </row>
    <row r="2362" spans="1:31" x14ac:dyDescent="0.3">
      <c r="A2362" t="s">
        <v>2427</v>
      </c>
      <c r="B2362">
        <v>24</v>
      </c>
      <c r="C2362" t="s">
        <v>21</v>
      </c>
      <c r="D2362" t="s">
        <v>22</v>
      </c>
      <c r="E2362" t="s">
        <v>57</v>
      </c>
      <c r="F2362">
        <v>31</v>
      </c>
      <c r="G2362" t="s">
        <v>37</v>
      </c>
      <c r="H2362">
        <v>40</v>
      </c>
      <c r="I2362">
        <v>10</v>
      </c>
      <c r="J2362">
        <v>5</v>
      </c>
      <c r="K2362" t="s">
        <v>63</v>
      </c>
      <c r="L2362" t="s">
        <v>46</v>
      </c>
      <c r="M2362" t="s">
        <v>27</v>
      </c>
      <c r="N2362" t="s">
        <v>28</v>
      </c>
      <c r="O2362">
        <v>3</v>
      </c>
      <c r="P2362" t="s">
        <v>29</v>
      </c>
      <c r="Q2362">
        <v>1</v>
      </c>
      <c r="R2362" t="s">
        <v>46</v>
      </c>
      <c r="S2362" t="s">
        <v>31</v>
      </c>
      <c r="T2362" t="s">
        <v>41</v>
      </c>
      <c r="U2362" t="str">
        <f t="shared" si="885"/>
        <v>GEN Z</v>
      </c>
      <c r="V2362" t="str">
        <f t="shared" si="890"/>
        <v>standard</v>
      </c>
      <c r="W2362" t="str">
        <f t="shared" si="886"/>
        <v>Good</v>
      </c>
      <c r="X2362" s="8">
        <f t="shared" ref="X2362" si="901">AVERAGE(6-(AD2362),6-(Y2362),6-(O2362),J2362,AB2362,Z2362,6-(AA2362))</f>
        <v>2.7857142857142856</v>
      </c>
      <c r="Y2362">
        <f t="shared" si="879"/>
        <v>5</v>
      </c>
      <c r="Z2362">
        <f t="shared" si="880"/>
        <v>5</v>
      </c>
      <c r="AA2362">
        <f t="shared" si="881"/>
        <v>3</v>
      </c>
      <c r="AB2362">
        <f t="shared" si="882"/>
        <v>1.5</v>
      </c>
      <c r="AC2362">
        <f t="shared" si="883"/>
        <v>2</v>
      </c>
      <c r="AD2362">
        <f t="shared" si="884"/>
        <v>5</v>
      </c>
      <c r="AE2362">
        <f t="shared" si="887"/>
        <v>4.4000000000000004</v>
      </c>
    </row>
    <row r="2363" spans="1:31" x14ac:dyDescent="0.3">
      <c r="A2363" t="s">
        <v>2428</v>
      </c>
      <c r="B2363">
        <v>34</v>
      </c>
      <c r="C2363" t="s">
        <v>50</v>
      </c>
      <c r="D2363" t="s">
        <v>56</v>
      </c>
      <c r="E2363" t="s">
        <v>80</v>
      </c>
      <c r="F2363">
        <v>7</v>
      </c>
      <c r="G2363" t="s">
        <v>52</v>
      </c>
      <c r="H2363">
        <v>38</v>
      </c>
      <c r="I2363">
        <v>3</v>
      </c>
      <c r="J2363">
        <v>4</v>
      </c>
      <c r="K2363" t="s">
        <v>63</v>
      </c>
      <c r="L2363" t="s">
        <v>38</v>
      </c>
      <c r="M2363" t="s">
        <v>27</v>
      </c>
      <c r="N2363" t="s">
        <v>28</v>
      </c>
      <c r="O2363">
        <v>2</v>
      </c>
      <c r="P2363" t="s">
        <v>40</v>
      </c>
      <c r="Q2363">
        <v>2</v>
      </c>
      <c r="R2363" t="s">
        <v>30</v>
      </c>
      <c r="S2363" t="s">
        <v>31</v>
      </c>
      <c r="T2363" t="s">
        <v>41</v>
      </c>
      <c r="U2363" t="str">
        <f t="shared" si="885"/>
        <v>Millennieals</v>
      </c>
      <c r="V2363" t="str">
        <f t="shared" si="890"/>
        <v>standard</v>
      </c>
      <c r="W2363" t="str">
        <f t="shared" si="886"/>
        <v>Good</v>
      </c>
      <c r="X2363" s="8">
        <f t="shared" ref="X2363" si="902">AVERAGE((AD2363),(Y2363),6-(O2363),J2363,AB2363,Z2363,(AA2363))</f>
        <v>3.7142857142857144</v>
      </c>
      <c r="Y2363">
        <f t="shared" si="879"/>
        <v>3</v>
      </c>
      <c r="Z2363">
        <f t="shared" si="880"/>
        <v>5</v>
      </c>
      <c r="AA2363">
        <f t="shared" si="881"/>
        <v>3</v>
      </c>
      <c r="AB2363">
        <f t="shared" si="882"/>
        <v>2</v>
      </c>
      <c r="AC2363">
        <f t="shared" si="883"/>
        <v>2</v>
      </c>
      <c r="AD2363">
        <f t="shared" si="884"/>
        <v>5</v>
      </c>
      <c r="AE2363">
        <f t="shared" si="887"/>
        <v>3.85</v>
      </c>
    </row>
    <row r="2364" spans="1:31" x14ac:dyDescent="0.3">
      <c r="A2364" t="s">
        <v>2429</v>
      </c>
      <c r="B2364">
        <v>33</v>
      </c>
      <c r="C2364" t="s">
        <v>50</v>
      </c>
      <c r="D2364" t="s">
        <v>43</v>
      </c>
      <c r="E2364" t="s">
        <v>51</v>
      </c>
      <c r="F2364">
        <v>24</v>
      </c>
      <c r="G2364" t="s">
        <v>52</v>
      </c>
      <c r="H2364">
        <v>53</v>
      </c>
      <c r="I2364">
        <v>7</v>
      </c>
      <c r="J2364">
        <v>3</v>
      </c>
      <c r="K2364" t="s">
        <v>63</v>
      </c>
      <c r="L2364" t="s">
        <v>46</v>
      </c>
      <c r="M2364" t="s">
        <v>27</v>
      </c>
      <c r="N2364" t="s">
        <v>45</v>
      </c>
      <c r="O2364">
        <v>2</v>
      </c>
      <c r="P2364" t="s">
        <v>40</v>
      </c>
      <c r="Q2364">
        <v>5</v>
      </c>
      <c r="R2364" t="s">
        <v>30</v>
      </c>
      <c r="S2364" t="s">
        <v>47</v>
      </c>
      <c r="T2364" t="s">
        <v>32</v>
      </c>
      <c r="U2364" t="str">
        <f t="shared" si="885"/>
        <v>Millennieals</v>
      </c>
      <c r="V2364" t="str">
        <f t="shared" si="890"/>
        <v>high</v>
      </c>
      <c r="W2364" t="str">
        <f t="shared" si="886"/>
        <v>Good</v>
      </c>
      <c r="X2364" s="8">
        <f t="shared" si="898"/>
        <v>3.3571428571428572</v>
      </c>
      <c r="Y2364">
        <f t="shared" si="879"/>
        <v>5</v>
      </c>
      <c r="Z2364">
        <f t="shared" si="880"/>
        <v>1</v>
      </c>
      <c r="AA2364">
        <f t="shared" si="881"/>
        <v>2</v>
      </c>
      <c r="AB2364">
        <f t="shared" si="882"/>
        <v>3.5</v>
      </c>
      <c r="AC2364">
        <f t="shared" si="883"/>
        <v>2</v>
      </c>
      <c r="AD2364">
        <f t="shared" si="884"/>
        <v>5</v>
      </c>
      <c r="AE2364">
        <f t="shared" si="887"/>
        <v>3.7500000000000004</v>
      </c>
    </row>
    <row r="2365" spans="1:31" x14ac:dyDescent="0.3">
      <c r="A2365" t="s">
        <v>2430</v>
      </c>
      <c r="B2365">
        <v>51</v>
      </c>
      <c r="C2365" t="s">
        <v>50</v>
      </c>
      <c r="D2365" t="s">
        <v>79</v>
      </c>
      <c r="E2365" t="s">
        <v>80</v>
      </c>
      <c r="F2365">
        <v>21</v>
      </c>
      <c r="G2365" t="s">
        <v>24</v>
      </c>
      <c r="H2365">
        <v>33</v>
      </c>
      <c r="I2365">
        <v>11</v>
      </c>
      <c r="J2365">
        <v>5</v>
      </c>
      <c r="K2365" t="s">
        <v>63</v>
      </c>
      <c r="L2365" t="s">
        <v>26</v>
      </c>
      <c r="M2365" t="s">
        <v>54</v>
      </c>
      <c r="N2365" t="s">
        <v>28</v>
      </c>
      <c r="O2365">
        <v>3</v>
      </c>
      <c r="P2365" t="s">
        <v>29</v>
      </c>
      <c r="Q2365">
        <v>1</v>
      </c>
      <c r="R2365" t="s">
        <v>46</v>
      </c>
      <c r="S2365" t="s">
        <v>47</v>
      </c>
      <c r="T2365" t="s">
        <v>32</v>
      </c>
      <c r="U2365" t="str">
        <f t="shared" si="885"/>
        <v>Gen X</v>
      </c>
      <c r="V2365" t="str">
        <f t="shared" si="890"/>
        <v>low</v>
      </c>
      <c r="W2365" t="str">
        <f t="shared" si="886"/>
        <v>MEDIUM</v>
      </c>
      <c r="X2365" s="8">
        <f t="shared" si="898"/>
        <v>3.1428571428571428</v>
      </c>
      <c r="Y2365">
        <f t="shared" si="879"/>
        <v>1</v>
      </c>
      <c r="Z2365">
        <f t="shared" si="880"/>
        <v>1</v>
      </c>
      <c r="AA2365">
        <f t="shared" si="881"/>
        <v>4</v>
      </c>
      <c r="AB2365">
        <f t="shared" si="882"/>
        <v>3</v>
      </c>
      <c r="AC2365">
        <f t="shared" si="883"/>
        <v>5</v>
      </c>
      <c r="AD2365">
        <f t="shared" si="884"/>
        <v>5</v>
      </c>
      <c r="AE2365">
        <f t="shared" si="887"/>
        <v>3.1500000000000004</v>
      </c>
    </row>
    <row r="2366" spans="1:31" x14ac:dyDescent="0.3">
      <c r="A2366" t="s">
        <v>2431</v>
      </c>
      <c r="B2366">
        <v>32</v>
      </c>
      <c r="C2366" t="s">
        <v>34</v>
      </c>
      <c r="D2366" t="s">
        <v>22</v>
      </c>
      <c r="E2366" t="s">
        <v>36</v>
      </c>
      <c r="F2366">
        <v>22</v>
      </c>
      <c r="G2366" t="s">
        <v>37</v>
      </c>
      <c r="H2366">
        <v>48</v>
      </c>
      <c r="I2366">
        <v>6</v>
      </c>
      <c r="J2366">
        <v>4</v>
      </c>
      <c r="K2366" t="s">
        <v>53</v>
      </c>
      <c r="L2366" t="s">
        <v>38</v>
      </c>
      <c r="M2366" t="s">
        <v>27</v>
      </c>
      <c r="N2366" t="s">
        <v>45</v>
      </c>
      <c r="O2366">
        <v>1</v>
      </c>
      <c r="P2366" t="s">
        <v>29</v>
      </c>
      <c r="Q2366">
        <v>3</v>
      </c>
      <c r="R2366" t="s">
        <v>30</v>
      </c>
      <c r="S2366" t="s">
        <v>58</v>
      </c>
      <c r="T2366" t="s">
        <v>71</v>
      </c>
      <c r="U2366" t="str">
        <f t="shared" si="885"/>
        <v>Millennieals</v>
      </c>
      <c r="V2366" t="str">
        <f t="shared" si="890"/>
        <v>high</v>
      </c>
      <c r="W2366" t="str">
        <f t="shared" si="886"/>
        <v>MEDIUM</v>
      </c>
      <c r="X2366" s="8">
        <f t="shared" si="898"/>
        <v>2.9285714285714284</v>
      </c>
      <c r="Y2366">
        <f t="shared" si="879"/>
        <v>3</v>
      </c>
      <c r="Z2366">
        <f t="shared" si="880"/>
        <v>3</v>
      </c>
      <c r="AA2366">
        <f t="shared" si="881"/>
        <v>2</v>
      </c>
      <c r="AB2366">
        <f t="shared" si="882"/>
        <v>2.5</v>
      </c>
      <c r="AC2366">
        <f t="shared" si="883"/>
        <v>2</v>
      </c>
      <c r="AD2366">
        <f t="shared" si="884"/>
        <v>1</v>
      </c>
      <c r="AE2366">
        <f t="shared" si="887"/>
        <v>2.35</v>
      </c>
    </row>
    <row r="2367" spans="1:31" x14ac:dyDescent="0.3">
      <c r="A2367" t="s">
        <v>2432</v>
      </c>
      <c r="B2367">
        <v>48</v>
      </c>
      <c r="C2367" t="s">
        <v>34</v>
      </c>
      <c r="D2367" t="s">
        <v>22</v>
      </c>
      <c r="E2367" t="s">
        <v>23</v>
      </c>
      <c r="F2367">
        <v>17</v>
      </c>
      <c r="G2367" t="s">
        <v>24</v>
      </c>
      <c r="H2367">
        <v>30</v>
      </c>
      <c r="I2367">
        <v>9</v>
      </c>
      <c r="J2367">
        <v>1</v>
      </c>
      <c r="K2367" t="s">
        <v>25</v>
      </c>
      <c r="L2367" t="s">
        <v>84</v>
      </c>
      <c r="M2367" t="s">
        <v>27</v>
      </c>
      <c r="N2367" t="s">
        <v>45</v>
      </c>
      <c r="O2367">
        <v>5</v>
      </c>
      <c r="P2367" t="s">
        <v>40</v>
      </c>
      <c r="Q2367">
        <v>5</v>
      </c>
      <c r="R2367" t="s">
        <v>65</v>
      </c>
      <c r="S2367" t="s">
        <v>31</v>
      </c>
      <c r="T2367" t="s">
        <v>60</v>
      </c>
      <c r="U2367" t="str">
        <f t="shared" si="885"/>
        <v>Gen X</v>
      </c>
      <c r="V2367" t="str">
        <f t="shared" si="890"/>
        <v>low</v>
      </c>
      <c r="W2367" t="str">
        <f t="shared" si="886"/>
        <v>MEDIUM</v>
      </c>
      <c r="X2367" s="8">
        <f t="shared" si="898"/>
        <v>2.7857142857142856</v>
      </c>
      <c r="Y2367">
        <f t="shared" si="879"/>
        <v>2</v>
      </c>
      <c r="Z2367">
        <f t="shared" si="880"/>
        <v>5</v>
      </c>
      <c r="AA2367">
        <f t="shared" si="881"/>
        <v>4</v>
      </c>
      <c r="AB2367">
        <f t="shared" si="882"/>
        <v>3.5</v>
      </c>
      <c r="AC2367">
        <f t="shared" si="883"/>
        <v>2</v>
      </c>
      <c r="AD2367">
        <f t="shared" si="884"/>
        <v>3</v>
      </c>
      <c r="AE2367">
        <f t="shared" si="887"/>
        <v>2.9000000000000004</v>
      </c>
    </row>
    <row r="2368" spans="1:31" x14ac:dyDescent="0.3">
      <c r="A2368" t="s">
        <v>2433</v>
      </c>
      <c r="B2368">
        <v>22</v>
      </c>
      <c r="C2368" t="s">
        <v>21</v>
      </c>
      <c r="D2368" t="s">
        <v>35</v>
      </c>
      <c r="E2368" t="s">
        <v>44</v>
      </c>
      <c r="F2368">
        <v>17</v>
      </c>
      <c r="G2368" t="s">
        <v>24</v>
      </c>
      <c r="H2368">
        <v>56</v>
      </c>
      <c r="I2368">
        <v>4</v>
      </c>
      <c r="J2368">
        <v>3</v>
      </c>
      <c r="K2368" t="s">
        <v>53</v>
      </c>
      <c r="L2368" t="s">
        <v>84</v>
      </c>
      <c r="M2368" t="s">
        <v>27</v>
      </c>
      <c r="N2368" t="s">
        <v>39</v>
      </c>
      <c r="O2368">
        <v>1</v>
      </c>
      <c r="P2368" t="s">
        <v>40</v>
      </c>
      <c r="Q2368">
        <v>2</v>
      </c>
      <c r="R2368" t="s">
        <v>65</v>
      </c>
      <c r="S2368" t="s">
        <v>47</v>
      </c>
      <c r="T2368" t="s">
        <v>74</v>
      </c>
      <c r="U2368" t="str">
        <f t="shared" si="885"/>
        <v>GEN Z</v>
      </c>
      <c r="V2368" t="str">
        <f t="shared" si="890"/>
        <v xml:space="preserve">very high </v>
      </c>
      <c r="W2368" t="str">
        <f t="shared" si="886"/>
        <v>poor</v>
      </c>
      <c r="X2368" s="8">
        <f t="shared" si="898"/>
        <v>2.1428571428571428</v>
      </c>
      <c r="Y2368">
        <f t="shared" si="879"/>
        <v>2</v>
      </c>
      <c r="Z2368">
        <f t="shared" si="880"/>
        <v>1</v>
      </c>
      <c r="AA2368">
        <f t="shared" si="881"/>
        <v>1</v>
      </c>
      <c r="AB2368">
        <f t="shared" si="882"/>
        <v>2</v>
      </c>
      <c r="AC2368">
        <f t="shared" si="883"/>
        <v>2</v>
      </c>
      <c r="AD2368">
        <f t="shared" si="884"/>
        <v>1</v>
      </c>
      <c r="AE2368">
        <f t="shared" si="887"/>
        <v>1.6</v>
      </c>
    </row>
    <row r="2369" spans="1:31" x14ac:dyDescent="0.3">
      <c r="A2369" t="s">
        <v>2434</v>
      </c>
      <c r="B2369">
        <v>58</v>
      </c>
      <c r="C2369" t="s">
        <v>50</v>
      </c>
      <c r="D2369" t="s">
        <v>22</v>
      </c>
      <c r="E2369" t="s">
        <v>51</v>
      </c>
      <c r="F2369">
        <v>13</v>
      </c>
      <c r="G2369" t="s">
        <v>24</v>
      </c>
      <c r="H2369">
        <v>25</v>
      </c>
      <c r="I2369">
        <v>11</v>
      </c>
      <c r="J2369">
        <v>2</v>
      </c>
      <c r="K2369" t="s">
        <v>25</v>
      </c>
      <c r="L2369" t="s">
        <v>84</v>
      </c>
      <c r="M2369" t="s">
        <v>54</v>
      </c>
      <c r="N2369" t="s">
        <v>28</v>
      </c>
      <c r="O2369">
        <v>2</v>
      </c>
      <c r="P2369" t="s">
        <v>29</v>
      </c>
      <c r="Q2369">
        <v>3</v>
      </c>
      <c r="R2369" t="s">
        <v>65</v>
      </c>
      <c r="S2369" t="s">
        <v>31</v>
      </c>
      <c r="T2369" t="s">
        <v>48</v>
      </c>
      <c r="U2369" t="str">
        <f t="shared" si="885"/>
        <v>Gen X</v>
      </c>
      <c r="V2369" t="str">
        <f t="shared" si="890"/>
        <v>low</v>
      </c>
      <c r="W2369" t="str">
        <f t="shared" si="886"/>
        <v>MEDIUM</v>
      </c>
      <c r="X2369" s="8">
        <f t="shared" si="898"/>
        <v>3.4285714285714284</v>
      </c>
      <c r="Y2369">
        <f t="shared" si="879"/>
        <v>2</v>
      </c>
      <c r="Z2369">
        <f t="shared" si="880"/>
        <v>5</v>
      </c>
      <c r="AA2369">
        <f t="shared" si="881"/>
        <v>4</v>
      </c>
      <c r="AB2369">
        <f t="shared" si="882"/>
        <v>4</v>
      </c>
      <c r="AC2369">
        <f t="shared" si="883"/>
        <v>5</v>
      </c>
      <c r="AD2369">
        <f t="shared" si="884"/>
        <v>3</v>
      </c>
      <c r="AE2369">
        <f t="shared" si="887"/>
        <v>3.2</v>
      </c>
    </row>
    <row r="2370" spans="1:31" x14ac:dyDescent="0.3">
      <c r="A2370" t="s">
        <v>2435</v>
      </c>
      <c r="B2370">
        <v>32</v>
      </c>
      <c r="C2370" t="s">
        <v>50</v>
      </c>
      <c r="D2370" t="s">
        <v>35</v>
      </c>
      <c r="E2370" t="s">
        <v>80</v>
      </c>
      <c r="F2370">
        <v>11</v>
      </c>
      <c r="G2370" t="s">
        <v>37</v>
      </c>
      <c r="H2370">
        <v>35</v>
      </c>
      <c r="I2370">
        <v>12</v>
      </c>
      <c r="J2370">
        <v>3</v>
      </c>
      <c r="K2370" t="s">
        <v>53</v>
      </c>
      <c r="L2370" t="s">
        <v>84</v>
      </c>
      <c r="M2370" t="s">
        <v>27</v>
      </c>
      <c r="N2370" t="s">
        <v>45</v>
      </c>
      <c r="O2370">
        <v>5</v>
      </c>
      <c r="P2370" t="s">
        <v>40</v>
      </c>
      <c r="Q2370">
        <v>1</v>
      </c>
      <c r="R2370" t="s">
        <v>65</v>
      </c>
      <c r="S2370" t="s">
        <v>58</v>
      </c>
      <c r="T2370" t="s">
        <v>41</v>
      </c>
      <c r="U2370" t="str">
        <f t="shared" si="885"/>
        <v>Millennieals</v>
      </c>
      <c r="V2370" t="str">
        <f t="shared" si="890"/>
        <v>low</v>
      </c>
      <c r="W2370" t="str">
        <f t="shared" si="886"/>
        <v>poor</v>
      </c>
      <c r="X2370" s="8">
        <f t="shared" si="898"/>
        <v>2.2142857142857144</v>
      </c>
      <c r="Y2370">
        <f t="shared" ref="Y2370:Y2433" si="903">IF(L2370="Depression",1,IF(L2370="Burnout",2,IF(L2370="Anxiety",3,5)))</f>
        <v>2</v>
      </c>
      <c r="Z2370">
        <f t="shared" ref="Z2370:Z2433" si="904">IF(S2370="Good",5,IF(S2370="Poor",1,3))</f>
        <v>3</v>
      </c>
      <c r="AA2370">
        <f t="shared" ref="AA2370:AA2433" si="905">IF(H2370&lt;=20,5,IF(H2370&lt;=35,4,IF(H2370&lt;=45,3,IF(H2370&lt;=55,2,IF(H2370&gt;55,1 )))))</f>
        <v>4</v>
      </c>
      <c r="AB2370">
        <f t="shared" ref="AB2370:AB2433" si="906">AVERAGE(AC2370,Q2370)</f>
        <v>1.5</v>
      </c>
      <c r="AC2370">
        <f t="shared" ref="AC2370:AC2433" si="907">IF(M2370="yes",5,2)</f>
        <v>2</v>
      </c>
      <c r="AD2370">
        <f t="shared" ref="AD2370:AD2433" si="908">IF(K2370="High",1,IF(K2370="Medium",3,5))</f>
        <v>1</v>
      </c>
      <c r="AE2370">
        <f t="shared" si="887"/>
        <v>2.0000000000000004</v>
      </c>
    </row>
    <row r="2371" spans="1:31" x14ac:dyDescent="0.3">
      <c r="A2371" t="s">
        <v>2436</v>
      </c>
      <c r="B2371">
        <v>43</v>
      </c>
      <c r="C2371" t="s">
        <v>62</v>
      </c>
      <c r="D2371" t="s">
        <v>22</v>
      </c>
      <c r="E2371" t="s">
        <v>36</v>
      </c>
      <c r="F2371">
        <v>7</v>
      </c>
      <c r="G2371" t="s">
        <v>37</v>
      </c>
      <c r="H2371">
        <v>43</v>
      </c>
      <c r="I2371">
        <v>14</v>
      </c>
      <c r="J2371">
        <v>1</v>
      </c>
      <c r="K2371" t="s">
        <v>25</v>
      </c>
      <c r="L2371" t="s">
        <v>26</v>
      </c>
      <c r="M2371" t="s">
        <v>27</v>
      </c>
      <c r="N2371" t="s">
        <v>45</v>
      </c>
      <c r="O2371">
        <v>1</v>
      </c>
      <c r="P2371" t="s">
        <v>29</v>
      </c>
      <c r="Q2371">
        <v>4</v>
      </c>
      <c r="R2371" t="s">
        <v>65</v>
      </c>
      <c r="S2371" t="s">
        <v>47</v>
      </c>
      <c r="T2371" t="s">
        <v>48</v>
      </c>
      <c r="U2371" t="str">
        <f t="shared" ref="U2371:U2434" si="909">IF(B2371&lt;=28,"GEN Z",IF(B2371&lt;=44,"Millennieals",IF(B2371&lt;=60,"Gen X","baby")))</f>
        <v>Millennieals</v>
      </c>
      <c r="V2371" t="str">
        <f t="shared" si="890"/>
        <v>standard</v>
      </c>
      <c r="W2371" t="str">
        <f t="shared" ref="W2371:W2434" si="910">IF(AE2371&lt;=2,"poor",IF(AE2371&lt;=3.5,"MEDIUM","Good"))</f>
        <v>poor</v>
      </c>
      <c r="X2371" s="8">
        <f t="shared" ref="X2371" si="911">AVERAGE(6-(AD2371),6-(Y2371),6-(O2371),J2371,AB2371,Z2371,6-(AA2371))</f>
        <v>3</v>
      </c>
      <c r="Y2371">
        <f t="shared" si="903"/>
        <v>1</v>
      </c>
      <c r="Z2371">
        <f t="shared" si="904"/>
        <v>1</v>
      </c>
      <c r="AA2371">
        <f t="shared" si="905"/>
        <v>3</v>
      </c>
      <c r="AB2371">
        <f t="shared" si="906"/>
        <v>3</v>
      </c>
      <c r="AC2371">
        <f t="shared" si="907"/>
        <v>2</v>
      </c>
      <c r="AD2371">
        <f t="shared" si="908"/>
        <v>3</v>
      </c>
      <c r="AE2371">
        <f t="shared" ref="AE2371:AE2434" si="912">AD2371*0.3+Y2371*0.25+Z2371*0.15+J2371*0.1+AB2371*0.1+AC2371*0.05+AA2371*0.05</f>
        <v>1.9500000000000002</v>
      </c>
    </row>
    <row r="2372" spans="1:31" x14ac:dyDescent="0.3">
      <c r="A2372" t="s">
        <v>2437</v>
      </c>
      <c r="B2372">
        <v>43</v>
      </c>
      <c r="C2372" t="s">
        <v>50</v>
      </c>
      <c r="D2372" t="s">
        <v>43</v>
      </c>
      <c r="E2372" t="s">
        <v>57</v>
      </c>
      <c r="F2372">
        <v>24</v>
      </c>
      <c r="G2372" t="s">
        <v>52</v>
      </c>
      <c r="H2372">
        <v>48</v>
      </c>
      <c r="I2372">
        <v>6</v>
      </c>
      <c r="J2372">
        <v>4</v>
      </c>
      <c r="K2372" t="s">
        <v>53</v>
      </c>
      <c r="L2372" t="s">
        <v>26</v>
      </c>
      <c r="M2372" t="s">
        <v>54</v>
      </c>
      <c r="N2372" t="s">
        <v>39</v>
      </c>
      <c r="O2372">
        <v>2</v>
      </c>
      <c r="P2372" t="s">
        <v>64</v>
      </c>
      <c r="Q2372">
        <v>4</v>
      </c>
      <c r="R2372" t="s">
        <v>65</v>
      </c>
      <c r="S2372" t="s">
        <v>47</v>
      </c>
      <c r="T2372" t="s">
        <v>48</v>
      </c>
      <c r="U2372" t="str">
        <f t="shared" si="909"/>
        <v>Millennieals</v>
      </c>
      <c r="V2372" t="str">
        <f t="shared" si="890"/>
        <v>high</v>
      </c>
      <c r="W2372" t="str">
        <f t="shared" si="910"/>
        <v>poor</v>
      </c>
      <c r="X2372" s="8">
        <f t="shared" ref="X2372" si="913">AVERAGE((AD2372),(Y2372),6-(O2372),J2372,AB2372,Z2372,(AA2372))</f>
        <v>2.5</v>
      </c>
      <c r="Y2372">
        <f t="shared" si="903"/>
        <v>1</v>
      </c>
      <c r="Z2372">
        <f t="shared" si="904"/>
        <v>1</v>
      </c>
      <c r="AA2372">
        <f t="shared" si="905"/>
        <v>2</v>
      </c>
      <c r="AB2372">
        <f t="shared" si="906"/>
        <v>4.5</v>
      </c>
      <c r="AC2372">
        <f t="shared" si="907"/>
        <v>5</v>
      </c>
      <c r="AD2372">
        <f t="shared" si="908"/>
        <v>1</v>
      </c>
      <c r="AE2372">
        <f t="shared" si="912"/>
        <v>1.9000000000000001</v>
      </c>
    </row>
    <row r="2373" spans="1:31" x14ac:dyDescent="0.3">
      <c r="A2373" t="s">
        <v>2438</v>
      </c>
      <c r="B2373">
        <v>56</v>
      </c>
      <c r="C2373" t="s">
        <v>62</v>
      </c>
      <c r="D2373" t="s">
        <v>77</v>
      </c>
      <c r="E2373" t="s">
        <v>51</v>
      </c>
      <c r="F2373">
        <v>27</v>
      </c>
      <c r="G2373" t="s">
        <v>24</v>
      </c>
      <c r="H2373">
        <v>28</v>
      </c>
      <c r="I2373">
        <v>7</v>
      </c>
      <c r="J2373">
        <v>5</v>
      </c>
      <c r="K2373" t="s">
        <v>25</v>
      </c>
      <c r="L2373" t="s">
        <v>38</v>
      </c>
      <c r="M2373" t="s">
        <v>54</v>
      </c>
      <c r="N2373" t="s">
        <v>39</v>
      </c>
      <c r="O2373">
        <v>3</v>
      </c>
      <c r="P2373" t="s">
        <v>29</v>
      </c>
      <c r="Q2373">
        <v>2</v>
      </c>
      <c r="R2373" t="s">
        <v>65</v>
      </c>
      <c r="S2373" t="s">
        <v>58</v>
      </c>
      <c r="T2373" t="s">
        <v>41</v>
      </c>
      <c r="U2373" t="str">
        <f t="shared" si="909"/>
        <v>Gen X</v>
      </c>
      <c r="V2373" t="str">
        <f t="shared" si="890"/>
        <v>low</v>
      </c>
      <c r="W2373" t="str">
        <f t="shared" si="910"/>
        <v>MEDIUM</v>
      </c>
      <c r="X2373" s="8">
        <f t="shared" si="898"/>
        <v>3.5</v>
      </c>
      <c r="Y2373">
        <f t="shared" si="903"/>
        <v>3</v>
      </c>
      <c r="Z2373">
        <f t="shared" si="904"/>
        <v>3</v>
      </c>
      <c r="AA2373">
        <f t="shared" si="905"/>
        <v>4</v>
      </c>
      <c r="AB2373">
        <f t="shared" si="906"/>
        <v>3.5</v>
      </c>
      <c r="AC2373">
        <f t="shared" si="907"/>
        <v>5</v>
      </c>
      <c r="AD2373">
        <f t="shared" si="908"/>
        <v>3</v>
      </c>
      <c r="AE2373">
        <f t="shared" si="912"/>
        <v>3.4</v>
      </c>
    </row>
    <row r="2374" spans="1:31" x14ac:dyDescent="0.3">
      <c r="A2374" t="s">
        <v>2439</v>
      </c>
      <c r="B2374">
        <v>39</v>
      </c>
      <c r="C2374" t="s">
        <v>34</v>
      </c>
      <c r="D2374" t="s">
        <v>43</v>
      </c>
      <c r="E2374" t="s">
        <v>36</v>
      </c>
      <c r="F2374">
        <v>32</v>
      </c>
      <c r="G2374" t="s">
        <v>52</v>
      </c>
      <c r="H2374">
        <v>20</v>
      </c>
      <c r="I2374">
        <v>14</v>
      </c>
      <c r="J2374">
        <v>2</v>
      </c>
      <c r="K2374" t="s">
        <v>53</v>
      </c>
      <c r="L2374" t="s">
        <v>38</v>
      </c>
      <c r="M2374" t="s">
        <v>27</v>
      </c>
      <c r="N2374" t="s">
        <v>39</v>
      </c>
      <c r="O2374">
        <v>3</v>
      </c>
      <c r="P2374" t="s">
        <v>29</v>
      </c>
      <c r="Q2374">
        <v>1</v>
      </c>
      <c r="R2374" t="s">
        <v>46</v>
      </c>
      <c r="S2374" t="s">
        <v>58</v>
      </c>
      <c r="T2374" t="s">
        <v>74</v>
      </c>
      <c r="U2374" t="str">
        <f t="shared" si="909"/>
        <v>Millennieals</v>
      </c>
      <c r="V2374" t="str">
        <f t="shared" si="890"/>
        <v>very low</v>
      </c>
      <c r="W2374" t="str">
        <f t="shared" si="910"/>
        <v>MEDIUM</v>
      </c>
      <c r="X2374" s="8">
        <f t="shared" si="898"/>
        <v>2.6428571428571428</v>
      </c>
      <c r="Y2374">
        <f t="shared" si="903"/>
        <v>3</v>
      </c>
      <c r="Z2374">
        <f t="shared" si="904"/>
        <v>3</v>
      </c>
      <c r="AA2374">
        <f t="shared" si="905"/>
        <v>5</v>
      </c>
      <c r="AB2374">
        <f t="shared" si="906"/>
        <v>1.5</v>
      </c>
      <c r="AC2374">
        <f t="shared" si="907"/>
        <v>2</v>
      </c>
      <c r="AD2374">
        <f t="shared" si="908"/>
        <v>1</v>
      </c>
      <c r="AE2374">
        <f t="shared" si="912"/>
        <v>2.2000000000000002</v>
      </c>
    </row>
    <row r="2375" spans="1:31" x14ac:dyDescent="0.3">
      <c r="A2375" t="s">
        <v>2440</v>
      </c>
      <c r="B2375">
        <v>35</v>
      </c>
      <c r="C2375" t="s">
        <v>34</v>
      </c>
      <c r="D2375" t="s">
        <v>56</v>
      </c>
      <c r="E2375" t="s">
        <v>44</v>
      </c>
      <c r="F2375">
        <v>23</v>
      </c>
      <c r="G2375" t="s">
        <v>24</v>
      </c>
      <c r="H2375">
        <v>29</v>
      </c>
      <c r="I2375">
        <v>11</v>
      </c>
      <c r="J2375">
        <v>5</v>
      </c>
      <c r="K2375" t="s">
        <v>53</v>
      </c>
      <c r="L2375" t="s">
        <v>26</v>
      </c>
      <c r="M2375" t="s">
        <v>54</v>
      </c>
      <c r="N2375" t="s">
        <v>28</v>
      </c>
      <c r="O2375">
        <v>3</v>
      </c>
      <c r="P2375" t="s">
        <v>40</v>
      </c>
      <c r="Q2375">
        <v>5</v>
      </c>
      <c r="R2375" t="s">
        <v>46</v>
      </c>
      <c r="S2375" t="s">
        <v>31</v>
      </c>
      <c r="T2375" t="s">
        <v>74</v>
      </c>
      <c r="U2375" t="str">
        <f t="shared" si="909"/>
        <v>Millennieals</v>
      </c>
      <c r="V2375" t="str">
        <f t="shared" si="890"/>
        <v>low</v>
      </c>
      <c r="W2375" t="str">
        <f t="shared" si="910"/>
        <v>MEDIUM</v>
      </c>
      <c r="X2375" s="8">
        <f t="shared" si="898"/>
        <v>3.4285714285714284</v>
      </c>
      <c r="Y2375">
        <f t="shared" si="903"/>
        <v>1</v>
      </c>
      <c r="Z2375">
        <f t="shared" si="904"/>
        <v>5</v>
      </c>
      <c r="AA2375">
        <f t="shared" si="905"/>
        <v>4</v>
      </c>
      <c r="AB2375">
        <f t="shared" si="906"/>
        <v>5</v>
      </c>
      <c r="AC2375">
        <f t="shared" si="907"/>
        <v>5</v>
      </c>
      <c r="AD2375">
        <f t="shared" si="908"/>
        <v>1</v>
      </c>
      <c r="AE2375">
        <f t="shared" si="912"/>
        <v>2.75</v>
      </c>
    </row>
    <row r="2376" spans="1:31" x14ac:dyDescent="0.3">
      <c r="A2376" t="s">
        <v>2441</v>
      </c>
      <c r="B2376">
        <v>40</v>
      </c>
      <c r="C2376" t="s">
        <v>34</v>
      </c>
      <c r="D2376" t="s">
        <v>56</v>
      </c>
      <c r="E2376" t="s">
        <v>23</v>
      </c>
      <c r="F2376">
        <v>2</v>
      </c>
      <c r="G2376" t="s">
        <v>24</v>
      </c>
      <c r="H2376">
        <v>44</v>
      </c>
      <c r="I2376">
        <v>0</v>
      </c>
      <c r="J2376">
        <v>1</v>
      </c>
      <c r="K2376" t="s">
        <v>25</v>
      </c>
      <c r="L2376" t="s">
        <v>26</v>
      </c>
      <c r="M2376" t="s">
        <v>27</v>
      </c>
      <c r="N2376" t="s">
        <v>28</v>
      </c>
      <c r="O2376">
        <v>3</v>
      </c>
      <c r="P2376" t="s">
        <v>29</v>
      </c>
      <c r="Q2376">
        <v>1</v>
      </c>
      <c r="R2376" t="s">
        <v>30</v>
      </c>
      <c r="S2376" t="s">
        <v>47</v>
      </c>
      <c r="T2376" t="s">
        <v>74</v>
      </c>
      <c r="U2376" t="str">
        <f t="shared" si="909"/>
        <v>Millennieals</v>
      </c>
      <c r="V2376" t="str">
        <f t="shared" si="890"/>
        <v>standard</v>
      </c>
      <c r="W2376" t="str">
        <f t="shared" si="910"/>
        <v>poor</v>
      </c>
      <c r="X2376" s="8">
        <f t="shared" si="898"/>
        <v>1.9285714285714286</v>
      </c>
      <c r="Y2376">
        <f t="shared" si="903"/>
        <v>1</v>
      </c>
      <c r="Z2376">
        <f t="shared" si="904"/>
        <v>1</v>
      </c>
      <c r="AA2376">
        <f t="shared" si="905"/>
        <v>3</v>
      </c>
      <c r="AB2376">
        <f t="shared" si="906"/>
        <v>1.5</v>
      </c>
      <c r="AC2376">
        <f t="shared" si="907"/>
        <v>2</v>
      </c>
      <c r="AD2376">
        <f t="shared" si="908"/>
        <v>3</v>
      </c>
      <c r="AE2376">
        <f t="shared" si="912"/>
        <v>1.7999999999999998</v>
      </c>
    </row>
    <row r="2377" spans="1:31" x14ac:dyDescent="0.3">
      <c r="A2377" t="s">
        <v>2442</v>
      </c>
      <c r="B2377">
        <v>28</v>
      </c>
      <c r="C2377" t="s">
        <v>34</v>
      </c>
      <c r="D2377" t="s">
        <v>56</v>
      </c>
      <c r="E2377" t="s">
        <v>36</v>
      </c>
      <c r="F2377">
        <v>22</v>
      </c>
      <c r="G2377" t="s">
        <v>52</v>
      </c>
      <c r="H2377">
        <v>28</v>
      </c>
      <c r="I2377">
        <v>6</v>
      </c>
      <c r="J2377">
        <v>5</v>
      </c>
      <c r="K2377" t="s">
        <v>53</v>
      </c>
      <c r="L2377" t="s">
        <v>84</v>
      </c>
      <c r="M2377" t="s">
        <v>54</v>
      </c>
      <c r="N2377" t="s">
        <v>45</v>
      </c>
      <c r="O2377">
        <v>1</v>
      </c>
      <c r="P2377" t="s">
        <v>40</v>
      </c>
      <c r="Q2377">
        <v>5</v>
      </c>
      <c r="R2377" t="s">
        <v>30</v>
      </c>
      <c r="S2377" t="s">
        <v>31</v>
      </c>
      <c r="T2377" t="s">
        <v>32</v>
      </c>
      <c r="U2377" t="str">
        <f t="shared" si="909"/>
        <v>GEN Z</v>
      </c>
      <c r="V2377" t="str">
        <f t="shared" si="890"/>
        <v>low</v>
      </c>
      <c r="W2377" t="str">
        <f t="shared" si="910"/>
        <v>MEDIUM</v>
      </c>
      <c r="X2377" s="8">
        <f t="shared" si="898"/>
        <v>3.8571428571428572</v>
      </c>
      <c r="Y2377">
        <f t="shared" si="903"/>
        <v>2</v>
      </c>
      <c r="Z2377">
        <f t="shared" si="904"/>
        <v>5</v>
      </c>
      <c r="AA2377">
        <f t="shared" si="905"/>
        <v>4</v>
      </c>
      <c r="AB2377">
        <f t="shared" si="906"/>
        <v>5</v>
      </c>
      <c r="AC2377">
        <f t="shared" si="907"/>
        <v>5</v>
      </c>
      <c r="AD2377">
        <f t="shared" si="908"/>
        <v>1</v>
      </c>
      <c r="AE2377">
        <f t="shared" si="912"/>
        <v>3</v>
      </c>
    </row>
    <row r="2378" spans="1:31" x14ac:dyDescent="0.3">
      <c r="A2378" t="s">
        <v>2443</v>
      </c>
      <c r="B2378">
        <v>24</v>
      </c>
      <c r="C2378" t="s">
        <v>34</v>
      </c>
      <c r="D2378" t="s">
        <v>79</v>
      </c>
      <c r="E2378" t="s">
        <v>67</v>
      </c>
      <c r="F2378">
        <v>8</v>
      </c>
      <c r="G2378" t="s">
        <v>52</v>
      </c>
      <c r="H2378">
        <v>33</v>
      </c>
      <c r="I2378">
        <v>5</v>
      </c>
      <c r="J2378">
        <v>4</v>
      </c>
      <c r="K2378" t="s">
        <v>63</v>
      </c>
      <c r="L2378" t="s">
        <v>38</v>
      </c>
      <c r="M2378" t="s">
        <v>54</v>
      </c>
      <c r="N2378" t="s">
        <v>45</v>
      </c>
      <c r="O2378">
        <v>3</v>
      </c>
      <c r="P2378" t="s">
        <v>29</v>
      </c>
      <c r="Q2378">
        <v>2</v>
      </c>
      <c r="R2378" t="s">
        <v>65</v>
      </c>
      <c r="S2378" t="s">
        <v>31</v>
      </c>
      <c r="T2378" t="s">
        <v>60</v>
      </c>
      <c r="U2378" t="str">
        <f t="shared" si="909"/>
        <v>GEN Z</v>
      </c>
      <c r="V2378" t="str">
        <f t="shared" si="890"/>
        <v>low</v>
      </c>
      <c r="W2378" t="str">
        <f t="shared" si="910"/>
        <v>Good</v>
      </c>
      <c r="X2378" s="8">
        <f t="shared" si="898"/>
        <v>3.9285714285714284</v>
      </c>
      <c r="Y2378">
        <f t="shared" si="903"/>
        <v>3</v>
      </c>
      <c r="Z2378">
        <f t="shared" si="904"/>
        <v>5</v>
      </c>
      <c r="AA2378">
        <f t="shared" si="905"/>
        <v>4</v>
      </c>
      <c r="AB2378">
        <f t="shared" si="906"/>
        <v>3.5</v>
      </c>
      <c r="AC2378">
        <f t="shared" si="907"/>
        <v>5</v>
      </c>
      <c r="AD2378">
        <f t="shared" si="908"/>
        <v>5</v>
      </c>
      <c r="AE2378">
        <f t="shared" si="912"/>
        <v>4.2</v>
      </c>
    </row>
    <row r="2379" spans="1:31" x14ac:dyDescent="0.3">
      <c r="A2379" t="s">
        <v>2444</v>
      </c>
      <c r="B2379">
        <v>53</v>
      </c>
      <c r="C2379" t="s">
        <v>50</v>
      </c>
      <c r="D2379" t="s">
        <v>22</v>
      </c>
      <c r="E2379" t="s">
        <v>80</v>
      </c>
      <c r="F2379">
        <v>33</v>
      </c>
      <c r="G2379" t="s">
        <v>24</v>
      </c>
      <c r="H2379">
        <v>32</v>
      </c>
      <c r="I2379">
        <v>4</v>
      </c>
      <c r="J2379">
        <v>3</v>
      </c>
      <c r="K2379" t="s">
        <v>63</v>
      </c>
      <c r="L2379" t="s">
        <v>26</v>
      </c>
      <c r="M2379" t="s">
        <v>54</v>
      </c>
      <c r="N2379" t="s">
        <v>45</v>
      </c>
      <c r="O2379">
        <v>1</v>
      </c>
      <c r="P2379" t="s">
        <v>64</v>
      </c>
      <c r="Q2379">
        <v>3</v>
      </c>
      <c r="R2379" t="s">
        <v>65</v>
      </c>
      <c r="S2379" t="s">
        <v>31</v>
      </c>
      <c r="T2379" t="s">
        <v>41</v>
      </c>
      <c r="U2379" t="str">
        <f t="shared" si="909"/>
        <v>Gen X</v>
      </c>
      <c r="V2379" t="str">
        <f t="shared" ref="V2379:V2442" si="914">IF(H2379&lt;=20,"very low",IF(H2379&lt;=35,"low",IF(H2379&lt;=45,"standard",IF(H2379&lt;=55,"high",IF(H2379&gt;55,"very high ")))))</f>
        <v>low</v>
      </c>
      <c r="W2379" t="str">
        <f t="shared" si="910"/>
        <v>Good</v>
      </c>
      <c r="X2379" s="8">
        <f t="shared" si="898"/>
        <v>3.8571428571428572</v>
      </c>
      <c r="Y2379">
        <f t="shared" si="903"/>
        <v>1</v>
      </c>
      <c r="Z2379">
        <f t="shared" si="904"/>
        <v>5</v>
      </c>
      <c r="AA2379">
        <f t="shared" si="905"/>
        <v>4</v>
      </c>
      <c r="AB2379">
        <f t="shared" si="906"/>
        <v>4</v>
      </c>
      <c r="AC2379">
        <f t="shared" si="907"/>
        <v>5</v>
      </c>
      <c r="AD2379">
        <f t="shared" si="908"/>
        <v>5</v>
      </c>
      <c r="AE2379">
        <f t="shared" si="912"/>
        <v>3.65</v>
      </c>
    </row>
    <row r="2380" spans="1:31" x14ac:dyDescent="0.3">
      <c r="A2380" t="s">
        <v>2445</v>
      </c>
      <c r="B2380">
        <v>29</v>
      </c>
      <c r="C2380" t="s">
        <v>21</v>
      </c>
      <c r="D2380" t="s">
        <v>56</v>
      </c>
      <c r="E2380" t="s">
        <v>23</v>
      </c>
      <c r="F2380">
        <v>33</v>
      </c>
      <c r="G2380" t="s">
        <v>37</v>
      </c>
      <c r="H2380">
        <v>27</v>
      </c>
      <c r="I2380">
        <v>12</v>
      </c>
      <c r="J2380">
        <v>1</v>
      </c>
      <c r="K2380" t="s">
        <v>53</v>
      </c>
      <c r="L2380" t="s">
        <v>38</v>
      </c>
      <c r="M2380" t="s">
        <v>54</v>
      </c>
      <c r="N2380" t="s">
        <v>28</v>
      </c>
      <c r="O2380">
        <v>2</v>
      </c>
      <c r="P2380" t="s">
        <v>29</v>
      </c>
      <c r="Q2380">
        <v>1</v>
      </c>
      <c r="R2380" t="s">
        <v>65</v>
      </c>
      <c r="S2380" t="s">
        <v>31</v>
      </c>
      <c r="T2380" t="s">
        <v>60</v>
      </c>
      <c r="U2380" t="str">
        <f t="shared" si="909"/>
        <v>Millennieals</v>
      </c>
      <c r="V2380" t="str">
        <f t="shared" si="914"/>
        <v>low</v>
      </c>
      <c r="W2380" t="str">
        <f t="shared" si="910"/>
        <v>MEDIUM</v>
      </c>
      <c r="X2380" s="8">
        <f t="shared" ref="X2380" si="915">AVERAGE(6-(AD2380),6-(Y2380),6-(O2380),J2380,AB2380,Z2380,6-(AA2380))</f>
        <v>3.2857142857142856</v>
      </c>
      <c r="Y2380">
        <f t="shared" si="903"/>
        <v>3</v>
      </c>
      <c r="Z2380">
        <f t="shared" si="904"/>
        <v>5</v>
      </c>
      <c r="AA2380">
        <f t="shared" si="905"/>
        <v>4</v>
      </c>
      <c r="AB2380">
        <f t="shared" si="906"/>
        <v>3</v>
      </c>
      <c r="AC2380">
        <f t="shared" si="907"/>
        <v>5</v>
      </c>
      <c r="AD2380">
        <f t="shared" si="908"/>
        <v>1</v>
      </c>
      <c r="AE2380">
        <f t="shared" si="912"/>
        <v>2.6500000000000004</v>
      </c>
    </row>
    <row r="2381" spans="1:31" x14ac:dyDescent="0.3">
      <c r="A2381" t="s">
        <v>2446</v>
      </c>
      <c r="B2381">
        <v>23</v>
      </c>
      <c r="C2381" t="s">
        <v>21</v>
      </c>
      <c r="D2381" t="s">
        <v>43</v>
      </c>
      <c r="E2381" t="s">
        <v>44</v>
      </c>
      <c r="F2381">
        <v>1</v>
      </c>
      <c r="G2381" t="s">
        <v>24</v>
      </c>
      <c r="H2381">
        <v>27</v>
      </c>
      <c r="I2381">
        <v>7</v>
      </c>
      <c r="J2381">
        <v>2</v>
      </c>
      <c r="K2381" t="s">
        <v>53</v>
      </c>
      <c r="L2381" t="s">
        <v>84</v>
      </c>
      <c r="M2381" t="s">
        <v>27</v>
      </c>
      <c r="N2381" t="s">
        <v>39</v>
      </c>
      <c r="O2381">
        <v>4</v>
      </c>
      <c r="P2381" t="s">
        <v>64</v>
      </c>
      <c r="Q2381">
        <v>1</v>
      </c>
      <c r="R2381" t="s">
        <v>46</v>
      </c>
      <c r="S2381" t="s">
        <v>31</v>
      </c>
      <c r="T2381" t="s">
        <v>60</v>
      </c>
      <c r="U2381" t="str">
        <f t="shared" si="909"/>
        <v>GEN Z</v>
      </c>
      <c r="V2381" t="str">
        <f t="shared" si="914"/>
        <v>low</v>
      </c>
      <c r="W2381" t="str">
        <f t="shared" si="910"/>
        <v>MEDIUM</v>
      </c>
      <c r="X2381" s="8">
        <f t="shared" ref="X2381" si="916">AVERAGE((AD2381),(Y2381),6-(O2381),J2381,AB2381,Z2381,(AA2381))</f>
        <v>2.5</v>
      </c>
      <c r="Y2381">
        <f t="shared" si="903"/>
        <v>2</v>
      </c>
      <c r="Z2381">
        <f t="shared" si="904"/>
        <v>5</v>
      </c>
      <c r="AA2381">
        <f t="shared" si="905"/>
        <v>4</v>
      </c>
      <c r="AB2381">
        <f t="shared" si="906"/>
        <v>1.5</v>
      </c>
      <c r="AC2381">
        <f t="shared" si="907"/>
        <v>2</v>
      </c>
      <c r="AD2381">
        <f t="shared" si="908"/>
        <v>1</v>
      </c>
      <c r="AE2381">
        <f t="shared" si="912"/>
        <v>2.2000000000000002</v>
      </c>
    </row>
    <row r="2382" spans="1:31" x14ac:dyDescent="0.3">
      <c r="A2382" t="s">
        <v>2447</v>
      </c>
      <c r="B2382">
        <v>36</v>
      </c>
      <c r="C2382" t="s">
        <v>21</v>
      </c>
      <c r="D2382" t="s">
        <v>22</v>
      </c>
      <c r="E2382" t="s">
        <v>51</v>
      </c>
      <c r="F2382">
        <v>22</v>
      </c>
      <c r="G2382" t="s">
        <v>37</v>
      </c>
      <c r="H2382">
        <v>43</v>
      </c>
      <c r="I2382">
        <v>14</v>
      </c>
      <c r="J2382">
        <v>3</v>
      </c>
      <c r="K2382" t="s">
        <v>25</v>
      </c>
      <c r="L2382" t="s">
        <v>46</v>
      </c>
      <c r="M2382" t="s">
        <v>27</v>
      </c>
      <c r="N2382" t="s">
        <v>28</v>
      </c>
      <c r="O2382">
        <v>3</v>
      </c>
      <c r="P2382" t="s">
        <v>29</v>
      </c>
      <c r="Q2382">
        <v>4</v>
      </c>
      <c r="R2382" t="s">
        <v>65</v>
      </c>
      <c r="S2382" t="s">
        <v>58</v>
      </c>
      <c r="T2382" t="s">
        <v>48</v>
      </c>
      <c r="U2382" t="str">
        <f t="shared" si="909"/>
        <v>Millennieals</v>
      </c>
      <c r="V2382" t="str">
        <f t="shared" si="914"/>
        <v>standard</v>
      </c>
      <c r="W2382" t="str">
        <f t="shared" si="910"/>
        <v>MEDIUM</v>
      </c>
      <c r="X2382" s="8">
        <f t="shared" si="898"/>
        <v>3.2857142857142856</v>
      </c>
      <c r="Y2382">
        <f t="shared" si="903"/>
        <v>5</v>
      </c>
      <c r="Z2382">
        <f t="shared" si="904"/>
        <v>3</v>
      </c>
      <c r="AA2382">
        <f t="shared" si="905"/>
        <v>3</v>
      </c>
      <c r="AB2382">
        <f t="shared" si="906"/>
        <v>3</v>
      </c>
      <c r="AC2382">
        <f t="shared" si="907"/>
        <v>2</v>
      </c>
      <c r="AD2382">
        <f t="shared" si="908"/>
        <v>3</v>
      </c>
      <c r="AE2382">
        <f t="shared" si="912"/>
        <v>3.4499999999999993</v>
      </c>
    </row>
    <row r="2383" spans="1:31" x14ac:dyDescent="0.3">
      <c r="A2383" t="s">
        <v>2448</v>
      </c>
      <c r="B2383">
        <v>36</v>
      </c>
      <c r="C2383" t="s">
        <v>50</v>
      </c>
      <c r="D2383" t="s">
        <v>56</v>
      </c>
      <c r="E2383" t="s">
        <v>44</v>
      </c>
      <c r="F2383">
        <v>2</v>
      </c>
      <c r="G2383" t="s">
        <v>37</v>
      </c>
      <c r="H2383">
        <v>54</v>
      </c>
      <c r="I2383">
        <v>12</v>
      </c>
      <c r="J2383">
        <v>5</v>
      </c>
      <c r="K2383" t="s">
        <v>53</v>
      </c>
      <c r="L2383" t="s">
        <v>84</v>
      </c>
      <c r="M2383" t="s">
        <v>27</v>
      </c>
      <c r="N2383" t="s">
        <v>28</v>
      </c>
      <c r="O2383">
        <v>4</v>
      </c>
      <c r="P2383" t="s">
        <v>29</v>
      </c>
      <c r="Q2383">
        <v>2</v>
      </c>
      <c r="R2383" t="s">
        <v>65</v>
      </c>
      <c r="S2383" t="s">
        <v>58</v>
      </c>
      <c r="T2383" t="s">
        <v>60</v>
      </c>
      <c r="U2383" t="str">
        <f t="shared" si="909"/>
        <v>Millennieals</v>
      </c>
      <c r="V2383" t="str">
        <f t="shared" si="914"/>
        <v>high</v>
      </c>
      <c r="W2383" t="str">
        <f t="shared" si="910"/>
        <v>MEDIUM</v>
      </c>
      <c r="X2383" s="8">
        <f t="shared" si="898"/>
        <v>2.4285714285714284</v>
      </c>
      <c r="Y2383">
        <f t="shared" si="903"/>
        <v>2</v>
      </c>
      <c r="Z2383">
        <f t="shared" si="904"/>
        <v>3</v>
      </c>
      <c r="AA2383">
        <f t="shared" si="905"/>
        <v>2</v>
      </c>
      <c r="AB2383">
        <f t="shared" si="906"/>
        <v>2</v>
      </c>
      <c r="AC2383">
        <f t="shared" si="907"/>
        <v>2</v>
      </c>
      <c r="AD2383">
        <f t="shared" si="908"/>
        <v>1</v>
      </c>
      <c r="AE2383">
        <f t="shared" si="912"/>
        <v>2.15</v>
      </c>
    </row>
    <row r="2384" spans="1:31" x14ac:dyDescent="0.3">
      <c r="A2384" t="s">
        <v>2449</v>
      </c>
      <c r="B2384">
        <v>57</v>
      </c>
      <c r="C2384" t="s">
        <v>62</v>
      </c>
      <c r="D2384" t="s">
        <v>43</v>
      </c>
      <c r="E2384" t="s">
        <v>36</v>
      </c>
      <c r="F2384">
        <v>17</v>
      </c>
      <c r="G2384" t="s">
        <v>24</v>
      </c>
      <c r="H2384">
        <v>28</v>
      </c>
      <c r="I2384">
        <v>6</v>
      </c>
      <c r="J2384">
        <v>5</v>
      </c>
      <c r="K2384" t="s">
        <v>63</v>
      </c>
      <c r="L2384" t="s">
        <v>38</v>
      </c>
      <c r="M2384" t="s">
        <v>27</v>
      </c>
      <c r="N2384" t="s">
        <v>28</v>
      </c>
      <c r="O2384">
        <v>4</v>
      </c>
      <c r="P2384" t="s">
        <v>64</v>
      </c>
      <c r="Q2384">
        <v>3</v>
      </c>
      <c r="R2384" t="s">
        <v>46</v>
      </c>
      <c r="S2384" t="s">
        <v>31</v>
      </c>
      <c r="T2384" t="s">
        <v>48</v>
      </c>
      <c r="U2384" t="str">
        <f t="shared" si="909"/>
        <v>Gen X</v>
      </c>
      <c r="V2384" t="str">
        <f t="shared" si="914"/>
        <v>low</v>
      </c>
      <c r="W2384" t="str">
        <f t="shared" si="910"/>
        <v>Good</v>
      </c>
      <c r="X2384" s="8">
        <f t="shared" si="898"/>
        <v>3.7857142857142856</v>
      </c>
      <c r="Y2384">
        <f t="shared" si="903"/>
        <v>3</v>
      </c>
      <c r="Z2384">
        <f t="shared" si="904"/>
        <v>5</v>
      </c>
      <c r="AA2384">
        <f t="shared" si="905"/>
        <v>4</v>
      </c>
      <c r="AB2384">
        <f t="shared" si="906"/>
        <v>2.5</v>
      </c>
      <c r="AC2384">
        <f t="shared" si="907"/>
        <v>2</v>
      </c>
      <c r="AD2384">
        <f t="shared" si="908"/>
        <v>5</v>
      </c>
      <c r="AE2384">
        <f t="shared" si="912"/>
        <v>4.05</v>
      </c>
    </row>
    <row r="2385" spans="1:31" x14ac:dyDescent="0.3">
      <c r="A2385" t="s">
        <v>2450</v>
      </c>
      <c r="B2385">
        <v>40</v>
      </c>
      <c r="C2385" t="s">
        <v>21</v>
      </c>
      <c r="D2385" t="s">
        <v>79</v>
      </c>
      <c r="E2385" t="s">
        <v>51</v>
      </c>
      <c r="F2385">
        <v>27</v>
      </c>
      <c r="G2385" t="s">
        <v>24</v>
      </c>
      <c r="H2385">
        <v>43</v>
      </c>
      <c r="I2385">
        <v>5</v>
      </c>
      <c r="J2385">
        <v>1</v>
      </c>
      <c r="K2385" t="s">
        <v>63</v>
      </c>
      <c r="L2385" t="s">
        <v>38</v>
      </c>
      <c r="M2385" t="s">
        <v>27</v>
      </c>
      <c r="N2385" t="s">
        <v>45</v>
      </c>
      <c r="O2385">
        <v>5</v>
      </c>
      <c r="P2385" t="s">
        <v>64</v>
      </c>
      <c r="Q2385">
        <v>2</v>
      </c>
      <c r="R2385" t="s">
        <v>65</v>
      </c>
      <c r="S2385" t="s">
        <v>47</v>
      </c>
      <c r="T2385" t="s">
        <v>48</v>
      </c>
      <c r="U2385" t="str">
        <f t="shared" si="909"/>
        <v>Millennieals</v>
      </c>
      <c r="V2385" t="str">
        <f t="shared" si="914"/>
        <v>standard</v>
      </c>
      <c r="W2385" t="str">
        <f t="shared" si="910"/>
        <v>MEDIUM</v>
      </c>
      <c r="X2385" s="8">
        <f t="shared" si="898"/>
        <v>2.2857142857142856</v>
      </c>
      <c r="Y2385">
        <f t="shared" si="903"/>
        <v>3</v>
      </c>
      <c r="Z2385">
        <f t="shared" si="904"/>
        <v>1</v>
      </c>
      <c r="AA2385">
        <f t="shared" si="905"/>
        <v>3</v>
      </c>
      <c r="AB2385">
        <f t="shared" si="906"/>
        <v>2</v>
      </c>
      <c r="AC2385">
        <f t="shared" si="907"/>
        <v>2</v>
      </c>
      <c r="AD2385">
        <f t="shared" si="908"/>
        <v>5</v>
      </c>
      <c r="AE2385">
        <f t="shared" si="912"/>
        <v>2.95</v>
      </c>
    </row>
    <row r="2386" spans="1:31" x14ac:dyDescent="0.3">
      <c r="A2386" t="s">
        <v>2451</v>
      </c>
      <c r="B2386">
        <v>58</v>
      </c>
      <c r="C2386" t="s">
        <v>62</v>
      </c>
      <c r="D2386" t="s">
        <v>79</v>
      </c>
      <c r="E2386" t="s">
        <v>67</v>
      </c>
      <c r="F2386">
        <v>34</v>
      </c>
      <c r="G2386" t="s">
        <v>37</v>
      </c>
      <c r="H2386">
        <v>25</v>
      </c>
      <c r="I2386">
        <v>3</v>
      </c>
      <c r="J2386">
        <v>4</v>
      </c>
      <c r="K2386" t="s">
        <v>25</v>
      </c>
      <c r="L2386" t="s">
        <v>38</v>
      </c>
      <c r="M2386" t="s">
        <v>27</v>
      </c>
      <c r="N2386" t="s">
        <v>28</v>
      </c>
      <c r="O2386">
        <v>2</v>
      </c>
      <c r="P2386" t="s">
        <v>29</v>
      </c>
      <c r="Q2386">
        <v>1</v>
      </c>
      <c r="R2386" t="s">
        <v>30</v>
      </c>
      <c r="S2386" t="s">
        <v>47</v>
      </c>
      <c r="T2386" t="s">
        <v>71</v>
      </c>
      <c r="U2386" t="str">
        <f t="shared" si="909"/>
        <v>Gen X</v>
      </c>
      <c r="V2386" t="str">
        <f t="shared" si="914"/>
        <v>low</v>
      </c>
      <c r="W2386" t="str">
        <f t="shared" si="910"/>
        <v>MEDIUM</v>
      </c>
      <c r="X2386" s="8">
        <f t="shared" si="898"/>
        <v>2.9285714285714284</v>
      </c>
      <c r="Y2386">
        <f t="shared" si="903"/>
        <v>3</v>
      </c>
      <c r="Z2386">
        <f t="shared" si="904"/>
        <v>1</v>
      </c>
      <c r="AA2386">
        <f t="shared" si="905"/>
        <v>4</v>
      </c>
      <c r="AB2386">
        <f t="shared" si="906"/>
        <v>1.5</v>
      </c>
      <c r="AC2386">
        <f t="shared" si="907"/>
        <v>2</v>
      </c>
      <c r="AD2386">
        <f t="shared" si="908"/>
        <v>3</v>
      </c>
      <c r="AE2386">
        <f t="shared" si="912"/>
        <v>2.65</v>
      </c>
    </row>
    <row r="2387" spans="1:31" x14ac:dyDescent="0.3">
      <c r="A2387" t="s">
        <v>2452</v>
      </c>
      <c r="B2387">
        <v>23</v>
      </c>
      <c r="C2387" t="s">
        <v>62</v>
      </c>
      <c r="D2387" t="s">
        <v>56</v>
      </c>
      <c r="E2387" t="s">
        <v>36</v>
      </c>
      <c r="F2387">
        <v>21</v>
      </c>
      <c r="G2387" t="s">
        <v>37</v>
      </c>
      <c r="H2387">
        <v>46</v>
      </c>
      <c r="I2387">
        <v>6</v>
      </c>
      <c r="J2387">
        <v>5</v>
      </c>
      <c r="K2387" t="s">
        <v>53</v>
      </c>
      <c r="L2387" t="s">
        <v>38</v>
      </c>
      <c r="M2387" t="s">
        <v>27</v>
      </c>
      <c r="N2387" t="s">
        <v>39</v>
      </c>
      <c r="O2387">
        <v>1</v>
      </c>
      <c r="P2387" t="s">
        <v>64</v>
      </c>
      <c r="Q2387">
        <v>5</v>
      </c>
      <c r="R2387" t="s">
        <v>65</v>
      </c>
      <c r="S2387" t="s">
        <v>58</v>
      </c>
      <c r="T2387" t="s">
        <v>74</v>
      </c>
      <c r="U2387" t="str">
        <f t="shared" si="909"/>
        <v>GEN Z</v>
      </c>
      <c r="V2387" t="str">
        <f t="shared" si="914"/>
        <v>high</v>
      </c>
      <c r="W2387" t="str">
        <f t="shared" si="910"/>
        <v>MEDIUM</v>
      </c>
      <c r="X2387" s="8">
        <f t="shared" si="898"/>
        <v>3.2142857142857144</v>
      </c>
      <c r="Y2387">
        <f t="shared" si="903"/>
        <v>3</v>
      </c>
      <c r="Z2387">
        <f t="shared" si="904"/>
        <v>3</v>
      </c>
      <c r="AA2387">
        <f t="shared" si="905"/>
        <v>2</v>
      </c>
      <c r="AB2387">
        <f t="shared" si="906"/>
        <v>3.5</v>
      </c>
      <c r="AC2387">
        <f t="shared" si="907"/>
        <v>2</v>
      </c>
      <c r="AD2387">
        <f t="shared" si="908"/>
        <v>1</v>
      </c>
      <c r="AE2387">
        <f t="shared" si="912"/>
        <v>2.5500000000000003</v>
      </c>
    </row>
    <row r="2388" spans="1:31" x14ac:dyDescent="0.3">
      <c r="A2388" t="s">
        <v>2453</v>
      </c>
      <c r="B2388">
        <v>43</v>
      </c>
      <c r="C2388" t="s">
        <v>50</v>
      </c>
      <c r="D2388" t="s">
        <v>77</v>
      </c>
      <c r="E2388" t="s">
        <v>44</v>
      </c>
      <c r="F2388">
        <v>33</v>
      </c>
      <c r="G2388" t="s">
        <v>37</v>
      </c>
      <c r="H2388">
        <v>34</v>
      </c>
      <c r="I2388">
        <v>14</v>
      </c>
      <c r="J2388">
        <v>3</v>
      </c>
      <c r="K2388" t="s">
        <v>63</v>
      </c>
      <c r="L2388" t="s">
        <v>84</v>
      </c>
      <c r="M2388" t="s">
        <v>27</v>
      </c>
      <c r="N2388" t="s">
        <v>45</v>
      </c>
      <c r="O2388">
        <v>1</v>
      </c>
      <c r="P2388" t="s">
        <v>40</v>
      </c>
      <c r="Q2388">
        <v>3</v>
      </c>
      <c r="R2388" t="s">
        <v>65</v>
      </c>
      <c r="S2388" t="s">
        <v>31</v>
      </c>
      <c r="T2388" t="s">
        <v>74</v>
      </c>
      <c r="U2388" t="str">
        <f t="shared" si="909"/>
        <v>Millennieals</v>
      </c>
      <c r="V2388" t="str">
        <f t="shared" si="914"/>
        <v>low</v>
      </c>
      <c r="W2388" t="str">
        <f t="shared" si="910"/>
        <v>Good</v>
      </c>
      <c r="X2388" s="8">
        <f t="shared" si="898"/>
        <v>3.7857142857142856</v>
      </c>
      <c r="Y2388">
        <f t="shared" si="903"/>
        <v>2</v>
      </c>
      <c r="Z2388">
        <f t="shared" si="904"/>
        <v>5</v>
      </c>
      <c r="AA2388">
        <f t="shared" si="905"/>
        <v>4</v>
      </c>
      <c r="AB2388">
        <f t="shared" si="906"/>
        <v>2.5</v>
      </c>
      <c r="AC2388">
        <f t="shared" si="907"/>
        <v>2</v>
      </c>
      <c r="AD2388">
        <f t="shared" si="908"/>
        <v>5</v>
      </c>
      <c r="AE2388">
        <f t="shared" si="912"/>
        <v>3.6</v>
      </c>
    </row>
    <row r="2389" spans="1:31" x14ac:dyDescent="0.3">
      <c r="A2389" t="s">
        <v>2454</v>
      </c>
      <c r="B2389">
        <v>59</v>
      </c>
      <c r="C2389" t="s">
        <v>62</v>
      </c>
      <c r="D2389" t="s">
        <v>22</v>
      </c>
      <c r="E2389" t="s">
        <v>44</v>
      </c>
      <c r="F2389">
        <v>15</v>
      </c>
      <c r="G2389" t="s">
        <v>52</v>
      </c>
      <c r="H2389">
        <v>27</v>
      </c>
      <c r="I2389">
        <v>14</v>
      </c>
      <c r="J2389">
        <v>2</v>
      </c>
      <c r="K2389" t="s">
        <v>25</v>
      </c>
      <c r="L2389" t="s">
        <v>46</v>
      </c>
      <c r="M2389" t="s">
        <v>27</v>
      </c>
      <c r="N2389" t="s">
        <v>39</v>
      </c>
      <c r="O2389">
        <v>1</v>
      </c>
      <c r="P2389" t="s">
        <v>40</v>
      </c>
      <c r="Q2389">
        <v>4</v>
      </c>
      <c r="R2389" t="s">
        <v>65</v>
      </c>
      <c r="S2389" t="s">
        <v>47</v>
      </c>
      <c r="T2389" t="s">
        <v>32</v>
      </c>
      <c r="U2389" t="str">
        <f t="shared" si="909"/>
        <v>Gen X</v>
      </c>
      <c r="V2389" t="str">
        <f t="shared" si="914"/>
        <v>low</v>
      </c>
      <c r="W2389" t="str">
        <f t="shared" si="910"/>
        <v>MEDIUM</v>
      </c>
      <c r="X2389" s="8">
        <f t="shared" ref="X2389" si="917">AVERAGE(6-(AD2389),6-(Y2389),6-(O2389),J2389,AB2389,Z2389,6-(AA2389))</f>
        <v>2.4285714285714284</v>
      </c>
      <c r="Y2389">
        <f t="shared" si="903"/>
        <v>5</v>
      </c>
      <c r="Z2389">
        <f t="shared" si="904"/>
        <v>1</v>
      </c>
      <c r="AA2389">
        <f t="shared" si="905"/>
        <v>4</v>
      </c>
      <c r="AB2389">
        <f t="shared" si="906"/>
        <v>3</v>
      </c>
      <c r="AC2389">
        <f t="shared" si="907"/>
        <v>2</v>
      </c>
      <c r="AD2389">
        <f t="shared" si="908"/>
        <v>3</v>
      </c>
      <c r="AE2389">
        <f t="shared" si="912"/>
        <v>3.1</v>
      </c>
    </row>
    <row r="2390" spans="1:31" x14ac:dyDescent="0.3">
      <c r="A2390" t="s">
        <v>2455</v>
      </c>
      <c r="B2390">
        <v>48</v>
      </c>
      <c r="C2390" t="s">
        <v>50</v>
      </c>
      <c r="D2390" t="s">
        <v>73</v>
      </c>
      <c r="E2390" t="s">
        <v>36</v>
      </c>
      <c r="F2390">
        <v>13</v>
      </c>
      <c r="G2390" t="s">
        <v>52</v>
      </c>
      <c r="H2390">
        <v>27</v>
      </c>
      <c r="I2390">
        <v>3</v>
      </c>
      <c r="J2390">
        <v>3</v>
      </c>
      <c r="K2390" t="s">
        <v>63</v>
      </c>
      <c r="L2390" t="s">
        <v>26</v>
      </c>
      <c r="M2390" t="s">
        <v>54</v>
      </c>
      <c r="N2390" t="s">
        <v>28</v>
      </c>
      <c r="O2390">
        <v>2</v>
      </c>
      <c r="P2390" t="s">
        <v>29</v>
      </c>
      <c r="Q2390">
        <v>1</v>
      </c>
      <c r="R2390" t="s">
        <v>65</v>
      </c>
      <c r="S2390" t="s">
        <v>31</v>
      </c>
      <c r="T2390" t="s">
        <v>32</v>
      </c>
      <c r="U2390" t="str">
        <f t="shared" si="909"/>
        <v>Gen X</v>
      </c>
      <c r="V2390" t="str">
        <f t="shared" si="914"/>
        <v>low</v>
      </c>
      <c r="W2390" t="str">
        <f t="shared" si="910"/>
        <v>Good</v>
      </c>
      <c r="X2390" s="8">
        <f t="shared" ref="X2390" si="918">AVERAGE((AD2390),(Y2390),6-(O2390),J2390,AB2390,Z2390,(AA2390))</f>
        <v>3.5714285714285716</v>
      </c>
      <c r="Y2390">
        <f t="shared" si="903"/>
        <v>1</v>
      </c>
      <c r="Z2390">
        <f t="shared" si="904"/>
        <v>5</v>
      </c>
      <c r="AA2390">
        <f t="shared" si="905"/>
        <v>4</v>
      </c>
      <c r="AB2390">
        <f t="shared" si="906"/>
        <v>3</v>
      </c>
      <c r="AC2390">
        <f t="shared" si="907"/>
        <v>5</v>
      </c>
      <c r="AD2390">
        <f t="shared" si="908"/>
        <v>5</v>
      </c>
      <c r="AE2390">
        <f t="shared" si="912"/>
        <v>3.55</v>
      </c>
    </row>
    <row r="2391" spans="1:31" x14ac:dyDescent="0.3">
      <c r="A2391" t="s">
        <v>2456</v>
      </c>
      <c r="B2391">
        <v>38</v>
      </c>
      <c r="C2391" t="s">
        <v>50</v>
      </c>
      <c r="D2391" t="s">
        <v>73</v>
      </c>
      <c r="E2391" t="s">
        <v>80</v>
      </c>
      <c r="F2391">
        <v>11</v>
      </c>
      <c r="G2391" t="s">
        <v>24</v>
      </c>
      <c r="H2391">
        <v>21</v>
      </c>
      <c r="I2391">
        <v>11</v>
      </c>
      <c r="J2391">
        <v>4</v>
      </c>
      <c r="K2391" t="s">
        <v>25</v>
      </c>
      <c r="L2391" t="s">
        <v>46</v>
      </c>
      <c r="M2391" t="s">
        <v>54</v>
      </c>
      <c r="N2391" t="s">
        <v>39</v>
      </c>
      <c r="O2391">
        <v>1</v>
      </c>
      <c r="P2391" t="s">
        <v>29</v>
      </c>
      <c r="Q2391">
        <v>4</v>
      </c>
      <c r="R2391" t="s">
        <v>30</v>
      </c>
      <c r="S2391" t="s">
        <v>31</v>
      </c>
      <c r="T2391" t="s">
        <v>74</v>
      </c>
      <c r="U2391" t="str">
        <f t="shared" si="909"/>
        <v>Millennieals</v>
      </c>
      <c r="V2391" t="str">
        <f t="shared" si="914"/>
        <v>low</v>
      </c>
      <c r="W2391" t="str">
        <f t="shared" si="910"/>
        <v>Good</v>
      </c>
      <c r="X2391" s="8">
        <f t="shared" si="898"/>
        <v>4.3571428571428568</v>
      </c>
      <c r="Y2391">
        <f t="shared" si="903"/>
        <v>5</v>
      </c>
      <c r="Z2391">
        <f t="shared" si="904"/>
        <v>5</v>
      </c>
      <c r="AA2391">
        <f t="shared" si="905"/>
        <v>4</v>
      </c>
      <c r="AB2391">
        <f t="shared" si="906"/>
        <v>4.5</v>
      </c>
      <c r="AC2391">
        <f t="shared" si="907"/>
        <v>5</v>
      </c>
      <c r="AD2391">
        <f t="shared" si="908"/>
        <v>3</v>
      </c>
      <c r="AE2391">
        <f t="shared" si="912"/>
        <v>4.2</v>
      </c>
    </row>
    <row r="2392" spans="1:31" x14ac:dyDescent="0.3">
      <c r="A2392" t="s">
        <v>2457</v>
      </c>
      <c r="B2392">
        <v>56</v>
      </c>
      <c r="C2392" t="s">
        <v>21</v>
      </c>
      <c r="D2392" t="s">
        <v>79</v>
      </c>
      <c r="E2392" t="s">
        <v>51</v>
      </c>
      <c r="F2392">
        <v>2</v>
      </c>
      <c r="G2392" t="s">
        <v>37</v>
      </c>
      <c r="H2392">
        <v>20</v>
      </c>
      <c r="I2392">
        <v>7</v>
      </c>
      <c r="J2392">
        <v>2</v>
      </c>
      <c r="K2392" t="s">
        <v>53</v>
      </c>
      <c r="L2392" t="s">
        <v>46</v>
      </c>
      <c r="M2392" t="s">
        <v>54</v>
      </c>
      <c r="N2392" t="s">
        <v>45</v>
      </c>
      <c r="O2392">
        <v>2</v>
      </c>
      <c r="P2392" t="s">
        <v>29</v>
      </c>
      <c r="Q2392">
        <v>1</v>
      </c>
      <c r="R2392" t="s">
        <v>46</v>
      </c>
      <c r="S2392" t="s">
        <v>58</v>
      </c>
      <c r="T2392" t="s">
        <v>71</v>
      </c>
      <c r="U2392" t="str">
        <f t="shared" si="909"/>
        <v>Gen X</v>
      </c>
      <c r="V2392" t="str">
        <f t="shared" si="914"/>
        <v>very low</v>
      </c>
      <c r="W2392" t="str">
        <f t="shared" si="910"/>
        <v>MEDIUM</v>
      </c>
      <c r="X2392" s="8">
        <f t="shared" si="898"/>
        <v>3.2857142857142856</v>
      </c>
      <c r="Y2392">
        <f t="shared" si="903"/>
        <v>5</v>
      </c>
      <c r="Z2392">
        <f t="shared" si="904"/>
        <v>3</v>
      </c>
      <c r="AA2392">
        <f t="shared" si="905"/>
        <v>5</v>
      </c>
      <c r="AB2392">
        <f t="shared" si="906"/>
        <v>3</v>
      </c>
      <c r="AC2392">
        <f t="shared" si="907"/>
        <v>5</v>
      </c>
      <c r="AD2392">
        <f t="shared" si="908"/>
        <v>1</v>
      </c>
      <c r="AE2392">
        <f t="shared" si="912"/>
        <v>3</v>
      </c>
    </row>
    <row r="2393" spans="1:31" x14ac:dyDescent="0.3">
      <c r="A2393" t="s">
        <v>2458</v>
      </c>
      <c r="B2393">
        <v>29</v>
      </c>
      <c r="C2393" t="s">
        <v>34</v>
      </c>
      <c r="D2393" t="s">
        <v>79</v>
      </c>
      <c r="E2393" t="s">
        <v>51</v>
      </c>
      <c r="F2393">
        <v>12</v>
      </c>
      <c r="G2393" t="s">
        <v>37</v>
      </c>
      <c r="H2393">
        <v>42</v>
      </c>
      <c r="I2393">
        <v>2</v>
      </c>
      <c r="J2393">
        <v>2</v>
      </c>
      <c r="K2393" t="s">
        <v>63</v>
      </c>
      <c r="L2393" t="s">
        <v>46</v>
      </c>
      <c r="M2393" t="s">
        <v>54</v>
      </c>
      <c r="N2393" t="s">
        <v>39</v>
      </c>
      <c r="O2393">
        <v>2</v>
      </c>
      <c r="P2393" t="s">
        <v>64</v>
      </c>
      <c r="Q2393">
        <v>2</v>
      </c>
      <c r="R2393" t="s">
        <v>65</v>
      </c>
      <c r="S2393" t="s">
        <v>31</v>
      </c>
      <c r="T2393" t="s">
        <v>48</v>
      </c>
      <c r="U2393" t="str">
        <f t="shared" si="909"/>
        <v>Millennieals</v>
      </c>
      <c r="V2393" t="str">
        <f t="shared" si="914"/>
        <v>standard</v>
      </c>
      <c r="W2393" t="str">
        <f t="shared" si="910"/>
        <v>Good</v>
      </c>
      <c r="X2393" s="8">
        <f t="shared" si="898"/>
        <v>3.9285714285714284</v>
      </c>
      <c r="Y2393">
        <f t="shared" si="903"/>
        <v>5</v>
      </c>
      <c r="Z2393">
        <f t="shared" si="904"/>
        <v>5</v>
      </c>
      <c r="AA2393">
        <f t="shared" si="905"/>
        <v>3</v>
      </c>
      <c r="AB2393">
        <f t="shared" si="906"/>
        <v>3.5</v>
      </c>
      <c r="AC2393">
        <f t="shared" si="907"/>
        <v>5</v>
      </c>
      <c r="AD2393">
        <f t="shared" si="908"/>
        <v>5</v>
      </c>
      <c r="AE2393">
        <f t="shared" si="912"/>
        <v>4.45</v>
      </c>
    </row>
    <row r="2394" spans="1:31" x14ac:dyDescent="0.3">
      <c r="A2394" t="s">
        <v>2459</v>
      </c>
      <c r="B2394">
        <v>37</v>
      </c>
      <c r="C2394" t="s">
        <v>21</v>
      </c>
      <c r="D2394" t="s">
        <v>43</v>
      </c>
      <c r="E2394" t="s">
        <v>80</v>
      </c>
      <c r="F2394">
        <v>10</v>
      </c>
      <c r="G2394" t="s">
        <v>37</v>
      </c>
      <c r="H2394">
        <v>35</v>
      </c>
      <c r="I2394">
        <v>0</v>
      </c>
      <c r="J2394">
        <v>4</v>
      </c>
      <c r="K2394" t="s">
        <v>25</v>
      </c>
      <c r="L2394" t="s">
        <v>26</v>
      </c>
      <c r="M2394" t="s">
        <v>27</v>
      </c>
      <c r="N2394" t="s">
        <v>39</v>
      </c>
      <c r="O2394">
        <v>4</v>
      </c>
      <c r="P2394" t="s">
        <v>29</v>
      </c>
      <c r="Q2394">
        <v>1</v>
      </c>
      <c r="R2394" t="s">
        <v>30</v>
      </c>
      <c r="S2394" t="s">
        <v>58</v>
      </c>
      <c r="T2394" t="s">
        <v>71</v>
      </c>
      <c r="U2394" t="str">
        <f t="shared" si="909"/>
        <v>Millennieals</v>
      </c>
      <c r="V2394" t="str">
        <f t="shared" si="914"/>
        <v>low</v>
      </c>
      <c r="W2394" t="str">
        <f t="shared" si="910"/>
        <v>MEDIUM</v>
      </c>
      <c r="X2394" s="8">
        <f t="shared" si="898"/>
        <v>2.6428571428571428</v>
      </c>
      <c r="Y2394">
        <f t="shared" si="903"/>
        <v>1</v>
      </c>
      <c r="Z2394">
        <f t="shared" si="904"/>
        <v>3</v>
      </c>
      <c r="AA2394">
        <f t="shared" si="905"/>
        <v>4</v>
      </c>
      <c r="AB2394">
        <f t="shared" si="906"/>
        <v>1.5</v>
      </c>
      <c r="AC2394">
        <f t="shared" si="907"/>
        <v>2</v>
      </c>
      <c r="AD2394">
        <f t="shared" si="908"/>
        <v>3</v>
      </c>
      <c r="AE2394">
        <f t="shared" si="912"/>
        <v>2.4500000000000002</v>
      </c>
    </row>
    <row r="2395" spans="1:31" x14ac:dyDescent="0.3">
      <c r="A2395" t="s">
        <v>2460</v>
      </c>
      <c r="B2395">
        <v>32</v>
      </c>
      <c r="C2395" t="s">
        <v>62</v>
      </c>
      <c r="D2395" t="s">
        <v>79</v>
      </c>
      <c r="E2395" t="s">
        <v>36</v>
      </c>
      <c r="F2395">
        <v>24</v>
      </c>
      <c r="G2395" t="s">
        <v>52</v>
      </c>
      <c r="H2395">
        <v>60</v>
      </c>
      <c r="I2395">
        <v>4</v>
      </c>
      <c r="J2395">
        <v>3</v>
      </c>
      <c r="K2395" t="s">
        <v>63</v>
      </c>
      <c r="L2395" t="s">
        <v>38</v>
      </c>
      <c r="M2395" t="s">
        <v>54</v>
      </c>
      <c r="N2395" t="s">
        <v>45</v>
      </c>
      <c r="O2395">
        <v>4</v>
      </c>
      <c r="P2395" t="s">
        <v>40</v>
      </c>
      <c r="Q2395">
        <v>1</v>
      </c>
      <c r="R2395" t="s">
        <v>46</v>
      </c>
      <c r="S2395" t="s">
        <v>58</v>
      </c>
      <c r="T2395" t="s">
        <v>32</v>
      </c>
      <c r="U2395" t="str">
        <f t="shared" si="909"/>
        <v>Millennieals</v>
      </c>
      <c r="V2395" t="str">
        <f t="shared" si="914"/>
        <v xml:space="preserve">very high </v>
      </c>
      <c r="W2395" t="str">
        <f t="shared" si="910"/>
        <v>Good</v>
      </c>
      <c r="X2395" s="8">
        <f t="shared" si="898"/>
        <v>2.8571428571428572</v>
      </c>
      <c r="Y2395">
        <f t="shared" si="903"/>
        <v>3</v>
      </c>
      <c r="Z2395">
        <f t="shared" si="904"/>
        <v>3</v>
      </c>
      <c r="AA2395">
        <f t="shared" si="905"/>
        <v>1</v>
      </c>
      <c r="AB2395">
        <f t="shared" si="906"/>
        <v>3</v>
      </c>
      <c r="AC2395">
        <f t="shared" si="907"/>
        <v>5</v>
      </c>
      <c r="AD2395">
        <f t="shared" si="908"/>
        <v>5</v>
      </c>
      <c r="AE2395">
        <f t="shared" si="912"/>
        <v>3.5999999999999996</v>
      </c>
    </row>
    <row r="2396" spans="1:31" x14ac:dyDescent="0.3">
      <c r="A2396" t="s">
        <v>2461</v>
      </c>
      <c r="B2396">
        <v>43</v>
      </c>
      <c r="C2396" t="s">
        <v>34</v>
      </c>
      <c r="D2396" t="s">
        <v>77</v>
      </c>
      <c r="E2396" t="s">
        <v>51</v>
      </c>
      <c r="F2396">
        <v>30</v>
      </c>
      <c r="G2396" t="s">
        <v>37</v>
      </c>
      <c r="H2396">
        <v>24</v>
      </c>
      <c r="I2396">
        <v>15</v>
      </c>
      <c r="J2396">
        <v>5</v>
      </c>
      <c r="K2396" t="s">
        <v>53</v>
      </c>
      <c r="L2396" t="s">
        <v>84</v>
      </c>
      <c r="M2396" t="s">
        <v>27</v>
      </c>
      <c r="N2396" t="s">
        <v>28</v>
      </c>
      <c r="O2396">
        <v>1</v>
      </c>
      <c r="P2396" t="s">
        <v>64</v>
      </c>
      <c r="Q2396">
        <v>3</v>
      </c>
      <c r="R2396" t="s">
        <v>46</v>
      </c>
      <c r="S2396" t="s">
        <v>47</v>
      </c>
      <c r="T2396" t="s">
        <v>41</v>
      </c>
      <c r="U2396" t="str">
        <f t="shared" si="909"/>
        <v>Millennieals</v>
      </c>
      <c r="V2396" t="str">
        <f t="shared" si="914"/>
        <v>low</v>
      </c>
      <c r="W2396" t="str">
        <f t="shared" si="910"/>
        <v>poor</v>
      </c>
      <c r="X2396" s="8">
        <f t="shared" si="898"/>
        <v>2.9285714285714284</v>
      </c>
      <c r="Y2396">
        <f t="shared" si="903"/>
        <v>2</v>
      </c>
      <c r="Z2396">
        <f t="shared" si="904"/>
        <v>1</v>
      </c>
      <c r="AA2396">
        <f t="shared" si="905"/>
        <v>4</v>
      </c>
      <c r="AB2396">
        <f t="shared" si="906"/>
        <v>2.5</v>
      </c>
      <c r="AC2396">
        <f t="shared" si="907"/>
        <v>2</v>
      </c>
      <c r="AD2396">
        <f t="shared" si="908"/>
        <v>1</v>
      </c>
      <c r="AE2396">
        <f t="shared" si="912"/>
        <v>2.0000000000000004</v>
      </c>
    </row>
    <row r="2397" spans="1:31" x14ac:dyDescent="0.3">
      <c r="A2397" t="s">
        <v>2462</v>
      </c>
      <c r="B2397">
        <v>43</v>
      </c>
      <c r="C2397" t="s">
        <v>50</v>
      </c>
      <c r="D2397" t="s">
        <v>79</v>
      </c>
      <c r="E2397" t="s">
        <v>80</v>
      </c>
      <c r="F2397">
        <v>25</v>
      </c>
      <c r="G2397" t="s">
        <v>37</v>
      </c>
      <c r="H2397">
        <v>58</v>
      </c>
      <c r="I2397">
        <v>10</v>
      </c>
      <c r="J2397">
        <v>3</v>
      </c>
      <c r="K2397" t="s">
        <v>63</v>
      </c>
      <c r="L2397" t="s">
        <v>46</v>
      </c>
      <c r="M2397" t="s">
        <v>27</v>
      </c>
      <c r="N2397" t="s">
        <v>28</v>
      </c>
      <c r="O2397">
        <v>1</v>
      </c>
      <c r="P2397" t="s">
        <v>40</v>
      </c>
      <c r="Q2397">
        <v>5</v>
      </c>
      <c r="R2397" t="s">
        <v>65</v>
      </c>
      <c r="S2397" t="s">
        <v>47</v>
      </c>
      <c r="T2397" t="s">
        <v>32</v>
      </c>
      <c r="U2397" t="str">
        <f t="shared" si="909"/>
        <v>Millennieals</v>
      </c>
      <c r="V2397" t="str">
        <f t="shared" si="914"/>
        <v xml:space="preserve">very high </v>
      </c>
      <c r="W2397" t="str">
        <f t="shared" si="910"/>
        <v>Good</v>
      </c>
      <c r="X2397" s="8">
        <f t="shared" si="898"/>
        <v>3.3571428571428572</v>
      </c>
      <c r="Y2397">
        <f t="shared" si="903"/>
        <v>5</v>
      </c>
      <c r="Z2397">
        <f t="shared" si="904"/>
        <v>1</v>
      </c>
      <c r="AA2397">
        <f t="shared" si="905"/>
        <v>1</v>
      </c>
      <c r="AB2397">
        <f t="shared" si="906"/>
        <v>3.5</v>
      </c>
      <c r="AC2397">
        <f t="shared" si="907"/>
        <v>2</v>
      </c>
      <c r="AD2397">
        <f t="shared" si="908"/>
        <v>5</v>
      </c>
      <c r="AE2397">
        <f t="shared" si="912"/>
        <v>3.7</v>
      </c>
    </row>
    <row r="2398" spans="1:31" x14ac:dyDescent="0.3">
      <c r="A2398" t="s">
        <v>2463</v>
      </c>
      <c r="B2398">
        <v>25</v>
      </c>
      <c r="C2398" t="s">
        <v>50</v>
      </c>
      <c r="D2398" t="s">
        <v>22</v>
      </c>
      <c r="E2398" t="s">
        <v>36</v>
      </c>
      <c r="F2398">
        <v>21</v>
      </c>
      <c r="G2398" t="s">
        <v>37</v>
      </c>
      <c r="H2398">
        <v>26</v>
      </c>
      <c r="I2398">
        <v>13</v>
      </c>
      <c r="J2398">
        <v>3</v>
      </c>
      <c r="K2398" t="s">
        <v>25</v>
      </c>
      <c r="L2398" t="s">
        <v>38</v>
      </c>
      <c r="M2398" t="s">
        <v>54</v>
      </c>
      <c r="N2398" t="s">
        <v>28</v>
      </c>
      <c r="O2398">
        <v>2</v>
      </c>
      <c r="P2398" t="s">
        <v>29</v>
      </c>
      <c r="Q2398">
        <v>3</v>
      </c>
      <c r="R2398" t="s">
        <v>30</v>
      </c>
      <c r="S2398" t="s">
        <v>31</v>
      </c>
      <c r="T2398" t="s">
        <v>74</v>
      </c>
      <c r="U2398" t="str">
        <f t="shared" si="909"/>
        <v>GEN Z</v>
      </c>
      <c r="V2398" t="str">
        <f t="shared" si="914"/>
        <v>low</v>
      </c>
      <c r="W2398" t="str">
        <f t="shared" si="910"/>
        <v>Good</v>
      </c>
      <c r="X2398" s="8">
        <f t="shared" ref="X2398" si="919">AVERAGE(6-(AD2398),6-(Y2398),6-(O2398),J2398,AB2398,Z2398,6-(AA2398))</f>
        <v>3.4285714285714284</v>
      </c>
      <c r="Y2398">
        <f t="shared" si="903"/>
        <v>3</v>
      </c>
      <c r="Z2398">
        <f t="shared" si="904"/>
        <v>5</v>
      </c>
      <c r="AA2398">
        <f t="shared" si="905"/>
        <v>4</v>
      </c>
      <c r="AB2398">
        <f t="shared" si="906"/>
        <v>4</v>
      </c>
      <c r="AC2398">
        <f t="shared" si="907"/>
        <v>5</v>
      </c>
      <c r="AD2398">
        <f t="shared" si="908"/>
        <v>3</v>
      </c>
      <c r="AE2398">
        <f t="shared" si="912"/>
        <v>3.5500000000000003</v>
      </c>
    </row>
    <row r="2399" spans="1:31" x14ac:dyDescent="0.3">
      <c r="A2399" t="s">
        <v>2464</v>
      </c>
      <c r="B2399">
        <v>29</v>
      </c>
      <c r="C2399" t="s">
        <v>62</v>
      </c>
      <c r="D2399" t="s">
        <v>79</v>
      </c>
      <c r="E2399" t="s">
        <v>57</v>
      </c>
      <c r="F2399">
        <v>30</v>
      </c>
      <c r="G2399" t="s">
        <v>37</v>
      </c>
      <c r="H2399">
        <v>34</v>
      </c>
      <c r="I2399">
        <v>0</v>
      </c>
      <c r="J2399">
        <v>1</v>
      </c>
      <c r="K2399" t="s">
        <v>63</v>
      </c>
      <c r="L2399" t="s">
        <v>84</v>
      </c>
      <c r="M2399" t="s">
        <v>27</v>
      </c>
      <c r="N2399" t="s">
        <v>28</v>
      </c>
      <c r="O2399">
        <v>1</v>
      </c>
      <c r="P2399" t="s">
        <v>29</v>
      </c>
      <c r="Q2399">
        <v>5</v>
      </c>
      <c r="R2399" t="s">
        <v>30</v>
      </c>
      <c r="S2399" t="s">
        <v>58</v>
      </c>
      <c r="T2399" t="s">
        <v>74</v>
      </c>
      <c r="U2399" t="str">
        <f t="shared" si="909"/>
        <v>Millennieals</v>
      </c>
      <c r="V2399" t="str">
        <f t="shared" si="914"/>
        <v>low</v>
      </c>
      <c r="W2399" t="str">
        <f t="shared" si="910"/>
        <v>MEDIUM</v>
      </c>
      <c r="X2399" s="8">
        <f t="shared" ref="X2399" si="920">AVERAGE((AD2399),(Y2399),6-(O2399),J2399,AB2399,Z2399,(AA2399))</f>
        <v>3.3571428571428572</v>
      </c>
      <c r="Y2399">
        <f t="shared" si="903"/>
        <v>2</v>
      </c>
      <c r="Z2399">
        <f t="shared" si="904"/>
        <v>3</v>
      </c>
      <c r="AA2399">
        <f t="shared" si="905"/>
        <v>4</v>
      </c>
      <c r="AB2399">
        <f t="shared" si="906"/>
        <v>3.5</v>
      </c>
      <c r="AC2399">
        <f t="shared" si="907"/>
        <v>2</v>
      </c>
      <c r="AD2399">
        <f t="shared" si="908"/>
        <v>5</v>
      </c>
      <c r="AE2399">
        <f t="shared" si="912"/>
        <v>3.2000000000000006</v>
      </c>
    </row>
    <row r="2400" spans="1:31" x14ac:dyDescent="0.3">
      <c r="A2400" t="s">
        <v>2465</v>
      </c>
      <c r="B2400">
        <v>59</v>
      </c>
      <c r="C2400" t="s">
        <v>62</v>
      </c>
      <c r="D2400" t="s">
        <v>22</v>
      </c>
      <c r="E2400" t="s">
        <v>80</v>
      </c>
      <c r="F2400">
        <v>27</v>
      </c>
      <c r="G2400" t="s">
        <v>24</v>
      </c>
      <c r="H2400">
        <v>53</v>
      </c>
      <c r="I2400">
        <v>15</v>
      </c>
      <c r="J2400">
        <v>3</v>
      </c>
      <c r="K2400" t="s">
        <v>25</v>
      </c>
      <c r="L2400" t="s">
        <v>84</v>
      </c>
      <c r="M2400" t="s">
        <v>54</v>
      </c>
      <c r="N2400" t="s">
        <v>28</v>
      </c>
      <c r="O2400">
        <v>5</v>
      </c>
      <c r="P2400" t="s">
        <v>29</v>
      </c>
      <c r="Q2400">
        <v>3</v>
      </c>
      <c r="R2400" t="s">
        <v>46</v>
      </c>
      <c r="S2400" t="s">
        <v>47</v>
      </c>
      <c r="T2400" t="s">
        <v>32</v>
      </c>
      <c r="U2400" t="str">
        <f t="shared" si="909"/>
        <v>Gen X</v>
      </c>
      <c r="V2400" t="str">
        <f t="shared" si="914"/>
        <v>high</v>
      </c>
      <c r="W2400" t="str">
        <f t="shared" si="910"/>
        <v>MEDIUM</v>
      </c>
      <c r="X2400" s="8">
        <f t="shared" si="898"/>
        <v>2.2857142857142856</v>
      </c>
      <c r="Y2400">
        <f t="shared" si="903"/>
        <v>2</v>
      </c>
      <c r="Z2400">
        <f t="shared" si="904"/>
        <v>1</v>
      </c>
      <c r="AA2400">
        <f t="shared" si="905"/>
        <v>2</v>
      </c>
      <c r="AB2400">
        <f t="shared" si="906"/>
        <v>4</v>
      </c>
      <c r="AC2400">
        <f t="shared" si="907"/>
        <v>5</v>
      </c>
      <c r="AD2400">
        <f t="shared" si="908"/>
        <v>3</v>
      </c>
      <c r="AE2400">
        <f t="shared" si="912"/>
        <v>2.6</v>
      </c>
    </row>
    <row r="2401" spans="1:31" x14ac:dyDescent="0.3">
      <c r="A2401" t="s">
        <v>2466</v>
      </c>
      <c r="B2401">
        <v>33</v>
      </c>
      <c r="C2401" t="s">
        <v>21</v>
      </c>
      <c r="D2401" t="s">
        <v>43</v>
      </c>
      <c r="E2401" t="s">
        <v>23</v>
      </c>
      <c r="F2401">
        <v>31</v>
      </c>
      <c r="G2401" t="s">
        <v>37</v>
      </c>
      <c r="H2401">
        <v>44</v>
      </c>
      <c r="I2401">
        <v>8</v>
      </c>
      <c r="J2401">
        <v>5</v>
      </c>
      <c r="K2401" t="s">
        <v>63</v>
      </c>
      <c r="L2401" t="s">
        <v>26</v>
      </c>
      <c r="M2401" t="s">
        <v>54</v>
      </c>
      <c r="N2401" t="s">
        <v>45</v>
      </c>
      <c r="O2401">
        <v>2</v>
      </c>
      <c r="P2401" t="s">
        <v>64</v>
      </c>
      <c r="Q2401">
        <v>5</v>
      </c>
      <c r="R2401" t="s">
        <v>30</v>
      </c>
      <c r="S2401" t="s">
        <v>58</v>
      </c>
      <c r="T2401" t="s">
        <v>74</v>
      </c>
      <c r="U2401" t="str">
        <f t="shared" si="909"/>
        <v>Millennieals</v>
      </c>
      <c r="V2401" t="str">
        <f t="shared" si="914"/>
        <v>standard</v>
      </c>
      <c r="W2401" t="str">
        <f t="shared" si="910"/>
        <v>Good</v>
      </c>
      <c r="X2401" s="8">
        <f t="shared" si="898"/>
        <v>3.7142857142857144</v>
      </c>
      <c r="Y2401">
        <f t="shared" si="903"/>
        <v>1</v>
      </c>
      <c r="Z2401">
        <f t="shared" si="904"/>
        <v>3</v>
      </c>
      <c r="AA2401">
        <f t="shared" si="905"/>
        <v>3</v>
      </c>
      <c r="AB2401">
        <f t="shared" si="906"/>
        <v>5</v>
      </c>
      <c r="AC2401">
        <f t="shared" si="907"/>
        <v>5</v>
      </c>
      <c r="AD2401">
        <f t="shared" si="908"/>
        <v>5</v>
      </c>
      <c r="AE2401">
        <f t="shared" si="912"/>
        <v>3.6</v>
      </c>
    </row>
    <row r="2402" spans="1:31" x14ac:dyDescent="0.3">
      <c r="A2402" t="s">
        <v>2467</v>
      </c>
      <c r="B2402">
        <v>22</v>
      </c>
      <c r="C2402" t="s">
        <v>21</v>
      </c>
      <c r="D2402" t="s">
        <v>22</v>
      </c>
      <c r="E2402" t="s">
        <v>80</v>
      </c>
      <c r="F2402">
        <v>6</v>
      </c>
      <c r="G2402" t="s">
        <v>37</v>
      </c>
      <c r="H2402">
        <v>48</v>
      </c>
      <c r="I2402">
        <v>14</v>
      </c>
      <c r="J2402">
        <v>5</v>
      </c>
      <c r="K2402" t="s">
        <v>25</v>
      </c>
      <c r="L2402" t="s">
        <v>26</v>
      </c>
      <c r="M2402" t="s">
        <v>54</v>
      </c>
      <c r="N2402" t="s">
        <v>45</v>
      </c>
      <c r="O2402">
        <v>1</v>
      </c>
      <c r="P2402" t="s">
        <v>29</v>
      </c>
      <c r="Q2402">
        <v>1</v>
      </c>
      <c r="R2402" t="s">
        <v>30</v>
      </c>
      <c r="S2402" t="s">
        <v>58</v>
      </c>
      <c r="T2402" t="s">
        <v>48</v>
      </c>
      <c r="U2402" t="str">
        <f t="shared" si="909"/>
        <v>GEN Z</v>
      </c>
      <c r="V2402" t="str">
        <f t="shared" si="914"/>
        <v>high</v>
      </c>
      <c r="W2402" t="str">
        <f t="shared" si="910"/>
        <v>MEDIUM</v>
      </c>
      <c r="X2402" s="8">
        <f t="shared" si="898"/>
        <v>3.1428571428571428</v>
      </c>
      <c r="Y2402">
        <f t="shared" si="903"/>
        <v>1</v>
      </c>
      <c r="Z2402">
        <f t="shared" si="904"/>
        <v>3</v>
      </c>
      <c r="AA2402">
        <f t="shared" si="905"/>
        <v>2</v>
      </c>
      <c r="AB2402">
        <f t="shared" si="906"/>
        <v>3</v>
      </c>
      <c r="AC2402">
        <f t="shared" si="907"/>
        <v>5</v>
      </c>
      <c r="AD2402">
        <f t="shared" si="908"/>
        <v>3</v>
      </c>
      <c r="AE2402">
        <f t="shared" si="912"/>
        <v>2.7499999999999996</v>
      </c>
    </row>
    <row r="2403" spans="1:31" x14ac:dyDescent="0.3">
      <c r="A2403" t="s">
        <v>2468</v>
      </c>
      <c r="B2403">
        <v>45</v>
      </c>
      <c r="C2403" t="s">
        <v>34</v>
      </c>
      <c r="D2403" t="s">
        <v>73</v>
      </c>
      <c r="E2403" t="s">
        <v>36</v>
      </c>
      <c r="F2403">
        <v>27</v>
      </c>
      <c r="G2403" t="s">
        <v>37</v>
      </c>
      <c r="H2403">
        <v>33</v>
      </c>
      <c r="I2403">
        <v>11</v>
      </c>
      <c r="J2403">
        <v>4</v>
      </c>
      <c r="K2403" t="s">
        <v>63</v>
      </c>
      <c r="L2403" t="s">
        <v>26</v>
      </c>
      <c r="M2403" t="s">
        <v>54</v>
      </c>
      <c r="N2403" t="s">
        <v>39</v>
      </c>
      <c r="O2403">
        <v>5</v>
      </c>
      <c r="P2403" t="s">
        <v>40</v>
      </c>
      <c r="Q2403">
        <v>3</v>
      </c>
      <c r="R2403" t="s">
        <v>65</v>
      </c>
      <c r="S2403" t="s">
        <v>31</v>
      </c>
      <c r="T2403" t="s">
        <v>71</v>
      </c>
      <c r="U2403" t="str">
        <f t="shared" si="909"/>
        <v>Gen X</v>
      </c>
      <c r="V2403" t="str">
        <f t="shared" si="914"/>
        <v>low</v>
      </c>
      <c r="W2403" t="str">
        <f t="shared" si="910"/>
        <v>Good</v>
      </c>
      <c r="X2403" s="8">
        <f t="shared" si="898"/>
        <v>3.4285714285714284</v>
      </c>
      <c r="Y2403">
        <f t="shared" si="903"/>
        <v>1</v>
      </c>
      <c r="Z2403">
        <f t="shared" si="904"/>
        <v>5</v>
      </c>
      <c r="AA2403">
        <f t="shared" si="905"/>
        <v>4</v>
      </c>
      <c r="AB2403">
        <f t="shared" si="906"/>
        <v>4</v>
      </c>
      <c r="AC2403">
        <f t="shared" si="907"/>
        <v>5</v>
      </c>
      <c r="AD2403">
        <f t="shared" si="908"/>
        <v>5</v>
      </c>
      <c r="AE2403">
        <f t="shared" si="912"/>
        <v>3.75</v>
      </c>
    </row>
    <row r="2404" spans="1:31" x14ac:dyDescent="0.3">
      <c r="A2404" t="s">
        <v>2469</v>
      </c>
      <c r="B2404">
        <v>24</v>
      </c>
      <c r="C2404" t="s">
        <v>50</v>
      </c>
      <c r="D2404" t="s">
        <v>56</v>
      </c>
      <c r="E2404" t="s">
        <v>44</v>
      </c>
      <c r="F2404">
        <v>24</v>
      </c>
      <c r="G2404" t="s">
        <v>52</v>
      </c>
      <c r="H2404">
        <v>33</v>
      </c>
      <c r="I2404">
        <v>2</v>
      </c>
      <c r="J2404">
        <v>2</v>
      </c>
      <c r="K2404" t="s">
        <v>63</v>
      </c>
      <c r="L2404" t="s">
        <v>84</v>
      </c>
      <c r="M2404" t="s">
        <v>27</v>
      </c>
      <c r="N2404" t="s">
        <v>39</v>
      </c>
      <c r="O2404">
        <v>1</v>
      </c>
      <c r="P2404" t="s">
        <v>40</v>
      </c>
      <c r="Q2404">
        <v>2</v>
      </c>
      <c r="R2404" t="s">
        <v>46</v>
      </c>
      <c r="S2404" t="s">
        <v>58</v>
      </c>
      <c r="T2404" t="s">
        <v>32</v>
      </c>
      <c r="U2404" t="str">
        <f t="shared" si="909"/>
        <v>GEN Z</v>
      </c>
      <c r="V2404" t="str">
        <f t="shared" si="914"/>
        <v>low</v>
      </c>
      <c r="W2404" t="str">
        <f t="shared" si="910"/>
        <v>MEDIUM</v>
      </c>
      <c r="X2404" s="8">
        <f t="shared" si="898"/>
        <v>3.2857142857142856</v>
      </c>
      <c r="Y2404">
        <f t="shared" si="903"/>
        <v>2</v>
      </c>
      <c r="Z2404">
        <f t="shared" si="904"/>
        <v>3</v>
      </c>
      <c r="AA2404">
        <f t="shared" si="905"/>
        <v>4</v>
      </c>
      <c r="AB2404">
        <f t="shared" si="906"/>
        <v>2</v>
      </c>
      <c r="AC2404">
        <f t="shared" si="907"/>
        <v>2</v>
      </c>
      <c r="AD2404">
        <f t="shared" si="908"/>
        <v>5</v>
      </c>
      <c r="AE2404">
        <f t="shared" si="912"/>
        <v>3.1500000000000008</v>
      </c>
    </row>
    <row r="2405" spans="1:31" x14ac:dyDescent="0.3">
      <c r="A2405" t="s">
        <v>2470</v>
      </c>
      <c r="B2405">
        <v>28</v>
      </c>
      <c r="C2405" t="s">
        <v>50</v>
      </c>
      <c r="D2405" t="s">
        <v>56</v>
      </c>
      <c r="E2405" t="s">
        <v>23</v>
      </c>
      <c r="F2405">
        <v>11</v>
      </c>
      <c r="G2405" t="s">
        <v>52</v>
      </c>
      <c r="H2405">
        <v>45</v>
      </c>
      <c r="I2405">
        <v>7</v>
      </c>
      <c r="J2405">
        <v>3</v>
      </c>
      <c r="K2405" t="s">
        <v>25</v>
      </c>
      <c r="L2405" t="s">
        <v>38</v>
      </c>
      <c r="M2405" t="s">
        <v>27</v>
      </c>
      <c r="N2405" t="s">
        <v>45</v>
      </c>
      <c r="O2405">
        <v>1</v>
      </c>
      <c r="P2405" t="s">
        <v>64</v>
      </c>
      <c r="Q2405">
        <v>1</v>
      </c>
      <c r="R2405" t="s">
        <v>46</v>
      </c>
      <c r="S2405" t="s">
        <v>31</v>
      </c>
      <c r="T2405" t="s">
        <v>41</v>
      </c>
      <c r="U2405" t="str">
        <f t="shared" si="909"/>
        <v>GEN Z</v>
      </c>
      <c r="V2405" t="str">
        <f t="shared" si="914"/>
        <v>standard</v>
      </c>
      <c r="W2405" t="str">
        <f t="shared" si="910"/>
        <v>MEDIUM</v>
      </c>
      <c r="X2405" s="8">
        <f t="shared" si="898"/>
        <v>3.3571428571428572</v>
      </c>
      <c r="Y2405">
        <f t="shared" si="903"/>
        <v>3</v>
      </c>
      <c r="Z2405">
        <f t="shared" si="904"/>
        <v>5</v>
      </c>
      <c r="AA2405">
        <f t="shared" si="905"/>
        <v>3</v>
      </c>
      <c r="AB2405">
        <f t="shared" si="906"/>
        <v>1.5</v>
      </c>
      <c r="AC2405">
        <f t="shared" si="907"/>
        <v>2</v>
      </c>
      <c r="AD2405">
        <f t="shared" si="908"/>
        <v>3</v>
      </c>
      <c r="AE2405">
        <f t="shared" si="912"/>
        <v>3.1</v>
      </c>
    </row>
    <row r="2406" spans="1:31" x14ac:dyDescent="0.3">
      <c r="A2406" t="s">
        <v>2471</v>
      </c>
      <c r="B2406">
        <v>29</v>
      </c>
      <c r="C2406" t="s">
        <v>62</v>
      </c>
      <c r="D2406" t="s">
        <v>43</v>
      </c>
      <c r="E2406" t="s">
        <v>44</v>
      </c>
      <c r="F2406">
        <v>14</v>
      </c>
      <c r="G2406" t="s">
        <v>24</v>
      </c>
      <c r="H2406">
        <v>23</v>
      </c>
      <c r="I2406">
        <v>8</v>
      </c>
      <c r="J2406">
        <v>1</v>
      </c>
      <c r="K2406" t="s">
        <v>25</v>
      </c>
      <c r="L2406" t="s">
        <v>46</v>
      </c>
      <c r="M2406" t="s">
        <v>54</v>
      </c>
      <c r="N2406" t="s">
        <v>45</v>
      </c>
      <c r="O2406">
        <v>3</v>
      </c>
      <c r="P2406" t="s">
        <v>29</v>
      </c>
      <c r="Q2406">
        <v>1</v>
      </c>
      <c r="R2406" t="s">
        <v>65</v>
      </c>
      <c r="S2406" t="s">
        <v>47</v>
      </c>
      <c r="T2406" t="s">
        <v>32</v>
      </c>
      <c r="U2406" t="str">
        <f t="shared" si="909"/>
        <v>Millennieals</v>
      </c>
      <c r="V2406" t="str">
        <f t="shared" si="914"/>
        <v>low</v>
      </c>
      <c r="W2406" t="str">
        <f t="shared" si="910"/>
        <v>MEDIUM</v>
      </c>
      <c r="X2406" s="8">
        <f t="shared" si="898"/>
        <v>2.8571428571428572</v>
      </c>
      <c r="Y2406">
        <f t="shared" si="903"/>
        <v>5</v>
      </c>
      <c r="Z2406">
        <f t="shared" si="904"/>
        <v>1</v>
      </c>
      <c r="AA2406">
        <f t="shared" si="905"/>
        <v>4</v>
      </c>
      <c r="AB2406">
        <f t="shared" si="906"/>
        <v>3</v>
      </c>
      <c r="AC2406">
        <f t="shared" si="907"/>
        <v>5</v>
      </c>
      <c r="AD2406">
        <f t="shared" si="908"/>
        <v>3</v>
      </c>
      <c r="AE2406">
        <f t="shared" si="912"/>
        <v>3.1500000000000004</v>
      </c>
    </row>
    <row r="2407" spans="1:31" x14ac:dyDescent="0.3">
      <c r="A2407" t="s">
        <v>2472</v>
      </c>
      <c r="B2407">
        <v>56</v>
      </c>
      <c r="C2407" t="s">
        <v>21</v>
      </c>
      <c r="D2407" t="s">
        <v>43</v>
      </c>
      <c r="E2407" t="s">
        <v>80</v>
      </c>
      <c r="F2407">
        <v>22</v>
      </c>
      <c r="G2407" t="s">
        <v>52</v>
      </c>
      <c r="H2407">
        <v>52</v>
      </c>
      <c r="I2407">
        <v>6</v>
      </c>
      <c r="J2407">
        <v>2</v>
      </c>
      <c r="K2407" t="s">
        <v>63</v>
      </c>
      <c r="L2407" t="s">
        <v>46</v>
      </c>
      <c r="M2407" t="s">
        <v>27</v>
      </c>
      <c r="N2407" t="s">
        <v>45</v>
      </c>
      <c r="O2407">
        <v>4</v>
      </c>
      <c r="P2407" t="s">
        <v>40</v>
      </c>
      <c r="Q2407">
        <v>5</v>
      </c>
      <c r="R2407" t="s">
        <v>65</v>
      </c>
      <c r="S2407" t="s">
        <v>31</v>
      </c>
      <c r="T2407" t="s">
        <v>48</v>
      </c>
      <c r="U2407" t="str">
        <f t="shared" si="909"/>
        <v>Gen X</v>
      </c>
      <c r="V2407" t="str">
        <f t="shared" si="914"/>
        <v>high</v>
      </c>
      <c r="W2407" t="str">
        <f t="shared" si="910"/>
        <v>Good</v>
      </c>
      <c r="X2407" s="8">
        <f t="shared" ref="X2407" si="921">AVERAGE(6-(AD2407),6-(Y2407),6-(O2407),J2407,AB2407,Z2407,6-(AA2407))</f>
        <v>2.6428571428571428</v>
      </c>
      <c r="Y2407">
        <f t="shared" si="903"/>
        <v>5</v>
      </c>
      <c r="Z2407">
        <f t="shared" si="904"/>
        <v>5</v>
      </c>
      <c r="AA2407">
        <f t="shared" si="905"/>
        <v>2</v>
      </c>
      <c r="AB2407">
        <f t="shared" si="906"/>
        <v>3.5</v>
      </c>
      <c r="AC2407">
        <f t="shared" si="907"/>
        <v>2</v>
      </c>
      <c r="AD2407">
        <f t="shared" si="908"/>
        <v>5</v>
      </c>
      <c r="AE2407">
        <f t="shared" si="912"/>
        <v>4.2499999999999991</v>
      </c>
    </row>
    <row r="2408" spans="1:31" x14ac:dyDescent="0.3">
      <c r="A2408" t="s">
        <v>2473</v>
      </c>
      <c r="B2408">
        <v>59</v>
      </c>
      <c r="C2408" t="s">
        <v>34</v>
      </c>
      <c r="D2408" t="s">
        <v>35</v>
      </c>
      <c r="E2408" t="s">
        <v>51</v>
      </c>
      <c r="F2408">
        <v>24</v>
      </c>
      <c r="G2408" t="s">
        <v>37</v>
      </c>
      <c r="H2408">
        <v>48</v>
      </c>
      <c r="I2408">
        <v>3</v>
      </c>
      <c r="J2408">
        <v>3</v>
      </c>
      <c r="K2408" t="s">
        <v>25</v>
      </c>
      <c r="L2408" t="s">
        <v>38</v>
      </c>
      <c r="M2408" t="s">
        <v>54</v>
      </c>
      <c r="N2408" t="s">
        <v>39</v>
      </c>
      <c r="O2408">
        <v>5</v>
      </c>
      <c r="P2408" t="s">
        <v>40</v>
      </c>
      <c r="Q2408">
        <v>5</v>
      </c>
      <c r="R2408" t="s">
        <v>65</v>
      </c>
      <c r="S2408" t="s">
        <v>31</v>
      </c>
      <c r="T2408" t="s">
        <v>60</v>
      </c>
      <c r="U2408" t="str">
        <f t="shared" si="909"/>
        <v>Gen X</v>
      </c>
      <c r="V2408" t="str">
        <f t="shared" si="914"/>
        <v>high</v>
      </c>
      <c r="W2408" t="str">
        <f t="shared" si="910"/>
        <v>Good</v>
      </c>
      <c r="X2408" s="8">
        <f t="shared" ref="X2408:X2469" si="922">AVERAGE((AD2408),(Y2408),6-(O2408),J2408,AB2408,Z2408,(AA2408))</f>
        <v>3.1428571428571428</v>
      </c>
      <c r="Y2408">
        <f t="shared" si="903"/>
        <v>3</v>
      </c>
      <c r="Z2408">
        <f t="shared" si="904"/>
        <v>5</v>
      </c>
      <c r="AA2408">
        <f t="shared" si="905"/>
        <v>2</v>
      </c>
      <c r="AB2408">
        <f t="shared" si="906"/>
        <v>5</v>
      </c>
      <c r="AC2408">
        <f t="shared" si="907"/>
        <v>5</v>
      </c>
      <c r="AD2408">
        <f t="shared" si="908"/>
        <v>3</v>
      </c>
      <c r="AE2408">
        <f t="shared" si="912"/>
        <v>3.5500000000000003</v>
      </c>
    </row>
    <row r="2409" spans="1:31" x14ac:dyDescent="0.3">
      <c r="A2409" t="s">
        <v>2474</v>
      </c>
      <c r="B2409">
        <v>24</v>
      </c>
      <c r="C2409" t="s">
        <v>21</v>
      </c>
      <c r="D2409" t="s">
        <v>35</v>
      </c>
      <c r="E2409" t="s">
        <v>44</v>
      </c>
      <c r="F2409">
        <v>5</v>
      </c>
      <c r="G2409" t="s">
        <v>37</v>
      </c>
      <c r="H2409">
        <v>42</v>
      </c>
      <c r="I2409">
        <v>2</v>
      </c>
      <c r="J2409">
        <v>3</v>
      </c>
      <c r="K2409" t="s">
        <v>53</v>
      </c>
      <c r="L2409" t="s">
        <v>84</v>
      </c>
      <c r="M2409" t="s">
        <v>54</v>
      </c>
      <c r="N2409" t="s">
        <v>28</v>
      </c>
      <c r="O2409">
        <v>4</v>
      </c>
      <c r="P2409" t="s">
        <v>40</v>
      </c>
      <c r="Q2409">
        <v>5</v>
      </c>
      <c r="R2409" t="s">
        <v>46</v>
      </c>
      <c r="S2409" t="s">
        <v>47</v>
      </c>
      <c r="T2409" t="s">
        <v>71</v>
      </c>
      <c r="U2409" t="str">
        <f t="shared" si="909"/>
        <v>GEN Z</v>
      </c>
      <c r="V2409" t="str">
        <f t="shared" si="914"/>
        <v>standard</v>
      </c>
      <c r="W2409" t="str">
        <f t="shared" si="910"/>
        <v>MEDIUM</v>
      </c>
      <c r="X2409" s="8">
        <f t="shared" si="922"/>
        <v>2.4285714285714284</v>
      </c>
      <c r="Y2409">
        <f t="shared" si="903"/>
        <v>2</v>
      </c>
      <c r="Z2409">
        <f t="shared" si="904"/>
        <v>1</v>
      </c>
      <c r="AA2409">
        <f t="shared" si="905"/>
        <v>3</v>
      </c>
      <c r="AB2409">
        <f t="shared" si="906"/>
        <v>5</v>
      </c>
      <c r="AC2409">
        <f t="shared" si="907"/>
        <v>5</v>
      </c>
      <c r="AD2409">
        <f t="shared" si="908"/>
        <v>1</v>
      </c>
      <c r="AE2409">
        <f t="shared" si="912"/>
        <v>2.15</v>
      </c>
    </row>
    <row r="2410" spans="1:31" x14ac:dyDescent="0.3">
      <c r="A2410" t="s">
        <v>2475</v>
      </c>
      <c r="B2410">
        <v>26</v>
      </c>
      <c r="C2410" t="s">
        <v>21</v>
      </c>
      <c r="D2410" t="s">
        <v>79</v>
      </c>
      <c r="E2410" t="s">
        <v>36</v>
      </c>
      <c r="F2410">
        <v>12</v>
      </c>
      <c r="G2410" t="s">
        <v>37</v>
      </c>
      <c r="H2410">
        <v>49</v>
      </c>
      <c r="I2410">
        <v>6</v>
      </c>
      <c r="J2410">
        <v>5</v>
      </c>
      <c r="K2410" t="s">
        <v>25</v>
      </c>
      <c r="L2410" t="s">
        <v>38</v>
      </c>
      <c r="M2410" t="s">
        <v>27</v>
      </c>
      <c r="N2410" t="s">
        <v>39</v>
      </c>
      <c r="O2410">
        <v>5</v>
      </c>
      <c r="P2410" t="s">
        <v>40</v>
      </c>
      <c r="Q2410">
        <v>4</v>
      </c>
      <c r="R2410" t="s">
        <v>30</v>
      </c>
      <c r="S2410" t="s">
        <v>31</v>
      </c>
      <c r="T2410" t="s">
        <v>41</v>
      </c>
      <c r="U2410" t="str">
        <f t="shared" si="909"/>
        <v>GEN Z</v>
      </c>
      <c r="V2410" t="str">
        <f t="shared" si="914"/>
        <v>high</v>
      </c>
      <c r="W2410" t="str">
        <f t="shared" si="910"/>
        <v>MEDIUM</v>
      </c>
      <c r="X2410" s="8">
        <f t="shared" si="922"/>
        <v>3.1428571428571428</v>
      </c>
      <c r="Y2410">
        <f t="shared" si="903"/>
        <v>3</v>
      </c>
      <c r="Z2410">
        <f t="shared" si="904"/>
        <v>5</v>
      </c>
      <c r="AA2410">
        <f t="shared" si="905"/>
        <v>2</v>
      </c>
      <c r="AB2410">
        <f t="shared" si="906"/>
        <v>3</v>
      </c>
      <c r="AC2410">
        <f t="shared" si="907"/>
        <v>2</v>
      </c>
      <c r="AD2410">
        <f t="shared" si="908"/>
        <v>3</v>
      </c>
      <c r="AE2410">
        <f t="shared" si="912"/>
        <v>3.4000000000000004</v>
      </c>
    </row>
    <row r="2411" spans="1:31" x14ac:dyDescent="0.3">
      <c r="A2411" t="s">
        <v>2476</v>
      </c>
      <c r="B2411">
        <v>59</v>
      </c>
      <c r="C2411" t="s">
        <v>50</v>
      </c>
      <c r="D2411" t="s">
        <v>22</v>
      </c>
      <c r="E2411" t="s">
        <v>44</v>
      </c>
      <c r="F2411">
        <v>12</v>
      </c>
      <c r="G2411" t="s">
        <v>52</v>
      </c>
      <c r="H2411">
        <v>24</v>
      </c>
      <c r="I2411">
        <v>12</v>
      </c>
      <c r="J2411">
        <v>1</v>
      </c>
      <c r="K2411" t="s">
        <v>53</v>
      </c>
      <c r="L2411" t="s">
        <v>38</v>
      </c>
      <c r="M2411" t="s">
        <v>27</v>
      </c>
      <c r="N2411" t="s">
        <v>39</v>
      </c>
      <c r="O2411">
        <v>4</v>
      </c>
      <c r="P2411" t="s">
        <v>29</v>
      </c>
      <c r="Q2411">
        <v>4</v>
      </c>
      <c r="R2411" t="s">
        <v>65</v>
      </c>
      <c r="S2411" t="s">
        <v>47</v>
      </c>
      <c r="T2411" t="s">
        <v>32</v>
      </c>
      <c r="U2411" t="str">
        <f t="shared" si="909"/>
        <v>Gen X</v>
      </c>
      <c r="V2411" t="str">
        <f t="shared" si="914"/>
        <v>low</v>
      </c>
      <c r="W2411" t="str">
        <f t="shared" si="910"/>
        <v>poor</v>
      </c>
      <c r="X2411" s="8">
        <f t="shared" si="922"/>
        <v>2.1428571428571428</v>
      </c>
      <c r="Y2411">
        <f t="shared" si="903"/>
        <v>3</v>
      </c>
      <c r="Z2411">
        <f t="shared" si="904"/>
        <v>1</v>
      </c>
      <c r="AA2411">
        <f t="shared" si="905"/>
        <v>4</v>
      </c>
      <c r="AB2411">
        <f t="shared" si="906"/>
        <v>3</v>
      </c>
      <c r="AC2411">
        <f t="shared" si="907"/>
        <v>2</v>
      </c>
      <c r="AD2411">
        <f t="shared" si="908"/>
        <v>1</v>
      </c>
      <c r="AE2411">
        <f t="shared" si="912"/>
        <v>1.9000000000000001</v>
      </c>
    </row>
    <row r="2412" spans="1:31" x14ac:dyDescent="0.3">
      <c r="A2412" t="s">
        <v>2477</v>
      </c>
      <c r="B2412">
        <v>41</v>
      </c>
      <c r="C2412" t="s">
        <v>34</v>
      </c>
      <c r="D2412" t="s">
        <v>56</v>
      </c>
      <c r="E2412" t="s">
        <v>23</v>
      </c>
      <c r="F2412">
        <v>30</v>
      </c>
      <c r="G2412" t="s">
        <v>24</v>
      </c>
      <c r="H2412">
        <v>59</v>
      </c>
      <c r="I2412">
        <v>3</v>
      </c>
      <c r="J2412">
        <v>4</v>
      </c>
      <c r="K2412" t="s">
        <v>53</v>
      </c>
      <c r="L2412" t="s">
        <v>46</v>
      </c>
      <c r="M2412" t="s">
        <v>54</v>
      </c>
      <c r="N2412" t="s">
        <v>45</v>
      </c>
      <c r="O2412">
        <v>5</v>
      </c>
      <c r="P2412" t="s">
        <v>29</v>
      </c>
      <c r="Q2412">
        <v>1</v>
      </c>
      <c r="R2412" t="s">
        <v>46</v>
      </c>
      <c r="S2412" t="s">
        <v>58</v>
      </c>
      <c r="T2412" t="s">
        <v>32</v>
      </c>
      <c r="U2412" t="str">
        <f t="shared" si="909"/>
        <v>Millennieals</v>
      </c>
      <c r="V2412" t="str">
        <f t="shared" si="914"/>
        <v xml:space="preserve">very high </v>
      </c>
      <c r="W2412" t="str">
        <f t="shared" si="910"/>
        <v>MEDIUM</v>
      </c>
      <c r="X2412" s="8">
        <f t="shared" si="922"/>
        <v>2.5714285714285716</v>
      </c>
      <c r="Y2412">
        <f t="shared" si="903"/>
        <v>5</v>
      </c>
      <c r="Z2412">
        <f t="shared" si="904"/>
        <v>3</v>
      </c>
      <c r="AA2412">
        <f t="shared" si="905"/>
        <v>1</v>
      </c>
      <c r="AB2412">
        <f t="shared" si="906"/>
        <v>3</v>
      </c>
      <c r="AC2412">
        <f t="shared" si="907"/>
        <v>5</v>
      </c>
      <c r="AD2412">
        <f t="shared" si="908"/>
        <v>1</v>
      </c>
      <c r="AE2412">
        <f t="shared" si="912"/>
        <v>3</v>
      </c>
    </row>
    <row r="2413" spans="1:31" x14ac:dyDescent="0.3">
      <c r="A2413" t="s">
        <v>2478</v>
      </c>
      <c r="B2413">
        <v>40</v>
      </c>
      <c r="C2413" t="s">
        <v>21</v>
      </c>
      <c r="D2413" t="s">
        <v>22</v>
      </c>
      <c r="E2413" t="s">
        <v>67</v>
      </c>
      <c r="F2413">
        <v>7</v>
      </c>
      <c r="G2413" t="s">
        <v>37</v>
      </c>
      <c r="H2413">
        <v>48</v>
      </c>
      <c r="I2413">
        <v>0</v>
      </c>
      <c r="J2413">
        <v>1</v>
      </c>
      <c r="K2413" t="s">
        <v>53</v>
      </c>
      <c r="L2413" t="s">
        <v>84</v>
      </c>
      <c r="M2413" t="s">
        <v>27</v>
      </c>
      <c r="N2413" t="s">
        <v>28</v>
      </c>
      <c r="O2413">
        <v>3</v>
      </c>
      <c r="P2413" t="s">
        <v>29</v>
      </c>
      <c r="Q2413">
        <v>2</v>
      </c>
      <c r="R2413" t="s">
        <v>65</v>
      </c>
      <c r="S2413" t="s">
        <v>31</v>
      </c>
      <c r="T2413" t="s">
        <v>71</v>
      </c>
      <c r="U2413" t="str">
        <f t="shared" si="909"/>
        <v>Millennieals</v>
      </c>
      <c r="V2413" t="str">
        <f t="shared" si="914"/>
        <v>high</v>
      </c>
      <c r="W2413" t="str">
        <f t="shared" si="910"/>
        <v>MEDIUM</v>
      </c>
      <c r="X2413" s="8">
        <f t="shared" si="922"/>
        <v>2.2857142857142856</v>
      </c>
      <c r="Y2413">
        <f t="shared" si="903"/>
        <v>2</v>
      </c>
      <c r="Z2413">
        <f t="shared" si="904"/>
        <v>5</v>
      </c>
      <c r="AA2413">
        <f t="shared" si="905"/>
        <v>2</v>
      </c>
      <c r="AB2413">
        <f t="shared" si="906"/>
        <v>2</v>
      </c>
      <c r="AC2413">
        <f t="shared" si="907"/>
        <v>2</v>
      </c>
      <c r="AD2413">
        <f t="shared" si="908"/>
        <v>1</v>
      </c>
      <c r="AE2413">
        <f t="shared" si="912"/>
        <v>2.0500000000000003</v>
      </c>
    </row>
    <row r="2414" spans="1:31" x14ac:dyDescent="0.3">
      <c r="A2414" t="s">
        <v>2479</v>
      </c>
      <c r="B2414">
        <v>48</v>
      </c>
      <c r="C2414" t="s">
        <v>50</v>
      </c>
      <c r="D2414" t="s">
        <v>56</v>
      </c>
      <c r="E2414" t="s">
        <v>51</v>
      </c>
      <c r="F2414">
        <v>27</v>
      </c>
      <c r="G2414" t="s">
        <v>52</v>
      </c>
      <c r="H2414">
        <v>55</v>
      </c>
      <c r="I2414">
        <v>8</v>
      </c>
      <c r="J2414">
        <v>3</v>
      </c>
      <c r="K2414" t="s">
        <v>25</v>
      </c>
      <c r="L2414" t="s">
        <v>46</v>
      </c>
      <c r="M2414" t="s">
        <v>54</v>
      </c>
      <c r="N2414" t="s">
        <v>39</v>
      </c>
      <c r="O2414">
        <v>3</v>
      </c>
      <c r="P2414" t="s">
        <v>64</v>
      </c>
      <c r="Q2414">
        <v>4</v>
      </c>
      <c r="R2414" t="s">
        <v>46</v>
      </c>
      <c r="S2414" t="s">
        <v>47</v>
      </c>
      <c r="T2414" t="s">
        <v>60</v>
      </c>
      <c r="U2414" t="str">
        <f t="shared" si="909"/>
        <v>Gen X</v>
      </c>
      <c r="V2414" t="str">
        <f t="shared" si="914"/>
        <v>high</v>
      </c>
      <c r="W2414" t="str">
        <f t="shared" si="910"/>
        <v>MEDIUM</v>
      </c>
      <c r="X2414" s="8">
        <f t="shared" si="922"/>
        <v>3.0714285714285716</v>
      </c>
      <c r="Y2414">
        <f t="shared" si="903"/>
        <v>5</v>
      </c>
      <c r="Z2414">
        <f t="shared" si="904"/>
        <v>1</v>
      </c>
      <c r="AA2414">
        <f t="shared" si="905"/>
        <v>2</v>
      </c>
      <c r="AB2414">
        <f t="shared" si="906"/>
        <v>4.5</v>
      </c>
      <c r="AC2414">
        <f t="shared" si="907"/>
        <v>5</v>
      </c>
      <c r="AD2414">
        <f t="shared" si="908"/>
        <v>3</v>
      </c>
      <c r="AE2414">
        <f t="shared" si="912"/>
        <v>3.4</v>
      </c>
    </row>
    <row r="2415" spans="1:31" x14ac:dyDescent="0.3">
      <c r="A2415" t="s">
        <v>2480</v>
      </c>
      <c r="B2415">
        <v>60</v>
      </c>
      <c r="C2415" t="s">
        <v>50</v>
      </c>
      <c r="D2415" t="s">
        <v>73</v>
      </c>
      <c r="E2415" t="s">
        <v>67</v>
      </c>
      <c r="F2415">
        <v>26</v>
      </c>
      <c r="G2415" t="s">
        <v>37</v>
      </c>
      <c r="H2415">
        <v>56</v>
      </c>
      <c r="I2415">
        <v>13</v>
      </c>
      <c r="J2415">
        <v>3</v>
      </c>
      <c r="K2415" t="s">
        <v>25</v>
      </c>
      <c r="L2415" t="s">
        <v>84</v>
      </c>
      <c r="M2415" t="s">
        <v>27</v>
      </c>
      <c r="N2415" t="s">
        <v>39</v>
      </c>
      <c r="O2415">
        <v>5</v>
      </c>
      <c r="P2415" t="s">
        <v>64</v>
      </c>
      <c r="Q2415">
        <v>5</v>
      </c>
      <c r="R2415" t="s">
        <v>65</v>
      </c>
      <c r="S2415" t="s">
        <v>31</v>
      </c>
      <c r="T2415" t="s">
        <v>71</v>
      </c>
      <c r="U2415" t="str">
        <f t="shared" si="909"/>
        <v>Gen X</v>
      </c>
      <c r="V2415" t="str">
        <f t="shared" si="914"/>
        <v xml:space="preserve">very high </v>
      </c>
      <c r="W2415" t="str">
        <f t="shared" si="910"/>
        <v>MEDIUM</v>
      </c>
      <c r="X2415" s="8">
        <f t="shared" si="922"/>
        <v>2.6428571428571428</v>
      </c>
      <c r="Y2415">
        <f t="shared" si="903"/>
        <v>2</v>
      </c>
      <c r="Z2415">
        <f t="shared" si="904"/>
        <v>5</v>
      </c>
      <c r="AA2415">
        <f t="shared" si="905"/>
        <v>1</v>
      </c>
      <c r="AB2415">
        <f t="shared" si="906"/>
        <v>3.5</v>
      </c>
      <c r="AC2415">
        <f t="shared" si="907"/>
        <v>2</v>
      </c>
      <c r="AD2415">
        <f t="shared" si="908"/>
        <v>3</v>
      </c>
      <c r="AE2415">
        <f t="shared" si="912"/>
        <v>2.95</v>
      </c>
    </row>
    <row r="2416" spans="1:31" x14ac:dyDescent="0.3">
      <c r="A2416" t="s">
        <v>2481</v>
      </c>
      <c r="B2416">
        <v>32</v>
      </c>
      <c r="C2416" t="s">
        <v>50</v>
      </c>
      <c r="D2416" t="s">
        <v>43</v>
      </c>
      <c r="E2416" t="s">
        <v>51</v>
      </c>
      <c r="F2416">
        <v>7</v>
      </c>
      <c r="G2416" t="s">
        <v>37</v>
      </c>
      <c r="H2416">
        <v>47</v>
      </c>
      <c r="I2416">
        <v>10</v>
      </c>
      <c r="J2416">
        <v>5</v>
      </c>
      <c r="K2416" t="s">
        <v>25</v>
      </c>
      <c r="L2416" t="s">
        <v>46</v>
      </c>
      <c r="M2416" t="s">
        <v>27</v>
      </c>
      <c r="N2416" t="s">
        <v>45</v>
      </c>
      <c r="O2416">
        <v>5</v>
      </c>
      <c r="P2416" t="s">
        <v>40</v>
      </c>
      <c r="Q2416">
        <v>2</v>
      </c>
      <c r="R2416" t="s">
        <v>46</v>
      </c>
      <c r="S2416" t="s">
        <v>31</v>
      </c>
      <c r="T2416" t="s">
        <v>32</v>
      </c>
      <c r="U2416" t="str">
        <f t="shared" si="909"/>
        <v>Millennieals</v>
      </c>
      <c r="V2416" t="str">
        <f t="shared" si="914"/>
        <v>high</v>
      </c>
      <c r="W2416" t="str">
        <f t="shared" si="910"/>
        <v>Good</v>
      </c>
      <c r="X2416" s="8">
        <f t="shared" ref="X2416" si="923">AVERAGE(6-(AD2416),6-(Y2416),6-(O2416),J2416,AB2416,Z2416,6-(AA2416))</f>
        <v>3</v>
      </c>
      <c r="Y2416">
        <f t="shared" si="903"/>
        <v>5</v>
      </c>
      <c r="Z2416">
        <f t="shared" si="904"/>
        <v>5</v>
      </c>
      <c r="AA2416">
        <f t="shared" si="905"/>
        <v>2</v>
      </c>
      <c r="AB2416">
        <f t="shared" si="906"/>
        <v>2</v>
      </c>
      <c r="AC2416">
        <f t="shared" si="907"/>
        <v>2</v>
      </c>
      <c r="AD2416">
        <f t="shared" si="908"/>
        <v>3</v>
      </c>
      <c r="AE2416">
        <f t="shared" si="912"/>
        <v>3.8000000000000003</v>
      </c>
    </row>
    <row r="2417" spans="1:31" x14ac:dyDescent="0.3">
      <c r="A2417" t="s">
        <v>2482</v>
      </c>
      <c r="B2417">
        <v>55</v>
      </c>
      <c r="C2417" t="s">
        <v>50</v>
      </c>
      <c r="D2417" t="s">
        <v>56</v>
      </c>
      <c r="E2417" t="s">
        <v>23</v>
      </c>
      <c r="F2417">
        <v>9</v>
      </c>
      <c r="G2417" t="s">
        <v>37</v>
      </c>
      <c r="H2417">
        <v>49</v>
      </c>
      <c r="I2417">
        <v>13</v>
      </c>
      <c r="J2417">
        <v>2</v>
      </c>
      <c r="K2417" t="s">
        <v>25</v>
      </c>
      <c r="L2417" t="s">
        <v>26</v>
      </c>
      <c r="M2417" t="s">
        <v>54</v>
      </c>
      <c r="N2417" t="s">
        <v>45</v>
      </c>
      <c r="O2417">
        <v>1</v>
      </c>
      <c r="P2417" t="s">
        <v>64</v>
      </c>
      <c r="Q2417">
        <v>1</v>
      </c>
      <c r="R2417" t="s">
        <v>46</v>
      </c>
      <c r="S2417" t="s">
        <v>31</v>
      </c>
      <c r="T2417" t="s">
        <v>48</v>
      </c>
      <c r="U2417" t="str">
        <f t="shared" si="909"/>
        <v>Gen X</v>
      </c>
      <c r="V2417" t="str">
        <f t="shared" si="914"/>
        <v>high</v>
      </c>
      <c r="W2417" t="str">
        <f t="shared" si="910"/>
        <v>MEDIUM</v>
      </c>
      <c r="X2417" s="8">
        <f t="shared" ref="X2417" si="924">AVERAGE((AD2417),(Y2417),6-(O2417),J2417,AB2417,Z2417,(AA2417))</f>
        <v>3</v>
      </c>
      <c r="Y2417">
        <f t="shared" si="903"/>
        <v>1</v>
      </c>
      <c r="Z2417">
        <f t="shared" si="904"/>
        <v>5</v>
      </c>
      <c r="AA2417">
        <f t="shared" si="905"/>
        <v>2</v>
      </c>
      <c r="AB2417">
        <f t="shared" si="906"/>
        <v>3</v>
      </c>
      <c r="AC2417">
        <f t="shared" si="907"/>
        <v>5</v>
      </c>
      <c r="AD2417">
        <f t="shared" si="908"/>
        <v>3</v>
      </c>
      <c r="AE2417">
        <f t="shared" si="912"/>
        <v>2.7500000000000004</v>
      </c>
    </row>
    <row r="2418" spans="1:31" x14ac:dyDescent="0.3">
      <c r="A2418" t="s">
        <v>2483</v>
      </c>
      <c r="B2418">
        <v>52</v>
      </c>
      <c r="C2418" t="s">
        <v>62</v>
      </c>
      <c r="D2418" t="s">
        <v>77</v>
      </c>
      <c r="E2418" t="s">
        <v>44</v>
      </c>
      <c r="F2418">
        <v>33</v>
      </c>
      <c r="G2418" t="s">
        <v>37</v>
      </c>
      <c r="H2418">
        <v>42</v>
      </c>
      <c r="I2418">
        <v>1</v>
      </c>
      <c r="J2418">
        <v>1</v>
      </c>
      <c r="K2418" t="s">
        <v>25</v>
      </c>
      <c r="L2418" t="s">
        <v>26</v>
      </c>
      <c r="M2418" t="s">
        <v>27</v>
      </c>
      <c r="N2418" t="s">
        <v>28</v>
      </c>
      <c r="O2418">
        <v>3</v>
      </c>
      <c r="P2418" t="s">
        <v>64</v>
      </c>
      <c r="Q2418">
        <v>1</v>
      </c>
      <c r="R2418" t="s">
        <v>46</v>
      </c>
      <c r="S2418" t="s">
        <v>47</v>
      </c>
      <c r="T2418" t="s">
        <v>41</v>
      </c>
      <c r="U2418" t="str">
        <f t="shared" si="909"/>
        <v>Gen X</v>
      </c>
      <c r="V2418" t="str">
        <f t="shared" si="914"/>
        <v>standard</v>
      </c>
      <c r="W2418" t="str">
        <f t="shared" si="910"/>
        <v>poor</v>
      </c>
      <c r="X2418" s="8">
        <f t="shared" si="922"/>
        <v>1.9285714285714286</v>
      </c>
      <c r="Y2418">
        <f t="shared" si="903"/>
        <v>1</v>
      </c>
      <c r="Z2418">
        <f t="shared" si="904"/>
        <v>1</v>
      </c>
      <c r="AA2418">
        <f t="shared" si="905"/>
        <v>3</v>
      </c>
      <c r="AB2418">
        <f t="shared" si="906"/>
        <v>1.5</v>
      </c>
      <c r="AC2418">
        <f t="shared" si="907"/>
        <v>2</v>
      </c>
      <c r="AD2418">
        <f t="shared" si="908"/>
        <v>3</v>
      </c>
      <c r="AE2418">
        <f t="shared" si="912"/>
        <v>1.7999999999999998</v>
      </c>
    </row>
    <row r="2419" spans="1:31" x14ac:dyDescent="0.3">
      <c r="A2419" t="s">
        <v>2484</v>
      </c>
      <c r="B2419">
        <v>40</v>
      </c>
      <c r="C2419" t="s">
        <v>21</v>
      </c>
      <c r="D2419" t="s">
        <v>77</v>
      </c>
      <c r="E2419" t="s">
        <v>44</v>
      </c>
      <c r="F2419">
        <v>33</v>
      </c>
      <c r="G2419" t="s">
        <v>52</v>
      </c>
      <c r="H2419">
        <v>57</v>
      </c>
      <c r="I2419">
        <v>14</v>
      </c>
      <c r="J2419">
        <v>3</v>
      </c>
      <c r="K2419" t="s">
        <v>53</v>
      </c>
      <c r="L2419" t="s">
        <v>84</v>
      </c>
      <c r="M2419" t="s">
        <v>54</v>
      </c>
      <c r="N2419" t="s">
        <v>28</v>
      </c>
      <c r="O2419">
        <v>4</v>
      </c>
      <c r="P2419" t="s">
        <v>29</v>
      </c>
      <c r="Q2419">
        <v>5</v>
      </c>
      <c r="R2419" t="s">
        <v>46</v>
      </c>
      <c r="S2419" t="s">
        <v>58</v>
      </c>
      <c r="T2419" t="s">
        <v>60</v>
      </c>
      <c r="U2419" t="str">
        <f t="shared" si="909"/>
        <v>Millennieals</v>
      </c>
      <c r="V2419" t="str">
        <f t="shared" si="914"/>
        <v xml:space="preserve">very high </v>
      </c>
      <c r="W2419" t="str">
        <f t="shared" si="910"/>
        <v>MEDIUM</v>
      </c>
      <c r="X2419" s="8">
        <f t="shared" si="922"/>
        <v>2.4285714285714284</v>
      </c>
      <c r="Y2419">
        <f t="shared" si="903"/>
        <v>2</v>
      </c>
      <c r="Z2419">
        <f t="shared" si="904"/>
        <v>3</v>
      </c>
      <c r="AA2419">
        <f t="shared" si="905"/>
        <v>1</v>
      </c>
      <c r="AB2419">
        <f t="shared" si="906"/>
        <v>5</v>
      </c>
      <c r="AC2419">
        <f t="shared" si="907"/>
        <v>5</v>
      </c>
      <c r="AD2419">
        <f t="shared" si="908"/>
        <v>1</v>
      </c>
      <c r="AE2419">
        <f t="shared" si="912"/>
        <v>2.3499999999999996</v>
      </c>
    </row>
    <row r="2420" spans="1:31" x14ac:dyDescent="0.3">
      <c r="A2420" t="s">
        <v>2485</v>
      </c>
      <c r="B2420">
        <v>56</v>
      </c>
      <c r="C2420" t="s">
        <v>21</v>
      </c>
      <c r="D2420" t="s">
        <v>43</v>
      </c>
      <c r="E2420" t="s">
        <v>67</v>
      </c>
      <c r="F2420">
        <v>19</v>
      </c>
      <c r="G2420" t="s">
        <v>52</v>
      </c>
      <c r="H2420">
        <v>32</v>
      </c>
      <c r="I2420">
        <v>1</v>
      </c>
      <c r="J2420">
        <v>2</v>
      </c>
      <c r="K2420" t="s">
        <v>53</v>
      </c>
      <c r="L2420" t="s">
        <v>26</v>
      </c>
      <c r="M2420" t="s">
        <v>27</v>
      </c>
      <c r="N2420" t="s">
        <v>45</v>
      </c>
      <c r="O2420">
        <v>2</v>
      </c>
      <c r="P2420" t="s">
        <v>40</v>
      </c>
      <c r="Q2420">
        <v>4</v>
      </c>
      <c r="R2420" t="s">
        <v>46</v>
      </c>
      <c r="S2420" t="s">
        <v>58</v>
      </c>
      <c r="T2420" t="s">
        <v>48</v>
      </c>
      <c r="U2420" t="str">
        <f t="shared" si="909"/>
        <v>Gen X</v>
      </c>
      <c r="V2420" t="str">
        <f t="shared" si="914"/>
        <v>low</v>
      </c>
      <c r="W2420" t="str">
        <f t="shared" si="910"/>
        <v>poor</v>
      </c>
      <c r="X2420" s="8">
        <f t="shared" si="922"/>
        <v>2.5714285714285716</v>
      </c>
      <c r="Y2420">
        <f t="shared" si="903"/>
        <v>1</v>
      </c>
      <c r="Z2420">
        <f t="shared" si="904"/>
        <v>3</v>
      </c>
      <c r="AA2420">
        <f t="shared" si="905"/>
        <v>4</v>
      </c>
      <c r="AB2420">
        <f t="shared" si="906"/>
        <v>3</v>
      </c>
      <c r="AC2420">
        <f t="shared" si="907"/>
        <v>2</v>
      </c>
      <c r="AD2420">
        <f t="shared" si="908"/>
        <v>1</v>
      </c>
      <c r="AE2420">
        <f t="shared" si="912"/>
        <v>1.8</v>
      </c>
    </row>
    <row r="2421" spans="1:31" x14ac:dyDescent="0.3">
      <c r="A2421" t="s">
        <v>2486</v>
      </c>
      <c r="B2421">
        <v>28</v>
      </c>
      <c r="C2421" t="s">
        <v>34</v>
      </c>
      <c r="D2421" t="s">
        <v>22</v>
      </c>
      <c r="E2421" t="s">
        <v>57</v>
      </c>
      <c r="F2421">
        <v>34</v>
      </c>
      <c r="G2421" t="s">
        <v>24</v>
      </c>
      <c r="H2421">
        <v>28</v>
      </c>
      <c r="I2421">
        <v>12</v>
      </c>
      <c r="J2421">
        <v>1</v>
      </c>
      <c r="K2421" t="s">
        <v>25</v>
      </c>
      <c r="L2421" t="s">
        <v>26</v>
      </c>
      <c r="M2421" t="s">
        <v>27</v>
      </c>
      <c r="N2421" t="s">
        <v>28</v>
      </c>
      <c r="O2421">
        <v>1</v>
      </c>
      <c r="P2421" t="s">
        <v>64</v>
      </c>
      <c r="Q2421">
        <v>3</v>
      </c>
      <c r="R2421" t="s">
        <v>30</v>
      </c>
      <c r="S2421" t="s">
        <v>47</v>
      </c>
      <c r="T2421" t="s">
        <v>74</v>
      </c>
      <c r="U2421" t="str">
        <f t="shared" si="909"/>
        <v>GEN Z</v>
      </c>
      <c r="V2421" t="str">
        <f t="shared" si="914"/>
        <v>low</v>
      </c>
      <c r="W2421" t="str">
        <f t="shared" si="910"/>
        <v>poor</v>
      </c>
      <c r="X2421" s="8">
        <f t="shared" si="922"/>
        <v>2.5</v>
      </c>
      <c r="Y2421">
        <f t="shared" si="903"/>
        <v>1</v>
      </c>
      <c r="Z2421">
        <f t="shared" si="904"/>
        <v>1</v>
      </c>
      <c r="AA2421">
        <f t="shared" si="905"/>
        <v>4</v>
      </c>
      <c r="AB2421">
        <f t="shared" si="906"/>
        <v>2.5</v>
      </c>
      <c r="AC2421">
        <f t="shared" si="907"/>
        <v>2</v>
      </c>
      <c r="AD2421">
        <f t="shared" si="908"/>
        <v>3</v>
      </c>
      <c r="AE2421">
        <f t="shared" si="912"/>
        <v>1.95</v>
      </c>
    </row>
    <row r="2422" spans="1:31" x14ac:dyDescent="0.3">
      <c r="A2422" t="s">
        <v>2487</v>
      </c>
      <c r="B2422">
        <v>43</v>
      </c>
      <c r="C2422" t="s">
        <v>34</v>
      </c>
      <c r="D2422" t="s">
        <v>35</v>
      </c>
      <c r="E2422" t="s">
        <v>67</v>
      </c>
      <c r="F2422">
        <v>16</v>
      </c>
      <c r="G2422" t="s">
        <v>37</v>
      </c>
      <c r="H2422">
        <v>24</v>
      </c>
      <c r="I2422">
        <v>10</v>
      </c>
      <c r="J2422">
        <v>3</v>
      </c>
      <c r="K2422" t="s">
        <v>25</v>
      </c>
      <c r="L2422" t="s">
        <v>26</v>
      </c>
      <c r="M2422" t="s">
        <v>27</v>
      </c>
      <c r="N2422" t="s">
        <v>45</v>
      </c>
      <c r="O2422">
        <v>5</v>
      </c>
      <c r="P2422" t="s">
        <v>29</v>
      </c>
      <c r="Q2422">
        <v>4</v>
      </c>
      <c r="R2422" t="s">
        <v>30</v>
      </c>
      <c r="S2422" t="s">
        <v>31</v>
      </c>
      <c r="T2422" t="s">
        <v>60</v>
      </c>
      <c r="U2422" t="str">
        <f t="shared" si="909"/>
        <v>Millennieals</v>
      </c>
      <c r="V2422" t="str">
        <f t="shared" si="914"/>
        <v>low</v>
      </c>
      <c r="W2422" t="str">
        <f t="shared" si="910"/>
        <v>MEDIUM</v>
      </c>
      <c r="X2422" s="8">
        <f t="shared" si="922"/>
        <v>2.8571428571428572</v>
      </c>
      <c r="Y2422">
        <f t="shared" si="903"/>
        <v>1</v>
      </c>
      <c r="Z2422">
        <f t="shared" si="904"/>
        <v>5</v>
      </c>
      <c r="AA2422">
        <f t="shared" si="905"/>
        <v>4</v>
      </c>
      <c r="AB2422">
        <f t="shared" si="906"/>
        <v>3</v>
      </c>
      <c r="AC2422">
        <f t="shared" si="907"/>
        <v>2</v>
      </c>
      <c r="AD2422">
        <f t="shared" si="908"/>
        <v>3</v>
      </c>
      <c r="AE2422">
        <f t="shared" si="912"/>
        <v>2.8000000000000003</v>
      </c>
    </row>
    <row r="2423" spans="1:31" x14ac:dyDescent="0.3">
      <c r="A2423" t="s">
        <v>2488</v>
      </c>
      <c r="B2423">
        <v>53</v>
      </c>
      <c r="C2423" t="s">
        <v>34</v>
      </c>
      <c r="D2423" t="s">
        <v>56</v>
      </c>
      <c r="E2423" t="s">
        <v>57</v>
      </c>
      <c r="F2423">
        <v>9</v>
      </c>
      <c r="G2423" t="s">
        <v>24</v>
      </c>
      <c r="H2423">
        <v>32</v>
      </c>
      <c r="I2423">
        <v>7</v>
      </c>
      <c r="J2423">
        <v>3</v>
      </c>
      <c r="K2423" t="s">
        <v>53</v>
      </c>
      <c r="L2423" t="s">
        <v>46</v>
      </c>
      <c r="M2423" t="s">
        <v>54</v>
      </c>
      <c r="N2423" t="s">
        <v>45</v>
      </c>
      <c r="O2423">
        <v>5</v>
      </c>
      <c r="P2423" t="s">
        <v>64</v>
      </c>
      <c r="Q2423">
        <v>3</v>
      </c>
      <c r="R2423" t="s">
        <v>65</v>
      </c>
      <c r="S2423" t="s">
        <v>31</v>
      </c>
      <c r="T2423" t="s">
        <v>60</v>
      </c>
      <c r="U2423" t="str">
        <f t="shared" si="909"/>
        <v>Gen X</v>
      </c>
      <c r="V2423" t="str">
        <f t="shared" si="914"/>
        <v>low</v>
      </c>
      <c r="W2423" t="str">
        <f t="shared" si="910"/>
        <v>MEDIUM</v>
      </c>
      <c r="X2423" s="8">
        <f t="shared" si="922"/>
        <v>3.2857142857142856</v>
      </c>
      <c r="Y2423">
        <f t="shared" si="903"/>
        <v>5</v>
      </c>
      <c r="Z2423">
        <f t="shared" si="904"/>
        <v>5</v>
      </c>
      <c r="AA2423">
        <f t="shared" si="905"/>
        <v>4</v>
      </c>
      <c r="AB2423">
        <f t="shared" si="906"/>
        <v>4</v>
      </c>
      <c r="AC2423">
        <f t="shared" si="907"/>
        <v>5</v>
      </c>
      <c r="AD2423">
        <f t="shared" si="908"/>
        <v>1</v>
      </c>
      <c r="AE2423">
        <f t="shared" si="912"/>
        <v>3.4499999999999997</v>
      </c>
    </row>
    <row r="2424" spans="1:31" x14ac:dyDescent="0.3">
      <c r="A2424" t="s">
        <v>2489</v>
      </c>
      <c r="B2424">
        <v>45</v>
      </c>
      <c r="C2424" t="s">
        <v>62</v>
      </c>
      <c r="D2424" t="s">
        <v>73</v>
      </c>
      <c r="E2424" t="s">
        <v>57</v>
      </c>
      <c r="F2424">
        <v>32</v>
      </c>
      <c r="G2424" t="s">
        <v>24</v>
      </c>
      <c r="H2424">
        <v>20</v>
      </c>
      <c r="I2424">
        <v>4</v>
      </c>
      <c r="J2424">
        <v>5</v>
      </c>
      <c r="K2424" t="s">
        <v>63</v>
      </c>
      <c r="L2424" t="s">
        <v>84</v>
      </c>
      <c r="M2424" t="s">
        <v>27</v>
      </c>
      <c r="N2424" t="s">
        <v>45</v>
      </c>
      <c r="O2424">
        <v>1</v>
      </c>
      <c r="P2424" t="s">
        <v>64</v>
      </c>
      <c r="Q2424">
        <v>1</v>
      </c>
      <c r="R2424" t="s">
        <v>46</v>
      </c>
      <c r="S2424" t="s">
        <v>31</v>
      </c>
      <c r="T2424" t="s">
        <v>32</v>
      </c>
      <c r="U2424" t="str">
        <f t="shared" si="909"/>
        <v>Gen X</v>
      </c>
      <c r="V2424" t="str">
        <f t="shared" si="914"/>
        <v>very low</v>
      </c>
      <c r="W2424" t="str">
        <f t="shared" si="910"/>
        <v>Good</v>
      </c>
      <c r="X2424" s="8">
        <f t="shared" si="922"/>
        <v>4.0714285714285712</v>
      </c>
      <c r="Y2424">
        <f t="shared" si="903"/>
        <v>2</v>
      </c>
      <c r="Z2424">
        <f t="shared" si="904"/>
        <v>5</v>
      </c>
      <c r="AA2424">
        <f t="shared" si="905"/>
        <v>5</v>
      </c>
      <c r="AB2424">
        <f t="shared" si="906"/>
        <v>1.5</v>
      </c>
      <c r="AC2424">
        <f t="shared" si="907"/>
        <v>2</v>
      </c>
      <c r="AD2424">
        <f t="shared" si="908"/>
        <v>5</v>
      </c>
      <c r="AE2424">
        <f t="shared" si="912"/>
        <v>3.75</v>
      </c>
    </row>
    <row r="2425" spans="1:31" x14ac:dyDescent="0.3">
      <c r="A2425" t="s">
        <v>2490</v>
      </c>
      <c r="B2425">
        <v>39</v>
      </c>
      <c r="C2425" t="s">
        <v>34</v>
      </c>
      <c r="D2425" t="s">
        <v>22</v>
      </c>
      <c r="E2425" t="s">
        <v>51</v>
      </c>
      <c r="F2425">
        <v>26</v>
      </c>
      <c r="G2425" t="s">
        <v>24</v>
      </c>
      <c r="H2425">
        <v>24</v>
      </c>
      <c r="I2425">
        <v>10</v>
      </c>
      <c r="J2425">
        <v>5</v>
      </c>
      <c r="K2425" t="s">
        <v>53</v>
      </c>
      <c r="L2425" t="s">
        <v>38</v>
      </c>
      <c r="M2425" t="s">
        <v>54</v>
      </c>
      <c r="N2425" t="s">
        <v>45</v>
      </c>
      <c r="O2425">
        <v>2</v>
      </c>
      <c r="P2425" t="s">
        <v>29</v>
      </c>
      <c r="Q2425">
        <v>3</v>
      </c>
      <c r="R2425" t="s">
        <v>30</v>
      </c>
      <c r="S2425" t="s">
        <v>31</v>
      </c>
      <c r="T2425" t="s">
        <v>32</v>
      </c>
      <c r="U2425" t="str">
        <f t="shared" si="909"/>
        <v>Millennieals</v>
      </c>
      <c r="V2425" t="str">
        <f t="shared" si="914"/>
        <v>low</v>
      </c>
      <c r="W2425" t="str">
        <f t="shared" si="910"/>
        <v>MEDIUM</v>
      </c>
      <c r="X2425" s="8">
        <f t="shared" ref="X2425" si="925">AVERAGE(6-(AD2425),6-(Y2425),6-(O2425),J2425,AB2425,Z2425,6-(AA2425))</f>
        <v>4</v>
      </c>
      <c r="Y2425">
        <f t="shared" si="903"/>
        <v>3</v>
      </c>
      <c r="Z2425">
        <f t="shared" si="904"/>
        <v>5</v>
      </c>
      <c r="AA2425">
        <f t="shared" si="905"/>
        <v>4</v>
      </c>
      <c r="AB2425">
        <f t="shared" si="906"/>
        <v>4</v>
      </c>
      <c r="AC2425">
        <f t="shared" si="907"/>
        <v>5</v>
      </c>
      <c r="AD2425">
        <f t="shared" si="908"/>
        <v>1</v>
      </c>
      <c r="AE2425">
        <f t="shared" si="912"/>
        <v>3.15</v>
      </c>
    </row>
    <row r="2426" spans="1:31" x14ac:dyDescent="0.3">
      <c r="A2426" t="s">
        <v>2491</v>
      </c>
      <c r="B2426">
        <v>57</v>
      </c>
      <c r="C2426" t="s">
        <v>34</v>
      </c>
      <c r="D2426" t="s">
        <v>43</v>
      </c>
      <c r="E2426" t="s">
        <v>44</v>
      </c>
      <c r="F2426">
        <v>29</v>
      </c>
      <c r="G2426" t="s">
        <v>37</v>
      </c>
      <c r="H2426">
        <v>52</v>
      </c>
      <c r="I2426">
        <v>0</v>
      </c>
      <c r="J2426">
        <v>3</v>
      </c>
      <c r="K2426" t="s">
        <v>53</v>
      </c>
      <c r="L2426" t="s">
        <v>38</v>
      </c>
      <c r="M2426" t="s">
        <v>27</v>
      </c>
      <c r="N2426" t="s">
        <v>28</v>
      </c>
      <c r="O2426">
        <v>1</v>
      </c>
      <c r="P2426" t="s">
        <v>40</v>
      </c>
      <c r="Q2426">
        <v>3</v>
      </c>
      <c r="R2426" t="s">
        <v>65</v>
      </c>
      <c r="S2426" t="s">
        <v>58</v>
      </c>
      <c r="T2426" t="s">
        <v>41</v>
      </c>
      <c r="U2426" t="str">
        <f t="shared" si="909"/>
        <v>Gen X</v>
      </c>
      <c r="V2426" t="str">
        <f t="shared" si="914"/>
        <v>high</v>
      </c>
      <c r="W2426" t="str">
        <f t="shared" si="910"/>
        <v>MEDIUM</v>
      </c>
      <c r="X2426" s="8">
        <f t="shared" ref="X2426" si="926">AVERAGE((AD2426),(Y2426),6-(O2426),J2426,AB2426,Z2426,(AA2426))</f>
        <v>2.7857142857142856</v>
      </c>
      <c r="Y2426">
        <f t="shared" si="903"/>
        <v>3</v>
      </c>
      <c r="Z2426">
        <f t="shared" si="904"/>
        <v>3</v>
      </c>
      <c r="AA2426">
        <f t="shared" si="905"/>
        <v>2</v>
      </c>
      <c r="AB2426">
        <f t="shared" si="906"/>
        <v>2.5</v>
      </c>
      <c r="AC2426">
        <f t="shared" si="907"/>
        <v>2</v>
      </c>
      <c r="AD2426">
        <f t="shared" si="908"/>
        <v>1</v>
      </c>
      <c r="AE2426">
        <f t="shared" si="912"/>
        <v>2.25</v>
      </c>
    </row>
    <row r="2427" spans="1:31" x14ac:dyDescent="0.3">
      <c r="A2427" t="s">
        <v>2492</v>
      </c>
      <c r="B2427">
        <v>24</v>
      </c>
      <c r="C2427" t="s">
        <v>21</v>
      </c>
      <c r="D2427" t="s">
        <v>56</v>
      </c>
      <c r="E2427" t="s">
        <v>23</v>
      </c>
      <c r="F2427">
        <v>13</v>
      </c>
      <c r="G2427" t="s">
        <v>52</v>
      </c>
      <c r="H2427">
        <v>53</v>
      </c>
      <c r="I2427">
        <v>7</v>
      </c>
      <c r="J2427">
        <v>3</v>
      </c>
      <c r="K2427" t="s">
        <v>25</v>
      </c>
      <c r="L2427" t="s">
        <v>26</v>
      </c>
      <c r="M2427" t="s">
        <v>54</v>
      </c>
      <c r="N2427" t="s">
        <v>45</v>
      </c>
      <c r="O2427">
        <v>2</v>
      </c>
      <c r="P2427" t="s">
        <v>40</v>
      </c>
      <c r="Q2427">
        <v>3</v>
      </c>
      <c r="R2427" t="s">
        <v>46</v>
      </c>
      <c r="S2427" t="s">
        <v>31</v>
      </c>
      <c r="T2427" t="s">
        <v>74</v>
      </c>
      <c r="U2427" t="str">
        <f t="shared" si="909"/>
        <v>GEN Z</v>
      </c>
      <c r="V2427" t="str">
        <f t="shared" si="914"/>
        <v>high</v>
      </c>
      <c r="W2427" t="str">
        <f t="shared" si="910"/>
        <v>MEDIUM</v>
      </c>
      <c r="X2427" s="8">
        <f t="shared" si="922"/>
        <v>3.1428571428571428</v>
      </c>
      <c r="Y2427">
        <f t="shared" si="903"/>
        <v>1</v>
      </c>
      <c r="Z2427">
        <f t="shared" si="904"/>
        <v>5</v>
      </c>
      <c r="AA2427">
        <f t="shared" si="905"/>
        <v>2</v>
      </c>
      <c r="AB2427">
        <f t="shared" si="906"/>
        <v>4</v>
      </c>
      <c r="AC2427">
        <f t="shared" si="907"/>
        <v>5</v>
      </c>
      <c r="AD2427">
        <f t="shared" si="908"/>
        <v>3</v>
      </c>
      <c r="AE2427">
        <f t="shared" si="912"/>
        <v>2.95</v>
      </c>
    </row>
    <row r="2428" spans="1:31" x14ac:dyDescent="0.3">
      <c r="A2428" t="s">
        <v>2493</v>
      </c>
      <c r="B2428">
        <v>27</v>
      </c>
      <c r="C2428" t="s">
        <v>50</v>
      </c>
      <c r="D2428" t="s">
        <v>43</v>
      </c>
      <c r="E2428" t="s">
        <v>67</v>
      </c>
      <c r="F2428">
        <v>11</v>
      </c>
      <c r="G2428" t="s">
        <v>52</v>
      </c>
      <c r="H2428">
        <v>43</v>
      </c>
      <c r="I2428">
        <v>14</v>
      </c>
      <c r="J2428">
        <v>3</v>
      </c>
      <c r="K2428" t="s">
        <v>25</v>
      </c>
      <c r="L2428" t="s">
        <v>46</v>
      </c>
      <c r="M2428" t="s">
        <v>54</v>
      </c>
      <c r="N2428" t="s">
        <v>45</v>
      </c>
      <c r="O2428">
        <v>5</v>
      </c>
      <c r="P2428" t="s">
        <v>40</v>
      </c>
      <c r="Q2428">
        <v>5</v>
      </c>
      <c r="R2428" t="s">
        <v>65</v>
      </c>
      <c r="S2428" t="s">
        <v>47</v>
      </c>
      <c r="T2428" t="s">
        <v>60</v>
      </c>
      <c r="U2428" t="str">
        <f t="shared" si="909"/>
        <v>GEN Z</v>
      </c>
      <c r="V2428" t="str">
        <f t="shared" si="914"/>
        <v>standard</v>
      </c>
      <c r="W2428" t="str">
        <f t="shared" si="910"/>
        <v>MEDIUM</v>
      </c>
      <c r="X2428" s="8">
        <f t="shared" si="922"/>
        <v>3</v>
      </c>
      <c r="Y2428">
        <f t="shared" si="903"/>
        <v>5</v>
      </c>
      <c r="Z2428">
        <f t="shared" si="904"/>
        <v>1</v>
      </c>
      <c r="AA2428">
        <f t="shared" si="905"/>
        <v>3</v>
      </c>
      <c r="AB2428">
        <f t="shared" si="906"/>
        <v>5</v>
      </c>
      <c r="AC2428">
        <f t="shared" si="907"/>
        <v>5</v>
      </c>
      <c r="AD2428">
        <f t="shared" si="908"/>
        <v>3</v>
      </c>
      <c r="AE2428">
        <f t="shared" si="912"/>
        <v>3.4999999999999996</v>
      </c>
    </row>
    <row r="2429" spans="1:31" x14ac:dyDescent="0.3">
      <c r="A2429" t="s">
        <v>2494</v>
      </c>
      <c r="B2429">
        <v>40</v>
      </c>
      <c r="C2429" t="s">
        <v>34</v>
      </c>
      <c r="D2429" t="s">
        <v>77</v>
      </c>
      <c r="E2429" t="s">
        <v>51</v>
      </c>
      <c r="F2429">
        <v>33</v>
      </c>
      <c r="G2429" t="s">
        <v>52</v>
      </c>
      <c r="H2429">
        <v>56</v>
      </c>
      <c r="I2429">
        <v>6</v>
      </c>
      <c r="J2429">
        <v>2</v>
      </c>
      <c r="K2429" t="s">
        <v>63</v>
      </c>
      <c r="L2429" t="s">
        <v>84</v>
      </c>
      <c r="M2429" t="s">
        <v>27</v>
      </c>
      <c r="N2429" t="s">
        <v>39</v>
      </c>
      <c r="O2429">
        <v>5</v>
      </c>
      <c r="P2429" t="s">
        <v>29</v>
      </c>
      <c r="Q2429">
        <v>1</v>
      </c>
      <c r="R2429" t="s">
        <v>65</v>
      </c>
      <c r="S2429" t="s">
        <v>31</v>
      </c>
      <c r="T2429" t="s">
        <v>41</v>
      </c>
      <c r="U2429" t="str">
        <f t="shared" si="909"/>
        <v>Millennieals</v>
      </c>
      <c r="V2429" t="str">
        <f t="shared" si="914"/>
        <v xml:space="preserve">very high </v>
      </c>
      <c r="W2429" t="str">
        <f t="shared" si="910"/>
        <v>MEDIUM</v>
      </c>
      <c r="X2429" s="8">
        <f t="shared" si="922"/>
        <v>2.5</v>
      </c>
      <c r="Y2429">
        <f t="shared" si="903"/>
        <v>2</v>
      </c>
      <c r="Z2429">
        <f t="shared" si="904"/>
        <v>5</v>
      </c>
      <c r="AA2429">
        <f t="shared" si="905"/>
        <v>1</v>
      </c>
      <c r="AB2429">
        <f t="shared" si="906"/>
        <v>1.5</v>
      </c>
      <c r="AC2429">
        <f t="shared" si="907"/>
        <v>2</v>
      </c>
      <c r="AD2429">
        <f t="shared" si="908"/>
        <v>5</v>
      </c>
      <c r="AE2429">
        <f t="shared" si="912"/>
        <v>3.25</v>
      </c>
    </row>
    <row r="2430" spans="1:31" x14ac:dyDescent="0.3">
      <c r="A2430" t="s">
        <v>2495</v>
      </c>
      <c r="B2430">
        <v>27</v>
      </c>
      <c r="C2430" t="s">
        <v>62</v>
      </c>
      <c r="D2430" t="s">
        <v>77</v>
      </c>
      <c r="E2430" t="s">
        <v>23</v>
      </c>
      <c r="F2430">
        <v>13</v>
      </c>
      <c r="G2430" t="s">
        <v>37</v>
      </c>
      <c r="H2430">
        <v>43</v>
      </c>
      <c r="I2430">
        <v>14</v>
      </c>
      <c r="J2430">
        <v>4</v>
      </c>
      <c r="K2430" t="s">
        <v>53</v>
      </c>
      <c r="L2430" t="s">
        <v>46</v>
      </c>
      <c r="M2430" t="s">
        <v>54</v>
      </c>
      <c r="N2430" t="s">
        <v>39</v>
      </c>
      <c r="O2430">
        <v>3</v>
      </c>
      <c r="P2430" t="s">
        <v>64</v>
      </c>
      <c r="Q2430">
        <v>5</v>
      </c>
      <c r="R2430" t="s">
        <v>30</v>
      </c>
      <c r="S2430" t="s">
        <v>47</v>
      </c>
      <c r="T2430" t="s">
        <v>41</v>
      </c>
      <c r="U2430" t="str">
        <f t="shared" si="909"/>
        <v>GEN Z</v>
      </c>
      <c r="V2430" t="str">
        <f t="shared" si="914"/>
        <v>standard</v>
      </c>
      <c r="W2430" t="str">
        <f t="shared" si="910"/>
        <v>MEDIUM</v>
      </c>
      <c r="X2430" s="8">
        <f t="shared" si="922"/>
        <v>3.1428571428571428</v>
      </c>
      <c r="Y2430">
        <f t="shared" si="903"/>
        <v>5</v>
      </c>
      <c r="Z2430">
        <f t="shared" si="904"/>
        <v>1</v>
      </c>
      <c r="AA2430">
        <f t="shared" si="905"/>
        <v>3</v>
      </c>
      <c r="AB2430">
        <f t="shared" si="906"/>
        <v>5</v>
      </c>
      <c r="AC2430">
        <f t="shared" si="907"/>
        <v>5</v>
      </c>
      <c r="AD2430">
        <f t="shared" si="908"/>
        <v>1</v>
      </c>
      <c r="AE2430">
        <f t="shared" si="912"/>
        <v>3</v>
      </c>
    </row>
    <row r="2431" spans="1:31" x14ac:dyDescent="0.3">
      <c r="A2431" t="s">
        <v>2496</v>
      </c>
      <c r="B2431">
        <v>22</v>
      </c>
      <c r="C2431" t="s">
        <v>21</v>
      </c>
      <c r="D2431" t="s">
        <v>56</v>
      </c>
      <c r="E2431" t="s">
        <v>80</v>
      </c>
      <c r="F2431">
        <v>13</v>
      </c>
      <c r="G2431" t="s">
        <v>37</v>
      </c>
      <c r="H2431">
        <v>40</v>
      </c>
      <c r="I2431">
        <v>11</v>
      </c>
      <c r="J2431">
        <v>3</v>
      </c>
      <c r="K2431" t="s">
        <v>25</v>
      </c>
      <c r="L2431" t="s">
        <v>26</v>
      </c>
      <c r="M2431" t="s">
        <v>27</v>
      </c>
      <c r="N2431" t="s">
        <v>28</v>
      </c>
      <c r="O2431">
        <v>4</v>
      </c>
      <c r="P2431" t="s">
        <v>40</v>
      </c>
      <c r="Q2431">
        <v>2</v>
      </c>
      <c r="R2431" t="s">
        <v>65</v>
      </c>
      <c r="S2431" t="s">
        <v>31</v>
      </c>
      <c r="T2431" t="s">
        <v>60</v>
      </c>
      <c r="U2431" t="str">
        <f t="shared" si="909"/>
        <v>GEN Z</v>
      </c>
      <c r="V2431" t="str">
        <f t="shared" si="914"/>
        <v>standard</v>
      </c>
      <c r="W2431" t="str">
        <f t="shared" si="910"/>
        <v>MEDIUM</v>
      </c>
      <c r="X2431" s="8">
        <f t="shared" si="922"/>
        <v>2.7142857142857144</v>
      </c>
      <c r="Y2431">
        <f t="shared" si="903"/>
        <v>1</v>
      </c>
      <c r="Z2431">
        <f t="shared" si="904"/>
        <v>5</v>
      </c>
      <c r="AA2431">
        <f t="shared" si="905"/>
        <v>3</v>
      </c>
      <c r="AB2431">
        <f t="shared" si="906"/>
        <v>2</v>
      </c>
      <c r="AC2431">
        <f t="shared" si="907"/>
        <v>2</v>
      </c>
      <c r="AD2431">
        <f t="shared" si="908"/>
        <v>3</v>
      </c>
      <c r="AE2431">
        <f t="shared" si="912"/>
        <v>2.6500000000000004</v>
      </c>
    </row>
    <row r="2432" spans="1:31" x14ac:dyDescent="0.3">
      <c r="A2432" t="s">
        <v>2497</v>
      </c>
      <c r="B2432">
        <v>33</v>
      </c>
      <c r="C2432" t="s">
        <v>50</v>
      </c>
      <c r="D2432" t="s">
        <v>77</v>
      </c>
      <c r="E2432" t="s">
        <v>36</v>
      </c>
      <c r="F2432">
        <v>14</v>
      </c>
      <c r="G2432" t="s">
        <v>24</v>
      </c>
      <c r="H2432">
        <v>22</v>
      </c>
      <c r="I2432">
        <v>14</v>
      </c>
      <c r="J2432">
        <v>3</v>
      </c>
      <c r="K2432" t="s">
        <v>53</v>
      </c>
      <c r="L2432" t="s">
        <v>46</v>
      </c>
      <c r="M2432" t="s">
        <v>54</v>
      </c>
      <c r="N2432" t="s">
        <v>39</v>
      </c>
      <c r="O2432">
        <v>1</v>
      </c>
      <c r="P2432" t="s">
        <v>64</v>
      </c>
      <c r="Q2432">
        <v>3</v>
      </c>
      <c r="R2432" t="s">
        <v>46</v>
      </c>
      <c r="S2432" t="s">
        <v>31</v>
      </c>
      <c r="T2432" t="s">
        <v>41</v>
      </c>
      <c r="U2432" t="str">
        <f t="shared" si="909"/>
        <v>Millennieals</v>
      </c>
      <c r="V2432" t="str">
        <f t="shared" si="914"/>
        <v>low</v>
      </c>
      <c r="W2432" t="str">
        <f t="shared" si="910"/>
        <v>MEDIUM</v>
      </c>
      <c r="X2432" s="8">
        <f t="shared" si="922"/>
        <v>3.8571428571428572</v>
      </c>
      <c r="Y2432">
        <f t="shared" si="903"/>
        <v>5</v>
      </c>
      <c r="Z2432">
        <f t="shared" si="904"/>
        <v>5</v>
      </c>
      <c r="AA2432">
        <f t="shared" si="905"/>
        <v>4</v>
      </c>
      <c r="AB2432">
        <f t="shared" si="906"/>
        <v>4</v>
      </c>
      <c r="AC2432">
        <f t="shared" si="907"/>
        <v>5</v>
      </c>
      <c r="AD2432">
        <f t="shared" si="908"/>
        <v>1</v>
      </c>
      <c r="AE2432">
        <f t="shared" si="912"/>
        <v>3.4499999999999997</v>
      </c>
    </row>
    <row r="2433" spans="1:31" x14ac:dyDescent="0.3">
      <c r="A2433" t="s">
        <v>2498</v>
      </c>
      <c r="B2433">
        <v>48</v>
      </c>
      <c r="C2433" t="s">
        <v>34</v>
      </c>
      <c r="D2433" t="s">
        <v>43</v>
      </c>
      <c r="E2433" t="s">
        <v>80</v>
      </c>
      <c r="F2433">
        <v>31</v>
      </c>
      <c r="G2433" t="s">
        <v>24</v>
      </c>
      <c r="H2433">
        <v>45</v>
      </c>
      <c r="I2433">
        <v>9</v>
      </c>
      <c r="J2433">
        <v>3</v>
      </c>
      <c r="K2433" t="s">
        <v>25</v>
      </c>
      <c r="L2433" t="s">
        <v>84</v>
      </c>
      <c r="M2433" t="s">
        <v>27</v>
      </c>
      <c r="N2433" t="s">
        <v>28</v>
      </c>
      <c r="O2433">
        <v>2</v>
      </c>
      <c r="P2433" t="s">
        <v>40</v>
      </c>
      <c r="Q2433">
        <v>1</v>
      </c>
      <c r="R2433" t="s">
        <v>65</v>
      </c>
      <c r="S2433" t="s">
        <v>47</v>
      </c>
      <c r="T2433" t="s">
        <v>41</v>
      </c>
      <c r="U2433" t="str">
        <f t="shared" si="909"/>
        <v>Gen X</v>
      </c>
      <c r="V2433" t="str">
        <f t="shared" si="914"/>
        <v>standard</v>
      </c>
      <c r="W2433" t="str">
        <f t="shared" si="910"/>
        <v>MEDIUM</v>
      </c>
      <c r="X2433" s="8">
        <f t="shared" si="922"/>
        <v>2.5</v>
      </c>
      <c r="Y2433">
        <f t="shared" si="903"/>
        <v>2</v>
      </c>
      <c r="Z2433">
        <f t="shared" si="904"/>
        <v>1</v>
      </c>
      <c r="AA2433">
        <f t="shared" si="905"/>
        <v>3</v>
      </c>
      <c r="AB2433">
        <f t="shared" si="906"/>
        <v>1.5</v>
      </c>
      <c r="AC2433">
        <f t="shared" si="907"/>
        <v>2</v>
      </c>
      <c r="AD2433">
        <f t="shared" si="908"/>
        <v>3</v>
      </c>
      <c r="AE2433">
        <f t="shared" si="912"/>
        <v>2.25</v>
      </c>
    </row>
    <row r="2434" spans="1:31" x14ac:dyDescent="0.3">
      <c r="A2434" t="s">
        <v>2499</v>
      </c>
      <c r="B2434">
        <v>24</v>
      </c>
      <c r="C2434" t="s">
        <v>62</v>
      </c>
      <c r="D2434" t="s">
        <v>73</v>
      </c>
      <c r="E2434" t="s">
        <v>80</v>
      </c>
      <c r="F2434">
        <v>17</v>
      </c>
      <c r="G2434" t="s">
        <v>37</v>
      </c>
      <c r="H2434">
        <v>21</v>
      </c>
      <c r="I2434">
        <v>5</v>
      </c>
      <c r="J2434">
        <v>2</v>
      </c>
      <c r="K2434" t="s">
        <v>63</v>
      </c>
      <c r="L2434" t="s">
        <v>38</v>
      </c>
      <c r="M2434" t="s">
        <v>27</v>
      </c>
      <c r="N2434" t="s">
        <v>39</v>
      </c>
      <c r="O2434">
        <v>2</v>
      </c>
      <c r="P2434" t="s">
        <v>40</v>
      </c>
      <c r="Q2434">
        <v>4</v>
      </c>
      <c r="R2434" t="s">
        <v>30</v>
      </c>
      <c r="S2434" t="s">
        <v>47</v>
      </c>
      <c r="T2434" t="s">
        <v>41</v>
      </c>
      <c r="U2434" t="str">
        <f t="shared" si="909"/>
        <v>GEN Z</v>
      </c>
      <c r="V2434" t="str">
        <f t="shared" si="914"/>
        <v>low</v>
      </c>
      <c r="W2434" t="str">
        <f t="shared" si="910"/>
        <v>MEDIUM</v>
      </c>
      <c r="X2434" s="8">
        <f t="shared" ref="X2434" si="927">AVERAGE(6-(AD2434),6-(Y2434),6-(O2434),J2434,AB2434,Z2434,6-(AA2434))</f>
        <v>2.2857142857142856</v>
      </c>
      <c r="Y2434">
        <f t="shared" ref="Y2434:Y2497" si="928">IF(L2434="Depression",1,IF(L2434="Burnout",2,IF(L2434="Anxiety",3,5)))</f>
        <v>3</v>
      </c>
      <c r="Z2434">
        <f t="shared" ref="Z2434:Z2497" si="929">IF(S2434="Good",5,IF(S2434="Poor",1,3))</f>
        <v>1</v>
      </c>
      <c r="AA2434">
        <f t="shared" ref="AA2434:AA2497" si="930">IF(H2434&lt;=20,5,IF(H2434&lt;=35,4,IF(H2434&lt;=45,3,IF(H2434&lt;=55,2,IF(H2434&gt;55,1 )))))</f>
        <v>4</v>
      </c>
      <c r="AB2434">
        <f t="shared" ref="AB2434:AB2497" si="931">AVERAGE(AC2434,Q2434)</f>
        <v>3</v>
      </c>
      <c r="AC2434">
        <f t="shared" ref="AC2434:AC2497" si="932">IF(M2434="yes",5,2)</f>
        <v>2</v>
      </c>
      <c r="AD2434">
        <f t="shared" ref="AD2434:AD2497" si="933">IF(K2434="High",1,IF(K2434="Medium",3,5))</f>
        <v>5</v>
      </c>
      <c r="AE2434">
        <f t="shared" si="912"/>
        <v>3.2000000000000006</v>
      </c>
    </row>
    <row r="2435" spans="1:31" x14ac:dyDescent="0.3">
      <c r="A2435" t="s">
        <v>2500</v>
      </c>
      <c r="B2435">
        <v>58</v>
      </c>
      <c r="C2435" t="s">
        <v>34</v>
      </c>
      <c r="D2435" t="s">
        <v>35</v>
      </c>
      <c r="E2435" t="s">
        <v>67</v>
      </c>
      <c r="F2435">
        <v>26</v>
      </c>
      <c r="G2435" t="s">
        <v>37</v>
      </c>
      <c r="H2435">
        <v>36</v>
      </c>
      <c r="I2435">
        <v>8</v>
      </c>
      <c r="J2435">
        <v>5</v>
      </c>
      <c r="K2435" t="s">
        <v>63</v>
      </c>
      <c r="L2435" t="s">
        <v>38</v>
      </c>
      <c r="M2435" t="s">
        <v>27</v>
      </c>
      <c r="N2435" t="s">
        <v>45</v>
      </c>
      <c r="O2435">
        <v>2</v>
      </c>
      <c r="P2435" t="s">
        <v>40</v>
      </c>
      <c r="Q2435">
        <v>5</v>
      </c>
      <c r="R2435" t="s">
        <v>46</v>
      </c>
      <c r="S2435" t="s">
        <v>47</v>
      </c>
      <c r="T2435" t="s">
        <v>71</v>
      </c>
      <c r="U2435" t="str">
        <f t="shared" ref="U2435:U2498" si="934">IF(B2435&lt;=28,"GEN Z",IF(B2435&lt;=44,"Millennieals",IF(B2435&lt;=60,"Gen X","baby")))</f>
        <v>Gen X</v>
      </c>
      <c r="V2435" t="str">
        <f t="shared" si="914"/>
        <v>standard</v>
      </c>
      <c r="W2435" t="str">
        <f t="shared" ref="W2435:W2498" si="935">IF(AE2435&lt;=2,"poor",IF(AE2435&lt;=3.5,"MEDIUM","Good"))</f>
        <v>MEDIUM</v>
      </c>
      <c r="X2435" s="8">
        <f t="shared" ref="X2435" si="936">AVERAGE((AD2435),(Y2435),6-(O2435),J2435,AB2435,Z2435,(AA2435))</f>
        <v>3.5</v>
      </c>
      <c r="Y2435">
        <f t="shared" si="928"/>
        <v>3</v>
      </c>
      <c r="Z2435">
        <f t="shared" si="929"/>
        <v>1</v>
      </c>
      <c r="AA2435">
        <f t="shared" si="930"/>
        <v>3</v>
      </c>
      <c r="AB2435">
        <f t="shared" si="931"/>
        <v>3.5</v>
      </c>
      <c r="AC2435">
        <f t="shared" si="932"/>
        <v>2</v>
      </c>
      <c r="AD2435">
        <f t="shared" si="933"/>
        <v>5</v>
      </c>
      <c r="AE2435">
        <f t="shared" ref="AE2435:AE2498" si="937">AD2435*0.3+Y2435*0.25+Z2435*0.15+J2435*0.1+AB2435*0.1+AC2435*0.05+AA2435*0.05</f>
        <v>3.5</v>
      </c>
    </row>
    <row r="2436" spans="1:31" x14ac:dyDescent="0.3">
      <c r="A2436" t="s">
        <v>2501</v>
      </c>
      <c r="B2436">
        <v>34</v>
      </c>
      <c r="C2436" t="s">
        <v>62</v>
      </c>
      <c r="D2436" t="s">
        <v>77</v>
      </c>
      <c r="E2436" t="s">
        <v>36</v>
      </c>
      <c r="F2436">
        <v>30</v>
      </c>
      <c r="G2436" t="s">
        <v>24</v>
      </c>
      <c r="H2436">
        <v>42</v>
      </c>
      <c r="I2436">
        <v>10</v>
      </c>
      <c r="J2436">
        <v>5</v>
      </c>
      <c r="K2436" t="s">
        <v>63</v>
      </c>
      <c r="L2436" t="s">
        <v>38</v>
      </c>
      <c r="M2436" t="s">
        <v>54</v>
      </c>
      <c r="N2436" t="s">
        <v>28</v>
      </c>
      <c r="O2436">
        <v>4</v>
      </c>
      <c r="P2436" t="s">
        <v>29</v>
      </c>
      <c r="Q2436">
        <v>2</v>
      </c>
      <c r="R2436" t="s">
        <v>46</v>
      </c>
      <c r="S2436" t="s">
        <v>31</v>
      </c>
      <c r="T2436" t="s">
        <v>41</v>
      </c>
      <c r="U2436" t="str">
        <f t="shared" si="934"/>
        <v>Millennieals</v>
      </c>
      <c r="V2436" t="str">
        <f t="shared" si="914"/>
        <v>standard</v>
      </c>
      <c r="W2436" t="str">
        <f t="shared" si="935"/>
        <v>Good</v>
      </c>
      <c r="X2436" s="8">
        <f t="shared" si="922"/>
        <v>3.7857142857142856</v>
      </c>
      <c r="Y2436">
        <f t="shared" si="928"/>
        <v>3</v>
      </c>
      <c r="Z2436">
        <f t="shared" si="929"/>
        <v>5</v>
      </c>
      <c r="AA2436">
        <f t="shared" si="930"/>
        <v>3</v>
      </c>
      <c r="AB2436">
        <f t="shared" si="931"/>
        <v>3.5</v>
      </c>
      <c r="AC2436">
        <f t="shared" si="932"/>
        <v>5</v>
      </c>
      <c r="AD2436">
        <f t="shared" si="933"/>
        <v>5</v>
      </c>
      <c r="AE2436">
        <f t="shared" si="937"/>
        <v>4.25</v>
      </c>
    </row>
    <row r="2437" spans="1:31" x14ac:dyDescent="0.3">
      <c r="A2437" t="s">
        <v>2502</v>
      </c>
      <c r="B2437">
        <v>50</v>
      </c>
      <c r="C2437" t="s">
        <v>21</v>
      </c>
      <c r="D2437" t="s">
        <v>79</v>
      </c>
      <c r="E2437" t="s">
        <v>51</v>
      </c>
      <c r="F2437">
        <v>17</v>
      </c>
      <c r="G2437" t="s">
        <v>24</v>
      </c>
      <c r="H2437">
        <v>42</v>
      </c>
      <c r="I2437">
        <v>4</v>
      </c>
      <c r="J2437">
        <v>4</v>
      </c>
      <c r="K2437" t="s">
        <v>53</v>
      </c>
      <c r="L2437" t="s">
        <v>84</v>
      </c>
      <c r="M2437" t="s">
        <v>27</v>
      </c>
      <c r="N2437" t="s">
        <v>45</v>
      </c>
      <c r="O2437">
        <v>1</v>
      </c>
      <c r="P2437" t="s">
        <v>64</v>
      </c>
      <c r="Q2437">
        <v>3</v>
      </c>
      <c r="R2437" t="s">
        <v>30</v>
      </c>
      <c r="S2437" t="s">
        <v>47</v>
      </c>
      <c r="T2437" t="s">
        <v>71</v>
      </c>
      <c r="U2437" t="str">
        <f t="shared" si="934"/>
        <v>Gen X</v>
      </c>
      <c r="V2437" t="str">
        <f t="shared" si="914"/>
        <v>standard</v>
      </c>
      <c r="W2437" t="str">
        <f t="shared" si="935"/>
        <v>poor</v>
      </c>
      <c r="X2437" s="8">
        <f t="shared" si="922"/>
        <v>2.6428571428571428</v>
      </c>
      <c r="Y2437">
        <f t="shared" si="928"/>
        <v>2</v>
      </c>
      <c r="Z2437">
        <f t="shared" si="929"/>
        <v>1</v>
      </c>
      <c r="AA2437">
        <f t="shared" si="930"/>
        <v>3</v>
      </c>
      <c r="AB2437">
        <f t="shared" si="931"/>
        <v>2.5</v>
      </c>
      <c r="AC2437">
        <f t="shared" si="932"/>
        <v>2</v>
      </c>
      <c r="AD2437">
        <f t="shared" si="933"/>
        <v>1</v>
      </c>
      <c r="AE2437">
        <f t="shared" si="937"/>
        <v>1.85</v>
      </c>
    </row>
    <row r="2438" spans="1:31" x14ac:dyDescent="0.3">
      <c r="A2438" t="s">
        <v>2503</v>
      </c>
      <c r="B2438">
        <v>23</v>
      </c>
      <c r="C2438" t="s">
        <v>50</v>
      </c>
      <c r="D2438" t="s">
        <v>22</v>
      </c>
      <c r="E2438" t="s">
        <v>44</v>
      </c>
      <c r="F2438">
        <v>26</v>
      </c>
      <c r="G2438" t="s">
        <v>24</v>
      </c>
      <c r="H2438">
        <v>42</v>
      </c>
      <c r="I2438">
        <v>13</v>
      </c>
      <c r="J2438">
        <v>2</v>
      </c>
      <c r="K2438" t="s">
        <v>25</v>
      </c>
      <c r="L2438" t="s">
        <v>84</v>
      </c>
      <c r="M2438" t="s">
        <v>27</v>
      </c>
      <c r="N2438" t="s">
        <v>45</v>
      </c>
      <c r="O2438">
        <v>5</v>
      </c>
      <c r="P2438" t="s">
        <v>40</v>
      </c>
      <c r="Q2438">
        <v>2</v>
      </c>
      <c r="R2438" t="s">
        <v>30</v>
      </c>
      <c r="S2438" t="s">
        <v>31</v>
      </c>
      <c r="T2438" t="s">
        <v>32</v>
      </c>
      <c r="U2438" t="str">
        <f t="shared" si="934"/>
        <v>GEN Z</v>
      </c>
      <c r="V2438" t="str">
        <f t="shared" si="914"/>
        <v>standard</v>
      </c>
      <c r="W2438" t="str">
        <f t="shared" si="935"/>
        <v>MEDIUM</v>
      </c>
      <c r="X2438" s="8">
        <f t="shared" si="922"/>
        <v>2.5714285714285716</v>
      </c>
      <c r="Y2438">
        <f t="shared" si="928"/>
        <v>2</v>
      </c>
      <c r="Z2438">
        <f t="shared" si="929"/>
        <v>5</v>
      </c>
      <c r="AA2438">
        <f t="shared" si="930"/>
        <v>3</v>
      </c>
      <c r="AB2438">
        <f t="shared" si="931"/>
        <v>2</v>
      </c>
      <c r="AC2438">
        <f t="shared" si="932"/>
        <v>2</v>
      </c>
      <c r="AD2438">
        <f t="shared" si="933"/>
        <v>3</v>
      </c>
      <c r="AE2438">
        <f t="shared" si="937"/>
        <v>2.8000000000000003</v>
      </c>
    </row>
    <row r="2439" spans="1:31" x14ac:dyDescent="0.3">
      <c r="A2439" t="s">
        <v>2504</v>
      </c>
      <c r="B2439">
        <v>28</v>
      </c>
      <c r="C2439" t="s">
        <v>62</v>
      </c>
      <c r="D2439" t="s">
        <v>79</v>
      </c>
      <c r="E2439" t="s">
        <v>36</v>
      </c>
      <c r="F2439">
        <v>14</v>
      </c>
      <c r="G2439" t="s">
        <v>24</v>
      </c>
      <c r="H2439">
        <v>45</v>
      </c>
      <c r="I2439">
        <v>9</v>
      </c>
      <c r="J2439">
        <v>2</v>
      </c>
      <c r="K2439" t="s">
        <v>63</v>
      </c>
      <c r="L2439" t="s">
        <v>84</v>
      </c>
      <c r="M2439" t="s">
        <v>27</v>
      </c>
      <c r="N2439" t="s">
        <v>39</v>
      </c>
      <c r="O2439">
        <v>2</v>
      </c>
      <c r="P2439" t="s">
        <v>40</v>
      </c>
      <c r="Q2439">
        <v>3</v>
      </c>
      <c r="R2439" t="s">
        <v>46</v>
      </c>
      <c r="S2439" t="s">
        <v>31</v>
      </c>
      <c r="T2439" t="s">
        <v>74</v>
      </c>
      <c r="U2439" t="str">
        <f t="shared" si="934"/>
        <v>GEN Z</v>
      </c>
      <c r="V2439" t="str">
        <f t="shared" si="914"/>
        <v>standard</v>
      </c>
      <c r="W2439" t="str">
        <f t="shared" si="935"/>
        <v>MEDIUM</v>
      </c>
      <c r="X2439" s="8">
        <f t="shared" si="922"/>
        <v>3.3571428571428572</v>
      </c>
      <c r="Y2439">
        <f t="shared" si="928"/>
        <v>2</v>
      </c>
      <c r="Z2439">
        <f t="shared" si="929"/>
        <v>5</v>
      </c>
      <c r="AA2439">
        <f t="shared" si="930"/>
        <v>3</v>
      </c>
      <c r="AB2439">
        <f t="shared" si="931"/>
        <v>2.5</v>
      </c>
      <c r="AC2439">
        <f t="shared" si="932"/>
        <v>2</v>
      </c>
      <c r="AD2439">
        <f t="shared" si="933"/>
        <v>5</v>
      </c>
      <c r="AE2439">
        <f t="shared" si="937"/>
        <v>3.45</v>
      </c>
    </row>
    <row r="2440" spans="1:31" x14ac:dyDescent="0.3">
      <c r="A2440" t="s">
        <v>2505</v>
      </c>
      <c r="B2440">
        <v>57</v>
      </c>
      <c r="C2440" t="s">
        <v>62</v>
      </c>
      <c r="D2440" t="s">
        <v>35</v>
      </c>
      <c r="E2440" t="s">
        <v>80</v>
      </c>
      <c r="F2440">
        <v>27</v>
      </c>
      <c r="G2440" t="s">
        <v>24</v>
      </c>
      <c r="H2440">
        <v>59</v>
      </c>
      <c r="I2440">
        <v>15</v>
      </c>
      <c r="J2440">
        <v>1</v>
      </c>
      <c r="K2440" t="s">
        <v>25</v>
      </c>
      <c r="L2440" t="s">
        <v>38</v>
      </c>
      <c r="M2440" t="s">
        <v>27</v>
      </c>
      <c r="N2440" t="s">
        <v>39</v>
      </c>
      <c r="O2440">
        <v>5</v>
      </c>
      <c r="P2440" t="s">
        <v>40</v>
      </c>
      <c r="Q2440">
        <v>5</v>
      </c>
      <c r="R2440" t="s">
        <v>65</v>
      </c>
      <c r="S2440" t="s">
        <v>31</v>
      </c>
      <c r="T2440" t="s">
        <v>74</v>
      </c>
      <c r="U2440" t="str">
        <f t="shared" si="934"/>
        <v>Gen X</v>
      </c>
      <c r="V2440" t="str">
        <f t="shared" si="914"/>
        <v xml:space="preserve">very high </v>
      </c>
      <c r="W2440" t="str">
        <f t="shared" si="935"/>
        <v>MEDIUM</v>
      </c>
      <c r="X2440" s="8">
        <f t="shared" si="922"/>
        <v>2.5</v>
      </c>
      <c r="Y2440">
        <f t="shared" si="928"/>
        <v>3</v>
      </c>
      <c r="Z2440">
        <f t="shared" si="929"/>
        <v>5</v>
      </c>
      <c r="AA2440">
        <f t="shared" si="930"/>
        <v>1</v>
      </c>
      <c r="AB2440">
        <f t="shared" si="931"/>
        <v>3.5</v>
      </c>
      <c r="AC2440">
        <f t="shared" si="932"/>
        <v>2</v>
      </c>
      <c r="AD2440">
        <f t="shared" si="933"/>
        <v>3</v>
      </c>
      <c r="AE2440">
        <f t="shared" si="937"/>
        <v>3</v>
      </c>
    </row>
    <row r="2441" spans="1:31" x14ac:dyDescent="0.3">
      <c r="A2441" t="s">
        <v>2506</v>
      </c>
      <c r="B2441">
        <v>26</v>
      </c>
      <c r="C2441" t="s">
        <v>50</v>
      </c>
      <c r="D2441" t="s">
        <v>56</v>
      </c>
      <c r="E2441" t="s">
        <v>51</v>
      </c>
      <c r="F2441">
        <v>26</v>
      </c>
      <c r="G2441" t="s">
        <v>52</v>
      </c>
      <c r="H2441">
        <v>32</v>
      </c>
      <c r="I2441">
        <v>8</v>
      </c>
      <c r="J2441">
        <v>5</v>
      </c>
      <c r="K2441" t="s">
        <v>63</v>
      </c>
      <c r="L2441" t="s">
        <v>38</v>
      </c>
      <c r="M2441" t="s">
        <v>27</v>
      </c>
      <c r="N2441" t="s">
        <v>39</v>
      </c>
      <c r="O2441">
        <v>5</v>
      </c>
      <c r="P2441" t="s">
        <v>40</v>
      </c>
      <c r="Q2441">
        <v>2</v>
      </c>
      <c r="R2441" t="s">
        <v>30</v>
      </c>
      <c r="S2441" t="s">
        <v>47</v>
      </c>
      <c r="T2441" t="s">
        <v>74</v>
      </c>
      <c r="U2441" t="str">
        <f t="shared" si="934"/>
        <v>GEN Z</v>
      </c>
      <c r="V2441" t="str">
        <f t="shared" si="914"/>
        <v>low</v>
      </c>
      <c r="W2441" t="str">
        <f t="shared" si="935"/>
        <v>MEDIUM</v>
      </c>
      <c r="X2441" s="8">
        <f t="shared" si="922"/>
        <v>3</v>
      </c>
      <c r="Y2441">
        <f t="shared" si="928"/>
        <v>3</v>
      </c>
      <c r="Z2441">
        <f t="shared" si="929"/>
        <v>1</v>
      </c>
      <c r="AA2441">
        <f t="shared" si="930"/>
        <v>4</v>
      </c>
      <c r="AB2441">
        <f t="shared" si="931"/>
        <v>2</v>
      </c>
      <c r="AC2441">
        <f t="shared" si="932"/>
        <v>2</v>
      </c>
      <c r="AD2441">
        <f t="shared" si="933"/>
        <v>5</v>
      </c>
      <c r="AE2441">
        <f t="shared" si="937"/>
        <v>3.4000000000000004</v>
      </c>
    </row>
    <row r="2442" spans="1:31" x14ac:dyDescent="0.3">
      <c r="A2442" t="s">
        <v>2507</v>
      </c>
      <c r="B2442">
        <v>44</v>
      </c>
      <c r="C2442" t="s">
        <v>62</v>
      </c>
      <c r="D2442" t="s">
        <v>73</v>
      </c>
      <c r="E2442" t="s">
        <v>57</v>
      </c>
      <c r="F2442">
        <v>14</v>
      </c>
      <c r="G2442" t="s">
        <v>24</v>
      </c>
      <c r="H2442">
        <v>47</v>
      </c>
      <c r="I2442">
        <v>14</v>
      </c>
      <c r="J2442">
        <v>1</v>
      </c>
      <c r="K2442" t="s">
        <v>53</v>
      </c>
      <c r="L2442" t="s">
        <v>46</v>
      </c>
      <c r="M2442" t="s">
        <v>27</v>
      </c>
      <c r="N2442" t="s">
        <v>39</v>
      </c>
      <c r="O2442">
        <v>3</v>
      </c>
      <c r="P2442" t="s">
        <v>29</v>
      </c>
      <c r="Q2442">
        <v>1</v>
      </c>
      <c r="R2442" t="s">
        <v>30</v>
      </c>
      <c r="S2442" t="s">
        <v>31</v>
      </c>
      <c r="T2442" t="s">
        <v>60</v>
      </c>
      <c r="U2442" t="str">
        <f t="shared" si="934"/>
        <v>Millennieals</v>
      </c>
      <c r="V2442" t="str">
        <f t="shared" si="914"/>
        <v>high</v>
      </c>
      <c r="W2442" t="str">
        <f t="shared" si="935"/>
        <v>MEDIUM</v>
      </c>
      <c r="X2442" s="8">
        <f t="shared" si="922"/>
        <v>2.6428571428571428</v>
      </c>
      <c r="Y2442">
        <f t="shared" si="928"/>
        <v>5</v>
      </c>
      <c r="Z2442">
        <f t="shared" si="929"/>
        <v>5</v>
      </c>
      <c r="AA2442">
        <f t="shared" si="930"/>
        <v>2</v>
      </c>
      <c r="AB2442">
        <f t="shared" si="931"/>
        <v>1.5</v>
      </c>
      <c r="AC2442">
        <f t="shared" si="932"/>
        <v>2</v>
      </c>
      <c r="AD2442">
        <f t="shared" si="933"/>
        <v>1</v>
      </c>
      <c r="AE2442">
        <f t="shared" si="937"/>
        <v>2.75</v>
      </c>
    </row>
    <row r="2443" spans="1:31" x14ac:dyDescent="0.3">
      <c r="A2443" t="s">
        <v>2508</v>
      </c>
      <c r="B2443">
        <v>59</v>
      </c>
      <c r="C2443" t="s">
        <v>50</v>
      </c>
      <c r="D2443" t="s">
        <v>56</v>
      </c>
      <c r="E2443" t="s">
        <v>80</v>
      </c>
      <c r="F2443">
        <v>10</v>
      </c>
      <c r="G2443" t="s">
        <v>52</v>
      </c>
      <c r="H2443">
        <v>44</v>
      </c>
      <c r="I2443">
        <v>0</v>
      </c>
      <c r="J2443">
        <v>5</v>
      </c>
      <c r="K2443" t="s">
        <v>53</v>
      </c>
      <c r="L2443" t="s">
        <v>26</v>
      </c>
      <c r="M2443" t="s">
        <v>27</v>
      </c>
      <c r="N2443" t="s">
        <v>45</v>
      </c>
      <c r="O2443">
        <v>3</v>
      </c>
      <c r="P2443" t="s">
        <v>64</v>
      </c>
      <c r="Q2443">
        <v>2</v>
      </c>
      <c r="R2443" t="s">
        <v>46</v>
      </c>
      <c r="S2443" t="s">
        <v>31</v>
      </c>
      <c r="T2443" t="s">
        <v>60</v>
      </c>
      <c r="U2443" t="str">
        <f t="shared" si="934"/>
        <v>Gen X</v>
      </c>
      <c r="V2443" t="str">
        <f t="shared" ref="V2443:V2506" si="938">IF(H2443&lt;=20,"very low",IF(H2443&lt;=35,"low",IF(H2443&lt;=45,"standard",IF(H2443&lt;=55,"high",IF(H2443&gt;55,"very high ")))))</f>
        <v>standard</v>
      </c>
      <c r="W2443" t="str">
        <f t="shared" si="935"/>
        <v>MEDIUM</v>
      </c>
      <c r="X2443" s="8">
        <f t="shared" ref="X2443" si="939">AVERAGE(6-(AD2443),6-(Y2443),6-(O2443),J2443,AB2443,Z2443,6-(AA2443))</f>
        <v>4</v>
      </c>
      <c r="Y2443">
        <f t="shared" si="928"/>
        <v>1</v>
      </c>
      <c r="Z2443">
        <f t="shared" si="929"/>
        <v>5</v>
      </c>
      <c r="AA2443">
        <f t="shared" si="930"/>
        <v>3</v>
      </c>
      <c r="AB2443">
        <f t="shared" si="931"/>
        <v>2</v>
      </c>
      <c r="AC2443">
        <f t="shared" si="932"/>
        <v>2</v>
      </c>
      <c r="AD2443">
        <f t="shared" si="933"/>
        <v>1</v>
      </c>
      <c r="AE2443">
        <f t="shared" si="937"/>
        <v>2.25</v>
      </c>
    </row>
    <row r="2444" spans="1:31" x14ac:dyDescent="0.3">
      <c r="A2444" t="s">
        <v>2509</v>
      </c>
      <c r="B2444">
        <v>56</v>
      </c>
      <c r="C2444" t="s">
        <v>62</v>
      </c>
      <c r="D2444" t="s">
        <v>56</v>
      </c>
      <c r="E2444" t="s">
        <v>23</v>
      </c>
      <c r="F2444">
        <v>21</v>
      </c>
      <c r="G2444" t="s">
        <v>37</v>
      </c>
      <c r="H2444">
        <v>49</v>
      </c>
      <c r="I2444">
        <v>10</v>
      </c>
      <c r="J2444">
        <v>4</v>
      </c>
      <c r="K2444" t="s">
        <v>53</v>
      </c>
      <c r="L2444" t="s">
        <v>84</v>
      </c>
      <c r="M2444" t="s">
        <v>27</v>
      </c>
      <c r="N2444" t="s">
        <v>28</v>
      </c>
      <c r="O2444">
        <v>1</v>
      </c>
      <c r="P2444" t="s">
        <v>29</v>
      </c>
      <c r="Q2444">
        <v>4</v>
      </c>
      <c r="R2444" t="s">
        <v>46</v>
      </c>
      <c r="S2444" t="s">
        <v>31</v>
      </c>
      <c r="T2444" t="s">
        <v>48</v>
      </c>
      <c r="U2444" t="str">
        <f t="shared" si="934"/>
        <v>Gen X</v>
      </c>
      <c r="V2444" t="str">
        <f t="shared" si="938"/>
        <v>high</v>
      </c>
      <c r="W2444" t="str">
        <f t="shared" si="935"/>
        <v>MEDIUM</v>
      </c>
      <c r="X2444" s="8">
        <f t="shared" ref="X2444" si="940">AVERAGE((AD2444),(Y2444),6-(O2444),J2444,AB2444,Z2444,(AA2444))</f>
        <v>3.1428571428571428</v>
      </c>
      <c r="Y2444">
        <f t="shared" si="928"/>
        <v>2</v>
      </c>
      <c r="Z2444">
        <f t="shared" si="929"/>
        <v>5</v>
      </c>
      <c r="AA2444">
        <f t="shared" si="930"/>
        <v>2</v>
      </c>
      <c r="AB2444">
        <f t="shared" si="931"/>
        <v>3</v>
      </c>
      <c r="AC2444">
        <f t="shared" si="932"/>
        <v>2</v>
      </c>
      <c r="AD2444">
        <f t="shared" si="933"/>
        <v>1</v>
      </c>
      <c r="AE2444">
        <f t="shared" si="937"/>
        <v>2.4500000000000002</v>
      </c>
    </row>
    <row r="2445" spans="1:31" x14ac:dyDescent="0.3">
      <c r="A2445" t="s">
        <v>2510</v>
      </c>
      <c r="B2445">
        <v>45</v>
      </c>
      <c r="C2445" t="s">
        <v>50</v>
      </c>
      <c r="D2445" t="s">
        <v>77</v>
      </c>
      <c r="E2445" t="s">
        <v>67</v>
      </c>
      <c r="F2445">
        <v>31</v>
      </c>
      <c r="G2445" t="s">
        <v>37</v>
      </c>
      <c r="H2445">
        <v>58</v>
      </c>
      <c r="I2445">
        <v>8</v>
      </c>
      <c r="J2445">
        <v>3</v>
      </c>
      <c r="K2445" t="s">
        <v>53</v>
      </c>
      <c r="L2445" t="s">
        <v>46</v>
      </c>
      <c r="M2445" t="s">
        <v>27</v>
      </c>
      <c r="N2445" t="s">
        <v>28</v>
      </c>
      <c r="O2445">
        <v>2</v>
      </c>
      <c r="P2445" t="s">
        <v>29</v>
      </c>
      <c r="Q2445">
        <v>2</v>
      </c>
      <c r="R2445" t="s">
        <v>30</v>
      </c>
      <c r="S2445" t="s">
        <v>31</v>
      </c>
      <c r="T2445" t="s">
        <v>48</v>
      </c>
      <c r="U2445" t="str">
        <f t="shared" si="934"/>
        <v>Gen X</v>
      </c>
      <c r="V2445" t="str">
        <f t="shared" si="938"/>
        <v xml:space="preserve">very high </v>
      </c>
      <c r="W2445" t="str">
        <f t="shared" si="935"/>
        <v>MEDIUM</v>
      </c>
      <c r="X2445" s="8">
        <f t="shared" si="922"/>
        <v>3</v>
      </c>
      <c r="Y2445">
        <f t="shared" si="928"/>
        <v>5</v>
      </c>
      <c r="Z2445">
        <f t="shared" si="929"/>
        <v>5</v>
      </c>
      <c r="AA2445">
        <f t="shared" si="930"/>
        <v>1</v>
      </c>
      <c r="AB2445">
        <f t="shared" si="931"/>
        <v>2</v>
      </c>
      <c r="AC2445">
        <f t="shared" si="932"/>
        <v>2</v>
      </c>
      <c r="AD2445">
        <f t="shared" si="933"/>
        <v>1</v>
      </c>
      <c r="AE2445">
        <f t="shared" si="937"/>
        <v>2.9499999999999997</v>
      </c>
    </row>
    <row r="2446" spans="1:31" x14ac:dyDescent="0.3">
      <c r="A2446" t="s">
        <v>2511</v>
      </c>
      <c r="B2446">
        <v>22</v>
      </c>
      <c r="C2446" t="s">
        <v>62</v>
      </c>
      <c r="D2446" t="s">
        <v>73</v>
      </c>
      <c r="E2446" t="s">
        <v>23</v>
      </c>
      <c r="F2446">
        <v>20</v>
      </c>
      <c r="G2446" t="s">
        <v>24</v>
      </c>
      <c r="H2446">
        <v>25</v>
      </c>
      <c r="I2446">
        <v>10</v>
      </c>
      <c r="J2446">
        <v>4</v>
      </c>
      <c r="K2446" t="s">
        <v>25</v>
      </c>
      <c r="L2446" t="s">
        <v>26</v>
      </c>
      <c r="M2446" t="s">
        <v>27</v>
      </c>
      <c r="N2446" t="s">
        <v>45</v>
      </c>
      <c r="O2446">
        <v>4</v>
      </c>
      <c r="P2446" t="s">
        <v>40</v>
      </c>
      <c r="Q2446">
        <v>1</v>
      </c>
      <c r="R2446" t="s">
        <v>65</v>
      </c>
      <c r="S2446" t="s">
        <v>58</v>
      </c>
      <c r="T2446" t="s">
        <v>71</v>
      </c>
      <c r="U2446" t="str">
        <f t="shared" si="934"/>
        <v>GEN Z</v>
      </c>
      <c r="V2446" t="str">
        <f t="shared" si="938"/>
        <v>low</v>
      </c>
      <c r="W2446" t="str">
        <f t="shared" si="935"/>
        <v>MEDIUM</v>
      </c>
      <c r="X2446" s="8">
        <f t="shared" si="922"/>
        <v>2.6428571428571428</v>
      </c>
      <c r="Y2446">
        <f t="shared" si="928"/>
        <v>1</v>
      </c>
      <c r="Z2446">
        <f t="shared" si="929"/>
        <v>3</v>
      </c>
      <c r="AA2446">
        <f t="shared" si="930"/>
        <v>4</v>
      </c>
      <c r="AB2446">
        <f t="shared" si="931"/>
        <v>1.5</v>
      </c>
      <c r="AC2446">
        <f t="shared" si="932"/>
        <v>2</v>
      </c>
      <c r="AD2446">
        <f t="shared" si="933"/>
        <v>3</v>
      </c>
      <c r="AE2446">
        <f t="shared" si="937"/>
        <v>2.4500000000000002</v>
      </c>
    </row>
    <row r="2447" spans="1:31" x14ac:dyDescent="0.3">
      <c r="A2447" t="s">
        <v>2512</v>
      </c>
      <c r="B2447">
        <v>38</v>
      </c>
      <c r="C2447" t="s">
        <v>21</v>
      </c>
      <c r="D2447" t="s">
        <v>43</v>
      </c>
      <c r="E2447" t="s">
        <v>23</v>
      </c>
      <c r="F2447">
        <v>27</v>
      </c>
      <c r="G2447" t="s">
        <v>24</v>
      </c>
      <c r="H2447">
        <v>40</v>
      </c>
      <c r="I2447">
        <v>2</v>
      </c>
      <c r="J2447">
        <v>5</v>
      </c>
      <c r="K2447" t="s">
        <v>63</v>
      </c>
      <c r="L2447" t="s">
        <v>38</v>
      </c>
      <c r="M2447" t="s">
        <v>54</v>
      </c>
      <c r="N2447" t="s">
        <v>39</v>
      </c>
      <c r="O2447">
        <v>4</v>
      </c>
      <c r="P2447" t="s">
        <v>40</v>
      </c>
      <c r="Q2447">
        <v>4</v>
      </c>
      <c r="R2447" t="s">
        <v>46</v>
      </c>
      <c r="S2447" t="s">
        <v>58</v>
      </c>
      <c r="T2447" t="s">
        <v>48</v>
      </c>
      <c r="U2447" t="str">
        <f t="shared" si="934"/>
        <v>Millennieals</v>
      </c>
      <c r="V2447" t="str">
        <f t="shared" si="938"/>
        <v>standard</v>
      </c>
      <c r="W2447" t="str">
        <f t="shared" si="935"/>
        <v>Good</v>
      </c>
      <c r="X2447" s="8">
        <f t="shared" si="922"/>
        <v>3.6428571428571428</v>
      </c>
      <c r="Y2447">
        <f t="shared" si="928"/>
        <v>3</v>
      </c>
      <c r="Z2447">
        <f t="shared" si="929"/>
        <v>3</v>
      </c>
      <c r="AA2447">
        <f t="shared" si="930"/>
        <v>3</v>
      </c>
      <c r="AB2447">
        <f t="shared" si="931"/>
        <v>4.5</v>
      </c>
      <c r="AC2447">
        <f t="shared" si="932"/>
        <v>5</v>
      </c>
      <c r="AD2447">
        <f t="shared" si="933"/>
        <v>5</v>
      </c>
      <c r="AE2447">
        <f t="shared" si="937"/>
        <v>4.0500000000000007</v>
      </c>
    </row>
    <row r="2448" spans="1:31" x14ac:dyDescent="0.3">
      <c r="A2448" t="s">
        <v>2513</v>
      </c>
      <c r="B2448">
        <v>43</v>
      </c>
      <c r="C2448" t="s">
        <v>21</v>
      </c>
      <c r="D2448" t="s">
        <v>77</v>
      </c>
      <c r="E2448" t="s">
        <v>23</v>
      </c>
      <c r="F2448">
        <v>1</v>
      </c>
      <c r="G2448" t="s">
        <v>24</v>
      </c>
      <c r="H2448">
        <v>27</v>
      </c>
      <c r="I2448">
        <v>8</v>
      </c>
      <c r="J2448">
        <v>5</v>
      </c>
      <c r="K2448" t="s">
        <v>53</v>
      </c>
      <c r="L2448" t="s">
        <v>84</v>
      </c>
      <c r="M2448" t="s">
        <v>27</v>
      </c>
      <c r="N2448" t="s">
        <v>39</v>
      </c>
      <c r="O2448">
        <v>3</v>
      </c>
      <c r="P2448" t="s">
        <v>40</v>
      </c>
      <c r="Q2448">
        <v>1</v>
      </c>
      <c r="R2448" t="s">
        <v>46</v>
      </c>
      <c r="S2448" t="s">
        <v>47</v>
      </c>
      <c r="T2448" t="s">
        <v>41</v>
      </c>
      <c r="U2448" t="str">
        <f t="shared" si="934"/>
        <v>Millennieals</v>
      </c>
      <c r="V2448" t="str">
        <f t="shared" si="938"/>
        <v>low</v>
      </c>
      <c r="W2448" t="str">
        <f t="shared" si="935"/>
        <v>poor</v>
      </c>
      <c r="X2448" s="8">
        <f t="shared" si="922"/>
        <v>2.5</v>
      </c>
      <c r="Y2448">
        <f t="shared" si="928"/>
        <v>2</v>
      </c>
      <c r="Z2448">
        <f t="shared" si="929"/>
        <v>1</v>
      </c>
      <c r="AA2448">
        <f t="shared" si="930"/>
        <v>4</v>
      </c>
      <c r="AB2448">
        <f t="shared" si="931"/>
        <v>1.5</v>
      </c>
      <c r="AC2448">
        <f t="shared" si="932"/>
        <v>2</v>
      </c>
      <c r="AD2448">
        <f t="shared" si="933"/>
        <v>1</v>
      </c>
      <c r="AE2448">
        <f t="shared" si="937"/>
        <v>1.9000000000000001</v>
      </c>
    </row>
    <row r="2449" spans="1:31" x14ac:dyDescent="0.3">
      <c r="A2449" t="s">
        <v>2514</v>
      </c>
      <c r="B2449">
        <v>52</v>
      </c>
      <c r="C2449" t="s">
        <v>21</v>
      </c>
      <c r="D2449" t="s">
        <v>35</v>
      </c>
      <c r="E2449" t="s">
        <v>80</v>
      </c>
      <c r="F2449">
        <v>12</v>
      </c>
      <c r="G2449" t="s">
        <v>37</v>
      </c>
      <c r="H2449">
        <v>44</v>
      </c>
      <c r="I2449">
        <v>0</v>
      </c>
      <c r="J2449">
        <v>1</v>
      </c>
      <c r="K2449" t="s">
        <v>53</v>
      </c>
      <c r="L2449" t="s">
        <v>38</v>
      </c>
      <c r="M2449" t="s">
        <v>27</v>
      </c>
      <c r="N2449" t="s">
        <v>28</v>
      </c>
      <c r="O2449">
        <v>2</v>
      </c>
      <c r="P2449" t="s">
        <v>40</v>
      </c>
      <c r="Q2449">
        <v>4</v>
      </c>
      <c r="R2449" t="s">
        <v>30</v>
      </c>
      <c r="S2449" t="s">
        <v>47</v>
      </c>
      <c r="T2449" t="s">
        <v>74</v>
      </c>
      <c r="U2449" t="str">
        <f t="shared" si="934"/>
        <v>Gen X</v>
      </c>
      <c r="V2449" t="str">
        <f t="shared" si="938"/>
        <v>standard</v>
      </c>
      <c r="W2449" t="str">
        <f t="shared" si="935"/>
        <v>poor</v>
      </c>
      <c r="X2449" s="8">
        <f t="shared" si="922"/>
        <v>2.2857142857142856</v>
      </c>
      <c r="Y2449">
        <f t="shared" si="928"/>
        <v>3</v>
      </c>
      <c r="Z2449">
        <f t="shared" si="929"/>
        <v>1</v>
      </c>
      <c r="AA2449">
        <f t="shared" si="930"/>
        <v>3</v>
      </c>
      <c r="AB2449">
        <f t="shared" si="931"/>
        <v>3</v>
      </c>
      <c r="AC2449">
        <f t="shared" si="932"/>
        <v>2</v>
      </c>
      <c r="AD2449">
        <f t="shared" si="933"/>
        <v>1</v>
      </c>
      <c r="AE2449">
        <f t="shared" si="937"/>
        <v>1.85</v>
      </c>
    </row>
    <row r="2450" spans="1:31" x14ac:dyDescent="0.3">
      <c r="A2450" t="s">
        <v>2515</v>
      </c>
      <c r="B2450">
        <v>30</v>
      </c>
      <c r="C2450" t="s">
        <v>34</v>
      </c>
      <c r="D2450" t="s">
        <v>35</v>
      </c>
      <c r="E2450" t="s">
        <v>80</v>
      </c>
      <c r="F2450">
        <v>20</v>
      </c>
      <c r="G2450" t="s">
        <v>37</v>
      </c>
      <c r="H2450">
        <v>57</v>
      </c>
      <c r="I2450">
        <v>7</v>
      </c>
      <c r="J2450">
        <v>5</v>
      </c>
      <c r="K2450" t="s">
        <v>53</v>
      </c>
      <c r="L2450" t="s">
        <v>26</v>
      </c>
      <c r="M2450" t="s">
        <v>27</v>
      </c>
      <c r="N2450" t="s">
        <v>28</v>
      </c>
      <c r="O2450">
        <v>5</v>
      </c>
      <c r="P2450" t="s">
        <v>29</v>
      </c>
      <c r="Q2450">
        <v>3</v>
      </c>
      <c r="R2450" t="s">
        <v>46</v>
      </c>
      <c r="S2450" t="s">
        <v>31</v>
      </c>
      <c r="T2450" t="s">
        <v>60</v>
      </c>
      <c r="U2450" t="str">
        <f t="shared" si="934"/>
        <v>Millennieals</v>
      </c>
      <c r="V2450" t="str">
        <f t="shared" si="938"/>
        <v xml:space="preserve">very high </v>
      </c>
      <c r="W2450" t="str">
        <f t="shared" si="935"/>
        <v>MEDIUM</v>
      </c>
      <c r="X2450" s="8">
        <f t="shared" si="922"/>
        <v>2.3571428571428572</v>
      </c>
      <c r="Y2450">
        <f t="shared" si="928"/>
        <v>1</v>
      </c>
      <c r="Z2450">
        <f t="shared" si="929"/>
        <v>5</v>
      </c>
      <c r="AA2450">
        <f t="shared" si="930"/>
        <v>1</v>
      </c>
      <c r="AB2450">
        <f t="shared" si="931"/>
        <v>2.5</v>
      </c>
      <c r="AC2450">
        <f t="shared" si="932"/>
        <v>2</v>
      </c>
      <c r="AD2450">
        <f t="shared" si="933"/>
        <v>1</v>
      </c>
      <c r="AE2450">
        <f t="shared" si="937"/>
        <v>2.1999999999999997</v>
      </c>
    </row>
    <row r="2451" spans="1:31" x14ac:dyDescent="0.3">
      <c r="A2451" t="s">
        <v>2516</v>
      </c>
      <c r="B2451">
        <v>40</v>
      </c>
      <c r="C2451" t="s">
        <v>50</v>
      </c>
      <c r="D2451" t="s">
        <v>22</v>
      </c>
      <c r="E2451" t="s">
        <v>36</v>
      </c>
      <c r="F2451">
        <v>21</v>
      </c>
      <c r="G2451" t="s">
        <v>52</v>
      </c>
      <c r="H2451">
        <v>60</v>
      </c>
      <c r="I2451">
        <v>5</v>
      </c>
      <c r="J2451">
        <v>5</v>
      </c>
      <c r="K2451" t="s">
        <v>25</v>
      </c>
      <c r="L2451" t="s">
        <v>38</v>
      </c>
      <c r="M2451" t="s">
        <v>54</v>
      </c>
      <c r="N2451" t="s">
        <v>28</v>
      </c>
      <c r="O2451">
        <v>1</v>
      </c>
      <c r="P2451" t="s">
        <v>64</v>
      </c>
      <c r="Q2451">
        <v>2</v>
      </c>
      <c r="R2451" t="s">
        <v>46</v>
      </c>
      <c r="S2451" t="s">
        <v>58</v>
      </c>
      <c r="T2451" t="s">
        <v>74</v>
      </c>
      <c r="U2451" t="str">
        <f t="shared" si="934"/>
        <v>Millennieals</v>
      </c>
      <c r="V2451" t="str">
        <f t="shared" si="938"/>
        <v xml:space="preserve">very high </v>
      </c>
      <c r="W2451" t="str">
        <f t="shared" si="935"/>
        <v>MEDIUM</v>
      </c>
      <c r="X2451" s="8">
        <f t="shared" si="922"/>
        <v>3.3571428571428572</v>
      </c>
      <c r="Y2451">
        <f t="shared" si="928"/>
        <v>3</v>
      </c>
      <c r="Z2451">
        <f t="shared" si="929"/>
        <v>3</v>
      </c>
      <c r="AA2451">
        <f t="shared" si="930"/>
        <v>1</v>
      </c>
      <c r="AB2451">
        <f t="shared" si="931"/>
        <v>3.5</v>
      </c>
      <c r="AC2451">
        <f t="shared" si="932"/>
        <v>5</v>
      </c>
      <c r="AD2451">
        <f t="shared" si="933"/>
        <v>3</v>
      </c>
      <c r="AE2451">
        <f t="shared" si="937"/>
        <v>3.2499999999999996</v>
      </c>
    </row>
    <row r="2452" spans="1:31" x14ac:dyDescent="0.3">
      <c r="A2452" t="s">
        <v>2517</v>
      </c>
      <c r="B2452">
        <v>32</v>
      </c>
      <c r="C2452" t="s">
        <v>62</v>
      </c>
      <c r="D2452" t="s">
        <v>79</v>
      </c>
      <c r="E2452" t="s">
        <v>80</v>
      </c>
      <c r="F2452">
        <v>26</v>
      </c>
      <c r="G2452" t="s">
        <v>24</v>
      </c>
      <c r="H2452">
        <v>53</v>
      </c>
      <c r="I2452">
        <v>14</v>
      </c>
      <c r="J2452">
        <v>2</v>
      </c>
      <c r="K2452" t="s">
        <v>53</v>
      </c>
      <c r="L2452" t="s">
        <v>46</v>
      </c>
      <c r="M2452" t="s">
        <v>27</v>
      </c>
      <c r="N2452" t="s">
        <v>28</v>
      </c>
      <c r="O2452">
        <v>3</v>
      </c>
      <c r="P2452" t="s">
        <v>40</v>
      </c>
      <c r="Q2452">
        <v>5</v>
      </c>
      <c r="R2452" t="s">
        <v>30</v>
      </c>
      <c r="S2452" t="s">
        <v>47</v>
      </c>
      <c r="T2452" t="s">
        <v>60</v>
      </c>
      <c r="U2452" t="str">
        <f t="shared" si="934"/>
        <v>Millennieals</v>
      </c>
      <c r="V2452" t="str">
        <f t="shared" si="938"/>
        <v>high</v>
      </c>
      <c r="W2452" t="str">
        <f t="shared" si="935"/>
        <v>MEDIUM</v>
      </c>
      <c r="X2452" s="8">
        <f t="shared" ref="X2452" si="941">AVERAGE(6-(AD2452),6-(Y2452),6-(O2452),J2452,AB2452,Z2452,6-(AA2452))</f>
        <v>2.7857142857142856</v>
      </c>
      <c r="Y2452">
        <f t="shared" si="928"/>
        <v>5</v>
      </c>
      <c r="Z2452">
        <f t="shared" si="929"/>
        <v>1</v>
      </c>
      <c r="AA2452">
        <f t="shared" si="930"/>
        <v>2</v>
      </c>
      <c r="AB2452">
        <f t="shared" si="931"/>
        <v>3.5</v>
      </c>
      <c r="AC2452">
        <f t="shared" si="932"/>
        <v>2</v>
      </c>
      <c r="AD2452">
        <f t="shared" si="933"/>
        <v>1</v>
      </c>
      <c r="AE2452">
        <f t="shared" si="937"/>
        <v>2.4500000000000002</v>
      </c>
    </row>
    <row r="2453" spans="1:31" x14ac:dyDescent="0.3">
      <c r="A2453" t="s">
        <v>2518</v>
      </c>
      <c r="B2453">
        <v>59</v>
      </c>
      <c r="C2453" t="s">
        <v>34</v>
      </c>
      <c r="D2453" t="s">
        <v>56</v>
      </c>
      <c r="E2453" t="s">
        <v>57</v>
      </c>
      <c r="F2453">
        <v>9</v>
      </c>
      <c r="G2453" t="s">
        <v>37</v>
      </c>
      <c r="H2453">
        <v>27</v>
      </c>
      <c r="I2453">
        <v>8</v>
      </c>
      <c r="J2453">
        <v>3</v>
      </c>
      <c r="K2453" t="s">
        <v>63</v>
      </c>
      <c r="L2453" t="s">
        <v>46</v>
      </c>
      <c r="M2453" t="s">
        <v>27</v>
      </c>
      <c r="N2453" t="s">
        <v>45</v>
      </c>
      <c r="O2453">
        <v>1</v>
      </c>
      <c r="P2453" t="s">
        <v>40</v>
      </c>
      <c r="Q2453">
        <v>2</v>
      </c>
      <c r="R2453" t="s">
        <v>65</v>
      </c>
      <c r="S2453" t="s">
        <v>58</v>
      </c>
      <c r="T2453" t="s">
        <v>60</v>
      </c>
      <c r="U2453" t="str">
        <f t="shared" si="934"/>
        <v>Gen X</v>
      </c>
      <c r="V2453" t="str">
        <f t="shared" si="938"/>
        <v>low</v>
      </c>
      <c r="W2453" t="str">
        <f t="shared" si="935"/>
        <v>Good</v>
      </c>
      <c r="X2453" s="8">
        <f t="shared" ref="X2453" si="942">AVERAGE((AD2453),(Y2453),6-(O2453),J2453,AB2453,Z2453,(AA2453))</f>
        <v>3.8571428571428572</v>
      </c>
      <c r="Y2453">
        <f t="shared" si="928"/>
        <v>5</v>
      </c>
      <c r="Z2453">
        <f t="shared" si="929"/>
        <v>3</v>
      </c>
      <c r="AA2453">
        <f t="shared" si="930"/>
        <v>4</v>
      </c>
      <c r="AB2453">
        <f t="shared" si="931"/>
        <v>2</v>
      </c>
      <c r="AC2453">
        <f t="shared" si="932"/>
        <v>2</v>
      </c>
      <c r="AD2453">
        <f t="shared" si="933"/>
        <v>5</v>
      </c>
      <c r="AE2453">
        <f t="shared" si="937"/>
        <v>4</v>
      </c>
    </row>
    <row r="2454" spans="1:31" x14ac:dyDescent="0.3">
      <c r="A2454" t="s">
        <v>2519</v>
      </c>
      <c r="B2454">
        <v>32</v>
      </c>
      <c r="C2454" t="s">
        <v>34</v>
      </c>
      <c r="D2454" t="s">
        <v>77</v>
      </c>
      <c r="E2454" t="s">
        <v>80</v>
      </c>
      <c r="F2454">
        <v>12</v>
      </c>
      <c r="G2454" t="s">
        <v>24</v>
      </c>
      <c r="H2454">
        <v>28</v>
      </c>
      <c r="I2454">
        <v>12</v>
      </c>
      <c r="J2454">
        <v>2</v>
      </c>
      <c r="K2454" t="s">
        <v>25</v>
      </c>
      <c r="L2454" t="s">
        <v>26</v>
      </c>
      <c r="M2454" t="s">
        <v>27</v>
      </c>
      <c r="N2454" t="s">
        <v>45</v>
      </c>
      <c r="O2454">
        <v>3</v>
      </c>
      <c r="P2454" t="s">
        <v>29</v>
      </c>
      <c r="Q2454">
        <v>3</v>
      </c>
      <c r="R2454" t="s">
        <v>46</v>
      </c>
      <c r="S2454" t="s">
        <v>58</v>
      </c>
      <c r="T2454" t="s">
        <v>60</v>
      </c>
      <c r="U2454" t="str">
        <f t="shared" si="934"/>
        <v>Millennieals</v>
      </c>
      <c r="V2454" t="str">
        <f t="shared" si="938"/>
        <v>low</v>
      </c>
      <c r="W2454" t="str">
        <f t="shared" si="935"/>
        <v>MEDIUM</v>
      </c>
      <c r="X2454" s="8">
        <f t="shared" si="922"/>
        <v>2.6428571428571428</v>
      </c>
      <c r="Y2454">
        <f t="shared" si="928"/>
        <v>1</v>
      </c>
      <c r="Z2454">
        <f t="shared" si="929"/>
        <v>3</v>
      </c>
      <c r="AA2454">
        <f t="shared" si="930"/>
        <v>4</v>
      </c>
      <c r="AB2454">
        <f t="shared" si="931"/>
        <v>2.5</v>
      </c>
      <c r="AC2454">
        <f t="shared" si="932"/>
        <v>2</v>
      </c>
      <c r="AD2454">
        <f t="shared" si="933"/>
        <v>3</v>
      </c>
      <c r="AE2454">
        <f t="shared" si="937"/>
        <v>2.35</v>
      </c>
    </row>
    <row r="2455" spans="1:31" x14ac:dyDescent="0.3">
      <c r="A2455" t="s">
        <v>2520</v>
      </c>
      <c r="B2455">
        <v>53</v>
      </c>
      <c r="C2455" t="s">
        <v>34</v>
      </c>
      <c r="D2455" t="s">
        <v>73</v>
      </c>
      <c r="E2455" t="s">
        <v>23</v>
      </c>
      <c r="F2455">
        <v>2</v>
      </c>
      <c r="G2455" t="s">
        <v>24</v>
      </c>
      <c r="H2455">
        <v>37</v>
      </c>
      <c r="I2455">
        <v>13</v>
      </c>
      <c r="J2455">
        <v>5</v>
      </c>
      <c r="K2455" t="s">
        <v>53</v>
      </c>
      <c r="L2455" t="s">
        <v>26</v>
      </c>
      <c r="M2455" t="s">
        <v>27</v>
      </c>
      <c r="N2455" t="s">
        <v>28</v>
      </c>
      <c r="O2455">
        <v>5</v>
      </c>
      <c r="P2455" t="s">
        <v>40</v>
      </c>
      <c r="Q2455">
        <v>2</v>
      </c>
      <c r="R2455" t="s">
        <v>46</v>
      </c>
      <c r="S2455" t="s">
        <v>31</v>
      </c>
      <c r="T2455" t="s">
        <v>74</v>
      </c>
      <c r="U2455" t="str">
        <f t="shared" si="934"/>
        <v>Gen X</v>
      </c>
      <c r="V2455" t="str">
        <f t="shared" si="938"/>
        <v>standard</v>
      </c>
      <c r="W2455" t="str">
        <f t="shared" si="935"/>
        <v>MEDIUM</v>
      </c>
      <c r="X2455" s="8">
        <f t="shared" si="922"/>
        <v>2.5714285714285716</v>
      </c>
      <c r="Y2455">
        <f t="shared" si="928"/>
        <v>1</v>
      </c>
      <c r="Z2455">
        <f t="shared" si="929"/>
        <v>5</v>
      </c>
      <c r="AA2455">
        <f t="shared" si="930"/>
        <v>3</v>
      </c>
      <c r="AB2455">
        <f t="shared" si="931"/>
        <v>2</v>
      </c>
      <c r="AC2455">
        <f t="shared" si="932"/>
        <v>2</v>
      </c>
      <c r="AD2455">
        <f t="shared" si="933"/>
        <v>1</v>
      </c>
      <c r="AE2455">
        <f t="shared" si="937"/>
        <v>2.25</v>
      </c>
    </row>
    <row r="2456" spans="1:31" x14ac:dyDescent="0.3">
      <c r="A2456" t="s">
        <v>2521</v>
      </c>
      <c r="B2456">
        <v>46</v>
      </c>
      <c r="C2456" t="s">
        <v>21</v>
      </c>
      <c r="D2456" t="s">
        <v>77</v>
      </c>
      <c r="E2456" t="s">
        <v>44</v>
      </c>
      <c r="F2456">
        <v>22</v>
      </c>
      <c r="G2456" t="s">
        <v>52</v>
      </c>
      <c r="H2456">
        <v>36</v>
      </c>
      <c r="I2456">
        <v>13</v>
      </c>
      <c r="J2456">
        <v>2</v>
      </c>
      <c r="K2456" t="s">
        <v>53</v>
      </c>
      <c r="L2456" t="s">
        <v>46</v>
      </c>
      <c r="M2456" t="s">
        <v>27</v>
      </c>
      <c r="N2456" t="s">
        <v>45</v>
      </c>
      <c r="O2456">
        <v>2</v>
      </c>
      <c r="P2456" t="s">
        <v>29</v>
      </c>
      <c r="Q2456">
        <v>5</v>
      </c>
      <c r="R2456" t="s">
        <v>46</v>
      </c>
      <c r="S2456" t="s">
        <v>58</v>
      </c>
      <c r="T2456" t="s">
        <v>74</v>
      </c>
      <c r="U2456" t="str">
        <f t="shared" si="934"/>
        <v>Gen X</v>
      </c>
      <c r="V2456" t="str">
        <f t="shared" si="938"/>
        <v>standard</v>
      </c>
      <c r="W2456" t="str">
        <f t="shared" si="935"/>
        <v>MEDIUM</v>
      </c>
      <c r="X2456" s="8">
        <f t="shared" si="922"/>
        <v>3.0714285714285716</v>
      </c>
      <c r="Y2456">
        <f t="shared" si="928"/>
        <v>5</v>
      </c>
      <c r="Z2456">
        <f t="shared" si="929"/>
        <v>3</v>
      </c>
      <c r="AA2456">
        <f t="shared" si="930"/>
        <v>3</v>
      </c>
      <c r="AB2456">
        <f t="shared" si="931"/>
        <v>3.5</v>
      </c>
      <c r="AC2456">
        <f t="shared" si="932"/>
        <v>2</v>
      </c>
      <c r="AD2456">
        <f t="shared" si="933"/>
        <v>1</v>
      </c>
      <c r="AE2456">
        <f t="shared" si="937"/>
        <v>2.8000000000000003</v>
      </c>
    </row>
    <row r="2457" spans="1:31" x14ac:dyDescent="0.3">
      <c r="A2457" t="s">
        <v>2522</v>
      </c>
      <c r="B2457">
        <v>22</v>
      </c>
      <c r="C2457" t="s">
        <v>50</v>
      </c>
      <c r="D2457" t="s">
        <v>43</v>
      </c>
      <c r="E2457" t="s">
        <v>67</v>
      </c>
      <c r="F2457">
        <v>18</v>
      </c>
      <c r="G2457" t="s">
        <v>52</v>
      </c>
      <c r="H2457">
        <v>22</v>
      </c>
      <c r="I2457">
        <v>5</v>
      </c>
      <c r="J2457">
        <v>2</v>
      </c>
      <c r="K2457" t="s">
        <v>53</v>
      </c>
      <c r="L2457" t="s">
        <v>84</v>
      </c>
      <c r="M2457" t="s">
        <v>54</v>
      </c>
      <c r="N2457" t="s">
        <v>28</v>
      </c>
      <c r="O2457">
        <v>1</v>
      </c>
      <c r="P2457" t="s">
        <v>64</v>
      </c>
      <c r="Q2457">
        <v>3</v>
      </c>
      <c r="R2457" t="s">
        <v>30</v>
      </c>
      <c r="S2457" t="s">
        <v>58</v>
      </c>
      <c r="T2457" t="s">
        <v>48</v>
      </c>
      <c r="U2457" t="str">
        <f t="shared" si="934"/>
        <v>GEN Z</v>
      </c>
      <c r="V2457" t="str">
        <f t="shared" si="938"/>
        <v>low</v>
      </c>
      <c r="W2457" t="str">
        <f t="shared" si="935"/>
        <v>MEDIUM</v>
      </c>
      <c r="X2457" s="8">
        <f t="shared" si="922"/>
        <v>3</v>
      </c>
      <c r="Y2457">
        <f t="shared" si="928"/>
        <v>2</v>
      </c>
      <c r="Z2457">
        <f t="shared" si="929"/>
        <v>3</v>
      </c>
      <c r="AA2457">
        <f t="shared" si="930"/>
        <v>4</v>
      </c>
      <c r="AB2457">
        <f t="shared" si="931"/>
        <v>4</v>
      </c>
      <c r="AC2457">
        <f t="shared" si="932"/>
        <v>5</v>
      </c>
      <c r="AD2457">
        <f t="shared" si="933"/>
        <v>1</v>
      </c>
      <c r="AE2457">
        <f t="shared" si="937"/>
        <v>2.3000000000000003</v>
      </c>
    </row>
    <row r="2458" spans="1:31" x14ac:dyDescent="0.3">
      <c r="A2458" t="s">
        <v>2523</v>
      </c>
      <c r="B2458">
        <v>48</v>
      </c>
      <c r="C2458" t="s">
        <v>34</v>
      </c>
      <c r="D2458" t="s">
        <v>79</v>
      </c>
      <c r="E2458" t="s">
        <v>67</v>
      </c>
      <c r="F2458">
        <v>33</v>
      </c>
      <c r="G2458" t="s">
        <v>37</v>
      </c>
      <c r="H2458">
        <v>46</v>
      </c>
      <c r="I2458">
        <v>15</v>
      </c>
      <c r="J2458">
        <v>1</v>
      </c>
      <c r="K2458" t="s">
        <v>53</v>
      </c>
      <c r="L2458" t="s">
        <v>46</v>
      </c>
      <c r="M2458" t="s">
        <v>54</v>
      </c>
      <c r="N2458" t="s">
        <v>45</v>
      </c>
      <c r="O2458">
        <v>4</v>
      </c>
      <c r="P2458" t="s">
        <v>29</v>
      </c>
      <c r="Q2458">
        <v>4</v>
      </c>
      <c r="R2458" t="s">
        <v>46</v>
      </c>
      <c r="S2458" t="s">
        <v>31</v>
      </c>
      <c r="T2458" t="s">
        <v>48</v>
      </c>
      <c r="U2458" t="str">
        <f t="shared" si="934"/>
        <v>Gen X</v>
      </c>
      <c r="V2458" t="str">
        <f t="shared" si="938"/>
        <v>high</v>
      </c>
      <c r="W2458" t="str">
        <f t="shared" si="935"/>
        <v>MEDIUM</v>
      </c>
      <c r="X2458" s="8">
        <f t="shared" si="922"/>
        <v>2.9285714285714284</v>
      </c>
      <c r="Y2458">
        <f t="shared" si="928"/>
        <v>5</v>
      </c>
      <c r="Z2458">
        <f t="shared" si="929"/>
        <v>5</v>
      </c>
      <c r="AA2458">
        <f t="shared" si="930"/>
        <v>2</v>
      </c>
      <c r="AB2458">
        <f t="shared" si="931"/>
        <v>4.5</v>
      </c>
      <c r="AC2458">
        <f t="shared" si="932"/>
        <v>5</v>
      </c>
      <c r="AD2458">
        <f t="shared" si="933"/>
        <v>1</v>
      </c>
      <c r="AE2458">
        <f t="shared" si="937"/>
        <v>3.2</v>
      </c>
    </row>
    <row r="2459" spans="1:31" x14ac:dyDescent="0.3">
      <c r="A2459" t="s">
        <v>2524</v>
      </c>
      <c r="B2459">
        <v>43</v>
      </c>
      <c r="C2459" t="s">
        <v>62</v>
      </c>
      <c r="D2459" t="s">
        <v>43</v>
      </c>
      <c r="E2459" t="s">
        <v>67</v>
      </c>
      <c r="F2459">
        <v>18</v>
      </c>
      <c r="G2459" t="s">
        <v>52</v>
      </c>
      <c r="H2459">
        <v>59</v>
      </c>
      <c r="I2459">
        <v>3</v>
      </c>
      <c r="J2459">
        <v>1</v>
      </c>
      <c r="K2459" t="s">
        <v>25</v>
      </c>
      <c r="L2459" t="s">
        <v>84</v>
      </c>
      <c r="M2459" t="s">
        <v>54</v>
      </c>
      <c r="N2459" t="s">
        <v>39</v>
      </c>
      <c r="O2459">
        <v>1</v>
      </c>
      <c r="P2459" t="s">
        <v>40</v>
      </c>
      <c r="Q2459">
        <v>2</v>
      </c>
      <c r="R2459" t="s">
        <v>65</v>
      </c>
      <c r="S2459" t="s">
        <v>31</v>
      </c>
      <c r="T2459" t="s">
        <v>60</v>
      </c>
      <c r="U2459" t="str">
        <f t="shared" si="934"/>
        <v>Millennieals</v>
      </c>
      <c r="V2459" t="str">
        <f t="shared" si="938"/>
        <v xml:space="preserve">very high </v>
      </c>
      <c r="W2459" t="str">
        <f t="shared" si="935"/>
        <v>MEDIUM</v>
      </c>
      <c r="X2459" s="8">
        <f t="shared" si="922"/>
        <v>2.9285714285714284</v>
      </c>
      <c r="Y2459">
        <f t="shared" si="928"/>
        <v>2</v>
      </c>
      <c r="Z2459">
        <f t="shared" si="929"/>
        <v>5</v>
      </c>
      <c r="AA2459">
        <f t="shared" si="930"/>
        <v>1</v>
      </c>
      <c r="AB2459">
        <f t="shared" si="931"/>
        <v>3.5</v>
      </c>
      <c r="AC2459">
        <f t="shared" si="932"/>
        <v>5</v>
      </c>
      <c r="AD2459">
        <f t="shared" si="933"/>
        <v>3</v>
      </c>
      <c r="AE2459">
        <f t="shared" si="937"/>
        <v>2.9</v>
      </c>
    </row>
    <row r="2460" spans="1:31" x14ac:dyDescent="0.3">
      <c r="A2460" t="s">
        <v>2525</v>
      </c>
      <c r="B2460">
        <v>56</v>
      </c>
      <c r="C2460" t="s">
        <v>21</v>
      </c>
      <c r="D2460" t="s">
        <v>73</v>
      </c>
      <c r="E2460" t="s">
        <v>36</v>
      </c>
      <c r="F2460">
        <v>34</v>
      </c>
      <c r="G2460" t="s">
        <v>52</v>
      </c>
      <c r="H2460">
        <v>24</v>
      </c>
      <c r="I2460">
        <v>8</v>
      </c>
      <c r="J2460">
        <v>3</v>
      </c>
      <c r="K2460" t="s">
        <v>63</v>
      </c>
      <c r="L2460" t="s">
        <v>46</v>
      </c>
      <c r="M2460" t="s">
        <v>27</v>
      </c>
      <c r="N2460" t="s">
        <v>28</v>
      </c>
      <c r="O2460">
        <v>3</v>
      </c>
      <c r="P2460" t="s">
        <v>40</v>
      </c>
      <c r="Q2460">
        <v>2</v>
      </c>
      <c r="R2460" t="s">
        <v>30</v>
      </c>
      <c r="S2460" t="s">
        <v>58</v>
      </c>
      <c r="T2460" t="s">
        <v>71</v>
      </c>
      <c r="U2460" t="str">
        <f t="shared" si="934"/>
        <v>Gen X</v>
      </c>
      <c r="V2460" t="str">
        <f t="shared" si="938"/>
        <v>low</v>
      </c>
      <c r="W2460" t="str">
        <f t="shared" si="935"/>
        <v>Good</v>
      </c>
      <c r="X2460" s="8">
        <f t="shared" si="922"/>
        <v>3.5714285714285716</v>
      </c>
      <c r="Y2460">
        <f t="shared" si="928"/>
        <v>5</v>
      </c>
      <c r="Z2460">
        <f t="shared" si="929"/>
        <v>3</v>
      </c>
      <c r="AA2460">
        <f t="shared" si="930"/>
        <v>4</v>
      </c>
      <c r="AB2460">
        <f t="shared" si="931"/>
        <v>2</v>
      </c>
      <c r="AC2460">
        <f t="shared" si="932"/>
        <v>2</v>
      </c>
      <c r="AD2460">
        <f t="shared" si="933"/>
        <v>5</v>
      </c>
      <c r="AE2460">
        <f t="shared" si="937"/>
        <v>4</v>
      </c>
    </row>
    <row r="2461" spans="1:31" x14ac:dyDescent="0.3">
      <c r="A2461" t="s">
        <v>2526</v>
      </c>
      <c r="B2461">
        <v>59</v>
      </c>
      <c r="C2461" t="s">
        <v>21</v>
      </c>
      <c r="D2461" t="s">
        <v>73</v>
      </c>
      <c r="E2461" t="s">
        <v>51</v>
      </c>
      <c r="F2461">
        <v>26</v>
      </c>
      <c r="G2461" t="s">
        <v>24</v>
      </c>
      <c r="H2461">
        <v>47</v>
      </c>
      <c r="I2461">
        <v>7</v>
      </c>
      <c r="J2461">
        <v>5</v>
      </c>
      <c r="K2461" t="s">
        <v>25</v>
      </c>
      <c r="L2461" t="s">
        <v>26</v>
      </c>
      <c r="M2461" t="s">
        <v>54</v>
      </c>
      <c r="N2461" t="s">
        <v>28</v>
      </c>
      <c r="O2461">
        <v>3</v>
      </c>
      <c r="P2461" t="s">
        <v>64</v>
      </c>
      <c r="Q2461">
        <v>2</v>
      </c>
      <c r="R2461" t="s">
        <v>46</v>
      </c>
      <c r="S2461" t="s">
        <v>58</v>
      </c>
      <c r="T2461" t="s">
        <v>41</v>
      </c>
      <c r="U2461" t="str">
        <f t="shared" si="934"/>
        <v>Gen X</v>
      </c>
      <c r="V2461" t="str">
        <f t="shared" si="938"/>
        <v>high</v>
      </c>
      <c r="W2461" t="str">
        <f t="shared" si="935"/>
        <v>MEDIUM</v>
      </c>
      <c r="X2461" s="8">
        <f t="shared" ref="X2461" si="943">AVERAGE(6-(AD2461),6-(Y2461),6-(O2461),J2461,AB2461,Z2461,6-(AA2461))</f>
        <v>3.7857142857142856</v>
      </c>
      <c r="Y2461">
        <f t="shared" si="928"/>
        <v>1</v>
      </c>
      <c r="Z2461">
        <f t="shared" si="929"/>
        <v>3</v>
      </c>
      <c r="AA2461">
        <f t="shared" si="930"/>
        <v>2</v>
      </c>
      <c r="AB2461">
        <f t="shared" si="931"/>
        <v>3.5</v>
      </c>
      <c r="AC2461">
        <f t="shared" si="932"/>
        <v>5</v>
      </c>
      <c r="AD2461">
        <f t="shared" si="933"/>
        <v>3</v>
      </c>
      <c r="AE2461">
        <f t="shared" si="937"/>
        <v>2.8</v>
      </c>
    </row>
    <row r="2462" spans="1:31" x14ac:dyDescent="0.3">
      <c r="A2462" t="s">
        <v>2527</v>
      </c>
      <c r="B2462">
        <v>30</v>
      </c>
      <c r="C2462" t="s">
        <v>62</v>
      </c>
      <c r="D2462" t="s">
        <v>43</v>
      </c>
      <c r="E2462" t="s">
        <v>36</v>
      </c>
      <c r="F2462">
        <v>1</v>
      </c>
      <c r="G2462" t="s">
        <v>24</v>
      </c>
      <c r="H2462">
        <v>36</v>
      </c>
      <c r="I2462">
        <v>0</v>
      </c>
      <c r="J2462">
        <v>3</v>
      </c>
      <c r="K2462" t="s">
        <v>25</v>
      </c>
      <c r="L2462" t="s">
        <v>38</v>
      </c>
      <c r="M2462" t="s">
        <v>54</v>
      </c>
      <c r="N2462" t="s">
        <v>45</v>
      </c>
      <c r="O2462">
        <v>2</v>
      </c>
      <c r="P2462" t="s">
        <v>64</v>
      </c>
      <c r="Q2462">
        <v>5</v>
      </c>
      <c r="R2462" t="s">
        <v>46</v>
      </c>
      <c r="S2462" t="s">
        <v>58</v>
      </c>
      <c r="T2462" t="s">
        <v>74</v>
      </c>
      <c r="U2462" t="str">
        <f t="shared" si="934"/>
        <v>Millennieals</v>
      </c>
      <c r="V2462" t="str">
        <f t="shared" si="938"/>
        <v>standard</v>
      </c>
      <c r="W2462" t="str">
        <f t="shared" si="935"/>
        <v>MEDIUM</v>
      </c>
      <c r="X2462" s="8">
        <f t="shared" ref="X2462" si="944">AVERAGE((AD2462),(Y2462),6-(O2462),J2462,AB2462,Z2462,(AA2462))</f>
        <v>3.4285714285714284</v>
      </c>
      <c r="Y2462">
        <f t="shared" si="928"/>
        <v>3</v>
      </c>
      <c r="Z2462">
        <f t="shared" si="929"/>
        <v>3</v>
      </c>
      <c r="AA2462">
        <f t="shared" si="930"/>
        <v>3</v>
      </c>
      <c r="AB2462">
        <f t="shared" si="931"/>
        <v>5</v>
      </c>
      <c r="AC2462">
        <f t="shared" si="932"/>
        <v>5</v>
      </c>
      <c r="AD2462">
        <f t="shared" si="933"/>
        <v>3</v>
      </c>
      <c r="AE2462">
        <f t="shared" si="937"/>
        <v>3.2999999999999994</v>
      </c>
    </row>
    <row r="2463" spans="1:31" x14ac:dyDescent="0.3">
      <c r="A2463" t="s">
        <v>2528</v>
      </c>
      <c r="B2463">
        <v>45</v>
      </c>
      <c r="C2463" t="s">
        <v>50</v>
      </c>
      <c r="D2463" t="s">
        <v>35</v>
      </c>
      <c r="E2463" t="s">
        <v>51</v>
      </c>
      <c r="F2463">
        <v>15</v>
      </c>
      <c r="G2463" t="s">
        <v>37</v>
      </c>
      <c r="H2463">
        <v>46</v>
      </c>
      <c r="I2463">
        <v>0</v>
      </c>
      <c r="J2463">
        <v>2</v>
      </c>
      <c r="K2463" t="s">
        <v>53</v>
      </c>
      <c r="L2463" t="s">
        <v>26</v>
      </c>
      <c r="M2463" t="s">
        <v>27</v>
      </c>
      <c r="N2463" t="s">
        <v>28</v>
      </c>
      <c r="O2463">
        <v>5</v>
      </c>
      <c r="P2463" t="s">
        <v>29</v>
      </c>
      <c r="Q2463">
        <v>5</v>
      </c>
      <c r="R2463" t="s">
        <v>46</v>
      </c>
      <c r="S2463" t="s">
        <v>47</v>
      </c>
      <c r="T2463" t="s">
        <v>41</v>
      </c>
      <c r="U2463" t="str">
        <f t="shared" si="934"/>
        <v>Gen X</v>
      </c>
      <c r="V2463" t="str">
        <f t="shared" si="938"/>
        <v>high</v>
      </c>
      <c r="W2463" t="str">
        <f t="shared" si="935"/>
        <v>poor</v>
      </c>
      <c r="X2463" s="8">
        <f t="shared" si="922"/>
        <v>1.6428571428571428</v>
      </c>
      <c r="Y2463">
        <f t="shared" si="928"/>
        <v>1</v>
      </c>
      <c r="Z2463">
        <f t="shared" si="929"/>
        <v>1</v>
      </c>
      <c r="AA2463">
        <f t="shared" si="930"/>
        <v>2</v>
      </c>
      <c r="AB2463">
        <f t="shared" si="931"/>
        <v>3.5</v>
      </c>
      <c r="AC2463">
        <f t="shared" si="932"/>
        <v>2</v>
      </c>
      <c r="AD2463">
        <f t="shared" si="933"/>
        <v>1</v>
      </c>
      <c r="AE2463">
        <f t="shared" si="937"/>
        <v>1.4500000000000004</v>
      </c>
    </row>
    <row r="2464" spans="1:31" x14ac:dyDescent="0.3">
      <c r="A2464" t="s">
        <v>2529</v>
      </c>
      <c r="B2464">
        <v>35</v>
      </c>
      <c r="C2464" t="s">
        <v>21</v>
      </c>
      <c r="D2464" t="s">
        <v>56</v>
      </c>
      <c r="E2464" t="s">
        <v>51</v>
      </c>
      <c r="F2464">
        <v>7</v>
      </c>
      <c r="G2464" t="s">
        <v>37</v>
      </c>
      <c r="H2464">
        <v>53</v>
      </c>
      <c r="I2464">
        <v>10</v>
      </c>
      <c r="J2464">
        <v>2</v>
      </c>
      <c r="K2464" t="s">
        <v>25</v>
      </c>
      <c r="L2464" t="s">
        <v>46</v>
      </c>
      <c r="M2464" t="s">
        <v>27</v>
      </c>
      <c r="N2464" t="s">
        <v>45</v>
      </c>
      <c r="O2464">
        <v>1</v>
      </c>
      <c r="P2464" t="s">
        <v>40</v>
      </c>
      <c r="Q2464">
        <v>2</v>
      </c>
      <c r="R2464" t="s">
        <v>46</v>
      </c>
      <c r="S2464" t="s">
        <v>31</v>
      </c>
      <c r="T2464" t="s">
        <v>32</v>
      </c>
      <c r="U2464" t="str">
        <f t="shared" si="934"/>
        <v>Millennieals</v>
      </c>
      <c r="V2464" t="str">
        <f t="shared" si="938"/>
        <v>high</v>
      </c>
      <c r="W2464" t="str">
        <f t="shared" si="935"/>
        <v>MEDIUM</v>
      </c>
      <c r="X2464" s="8">
        <f t="shared" si="922"/>
        <v>3.4285714285714284</v>
      </c>
      <c r="Y2464">
        <f t="shared" si="928"/>
        <v>5</v>
      </c>
      <c r="Z2464">
        <f t="shared" si="929"/>
        <v>5</v>
      </c>
      <c r="AA2464">
        <f t="shared" si="930"/>
        <v>2</v>
      </c>
      <c r="AB2464">
        <f t="shared" si="931"/>
        <v>2</v>
      </c>
      <c r="AC2464">
        <f t="shared" si="932"/>
        <v>2</v>
      </c>
      <c r="AD2464">
        <f t="shared" si="933"/>
        <v>3</v>
      </c>
      <c r="AE2464">
        <f t="shared" si="937"/>
        <v>3.5000000000000004</v>
      </c>
    </row>
    <row r="2465" spans="1:31" x14ac:dyDescent="0.3">
      <c r="A2465" t="s">
        <v>2530</v>
      </c>
      <c r="B2465">
        <v>30</v>
      </c>
      <c r="C2465" t="s">
        <v>34</v>
      </c>
      <c r="D2465" t="s">
        <v>43</v>
      </c>
      <c r="E2465" t="s">
        <v>36</v>
      </c>
      <c r="F2465">
        <v>4</v>
      </c>
      <c r="G2465" t="s">
        <v>24</v>
      </c>
      <c r="H2465">
        <v>57</v>
      </c>
      <c r="I2465">
        <v>14</v>
      </c>
      <c r="J2465">
        <v>3</v>
      </c>
      <c r="K2465" t="s">
        <v>25</v>
      </c>
      <c r="L2465" t="s">
        <v>84</v>
      </c>
      <c r="M2465" t="s">
        <v>27</v>
      </c>
      <c r="N2465" t="s">
        <v>39</v>
      </c>
      <c r="O2465">
        <v>2</v>
      </c>
      <c r="P2465" t="s">
        <v>29</v>
      </c>
      <c r="Q2465">
        <v>3</v>
      </c>
      <c r="R2465" t="s">
        <v>46</v>
      </c>
      <c r="S2465" t="s">
        <v>58</v>
      </c>
      <c r="T2465" t="s">
        <v>32</v>
      </c>
      <c r="U2465" t="str">
        <f t="shared" si="934"/>
        <v>Millennieals</v>
      </c>
      <c r="V2465" t="str">
        <f t="shared" si="938"/>
        <v xml:space="preserve">very high </v>
      </c>
      <c r="W2465" t="str">
        <f t="shared" si="935"/>
        <v>MEDIUM</v>
      </c>
      <c r="X2465" s="8">
        <f t="shared" si="922"/>
        <v>2.6428571428571428</v>
      </c>
      <c r="Y2465">
        <f t="shared" si="928"/>
        <v>2</v>
      </c>
      <c r="Z2465">
        <f t="shared" si="929"/>
        <v>3</v>
      </c>
      <c r="AA2465">
        <f t="shared" si="930"/>
        <v>1</v>
      </c>
      <c r="AB2465">
        <f t="shared" si="931"/>
        <v>2.5</v>
      </c>
      <c r="AC2465">
        <f t="shared" si="932"/>
        <v>2</v>
      </c>
      <c r="AD2465">
        <f t="shared" si="933"/>
        <v>3</v>
      </c>
      <c r="AE2465">
        <f t="shared" si="937"/>
        <v>2.5499999999999998</v>
      </c>
    </row>
    <row r="2466" spans="1:31" x14ac:dyDescent="0.3">
      <c r="A2466" t="s">
        <v>2531</v>
      </c>
      <c r="B2466">
        <v>33</v>
      </c>
      <c r="C2466" t="s">
        <v>34</v>
      </c>
      <c r="D2466" t="s">
        <v>73</v>
      </c>
      <c r="E2466" t="s">
        <v>23</v>
      </c>
      <c r="F2466">
        <v>25</v>
      </c>
      <c r="G2466" t="s">
        <v>37</v>
      </c>
      <c r="H2466">
        <v>49</v>
      </c>
      <c r="I2466">
        <v>11</v>
      </c>
      <c r="J2466">
        <v>3</v>
      </c>
      <c r="K2466" t="s">
        <v>53</v>
      </c>
      <c r="L2466" t="s">
        <v>84</v>
      </c>
      <c r="M2466" t="s">
        <v>54</v>
      </c>
      <c r="N2466" t="s">
        <v>28</v>
      </c>
      <c r="O2466">
        <v>2</v>
      </c>
      <c r="P2466" t="s">
        <v>29</v>
      </c>
      <c r="Q2466">
        <v>5</v>
      </c>
      <c r="R2466" t="s">
        <v>46</v>
      </c>
      <c r="S2466" t="s">
        <v>31</v>
      </c>
      <c r="T2466" t="s">
        <v>41</v>
      </c>
      <c r="U2466" t="str">
        <f t="shared" si="934"/>
        <v>Millennieals</v>
      </c>
      <c r="V2466" t="str">
        <f t="shared" si="938"/>
        <v>high</v>
      </c>
      <c r="W2466" t="str">
        <f t="shared" si="935"/>
        <v>MEDIUM</v>
      </c>
      <c r="X2466" s="8">
        <f t="shared" si="922"/>
        <v>3.1428571428571428</v>
      </c>
      <c r="Y2466">
        <f t="shared" si="928"/>
        <v>2</v>
      </c>
      <c r="Z2466">
        <f t="shared" si="929"/>
        <v>5</v>
      </c>
      <c r="AA2466">
        <f t="shared" si="930"/>
        <v>2</v>
      </c>
      <c r="AB2466">
        <f t="shared" si="931"/>
        <v>5</v>
      </c>
      <c r="AC2466">
        <f t="shared" si="932"/>
        <v>5</v>
      </c>
      <c r="AD2466">
        <f t="shared" si="933"/>
        <v>1</v>
      </c>
      <c r="AE2466">
        <f t="shared" si="937"/>
        <v>2.7</v>
      </c>
    </row>
    <row r="2467" spans="1:31" x14ac:dyDescent="0.3">
      <c r="A2467" t="s">
        <v>2532</v>
      </c>
      <c r="B2467">
        <v>54</v>
      </c>
      <c r="C2467" t="s">
        <v>34</v>
      </c>
      <c r="D2467" t="s">
        <v>22</v>
      </c>
      <c r="E2467" t="s">
        <v>51</v>
      </c>
      <c r="F2467">
        <v>24</v>
      </c>
      <c r="G2467" t="s">
        <v>24</v>
      </c>
      <c r="H2467">
        <v>54</v>
      </c>
      <c r="I2467">
        <v>5</v>
      </c>
      <c r="J2467">
        <v>1</v>
      </c>
      <c r="K2467" t="s">
        <v>63</v>
      </c>
      <c r="L2467" t="s">
        <v>38</v>
      </c>
      <c r="M2467" t="s">
        <v>27</v>
      </c>
      <c r="N2467" t="s">
        <v>45</v>
      </c>
      <c r="O2467">
        <v>2</v>
      </c>
      <c r="P2467" t="s">
        <v>40</v>
      </c>
      <c r="Q2467">
        <v>5</v>
      </c>
      <c r="R2467" t="s">
        <v>30</v>
      </c>
      <c r="S2467" t="s">
        <v>31</v>
      </c>
      <c r="T2467" t="s">
        <v>32</v>
      </c>
      <c r="U2467" t="str">
        <f t="shared" si="934"/>
        <v>Gen X</v>
      </c>
      <c r="V2467" t="str">
        <f t="shared" si="938"/>
        <v>high</v>
      </c>
      <c r="W2467" t="str">
        <f t="shared" si="935"/>
        <v>Good</v>
      </c>
      <c r="X2467" s="8">
        <f t="shared" si="922"/>
        <v>3.3571428571428572</v>
      </c>
      <c r="Y2467">
        <f t="shared" si="928"/>
        <v>3</v>
      </c>
      <c r="Z2467">
        <f t="shared" si="929"/>
        <v>5</v>
      </c>
      <c r="AA2467">
        <f t="shared" si="930"/>
        <v>2</v>
      </c>
      <c r="AB2467">
        <f t="shared" si="931"/>
        <v>3.5</v>
      </c>
      <c r="AC2467">
        <f t="shared" si="932"/>
        <v>2</v>
      </c>
      <c r="AD2467">
        <f t="shared" si="933"/>
        <v>5</v>
      </c>
      <c r="AE2467">
        <f t="shared" si="937"/>
        <v>3.6500000000000004</v>
      </c>
    </row>
    <row r="2468" spans="1:31" x14ac:dyDescent="0.3">
      <c r="A2468" t="s">
        <v>2533</v>
      </c>
      <c r="B2468">
        <v>60</v>
      </c>
      <c r="C2468" t="s">
        <v>34</v>
      </c>
      <c r="D2468" t="s">
        <v>35</v>
      </c>
      <c r="E2468" t="s">
        <v>80</v>
      </c>
      <c r="F2468">
        <v>33</v>
      </c>
      <c r="G2468" t="s">
        <v>37</v>
      </c>
      <c r="H2468">
        <v>23</v>
      </c>
      <c r="I2468">
        <v>7</v>
      </c>
      <c r="J2468">
        <v>4</v>
      </c>
      <c r="K2468" t="s">
        <v>25</v>
      </c>
      <c r="L2468" t="s">
        <v>84</v>
      </c>
      <c r="M2468" t="s">
        <v>54</v>
      </c>
      <c r="N2468" t="s">
        <v>45</v>
      </c>
      <c r="O2468">
        <v>2</v>
      </c>
      <c r="P2468" t="s">
        <v>40</v>
      </c>
      <c r="Q2468">
        <v>3</v>
      </c>
      <c r="R2468" t="s">
        <v>65</v>
      </c>
      <c r="S2468" t="s">
        <v>31</v>
      </c>
      <c r="T2468" t="s">
        <v>41</v>
      </c>
      <c r="U2468" t="str">
        <f t="shared" si="934"/>
        <v>Gen X</v>
      </c>
      <c r="V2468" t="str">
        <f t="shared" si="938"/>
        <v>low</v>
      </c>
      <c r="W2468" t="str">
        <f t="shared" si="935"/>
        <v>MEDIUM</v>
      </c>
      <c r="X2468" s="8">
        <f t="shared" si="922"/>
        <v>3.7142857142857144</v>
      </c>
      <c r="Y2468">
        <f t="shared" si="928"/>
        <v>2</v>
      </c>
      <c r="Z2468">
        <f t="shared" si="929"/>
        <v>5</v>
      </c>
      <c r="AA2468">
        <f t="shared" si="930"/>
        <v>4</v>
      </c>
      <c r="AB2468">
        <f t="shared" si="931"/>
        <v>4</v>
      </c>
      <c r="AC2468">
        <f t="shared" si="932"/>
        <v>5</v>
      </c>
      <c r="AD2468">
        <f t="shared" si="933"/>
        <v>3</v>
      </c>
      <c r="AE2468">
        <f t="shared" si="937"/>
        <v>3.4</v>
      </c>
    </row>
    <row r="2469" spans="1:31" x14ac:dyDescent="0.3">
      <c r="A2469" t="s">
        <v>2534</v>
      </c>
      <c r="B2469">
        <v>51</v>
      </c>
      <c r="C2469" t="s">
        <v>34</v>
      </c>
      <c r="D2469" t="s">
        <v>22</v>
      </c>
      <c r="E2469" t="s">
        <v>67</v>
      </c>
      <c r="F2469">
        <v>6</v>
      </c>
      <c r="G2469" t="s">
        <v>37</v>
      </c>
      <c r="H2469">
        <v>23</v>
      </c>
      <c r="I2469">
        <v>6</v>
      </c>
      <c r="J2469">
        <v>4</v>
      </c>
      <c r="K2469" t="s">
        <v>25</v>
      </c>
      <c r="L2469" t="s">
        <v>38</v>
      </c>
      <c r="M2469" t="s">
        <v>54</v>
      </c>
      <c r="N2469" t="s">
        <v>39</v>
      </c>
      <c r="O2469">
        <v>4</v>
      </c>
      <c r="P2469" t="s">
        <v>40</v>
      </c>
      <c r="Q2469">
        <v>2</v>
      </c>
      <c r="R2469" t="s">
        <v>65</v>
      </c>
      <c r="S2469" t="s">
        <v>31</v>
      </c>
      <c r="T2469" t="s">
        <v>74</v>
      </c>
      <c r="U2469" t="str">
        <f t="shared" si="934"/>
        <v>Gen X</v>
      </c>
      <c r="V2469" t="str">
        <f t="shared" si="938"/>
        <v>low</v>
      </c>
      <c r="W2469" t="str">
        <f t="shared" si="935"/>
        <v>Good</v>
      </c>
      <c r="X2469" s="8">
        <f t="shared" si="922"/>
        <v>3.5</v>
      </c>
      <c r="Y2469">
        <f t="shared" si="928"/>
        <v>3</v>
      </c>
      <c r="Z2469">
        <f t="shared" si="929"/>
        <v>5</v>
      </c>
      <c r="AA2469">
        <f t="shared" si="930"/>
        <v>4</v>
      </c>
      <c r="AB2469">
        <f t="shared" si="931"/>
        <v>3.5</v>
      </c>
      <c r="AC2469">
        <f t="shared" si="932"/>
        <v>5</v>
      </c>
      <c r="AD2469">
        <f t="shared" si="933"/>
        <v>3</v>
      </c>
      <c r="AE2469">
        <f t="shared" si="937"/>
        <v>3.6</v>
      </c>
    </row>
    <row r="2470" spans="1:31" x14ac:dyDescent="0.3">
      <c r="A2470" t="s">
        <v>2535</v>
      </c>
      <c r="B2470">
        <v>55</v>
      </c>
      <c r="C2470" t="s">
        <v>21</v>
      </c>
      <c r="D2470" t="s">
        <v>56</v>
      </c>
      <c r="E2470" t="s">
        <v>23</v>
      </c>
      <c r="F2470">
        <v>26</v>
      </c>
      <c r="G2470" t="s">
        <v>24</v>
      </c>
      <c r="H2470">
        <v>45</v>
      </c>
      <c r="I2470">
        <v>12</v>
      </c>
      <c r="J2470">
        <v>5</v>
      </c>
      <c r="K2470" t="s">
        <v>53</v>
      </c>
      <c r="L2470" t="s">
        <v>46</v>
      </c>
      <c r="M2470" t="s">
        <v>54</v>
      </c>
      <c r="N2470" t="s">
        <v>39</v>
      </c>
      <c r="O2470">
        <v>3</v>
      </c>
      <c r="P2470" t="s">
        <v>29</v>
      </c>
      <c r="Q2470">
        <v>2</v>
      </c>
      <c r="R2470" t="s">
        <v>65</v>
      </c>
      <c r="S2470" t="s">
        <v>58</v>
      </c>
      <c r="T2470" t="s">
        <v>32</v>
      </c>
      <c r="U2470" t="str">
        <f t="shared" si="934"/>
        <v>Gen X</v>
      </c>
      <c r="V2470" t="str">
        <f t="shared" si="938"/>
        <v>standard</v>
      </c>
      <c r="W2470" t="str">
        <f t="shared" si="935"/>
        <v>MEDIUM</v>
      </c>
      <c r="X2470" s="8">
        <f t="shared" ref="X2470" si="945">AVERAGE(6-(AD2470),6-(Y2470),6-(O2470),J2470,AB2470,Z2470,6-(AA2470))</f>
        <v>3.3571428571428572</v>
      </c>
      <c r="Y2470">
        <f t="shared" si="928"/>
        <v>5</v>
      </c>
      <c r="Z2470">
        <f t="shared" si="929"/>
        <v>3</v>
      </c>
      <c r="AA2470">
        <f t="shared" si="930"/>
        <v>3</v>
      </c>
      <c r="AB2470">
        <f t="shared" si="931"/>
        <v>3.5</v>
      </c>
      <c r="AC2470">
        <f t="shared" si="932"/>
        <v>5</v>
      </c>
      <c r="AD2470">
        <f t="shared" si="933"/>
        <v>1</v>
      </c>
      <c r="AE2470">
        <f t="shared" si="937"/>
        <v>3.25</v>
      </c>
    </row>
    <row r="2471" spans="1:31" x14ac:dyDescent="0.3">
      <c r="A2471" t="s">
        <v>2536</v>
      </c>
      <c r="B2471">
        <v>41</v>
      </c>
      <c r="C2471" t="s">
        <v>21</v>
      </c>
      <c r="D2471" t="s">
        <v>79</v>
      </c>
      <c r="E2471" t="s">
        <v>80</v>
      </c>
      <c r="F2471">
        <v>31</v>
      </c>
      <c r="G2471" t="s">
        <v>37</v>
      </c>
      <c r="H2471">
        <v>21</v>
      </c>
      <c r="I2471">
        <v>12</v>
      </c>
      <c r="J2471">
        <v>2</v>
      </c>
      <c r="K2471" t="s">
        <v>53</v>
      </c>
      <c r="L2471" t="s">
        <v>38</v>
      </c>
      <c r="M2471" t="s">
        <v>54</v>
      </c>
      <c r="N2471" t="s">
        <v>39</v>
      </c>
      <c r="O2471">
        <v>2</v>
      </c>
      <c r="P2471" t="s">
        <v>40</v>
      </c>
      <c r="Q2471">
        <v>1</v>
      </c>
      <c r="R2471" t="s">
        <v>30</v>
      </c>
      <c r="S2471" t="s">
        <v>47</v>
      </c>
      <c r="T2471" t="s">
        <v>32</v>
      </c>
      <c r="U2471" t="str">
        <f t="shared" si="934"/>
        <v>Millennieals</v>
      </c>
      <c r="V2471" t="str">
        <f t="shared" si="938"/>
        <v>low</v>
      </c>
      <c r="W2471" t="str">
        <f t="shared" si="935"/>
        <v>MEDIUM</v>
      </c>
      <c r="X2471" s="8">
        <f t="shared" ref="X2471:X2532" si="946">AVERAGE((AD2471),(Y2471),6-(O2471),J2471,AB2471,Z2471,(AA2471))</f>
        <v>2.5714285714285716</v>
      </c>
      <c r="Y2471">
        <f t="shared" si="928"/>
        <v>3</v>
      </c>
      <c r="Z2471">
        <f t="shared" si="929"/>
        <v>1</v>
      </c>
      <c r="AA2471">
        <f t="shared" si="930"/>
        <v>4</v>
      </c>
      <c r="AB2471">
        <f t="shared" si="931"/>
        <v>3</v>
      </c>
      <c r="AC2471">
        <f t="shared" si="932"/>
        <v>5</v>
      </c>
      <c r="AD2471">
        <f t="shared" si="933"/>
        <v>1</v>
      </c>
      <c r="AE2471">
        <f t="shared" si="937"/>
        <v>2.15</v>
      </c>
    </row>
    <row r="2472" spans="1:31" x14ac:dyDescent="0.3">
      <c r="A2472" t="s">
        <v>2537</v>
      </c>
      <c r="B2472">
        <v>30</v>
      </c>
      <c r="C2472" t="s">
        <v>34</v>
      </c>
      <c r="D2472" t="s">
        <v>79</v>
      </c>
      <c r="E2472" t="s">
        <v>51</v>
      </c>
      <c r="F2472">
        <v>10</v>
      </c>
      <c r="G2472" t="s">
        <v>52</v>
      </c>
      <c r="H2472">
        <v>36</v>
      </c>
      <c r="I2472">
        <v>2</v>
      </c>
      <c r="J2472">
        <v>2</v>
      </c>
      <c r="K2472" t="s">
        <v>53</v>
      </c>
      <c r="L2472" t="s">
        <v>26</v>
      </c>
      <c r="M2472" t="s">
        <v>54</v>
      </c>
      <c r="N2472" t="s">
        <v>39</v>
      </c>
      <c r="O2472">
        <v>2</v>
      </c>
      <c r="P2472" t="s">
        <v>40</v>
      </c>
      <c r="Q2472">
        <v>3</v>
      </c>
      <c r="R2472" t="s">
        <v>30</v>
      </c>
      <c r="S2472" t="s">
        <v>47</v>
      </c>
      <c r="T2472" t="s">
        <v>60</v>
      </c>
      <c r="U2472" t="str">
        <f t="shared" si="934"/>
        <v>Millennieals</v>
      </c>
      <c r="V2472" t="str">
        <f t="shared" si="938"/>
        <v>standard</v>
      </c>
      <c r="W2472" t="str">
        <f t="shared" si="935"/>
        <v>poor</v>
      </c>
      <c r="X2472" s="8">
        <f t="shared" si="946"/>
        <v>2.2857142857142856</v>
      </c>
      <c r="Y2472">
        <f t="shared" si="928"/>
        <v>1</v>
      </c>
      <c r="Z2472">
        <f t="shared" si="929"/>
        <v>1</v>
      </c>
      <c r="AA2472">
        <f t="shared" si="930"/>
        <v>3</v>
      </c>
      <c r="AB2472">
        <f t="shared" si="931"/>
        <v>4</v>
      </c>
      <c r="AC2472">
        <f t="shared" si="932"/>
        <v>5</v>
      </c>
      <c r="AD2472">
        <f t="shared" si="933"/>
        <v>1</v>
      </c>
      <c r="AE2472">
        <f t="shared" si="937"/>
        <v>1.7000000000000002</v>
      </c>
    </row>
    <row r="2473" spans="1:31" x14ac:dyDescent="0.3">
      <c r="A2473" t="s">
        <v>2538</v>
      </c>
      <c r="B2473">
        <v>44</v>
      </c>
      <c r="C2473" t="s">
        <v>62</v>
      </c>
      <c r="D2473" t="s">
        <v>43</v>
      </c>
      <c r="E2473" t="s">
        <v>80</v>
      </c>
      <c r="F2473">
        <v>13</v>
      </c>
      <c r="G2473" t="s">
        <v>52</v>
      </c>
      <c r="H2473">
        <v>52</v>
      </c>
      <c r="I2473">
        <v>7</v>
      </c>
      <c r="J2473">
        <v>3</v>
      </c>
      <c r="K2473" t="s">
        <v>53</v>
      </c>
      <c r="L2473" t="s">
        <v>38</v>
      </c>
      <c r="M2473" t="s">
        <v>27</v>
      </c>
      <c r="N2473" t="s">
        <v>45</v>
      </c>
      <c r="O2473">
        <v>5</v>
      </c>
      <c r="P2473" t="s">
        <v>29</v>
      </c>
      <c r="Q2473">
        <v>5</v>
      </c>
      <c r="R2473" t="s">
        <v>30</v>
      </c>
      <c r="S2473" t="s">
        <v>31</v>
      </c>
      <c r="T2473" t="s">
        <v>74</v>
      </c>
      <c r="U2473" t="str">
        <f t="shared" si="934"/>
        <v>Millennieals</v>
      </c>
      <c r="V2473" t="str">
        <f t="shared" si="938"/>
        <v>high</v>
      </c>
      <c r="W2473" t="str">
        <f t="shared" si="935"/>
        <v>MEDIUM</v>
      </c>
      <c r="X2473" s="8">
        <f t="shared" si="946"/>
        <v>2.6428571428571428</v>
      </c>
      <c r="Y2473">
        <f t="shared" si="928"/>
        <v>3</v>
      </c>
      <c r="Z2473">
        <f t="shared" si="929"/>
        <v>5</v>
      </c>
      <c r="AA2473">
        <f t="shared" si="930"/>
        <v>2</v>
      </c>
      <c r="AB2473">
        <f t="shared" si="931"/>
        <v>3.5</v>
      </c>
      <c r="AC2473">
        <f t="shared" si="932"/>
        <v>2</v>
      </c>
      <c r="AD2473">
        <f t="shared" si="933"/>
        <v>1</v>
      </c>
      <c r="AE2473">
        <f t="shared" si="937"/>
        <v>2.6500000000000004</v>
      </c>
    </row>
    <row r="2474" spans="1:31" x14ac:dyDescent="0.3">
      <c r="A2474" t="s">
        <v>2539</v>
      </c>
      <c r="B2474">
        <v>48</v>
      </c>
      <c r="C2474" t="s">
        <v>34</v>
      </c>
      <c r="D2474" t="s">
        <v>35</v>
      </c>
      <c r="E2474" t="s">
        <v>23</v>
      </c>
      <c r="F2474">
        <v>26</v>
      </c>
      <c r="G2474" t="s">
        <v>52</v>
      </c>
      <c r="H2474">
        <v>50</v>
      </c>
      <c r="I2474">
        <v>0</v>
      </c>
      <c r="J2474">
        <v>3</v>
      </c>
      <c r="K2474" t="s">
        <v>25</v>
      </c>
      <c r="L2474" t="s">
        <v>38</v>
      </c>
      <c r="M2474" t="s">
        <v>27</v>
      </c>
      <c r="N2474" t="s">
        <v>39</v>
      </c>
      <c r="O2474">
        <v>5</v>
      </c>
      <c r="P2474" t="s">
        <v>40</v>
      </c>
      <c r="Q2474">
        <v>5</v>
      </c>
      <c r="R2474" t="s">
        <v>30</v>
      </c>
      <c r="S2474" t="s">
        <v>31</v>
      </c>
      <c r="T2474" t="s">
        <v>71</v>
      </c>
      <c r="U2474" t="str">
        <f t="shared" si="934"/>
        <v>Gen X</v>
      </c>
      <c r="V2474" t="str">
        <f t="shared" si="938"/>
        <v>high</v>
      </c>
      <c r="W2474" t="str">
        <f t="shared" si="935"/>
        <v>MEDIUM</v>
      </c>
      <c r="X2474" s="8">
        <f t="shared" si="946"/>
        <v>2.9285714285714284</v>
      </c>
      <c r="Y2474">
        <f t="shared" si="928"/>
        <v>3</v>
      </c>
      <c r="Z2474">
        <f t="shared" si="929"/>
        <v>5</v>
      </c>
      <c r="AA2474">
        <f t="shared" si="930"/>
        <v>2</v>
      </c>
      <c r="AB2474">
        <f t="shared" si="931"/>
        <v>3.5</v>
      </c>
      <c r="AC2474">
        <f t="shared" si="932"/>
        <v>2</v>
      </c>
      <c r="AD2474">
        <f t="shared" si="933"/>
        <v>3</v>
      </c>
      <c r="AE2474">
        <f t="shared" si="937"/>
        <v>3.2500000000000004</v>
      </c>
    </row>
    <row r="2475" spans="1:31" x14ac:dyDescent="0.3">
      <c r="A2475" t="s">
        <v>2540</v>
      </c>
      <c r="B2475">
        <v>56</v>
      </c>
      <c r="C2475" t="s">
        <v>34</v>
      </c>
      <c r="D2475" t="s">
        <v>35</v>
      </c>
      <c r="E2475" t="s">
        <v>51</v>
      </c>
      <c r="F2475">
        <v>17</v>
      </c>
      <c r="G2475" t="s">
        <v>52</v>
      </c>
      <c r="H2475">
        <v>45</v>
      </c>
      <c r="I2475">
        <v>15</v>
      </c>
      <c r="J2475">
        <v>4</v>
      </c>
      <c r="K2475" t="s">
        <v>63</v>
      </c>
      <c r="L2475" t="s">
        <v>84</v>
      </c>
      <c r="M2475" t="s">
        <v>27</v>
      </c>
      <c r="N2475" t="s">
        <v>45</v>
      </c>
      <c r="O2475">
        <v>4</v>
      </c>
      <c r="P2475" t="s">
        <v>40</v>
      </c>
      <c r="Q2475">
        <v>3</v>
      </c>
      <c r="R2475" t="s">
        <v>46</v>
      </c>
      <c r="S2475" t="s">
        <v>47</v>
      </c>
      <c r="T2475" t="s">
        <v>48</v>
      </c>
      <c r="U2475" t="str">
        <f t="shared" si="934"/>
        <v>Gen X</v>
      </c>
      <c r="V2475" t="str">
        <f t="shared" si="938"/>
        <v>standard</v>
      </c>
      <c r="W2475" t="str">
        <f t="shared" si="935"/>
        <v>MEDIUM</v>
      </c>
      <c r="X2475" s="8">
        <f t="shared" si="946"/>
        <v>2.7857142857142856</v>
      </c>
      <c r="Y2475">
        <f t="shared" si="928"/>
        <v>2</v>
      </c>
      <c r="Z2475">
        <f t="shared" si="929"/>
        <v>1</v>
      </c>
      <c r="AA2475">
        <f t="shared" si="930"/>
        <v>3</v>
      </c>
      <c r="AB2475">
        <f t="shared" si="931"/>
        <v>2.5</v>
      </c>
      <c r="AC2475">
        <f t="shared" si="932"/>
        <v>2</v>
      </c>
      <c r="AD2475">
        <f t="shared" si="933"/>
        <v>5</v>
      </c>
      <c r="AE2475">
        <f t="shared" si="937"/>
        <v>3.05</v>
      </c>
    </row>
    <row r="2476" spans="1:31" x14ac:dyDescent="0.3">
      <c r="A2476" t="s">
        <v>2541</v>
      </c>
      <c r="B2476">
        <v>43</v>
      </c>
      <c r="C2476" t="s">
        <v>50</v>
      </c>
      <c r="D2476" t="s">
        <v>77</v>
      </c>
      <c r="E2476" t="s">
        <v>36</v>
      </c>
      <c r="F2476">
        <v>19</v>
      </c>
      <c r="G2476" t="s">
        <v>24</v>
      </c>
      <c r="H2476">
        <v>52</v>
      </c>
      <c r="I2476">
        <v>11</v>
      </c>
      <c r="J2476">
        <v>5</v>
      </c>
      <c r="K2476" t="s">
        <v>63</v>
      </c>
      <c r="L2476" t="s">
        <v>84</v>
      </c>
      <c r="M2476" t="s">
        <v>54</v>
      </c>
      <c r="N2476" t="s">
        <v>28</v>
      </c>
      <c r="O2476">
        <v>2</v>
      </c>
      <c r="P2476" t="s">
        <v>29</v>
      </c>
      <c r="Q2476">
        <v>1</v>
      </c>
      <c r="R2476" t="s">
        <v>46</v>
      </c>
      <c r="S2476" t="s">
        <v>47</v>
      </c>
      <c r="T2476" t="s">
        <v>60</v>
      </c>
      <c r="U2476" t="str">
        <f t="shared" si="934"/>
        <v>Millennieals</v>
      </c>
      <c r="V2476" t="str">
        <f t="shared" si="938"/>
        <v>high</v>
      </c>
      <c r="W2476" t="str">
        <f t="shared" si="935"/>
        <v>MEDIUM</v>
      </c>
      <c r="X2476" s="8">
        <f t="shared" si="946"/>
        <v>3.1428571428571428</v>
      </c>
      <c r="Y2476">
        <f t="shared" si="928"/>
        <v>2</v>
      </c>
      <c r="Z2476">
        <f t="shared" si="929"/>
        <v>1</v>
      </c>
      <c r="AA2476">
        <f t="shared" si="930"/>
        <v>2</v>
      </c>
      <c r="AB2476">
        <f t="shared" si="931"/>
        <v>3</v>
      </c>
      <c r="AC2476">
        <f t="shared" si="932"/>
        <v>5</v>
      </c>
      <c r="AD2476">
        <f t="shared" si="933"/>
        <v>5</v>
      </c>
      <c r="AE2476">
        <f t="shared" si="937"/>
        <v>3.3000000000000003</v>
      </c>
    </row>
    <row r="2477" spans="1:31" x14ac:dyDescent="0.3">
      <c r="A2477" t="s">
        <v>2542</v>
      </c>
      <c r="B2477">
        <v>37</v>
      </c>
      <c r="C2477" t="s">
        <v>50</v>
      </c>
      <c r="D2477" t="s">
        <v>43</v>
      </c>
      <c r="E2477" t="s">
        <v>67</v>
      </c>
      <c r="F2477">
        <v>8</v>
      </c>
      <c r="G2477" t="s">
        <v>37</v>
      </c>
      <c r="H2477">
        <v>49</v>
      </c>
      <c r="I2477">
        <v>3</v>
      </c>
      <c r="J2477">
        <v>2</v>
      </c>
      <c r="K2477" t="s">
        <v>53</v>
      </c>
      <c r="L2477" t="s">
        <v>46</v>
      </c>
      <c r="M2477" t="s">
        <v>27</v>
      </c>
      <c r="N2477" t="s">
        <v>39</v>
      </c>
      <c r="O2477">
        <v>3</v>
      </c>
      <c r="P2477" t="s">
        <v>64</v>
      </c>
      <c r="Q2477">
        <v>4</v>
      </c>
      <c r="R2477" t="s">
        <v>30</v>
      </c>
      <c r="S2477" t="s">
        <v>47</v>
      </c>
      <c r="T2477" t="s">
        <v>41</v>
      </c>
      <c r="U2477" t="str">
        <f t="shared" si="934"/>
        <v>Millennieals</v>
      </c>
      <c r="V2477" t="str">
        <f t="shared" si="938"/>
        <v>high</v>
      </c>
      <c r="W2477" t="str">
        <f t="shared" si="935"/>
        <v>MEDIUM</v>
      </c>
      <c r="X2477" s="8">
        <f t="shared" si="946"/>
        <v>2.4285714285714284</v>
      </c>
      <c r="Y2477">
        <f t="shared" si="928"/>
        <v>5</v>
      </c>
      <c r="Z2477">
        <f t="shared" si="929"/>
        <v>1</v>
      </c>
      <c r="AA2477">
        <f t="shared" si="930"/>
        <v>2</v>
      </c>
      <c r="AB2477">
        <f t="shared" si="931"/>
        <v>3</v>
      </c>
      <c r="AC2477">
        <f t="shared" si="932"/>
        <v>2</v>
      </c>
      <c r="AD2477">
        <f t="shared" si="933"/>
        <v>1</v>
      </c>
      <c r="AE2477">
        <f t="shared" si="937"/>
        <v>2.4000000000000004</v>
      </c>
    </row>
    <row r="2478" spans="1:31" x14ac:dyDescent="0.3">
      <c r="A2478" t="s">
        <v>2543</v>
      </c>
      <c r="B2478">
        <v>36</v>
      </c>
      <c r="C2478" t="s">
        <v>21</v>
      </c>
      <c r="D2478" t="s">
        <v>56</v>
      </c>
      <c r="E2478" t="s">
        <v>36</v>
      </c>
      <c r="F2478">
        <v>8</v>
      </c>
      <c r="G2478" t="s">
        <v>37</v>
      </c>
      <c r="H2478">
        <v>23</v>
      </c>
      <c r="I2478">
        <v>3</v>
      </c>
      <c r="J2478">
        <v>5</v>
      </c>
      <c r="K2478" t="s">
        <v>63</v>
      </c>
      <c r="L2478" t="s">
        <v>84</v>
      </c>
      <c r="M2478" t="s">
        <v>54</v>
      </c>
      <c r="N2478" t="s">
        <v>28</v>
      </c>
      <c r="O2478">
        <v>2</v>
      </c>
      <c r="P2478" t="s">
        <v>64</v>
      </c>
      <c r="Q2478">
        <v>2</v>
      </c>
      <c r="R2478" t="s">
        <v>65</v>
      </c>
      <c r="S2478" t="s">
        <v>31</v>
      </c>
      <c r="T2478" t="s">
        <v>32</v>
      </c>
      <c r="U2478" t="str">
        <f t="shared" si="934"/>
        <v>Millennieals</v>
      </c>
      <c r="V2478" t="str">
        <f t="shared" si="938"/>
        <v>low</v>
      </c>
      <c r="W2478" t="str">
        <f t="shared" si="935"/>
        <v>Good</v>
      </c>
      <c r="X2478" s="8">
        <f t="shared" si="946"/>
        <v>4.0714285714285712</v>
      </c>
      <c r="Y2478">
        <f t="shared" si="928"/>
        <v>2</v>
      </c>
      <c r="Z2478">
        <f t="shared" si="929"/>
        <v>5</v>
      </c>
      <c r="AA2478">
        <f t="shared" si="930"/>
        <v>4</v>
      </c>
      <c r="AB2478">
        <f t="shared" si="931"/>
        <v>3.5</v>
      </c>
      <c r="AC2478">
        <f t="shared" si="932"/>
        <v>5</v>
      </c>
      <c r="AD2478">
        <f t="shared" si="933"/>
        <v>5</v>
      </c>
      <c r="AE2478">
        <f t="shared" si="937"/>
        <v>4.05</v>
      </c>
    </row>
    <row r="2479" spans="1:31" x14ac:dyDescent="0.3">
      <c r="A2479" t="s">
        <v>2544</v>
      </c>
      <c r="B2479">
        <v>45</v>
      </c>
      <c r="C2479" t="s">
        <v>50</v>
      </c>
      <c r="D2479" t="s">
        <v>73</v>
      </c>
      <c r="E2479" t="s">
        <v>36</v>
      </c>
      <c r="F2479">
        <v>6</v>
      </c>
      <c r="G2479" t="s">
        <v>24</v>
      </c>
      <c r="H2479">
        <v>60</v>
      </c>
      <c r="I2479">
        <v>11</v>
      </c>
      <c r="J2479">
        <v>3</v>
      </c>
      <c r="K2479" t="s">
        <v>53</v>
      </c>
      <c r="L2479" t="s">
        <v>84</v>
      </c>
      <c r="M2479" t="s">
        <v>27</v>
      </c>
      <c r="N2479" t="s">
        <v>28</v>
      </c>
      <c r="O2479">
        <v>5</v>
      </c>
      <c r="P2479" t="s">
        <v>64</v>
      </c>
      <c r="Q2479">
        <v>4</v>
      </c>
      <c r="R2479" t="s">
        <v>46</v>
      </c>
      <c r="S2479" t="s">
        <v>31</v>
      </c>
      <c r="T2479" t="s">
        <v>48</v>
      </c>
      <c r="U2479" t="str">
        <f t="shared" si="934"/>
        <v>Gen X</v>
      </c>
      <c r="V2479" t="str">
        <f t="shared" si="938"/>
        <v xml:space="preserve">very high </v>
      </c>
      <c r="W2479" t="str">
        <f t="shared" si="935"/>
        <v>MEDIUM</v>
      </c>
      <c r="X2479" s="8">
        <f t="shared" ref="X2479" si="947">AVERAGE(6-(AD2479),6-(Y2479),6-(O2479),J2479,AB2479,Z2479,6-(AA2479))</f>
        <v>3.7142857142857144</v>
      </c>
      <c r="Y2479">
        <f t="shared" si="928"/>
        <v>2</v>
      </c>
      <c r="Z2479">
        <f t="shared" si="929"/>
        <v>5</v>
      </c>
      <c r="AA2479">
        <f t="shared" si="930"/>
        <v>1</v>
      </c>
      <c r="AB2479">
        <f t="shared" si="931"/>
        <v>3</v>
      </c>
      <c r="AC2479">
        <f t="shared" si="932"/>
        <v>2</v>
      </c>
      <c r="AD2479">
        <f t="shared" si="933"/>
        <v>1</v>
      </c>
      <c r="AE2479">
        <f t="shared" si="937"/>
        <v>2.3000000000000003</v>
      </c>
    </row>
    <row r="2480" spans="1:31" x14ac:dyDescent="0.3">
      <c r="A2480" t="s">
        <v>2545</v>
      </c>
      <c r="B2480">
        <v>23</v>
      </c>
      <c r="C2480" t="s">
        <v>34</v>
      </c>
      <c r="D2480" t="s">
        <v>22</v>
      </c>
      <c r="E2480" t="s">
        <v>57</v>
      </c>
      <c r="F2480">
        <v>11</v>
      </c>
      <c r="G2480" t="s">
        <v>37</v>
      </c>
      <c r="H2480">
        <v>49</v>
      </c>
      <c r="I2480">
        <v>13</v>
      </c>
      <c r="J2480">
        <v>3</v>
      </c>
      <c r="K2480" t="s">
        <v>25</v>
      </c>
      <c r="L2480" t="s">
        <v>84</v>
      </c>
      <c r="M2480" t="s">
        <v>27</v>
      </c>
      <c r="N2480" t="s">
        <v>39</v>
      </c>
      <c r="O2480">
        <v>2</v>
      </c>
      <c r="P2480" t="s">
        <v>40</v>
      </c>
      <c r="Q2480">
        <v>2</v>
      </c>
      <c r="R2480" t="s">
        <v>46</v>
      </c>
      <c r="S2480" t="s">
        <v>31</v>
      </c>
      <c r="T2480" t="s">
        <v>71</v>
      </c>
      <c r="U2480" t="str">
        <f t="shared" si="934"/>
        <v>GEN Z</v>
      </c>
      <c r="V2480" t="str">
        <f t="shared" si="938"/>
        <v>high</v>
      </c>
      <c r="W2480" t="str">
        <f t="shared" si="935"/>
        <v>MEDIUM</v>
      </c>
      <c r="X2480" s="8">
        <f t="shared" ref="X2480" si="948">AVERAGE((AD2480),(Y2480),6-(O2480),J2480,AB2480,Z2480,(AA2480))</f>
        <v>3</v>
      </c>
      <c r="Y2480">
        <f t="shared" si="928"/>
        <v>2</v>
      </c>
      <c r="Z2480">
        <f t="shared" si="929"/>
        <v>5</v>
      </c>
      <c r="AA2480">
        <f t="shared" si="930"/>
        <v>2</v>
      </c>
      <c r="AB2480">
        <f t="shared" si="931"/>
        <v>2</v>
      </c>
      <c r="AC2480">
        <f t="shared" si="932"/>
        <v>2</v>
      </c>
      <c r="AD2480">
        <f t="shared" si="933"/>
        <v>3</v>
      </c>
      <c r="AE2480">
        <f t="shared" si="937"/>
        <v>2.8500000000000005</v>
      </c>
    </row>
    <row r="2481" spans="1:31" x14ac:dyDescent="0.3">
      <c r="A2481" t="s">
        <v>2546</v>
      </c>
      <c r="B2481">
        <v>57</v>
      </c>
      <c r="C2481" t="s">
        <v>50</v>
      </c>
      <c r="D2481" t="s">
        <v>56</v>
      </c>
      <c r="E2481" t="s">
        <v>51</v>
      </c>
      <c r="F2481">
        <v>25</v>
      </c>
      <c r="G2481" t="s">
        <v>24</v>
      </c>
      <c r="H2481">
        <v>34</v>
      </c>
      <c r="I2481">
        <v>0</v>
      </c>
      <c r="J2481">
        <v>1</v>
      </c>
      <c r="K2481" t="s">
        <v>25</v>
      </c>
      <c r="L2481" t="s">
        <v>38</v>
      </c>
      <c r="M2481" t="s">
        <v>54</v>
      </c>
      <c r="N2481" t="s">
        <v>45</v>
      </c>
      <c r="O2481">
        <v>3</v>
      </c>
      <c r="P2481" t="s">
        <v>40</v>
      </c>
      <c r="Q2481">
        <v>3</v>
      </c>
      <c r="R2481" t="s">
        <v>65</v>
      </c>
      <c r="S2481" t="s">
        <v>47</v>
      </c>
      <c r="T2481" t="s">
        <v>48</v>
      </c>
      <c r="U2481" t="str">
        <f t="shared" si="934"/>
        <v>Gen X</v>
      </c>
      <c r="V2481" t="str">
        <f t="shared" si="938"/>
        <v>low</v>
      </c>
      <c r="W2481" t="str">
        <f t="shared" si="935"/>
        <v>MEDIUM</v>
      </c>
      <c r="X2481" s="8">
        <f t="shared" si="946"/>
        <v>2.7142857142857144</v>
      </c>
      <c r="Y2481">
        <f t="shared" si="928"/>
        <v>3</v>
      </c>
      <c r="Z2481">
        <f t="shared" si="929"/>
        <v>1</v>
      </c>
      <c r="AA2481">
        <f t="shared" si="930"/>
        <v>4</v>
      </c>
      <c r="AB2481">
        <f t="shared" si="931"/>
        <v>4</v>
      </c>
      <c r="AC2481">
        <f t="shared" si="932"/>
        <v>5</v>
      </c>
      <c r="AD2481">
        <f t="shared" si="933"/>
        <v>3</v>
      </c>
      <c r="AE2481">
        <f t="shared" si="937"/>
        <v>2.75</v>
      </c>
    </row>
    <row r="2482" spans="1:31" x14ac:dyDescent="0.3">
      <c r="A2482" t="s">
        <v>2547</v>
      </c>
      <c r="B2482">
        <v>43</v>
      </c>
      <c r="C2482" t="s">
        <v>34</v>
      </c>
      <c r="D2482" t="s">
        <v>43</v>
      </c>
      <c r="E2482" t="s">
        <v>44</v>
      </c>
      <c r="F2482">
        <v>11</v>
      </c>
      <c r="G2482" t="s">
        <v>24</v>
      </c>
      <c r="H2482">
        <v>31</v>
      </c>
      <c r="I2482">
        <v>12</v>
      </c>
      <c r="J2482">
        <v>2</v>
      </c>
      <c r="K2482" t="s">
        <v>63</v>
      </c>
      <c r="L2482" t="s">
        <v>46</v>
      </c>
      <c r="M2482" t="s">
        <v>54</v>
      </c>
      <c r="N2482" t="s">
        <v>28</v>
      </c>
      <c r="O2482">
        <v>5</v>
      </c>
      <c r="P2482" t="s">
        <v>40</v>
      </c>
      <c r="Q2482">
        <v>5</v>
      </c>
      <c r="R2482" t="s">
        <v>65</v>
      </c>
      <c r="S2482" t="s">
        <v>47</v>
      </c>
      <c r="T2482" t="s">
        <v>60</v>
      </c>
      <c r="U2482" t="str">
        <f t="shared" si="934"/>
        <v>Millennieals</v>
      </c>
      <c r="V2482" t="str">
        <f t="shared" si="938"/>
        <v>low</v>
      </c>
      <c r="W2482" t="str">
        <f t="shared" si="935"/>
        <v>Good</v>
      </c>
      <c r="X2482" s="8">
        <f t="shared" si="946"/>
        <v>3.2857142857142856</v>
      </c>
      <c r="Y2482">
        <f t="shared" si="928"/>
        <v>5</v>
      </c>
      <c r="Z2482">
        <f t="shared" si="929"/>
        <v>1</v>
      </c>
      <c r="AA2482">
        <f t="shared" si="930"/>
        <v>4</v>
      </c>
      <c r="AB2482">
        <f t="shared" si="931"/>
        <v>5</v>
      </c>
      <c r="AC2482">
        <f t="shared" si="932"/>
        <v>5</v>
      </c>
      <c r="AD2482">
        <f t="shared" si="933"/>
        <v>5</v>
      </c>
      <c r="AE2482">
        <f t="shared" si="937"/>
        <v>4.05</v>
      </c>
    </row>
    <row r="2483" spans="1:31" x14ac:dyDescent="0.3">
      <c r="A2483" t="s">
        <v>2548</v>
      </c>
      <c r="B2483">
        <v>59</v>
      </c>
      <c r="C2483" t="s">
        <v>62</v>
      </c>
      <c r="D2483" t="s">
        <v>22</v>
      </c>
      <c r="E2483" t="s">
        <v>36</v>
      </c>
      <c r="F2483">
        <v>9</v>
      </c>
      <c r="G2483" t="s">
        <v>24</v>
      </c>
      <c r="H2483">
        <v>56</v>
      </c>
      <c r="I2483">
        <v>8</v>
      </c>
      <c r="J2483">
        <v>1</v>
      </c>
      <c r="K2483" t="s">
        <v>63</v>
      </c>
      <c r="L2483" t="s">
        <v>26</v>
      </c>
      <c r="M2483" t="s">
        <v>27</v>
      </c>
      <c r="N2483" t="s">
        <v>28</v>
      </c>
      <c r="O2483">
        <v>5</v>
      </c>
      <c r="P2483" t="s">
        <v>64</v>
      </c>
      <c r="Q2483">
        <v>4</v>
      </c>
      <c r="R2483" t="s">
        <v>65</v>
      </c>
      <c r="S2483" t="s">
        <v>47</v>
      </c>
      <c r="T2483" t="s">
        <v>41</v>
      </c>
      <c r="U2483" t="str">
        <f t="shared" si="934"/>
        <v>Gen X</v>
      </c>
      <c r="V2483" t="str">
        <f t="shared" si="938"/>
        <v xml:space="preserve">very high </v>
      </c>
      <c r="W2483" t="str">
        <f t="shared" si="935"/>
        <v>MEDIUM</v>
      </c>
      <c r="X2483" s="8">
        <f t="shared" si="946"/>
        <v>1.8571428571428572</v>
      </c>
      <c r="Y2483">
        <f t="shared" si="928"/>
        <v>1</v>
      </c>
      <c r="Z2483">
        <f t="shared" si="929"/>
        <v>1</v>
      </c>
      <c r="AA2483">
        <f t="shared" si="930"/>
        <v>1</v>
      </c>
      <c r="AB2483">
        <f t="shared" si="931"/>
        <v>3</v>
      </c>
      <c r="AC2483">
        <f t="shared" si="932"/>
        <v>2</v>
      </c>
      <c r="AD2483">
        <f t="shared" si="933"/>
        <v>5</v>
      </c>
      <c r="AE2483">
        <f t="shared" si="937"/>
        <v>2.4499999999999997</v>
      </c>
    </row>
    <row r="2484" spans="1:31" x14ac:dyDescent="0.3">
      <c r="A2484" t="s">
        <v>2549</v>
      </c>
      <c r="B2484">
        <v>49</v>
      </c>
      <c r="C2484" t="s">
        <v>62</v>
      </c>
      <c r="D2484" t="s">
        <v>79</v>
      </c>
      <c r="E2484" t="s">
        <v>51</v>
      </c>
      <c r="F2484">
        <v>5</v>
      </c>
      <c r="G2484" t="s">
        <v>37</v>
      </c>
      <c r="H2484">
        <v>51</v>
      </c>
      <c r="I2484">
        <v>7</v>
      </c>
      <c r="J2484">
        <v>1</v>
      </c>
      <c r="K2484" t="s">
        <v>25</v>
      </c>
      <c r="L2484" t="s">
        <v>84</v>
      </c>
      <c r="M2484" t="s">
        <v>27</v>
      </c>
      <c r="N2484" t="s">
        <v>28</v>
      </c>
      <c r="O2484">
        <v>2</v>
      </c>
      <c r="P2484" t="s">
        <v>29</v>
      </c>
      <c r="Q2484">
        <v>4</v>
      </c>
      <c r="R2484" t="s">
        <v>46</v>
      </c>
      <c r="S2484" t="s">
        <v>58</v>
      </c>
      <c r="T2484" t="s">
        <v>71</v>
      </c>
      <c r="U2484" t="str">
        <f t="shared" si="934"/>
        <v>Gen X</v>
      </c>
      <c r="V2484" t="str">
        <f t="shared" si="938"/>
        <v>high</v>
      </c>
      <c r="W2484" t="str">
        <f t="shared" si="935"/>
        <v>MEDIUM</v>
      </c>
      <c r="X2484" s="8">
        <f t="shared" si="946"/>
        <v>2.5714285714285716</v>
      </c>
      <c r="Y2484">
        <f t="shared" si="928"/>
        <v>2</v>
      </c>
      <c r="Z2484">
        <f t="shared" si="929"/>
        <v>3</v>
      </c>
      <c r="AA2484">
        <f t="shared" si="930"/>
        <v>2</v>
      </c>
      <c r="AB2484">
        <f t="shared" si="931"/>
        <v>3</v>
      </c>
      <c r="AC2484">
        <f t="shared" si="932"/>
        <v>2</v>
      </c>
      <c r="AD2484">
        <f t="shared" si="933"/>
        <v>3</v>
      </c>
      <c r="AE2484">
        <f t="shared" si="937"/>
        <v>2.4500000000000002</v>
      </c>
    </row>
    <row r="2485" spans="1:31" x14ac:dyDescent="0.3">
      <c r="A2485" t="s">
        <v>2550</v>
      </c>
      <c r="B2485">
        <v>24</v>
      </c>
      <c r="C2485" t="s">
        <v>34</v>
      </c>
      <c r="D2485" t="s">
        <v>35</v>
      </c>
      <c r="E2485" t="s">
        <v>51</v>
      </c>
      <c r="F2485">
        <v>28</v>
      </c>
      <c r="G2485" t="s">
        <v>24</v>
      </c>
      <c r="H2485">
        <v>20</v>
      </c>
      <c r="I2485">
        <v>15</v>
      </c>
      <c r="J2485">
        <v>1</v>
      </c>
      <c r="K2485" t="s">
        <v>63</v>
      </c>
      <c r="L2485" t="s">
        <v>26</v>
      </c>
      <c r="M2485" t="s">
        <v>54</v>
      </c>
      <c r="N2485" t="s">
        <v>45</v>
      </c>
      <c r="O2485">
        <v>1</v>
      </c>
      <c r="P2485" t="s">
        <v>29</v>
      </c>
      <c r="Q2485">
        <v>4</v>
      </c>
      <c r="R2485" t="s">
        <v>30</v>
      </c>
      <c r="S2485" t="s">
        <v>58</v>
      </c>
      <c r="T2485" t="s">
        <v>74</v>
      </c>
      <c r="U2485" t="str">
        <f t="shared" si="934"/>
        <v>GEN Z</v>
      </c>
      <c r="V2485" t="str">
        <f t="shared" si="938"/>
        <v>very low</v>
      </c>
      <c r="W2485" t="str">
        <f t="shared" si="935"/>
        <v>MEDIUM</v>
      </c>
      <c r="X2485" s="8">
        <f t="shared" si="946"/>
        <v>3.5</v>
      </c>
      <c r="Y2485">
        <f t="shared" si="928"/>
        <v>1</v>
      </c>
      <c r="Z2485">
        <f t="shared" si="929"/>
        <v>3</v>
      </c>
      <c r="AA2485">
        <f t="shared" si="930"/>
        <v>5</v>
      </c>
      <c r="AB2485">
        <f t="shared" si="931"/>
        <v>4.5</v>
      </c>
      <c r="AC2485">
        <f t="shared" si="932"/>
        <v>5</v>
      </c>
      <c r="AD2485">
        <f t="shared" si="933"/>
        <v>5</v>
      </c>
      <c r="AE2485">
        <f t="shared" si="937"/>
        <v>3.2500000000000004</v>
      </c>
    </row>
    <row r="2486" spans="1:31" x14ac:dyDescent="0.3">
      <c r="A2486" t="s">
        <v>2551</v>
      </c>
      <c r="B2486">
        <v>43</v>
      </c>
      <c r="C2486" t="s">
        <v>34</v>
      </c>
      <c r="D2486" t="s">
        <v>22</v>
      </c>
      <c r="E2486" t="s">
        <v>44</v>
      </c>
      <c r="F2486">
        <v>7</v>
      </c>
      <c r="G2486" t="s">
        <v>37</v>
      </c>
      <c r="H2486">
        <v>48</v>
      </c>
      <c r="I2486">
        <v>2</v>
      </c>
      <c r="J2486">
        <v>2</v>
      </c>
      <c r="K2486" t="s">
        <v>63</v>
      </c>
      <c r="L2486" t="s">
        <v>38</v>
      </c>
      <c r="M2486" t="s">
        <v>27</v>
      </c>
      <c r="N2486" t="s">
        <v>39</v>
      </c>
      <c r="O2486">
        <v>2</v>
      </c>
      <c r="P2486" t="s">
        <v>64</v>
      </c>
      <c r="Q2486">
        <v>1</v>
      </c>
      <c r="R2486" t="s">
        <v>65</v>
      </c>
      <c r="S2486" t="s">
        <v>31</v>
      </c>
      <c r="T2486" t="s">
        <v>48</v>
      </c>
      <c r="U2486" t="str">
        <f t="shared" si="934"/>
        <v>Millennieals</v>
      </c>
      <c r="V2486" t="str">
        <f t="shared" si="938"/>
        <v>high</v>
      </c>
      <c r="W2486" t="str">
        <f t="shared" si="935"/>
        <v>Good</v>
      </c>
      <c r="X2486" s="8">
        <f t="shared" si="946"/>
        <v>3.2142857142857144</v>
      </c>
      <c r="Y2486">
        <f t="shared" si="928"/>
        <v>3</v>
      </c>
      <c r="Z2486">
        <f t="shared" si="929"/>
        <v>5</v>
      </c>
      <c r="AA2486">
        <f t="shared" si="930"/>
        <v>2</v>
      </c>
      <c r="AB2486">
        <f t="shared" si="931"/>
        <v>1.5</v>
      </c>
      <c r="AC2486">
        <f t="shared" si="932"/>
        <v>2</v>
      </c>
      <c r="AD2486">
        <f t="shared" si="933"/>
        <v>5</v>
      </c>
      <c r="AE2486">
        <f t="shared" si="937"/>
        <v>3.5500000000000003</v>
      </c>
    </row>
    <row r="2487" spans="1:31" x14ac:dyDescent="0.3">
      <c r="A2487" t="s">
        <v>2552</v>
      </c>
      <c r="B2487">
        <v>50</v>
      </c>
      <c r="C2487" t="s">
        <v>21</v>
      </c>
      <c r="D2487" t="s">
        <v>73</v>
      </c>
      <c r="E2487" t="s">
        <v>23</v>
      </c>
      <c r="F2487">
        <v>17</v>
      </c>
      <c r="G2487" t="s">
        <v>24</v>
      </c>
      <c r="H2487">
        <v>54</v>
      </c>
      <c r="I2487">
        <v>0</v>
      </c>
      <c r="J2487">
        <v>1</v>
      </c>
      <c r="K2487" t="s">
        <v>63</v>
      </c>
      <c r="L2487" t="s">
        <v>84</v>
      </c>
      <c r="M2487" t="s">
        <v>27</v>
      </c>
      <c r="N2487" t="s">
        <v>45</v>
      </c>
      <c r="O2487">
        <v>2</v>
      </c>
      <c r="P2487" t="s">
        <v>64</v>
      </c>
      <c r="Q2487">
        <v>5</v>
      </c>
      <c r="R2487" t="s">
        <v>30</v>
      </c>
      <c r="S2487" t="s">
        <v>58</v>
      </c>
      <c r="T2487" t="s">
        <v>71</v>
      </c>
      <c r="U2487" t="str">
        <f t="shared" si="934"/>
        <v>Gen X</v>
      </c>
      <c r="V2487" t="str">
        <f t="shared" si="938"/>
        <v>high</v>
      </c>
      <c r="W2487" t="str">
        <f t="shared" si="935"/>
        <v>MEDIUM</v>
      </c>
      <c r="X2487" s="8">
        <f t="shared" si="946"/>
        <v>2.9285714285714284</v>
      </c>
      <c r="Y2487">
        <f t="shared" si="928"/>
        <v>2</v>
      </c>
      <c r="Z2487">
        <f t="shared" si="929"/>
        <v>3</v>
      </c>
      <c r="AA2487">
        <f t="shared" si="930"/>
        <v>2</v>
      </c>
      <c r="AB2487">
        <f t="shared" si="931"/>
        <v>3.5</v>
      </c>
      <c r="AC2487">
        <f t="shared" si="932"/>
        <v>2</v>
      </c>
      <c r="AD2487">
        <f t="shared" si="933"/>
        <v>5</v>
      </c>
      <c r="AE2487">
        <f t="shared" si="937"/>
        <v>3.1000000000000005</v>
      </c>
    </row>
    <row r="2488" spans="1:31" x14ac:dyDescent="0.3">
      <c r="A2488" t="s">
        <v>2553</v>
      </c>
      <c r="B2488">
        <v>37</v>
      </c>
      <c r="C2488" t="s">
        <v>62</v>
      </c>
      <c r="D2488" t="s">
        <v>73</v>
      </c>
      <c r="E2488" t="s">
        <v>51</v>
      </c>
      <c r="F2488">
        <v>33</v>
      </c>
      <c r="G2488" t="s">
        <v>52</v>
      </c>
      <c r="H2488">
        <v>36</v>
      </c>
      <c r="I2488">
        <v>6</v>
      </c>
      <c r="J2488">
        <v>2</v>
      </c>
      <c r="K2488" t="s">
        <v>25</v>
      </c>
      <c r="L2488" t="s">
        <v>84</v>
      </c>
      <c r="M2488" t="s">
        <v>27</v>
      </c>
      <c r="N2488" t="s">
        <v>39</v>
      </c>
      <c r="O2488">
        <v>2</v>
      </c>
      <c r="P2488" t="s">
        <v>29</v>
      </c>
      <c r="Q2488">
        <v>2</v>
      </c>
      <c r="R2488" t="s">
        <v>30</v>
      </c>
      <c r="S2488" t="s">
        <v>47</v>
      </c>
      <c r="T2488" t="s">
        <v>48</v>
      </c>
      <c r="U2488" t="str">
        <f t="shared" si="934"/>
        <v>Millennieals</v>
      </c>
      <c r="V2488" t="str">
        <f t="shared" si="938"/>
        <v>standard</v>
      </c>
      <c r="W2488" t="str">
        <f t="shared" si="935"/>
        <v>MEDIUM</v>
      </c>
      <c r="X2488" s="8">
        <f t="shared" ref="X2488" si="949">AVERAGE(6-(AD2488),6-(Y2488),6-(O2488),J2488,AB2488,Z2488,6-(AA2488))</f>
        <v>2.7142857142857144</v>
      </c>
      <c r="Y2488">
        <f t="shared" si="928"/>
        <v>2</v>
      </c>
      <c r="Z2488">
        <f t="shared" si="929"/>
        <v>1</v>
      </c>
      <c r="AA2488">
        <f t="shared" si="930"/>
        <v>3</v>
      </c>
      <c r="AB2488">
        <f t="shared" si="931"/>
        <v>2</v>
      </c>
      <c r="AC2488">
        <f t="shared" si="932"/>
        <v>2</v>
      </c>
      <c r="AD2488">
        <f t="shared" si="933"/>
        <v>3</v>
      </c>
      <c r="AE2488">
        <f t="shared" si="937"/>
        <v>2.1999999999999997</v>
      </c>
    </row>
    <row r="2489" spans="1:31" x14ac:dyDescent="0.3">
      <c r="A2489" t="s">
        <v>2554</v>
      </c>
      <c r="B2489">
        <v>48</v>
      </c>
      <c r="C2489" t="s">
        <v>62</v>
      </c>
      <c r="D2489" t="s">
        <v>43</v>
      </c>
      <c r="E2489" t="s">
        <v>23</v>
      </c>
      <c r="F2489">
        <v>7</v>
      </c>
      <c r="G2489" t="s">
        <v>37</v>
      </c>
      <c r="H2489">
        <v>36</v>
      </c>
      <c r="I2489">
        <v>9</v>
      </c>
      <c r="J2489">
        <v>5</v>
      </c>
      <c r="K2489" t="s">
        <v>63</v>
      </c>
      <c r="L2489" t="s">
        <v>26</v>
      </c>
      <c r="M2489" t="s">
        <v>27</v>
      </c>
      <c r="N2489" t="s">
        <v>45</v>
      </c>
      <c r="O2489">
        <v>4</v>
      </c>
      <c r="P2489" t="s">
        <v>40</v>
      </c>
      <c r="Q2489">
        <v>1</v>
      </c>
      <c r="R2489" t="s">
        <v>46</v>
      </c>
      <c r="S2489" t="s">
        <v>47</v>
      </c>
      <c r="T2489" t="s">
        <v>71</v>
      </c>
      <c r="U2489" t="str">
        <f t="shared" si="934"/>
        <v>Gen X</v>
      </c>
      <c r="V2489" t="str">
        <f t="shared" si="938"/>
        <v>standard</v>
      </c>
      <c r="W2489" t="str">
        <f t="shared" si="935"/>
        <v>MEDIUM</v>
      </c>
      <c r="X2489" s="8">
        <f t="shared" ref="X2489" si="950">AVERAGE((AD2489),(Y2489),6-(O2489),J2489,AB2489,Z2489,(AA2489))</f>
        <v>2.6428571428571428</v>
      </c>
      <c r="Y2489">
        <f t="shared" si="928"/>
        <v>1</v>
      </c>
      <c r="Z2489">
        <f t="shared" si="929"/>
        <v>1</v>
      </c>
      <c r="AA2489">
        <f t="shared" si="930"/>
        <v>3</v>
      </c>
      <c r="AB2489">
        <f t="shared" si="931"/>
        <v>1.5</v>
      </c>
      <c r="AC2489">
        <f t="shared" si="932"/>
        <v>2</v>
      </c>
      <c r="AD2489">
        <f t="shared" si="933"/>
        <v>5</v>
      </c>
      <c r="AE2489">
        <f t="shared" si="937"/>
        <v>2.8</v>
      </c>
    </row>
    <row r="2490" spans="1:31" x14ac:dyDescent="0.3">
      <c r="A2490" t="s">
        <v>2555</v>
      </c>
      <c r="B2490">
        <v>28</v>
      </c>
      <c r="C2490" t="s">
        <v>34</v>
      </c>
      <c r="D2490" t="s">
        <v>79</v>
      </c>
      <c r="E2490" t="s">
        <v>57</v>
      </c>
      <c r="F2490">
        <v>18</v>
      </c>
      <c r="G2490" t="s">
        <v>24</v>
      </c>
      <c r="H2490">
        <v>39</v>
      </c>
      <c r="I2490">
        <v>15</v>
      </c>
      <c r="J2490">
        <v>1</v>
      </c>
      <c r="K2490" t="s">
        <v>25</v>
      </c>
      <c r="L2490" t="s">
        <v>46</v>
      </c>
      <c r="M2490" t="s">
        <v>54</v>
      </c>
      <c r="N2490" t="s">
        <v>45</v>
      </c>
      <c r="O2490">
        <v>4</v>
      </c>
      <c r="P2490" t="s">
        <v>64</v>
      </c>
      <c r="Q2490">
        <v>1</v>
      </c>
      <c r="R2490" t="s">
        <v>30</v>
      </c>
      <c r="S2490" t="s">
        <v>31</v>
      </c>
      <c r="T2490" t="s">
        <v>32</v>
      </c>
      <c r="U2490" t="str">
        <f t="shared" si="934"/>
        <v>GEN Z</v>
      </c>
      <c r="V2490" t="str">
        <f t="shared" si="938"/>
        <v>standard</v>
      </c>
      <c r="W2490" t="str">
        <f t="shared" si="935"/>
        <v>Good</v>
      </c>
      <c r="X2490" s="8">
        <f t="shared" si="946"/>
        <v>3.1428571428571428</v>
      </c>
      <c r="Y2490">
        <f t="shared" si="928"/>
        <v>5</v>
      </c>
      <c r="Z2490">
        <f t="shared" si="929"/>
        <v>5</v>
      </c>
      <c r="AA2490">
        <f t="shared" si="930"/>
        <v>3</v>
      </c>
      <c r="AB2490">
        <f t="shared" si="931"/>
        <v>3</v>
      </c>
      <c r="AC2490">
        <f t="shared" si="932"/>
        <v>5</v>
      </c>
      <c r="AD2490">
        <f t="shared" si="933"/>
        <v>3</v>
      </c>
      <c r="AE2490">
        <f t="shared" si="937"/>
        <v>3.6999999999999997</v>
      </c>
    </row>
    <row r="2491" spans="1:31" x14ac:dyDescent="0.3">
      <c r="A2491" t="s">
        <v>2556</v>
      </c>
      <c r="B2491">
        <v>48</v>
      </c>
      <c r="C2491" t="s">
        <v>34</v>
      </c>
      <c r="D2491" t="s">
        <v>56</v>
      </c>
      <c r="E2491" t="s">
        <v>57</v>
      </c>
      <c r="F2491">
        <v>30</v>
      </c>
      <c r="G2491" t="s">
        <v>24</v>
      </c>
      <c r="H2491">
        <v>49</v>
      </c>
      <c r="I2491">
        <v>14</v>
      </c>
      <c r="J2491">
        <v>5</v>
      </c>
      <c r="K2491" t="s">
        <v>63</v>
      </c>
      <c r="L2491" t="s">
        <v>26</v>
      </c>
      <c r="M2491" t="s">
        <v>27</v>
      </c>
      <c r="N2491" t="s">
        <v>28</v>
      </c>
      <c r="O2491">
        <v>5</v>
      </c>
      <c r="P2491" t="s">
        <v>64</v>
      </c>
      <c r="Q2491">
        <v>1</v>
      </c>
      <c r="R2491" t="s">
        <v>46</v>
      </c>
      <c r="S2491" t="s">
        <v>31</v>
      </c>
      <c r="T2491" t="s">
        <v>48</v>
      </c>
      <c r="U2491" t="str">
        <f t="shared" si="934"/>
        <v>Gen X</v>
      </c>
      <c r="V2491" t="str">
        <f t="shared" si="938"/>
        <v>high</v>
      </c>
      <c r="W2491" t="str">
        <f t="shared" si="935"/>
        <v>MEDIUM</v>
      </c>
      <c r="X2491" s="8">
        <f t="shared" si="946"/>
        <v>2.9285714285714284</v>
      </c>
      <c r="Y2491">
        <f t="shared" si="928"/>
        <v>1</v>
      </c>
      <c r="Z2491">
        <f t="shared" si="929"/>
        <v>5</v>
      </c>
      <c r="AA2491">
        <f t="shared" si="930"/>
        <v>2</v>
      </c>
      <c r="AB2491">
        <f t="shared" si="931"/>
        <v>1.5</v>
      </c>
      <c r="AC2491">
        <f t="shared" si="932"/>
        <v>2</v>
      </c>
      <c r="AD2491">
        <f t="shared" si="933"/>
        <v>5</v>
      </c>
      <c r="AE2491">
        <f t="shared" si="937"/>
        <v>3.35</v>
      </c>
    </row>
    <row r="2492" spans="1:31" x14ac:dyDescent="0.3">
      <c r="A2492" t="s">
        <v>2557</v>
      </c>
      <c r="B2492">
        <v>45</v>
      </c>
      <c r="C2492" t="s">
        <v>50</v>
      </c>
      <c r="D2492" t="s">
        <v>43</v>
      </c>
      <c r="E2492" t="s">
        <v>23</v>
      </c>
      <c r="F2492">
        <v>31</v>
      </c>
      <c r="G2492" t="s">
        <v>24</v>
      </c>
      <c r="H2492">
        <v>53</v>
      </c>
      <c r="I2492">
        <v>12</v>
      </c>
      <c r="J2492">
        <v>1</v>
      </c>
      <c r="K2492" t="s">
        <v>53</v>
      </c>
      <c r="L2492" t="s">
        <v>38</v>
      </c>
      <c r="M2492" t="s">
        <v>54</v>
      </c>
      <c r="N2492" t="s">
        <v>45</v>
      </c>
      <c r="O2492">
        <v>5</v>
      </c>
      <c r="P2492" t="s">
        <v>64</v>
      </c>
      <c r="Q2492">
        <v>2</v>
      </c>
      <c r="R2492" t="s">
        <v>30</v>
      </c>
      <c r="S2492" t="s">
        <v>47</v>
      </c>
      <c r="T2492" t="s">
        <v>32</v>
      </c>
      <c r="U2492" t="str">
        <f t="shared" si="934"/>
        <v>Gen X</v>
      </c>
      <c r="V2492" t="str">
        <f t="shared" si="938"/>
        <v>high</v>
      </c>
      <c r="W2492" t="str">
        <f t="shared" si="935"/>
        <v>poor</v>
      </c>
      <c r="X2492" s="8">
        <f t="shared" si="946"/>
        <v>1.7857142857142858</v>
      </c>
      <c r="Y2492">
        <f t="shared" si="928"/>
        <v>3</v>
      </c>
      <c r="Z2492">
        <f t="shared" si="929"/>
        <v>1</v>
      </c>
      <c r="AA2492">
        <f t="shared" si="930"/>
        <v>2</v>
      </c>
      <c r="AB2492">
        <f t="shared" si="931"/>
        <v>3.5</v>
      </c>
      <c r="AC2492">
        <f t="shared" si="932"/>
        <v>5</v>
      </c>
      <c r="AD2492">
        <f t="shared" si="933"/>
        <v>1</v>
      </c>
      <c r="AE2492">
        <f t="shared" si="937"/>
        <v>2</v>
      </c>
    </row>
    <row r="2493" spans="1:31" x14ac:dyDescent="0.3">
      <c r="A2493" t="s">
        <v>2558</v>
      </c>
      <c r="B2493">
        <v>42</v>
      </c>
      <c r="C2493" t="s">
        <v>21</v>
      </c>
      <c r="D2493" t="s">
        <v>73</v>
      </c>
      <c r="E2493" t="s">
        <v>23</v>
      </c>
      <c r="F2493">
        <v>9</v>
      </c>
      <c r="G2493" t="s">
        <v>24</v>
      </c>
      <c r="H2493">
        <v>50</v>
      </c>
      <c r="I2493">
        <v>15</v>
      </c>
      <c r="J2493">
        <v>3</v>
      </c>
      <c r="K2493" t="s">
        <v>25</v>
      </c>
      <c r="L2493" t="s">
        <v>46</v>
      </c>
      <c r="M2493" t="s">
        <v>27</v>
      </c>
      <c r="N2493" t="s">
        <v>28</v>
      </c>
      <c r="O2493">
        <v>4</v>
      </c>
      <c r="P2493" t="s">
        <v>40</v>
      </c>
      <c r="Q2493">
        <v>3</v>
      </c>
      <c r="R2493" t="s">
        <v>65</v>
      </c>
      <c r="S2493" t="s">
        <v>47</v>
      </c>
      <c r="T2493" t="s">
        <v>41</v>
      </c>
      <c r="U2493" t="str">
        <f t="shared" si="934"/>
        <v>Millennieals</v>
      </c>
      <c r="V2493" t="str">
        <f t="shared" si="938"/>
        <v>high</v>
      </c>
      <c r="W2493" t="str">
        <f t="shared" si="935"/>
        <v>MEDIUM</v>
      </c>
      <c r="X2493" s="8">
        <f t="shared" si="946"/>
        <v>2.6428571428571428</v>
      </c>
      <c r="Y2493">
        <f t="shared" si="928"/>
        <v>5</v>
      </c>
      <c r="Z2493">
        <f t="shared" si="929"/>
        <v>1</v>
      </c>
      <c r="AA2493">
        <f t="shared" si="930"/>
        <v>2</v>
      </c>
      <c r="AB2493">
        <f t="shared" si="931"/>
        <v>2.5</v>
      </c>
      <c r="AC2493">
        <f t="shared" si="932"/>
        <v>2</v>
      </c>
      <c r="AD2493">
        <f t="shared" si="933"/>
        <v>3</v>
      </c>
      <c r="AE2493">
        <f t="shared" si="937"/>
        <v>3.05</v>
      </c>
    </row>
    <row r="2494" spans="1:31" x14ac:dyDescent="0.3">
      <c r="A2494" t="s">
        <v>2559</v>
      </c>
      <c r="B2494">
        <v>56</v>
      </c>
      <c r="C2494" t="s">
        <v>21</v>
      </c>
      <c r="D2494" t="s">
        <v>22</v>
      </c>
      <c r="E2494" t="s">
        <v>23</v>
      </c>
      <c r="F2494">
        <v>12</v>
      </c>
      <c r="G2494" t="s">
        <v>37</v>
      </c>
      <c r="H2494">
        <v>37</v>
      </c>
      <c r="I2494">
        <v>9</v>
      </c>
      <c r="J2494">
        <v>2</v>
      </c>
      <c r="K2494" t="s">
        <v>25</v>
      </c>
      <c r="L2494" t="s">
        <v>84</v>
      </c>
      <c r="M2494" t="s">
        <v>54</v>
      </c>
      <c r="N2494" t="s">
        <v>28</v>
      </c>
      <c r="O2494">
        <v>4</v>
      </c>
      <c r="P2494" t="s">
        <v>29</v>
      </c>
      <c r="Q2494">
        <v>5</v>
      </c>
      <c r="R2494" t="s">
        <v>46</v>
      </c>
      <c r="S2494" t="s">
        <v>47</v>
      </c>
      <c r="T2494" t="s">
        <v>41</v>
      </c>
      <c r="U2494" t="str">
        <f t="shared" si="934"/>
        <v>Gen X</v>
      </c>
      <c r="V2494" t="str">
        <f t="shared" si="938"/>
        <v>standard</v>
      </c>
      <c r="W2494" t="str">
        <f t="shared" si="935"/>
        <v>MEDIUM</v>
      </c>
      <c r="X2494" s="8">
        <f t="shared" si="946"/>
        <v>2.5714285714285716</v>
      </c>
      <c r="Y2494">
        <f t="shared" si="928"/>
        <v>2</v>
      </c>
      <c r="Z2494">
        <f t="shared" si="929"/>
        <v>1</v>
      </c>
      <c r="AA2494">
        <f t="shared" si="930"/>
        <v>3</v>
      </c>
      <c r="AB2494">
        <f t="shared" si="931"/>
        <v>5</v>
      </c>
      <c r="AC2494">
        <f t="shared" si="932"/>
        <v>5</v>
      </c>
      <c r="AD2494">
        <f t="shared" si="933"/>
        <v>3</v>
      </c>
      <c r="AE2494">
        <f t="shared" si="937"/>
        <v>2.65</v>
      </c>
    </row>
    <row r="2495" spans="1:31" x14ac:dyDescent="0.3">
      <c r="A2495" t="s">
        <v>2560</v>
      </c>
      <c r="B2495">
        <v>42</v>
      </c>
      <c r="C2495" t="s">
        <v>62</v>
      </c>
      <c r="D2495" t="s">
        <v>77</v>
      </c>
      <c r="E2495" t="s">
        <v>23</v>
      </c>
      <c r="F2495">
        <v>9</v>
      </c>
      <c r="G2495" t="s">
        <v>37</v>
      </c>
      <c r="H2495">
        <v>40</v>
      </c>
      <c r="I2495">
        <v>5</v>
      </c>
      <c r="J2495">
        <v>5</v>
      </c>
      <c r="K2495" t="s">
        <v>25</v>
      </c>
      <c r="L2495" t="s">
        <v>26</v>
      </c>
      <c r="M2495" t="s">
        <v>54</v>
      </c>
      <c r="N2495" t="s">
        <v>28</v>
      </c>
      <c r="O2495">
        <v>2</v>
      </c>
      <c r="P2495" t="s">
        <v>29</v>
      </c>
      <c r="Q2495">
        <v>3</v>
      </c>
      <c r="R2495" t="s">
        <v>65</v>
      </c>
      <c r="S2495" t="s">
        <v>58</v>
      </c>
      <c r="T2495" t="s">
        <v>41</v>
      </c>
      <c r="U2495" t="str">
        <f t="shared" si="934"/>
        <v>Millennieals</v>
      </c>
      <c r="V2495" t="str">
        <f t="shared" si="938"/>
        <v>standard</v>
      </c>
      <c r="W2495" t="str">
        <f t="shared" si="935"/>
        <v>MEDIUM</v>
      </c>
      <c r="X2495" s="8">
        <f t="shared" si="946"/>
        <v>3.2857142857142856</v>
      </c>
      <c r="Y2495">
        <f t="shared" si="928"/>
        <v>1</v>
      </c>
      <c r="Z2495">
        <f t="shared" si="929"/>
        <v>3</v>
      </c>
      <c r="AA2495">
        <f t="shared" si="930"/>
        <v>3</v>
      </c>
      <c r="AB2495">
        <f t="shared" si="931"/>
        <v>4</v>
      </c>
      <c r="AC2495">
        <f t="shared" si="932"/>
        <v>5</v>
      </c>
      <c r="AD2495">
        <f t="shared" si="933"/>
        <v>3</v>
      </c>
      <c r="AE2495">
        <f t="shared" si="937"/>
        <v>2.8999999999999995</v>
      </c>
    </row>
    <row r="2496" spans="1:31" x14ac:dyDescent="0.3">
      <c r="A2496" t="s">
        <v>2561</v>
      </c>
      <c r="B2496">
        <v>45</v>
      </c>
      <c r="C2496" t="s">
        <v>62</v>
      </c>
      <c r="D2496" t="s">
        <v>79</v>
      </c>
      <c r="E2496" t="s">
        <v>44</v>
      </c>
      <c r="F2496">
        <v>16</v>
      </c>
      <c r="G2496" t="s">
        <v>52</v>
      </c>
      <c r="H2496">
        <v>42</v>
      </c>
      <c r="I2496">
        <v>0</v>
      </c>
      <c r="J2496">
        <v>2</v>
      </c>
      <c r="K2496" t="s">
        <v>63</v>
      </c>
      <c r="L2496" t="s">
        <v>26</v>
      </c>
      <c r="M2496" t="s">
        <v>27</v>
      </c>
      <c r="N2496" t="s">
        <v>45</v>
      </c>
      <c r="O2496">
        <v>2</v>
      </c>
      <c r="P2496" t="s">
        <v>40</v>
      </c>
      <c r="Q2496">
        <v>4</v>
      </c>
      <c r="R2496" t="s">
        <v>65</v>
      </c>
      <c r="S2496" t="s">
        <v>31</v>
      </c>
      <c r="T2496" t="s">
        <v>60</v>
      </c>
      <c r="U2496" t="str">
        <f t="shared" si="934"/>
        <v>Gen X</v>
      </c>
      <c r="V2496" t="str">
        <f t="shared" si="938"/>
        <v>standard</v>
      </c>
      <c r="W2496" t="str">
        <f t="shared" si="935"/>
        <v>MEDIUM</v>
      </c>
      <c r="X2496" s="8">
        <f t="shared" si="946"/>
        <v>3.2857142857142856</v>
      </c>
      <c r="Y2496">
        <f t="shared" si="928"/>
        <v>1</v>
      </c>
      <c r="Z2496">
        <f t="shared" si="929"/>
        <v>5</v>
      </c>
      <c r="AA2496">
        <f t="shared" si="930"/>
        <v>3</v>
      </c>
      <c r="AB2496">
        <f t="shared" si="931"/>
        <v>3</v>
      </c>
      <c r="AC2496">
        <f t="shared" si="932"/>
        <v>2</v>
      </c>
      <c r="AD2496">
        <f t="shared" si="933"/>
        <v>5</v>
      </c>
      <c r="AE2496">
        <f t="shared" si="937"/>
        <v>3.25</v>
      </c>
    </row>
    <row r="2497" spans="1:31" x14ac:dyDescent="0.3">
      <c r="A2497" t="s">
        <v>2562</v>
      </c>
      <c r="B2497">
        <v>31</v>
      </c>
      <c r="C2497" t="s">
        <v>50</v>
      </c>
      <c r="D2497" t="s">
        <v>35</v>
      </c>
      <c r="E2497" t="s">
        <v>36</v>
      </c>
      <c r="F2497">
        <v>20</v>
      </c>
      <c r="G2497" t="s">
        <v>52</v>
      </c>
      <c r="H2497">
        <v>48</v>
      </c>
      <c r="I2497">
        <v>0</v>
      </c>
      <c r="J2497">
        <v>1</v>
      </c>
      <c r="K2497" t="s">
        <v>53</v>
      </c>
      <c r="L2497" t="s">
        <v>38</v>
      </c>
      <c r="M2497" t="s">
        <v>54</v>
      </c>
      <c r="N2497" t="s">
        <v>39</v>
      </c>
      <c r="O2497">
        <v>5</v>
      </c>
      <c r="P2497" t="s">
        <v>29</v>
      </c>
      <c r="Q2497">
        <v>3</v>
      </c>
      <c r="R2497" t="s">
        <v>65</v>
      </c>
      <c r="S2497" t="s">
        <v>31</v>
      </c>
      <c r="T2497" t="s">
        <v>41</v>
      </c>
      <c r="U2497" t="str">
        <f t="shared" si="934"/>
        <v>Millennieals</v>
      </c>
      <c r="V2497" t="str">
        <f t="shared" si="938"/>
        <v>high</v>
      </c>
      <c r="W2497" t="str">
        <f t="shared" si="935"/>
        <v>MEDIUM</v>
      </c>
      <c r="X2497" s="8">
        <f t="shared" ref="X2497" si="951">AVERAGE(6-(AD2497),6-(Y2497),6-(O2497),J2497,AB2497,Z2497,6-(AA2497))</f>
        <v>3.2857142857142856</v>
      </c>
      <c r="Y2497">
        <f t="shared" si="928"/>
        <v>3</v>
      </c>
      <c r="Z2497">
        <f t="shared" si="929"/>
        <v>5</v>
      </c>
      <c r="AA2497">
        <f t="shared" si="930"/>
        <v>2</v>
      </c>
      <c r="AB2497">
        <f t="shared" si="931"/>
        <v>4</v>
      </c>
      <c r="AC2497">
        <f t="shared" si="932"/>
        <v>5</v>
      </c>
      <c r="AD2497">
        <f t="shared" si="933"/>
        <v>1</v>
      </c>
      <c r="AE2497">
        <f t="shared" si="937"/>
        <v>2.6500000000000004</v>
      </c>
    </row>
    <row r="2498" spans="1:31" x14ac:dyDescent="0.3">
      <c r="A2498" t="s">
        <v>2563</v>
      </c>
      <c r="B2498">
        <v>55</v>
      </c>
      <c r="C2498" t="s">
        <v>62</v>
      </c>
      <c r="D2498" t="s">
        <v>43</v>
      </c>
      <c r="E2498" t="s">
        <v>44</v>
      </c>
      <c r="F2498">
        <v>15</v>
      </c>
      <c r="G2498" t="s">
        <v>52</v>
      </c>
      <c r="H2498">
        <v>41</v>
      </c>
      <c r="I2498">
        <v>15</v>
      </c>
      <c r="J2498">
        <v>3</v>
      </c>
      <c r="K2498" t="s">
        <v>63</v>
      </c>
      <c r="L2498" t="s">
        <v>38</v>
      </c>
      <c r="M2498" t="s">
        <v>27</v>
      </c>
      <c r="N2498" t="s">
        <v>45</v>
      </c>
      <c r="O2498">
        <v>4</v>
      </c>
      <c r="P2498" t="s">
        <v>29</v>
      </c>
      <c r="Q2498">
        <v>5</v>
      </c>
      <c r="R2498" t="s">
        <v>30</v>
      </c>
      <c r="S2498" t="s">
        <v>31</v>
      </c>
      <c r="T2498" t="s">
        <v>71</v>
      </c>
      <c r="U2498" t="str">
        <f t="shared" si="934"/>
        <v>Gen X</v>
      </c>
      <c r="V2498" t="str">
        <f t="shared" si="938"/>
        <v>standard</v>
      </c>
      <c r="W2498" t="str">
        <f t="shared" si="935"/>
        <v>Good</v>
      </c>
      <c r="X2498" s="8">
        <f t="shared" ref="X2498" si="952">AVERAGE((AD2498),(Y2498),6-(O2498),J2498,AB2498,Z2498,(AA2498))</f>
        <v>3.5</v>
      </c>
      <c r="Y2498">
        <f t="shared" ref="Y2498:Y2561" si="953">IF(L2498="Depression",1,IF(L2498="Burnout",2,IF(L2498="Anxiety",3,5)))</f>
        <v>3</v>
      </c>
      <c r="Z2498">
        <f t="shared" ref="Z2498:Z2561" si="954">IF(S2498="Good",5,IF(S2498="Poor",1,3))</f>
        <v>5</v>
      </c>
      <c r="AA2498">
        <f t="shared" ref="AA2498:AA2561" si="955">IF(H2498&lt;=20,5,IF(H2498&lt;=35,4,IF(H2498&lt;=45,3,IF(H2498&lt;=55,2,IF(H2498&gt;55,1 )))))</f>
        <v>3</v>
      </c>
      <c r="AB2498">
        <f t="shared" ref="AB2498:AB2561" si="956">AVERAGE(AC2498,Q2498)</f>
        <v>3.5</v>
      </c>
      <c r="AC2498">
        <f t="shared" ref="AC2498:AC2561" si="957">IF(M2498="yes",5,2)</f>
        <v>2</v>
      </c>
      <c r="AD2498">
        <f t="shared" ref="AD2498:AD2561" si="958">IF(K2498="High",1,IF(K2498="Medium",3,5))</f>
        <v>5</v>
      </c>
      <c r="AE2498">
        <f t="shared" si="937"/>
        <v>3.9</v>
      </c>
    </row>
    <row r="2499" spans="1:31" x14ac:dyDescent="0.3">
      <c r="A2499" t="s">
        <v>2564</v>
      </c>
      <c r="B2499">
        <v>47</v>
      </c>
      <c r="C2499" t="s">
        <v>50</v>
      </c>
      <c r="D2499" t="s">
        <v>79</v>
      </c>
      <c r="E2499" t="s">
        <v>36</v>
      </c>
      <c r="F2499">
        <v>19</v>
      </c>
      <c r="G2499" t="s">
        <v>52</v>
      </c>
      <c r="H2499">
        <v>27</v>
      </c>
      <c r="I2499">
        <v>7</v>
      </c>
      <c r="J2499">
        <v>3</v>
      </c>
      <c r="K2499" t="s">
        <v>63</v>
      </c>
      <c r="L2499" t="s">
        <v>84</v>
      </c>
      <c r="M2499" t="s">
        <v>54</v>
      </c>
      <c r="N2499" t="s">
        <v>39</v>
      </c>
      <c r="O2499">
        <v>4</v>
      </c>
      <c r="P2499" t="s">
        <v>64</v>
      </c>
      <c r="Q2499">
        <v>4</v>
      </c>
      <c r="R2499" t="s">
        <v>30</v>
      </c>
      <c r="S2499" t="s">
        <v>58</v>
      </c>
      <c r="T2499" t="s">
        <v>60</v>
      </c>
      <c r="U2499" t="str">
        <f t="shared" ref="U2499:U2562" si="959">IF(B2499&lt;=28,"GEN Z",IF(B2499&lt;=44,"Millennieals",IF(B2499&lt;=60,"Gen X","baby")))</f>
        <v>Gen X</v>
      </c>
      <c r="V2499" t="str">
        <f t="shared" si="938"/>
        <v>low</v>
      </c>
      <c r="W2499" t="str">
        <f t="shared" ref="W2499:W2562" si="960">IF(AE2499&lt;=2,"poor",IF(AE2499&lt;=3.5,"MEDIUM","Good"))</f>
        <v>Good</v>
      </c>
      <c r="X2499" s="8">
        <f t="shared" si="946"/>
        <v>3.3571428571428572</v>
      </c>
      <c r="Y2499">
        <f t="shared" si="953"/>
        <v>2</v>
      </c>
      <c r="Z2499">
        <f t="shared" si="954"/>
        <v>3</v>
      </c>
      <c r="AA2499">
        <f t="shared" si="955"/>
        <v>4</v>
      </c>
      <c r="AB2499">
        <f t="shared" si="956"/>
        <v>4.5</v>
      </c>
      <c r="AC2499">
        <f t="shared" si="957"/>
        <v>5</v>
      </c>
      <c r="AD2499">
        <f t="shared" si="958"/>
        <v>5</v>
      </c>
      <c r="AE2499">
        <f t="shared" ref="AE2499:AE2562" si="961">AD2499*0.3+Y2499*0.25+Z2499*0.15+J2499*0.1+AB2499*0.1+AC2499*0.05+AA2499*0.05</f>
        <v>3.6500000000000004</v>
      </c>
    </row>
    <row r="2500" spans="1:31" x14ac:dyDescent="0.3">
      <c r="A2500" t="s">
        <v>2565</v>
      </c>
      <c r="B2500">
        <v>56</v>
      </c>
      <c r="C2500" t="s">
        <v>34</v>
      </c>
      <c r="D2500" t="s">
        <v>35</v>
      </c>
      <c r="E2500" t="s">
        <v>23</v>
      </c>
      <c r="F2500">
        <v>18</v>
      </c>
      <c r="G2500" t="s">
        <v>37</v>
      </c>
      <c r="H2500">
        <v>21</v>
      </c>
      <c r="I2500">
        <v>13</v>
      </c>
      <c r="J2500">
        <v>2</v>
      </c>
      <c r="K2500" t="s">
        <v>25</v>
      </c>
      <c r="L2500" t="s">
        <v>26</v>
      </c>
      <c r="M2500" t="s">
        <v>27</v>
      </c>
      <c r="N2500" t="s">
        <v>39</v>
      </c>
      <c r="O2500">
        <v>4</v>
      </c>
      <c r="P2500" t="s">
        <v>64</v>
      </c>
      <c r="Q2500">
        <v>3</v>
      </c>
      <c r="R2500" t="s">
        <v>65</v>
      </c>
      <c r="S2500" t="s">
        <v>31</v>
      </c>
      <c r="T2500" t="s">
        <v>71</v>
      </c>
      <c r="U2500" t="str">
        <f t="shared" si="959"/>
        <v>Gen X</v>
      </c>
      <c r="V2500" t="str">
        <f t="shared" si="938"/>
        <v>low</v>
      </c>
      <c r="W2500" t="str">
        <f t="shared" si="960"/>
        <v>MEDIUM</v>
      </c>
      <c r="X2500" s="8">
        <f t="shared" si="946"/>
        <v>2.7857142857142856</v>
      </c>
      <c r="Y2500">
        <f t="shared" si="953"/>
        <v>1</v>
      </c>
      <c r="Z2500">
        <f t="shared" si="954"/>
        <v>5</v>
      </c>
      <c r="AA2500">
        <f t="shared" si="955"/>
        <v>4</v>
      </c>
      <c r="AB2500">
        <f t="shared" si="956"/>
        <v>2.5</v>
      </c>
      <c r="AC2500">
        <f t="shared" si="957"/>
        <v>2</v>
      </c>
      <c r="AD2500">
        <f t="shared" si="958"/>
        <v>3</v>
      </c>
      <c r="AE2500">
        <f t="shared" si="961"/>
        <v>2.6500000000000004</v>
      </c>
    </row>
    <row r="2501" spans="1:31" x14ac:dyDescent="0.3">
      <c r="A2501" t="s">
        <v>2566</v>
      </c>
      <c r="B2501">
        <v>56</v>
      </c>
      <c r="C2501" t="s">
        <v>62</v>
      </c>
      <c r="D2501" t="s">
        <v>73</v>
      </c>
      <c r="E2501" t="s">
        <v>51</v>
      </c>
      <c r="F2501">
        <v>21</v>
      </c>
      <c r="G2501" t="s">
        <v>24</v>
      </c>
      <c r="H2501">
        <v>48</v>
      </c>
      <c r="I2501">
        <v>8</v>
      </c>
      <c r="J2501">
        <v>2</v>
      </c>
      <c r="K2501" t="s">
        <v>63</v>
      </c>
      <c r="L2501" t="s">
        <v>26</v>
      </c>
      <c r="M2501" t="s">
        <v>54</v>
      </c>
      <c r="N2501" t="s">
        <v>45</v>
      </c>
      <c r="O2501">
        <v>4</v>
      </c>
      <c r="P2501" t="s">
        <v>40</v>
      </c>
      <c r="Q2501">
        <v>3</v>
      </c>
      <c r="R2501" t="s">
        <v>30</v>
      </c>
      <c r="S2501" t="s">
        <v>31</v>
      </c>
      <c r="T2501" t="s">
        <v>71</v>
      </c>
      <c r="U2501" t="str">
        <f t="shared" si="959"/>
        <v>Gen X</v>
      </c>
      <c r="V2501" t="str">
        <f t="shared" si="938"/>
        <v>high</v>
      </c>
      <c r="W2501" t="str">
        <f t="shared" si="960"/>
        <v>MEDIUM</v>
      </c>
      <c r="X2501" s="8">
        <f t="shared" si="946"/>
        <v>3</v>
      </c>
      <c r="Y2501">
        <f t="shared" si="953"/>
        <v>1</v>
      </c>
      <c r="Z2501">
        <f t="shared" si="954"/>
        <v>5</v>
      </c>
      <c r="AA2501">
        <f t="shared" si="955"/>
        <v>2</v>
      </c>
      <c r="AB2501">
        <f t="shared" si="956"/>
        <v>4</v>
      </c>
      <c r="AC2501">
        <f t="shared" si="957"/>
        <v>5</v>
      </c>
      <c r="AD2501">
        <f t="shared" si="958"/>
        <v>5</v>
      </c>
      <c r="AE2501">
        <f t="shared" si="961"/>
        <v>3.45</v>
      </c>
    </row>
    <row r="2502" spans="1:31" x14ac:dyDescent="0.3">
      <c r="A2502" t="s">
        <v>2567</v>
      </c>
      <c r="B2502">
        <v>34</v>
      </c>
      <c r="C2502" t="s">
        <v>50</v>
      </c>
      <c r="D2502" t="s">
        <v>79</v>
      </c>
      <c r="E2502" t="s">
        <v>80</v>
      </c>
      <c r="F2502">
        <v>23</v>
      </c>
      <c r="G2502" t="s">
        <v>37</v>
      </c>
      <c r="H2502">
        <v>48</v>
      </c>
      <c r="I2502">
        <v>0</v>
      </c>
      <c r="J2502">
        <v>1</v>
      </c>
      <c r="K2502" t="s">
        <v>25</v>
      </c>
      <c r="L2502" t="s">
        <v>26</v>
      </c>
      <c r="M2502" t="s">
        <v>27</v>
      </c>
      <c r="N2502" t="s">
        <v>45</v>
      </c>
      <c r="O2502">
        <v>4</v>
      </c>
      <c r="P2502" t="s">
        <v>64</v>
      </c>
      <c r="Q2502">
        <v>2</v>
      </c>
      <c r="R2502" t="s">
        <v>65</v>
      </c>
      <c r="S2502" t="s">
        <v>31</v>
      </c>
      <c r="T2502" t="s">
        <v>32</v>
      </c>
      <c r="U2502" t="str">
        <f t="shared" si="959"/>
        <v>Millennieals</v>
      </c>
      <c r="V2502" t="str">
        <f t="shared" si="938"/>
        <v>high</v>
      </c>
      <c r="W2502" t="str">
        <f t="shared" si="960"/>
        <v>MEDIUM</v>
      </c>
      <c r="X2502" s="8">
        <f t="shared" si="946"/>
        <v>2.2857142857142856</v>
      </c>
      <c r="Y2502">
        <f t="shared" si="953"/>
        <v>1</v>
      </c>
      <c r="Z2502">
        <f t="shared" si="954"/>
        <v>5</v>
      </c>
      <c r="AA2502">
        <f t="shared" si="955"/>
        <v>2</v>
      </c>
      <c r="AB2502">
        <f t="shared" si="956"/>
        <v>2</v>
      </c>
      <c r="AC2502">
        <f t="shared" si="957"/>
        <v>2</v>
      </c>
      <c r="AD2502">
        <f t="shared" si="958"/>
        <v>3</v>
      </c>
      <c r="AE2502">
        <f t="shared" si="961"/>
        <v>2.4000000000000004</v>
      </c>
    </row>
    <row r="2503" spans="1:31" x14ac:dyDescent="0.3">
      <c r="A2503" t="s">
        <v>2568</v>
      </c>
      <c r="B2503">
        <v>57</v>
      </c>
      <c r="C2503" t="s">
        <v>62</v>
      </c>
      <c r="D2503" t="s">
        <v>56</v>
      </c>
      <c r="E2503" t="s">
        <v>44</v>
      </c>
      <c r="F2503">
        <v>32</v>
      </c>
      <c r="G2503" t="s">
        <v>24</v>
      </c>
      <c r="H2503">
        <v>32</v>
      </c>
      <c r="I2503">
        <v>3</v>
      </c>
      <c r="J2503">
        <v>2</v>
      </c>
      <c r="K2503" t="s">
        <v>53</v>
      </c>
      <c r="L2503" t="s">
        <v>46</v>
      </c>
      <c r="M2503" t="s">
        <v>27</v>
      </c>
      <c r="N2503" t="s">
        <v>39</v>
      </c>
      <c r="O2503">
        <v>5</v>
      </c>
      <c r="P2503" t="s">
        <v>40</v>
      </c>
      <c r="Q2503">
        <v>2</v>
      </c>
      <c r="R2503" t="s">
        <v>30</v>
      </c>
      <c r="S2503" t="s">
        <v>31</v>
      </c>
      <c r="T2503" t="s">
        <v>41</v>
      </c>
      <c r="U2503" t="str">
        <f t="shared" si="959"/>
        <v>Gen X</v>
      </c>
      <c r="V2503" t="str">
        <f t="shared" si="938"/>
        <v>low</v>
      </c>
      <c r="W2503" t="str">
        <f t="shared" si="960"/>
        <v>MEDIUM</v>
      </c>
      <c r="X2503" s="8">
        <f t="shared" si="946"/>
        <v>2.8571428571428572</v>
      </c>
      <c r="Y2503">
        <f t="shared" si="953"/>
        <v>5</v>
      </c>
      <c r="Z2503">
        <f t="shared" si="954"/>
        <v>5</v>
      </c>
      <c r="AA2503">
        <f t="shared" si="955"/>
        <v>4</v>
      </c>
      <c r="AB2503">
        <f t="shared" si="956"/>
        <v>2</v>
      </c>
      <c r="AC2503">
        <f t="shared" si="957"/>
        <v>2</v>
      </c>
      <c r="AD2503">
        <f t="shared" si="958"/>
        <v>1</v>
      </c>
      <c r="AE2503">
        <f t="shared" si="961"/>
        <v>3.0000000000000004</v>
      </c>
    </row>
    <row r="2504" spans="1:31" x14ac:dyDescent="0.3">
      <c r="A2504" t="s">
        <v>2569</v>
      </c>
      <c r="B2504">
        <v>22</v>
      </c>
      <c r="C2504" t="s">
        <v>62</v>
      </c>
      <c r="D2504" t="s">
        <v>22</v>
      </c>
      <c r="E2504" t="s">
        <v>57</v>
      </c>
      <c r="F2504">
        <v>26</v>
      </c>
      <c r="G2504" t="s">
        <v>24</v>
      </c>
      <c r="H2504">
        <v>49</v>
      </c>
      <c r="I2504">
        <v>14</v>
      </c>
      <c r="J2504">
        <v>3</v>
      </c>
      <c r="K2504" t="s">
        <v>25</v>
      </c>
      <c r="L2504" t="s">
        <v>26</v>
      </c>
      <c r="M2504" t="s">
        <v>27</v>
      </c>
      <c r="N2504" t="s">
        <v>28</v>
      </c>
      <c r="O2504">
        <v>4</v>
      </c>
      <c r="P2504" t="s">
        <v>64</v>
      </c>
      <c r="Q2504">
        <v>3</v>
      </c>
      <c r="R2504" t="s">
        <v>30</v>
      </c>
      <c r="S2504" t="s">
        <v>31</v>
      </c>
      <c r="T2504" t="s">
        <v>60</v>
      </c>
      <c r="U2504" t="str">
        <f t="shared" si="959"/>
        <v>GEN Z</v>
      </c>
      <c r="V2504" t="str">
        <f t="shared" si="938"/>
        <v>high</v>
      </c>
      <c r="W2504" t="str">
        <f t="shared" si="960"/>
        <v>MEDIUM</v>
      </c>
      <c r="X2504" s="8">
        <f t="shared" si="946"/>
        <v>2.6428571428571428</v>
      </c>
      <c r="Y2504">
        <f t="shared" si="953"/>
        <v>1</v>
      </c>
      <c r="Z2504">
        <f t="shared" si="954"/>
        <v>5</v>
      </c>
      <c r="AA2504">
        <f t="shared" si="955"/>
        <v>2</v>
      </c>
      <c r="AB2504">
        <f t="shared" si="956"/>
        <v>2.5</v>
      </c>
      <c r="AC2504">
        <f t="shared" si="957"/>
        <v>2</v>
      </c>
      <c r="AD2504">
        <f t="shared" si="958"/>
        <v>3</v>
      </c>
      <c r="AE2504">
        <f t="shared" si="961"/>
        <v>2.6500000000000004</v>
      </c>
    </row>
    <row r="2505" spans="1:31" x14ac:dyDescent="0.3">
      <c r="A2505" t="s">
        <v>2570</v>
      </c>
      <c r="B2505">
        <v>57</v>
      </c>
      <c r="C2505" t="s">
        <v>50</v>
      </c>
      <c r="D2505" t="s">
        <v>79</v>
      </c>
      <c r="E2505" t="s">
        <v>80</v>
      </c>
      <c r="F2505">
        <v>25</v>
      </c>
      <c r="G2505" t="s">
        <v>24</v>
      </c>
      <c r="H2505">
        <v>44</v>
      </c>
      <c r="I2505">
        <v>0</v>
      </c>
      <c r="J2505">
        <v>3</v>
      </c>
      <c r="K2505" t="s">
        <v>25</v>
      </c>
      <c r="L2505" t="s">
        <v>26</v>
      </c>
      <c r="M2505" t="s">
        <v>54</v>
      </c>
      <c r="N2505" t="s">
        <v>39</v>
      </c>
      <c r="O2505">
        <v>2</v>
      </c>
      <c r="P2505" t="s">
        <v>64</v>
      </c>
      <c r="Q2505">
        <v>5</v>
      </c>
      <c r="R2505" t="s">
        <v>30</v>
      </c>
      <c r="S2505" t="s">
        <v>58</v>
      </c>
      <c r="T2505" t="s">
        <v>71</v>
      </c>
      <c r="U2505" t="str">
        <f t="shared" si="959"/>
        <v>Gen X</v>
      </c>
      <c r="V2505" t="str">
        <f t="shared" si="938"/>
        <v>standard</v>
      </c>
      <c r="W2505" t="str">
        <f t="shared" si="960"/>
        <v>MEDIUM</v>
      </c>
      <c r="X2505" s="8">
        <f t="shared" si="946"/>
        <v>3.1428571428571428</v>
      </c>
      <c r="Y2505">
        <f t="shared" si="953"/>
        <v>1</v>
      </c>
      <c r="Z2505">
        <f t="shared" si="954"/>
        <v>3</v>
      </c>
      <c r="AA2505">
        <f t="shared" si="955"/>
        <v>3</v>
      </c>
      <c r="AB2505">
        <f t="shared" si="956"/>
        <v>5</v>
      </c>
      <c r="AC2505">
        <f t="shared" si="957"/>
        <v>5</v>
      </c>
      <c r="AD2505">
        <f t="shared" si="958"/>
        <v>3</v>
      </c>
      <c r="AE2505">
        <f t="shared" si="961"/>
        <v>2.8</v>
      </c>
    </row>
    <row r="2506" spans="1:31" x14ac:dyDescent="0.3">
      <c r="A2506" t="s">
        <v>2571</v>
      </c>
      <c r="B2506">
        <v>37</v>
      </c>
      <c r="C2506" t="s">
        <v>50</v>
      </c>
      <c r="D2506" t="s">
        <v>77</v>
      </c>
      <c r="E2506" t="s">
        <v>44</v>
      </c>
      <c r="F2506">
        <v>26</v>
      </c>
      <c r="G2506" t="s">
        <v>37</v>
      </c>
      <c r="H2506">
        <v>23</v>
      </c>
      <c r="I2506">
        <v>7</v>
      </c>
      <c r="J2506">
        <v>5</v>
      </c>
      <c r="K2506" t="s">
        <v>53</v>
      </c>
      <c r="L2506" t="s">
        <v>26</v>
      </c>
      <c r="M2506" t="s">
        <v>54</v>
      </c>
      <c r="N2506" t="s">
        <v>45</v>
      </c>
      <c r="O2506">
        <v>4</v>
      </c>
      <c r="P2506" t="s">
        <v>40</v>
      </c>
      <c r="Q2506">
        <v>3</v>
      </c>
      <c r="R2506" t="s">
        <v>30</v>
      </c>
      <c r="S2506" t="s">
        <v>47</v>
      </c>
      <c r="T2506" t="s">
        <v>71</v>
      </c>
      <c r="U2506" t="str">
        <f t="shared" si="959"/>
        <v>Millennieals</v>
      </c>
      <c r="V2506" t="str">
        <f t="shared" si="938"/>
        <v>low</v>
      </c>
      <c r="W2506" t="str">
        <f t="shared" si="960"/>
        <v>MEDIUM</v>
      </c>
      <c r="X2506" s="8">
        <f t="shared" ref="X2506" si="962">AVERAGE(6-(AD2506),6-(Y2506),6-(O2506),J2506,AB2506,Z2506,6-(AA2506))</f>
        <v>3.4285714285714284</v>
      </c>
      <c r="Y2506">
        <f t="shared" si="953"/>
        <v>1</v>
      </c>
      <c r="Z2506">
        <f t="shared" si="954"/>
        <v>1</v>
      </c>
      <c r="AA2506">
        <f t="shared" si="955"/>
        <v>4</v>
      </c>
      <c r="AB2506">
        <f t="shared" si="956"/>
        <v>4</v>
      </c>
      <c r="AC2506">
        <f t="shared" si="957"/>
        <v>5</v>
      </c>
      <c r="AD2506">
        <f t="shared" si="958"/>
        <v>1</v>
      </c>
      <c r="AE2506">
        <f t="shared" si="961"/>
        <v>2.0500000000000003</v>
      </c>
    </row>
    <row r="2507" spans="1:31" x14ac:dyDescent="0.3">
      <c r="A2507" t="s">
        <v>2572</v>
      </c>
      <c r="B2507">
        <v>40</v>
      </c>
      <c r="C2507" t="s">
        <v>62</v>
      </c>
      <c r="D2507" t="s">
        <v>56</v>
      </c>
      <c r="E2507" t="s">
        <v>36</v>
      </c>
      <c r="F2507">
        <v>25</v>
      </c>
      <c r="G2507" t="s">
        <v>52</v>
      </c>
      <c r="H2507">
        <v>34</v>
      </c>
      <c r="I2507">
        <v>3</v>
      </c>
      <c r="J2507">
        <v>2</v>
      </c>
      <c r="K2507" t="s">
        <v>25</v>
      </c>
      <c r="L2507" t="s">
        <v>38</v>
      </c>
      <c r="M2507" t="s">
        <v>54</v>
      </c>
      <c r="N2507" t="s">
        <v>45</v>
      </c>
      <c r="O2507">
        <v>1</v>
      </c>
      <c r="P2507" t="s">
        <v>29</v>
      </c>
      <c r="Q2507">
        <v>2</v>
      </c>
      <c r="R2507" t="s">
        <v>65</v>
      </c>
      <c r="S2507" t="s">
        <v>58</v>
      </c>
      <c r="T2507" t="s">
        <v>71</v>
      </c>
      <c r="U2507" t="str">
        <f t="shared" si="959"/>
        <v>Millennieals</v>
      </c>
      <c r="V2507" t="str">
        <f t="shared" ref="V2507:V2570" si="963">IF(H2507&lt;=20,"very low",IF(H2507&lt;=35,"low",IF(H2507&lt;=45,"standard",IF(H2507&lt;=55,"high",IF(H2507&gt;55,"very high ")))))</f>
        <v>low</v>
      </c>
      <c r="W2507" t="str">
        <f t="shared" si="960"/>
        <v>MEDIUM</v>
      </c>
      <c r="X2507" s="8">
        <f t="shared" ref="X2507" si="964">AVERAGE((AD2507),(Y2507),6-(O2507),J2507,AB2507,Z2507,(AA2507))</f>
        <v>3.3571428571428572</v>
      </c>
      <c r="Y2507">
        <f t="shared" si="953"/>
        <v>3</v>
      </c>
      <c r="Z2507">
        <f t="shared" si="954"/>
        <v>3</v>
      </c>
      <c r="AA2507">
        <f t="shared" si="955"/>
        <v>4</v>
      </c>
      <c r="AB2507">
        <f t="shared" si="956"/>
        <v>3.5</v>
      </c>
      <c r="AC2507">
        <f t="shared" si="957"/>
        <v>5</v>
      </c>
      <c r="AD2507">
        <f t="shared" si="958"/>
        <v>3</v>
      </c>
      <c r="AE2507">
        <f t="shared" si="961"/>
        <v>3.1</v>
      </c>
    </row>
    <row r="2508" spans="1:31" x14ac:dyDescent="0.3">
      <c r="A2508" t="s">
        <v>2573</v>
      </c>
      <c r="B2508">
        <v>30</v>
      </c>
      <c r="C2508" t="s">
        <v>62</v>
      </c>
      <c r="D2508" t="s">
        <v>56</v>
      </c>
      <c r="E2508" t="s">
        <v>23</v>
      </c>
      <c r="F2508">
        <v>16</v>
      </c>
      <c r="G2508" t="s">
        <v>37</v>
      </c>
      <c r="H2508">
        <v>50</v>
      </c>
      <c r="I2508">
        <v>2</v>
      </c>
      <c r="J2508">
        <v>2</v>
      </c>
      <c r="K2508" t="s">
        <v>63</v>
      </c>
      <c r="L2508" t="s">
        <v>26</v>
      </c>
      <c r="M2508" t="s">
        <v>27</v>
      </c>
      <c r="N2508" t="s">
        <v>28</v>
      </c>
      <c r="O2508">
        <v>2</v>
      </c>
      <c r="P2508" t="s">
        <v>64</v>
      </c>
      <c r="Q2508">
        <v>1</v>
      </c>
      <c r="R2508" t="s">
        <v>46</v>
      </c>
      <c r="S2508" t="s">
        <v>47</v>
      </c>
      <c r="T2508" t="s">
        <v>60</v>
      </c>
      <c r="U2508" t="str">
        <f t="shared" si="959"/>
        <v>Millennieals</v>
      </c>
      <c r="V2508" t="str">
        <f t="shared" si="963"/>
        <v>high</v>
      </c>
      <c r="W2508" t="str">
        <f t="shared" si="960"/>
        <v>MEDIUM</v>
      </c>
      <c r="X2508" s="8">
        <f t="shared" si="946"/>
        <v>2.3571428571428572</v>
      </c>
      <c r="Y2508">
        <f t="shared" si="953"/>
        <v>1</v>
      </c>
      <c r="Z2508">
        <f t="shared" si="954"/>
        <v>1</v>
      </c>
      <c r="AA2508">
        <f t="shared" si="955"/>
        <v>2</v>
      </c>
      <c r="AB2508">
        <f t="shared" si="956"/>
        <v>1.5</v>
      </c>
      <c r="AC2508">
        <f t="shared" si="957"/>
        <v>2</v>
      </c>
      <c r="AD2508">
        <f t="shared" si="958"/>
        <v>5</v>
      </c>
      <c r="AE2508">
        <f t="shared" si="961"/>
        <v>2.4500000000000002</v>
      </c>
    </row>
    <row r="2509" spans="1:31" x14ac:dyDescent="0.3">
      <c r="A2509" t="s">
        <v>2574</v>
      </c>
      <c r="B2509">
        <v>55</v>
      </c>
      <c r="C2509" t="s">
        <v>62</v>
      </c>
      <c r="D2509" t="s">
        <v>73</v>
      </c>
      <c r="E2509" t="s">
        <v>36</v>
      </c>
      <c r="F2509">
        <v>32</v>
      </c>
      <c r="G2509" t="s">
        <v>52</v>
      </c>
      <c r="H2509">
        <v>35</v>
      </c>
      <c r="I2509">
        <v>7</v>
      </c>
      <c r="J2509">
        <v>5</v>
      </c>
      <c r="K2509" t="s">
        <v>25</v>
      </c>
      <c r="L2509" t="s">
        <v>46</v>
      </c>
      <c r="M2509" t="s">
        <v>27</v>
      </c>
      <c r="N2509" t="s">
        <v>28</v>
      </c>
      <c r="O2509">
        <v>2</v>
      </c>
      <c r="P2509" t="s">
        <v>40</v>
      </c>
      <c r="Q2509">
        <v>3</v>
      </c>
      <c r="R2509" t="s">
        <v>30</v>
      </c>
      <c r="S2509" t="s">
        <v>47</v>
      </c>
      <c r="T2509" t="s">
        <v>41</v>
      </c>
      <c r="U2509" t="str">
        <f t="shared" si="959"/>
        <v>Gen X</v>
      </c>
      <c r="V2509" t="str">
        <f t="shared" si="963"/>
        <v>low</v>
      </c>
      <c r="W2509" t="str">
        <f t="shared" si="960"/>
        <v>MEDIUM</v>
      </c>
      <c r="X2509" s="8">
        <f t="shared" si="946"/>
        <v>3.5</v>
      </c>
      <c r="Y2509">
        <f t="shared" si="953"/>
        <v>5</v>
      </c>
      <c r="Z2509">
        <f t="shared" si="954"/>
        <v>1</v>
      </c>
      <c r="AA2509">
        <f t="shared" si="955"/>
        <v>4</v>
      </c>
      <c r="AB2509">
        <f t="shared" si="956"/>
        <v>2.5</v>
      </c>
      <c r="AC2509">
        <f t="shared" si="957"/>
        <v>2</v>
      </c>
      <c r="AD2509">
        <f t="shared" si="958"/>
        <v>3</v>
      </c>
      <c r="AE2509">
        <f t="shared" si="961"/>
        <v>3.35</v>
      </c>
    </row>
    <row r="2510" spans="1:31" x14ac:dyDescent="0.3">
      <c r="A2510" t="s">
        <v>2575</v>
      </c>
      <c r="B2510">
        <v>49</v>
      </c>
      <c r="C2510" t="s">
        <v>34</v>
      </c>
      <c r="D2510" t="s">
        <v>79</v>
      </c>
      <c r="E2510" t="s">
        <v>36</v>
      </c>
      <c r="F2510">
        <v>27</v>
      </c>
      <c r="G2510" t="s">
        <v>52</v>
      </c>
      <c r="H2510">
        <v>35</v>
      </c>
      <c r="I2510">
        <v>15</v>
      </c>
      <c r="J2510">
        <v>1</v>
      </c>
      <c r="K2510" t="s">
        <v>25</v>
      </c>
      <c r="L2510" t="s">
        <v>38</v>
      </c>
      <c r="M2510" t="s">
        <v>27</v>
      </c>
      <c r="N2510" t="s">
        <v>45</v>
      </c>
      <c r="O2510">
        <v>5</v>
      </c>
      <c r="P2510" t="s">
        <v>29</v>
      </c>
      <c r="Q2510">
        <v>4</v>
      </c>
      <c r="R2510" t="s">
        <v>65</v>
      </c>
      <c r="S2510" t="s">
        <v>31</v>
      </c>
      <c r="T2510" t="s">
        <v>71</v>
      </c>
      <c r="U2510" t="str">
        <f t="shared" si="959"/>
        <v>Gen X</v>
      </c>
      <c r="V2510" t="str">
        <f t="shared" si="963"/>
        <v>low</v>
      </c>
      <c r="W2510" t="str">
        <f t="shared" si="960"/>
        <v>MEDIUM</v>
      </c>
      <c r="X2510" s="8">
        <f t="shared" si="946"/>
        <v>2.8571428571428572</v>
      </c>
      <c r="Y2510">
        <f t="shared" si="953"/>
        <v>3</v>
      </c>
      <c r="Z2510">
        <f t="shared" si="954"/>
        <v>5</v>
      </c>
      <c r="AA2510">
        <f t="shared" si="955"/>
        <v>4</v>
      </c>
      <c r="AB2510">
        <f t="shared" si="956"/>
        <v>3</v>
      </c>
      <c r="AC2510">
        <f t="shared" si="957"/>
        <v>2</v>
      </c>
      <c r="AD2510">
        <f t="shared" si="958"/>
        <v>3</v>
      </c>
      <c r="AE2510">
        <f t="shared" si="961"/>
        <v>3.1</v>
      </c>
    </row>
    <row r="2511" spans="1:31" x14ac:dyDescent="0.3">
      <c r="A2511" t="s">
        <v>2576</v>
      </c>
      <c r="B2511">
        <v>24</v>
      </c>
      <c r="C2511" t="s">
        <v>50</v>
      </c>
      <c r="D2511" t="s">
        <v>43</v>
      </c>
      <c r="E2511" t="s">
        <v>80</v>
      </c>
      <c r="F2511">
        <v>6</v>
      </c>
      <c r="G2511" t="s">
        <v>52</v>
      </c>
      <c r="H2511">
        <v>43</v>
      </c>
      <c r="I2511">
        <v>6</v>
      </c>
      <c r="J2511">
        <v>1</v>
      </c>
      <c r="K2511" t="s">
        <v>53</v>
      </c>
      <c r="L2511" t="s">
        <v>46</v>
      </c>
      <c r="M2511" t="s">
        <v>27</v>
      </c>
      <c r="N2511" t="s">
        <v>39</v>
      </c>
      <c r="O2511">
        <v>2</v>
      </c>
      <c r="P2511" t="s">
        <v>64</v>
      </c>
      <c r="Q2511">
        <v>4</v>
      </c>
      <c r="R2511" t="s">
        <v>30</v>
      </c>
      <c r="S2511" t="s">
        <v>31</v>
      </c>
      <c r="T2511" t="s">
        <v>60</v>
      </c>
      <c r="U2511" t="str">
        <f t="shared" si="959"/>
        <v>GEN Z</v>
      </c>
      <c r="V2511" t="str">
        <f t="shared" si="963"/>
        <v>standard</v>
      </c>
      <c r="W2511" t="str">
        <f t="shared" si="960"/>
        <v>MEDIUM</v>
      </c>
      <c r="X2511" s="8">
        <f t="shared" si="946"/>
        <v>3.1428571428571428</v>
      </c>
      <c r="Y2511">
        <f t="shared" si="953"/>
        <v>5</v>
      </c>
      <c r="Z2511">
        <f t="shared" si="954"/>
        <v>5</v>
      </c>
      <c r="AA2511">
        <f t="shared" si="955"/>
        <v>3</v>
      </c>
      <c r="AB2511">
        <f t="shared" si="956"/>
        <v>3</v>
      </c>
      <c r="AC2511">
        <f t="shared" si="957"/>
        <v>2</v>
      </c>
      <c r="AD2511">
        <f t="shared" si="958"/>
        <v>1</v>
      </c>
      <c r="AE2511">
        <f t="shared" si="961"/>
        <v>2.95</v>
      </c>
    </row>
    <row r="2512" spans="1:31" x14ac:dyDescent="0.3">
      <c r="A2512" t="s">
        <v>2577</v>
      </c>
      <c r="B2512">
        <v>56</v>
      </c>
      <c r="C2512" t="s">
        <v>62</v>
      </c>
      <c r="D2512" t="s">
        <v>56</v>
      </c>
      <c r="E2512" t="s">
        <v>23</v>
      </c>
      <c r="F2512">
        <v>27</v>
      </c>
      <c r="G2512" t="s">
        <v>37</v>
      </c>
      <c r="H2512">
        <v>20</v>
      </c>
      <c r="I2512">
        <v>15</v>
      </c>
      <c r="J2512">
        <v>1</v>
      </c>
      <c r="K2512" t="s">
        <v>63</v>
      </c>
      <c r="L2512" t="s">
        <v>46</v>
      </c>
      <c r="M2512" t="s">
        <v>27</v>
      </c>
      <c r="N2512" t="s">
        <v>45</v>
      </c>
      <c r="O2512">
        <v>2</v>
      </c>
      <c r="P2512" t="s">
        <v>40</v>
      </c>
      <c r="Q2512">
        <v>3</v>
      </c>
      <c r="R2512" t="s">
        <v>30</v>
      </c>
      <c r="S2512" t="s">
        <v>31</v>
      </c>
      <c r="T2512" t="s">
        <v>41</v>
      </c>
      <c r="U2512" t="str">
        <f t="shared" si="959"/>
        <v>Gen X</v>
      </c>
      <c r="V2512" t="str">
        <f t="shared" si="963"/>
        <v>very low</v>
      </c>
      <c r="W2512" t="str">
        <f t="shared" si="960"/>
        <v>Good</v>
      </c>
      <c r="X2512" s="8">
        <f t="shared" si="946"/>
        <v>3.9285714285714284</v>
      </c>
      <c r="Y2512">
        <f t="shared" si="953"/>
        <v>5</v>
      </c>
      <c r="Z2512">
        <f t="shared" si="954"/>
        <v>5</v>
      </c>
      <c r="AA2512">
        <f t="shared" si="955"/>
        <v>5</v>
      </c>
      <c r="AB2512">
        <f t="shared" si="956"/>
        <v>2.5</v>
      </c>
      <c r="AC2512">
        <f t="shared" si="957"/>
        <v>2</v>
      </c>
      <c r="AD2512">
        <f t="shared" si="958"/>
        <v>5</v>
      </c>
      <c r="AE2512">
        <f t="shared" si="961"/>
        <v>4.2</v>
      </c>
    </row>
    <row r="2513" spans="1:31" x14ac:dyDescent="0.3">
      <c r="A2513" t="s">
        <v>2578</v>
      </c>
      <c r="B2513">
        <v>23</v>
      </c>
      <c r="C2513" t="s">
        <v>21</v>
      </c>
      <c r="D2513" t="s">
        <v>79</v>
      </c>
      <c r="E2513" t="s">
        <v>57</v>
      </c>
      <c r="F2513">
        <v>26</v>
      </c>
      <c r="G2513" t="s">
        <v>52</v>
      </c>
      <c r="H2513">
        <v>29</v>
      </c>
      <c r="I2513">
        <v>9</v>
      </c>
      <c r="J2513">
        <v>4</v>
      </c>
      <c r="K2513" t="s">
        <v>25</v>
      </c>
      <c r="L2513" t="s">
        <v>26</v>
      </c>
      <c r="M2513" t="s">
        <v>27</v>
      </c>
      <c r="N2513" t="s">
        <v>39</v>
      </c>
      <c r="O2513">
        <v>2</v>
      </c>
      <c r="P2513" t="s">
        <v>29</v>
      </c>
      <c r="Q2513">
        <v>3</v>
      </c>
      <c r="R2513" t="s">
        <v>30</v>
      </c>
      <c r="S2513" t="s">
        <v>47</v>
      </c>
      <c r="T2513" t="s">
        <v>41</v>
      </c>
      <c r="U2513" t="str">
        <f t="shared" si="959"/>
        <v>GEN Z</v>
      </c>
      <c r="V2513" t="str">
        <f t="shared" si="963"/>
        <v>low</v>
      </c>
      <c r="W2513" t="str">
        <f t="shared" si="960"/>
        <v>MEDIUM</v>
      </c>
      <c r="X2513" s="8">
        <f t="shared" si="946"/>
        <v>2.7857142857142856</v>
      </c>
      <c r="Y2513">
        <f t="shared" si="953"/>
        <v>1</v>
      </c>
      <c r="Z2513">
        <f t="shared" si="954"/>
        <v>1</v>
      </c>
      <c r="AA2513">
        <f t="shared" si="955"/>
        <v>4</v>
      </c>
      <c r="AB2513">
        <f t="shared" si="956"/>
        <v>2.5</v>
      </c>
      <c r="AC2513">
        <f t="shared" si="957"/>
        <v>2</v>
      </c>
      <c r="AD2513">
        <f t="shared" si="958"/>
        <v>3</v>
      </c>
      <c r="AE2513">
        <f t="shared" si="961"/>
        <v>2.25</v>
      </c>
    </row>
    <row r="2514" spans="1:31" x14ac:dyDescent="0.3">
      <c r="A2514" t="s">
        <v>2579</v>
      </c>
      <c r="B2514">
        <v>28</v>
      </c>
      <c r="C2514" t="s">
        <v>50</v>
      </c>
      <c r="D2514" t="s">
        <v>43</v>
      </c>
      <c r="E2514" t="s">
        <v>67</v>
      </c>
      <c r="F2514">
        <v>26</v>
      </c>
      <c r="G2514" t="s">
        <v>24</v>
      </c>
      <c r="H2514">
        <v>26</v>
      </c>
      <c r="I2514">
        <v>9</v>
      </c>
      <c r="J2514">
        <v>5</v>
      </c>
      <c r="K2514" t="s">
        <v>53</v>
      </c>
      <c r="L2514" t="s">
        <v>84</v>
      </c>
      <c r="M2514" t="s">
        <v>54</v>
      </c>
      <c r="N2514" t="s">
        <v>28</v>
      </c>
      <c r="O2514">
        <v>5</v>
      </c>
      <c r="P2514" t="s">
        <v>64</v>
      </c>
      <c r="Q2514">
        <v>4</v>
      </c>
      <c r="R2514" t="s">
        <v>46</v>
      </c>
      <c r="S2514" t="s">
        <v>58</v>
      </c>
      <c r="T2514" t="s">
        <v>32</v>
      </c>
      <c r="U2514" t="str">
        <f t="shared" si="959"/>
        <v>GEN Z</v>
      </c>
      <c r="V2514" t="str">
        <f t="shared" si="963"/>
        <v>low</v>
      </c>
      <c r="W2514" t="str">
        <f t="shared" si="960"/>
        <v>MEDIUM</v>
      </c>
      <c r="X2514" s="8">
        <f t="shared" si="946"/>
        <v>2.9285714285714284</v>
      </c>
      <c r="Y2514">
        <f t="shared" si="953"/>
        <v>2</v>
      </c>
      <c r="Z2514">
        <f t="shared" si="954"/>
        <v>3</v>
      </c>
      <c r="AA2514">
        <f t="shared" si="955"/>
        <v>4</v>
      </c>
      <c r="AB2514">
        <f t="shared" si="956"/>
        <v>4.5</v>
      </c>
      <c r="AC2514">
        <f t="shared" si="957"/>
        <v>5</v>
      </c>
      <c r="AD2514">
        <f t="shared" si="958"/>
        <v>1</v>
      </c>
      <c r="AE2514">
        <f t="shared" si="961"/>
        <v>2.6500000000000004</v>
      </c>
    </row>
    <row r="2515" spans="1:31" x14ac:dyDescent="0.3">
      <c r="A2515" t="s">
        <v>2580</v>
      </c>
      <c r="B2515">
        <v>29</v>
      </c>
      <c r="C2515" t="s">
        <v>34</v>
      </c>
      <c r="D2515" t="s">
        <v>73</v>
      </c>
      <c r="E2515" t="s">
        <v>57</v>
      </c>
      <c r="F2515">
        <v>6</v>
      </c>
      <c r="G2515" t="s">
        <v>37</v>
      </c>
      <c r="H2515">
        <v>38</v>
      </c>
      <c r="I2515">
        <v>1</v>
      </c>
      <c r="J2515">
        <v>1</v>
      </c>
      <c r="K2515" t="s">
        <v>53</v>
      </c>
      <c r="L2515" t="s">
        <v>46</v>
      </c>
      <c r="M2515" t="s">
        <v>27</v>
      </c>
      <c r="N2515" t="s">
        <v>28</v>
      </c>
      <c r="O2515">
        <v>5</v>
      </c>
      <c r="P2515" t="s">
        <v>64</v>
      </c>
      <c r="Q2515">
        <v>2</v>
      </c>
      <c r="R2515" t="s">
        <v>30</v>
      </c>
      <c r="S2515" t="s">
        <v>58</v>
      </c>
      <c r="T2515" t="s">
        <v>48</v>
      </c>
      <c r="U2515" t="str">
        <f t="shared" si="959"/>
        <v>Millennieals</v>
      </c>
      <c r="V2515" t="str">
        <f t="shared" si="963"/>
        <v>standard</v>
      </c>
      <c r="W2515" t="str">
        <f t="shared" si="960"/>
        <v>MEDIUM</v>
      </c>
      <c r="X2515" s="8">
        <f t="shared" ref="X2515" si="965">AVERAGE(6-(AD2515),6-(Y2515),6-(O2515),J2515,AB2515,Z2515,6-(AA2515))</f>
        <v>2.2857142857142856</v>
      </c>
      <c r="Y2515">
        <f t="shared" si="953"/>
        <v>5</v>
      </c>
      <c r="Z2515">
        <f t="shared" si="954"/>
        <v>3</v>
      </c>
      <c r="AA2515">
        <f t="shared" si="955"/>
        <v>3</v>
      </c>
      <c r="AB2515">
        <f t="shared" si="956"/>
        <v>2</v>
      </c>
      <c r="AC2515">
        <f t="shared" si="957"/>
        <v>2</v>
      </c>
      <c r="AD2515">
        <f t="shared" si="958"/>
        <v>1</v>
      </c>
      <c r="AE2515">
        <f t="shared" si="961"/>
        <v>2.5500000000000003</v>
      </c>
    </row>
    <row r="2516" spans="1:31" x14ac:dyDescent="0.3">
      <c r="A2516" t="s">
        <v>2581</v>
      </c>
      <c r="B2516">
        <v>31</v>
      </c>
      <c r="C2516" t="s">
        <v>34</v>
      </c>
      <c r="D2516" t="s">
        <v>22</v>
      </c>
      <c r="E2516" t="s">
        <v>36</v>
      </c>
      <c r="F2516">
        <v>24</v>
      </c>
      <c r="G2516" t="s">
        <v>37</v>
      </c>
      <c r="H2516">
        <v>57</v>
      </c>
      <c r="I2516">
        <v>11</v>
      </c>
      <c r="J2516">
        <v>3</v>
      </c>
      <c r="K2516" t="s">
        <v>25</v>
      </c>
      <c r="L2516" t="s">
        <v>26</v>
      </c>
      <c r="M2516" t="s">
        <v>27</v>
      </c>
      <c r="N2516" t="s">
        <v>28</v>
      </c>
      <c r="O2516">
        <v>2</v>
      </c>
      <c r="P2516" t="s">
        <v>29</v>
      </c>
      <c r="Q2516">
        <v>5</v>
      </c>
      <c r="R2516" t="s">
        <v>65</v>
      </c>
      <c r="S2516" t="s">
        <v>58</v>
      </c>
      <c r="T2516" t="s">
        <v>60</v>
      </c>
      <c r="U2516" t="str">
        <f t="shared" si="959"/>
        <v>Millennieals</v>
      </c>
      <c r="V2516" t="str">
        <f t="shared" si="963"/>
        <v xml:space="preserve">very high </v>
      </c>
      <c r="W2516" t="str">
        <f t="shared" si="960"/>
        <v>MEDIUM</v>
      </c>
      <c r="X2516" s="8">
        <f t="shared" ref="X2516" si="966">AVERAGE((AD2516),(Y2516),6-(O2516),J2516,AB2516,Z2516,(AA2516))</f>
        <v>2.6428571428571428</v>
      </c>
      <c r="Y2516">
        <f t="shared" si="953"/>
        <v>1</v>
      </c>
      <c r="Z2516">
        <f t="shared" si="954"/>
        <v>3</v>
      </c>
      <c r="AA2516">
        <f t="shared" si="955"/>
        <v>1</v>
      </c>
      <c r="AB2516">
        <f t="shared" si="956"/>
        <v>3.5</v>
      </c>
      <c r="AC2516">
        <f t="shared" si="957"/>
        <v>2</v>
      </c>
      <c r="AD2516">
        <f t="shared" si="958"/>
        <v>3</v>
      </c>
      <c r="AE2516">
        <f t="shared" si="961"/>
        <v>2.4</v>
      </c>
    </row>
    <row r="2517" spans="1:31" x14ac:dyDescent="0.3">
      <c r="A2517" t="s">
        <v>2582</v>
      </c>
      <c r="B2517">
        <v>27</v>
      </c>
      <c r="C2517" t="s">
        <v>34</v>
      </c>
      <c r="D2517" t="s">
        <v>56</v>
      </c>
      <c r="E2517" t="s">
        <v>23</v>
      </c>
      <c r="F2517">
        <v>23</v>
      </c>
      <c r="G2517" t="s">
        <v>24</v>
      </c>
      <c r="H2517">
        <v>58</v>
      </c>
      <c r="I2517">
        <v>3</v>
      </c>
      <c r="J2517">
        <v>3</v>
      </c>
      <c r="K2517" t="s">
        <v>53</v>
      </c>
      <c r="L2517" t="s">
        <v>26</v>
      </c>
      <c r="M2517" t="s">
        <v>54</v>
      </c>
      <c r="N2517" t="s">
        <v>45</v>
      </c>
      <c r="O2517">
        <v>5</v>
      </c>
      <c r="P2517" t="s">
        <v>40</v>
      </c>
      <c r="Q2517">
        <v>4</v>
      </c>
      <c r="R2517" t="s">
        <v>30</v>
      </c>
      <c r="S2517" t="s">
        <v>58</v>
      </c>
      <c r="T2517" t="s">
        <v>48</v>
      </c>
      <c r="U2517" t="str">
        <f t="shared" si="959"/>
        <v>GEN Z</v>
      </c>
      <c r="V2517" t="str">
        <f t="shared" si="963"/>
        <v xml:space="preserve">very high </v>
      </c>
      <c r="W2517" t="str">
        <f t="shared" si="960"/>
        <v>MEDIUM</v>
      </c>
      <c r="X2517" s="8">
        <f t="shared" si="946"/>
        <v>2.0714285714285716</v>
      </c>
      <c r="Y2517">
        <f t="shared" si="953"/>
        <v>1</v>
      </c>
      <c r="Z2517">
        <f t="shared" si="954"/>
        <v>3</v>
      </c>
      <c r="AA2517">
        <f t="shared" si="955"/>
        <v>1</v>
      </c>
      <c r="AB2517">
        <f t="shared" si="956"/>
        <v>4.5</v>
      </c>
      <c r="AC2517">
        <f t="shared" si="957"/>
        <v>5</v>
      </c>
      <c r="AD2517">
        <f t="shared" si="958"/>
        <v>1</v>
      </c>
      <c r="AE2517">
        <f t="shared" si="961"/>
        <v>2.0499999999999998</v>
      </c>
    </row>
    <row r="2518" spans="1:31" x14ac:dyDescent="0.3">
      <c r="A2518" t="s">
        <v>2583</v>
      </c>
      <c r="B2518">
        <v>26</v>
      </c>
      <c r="C2518" t="s">
        <v>34</v>
      </c>
      <c r="D2518" t="s">
        <v>43</v>
      </c>
      <c r="E2518" t="s">
        <v>44</v>
      </c>
      <c r="F2518">
        <v>33</v>
      </c>
      <c r="G2518" t="s">
        <v>37</v>
      </c>
      <c r="H2518">
        <v>29</v>
      </c>
      <c r="I2518">
        <v>5</v>
      </c>
      <c r="J2518">
        <v>4</v>
      </c>
      <c r="K2518" t="s">
        <v>53</v>
      </c>
      <c r="L2518" t="s">
        <v>26</v>
      </c>
      <c r="M2518" t="s">
        <v>27</v>
      </c>
      <c r="N2518" t="s">
        <v>39</v>
      </c>
      <c r="O2518">
        <v>3</v>
      </c>
      <c r="P2518" t="s">
        <v>40</v>
      </c>
      <c r="Q2518">
        <v>2</v>
      </c>
      <c r="R2518" t="s">
        <v>30</v>
      </c>
      <c r="S2518" t="s">
        <v>58</v>
      </c>
      <c r="T2518" t="s">
        <v>74</v>
      </c>
      <c r="U2518" t="str">
        <f t="shared" si="959"/>
        <v>GEN Z</v>
      </c>
      <c r="V2518" t="str">
        <f t="shared" si="963"/>
        <v>low</v>
      </c>
      <c r="W2518" t="str">
        <f t="shared" si="960"/>
        <v>poor</v>
      </c>
      <c r="X2518" s="8">
        <f t="shared" si="946"/>
        <v>2.5714285714285716</v>
      </c>
      <c r="Y2518">
        <f t="shared" si="953"/>
        <v>1</v>
      </c>
      <c r="Z2518">
        <f t="shared" si="954"/>
        <v>3</v>
      </c>
      <c r="AA2518">
        <f t="shared" si="955"/>
        <v>4</v>
      </c>
      <c r="AB2518">
        <f t="shared" si="956"/>
        <v>2</v>
      </c>
      <c r="AC2518">
        <f t="shared" si="957"/>
        <v>2</v>
      </c>
      <c r="AD2518">
        <f t="shared" si="958"/>
        <v>1</v>
      </c>
      <c r="AE2518">
        <f t="shared" si="961"/>
        <v>1.9</v>
      </c>
    </row>
    <row r="2519" spans="1:31" x14ac:dyDescent="0.3">
      <c r="A2519" t="s">
        <v>2584</v>
      </c>
      <c r="B2519">
        <v>56</v>
      </c>
      <c r="C2519" t="s">
        <v>50</v>
      </c>
      <c r="D2519" t="s">
        <v>35</v>
      </c>
      <c r="E2519" t="s">
        <v>80</v>
      </c>
      <c r="F2519">
        <v>20</v>
      </c>
      <c r="G2519" t="s">
        <v>37</v>
      </c>
      <c r="H2519">
        <v>53</v>
      </c>
      <c r="I2519">
        <v>3</v>
      </c>
      <c r="J2519">
        <v>5</v>
      </c>
      <c r="K2519" t="s">
        <v>63</v>
      </c>
      <c r="L2519" t="s">
        <v>26</v>
      </c>
      <c r="M2519" t="s">
        <v>27</v>
      </c>
      <c r="N2519" t="s">
        <v>28</v>
      </c>
      <c r="O2519">
        <v>2</v>
      </c>
      <c r="P2519" t="s">
        <v>40</v>
      </c>
      <c r="Q2519">
        <v>3</v>
      </c>
      <c r="R2519" t="s">
        <v>65</v>
      </c>
      <c r="S2519" t="s">
        <v>47</v>
      </c>
      <c r="T2519" t="s">
        <v>71</v>
      </c>
      <c r="U2519" t="str">
        <f t="shared" si="959"/>
        <v>Gen X</v>
      </c>
      <c r="V2519" t="str">
        <f t="shared" si="963"/>
        <v>high</v>
      </c>
      <c r="W2519" t="str">
        <f t="shared" si="960"/>
        <v>MEDIUM</v>
      </c>
      <c r="X2519" s="8">
        <f t="shared" si="946"/>
        <v>2.9285714285714284</v>
      </c>
      <c r="Y2519">
        <f t="shared" si="953"/>
        <v>1</v>
      </c>
      <c r="Z2519">
        <f t="shared" si="954"/>
        <v>1</v>
      </c>
      <c r="AA2519">
        <f t="shared" si="955"/>
        <v>2</v>
      </c>
      <c r="AB2519">
        <f t="shared" si="956"/>
        <v>2.5</v>
      </c>
      <c r="AC2519">
        <f t="shared" si="957"/>
        <v>2</v>
      </c>
      <c r="AD2519">
        <f t="shared" si="958"/>
        <v>5</v>
      </c>
      <c r="AE2519">
        <f t="shared" si="961"/>
        <v>2.85</v>
      </c>
    </row>
    <row r="2520" spans="1:31" x14ac:dyDescent="0.3">
      <c r="A2520" t="s">
        <v>2585</v>
      </c>
      <c r="B2520">
        <v>37</v>
      </c>
      <c r="C2520" t="s">
        <v>62</v>
      </c>
      <c r="D2520" t="s">
        <v>22</v>
      </c>
      <c r="E2520" t="s">
        <v>67</v>
      </c>
      <c r="F2520">
        <v>5</v>
      </c>
      <c r="G2520" t="s">
        <v>52</v>
      </c>
      <c r="H2520">
        <v>41</v>
      </c>
      <c r="I2520">
        <v>4</v>
      </c>
      <c r="J2520">
        <v>5</v>
      </c>
      <c r="K2520" t="s">
        <v>63</v>
      </c>
      <c r="L2520" t="s">
        <v>38</v>
      </c>
      <c r="M2520" t="s">
        <v>27</v>
      </c>
      <c r="N2520" t="s">
        <v>28</v>
      </c>
      <c r="O2520">
        <v>5</v>
      </c>
      <c r="P2520" t="s">
        <v>29</v>
      </c>
      <c r="Q2520">
        <v>1</v>
      </c>
      <c r="R2520" t="s">
        <v>30</v>
      </c>
      <c r="S2520" t="s">
        <v>47</v>
      </c>
      <c r="T2520" t="s">
        <v>41</v>
      </c>
      <c r="U2520" t="str">
        <f t="shared" si="959"/>
        <v>Millennieals</v>
      </c>
      <c r="V2520" t="str">
        <f t="shared" si="963"/>
        <v>standard</v>
      </c>
      <c r="W2520" t="str">
        <f t="shared" si="960"/>
        <v>MEDIUM</v>
      </c>
      <c r="X2520" s="8">
        <f t="shared" si="946"/>
        <v>2.7857142857142856</v>
      </c>
      <c r="Y2520">
        <f t="shared" si="953"/>
        <v>3</v>
      </c>
      <c r="Z2520">
        <f t="shared" si="954"/>
        <v>1</v>
      </c>
      <c r="AA2520">
        <f t="shared" si="955"/>
        <v>3</v>
      </c>
      <c r="AB2520">
        <f t="shared" si="956"/>
        <v>1.5</v>
      </c>
      <c r="AC2520">
        <f t="shared" si="957"/>
        <v>2</v>
      </c>
      <c r="AD2520">
        <f t="shared" si="958"/>
        <v>5</v>
      </c>
      <c r="AE2520">
        <f t="shared" si="961"/>
        <v>3.3</v>
      </c>
    </row>
    <row r="2521" spans="1:31" x14ac:dyDescent="0.3">
      <c r="A2521" t="s">
        <v>2586</v>
      </c>
      <c r="B2521">
        <v>40</v>
      </c>
      <c r="C2521" t="s">
        <v>21</v>
      </c>
      <c r="D2521" t="s">
        <v>43</v>
      </c>
      <c r="E2521" t="s">
        <v>51</v>
      </c>
      <c r="F2521">
        <v>34</v>
      </c>
      <c r="G2521" t="s">
        <v>37</v>
      </c>
      <c r="H2521">
        <v>48</v>
      </c>
      <c r="I2521">
        <v>1</v>
      </c>
      <c r="J2521">
        <v>4</v>
      </c>
      <c r="K2521" t="s">
        <v>25</v>
      </c>
      <c r="L2521" t="s">
        <v>84</v>
      </c>
      <c r="M2521" t="s">
        <v>54</v>
      </c>
      <c r="N2521" t="s">
        <v>45</v>
      </c>
      <c r="O2521">
        <v>5</v>
      </c>
      <c r="P2521" t="s">
        <v>64</v>
      </c>
      <c r="Q2521">
        <v>1</v>
      </c>
      <c r="R2521" t="s">
        <v>30</v>
      </c>
      <c r="S2521" t="s">
        <v>58</v>
      </c>
      <c r="T2521" t="s">
        <v>74</v>
      </c>
      <c r="U2521" t="str">
        <f t="shared" si="959"/>
        <v>Millennieals</v>
      </c>
      <c r="V2521" t="str">
        <f t="shared" si="963"/>
        <v>high</v>
      </c>
      <c r="W2521" t="str">
        <f t="shared" si="960"/>
        <v>MEDIUM</v>
      </c>
      <c r="X2521" s="8">
        <f t="shared" si="946"/>
        <v>2.5714285714285716</v>
      </c>
      <c r="Y2521">
        <f t="shared" si="953"/>
        <v>2</v>
      </c>
      <c r="Z2521">
        <f t="shared" si="954"/>
        <v>3</v>
      </c>
      <c r="AA2521">
        <f t="shared" si="955"/>
        <v>2</v>
      </c>
      <c r="AB2521">
        <f t="shared" si="956"/>
        <v>3</v>
      </c>
      <c r="AC2521">
        <f t="shared" si="957"/>
        <v>5</v>
      </c>
      <c r="AD2521">
        <f t="shared" si="958"/>
        <v>3</v>
      </c>
      <c r="AE2521">
        <f t="shared" si="961"/>
        <v>2.9</v>
      </c>
    </row>
    <row r="2522" spans="1:31" x14ac:dyDescent="0.3">
      <c r="A2522" t="s">
        <v>2587</v>
      </c>
      <c r="B2522">
        <v>30</v>
      </c>
      <c r="C2522" t="s">
        <v>21</v>
      </c>
      <c r="D2522" t="s">
        <v>35</v>
      </c>
      <c r="E2522" t="s">
        <v>23</v>
      </c>
      <c r="F2522">
        <v>25</v>
      </c>
      <c r="G2522" t="s">
        <v>37</v>
      </c>
      <c r="H2522">
        <v>20</v>
      </c>
      <c r="I2522">
        <v>15</v>
      </c>
      <c r="J2522">
        <v>3</v>
      </c>
      <c r="K2522" t="s">
        <v>63</v>
      </c>
      <c r="L2522" t="s">
        <v>26</v>
      </c>
      <c r="M2522" t="s">
        <v>54</v>
      </c>
      <c r="N2522" t="s">
        <v>39</v>
      </c>
      <c r="O2522">
        <v>1</v>
      </c>
      <c r="P2522" t="s">
        <v>40</v>
      </c>
      <c r="Q2522">
        <v>3</v>
      </c>
      <c r="R2522" t="s">
        <v>46</v>
      </c>
      <c r="S2522" t="s">
        <v>47</v>
      </c>
      <c r="T2522" t="s">
        <v>71</v>
      </c>
      <c r="U2522" t="str">
        <f t="shared" si="959"/>
        <v>Millennieals</v>
      </c>
      <c r="V2522" t="str">
        <f t="shared" si="963"/>
        <v>very low</v>
      </c>
      <c r="W2522" t="str">
        <f t="shared" si="960"/>
        <v>MEDIUM</v>
      </c>
      <c r="X2522" s="8">
        <f t="shared" si="946"/>
        <v>3.4285714285714284</v>
      </c>
      <c r="Y2522">
        <f t="shared" si="953"/>
        <v>1</v>
      </c>
      <c r="Z2522">
        <f t="shared" si="954"/>
        <v>1</v>
      </c>
      <c r="AA2522">
        <f t="shared" si="955"/>
        <v>5</v>
      </c>
      <c r="AB2522">
        <f t="shared" si="956"/>
        <v>4</v>
      </c>
      <c r="AC2522">
        <f t="shared" si="957"/>
        <v>5</v>
      </c>
      <c r="AD2522">
        <f t="shared" si="958"/>
        <v>5</v>
      </c>
      <c r="AE2522">
        <f t="shared" si="961"/>
        <v>3.1</v>
      </c>
    </row>
    <row r="2523" spans="1:31" x14ac:dyDescent="0.3">
      <c r="A2523" t="s">
        <v>2588</v>
      </c>
      <c r="B2523">
        <v>36</v>
      </c>
      <c r="C2523" t="s">
        <v>62</v>
      </c>
      <c r="D2523" t="s">
        <v>22</v>
      </c>
      <c r="E2523" t="s">
        <v>44</v>
      </c>
      <c r="F2523">
        <v>13</v>
      </c>
      <c r="G2523" t="s">
        <v>24</v>
      </c>
      <c r="H2523">
        <v>44</v>
      </c>
      <c r="I2523">
        <v>9</v>
      </c>
      <c r="J2523">
        <v>3</v>
      </c>
      <c r="K2523" t="s">
        <v>25</v>
      </c>
      <c r="L2523" t="s">
        <v>84</v>
      </c>
      <c r="M2523" t="s">
        <v>27</v>
      </c>
      <c r="N2523" t="s">
        <v>45</v>
      </c>
      <c r="O2523">
        <v>4</v>
      </c>
      <c r="P2523" t="s">
        <v>64</v>
      </c>
      <c r="Q2523">
        <v>1</v>
      </c>
      <c r="R2523" t="s">
        <v>65</v>
      </c>
      <c r="S2523" t="s">
        <v>47</v>
      </c>
      <c r="T2523" t="s">
        <v>32</v>
      </c>
      <c r="U2523" t="str">
        <f t="shared" si="959"/>
        <v>Millennieals</v>
      </c>
      <c r="V2523" t="str">
        <f t="shared" si="963"/>
        <v>standard</v>
      </c>
      <c r="W2523" t="str">
        <f t="shared" si="960"/>
        <v>MEDIUM</v>
      </c>
      <c r="X2523" s="8">
        <f t="shared" si="946"/>
        <v>2.2142857142857144</v>
      </c>
      <c r="Y2523">
        <f t="shared" si="953"/>
        <v>2</v>
      </c>
      <c r="Z2523">
        <f t="shared" si="954"/>
        <v>1</v>
      </c>
      <c r="AA2523">
        <f t="shared" si="955"/>
        <v>3</v>
      </c>
      <c r="AB2523">
        <f t="shared" si="956"/>
        <v>1.5</v>
      </c>
      <c r="AC2523">
        <f t="shared" si="957"/>
        <v>2</v>
      </c>
      <c r="AD2523">
        <f t="shared" si="958"/>
        <v>3</v>
      </c>
      <c r="AE2523">
        <f t="shared" si="961"/>
        <v>2.25</v>
      </c>
    </row>
    <row r="2524" spans="1:31" x14ac:dyDescent="0.3">
      <c r="A2524" t="s">
        <v>2589</v>
      </c>
      <c r="B2524">
        <v>33</v>
      </c>
      <c r="C2524" t="s">
        <v>34</v>
      </c>
      <c r="D2524" t="s">
        <v>79</v>
      </c>
      <c r="E2524" t="s">
        <v>36</v>
      </c>
      <c r="F2524">
        <v>4</v>
      </c>
      <c r="G2524" t="s">
        <v>24</v>
      </c>
      <c r="H2524">
        <v>33</v>
      </c>
      <c r="I2524">
        <v>5</v>
      </c>
      <c r="J2524">
        <v>5</v>
      </c>
      <c r="K2524" t="s">
        <v>53</v>
      </c>
      <c r="L2524" t="s">
        <v>84</v>
      </c>
      <c r="M2524" t="s">
        <v>27</v>
      </c>
      <c r="N2524" t="s">
        <v>45</v>
      </c>
      <c r="O2524">
        <v>5</v>
      </c>
      <c r="P2524" t="s">
        <v>29</v>
      </c>
      <c r="Q2524">
        <v>2</v>
      </c>
      <c r="R2524" t="s">
        <v>30</v>
      </c>
      <c r="S2524" t="s">
        <v>47</v>
      </c>
      <c r="T2524" t="s">
        <v>32</v>
      </c>
      <c r="U2524" t="str">
        <f t="shared" si="959"/>
        <v>Millennieals</v>
      </c>
      <c r="V2524" t="str">
        <f t="shared" si="963"/>
        <v>low</v>
      </c>
      <c r="W2524" t="str">
        <f t="shared" si="960"/>
        <v>poor</v>
      </c>
      <c r="X2524" s="8">
        <f t="shared" ref="X2524" si="967">AVERAGE(6-(AD2524),6-(Y2524),6-(O2524),J2524,AB2524,Z2524,6-(AA2524))</f>
        <v>2.8571428571428572</v>
      </c>
      <c r="Y2524">
        <f t="shared" si="953"/>
        <v>2</v>
      </c>
      <c r="Z2524">
        <f t="shared" si="954"/>
        <v>1</v>
      </c>
      <c r="AA2524">
        <f t="shared" si="955"/>
        <v>4</v>
      </c>
      <c r="AB2524">
        <f t="shared" si="956"/>
        <v>2</v>
      </c>
      <c r="AC2524">
        <f t="shared" si="957"/>
        <v>2</v>
      </c>
      <c r="AD2524">
        <f t="shared" si="958"/>
        <v>1</v>
      </c>
      <c r="AE2524">
        <f t="shared" si="961"/>
        <v>1.9500000000000002</v>
      </c>
    </row>
    <row r="2525" spans="1:31" x14ac:dyDescent="0.3">
      <c r="A2525" t="s">
        <v>2590</v>
      </c>
      <c r="B2525">
        <v>55</v>
      </c>
      <c r="C2525" t="s">
        <v>50</v>
      </c>
      <c r="D2525" t="s">
        <v>22</v>
      </c>
      <c r="E2525" t="s">
        <v>23</v>
      </c>
      <c r="F2525">
        <v>2</v>
      </c>
      <c r="G2525" t="s">
        <v>37</v>
      </c>
      <c r="H2525">
        <v>41</v>
      </c>
      <c r="I2525">
        <v>9</v>
      </c>
      <c r="J2525">
        <v>5</v>
      </c>
      <c r="K2525" t="s">
        <v>53</v>
      </c>
      <c r="L2525" t="s">
        <v>26</v>
      </c>
      <c r="M2525" t="s">
        <v>54</v>
      </c>
      <c r="N2525" t="s">
        <v>39</v>
      </c>
      <c r="O2525">
        <v>3</v>
      </c>
      <c r="P2525" t="s">
        <v>40</v>
      </c>
      <c r="Q2525">
        <v>5</v>
      </c>
      <c r="R2525" t="s">
        <v>65</v>
      </c>
      <c r="S2525" t="s">
        <v>31</v>
      </c>
      <c r="T2525" t="s">
        <v>32</v>
      </c>
      <c r="U2525" t="str">
        <f t="shared" si="959"/>
        <v>Gen X</v>
      </c>
      <c r="V2525" t="str">
        <f t="shared" si="963"/>
        <v>standard</v>
      </c>
      <c r="W2525" t="str">
        <f t="shared" si="960"/>
        <v>MEDIUM</v>
      </c>
      <c r="X2525" s="8">
        <f t="shared" ref="X2525" si="968">AVERAGE((AD2525),(Y2525),6-(O2525),J2525,AB2525,Z2525,(AA2525))</f>
        <v>3.2857142857142856</v>
      </c>
      <c r="Y2525">
        <f t="shared" si="953"/>
        <v>1</v>
      </c>
      <c r="Z2525">
        <f t="shared" si="954"/>
        <v>5</v>
      </c>
      <c r="AA2525">
        <f t="shared" si="955"/>
        <v>3</v>
      </c>
      <c r="AB2525">
        <f t="shared" si="956"/>
        <v>5</v>
      </c>
      <c r="AC2525">
        <f t="shared" si="957"/>
        <v>5</v>
      </c>
      <c r="AD2525">
        <f t="shared" si="958"/>
        <v>1</v>
      </c>
      <c r="AE2525">
        <f t="shared" si="961"/>
        <v>2.6999999999999997</v>
      </c>
    </row>
    <row r="2526" spans="1:31" x14ac:dyDescent="0.3">
      <c r="A2526" t="s">
        <v>2591</v>
      </c>
      <c r="B2526">
        <v>39</v>
      </c>
      <c r="C2526" t="s">
        <v>62</v>
      </c>
      <c r="D2526" t="s">
        <v>77</v>
      </c>
      <c r="E2526" t="s">
        <v>67</v>
      </c>
      <c r="F2526">
        <v>13</v>
      </c>
      <c r="G2526" t="s">
        <v>24</v>
      </c>
      <c r="H2526">
        <v>30</v>
      </c>
      <c r="I2526">
        <v>2</v>
      </c>
      <c r="J2526">
        <v>5</v>
      </c>
      <c r="K2526" t="s">
        <v>53</v>
      </c>
      <c r="L2526" t="s">
        <v>84</v>
      </c>
      <c r="M2526" t="s">
        <v>27</v>
      </c>
      <c r="N2526" t="s">
        <v>39</v>
      </c>
      <c r="O2526">
        <v>2</v>
      </c>
      <c r="P2526" t="s">
        <v>64</v>
      </c>
      <c r="Q2526">
        <v>4</v>
      </c>
      <c r="R2526" t="s">
        <v>46</v>
      </c>
      <c r="S2526" t="s">
        <v>47</v>
      </c>
      <c r="T2526" t="s">
        <v>41</v>
      </c>
      <c r="U2526" t="str">
        <f t="shared" si="959"/>
        <v>Millennieals</v>
      </c>
      <c r="V2526" t="str">
        <f t="shared" si="963"/>
        <v>low</v>
      </c>
      <c r="W2526" t="str">
        <f t="shared" si="960"/>
        <v>MEDIUM</v>
      </c>
      <c r="X2526" s="8">
        <f t="shared" si="946"/>
        <v>2.8571428571428572</v>
      </c>
      <c r="Y2526">
        <f t="shared" si="953"/>
        <v>2</v>
      </c>
      <c r="Z2526">
        <f t="shared" si="954"/>
        <v>1</v>
      </c>
      <c r="AA2526">
        <f t="shared" si="955"/>
        <v>4</v>
      </c>
      <c r="AB2526">
        <f t="shared" si="956"/>
        <v>3</v>
      </c>
      <c r="AC2526">
        <f t="shared" si="957"/>
        <v>2</v>
      </c>
      <c r="AD2526">
        <f t="shared" si="958"/>
        <v>1</v>
      </c>
      <c r="AE2526">
        <f t="shared" si="961"/>
        <v>2.0500000000000003</v>
      </c>
    </row>
    <row r="2527" spans="1:31" x14ac:dyDescent="0.3">
      <c r="A2527" t="s">
        <v>2592</v>
      </c>
      <c r="B2527">
        <v>25</v>
      </c>
      <c r="C2527" t="s">
        <v>34</v>
      </c>
      <c r="D2527" t="s">
        <v>43</v>
      </c>
      <c r="E2527" t="s">
        <v>51</v>
      </c>
      <c r="F2527">
        <v>25</v>
      </c>
      <c r="G2527" t="s">
        <v>37</v>
      </c>
      <c r="H2527">
        <v>21</v>
      </c>
      <c r="I2527">
        <v>15</v>
      </c>
      <c r="J2527">
        <v>3</v>
      </c>
      <c r="K2527" t="s">
        <v>63</v>
      </c>
      <c r="L2527" t="s">
        <v>46</v>
      </c>
      <c r="M2527" t="s">
        <v>54</v>
      </c>
      <c r="N2527" t="s">
        <v>28</v>
      </c>
      <c r="O2527">
        <v>5</v>
      </c>
      <c r="P2527" t="s">
        <v>64</v>
      </c>
      <c r="Q2527">
        <v>1</v>
      </c>
      <c r="R2527" t="s">
        <v>65</v>
      </c>
      <c r="S2527" t="s">
        <v>58</v>
      </c>
      <c r="T2527" t="s">
        <v>41</v>
      </c>
      <c r="U2527" t="str">
        <f t="shared" si="959"/>
        <v>GEN Z</v>
      </c>
      <c r="V2527" t="str">
        <f t="shared" si="963"/>
        <v>low</v>
      </c>
      <c r="W2527" t="str">
        <f t="shared" si="960"/>
        <v>Good</v>
      </c>
      <c r="X2527" s="8">
        <f t="shared" si="946"/>
        <v>3.4285714285714284</v>
      </c>
      <c r="Y2527">
        <f t="shared" si="953"/>
        <v>5</v>
      </c>
      <c r="Z2527">
        <f t="shared" si="954"/>
        <v>3</v>
      </c>
      <c r="AA2527">
        <f t="shared" si="955"/>
        <v>4</v>
      </c>
      <c r="AB2527">
        <f t="shared" si="956"/>
        <v>3</v>
      </c>
      <c r="AC2527">
        <f t="shared" si="957"/>
        <v>5</v>
      </c>
      <c r="AD2527">
        <f t="shared" si="958"/>
        <v>5</v>
      </c>
      <c r="AE2527">
        <f t="shared" si="961"/>
        <v>4.25</v>
      </c>
    </row>
    <row r="2528" spans="1:31" x14ac:dyDescent="0.3">
      <c r="A2528" t="s">
        <v>2593</v>
      </c>
      <c r="B2528">
        <v>27</v>
      </c>
      <c r="C2528" t="s">
        <v>50</v>
      </c>
      <c r="D2528" t="s">
        <v>73</v>
      </c>
      <c r="E2528" t="s">
        <v>67</v>
      </c>
      <c r="F2528">
        <v>29</v>
      </c>
      <c r="G2528" t="s">
        <v>52</v>
      </c>
      <c r="H2528">
        <v>22</v>
      </c>
      <c r="I2528">
        <v>8</v>
      </c>
      <c r="J2528">
        <v>3</v>
      </c>
      <c r="K2528" t="s">
        <v>53</v>
      </c>
      <c r="L2528" t="s">
        <v>84</v>
      </c>
      <c r="M2528" t="s">
        <v>54</v>
      </c>
      <c r="N2528" t="s">
        <v>45</v>
      </c>
      <c r="O2528">
        <v>4</v>
      </c>
      <c r="P2528" t="s">
        <v>29</v>
      </c>
      <c r="Q2528">
        <v>5</v>
      </c>
      <c r="R2528" t="s">
        <v>65</v>
      </c>
      <c r="S2528" t="s">
        <v>31</v>
      </c>
      <c r="T2528" t="s">
        <v>48</v>
      </c>
      <c r="U2528" t="str">
        <f t="shared" si="959"/>
        <v>GEN Z</v>
      </c>
      <c r="V2528" t="str">
        <f t="shared" si="963"/>
        <v>low</v>
      </c>
      <c r="W2528" t="str">
        <f t="shared" si="960"/>
        <v>MEDIUM</v>
      </c>
      <c r="X2528" s="8">
        <f t="shared" si="946"/>
        <v>3.1428571428571428</v>
      </c>
      <c r="Y2528">
        <f t="shared" si="953"/>
        <v>2</v>
      </c>
      <c r="Z2528">
        <f t="shared" si="954"/>
        <v>5</v>
      </c>
      <c r="AA2528">
        <f t="shared" si="955"/>
        <v>4</v>
      </c>
      <c r="AB2528">
        <f t="shared" si="956"/>
        <v>5</v>
      </c>
      <c r="AC2528">
        <f t="shared" si="957"/>
        <v>5</v>
      </c>
      <c r="AD2528">
        <f t="shared" si="958"/>
        <v>1</v>
      </c>
      <c r="AE2528">
        <f t="shared" si="961"/>
        <v>2.8000000000000003</v>
      </c>
    </row>
    <row r="2529" spans="1:31" x14ac:dyDescent="0.3">
      <c r="A2529" t="s">
        <v>2594</v>
      </c>
      <c r="B2529">
        <v>54</v>
      </c>
      <c r="C2529" t="s">
        <v>50</v>
      </c>
      <c r="D2529" t="s">
        <v>22</v>
      </c>
      <c r="E2529" t="s">
        <v>57</v>
      </c>
      <c r="F2529">
        <v>31</v>
      </c>
      <c r="G2529" t="s">
        <v>24</v>
      </c>
      <c r="H2529">
        <v>32</v>
      </c>
      <c r="I2529">
        <v>2</v>
      </c>
      <c r="J2529">
        <v>1</v>
      </c>
      <c r="K2529" t="s">
        <v>63</v>
      </c>
      <c r="L2529" t="s">
        <v>26</v>
      </c>
      <c r="M2529" t="s">
        <v>54</v>
      </c>
      <c r="N2529" t="s">
        <v>39</v>
      </c>
      <c r="O2529">
        <v>3</v>
      </c>
      <c r="P2529" t="s">
        <v>29</v>
      </c>
      <c r="Q2529">
        <v>4</v>
      </c>
      <c r="R2529" t="s">
        <v>30</v>
      </c>
      <c r="S2529" t="s">
        <v>31</v>
      </c>
      <c r="T2529" t="s">
        <v>60</v>
      </c>
      <c r="U2529" t="str">
        <f t="shared" si="959"/>
        <v>Gen X</v>
      </c>
      <c r="V2529" t="str">
        <f t="shared" si="963"/>
        <v>low</v>
      </c>
      <c r="W2529" t="str">
        <f t="shared" si="960"/>
        <v>MEDIUM</v>
      </c>
      <c r="X2529" s="8">
        <f t="shared" si="946"/>
        <v>3.3571428571428572</v>
      </c>
      <c r="Y2529">
        <f t="shared" si="953"/>
        <v>1</v>
      </c>
      <c r="Z2529">
        <f t="shared" si="954"/>
        <v>5</v>
      </c>
      <c r="AA2529">
        <f t="shared" si="955"/>
        <v>4</v>
      </c>
      <c r="AB2529">
        <f t="shared" si="956"/>
        <v>4.5</v>
      </c>
      <c r="AC2529">
        <f t="shared" si="957"/>
        <v>5</v>
      </c>
      <c r="AD2529">
        <f t="shared" si="958"/>
        <v>5</v>
      </c>
      <c r="AE2529">
        <f t="shared" si="961"/>
        <v>3.5000000000000004</v>
      </c>
    </row>
    <row r="2530" spans="1:31" x14ac:dyDescent="0.3">
      <c r="A2530" t="s">
        <v>2595</v>
      </c>
      <c r="B2530">
        <v>35</v>
      </c>
      <c r="C2530" t="s">
        <v>62</v>
      </c>
      <c r="D2530" t="s">
        <v>22</v>
      </c>
      <c r="E2530" t="s">
        <v>36</v>
      </c>
      <c r="F2530">
        <v>31</v>
      </c>
      <c r="G2530" t="s">
        <v>52</v>
      </c>
      <c r="H2530">
        <v>59</v>
      </c>
      <c r="I2530">
        <v>15</v>
      </c>
      <c r="J2530">
        <v>5</v>
      </c>
      <c r="K2530" t="s">
        <v>25</v>
      </c>
      <c r="L2530" t="s">
        <v>38</v>
      </c>
      <c r="M2530" t="s">
        <v>27</v>
      </c>
      <c r="N2530" t="s">
        <v>45</v>
      </c>
      <c r="O2530">
        <v>1</v>
      </c>
      <c r="P2530" t="s">
        <v>64</v>
      </c>
      <c r="Q2530">
        <v>3</v>
      </c>
      <c r="R2530" t="s">
        <v>65</v>
      </c>
      <c r="S2530" t="s">
        <v>47</v>
      </c>
      <c r="T2530" t="s">
        <v>48</v>
      </c>
      <c r="U2530" t="str">
        <f t="shared" si="959"/>
        <v>Millennieals</v>
      </c>
      <c r="V2530" t="str">
        <f t="shared" si="963"/>
        <v xml:space="preserve">very high </v>
      </c>
      <c r="W2530" t="str">
        <f t="shared" si="960"/>
        <v>MEDIUM</v>
      </c>
      <c r="X2530" s="8">
        <f t="shared" si="946"/>
        <v>2.9285714285714284</v>
      </c>
      <c r="Y2530">
        <f t="shared" si="953"/>
        <v>3</v>
      </c>
      <c r="Z2530">
        <f t="shared" si="954"/>
        <v>1</v>
      </c>
      <c r="AA2530">
        <f t="shared" si="955"/>
        <v>1</v>
      </c>
      <c r="AB2530">
        <f t="shared" si="956"/>
        <v>2.5</v>
      </c>
      <c r="AC2530">
        <f t="shared" si="957"/>
        <v>2</v>
      </c>
      <c r="AD2530">
        <f t="shared" si="958"/>
        <v>3</v>
      </c>
      <c r="AE2530">
        <f t="shared" si="961"/>
        <v>2.6999999999999997</v>
      </c>
    </row>
    <row r="2531" spans="1:31" x14ac:dyDescent="0.3">
      <c r="A2531" t="s">
        <v>2596</v>
      </c>
      <c r="B2531">
        <v>43</v>
      </c>
      <c r="C2531" t="s">
        <v>21</v>
      </c>
      <c r="D2531" t="s">
        <v>77</v>
      </c>
      <c r="E2531" t="s">
        <v>51</v>
      </c>
      <c r="F2531">
        <v>17</v>
      </c>
      <c r="G2531" t="s">
        <v>24</v>
      </c>
      <c r="H2531">
        <v>22</v>
      </c>
      <c r="I2531">
        <v>14</v>
      </c>
      <c r="J2531">
        <v>2</v>
      </c>
      <c r="K2531" t="s">
        <v>25</v>
      </c>
      <c r="L2531" t="s">
        <v>84</v>
      </c>
      <c r="M2531" t="s">
        <v>54</v>
      </c>
      <c r="N2531" t="s">
        <v>45</v>
      </c>
      <c r="O2531">
        <v>4</v>
      </c>
      <c r="P2531" t="s">
        <v>64</v>
      </c>
      <c r="Q2531">
        <v>4</v>
      </c>
      <c r="R2531" t="s">
        <v>46</v>
      </c>
      <c r="S2531" t="s">
        <v>31</v>
      </c>
      <c r="T2531" t="s">
        <v>41</v>
      </c>
      <c r="U2531" t="str">
        <f t="shared" si="959"/>
        <v>Millennieals</v>
      </c>
      <c r="V2531" t="str">
        <f t="shared" si="963"/>
        <v>low</v>
      </c>
      <c r="W2531" t="str">
        <f t="shared" si="960"/>
        <v>MEDIUM</v>
      </c>
      <c r="X2531" s="8">
        <f t="shared" si="946"/>
        <v>3.2142857142857144</v>
      </c>
      <c r="Y2531">
        <f t="shared" si="953"/>
        <v>2</v>
      </c>
      <c r="Z2531">
        <f t="shared" si="954"/>
        <v>5</v>
      </c>
      <c r="AA2531">
        <f t="shared" si="955"/>
        <v>4</v>
      </c>
      <c r="AB2531">
        <f t="shared" si="956"/>
        <v>4.5</v>
      </c>
      <c r="AC2531">
        <f t="shared" si="957"/>
        <v>5</v>
      </c>
      <c r="AD2531">
        <f t="shared" si="958"/>
        <v>3</v>
      </c>
      <c r="AE2531">
        <f t="shared" si="961"/>
        <v>3.2500000000000004</v>
      </c>
    </row>
    <row r="2532" spans="1:31" x14ac:dyDescent="0.3">
      <c r="A2532" t="s">
        <v>2597</v>
      </c>
      <c r="B2532">
        <v>52</v>
      </c>
      <c r="C2532" t="s">
        <v>21</v>
      </c>
      <c r="D2532" t="s">
        <v>77</v>
      </c>
      <c r="E2532" t="s">
        <v>67</v>
      </c>
      <c r="F2532">
        <v>19</v>
      </c>
      <c r="G2532" t="s">
        <v>24</v>
      </c>
      <c r="H2532">
        <v>50</v>
      </c>
      <c r="I2532">
        <v>8</v>
      </c>
      <c r="J2532">
        <v>5</v>
      </c>
      <c r="K2532" t="s">
        <v>53</v>
      </c>
      <c r="L2532" t="s">
        <v>46</v>
      </c>
      <c r="M2532" t="s">
        <v>54</v>
      </c>
      <c r="N2532" t="s">
        <v>45</v>
      </c>
      <c r="O2532">
        <v>1</v>
      </c>
      <c r="P2532" t="s">
        <v>64</v>
      </c>
      <c r="Q2532">
        <v>5</v>
      </c>
      <c r="R2532" t="s">
        <v>65</v>
      </c>
      <c r="S2532" t="s">
        <v>47</v>
      </c>
      <c r="T2532" t="s">
        <v>60</v>
      </c>
      <c r="U2532" t="str">
        <f t="shared" si="959"/>
        <v>Gen X</v>
      </c>
      <c r="V2532" t="str">
        <f t="shared" si="963"/>
        <v>high</v>
      </c>
      <c r="W2532" t="str">
        <f t="shared" si="960"/>
        <v>MEDIUM</v>
      </c>
      <c r="X2532" s="8">
        <f t="shared" si="946"/>
        <v>3.4285714285714284</v>
      </c>
      <c r="Y2532">
        <f t="shared" si="953"/>
        <v>5</v>
      </c>
      <c r="Z2532">
        <f t="shared" si="954"/>
        <v>1</v>
      </c>
      <c r="AA2532">
        <f t="shared" si="955"/>
        <v>2</v>
      </c>
      <c r="AB2532">
        <f t="shared" si="956"/>
        <v>5</v>
      </c>
      <c r="AC2532">
        <f t="shared" si="957"/>
        <v>5</v>
      </c>
      <c r="AD2532">
        <f t="shared" si="958"/>
        <v>1</v>
      </c>
      <c r="AE2532">
        <f t="shared" si="961"/>
        <v>3.0500000000000003</v>
      </c>
    </row>
    <row r="2533" spans="1:31" x14ac:dyDescent="0.3">
      <c r="A2533" t="s">
        <v>2598</v>
      </c>
      <c r="B2533">
        <v>34</v>
      </c>
      <c r="C2533" t="s">
        <v>62</v>
      </c>
      <c r="D2533" t="s">
        <v>56</v>
      </c>
      <c r="E2533" t="s">
        <v>51</v>
      </c>
      <c r="F2533">
        <v>27</v>
      </c>
      <c r="G2533" t="s">
        <v>24</v>
      </c>
      <c r="H2533">
        <v>49</v>
      </c>
      <c r="I2533">
        <v>2</v>
      </c>
      <c r="J2533">
        <v>1</v>
      </c>
      <c r="K2533" t="s">
        <v>53</v>
      </c>
      <c r="L2533" t="s">
        <v>46</v>
      </c>
      <c r="M2533" t="s">
        <v>27</v>
      </c>
      <c r="N2533" t="s">
        <v>28</v>
      </c>
      <c r="O2533">
        <v>3</v>
      </c>
      <c r="P2533" t="s">
        <v>29</v>
      </c>
      <c r="Q2533">
        <v>2</v>
      </c>
      <c r="R2533" t="s">
        <v>65</v>
      </c>
      <c r="S2533" t="s">
        <v>31</v>
      </c>
      <c r="T2533" t="s">
        <v>60</v>
      </c>
      <c r="U2533" t="str">
        <f t="shared" si="959"/>
        <v>Millennieals</v>
      </c>
      <c r="V2533" t="str">
        <f t="shared" si="963"/>
        <v>high</v>
      </c>
      <c r="W2533" t="str">
        <f t="shared" si="960"/>
        <v>MEDIUM</v>
      </c>
      <c r="X2533" s="8">
        <f t="shared" ref="X2533" si="969">AVERAGE(6-(AD2533),6-(Y2533),6-(O2533),J2533,AB2533,Z2533,6-(AA2533))</f>
        <v>3</v>
      </c>
      <c r="Y2533">
        <f t="shared" si="953"/>
        <v>5</v>
      </c>
      <c r="Z2533">
        <f t="shared" si="954"/>
        <v>5</v>
      </c>
      <c r="AA2533">
        <f t="shared" si="955"/>
        <v>2</v>
      </c>
      <c r="AB2533">
        <f t="shared" si="956"/>
        <v>2</v>
      </c>
      <c r="AC2533">
        <f t="shared" si="957"/>
        <v>2</v>
      </c>
      <c r="AD2533">
        <f t="shared" si="958"/>
        <v>1</v>
      </c>
      <c r="AE2533">
        <f t="shared" si="961"/>
        <v>2.8000000000000003</v>
      </c>
    </row>
    <row r="2534" spans="1:31" x14ac:dyDescent="0.3">
      <c r="A2534" t="s">
        <v>2599</v>
      </c>
      <c r="B2534">
        <v>33</v>
      </c>
      <c r="C2534" t="s">
        <v>34</v>
      </c>
      <c r="D2534" t="s">
        <v>35</v>
      </c>
      <c r="E2534" t="s">
        <v>23</v>
      </c>
      <c r="F2534">
        <v>6</v>
      </c>
      <c r="G2534" t="s">
        <v>37</v>
      </c>
      <c r="H2534">
        <v>24</v>
      </c>
      <c r="I2534">
        <v>12</v>
      </c>
      <c r="J2534">
        <v>4</v>
      </c>
      <c r="K2534" t="s">
        <v>63</v>
      </c>
      <c r="L2534" t="s">
        <v>46</v>
      </c>
      <c r="M2534" t="s">
        <v>27</v>
      </c>
      <c r="N2534" t="s">
        <v>45</v>
      </c>
      <c r="O2534">
        <v>3</v>
      </c>
      <c r="P2534" t="s">
        <v>29</v>
      </c>
      <c r="Q2534">
        <v>1</v>
      </c>
      <c r="R2534" t="s">
        <v>30</v>
      </c>
      <c r="S2534" t="s">
        <v>47</v>
      </c>
      <c r="T2534" t="s">
        <v>60</v>
      </c>
      <c r="U2534" t="str">
        <f t="shared" si="959"/>
        <v>Millennieals</v>
      </c>
      <c r="V2534" t="str">
        <f t="shared" si="963"/>
        <v>low</v>
      </c>
      <c r="W2534" t="str">
        <f t="shared" si="960"/>
        <v>Good</v>
      </c>
      <c r="X2534" s="8">
        <f t="shared" ref="X2534:X2595" si="970">AVERAGE((AD2534),(Y2534),6-(O2534),J2534,AB2534,Z2534,(AA2534))</f>
        <v>3.3571428571428572</v>
      </c>
      <c r="Y2534">
        <f t="shared" si="953"/>
        <v>5</v>
      </c>
      <c r="Z2534">
        <f t="shared" si="954"/>
        <v>1</v>
      </c>
      <c r="AA2534">
        <f t="shared" si="955"/>
        <v>4</v>
      </c>
      <c r="AB2534">
        <f t="shared" si="956"/>
        <v>1.5</v>
      </c>
      <c r="AC2534">
        <f t="shared" si="957"/>
        <v>2</v>
      </c>
      <c r="AD2534">
        <f t="shared" si="958"/>
        <v>5</v>
      </c>
      <c r="AE2534">
        <f t="shared" si="961"/>
        <v>3.75</v>
      </c>
    </row>
    <row r="2535" spans="1:31" x14ac:dyDescent="0.3">
      <c r="A2535" t="s">
        <v>2600</v>
      </c>
      <c r="B2535">
        <v>47</v>
      </c>
      <c r="C2535" t="s">
        <v>62</v>
      </c>
      <c r="D2535" t="s">
        <v>73</v>
      </c>
      <c r="E2535" t="s">
        <v>80</v>
      </c>
      <c r="F2535">
        <v>17</v>
      </c>
      <c r="G2535" t="s">
        <v>37</v>
      </c>
      <c r="H2535">
        <v>49</v>
      </c>
      <c r="I2535">
        <v>8</v>
      </c>
      <c r="J2535">
        <v>3</v>
      </c>
      <c r="K2535" t="s">
        <v>63</v>
      </c>
      <c r="L2535" t="s">
        <v>84</v>
      </c>
      <c r="M2535" t="s">
        <v>27</v>
      </c>
      <c r="N2535" t="s">
        <v>39</v>
      </c>
      <c r="O2535">
        <v>5</v>
      </c>
      <c r="P2535" t="s">
        <v>29</v>
      </c>
      <c r="Q2535">
        <v>4</v>
      </c>
      <c r="R2535" t="s">
        <v>30</v>
      </c>
      <c r="S2535" t="s">
        <v>47</v>
      </c>
      <c r="T2535" t="s">
        <v>32</v>
      </c>
      <c r="U2535" t="str">
        <f t="shared" si="959"/>
        <v>Gen X</v>
      </c>
      <c r="V2535" t="str">
        <f t="shared" si="963"/>
        <v>high</v>
      </c>
      <c r="W2535" t="str">
        <f t="shared" si="960"/>
        <v>MEDIUM</v>
      </c>
      <c r="X2535" s="8">
        <f t="shared" si="970"/>
        <v>2.4285714285714284</v>
      </c>
      <c r="Y2535">
        <f t="shared" si="953"/>
        <v>2</v>
      </c>
      <c r="Z2535">
        <f t="shared" si="954"/>
        <v>1</v>
      </c>
      <c r="AA2535">
        <f t="shared" si="955"/>
        <v>2</v>
      </c>
      <c r="AB2535">
        <f t="shared" si="956"/>
        <v>3</v>
      </c>
      <c r="AC2535">
        <f t="shared" si="957"/>
        <v>2</v>
      </c>
      <c r="AD2535">
        <f t="shared" si="958"/>
        <v>5</v>
      </c>
      <c r="AE2535">
        <f t="shared" si="961"/>
        <v>2.95</v>
      </c>
    </row>
    <row r="2536" spans="1:31" x14ac:dyDescent="0.3">
      <c r="A2536" t="s">
        <v>2601</v>
      </c>
      <c r="B2536">
        <v>49</v>
      </c>
      <c r="C2536" t="s">
        <v>62</v>
      </c>
      <c r="D2536" t="s">
        <v>77</v>
      </c>
      <c r="E2536" t="s">
        <v>23</v>
      </c>
      <c r="F2536">
        <v>12</v>
      </c>
      <c r="G2536" t="s">
        <v>52</v>
      </c>
      <c r="H2536">
        <v>33</v>
      </c>
      <c r="I2536">
        <v>13</v>
      </c>
      <c r="J2536">
        <v>4</v>
      </c>
      <c r="K2536" t="s">
        <v>63</v>
      </c>
      <c r="L2536" t="s">
        <v>26</v>
      </c>
      <c r="M2536" t="s">
        <v>54</v>
      </c>
      <c r="N2536" t="s">
        <v>45</v>
      </c>
      <c r="O2536">
        <v>2</v>
      </c>
      <c r="P2536" t="s">
        <v>64</v>
      </c>
      <c r="Q2536">
        <v>1</v>
      </c>
      <c r="R2536" t="s">
        <v>46</v>
      </c>
      <c r="S2536" t="s">
        <v>31</v>
      </c>
      <c r="T2536" t="s">
        <v>74</v>
      </c>
      <c r="U2536" t="str">
        <f t="shared" si="959"/>
        <v>Gen X</v>
      </c>
      <c r="V2536" t="str">
        <f t="shared" si="963"/>
        <v>low</v>
      </c>
      <c r="W2536" t="str">
        <f t="shared" si="960"/>
        <v>Good</v>
      </c>
      <c r="X2536" s="8">
        <f t="shared" si="970"/>
        <v>3.7142857142857144</v>
      </c>
      <c r="Y2536">
        <f t="shared" si="953"/>
        <v>1</v>
      </c>
      <c r="Z2536">
        <f t="shared" si="954"/>
        <v>5</v>
      </c>
      <c r="AA2536">
        <f t="shared" si="955"/>
        <v>4</v>
      </c>
      <c r="AB2536">
        <f t="shared" si="956"/>
        <v>3</v>
      </c>
      <c r="AC2536">
        <f t="shared" si="957"/>
        <v>5</v>
      </c>
      <c r="AD2536">
        <f t="shared" si="958"/>
        <v>5</v>
      </c>
      <c r="AE2536">
        <f t="shared" si="961"/>
        <v>3.6500000000000004</v>
      </c>
    </row>
    <row r="2537" spans="1:31" x14ac:dyDescent="0.3">
      <c r="A2537" t="s">
        <v>2602</v>
      </c>
      <c r="B2537">
        <v>55</v>
      </c>
      <c r="C2537" t="s">
        <v>21</v>
      </c>
      <c r="D2537" t="s">
        <v>43</v>
      </c>
      <c r="E2537" t="s">
        <v>36</v>
      </c>
      <c r="F2537">
        <v>16</v>
      </c>
      <c r="G2537" t="s">
        <v>37</v>
      </c>
      <c r="H2537">
        <v>27</v>
      </c>
      <c r="I2537">
        <v>11</v>
      </c>
      <c r="J2537">
        <v>2</v>
      </c>
      <c r="K2537" t="s">
        <v>25</v>
      </c>
      <c r="L2537" t="s">
        <v>38</v>
      </c>
      <c r="M2537" t="s">
        <v>27</v>
      </c>
      <c r="N2537" t="s">
        <v>28</v>
      </c>
      <c r="O2537">
        <v>3</v>
      </c>
      <c r="P2537" t="s">
        <v>40</v>
      </c>
      <c r="Q2537">
        <v>4</v>
      </c>
      <c r="R2537" t="s">
        <v>46</v>
      </c>
      <c r="S2537" t="s">
        <v>58</v>
      </c>
      <c r="T2537" t="s">
        <v>41</v>
      </c>
      <c r="U2537" t="str">
        <f t="shared" si="959"/>
        <v>Gen X</v>
      </c>
      <c r="V2537" t="str">
        <f t="shared" si="963"/>
        <v>low</v>
      </c>
      <c r="W2537" t="str">
        <f t="shared" si="960"/>
        <v>MEDIUM</v>
      </c>
      <c r="X2537" s="8">
        <f t="shared" si="970"/>
        <v>3</v>
      </c>
      <c r="Y2537">
        <f t="shared" si="953"/>
        <v>3</v>
      </c>
      <c r="Z2537">
        <f t="shared" si="954"/>
        <v>3</v>
      </c>
      <c r="AA2537">
        <f t="shared" si="955"/>
        <v>4</v>
      </c>
      <c r="AB2537">
        <f t="shared" si="956"/>
        <v>3</v>
      </c>
      <c r="AC2537">
        <f t="shared" si="957"/>
        <v>2</v>
      </c>
      <c r="AD2537">
        <f t="shared" si="958"/>
        <v>3</v>
      </c>
      <c r="AE2537">
        <f t="shared" si="961"/>
        <v>2.9</v>
      </c>
    </row>
    <row r="2538" spans="1:31" x14ac:dyDescent="0.3">
      <c r="A2538" t="s">
        <v>2603</v>
      </c>
      <c r="B2538">
        <v>32</v>
      </c>
      <c r="C2538" t="s">
        <v>34</v>
      </c>
      <c r="D2538" t="s">
        <v>79</v>
      </c>
      <c r="E2538" t="s">
        <v>80</v>
      </c>
      <c r="F2538">
        <v>11</v>
      </c>
      <c r="G2538" t="s">
        <v>24</v>
      </c>
      <c r="H2538">
        <v>29</v>
      </c>
      <c r="I2538">
        <v>8</v>
      </c>
      <c r="J2538">
        <v>2</v>
      </c>
      <c r="K2538" t="s">
        <v>25</v>
      </c>
      <c r="L2538" t="s">
        <v>26</v>
      </c>
      <c r="M2538" t="s">
        <v>27</v>
      </c>
      <c r="N2538" t="s">
        <v>39</v>
      </c>
      <c r="O2538">
        <v>5</v>
      </c>
      <c r="P2538" t="s">
        <v>40</v>
      </c>
      <c r="Q2538">
        <v>3</v>
      </c>
      <c r="R2538" t="s">
        <v>30</v>
      </c>
      <c r="S2538" t="s">
        <v>31</v>
      </c>
      <c r="T2538" t="s">
        <v>71</v>
      </c>
      <c r="U2538" t="str">
        <f t="shared" si="959"/>
        <v>Millennieals</v>
      </c>
      <c r="V2538" t="str">
        <f t="shared" si="963"/>
        <v>low</v>
      </c>
      <c r="W2538" t="str">
        <f t="shared" si="960"/>
        <v>MEDIUM</v>
      </c>
      <c r="X2538" s="8">
        <f t="shared" si="970"/>
        <v>2.6428571428571428</v>
      </c>
      <c r="Y2538">
        <f t="shared" si="953"/>
        <v>1</v>
      </c>
      <c r="Z2538">
        <f t="shared" si="954"/>
        <v>5</v>
      </c>
      <c r="AA2538">
        <f t="shared" si="955"/>
        <v>4</v>
      </c>
      <c r="AB2538">
        <f t="shared" si="956"/>
        <v>2.5</v>
      </c>
      <c r="AC2538">
        <f t="shared" si="957"/>
        <v>2</v>
      </c>
      <c r="AD2538">
        <f t="shared" si="958"/>
        <v>3</v>
      </c>
      <c r="AE2538">
        <f t="shared" si="961"/>
        <v>2.6500000000000004</v>
      </c>
    </row>
    <row r="2539" spans="1:31" x14ac:dyDescent="0.3">
      <c r="A2539" t="s">
        <v>2604</v>
      </c>
      <c r="B2539">
        <v>56</v>
      </c>
      <c r="C2539" t="s">
        <v>21</v>
      </c>
      <c r="D2539" t="s">
        <v>22</v>
      </c>
      <c r="E2539" t="s">
        <v>44</v>
      </c>
      <c r="F2539">
        <v>30</v>
      </c>
      <c r="G2539" t="s">
        <v>37</v>
      </c>
      <c r="H2539">
        <v>30</v>
      </c>
      <c r="I2539">
        <v>10</v>
      </c>
      <c r="J2539">
        <v>4</v>
      </c>
      <c r="K2539" t="s">
        <v>25</v>
      </c>
      <c r="L2539" t="s">
        <v>26</v>
      </c>
      <c r="M2539" t="s">
        <v>54</v>
      </c>
      <c r="N2539" t="s">
        <v>45</v>
      </c>
      <c r="O2539">
        <v>5</v>
      </c>
      <c r="P2539" t="s">
        <v>64</v>
      </c>
      <c r="Q2539">
        <v>1</v>
      </c>
      <c r="R2539" t="s">
        <v>30</v>
      </c>
      <c r="S2539" t="s">
        <v>31</v>
      </c>
      <c r="T2539" t="s">
        <v>32</v>
      </c>
      <c r="U2539" t="str">
        <f t="shared" si="959"/>
        <v>Gen X</v>
      </c>
      <c r="V2539" t="str">
        <f t="shared" si="963"/>
        <v>low</v>
      </c>
      <c r="W2539" t="str">
        <f t="shared" si="960"/>
        <v>MEDIUM</v>
      </c>
      <c r="X2539" s="8">
        <f t="shared" si="970"/>
        <v>3</v>
      </c>
      <c r="Y2539">
        <f t="shared" si="953"/>
        <v>1</v>
      </c>
      <c r="Z2539">
        <f t="shared" si="954"/>
        <v>5</v>
      </c>
      <c r="AA2539">
        <f t="shared" si="955"/>
        <v>4</v>
      </c>
      <c r="AB2539">
        <f t="shared" si="956"/>
        <v>3</v>
      </c>
      <c r="AC2539">
        <f t="shared" si="957"/>
        <v>5</v>
      </c>
      <c r="AD2539">
        <f t="shared" si="958"/>
        <v>3</v>
      </c>
      <c r="AE2539">
        <f t="shared" si="961"/>
        <v>3.05</v>
      </c>
    </row>
    <row r="2540" spans="1:31" x14ac:dyDescent="0.3">
      <c r="A2540" t="s">
        <v>2605</v>
      </c>
      <c r="B2540">
        <v>22</v>
      </c>
      <c r="C2540" t="s">
        <v>34</v>
      </c>
      <c r="D2540" t="s">
        <v>56</v>
      </c>
      <c r="E2540" t="s">
        <v>44</v>
      </c>
      <c r="F2540">
        <v>25</v>
      </c>
      <c r="G2540" t="s">
        <v>52</v>
      </c>
      <c r="H2540">
        <v>24</v>
      </c>
      <c r="I2540">
        <v>8</v>
      </c>
      <c r="J2540">
        <v>3</v>
      </c>
      <c r="K2540" t="s">
        <v>63</v>
      </c>
      <c r="L2540" t="s">
        <v>84</v>
      </c>
      <c r="M2540" t="s">
        <v>54</v>
      </c>
      <c r="N2540" t="s">
        <v>28</v>
      </c>
      <c r="O2540">
        <v>2</v>
      </c>
      <c r="P2540" t="s">
        <v>40</v>
      </c>
      <c r="Q2540">
        <v>1</v>
      </c>
      <c r="R2540" t="s">
        <v>30</v>
      </c>
      <c r="S2540" t="s">
        <v>58</v>
      </c>
      <c r="T2540" t="s">
        <v>48</v>
      </c>
      <c r="U2540" t="str">
        <f t="shared" si="959"/>
        <v>GEN Z</v>
      </c>
      <c r="V2540" t="str">
        <f t="shared" si="963"/>
        <v>low</v>
      </c>
      <c r="W2540" t="str">
        <f t="shared" si="960"/>
        <v>MEDIUM</v>
      </c>
      <c r="X2540" s="8">
        <f t="shared" si="970"/>
        <v>3.4285714285714284</v>
      </c>
      <c r="Y2540">
        <f t="shared" si="953"/>
        <v>2</v>
      </c>
      <c r="Z2540">
        <f t="shared" si="954"/>
        <v>3</v>
      </c>
      <c r="AA2540">
        <f t="shared" si="955"/>
        <v>4</v>
      </c>
      <c r="AB2540">
        <f t="shared" si="956"/>
        <v>3</v>
      </c>
      <c r="AC2540">
        <f t="shared" si="957"/>
        <v>5</v>
      </c>
      <c r="AD2540">
        <f t="shared" si="958"/>
        <v>5</v>
      </c>
      <c r="AE2540">
        <f t="shared" si="961"/>
        <v>3.5</v>
      </c>
    </row>
    <row r="2541" spans="1:31" x14ac:dyDescent="0.3">
      <c r="A2541" t="s">
        <v>2606</v>
      </c>
      <c r="B2541">
        <v>42</v>
      </c>
      <c r="C2541" t="s">
        <v>50</v>
      </c>
      <c r="D2541" t="s">
        <v>73</v>
      </c>
      <c r="E2541" t="s">
        <v>80</v>
      </c>
      <c r="F2541">
        <v>22</v>
      </c>
      <c r="G2541" t="s">
        <v>52</v>
      </c>
      <c r="H2541">
        <v>35</v>
      </c>
      <c r="I2541">
        <v>2</v>
      </c>
      <c r="J2541">
        <v>5</v>
      </c>
      <c r="K2541" t="s">
        <v>53</v>
      </c>
      <c r="L2541" t="s">
        <v>26</v>
      </c>
      <c r="M2541" t="s">
        <v>27</v>
      </c>
      <c r="N2541" t="s">
        <v>39</v>
      </c>
      <c r="O2541">
        <v>2</v>
      </c>
      <c r="P2541" t="s">
        <v>64</v>
      </c>
      <c r="Q2541">
        <v>2</v>
      </c>
      <c r="R2541" t="s">
        <v>65</v>
      </c>
      <c r="S2541" t="s">
        <v>58</v>
      </c>
      <c r="T2541" t="s">
        <v>60</v>
      </c>
      <c r="U2541" t="str">
        <f t="shared" si="959"/>
        <v>Millennieals</v>
      </c>
      <c r="V2541" t="str">
        <f t="shared" si="963"/>
        <v>low</v>
      </c>
      <c r="W2541" t="str">
        <f t="shared" si="960"/>
        <v>poor</v>
      </c>
      <c r="X2541" s="8">
        <f t="shared" si="970"/>
        <v>2.8571428571428572</v>
      </c>
      <c r="Y2541">
        <f t="shared" si="953"/>
        <v>1</v>
      </c>
      <c r="Z2541">
        <f t="shared" si="954"/>
        <v>3</v>
      </c>
      <c r="AA2541">
        <f t="shared" si="955"/>
        <v>4</v>
      </c>
      <c r="AB2541">
        <f t="shared" si="956"/>
        <v>2</v>
      </c>
      <c r="AC2541">
        <f t="shared" si="957"/>
        <v>2</v>
      </c>
      <c r="AD2541">
        <f t="shared" si="958"/>
        <v>1</v>
      </c>
      <c r="AE2541">
        <f t="shared" si="961"/>
        <v>2</v>
      </c>
    </row>
    <row r="2542" spans="1:31" x14ac:dyDescent="0.3">
      <c r="A2542" t="s">
        <v>2607</v>
      </c>
      <c r="B2542">
        <v>23</v>
      </c>
      <c r="C2542" t="s">
        <v>21</v>
      </c>
      <c r="D2542" t="s">
        <v>43</v>
      </c>
      <c r="E2542" t="s">
        <v>67</v>
      </c>
      <c r="F2542">
        <v>26</v>
      </c>
      <c r="G2542" t="s">
        <v>52</v>
      </c>
      <c r="H2542">
        <v>25</v>
      </c>
      <c r="I2542">
        <v>11</v>
      </c>
      <c r="J2542">
        <v>1</v>
      </c>
      <c r="K2542" t="s">
        <v>53</v>
      </c>
      <c r="L2542" t="s">
        <v>46</v>
      </c>
      <c r="M2542" t="s">
        <v>54</v>
      </c>
      <c r="N2542" t="s">
        <v>39</v>
      </c>
      <c r="O2542">
        <v>5</v>
      </c>
      <c r="P2542" t="s">
        <v>29</v>
      </c>
      <c r="Q2542">
        <v>3</v>
      </c>
      <c r="R2542" t="s">
        <v>65</v>
      </c>
      <c r="S2542" t="s">
        <v>47</v>
      </c>
      <c r="T2542" t="s">
        <v>74</v>
      </c>
      <c r="U2542" t="str">
        <f t="shared" si="959"/>
        <v>GEN Z</v>
      </c>
      <c r="V2542" t="str">
        <f t="shared" si="963"/>
        <v>low</v>
      </c>
      <c r="W2542" t="str">
        <f t="shared" si="960"/>
        <v>MEDIUM</v>
      </c>
      <c r="X2542" s="8">
        <f t="shared" ref="X2542" si="971">AVERAGE(6-(AD2542),6-(Y2542),6-(O2542),J2542,AB2542,Z2542,6-(AA2542))</f>
        <v>2.1428571428571428</v>
      </c>
      <c r="Y2542">
        <f t="shared" si="953"/>
        <v>5</v>
      </c>
      <c r="Z2542">
        <f t="shared" si="954"/>
        <v>1</v>
      </c>
      <c r="AA2542">
        <f t="shared" si="955"/>
        <v>4</v>
      </c>
      <c r="AB2542">
        <f t="shared" si="956"/>
        <v>4</v>
      </c>
      <c r="AC2542">
        <f t="shared" si="957"/>
        <v>5</v>
      </c>
      <c r="AD2542">
        <f t="shared" si="958"/>
        <v>1</v>
      </c>
      <c r="AE2542">
        <f t="shared" si="961"/>
        <v>2.6500000000000004</v>
      </c>
    </row>
    <row r="2543" spans="1:31" x14ac:dyDescent="0.3">
      <c r="A2543" t="s">
        <v>2608</v>
      </c>
      <c r="B2543">
        <v>23</v>
      </c>
      <c r="C2543" t="s">
        <v>50</v>
      </c>
      <c r="D2543" t="s">
        <v>77</v>
      </c>
      <c r="E2543" t="s">
        <v>44</v>
      </c>
      <c r="F2543">
        <v>34</v>
      </c>
      <c r="G2543" t="s">
        <v>52</v>
      </c>
      <c r="H2543">
        <v>31</v>
      </c>
      <c r="I2543">
        <v>12</v>
      </c>
      <c r="J2543">
        <v>5</v>
      </c>
      <c r="K2543" t="s">
        <v>63</v>
      </c>
      <c r="L2543" t="s">
        <v>46</v>
      </c>
      <c r="M2543" t="s">
        <v>54</v>
      </c>
      <c r="N2543" t="s">
        <v>28</v>
      </c>
      <c r="O2543">
        <v>5</v>
      </c>
      <c r="P2543" t="s">
        <v>40</v>
      </c>
      <c r="Q2543">
        <v>2</v>
      </c>
      <c r="R2543" t="s">
        <v>65</v>
      </c>
      <c r="S2543" t="s">
        <v>31</v>
      </c>
      <c r="T2543" t="s">
        <v>32</v>
      </c>
      <c r="U2543" t="str">
        <f t="shared" si="959"/>
        <v>GEN Z</v>
      </c>
      <c r="V2543" t="str">
        <f t="shared" si="963"/>
        <v>low</v>
      </c>
      <c r="W2543" t="str">
        <f t="shared" si="960"/>
        <v>Good</v>
      </c>
      <c r="X2543" s="8">
        <f t="shared" ref="X2543" si="972">AVERAGE((AD2543),(Y2543),6-(O2543),J2543,AB2543,Z2543,(AA2543))</f>
        <v>4.0714285714285712</v>
      </c>
      <c r="Y2543">
        <f t="shared" si="953"/>
        <v>5</v>
      </c>
      <c r="Z2543">
        <f t="shared" si="954"/>
        <v>5</v>
      </c>
      <c r="AA2543">
        <f t="shared" si="955"/>
        <v>4</v>
      </c>
      <c r="AB2543">
        <f t="shared" si="956"/>
        <v>3.5</v>
      </c>
      <c r="AC2543">
        <f t="shared" si="957"/>
        <v>5</v>
      </c>
      <c r="AD2543">
        <f t="shared" si="958"/>
        <v>5</v>
      </c>
      <c r="AE2543">
        <f t="shared" si="961"/>
        <v>4.8</v>
      </c>
    </row>
    <row r="2544" spans="1:31" x14ac:dyDescent="0.3">
      <c r="A2544" t="s">
        <v>2609</v>
      </c>
      <c r="B2544">
        <v>40</v>
      </c>
      <c r="C2544" t="s">
        <v>21</v>
      </c>
      <c r="D2544" t="s">
        <v>43</v>
      </c>
      <c r="E2544" t="s">
        <v>80</v>
      </c>
      <c r="F2544">
        <v>24</v>
      </c>
      <c r="G2544" t="s">
        <v>24</v>
      </c>
      <c r="H2544">
        <v>57</v>
      </c>
      <c r="I2544">
        <v>4</v>
      </c>
      <c r="J2544">
        <v>2</v>
      </c>
      <c r="K2544" t="s">
        <v>25</v>
      </c>
      <c r="L2544" t="s">
        <v>84</v>
      </c>
      <c r="M2544" t="s">
        <v>54</v>
      </c>
      <c r="N2544" t="s">
        <v>45</v>
      </c>
      <c r="O2544">
        <v>4</v>
      </c>
      <c r="P2544" t="s">
        <v>40</v>
      </c>
      <c r="Q2544">
        <v>3</v>
      </c>
      <c r="R2544" t="s">
        <v>46</v>
      </c>
      <c r="S2544" t="s">
        <v>47</v>
      </c>
      <c r="T2544" t="s">
        <v>74</v>
      </c>
      <c r="U2544" t="str">
        <f t="shared" si="959"/>
        <v>Millennieals</v>
      </c>
      <c r="V2544" t="str">
        <f t="shared" si="963"/>
        <v xml:space="preserve">very high </v>
      </c>
      <c r="W2544" t="str">
        <f t="shared" si="960"/>
        <v>MEDIUM</v>
      </c>
      <c r="X2544" s="8">
        <f t="shared" si="970"/>
        <v>2.1428571428571428</v>
      </c>
      <c r="Y2544">
        <f t="shared" si="953"/>
        <v>2</v>
      </c>
      <c r="Z2544">
        <f t="shared" si="954"/>
        <v>1</v>
      </c>
      <c r="AA2544">
        <f t="shared" si="955"/>
        <v>1</v>
      </c>
      <c r="AB2544">
        <f t="shared" si="956"/>
        <v>4</v>
      </c>
      <c r="AC2544">
        <f t="shared" si="957"/>
        <v>5</v>
      </c>
      <c r="AD2544">
        <f t="shared" si="958"/>
        <v>3</v>
      </c>
      <c r="AE2544">
        <f t="shared" si="961"/>
        <v>2.4499999999999997</v>
      </c>
    </row>
    <row r="2545" spans="1:31" x14ac:dyDescent="0.3">
      <c r="A2545" t="s">
        <v>2610</v>
      </c>
      <c r="B2545">
        <v>54</v>
      </c>
      <c r="C2545" t="s">
        <v>62</v>
      </c>
      <c r="D2545" t="s">
        <v>35</v>
      </c>
      <c r="E2545" t="s">
        <v>23</v>
      </c>
      <c r="F2545">
        <v>21</v>
      </c>
      <c r="G2545" t="s">
        <v>37</v>
      </c>
      <c r="H2545">
        <v>27</v>
      </c>
      <c r="I2545">
        <v>7</v>
      </c>
      <c r="J2545">
        <v>2</v>
      </c>
      <c r="K2545" t="s">
        <v>25</v>
      </c>
      <c r="L2545" t="s">
        <v>84</v>
      </c>
      <c r="M2545" t="s">
        <v>27</v>
      </c>
      <c r="N2545" t="s">
        <v>39</v>
      </c>
      <c r="O2545">
        <v>2</v>
      </c>
      <c r="P2545" t="s">
        <v>29</v>
      </c>
      <c r="Q2545">
        <v>1</v>
      </c>
      <c r="R2545" t="s">
        <v>30</v>
      </c>
      <c r="S2545" t="s">
        <v>58</v>
      </c>
      <c r="T2545" t="s">
        <v>32</v>
      </c>
      <c r="U2545" t="str">
        <f t="shared" si="959"/>
        <v>Gen X</v>
      </c>
      <c r="V2545" t="str">
        <f t="shared" si="963"/>
        <v>low</v>
      </c>
      <c r="W2545" t="str">
        <f t="shared" si="960"/>
        <v>MEDIUM</v>
      </c>
      <c r="X2545" s="8">
        <f t="shared" si="970"/>
        <v>2.7857142857142856</v>
      </c>
      <c r="Y2545">
        <f t="shared" si="953"/>
        <v>2</v>
      </c>
      <c r="Z2545">
        <f t="shared" si="954"/>
        <v>3</v>
      </c>
      <c r="AA2545">
        <f t="shared" si="955"/>
        <v>4</v>
      </c>
      <c r="AB2545">
        <f t="shared" si="956"/>
        <v>1.5</v>
      </c>
      <c r="AC2545">
        <f t="shared" si="957"/>
        <v>2</v>
      </c>
      <c r="AD2545">
        <f t="shared" si="958"/>
        <v>3</v>
      </c>
      <c r="AE2545">
        <f t="shared" si="961"/>
        <v>2.5</v>
      </c>
    </row>
    <row r="2546" spans="1:31" x14ac:dyDescent="0.3">
      <c r="A2546" t="s">
        <v>2611</v>
      </c>
      <c r="B2546">
        <v>49</v>
      </c>
      <c r="C2546" t="s">
        <v>34</v>
      </c>
      <c r="D2546" t="s">
        <v>73</v>
      </c>
      <c r="E2546" t="s">
        <v>44</v>
      </c>
      <c r="F2546">
        <v>29</v>
      </c>
      <c r="G2546" t="s">
        <v>24</v>
      </c>
      <c r="H2546">
        <v>25</v>
      </c>
      <c r="I2546">
        <v>7</v>
      </c>
      <c r="J2546">
        <v>1</v>
      </c>
      <c r="K2546" t="s">
        <v>53</v>
      </c>
      <c r="L2546" t="s">
        <v>38</v>
      </c>
      <c r="M2546" t="s">
        <v>27</v>
      </c>
      <c r="N2546" t="s">
        <v>45</v>
      </c>
      <c r="O2546">
        <v>4</v>
      </c>
      <c r="P2546" t="s">
        <v>64</v>
      </c>
      <c r="Q2546">
        <v>4</v>
      </c>
      <c r="R2546" t="s">
        <v>30</v>
      </c>
      <c r="S2546" t="s">
        <v>47</v>
      </c>
      <c r="T2546" t="s">
        <v>74</v>
      </c>
      <c r="U2546" t="str">
        <f t="shared" si="959"/>
        <v>Gen X</v>
      </c>
      <c r="V2546" t="str">
        <f t="shared" si="963"/>
        <v>low</v>
      </c>
      <c r="W2546" t="str">
        <f t="shared" si="960"/>
        <v>poor</v>
      </c>
      <c r="X2546" s="8">
        <f t="shared" si="970"/>
        <v>2.1428571428571428</v>
      </c>
      <c r="Y2546">
        <f t="shared" si="953"/>
        <v>3</v>
      </c>
      <c r="Z2546">
        <f t="shared" si="954"/>
        <v>1</v>
      </c>
      <c r="AA2546">
        <f t="shared" si="955"/>
        <v>4</v>
      </c>
      <c r="AB2546">
        <f t="shared" si="956"/>
        <v>3</v>
      </c>
      <c r="AC2546">
        <f t="shared" si="957"/>
        <v>2</v>
      </c>
      <c r="AD2546">
        <f t="shared" si="958"/>
        <v>1</v>
      </c>
      <c r="AE2546">
        <f t="shared" si="961"/>
        <v>1.9000000000000001</v>
      </c>
    </row>
    <row r="2547" spans="1:31" x14ac:dyDescent="0.3">
      <c r="A2547" t="s">
        <v>2612</v>
      </c>
      <c r="B2547">
        <v>58</v>
      </c>
      <c r="C2547" t="s">
        <v>21</v>
      </c>
      <c r="D2547" t="s">
        <v>43</v>
      </c>
      <c r="E2547" t="s">
        <v>80</v>
      </c>
      <c r="F2547">
        <v>8</v>
      </c>
      <c r="G2547" t="s">
        <v>52</v>
      </c>
      <c r="H2547">
        <v>47</v>
      </c>
      <c r="I2547">
        <v>2</v>
      </c>
      <c r="J2547">
        <v>2</v>
      </c>
      <c r="K2547" t="s">
        <v>53</v>
      </c>
      <c r="L2547" t="s">
        <v>26</v>
      </c>
      <c r="M2547" t="s">
        <v>27</v>
      </c>
      <c r="N2547" t="s">
        <v>28</v>
      </c>
      <c r="O2547">
        <v>4</v>
      </c>
      <c r="P2547" t="s">
        <v>64</v>
      </c>
      <c r="Q2547">
        <v>3</v>
      </c>
      <c r="R2547" t="s">
        <v>30</v>
      </c>
      <c r="S2547" t="s">
        <v>58</v>
      </c>
      <c r="T2547" t="s">
        <v>48</v>
      </c>
      <c r="U2547" t="str">
        <f t="shared" si="959"/>
        <v>Gen X</v>
      </c>
      <c r="V2547" t="str">
        <f t="shared" si="963"/>
        <v>high</v>
      </c>
      <c r="W2547" t="str">
        <f t="shared" si="960"/>
        <v>poor</v>
      </c>
      <c r="X2547" s="8">
        <f t="shared" si="970"/>
        <v>1.9285714285714286</v>
      </c>
      <c r="Y2547">
        <f t="shared" si="953"/>
        <v>1</v>
      </c>
      <c r="Z2547">
        <f t="shared" si="954"/>
        <v>3</v>
      </c>
      <c r="AA2547">
        <f t="shared" si="955"/>
        <v>2</v>
      </c>
      <c r="AB2547">
        <f t="shared" si="956"/>
        <v>2.5</v>
      </c>
      <c r="AC2547">
        <f t="shared" si="957"/>
        <v>2</v>
      </c>
      <c r="AD2547">
        <f t="shared" si="958"/>
        <v>1</v>
      </c>
      <c r="AE2547">
        <f t="shared" si="961"/>
        <v>1.6500000000000001</v>
      </c>
    </row>
    <row r="2548" spans="1:31" x14ac:dyDescent="0.3">
      <c r="A2548" t="s">
        <v>2613</v>
      </c>
      <c r="B2548">
        <v>60</v>
      </c>
      <c r="C2548" t="s">
        <v>62</v>
      </c>
      <c r="D2548" t="s">
        <v>56</v>
      </c>
      <c r="E2548" t="s">
        <v>44</v>
      </c>
      <c r="F2548">
        <v>28</v>
      </c>
      <c r="G2548" t="s">
        <v>52</v>
      </c>
      <c r="H2548">
        <v>22</v>
      </c>
      <c r="I2548">
        <v>12</v>
      </c>
      <c r="J2548">
        <v>5</v>
      </c>
      <c r="K2548" t="s">
        <v>63</v>
      </c>
      <c r="L2548" t="s">
        <v>26</v>
      </c>
      <c r="M2548" t="s">
        <v>27</v>
      </c>
      <c r="N2548" t="s">
        <v>39</v>
      </c>
      <c r="O2548">
        <v>2</v>
      </c>
      <c r="P2548" t="s">
        <v>29</v>
      </c>
      <c r="Q2548">
        <v>1</v>
      </c>
      <c r="R2548" t="s">
        <v>30</v>
      </c>
      <c r="S2548" t="s">
        <v>31</v>
      </c>
      <c r="T2548" t="s">
        <v>71</v>
      </c>
      <c r="U2548" t="str">
        <f t="shared" si="959"/>
        <v>Gen X</v>
      </c>
      <c r="V2548" t="str">
        <f t="shared" si="963"/>
        <v>low</v>
      </c>
      <c r="W2548" t="str">
        <f t="shared" si="960"/>
        <v>MEDIUM</v>
      </c>
      <c r="X2548" s="8">
        <f t="shared" si="970"/>
        <v>3.6428571428571428</v>
      </c>
      <c r="Y2548">
        <f t="shared" si="953"/>
        <v>1</v>
      </c>
      <c r="Z2548">
        <f t="shared" si="954"/>
        <v>5</v>
      </c>
      <c r="AA2548">
        <f t="shared" si="955"/>
        <v>4</v>
      </c>
      <c r="AB2548">
        <f t="shared" si="956"/>
        <v>1.5</v>
      </c>
      <c r="AC2548">
        <f t="shared" si="957"/>
        <v>2</v>
      </c>
      <c r="AD2548">
        <f t="shared" si="958"/>
        <v>5</v>
      </c>
      <c r="AE2548">
        <f t="shared" si="961"/>
        <v>3.45</v>
      </c>
    </row>
    <row r="2549" spans="1:31" x14ac:dyDescent="0.3">
      <c r="A2549" t="s">
        <v>2614</v>
      </c>
      <c r="B2549">
        <v>25</v>
      </c>
      <c r="C2549" t="s">
        <v>50</v>
      </c>
      <c r="D2549" t="s">
        <v>56</v>
      </c>
      <c r="E2549" t="s">
        <v>44</v>
      </c>
      <c r="F2549">
        <v>22</v>
      </c>
      <c r="G2549" t="s">
        <v>24</v>
      </c>
      <c r="H2549">
        <v>39</v>
      </c>
      <c r="I2549">
        <v>13</v>
      </c>
      <c r="J2549">
        <v>2</v>
      </c>
      <c r="K2549" t="s">
        <v>25</v>
      </c>
      <c r="L2549" t="s">
        <v>84</v>
      </c>
      <c r="M2549" t="s">
        <v>27</v>
      </c>
      <c r="N2549" t="s">
        <v>28</v>
      </c>
      <c r="O2549">
        <v>3</v>
      </c>
      <c r="P2549" t="s">
        <v>29</v>
      </c>
      <c r="Q2549">
        <v>4</v>
      </c>
      <c r="R2549" t="s">
        <v>30</v>
      </c>
      <c r="S2549" t="s">
        <v>47</v>
      </c>
      <c r="T2549" t="s">
        <v>60</v>
      </c>
      <c r="U2549" t="str">
        <f t="shared" si="959"/>
        <v>GEN Z</v>
      </c>
      <c r="V2549" t="str">
        <f t="shared" si="963"/>
        <v>standard</v>
      </c>
      <c r="W2549" t="str">
        <f t="shared" si="960"/>
        <v>MEDIUM</v>
      </c>
      <c r="X2549" s="8">
        <f t="shared" si="970"/>
        <v>2.4285714285714284</v>
      </c>
      <c r="Y2549">
        <f t="shared" si="953"/>
        <v>2</v>
      </c>
      <c r="Z2549">
        <f t="shared" si="954"/>
        <v>1</v>
      </c>
      <c r="AA2549">
        <f t="shared" si="955"/>
        <v>3</v>
      </c>
      <c r="AB2549">
        <f t="shared" si="956"/>
        <v>3</v>
      </c>
      <c r="AC2549">
        <f t="shared" si="957"/>
        <v>2</v>
      </c>
      <c r="AD2549">
        <f t="shared" si="958"/>
        <v>3</v>
      </c>
      <c r="AE2549">
        <f t="shared" si="961"/>
        <v>2.2999999999999998</v>
      </c>
    </row>
    <row r="2550" spans="1:31" x14ac:dyDescent="0.3">
      <c r="A2550" t="s">
        <v>2615</v>
      </c>
      <c r="B2550">
        <v>53</v>
      </c>
      <c r="C2550" t="s">
        <v>50</v>
      </c>
      <c r="D2550" t="s">
        <v>77</v>
      </c>
      <c r="E2550" t="s">
        <v>57</v>
      </c>
      <c r="F2550">
        <v>1</v>
      </c>
      <c r="G2550" t="s">
        <v>24</v>
      </c>
      <c r="H2550">
        <v>47</v>
      </c>
      <c r="I2550">
        <v>4</v>
      </c>
      <c r="J2550">
        <v>2</v>
      </c>
      <c r="K2550" t="s">
        <v>25</v>
      </c>
      <c r="L2550" t="s">
        <v>26</v>
      </c>
      <c r="M2550" t="s">
        <v>54</v>
      </c>
      <c r="N2550" t="s">
        <v>28</v>
      </c>
      <c r="O2550">
        <v>3</v>
      </c>
      <c r="P2550" t="s">
        <v>64</v>
      </c>
      <c r="Q2550">
        <v>2</v>
      </c>
      <c r="R2550" t="s">
        <v>46</v>
      </c>
      <c r="S2550" t="s">
        <v>47</v>
      </c>
      <c r="T2550" t="s">
        <v>41</v>
      </c>
      <c r="U2550" t="str">
        <f t="shared" si="959"/>
        <v>Gen X</v>
      </c>
      <c r="V2550" t="str">
        <f t="shared" si="963"/>
        <v>high</v>
      </c>
      <c r="W2550" t="str">
        <f t="shared" si="960"/>
        <v>MEDIUM</v>
      </c>
      <c r="X2550" s="8">
        <f t="shared" si="970"/>
        <v>2.2142857142857144</v>
      </c>
      <c r="Y2550">
        <f t="shared" si="953"/>
        <v>1</v>
      </c>
      <c r="Z2550">
        <f t="shared" si="954"/>
        <v>1</v>
      </c>
      <c r="AA2550">
        <f t="shared" si="955"/>
        <v>2</v>
      </c>
      <c r="AB2550">
        <f t="shared" si="956"/>
        <v>3.5</v>
      </c>
      <c r="AC2550">
        <f t="shared" si="957"/>
        <v>5</v>
      </c>
      <c r="AD2550">
        <f t="shared" si="958"/>
        <v>3</v>
      </c>
      <c r="AE2550">
        <f t="shared" si="961"/>
        <v>2.1999999999999997</v>
      </c>
    </row>
    <row r="2551" spans="1:31" x14ac:dyDescent="0.3">
      <c r="A2551" t="s">
        <v>2616</v>
      </c>
      <c r="B2551">
        <v>48</v>
      </c>
      <c r="C2551" t="s">
        <v>50</v>
      </c>
      <c r="D2551" t="s">
        <v>43</v>
      </c>
      <c r="E2551" t="s">
        <v>44</v>
      </c>
      <c r="F2551">
        <v>9</v>
      </c>
      <c r="G2551" t="s">
        <v>37</v>
      </c>
      <c r="H2551">
        <v>50</v>
      </c>
      <c r="I2551">
        <v>13</v>
      </c>
      <c r="J2551">
        <v>2</v>
      </c>
      <c r="K2551" t="s">
        <v>63</v>
      </c>
      <c r="L2551" t="s">
        <v>26</v>
      </c>
      <c r="M2551" t="s">
        <v>27</v>
      </c>
      <c r="N2551" t="s">
        <v>45</v>
      </c>
      <c r="O2551">
        <v>2</v>
      </c>
      <c r="P2551" t="s">
        <v>40</v>
      </c>
      <c r="Q2551">
        <v>5</v>
      </c>
      <c r="R2551" t="s">
        <v>46</v>
      </c>
      <c r="S2551" t="s">
        <v>47</v>
      </c>
      <c r="T2551" t="s">
        <v>32</v>
      </c>
      <c r="U2551" t="str">
        <f t="shared" si="959"/>
        <v>Gen X</v>
      </c>
      <c r="V2551" t="str">
        <f t="shared" si="963"/>
        <v>high</v>
      </c>
      <c r="W2551" t="str">
        <f t="shared" si="960"/>
        <v>MEDIUM</v>
      </c>
      <c r="X2551" s="8">
        <f t="shared" ref="X2551" si="973">AVERAGE(6-(AD2551),6-(Y2551),6-(O2551),J2551,AB2551,Z2551,6-(AA2551))</f>
        <v>2.9285714285714284</v>
      </c>
      <c r="Y2551">
        <f t="shared" si="953"/>
        <v>1</v>
      </c>
      <c r="Z2551">
        <f t="shared" si="954"/>
        <v>1</v>
      </c>
      <c r="AA2551">
        <f t="shared" si="955"/>
        <v>2</v>
      </c>
      <c r="AB2551">
        <f t="shared" si="956"/>
        <v>3.5</v>
      </c>
      <c r="AC2551">
        <f t="shared" si="957"/>
        <v>2</v>
      </c>
      <c r="AD2551">
        <f t="shared" si="958"/>
        <v>5</v>
      </c>
      <c r="AE2551">
        <f t="shared" si="961"/>
        <v>2.6500000000000004</v>
      </c>
    </row>
    <row r="2552" spans="1:31" x14ac:dyDescent="0.3">
      <c r="A2552" t="s">
        <v>2617</v>
      </c>
      <c r="B2552">
        <v>34</v>
      </c>
      <c r="C2552" t="s">
        <v>21</v>
      </c>
      <c r="D2552" t="s">
        <v>77</v>
      </c>
      <c r="E2552" t="s">
        <v>80</v>
      </c>
      <c r="F2552">
        <v>17</v>
      </c>
      <c r="G2552" t="s">
        <v>37</v>
      </c>
      <c r="H2552">
        <v>20</v>
      </c>
      <c r="I2552">
        <v>12</v>
      </c>
      <c r="J2552">
        <v>2</v>
      </c>
      <c r="K2552" t="s">
        <v>53</v>
      </c>
      <c r="L2552" t="s">
        <v>38</v>
      </c>
      <c r="M2552" t="s">
        <v>54</v>
      </c>
      <c r="N2552" t="s">
        <v>39</v>
      </c>
      <c r="O2552">
        <v>3</v>
      </c>
      <c r="P2552" t="s">
        <v>40</v>
      </c>
      <c r="Q2552">
        <v>1</v>
      </c>
      <c r="R2552" t="s">
        <v>30</v>
      </c>
      <c r="S2552" t="s">
        <v>47</v>
      </c>
      <c r="T2552" t="s">
        <v>71</v>
      </c>
      <c r="U2552" t="str">
        <f t="shared" si="959"/>
        <v>Millennieals</v>
      </c>
      <c r="V2552" t="str">
        <f t="shared" si="963"/>
        <v>very low</v>
      </c>
      <c r="W2552" t="str">
        <f t="shared" si="960"/>
        <v>MEDIUM</v>
      </c>
      <c r="X2552" s="8">
        <f t="shared" ref="X2552" si="974">AVERAGE((AD2552),(Y2552),6-(O2552),J2552,AB2552,Z2552,(AA2552))</f>
        <v>2.5714285714285716</v>
      </c>
      <c r="Y2552">
        <f t="shared" si="953"/>
        <v>3</v>
      </c>
      <c r="Z2552">
        <f t="shared" si="954"/>
        <v>1</v>
      </c>
      <c r="AA2552">
        <f t="shared" si="955"/>
        <v>5</v>
      </c>
      <c r="AB2552">
        <f t="shared" si="956"/>
        <v>3</v>
      </c>
      <c r="AC2552">
        <f t="shared" si="957"/>
        <v>5</v>
      </c>
      <c r="AD2552">
        <f t="shared" si="958"/>
        <v>1</v>
      </c>
      <c r="AE2552">
        <f t="shared" si="961"/>
        <v>2.2000000000000002</v>
      </c>
    </row>
    <row r="2553" spans="1:31" x14ac:dyDescent="0.3">
      <c r="A2553" t="s">
        <v>2618</v>
      </c>
      <c r="B2553">
        <v>39</v>
      </c>
      <c r="C2553" t="s">
        <v>50</v>
      </c>
      <c r="D2553" t="s">
        <v>56</v>
      </c>
      <c r="E2553" t="s">
        <v>67</v>
      </c>
      <c r="F2553">
        <v>3</v>
      </c>
      <c r="G2553" t="s">
        <v>52</v>
      </c>
      <c r="H2553">
        <v>42</v>
      </c>
      <c r="I2553">
        <v>7</v>
      </c>
      <c r="J2553">
        <v>5</v>
      </c>
      <c r="K2553" t="s">
        <v>53</v>
      </c>
      <c r="L2553" t="s">
        <v>38</v>
      </c>
      <c r="M2553" t="s">
        <v>54</v>
      </c>
      <c r="N2553" t="s">
        <v>45</v>
      </c>
      <c r="O2553">
        <v>2</v>
      </c>
      <c r="P2553" t="s">
        <v>40</v>
      </c>
      <c r="Q2553">
        <v>2</v>
      </c>
      <c r="R2553" t="s">
        <v>30</v>
      </c>
      <c r="S2553" t="s">
        <v>47</v>
      </c>
      <c r="T2553" t="s">
        <v>71</v>
      </c>
      <c r="U2553" t="str">
        <f t="shared" si="959"/>
        <v>Millennieals</v>
      </c>
      <c r="V2553" t="str">
        <f t="shared" si="963"/>
        <v>standard</v>
      </c>
      <c r="W2553" t="str">
        <f t="shared" si="960"/>
        <v>MEDIUM</v>
      </c>
      <c r="X2553" s="8">
        <f t="shared" si="970"/>
        <v>2.9285714285714284</v>
      </c>
      <c r="Y2553">
        <f t="shared" si="953"/>
        <v>3</v>
      </c>
      <c r="Z2553">
        <f t="shared" si="954"/>
        <v>1</v>
      </c>
      <c r="AA2553">
        <f t="shared" si="955"/>
        <v>3</v>
      </c>
      <c r="AB2553">
        <f t="shared" si="956"/>
        <v>3.5</v>
      </c>
      <c r="AC2553">
        <f t="shared" si="957"/>
        <v>5</v>
      </c>
      <c r="AD2553">
        <f t="shared" si="958"/>
        <v>1</v>
      </c>
      <c r="AE2553">
        <f t="shared" si="961"/>
        <v>2.4499999999999997</v>
      </c>
    </row>
    <row r="2554" spans="1:31" x14ac:dyDescent="0.3">
      <c r="A2554" t="s">
        <v>2619</v>
      </c>
      <c r="B2554">
        <v>24</v>
      </c>
      <c r="C2554" t="s">
        <v>21</v>
      </c>
      <c r="D2554" t="s">
        <v>77</v>
      </c>
      <c r="E2554" t="s">
        <v>67</v>
      </c>
      <c r="F2554">
        <v>3</v>
      </c>
      <c r="G2554" t="s">
        <v>37</v>
      </c>
      <c r="H2554">
        <v>27</v>
      </c>
      <c r="I2554">
        <v>1</v>
      </c>
      <c r="J2554">
        <v>5</v>
      </c>
      <c r="K2554" t="s">
        <v>53</v>
      </c>
      <c r="L2554" t="s">
        <v>38</v>
      </c>
      <c r="M2554" t="s">
        <v>54</v>
      </c>
      <c r="N2554" t="s">
        <v>39</v>
      </c>
      <c r="O2554">
        <v>3</v>
      </c>
      <c r="P2554" t="s">
        <v>29</v>
      </c>
      <c r="Q2554">
        <v>5</v>
      </c>
      <c r="R2554" t="s">
        <v>46</v>
      </c>
      <c r="S2554" t="s">
        <v>47</v>
      </c>
      <c r="T2554" t="s">
        <v>74</v>
      </c>
      <c r="U2554" t="str">
        <f t="shared" si="959"/>
        <v>GEN Z</v>
      </c>
      <c r="V2554" t="str">
        <f t="shared" si="963"/>
        <v>low</v>
      </c>
      <c r="W2554" t="str">
        <f t="shared" si="960"/>
        <v>MEDIUM</v>
      </c>
      <c r="X2554" s="8">
        <f t="shared" si="970"/>
        <v>3.1428571428571428</v>
      </c>
      <c r="Y2554">
        <f t="shared" si="953"/>
        <v>3</v>
      </c>
      <c r="Z2554">
        <f t="shared" si="954"/>
        <v>1</v>
      </c>
      <c r="AA2554">
        <f t="shared" si="955"/>
        <v>4</v>
      </c>
      <c r="AB2554">
        <f t="shared" si="956"/>
        <v>5</v>
      </c>
      <c r="AC2554">
        <f t="shared" si="957"/>
        <v>5</v>
      </c>
      <c r="AD2554">
        <f t="shared" si="958"/>
        <v>1</v>
      </c>
      <c r="AE2554">
        <f t="shared" si="961"/>
        <v>2.6500000000000004</v>
      </c>
    </row>
    <row r="2555" spans="1:31" x14ac:dyDescent="0.3">
      <c r="A2555" t="s">
        <v>2620</v>
      </c>
      <c r="B2555">
        <v>27</v>
      </c>
      <c r="C2555" t="s">
        <v>21</v>
      </c>
      <c r="D2555" t="s">
        <v>22</v>
      </c>
      <c r="E2555" t="s">
        <v>57</v>
      </c>
      <c r="F2555">
        <v>28</v>
      </c>
      <c r="G2555" t="s">
        <v>37</v>
      </c>
      <c r="H2555">
        <v>45</v>
      </c>
      <c r="I2555">
        <v>15</v>
      </c>
      <c r="J2555">
        <v>3</v>
      </c>
      <c r="K2555" t="s">
        <v>63</v>
      </c>
      <c r="L2555" t="s">
        <v>38</v>
      </c>
      <c r="M2555" t="s">
        <v>54</v>
      </c>
      <c r="N2555" t="s">
        <v>28</v>
      </c>
      <c r="O2555">
        <v>3</v>
      </c>
      <c r="P2555" t="s">
        <v>64</v>
      </c>
      <c r="Q2555">
        <v>5</v>
      </c>
      <c r="R2555" t="s">
        <v>65</v>
      </c>
      <c r="S2555" t="s">
        <v>31</v>
      </c>
      <c r="T2555" t="s">
        <v>71</v>
      </c>
      <c r="U2555" t="str">
        <f t="shared" si="959"/>
        <v>GEN Z</v>
      </c>
      <c r="V2555" t="str">
        <f t="shared" si="963"/>
        <v>standard</v>
      </c>
      <c r="W2555" t="str">
        <f t="shared" si="960"/>
        <v>Good</v>
      </c>
      <c r="X2555" s="8">
        <f t="shared" si="970"/>
        <v>3.8571428571428572</v>
      </c>
      <c r="Y2555">
        <f t="shared" si="953"/>
        <v>3</v>
      </c>
      <c r="Z2555">
        <f t="shared" si="954"/>
        <v>5</v>
      </c>
      <c r="AA2555">
        <f t="shared" si="955"/>
        <v>3</v>
      </c>
      <c r="AB2555">
        <f t="shared" si="956"/>
        <v>5</v>
      </c>
      <c r="AC2555">
        <f t="shared" si="957"/>
        <v>5</v>
      </c>
      <c r="AD2555">
        <f t="shared" si="958"/>
        <v>5</v>
      </c>
      <c r="AE2555">
        <f t="shared" si="961"/>
        <v>4.2</v>
      </c>
    </row>
    <row r="2556" spans="1:31" x14ac:dyDescent="0.3">
      <c r="A2556" t="s">
        <v>2621</v>
      </c>
      <c r="B2556">
        <v>23</v>
      </c>
      <c r="C2556" t="s">
        <v>34</v>
      </c>
      <c r="D2556" t="s">
        <v>35</v>
      </c>
      <c r="E2556" t="s">
        <v>67</v>
      </c>
      <c r="F2556">
        <v>25</v>
      </c>
      <c r="G2556" t="s">
        <v>52</v>
      </c>
      <c r="H2556">
        <v>28</v>
      </c>
      <c r="I2556">
        <v>2</v>
      </c>
      <c r="J2556">
        <v>2</v>
      </c>
      <c r="K2556" t="s">
        <v>63</v>
      </c>
      <c r="L2556" t="s">
        <v>84</v>
      </c>
      <c r="M2556" t="s">
        <v>27</v>
      </c>
      <c r="N2556" t="s">
        <v>39</v>
      </c>
      <c r="O2556">
        <v>4</v>
      </c>
      <c r="P2556" t="s">
        <v>40</v>
      </c>
      <c r="Q2556">
        <v>4</v>
      </c>
      <c r="R2556" t="s">
        <v>46</v>
      </c>
      <c r="S2556" t="s">
        <v>58</v>
      </c>
      <c r="T2556" t="s">
        <v>74</v>
      </c>
      <c r="U2556" t="str">
        <f t="shared" si="959"/>
        <v>GEN Z</v>
      </c>
      <c r="V2556" t="str">
        <f t="shared" si="963"/>
        <v>low</v>
      </c>
      <c r="W2556" t="str">
        <f t="shared" si="960"/>
        <v>MEDIUM</v>
      </c>
      <c r="X2556" s="8">
        <f t="shared" si="970"/>
        <v>3</v>
      </c>
      <c r="Y2556">
        <f t="shared" si="953"/>
        <v>2</v>
      </c>
      <c r="Z2556">
        <f t="shared" si="954"/>
        <v>3</v>
      </c>
      <c r="AA2556">
        <f t="shared" si="955"/>
        <v>4</v>
      </c>
      <c r="AB2556">
        <f t="shared" si="956"/>
        <v>3</v>
      </c>
      <c r="AC2556">
        <f t="shared" si="957"/>
        <v>2</v>
      </c>
      <c r="AD2556">
        <f t="shared" si="958"/>
        <v>5</v>
      </c>
      <c r="AE2556">
        <f t="shared" si="961"/>
        <v>3.2500000000000004</v>
      </c>
    </row>
    <row r="2557" spans="1:31" x14ac:dyDescent="0.3">
      <c r="A2557" t="s">
        <v>2622</v>
      </c>
      <c r="B2557">
        <v>37</v>
      </c>
      <c r="C2557" t="s">
        <v>62</v>
      </c>
      <c r="D2557" t="s">
        <v>43</v>
      </c>
      <c r="E2557" t="s">
        <v>51</v>
      </c>
      <c r="F2557">
        <v>18</v>
      </c>
      <c r="G2557" t="s">
        <v>37</v>
      </c>
      <c r="H2557">
        <v>47</v>
      </c>
      <c r="I2557">
        <v>14</v>
      </c>
      <c r="J2557">
        <v>1</v>
      </c>
      <c r="K2557" t="s">
        <v>53</v>
      </c>
      <c r="L2557" t="s">
        <v>46</v>
      </c>
      <c r="M2557" t="s">
        <v>27</v>
      </c>
      <c r="N2557" t="s">
        <v>39</v>
      </c>
      <c r="O2557">
        <v>1</v>
      </c>
      <c r="P2557" t="s">
        <v>29</v>
      </c>
      <c r="Q2557">
        <v>4</v>
      </c>
      <c r="R2557" t="s">
        <v>65</v>
      </c>
      <c r="S2557" t="s">
        <v>47</v>
      </c>
      <c r="T2557" t="s">
        <v>71</v>
      </c>
      <c r="U2557" t="str">
        <f t="shared" si="959"/>
        <v>Millennieals</v>
      </c>
      <c r="V2557" t="str">
        <f t="shared" si="963"/>
        <v>high</v>
      </c>
      <c r="W2557" t="str">
        <f t="shared" si="960"/>
        <v>MEDIUM</v>
      </c>
      <c r="X2557" s="8">
        <f t="shared" si="970"/>
        <v>2.5714285714285716</v>
      </c>
      <c r="Y2557">
        <f t="shared" si="953"/>
        <v>5</v>
      </c>
      <c r="Z2557">
        <f t="shared" si="954"/>
        <v>1</v>
      </c>
      <c r="AA2557">
        <f t="shared" si="955"/>
        <v>2</v>
      </c>
      <c r="AB2557">
        <f t="shared" si="956"/>
        <v>3</v>
      </c>
      <c r="AC2557">
        <f t="shared" si="957"/>
        <v>2</v>
      </c>
      <c r="AD2557">
        <f t="shared" si="958"/>
        <v>1</v>
      </c>
      <c r="AE2557">
        <f t="shared" si="961"/>
        <v>2.3000000000000003</v>
      </c>
    </row>
    <row r="2558" spans="1:31" x14ac:dyDescent="0.3">
      <c r="A2558" t="s">
        <v>2623</v>
      </c>
      <c r="B2558">
        <v>23</v>
      </c>
      <c r="C2558" t="s">
        <v>34</v>
      </c>
      <c r="D2558" t="s">
        <v>35</v>
      </c>
      <c r="E2558" t="s">
        <v>36</v>
      </c>
      <c r="F2558">
        <v>1</v>
      </c>
      <c r="G2558" t="s">
        <v>52</v>
      </c>
      <c r="H2558">
        <v>39</v>
      </c>
      <c r="I2558">
        <v>0</v>
      </c>
      <c r="J2558">
        <v>4</v>
      </c>
      <c r="K2558" t="s">
        <v>53</v>
      </c>
      <c r="L2558" t="s">
        <v>84</v>
      </c>
      <c r="M2558" t="s">
        <v>54</v>
      </c>
      <c r="N2558" t="s">
        <v>45</v>
      </c>
      <c r="O2558">
        <v>2</v>
      </c>
      <c r="P2558" t="s">
        <v>40</v>
      </c>
      <c r="Q2558">
        <v>4</v>
      </c>
      <c r="R2558" t="s">
        <v>30</v>
      </c>
      <c r="S2558" t="s">
        <v>31</v>
      </c>
      <c r="T2558" t="s">
        <v>48</v>
      </c>
      <c r="U2558" t="str">
        <f t="shared" si="959"/>
        <v>GEN Z</v>
      </c>
      <c r="V2558" t="str">
        <f t="shared" si="963"/>
        <v>standard</v>
      </c>
      <c r="W2558" t="str">
        <f t="shared" si="960"/>
        <v>MEDIUM</v>
      </c>
      <c r="X2558" s="8">
        <f t="shared" si="970"/>
        <v>3.3571428571428572</v>
      </c>
      <c r="Y2558">
        <f t="shared" si="953"/>
        <v>2</v>
      </c>
      <c r="Z2558">
        <f t="shared" si="954"/>
        <v>5</v>
      </c>
      <c r="AA2558">
        <f t="shared" si="955"/>
        <v>3</v>
      </c>
      <c r="AB2558">
        <f t="shared" si="956"/>
        <v>4.5</v>
      </c>
      <c r="AC2558">
        <f t="shared" si="957"/>
        <v>5</v>
      </c>
      <c r="AD2558">
        <f t="shared" si="958"/>
        <v>1</v>
      </c>
      <c r="AE2558">
        <f t="shared" si="961"/>
        <v>2.8000000000000003</v>
      </c>
    </row>
    <row r="2559" spans="1:31" x14ac:dyDescent="0.3">
      <c r="A2559" t="s">
        <v>2624</v>
      </c>
      <c r="B2559">
        <v>36</v>
      </c>
      <c r="C2559" t="s">
        <v>21</v>
      </c>
      <c r="D2559" t="s">
        <v>73</v>
      </c>
      <c r="E2559" t="s">
        <v>36</v>
      </c>
      <c r="F2559">
        <v>21</v>
      </c>
      <c r="G2559" t="s">
        <v>52</v>
      </c>
      <c r="H2559">
        <v>37</v>
      </c>
      <c r="I2559">
        <v>6</v>
      </c>
      <c r="J2559">
        <v>1</v>
      </c>
      <c r="K2559" t="s">
        <v>63</v>
      </c>
      <c r="L2559" t="s">
        <v>84</v>
      </c>
      <c r="M2559" t="s">
        <v>27</v>
      </c>
      <c r="N2559" t="s">
        <v>39</v>
      </c>
      <c r="O2559">
        <v>4</v>
      </c>
      <c r="P2559" t="s">
        <v>40</v>
      </c>
      <c r="Q2559">
        <v>5</v>
      </c>
      <c r="R2559" t="s">
        <v>30</v>
      </c>
      <c r="S2559" t="s">
        <v>31</v>
      </c>
      <c r="T2559" t="s">
        <v>32</v>
      </c>
      <c r="U2559" t="str">
        <f t="shared" si="959"/>
        <v>Millennieals</v>
      </c>
      <c r="V2559" t="str">
        <f t="shared" si="963"/>
        <v>standard</v>
      </c>
      <c r="W2559" t="str">
        <f t="shared" si="960"/>
        <v>MEDIUM</v>
      </c>
      <c r="X2559" s="8">
        <f t="shared" si="970"/>
        <v>3.0714285714285716</v>
      </c>
      <c r="Y2559">
        <f t="shared" si="953"/>
        <v>2</v>
      </c>
      <c r="Z2559">
        <f t="shared" si="954"/>
        <v>5</v>
      </c>
      <c r="AA2559">
        <f t="shared" si="955"/>
        <v>3</v>
      </c>
      <c r="AB2559">
        <f t="shared" si="956"/>
        <v>3.5</v>
      </c>
      <c r="AC2559">
        <f t="shared" si="957"/>
        <v>2</v>
      </c>
      <c r="AD2559">
        <f t="shared" si="958"/>
        <v>5</v>
      </c>
      <c r="AE2559">
        <f t="shared" si="961"/>
        <v>3.45</v>
      </c>
    </row>
    <row r="2560" spans="1:31" x14ac:dyDescent="0.3">
      <c r="A2560" t="s">
        <v>2625</v>
      </c>
      <c r="B2560">
        <v>27</v>
      </c>
      <c r="C2560" t="s">
        <v>34</v>
      </c>
      <c r="D2560" t="s">
        <v>56</v>
      </c>
      <c r="E2560" t="s">
        <v>51</v>
      </c>
      <c r="F2560">
        <v>32</v>
      </c>
      <c r="G2560" t="s">
        <v>52</v>
      </c>
      <c r="H2560">
        <v>34</v>
      </c>
      <c r="I2560">
        <v>15</v>
      </c>
      <c r="J2560">
        <v>1</v>
      </c>
      <c r="K2560" t="s">
        <v>25</v>
      </c>
      <c r="L2560" t="s">
        <v>26</v>
      </c>
      <c r="M2560" t="s">
        <v>54</v>
      </c>
      <c r="N2560" t="s">
        <v>45</v>
      </c>
      <c r="O2560">
        <v>3</v>
      </c>
      <c r="P2560" t="s">
        <v>64</v>
      </c>
      <c r="Q2560">
        <v>1</v>
      </c>
      <c r="R2560" t="s">
        <v>46</v>
      </c>
      <c r="S2560" t="s">
        <v>58</v>
      </c>
      <c r="T2560" t="s">
        <v>71</v>
      </c>
      <c r="U2560" t="str">
        <f t="shared" si="959"/>
        <v>GEN Z</v>
      </c>
      <c r="V2560" t="str">
        <f t="shared" si="963"/>
        <v>low</v>
      </c>
      <c r="W2560" t="str">
        <f t="shared" si="960"/>
        <v>MEDIUM</v>
      </c>
      <c r="X2560" s="8">
        <f t="shared" ref="X2560" si="975">AVERAGE(6-(AD2560),6-(Y2560),6-(O2560),J2560,AB2560,Z2560,6-(AA2560))</f>
        <v>2.8571428571428572</v>
      </c>
      <c r="Y2560">
        <f t="shared" si="953"/>
        <v>1</v>
      </c>
      <c r="Z2560">
        <f t="shared" si="954"/>
        <v>3</v>
      </c>
      <c r="AA2560">
        <f t="shared" si="955"/>
        <v>4</v>
      </c>
      <c r="AB2560">
        <f t="shared" si="956"/>
        <v>3</v>
      </c>
      <c r="AC2560">
        <f t="shared" si="957"/>
        <v>5</v>
      </c>
      <c r="AD2560">
        <f t="shared" si="958"/>
        <v>3</v>
      </c>
      <c r="AE2560">
        <f t="shared" si="961"/>
        <v>2.4500000000000002</v>
      </c>
    </row>
    <row r="2561" spans="1:31" x14ac:dyDescent="0.3">
      <c r="A2561" t="s">
        <v>2626</v>
      </c>
      <c r="B2561">
        <v>39</v>
      </c>
      <c r="C2561" t="s">
        <v>34</v>
      </c>
      <c r="D2561" t="s">
        <v>77</v>
      </c>
      <c r="E2561" t="s">
        <v>44</v>
      </c>
      <c r="F2561">
        <v>26</v>
      </c>
      <c r="G2561" t="s">
        <v>37</v>
      </c>
      <c r="H2561">
        <v>47</v>
      </c>
      <c r="I2561">
        <v>4</v>
      </c>
      <c r="J2561">
        <v>3</v>
      </c>
      <c r="K2561" t="s">
        <v>25</v>
      </c>
      <c r="L2561" t="s">
        <v>26</v>
      </c>
      <c r="M2561" t="s">
        <v>27</v>
      </c>
      <c r="N2561" t="s">
        <v>45</v>
      </c>
      <c r="O2561">
        <v>4</v>
      </c>
      <c r="P2561" t="s">
        <v>64</v>
      </c>
      <c r="Q2561">
        <v>4</v>
      </c>
      <c r="R2561" t="s">
        <v>46</v>
      </c>
      <c r="S2561" t="s">
        <v>31</v>
      </c>
      <c r="T2561" t="s">
        <v>48</v>
      </c>
      <c r="U2561" t="str">
        <f t="shared" si="959"/>
        <v>Millennieals</v>
      </c>
      <c r="V2561" t="str">
        <f t="shared" si="963"/>
        <v>high</v>
      </c>
      <c r="W2561" t="str">
        <f t="shared" si="960"/>
        <v>MEDIUM</v>
      </c>
      <c r="X2561" s="8">
        <f t="shared" ref="X2561" si="976">AVERAGE((AD2561),(Y2561),6-(O2561),J2561,AB2561,Z2561,(AA2561))</f>
        <v>2.7142857142857144</v>
      </c>
      <c r="Y2561">
        <f t="shared" si="953"/>
        <v>1</v>
      </c>
      <c r="Z2561">
        <f t="shared" si="954"/>
        <v>5</v>
      </c>
      <c r="AA2561">
        <f t="shared" si="955"/>
        <v>2</v>
      </c>
      <c r="AB2561">
        <f t="shared" si="956"/>
        <v>3</v>
      </c>
      <c r="AC2561">
        <f t="shared" si="957"/>
        <v>2</v>
      </c>
      <c r="AD2561">
        <f t="shared" si="958"/>
        <v>3</v>
      </c>
      <c r="AE2561">
        <f t="shared" si="961"/>
        <v>2.7</v>
      </c>
    </row>
    <row r="2562" spans="1:31" x14ac:dyDescent="0.3">
      <c r="A2562" t="s">
        <v>2627</v>
      </c>
      <c r="B2562">
        <v>51</v>
      </c>
      <c r="C2562" t="s">
        <v>34</v>
      </c>
      <c r="D2562" t="s">
        <v>35</v>
      </c>
      <c r="E2562" t="s">
        <v>80</v>
      </c>
      <c r="F2562">
        <v>1</v>
      </c>
      <c r="G2562" t="s">
        <v>52</v>
      </c>
      <c r="H2562">
        <v>24</v>
      </c>
      <c r="I2562">
        <v>13</v>
      </c>
      <c r="J2562">
        <v>4</v>
      </c>
      <c r="K2562" t="s">
        <v>53</v>
      </c>
      <c r="L2562" t="s">
        <v>84</v>
      </c>
      <c r="M2562" t="s">
        <v>54</v>
      </c>
      <c r="N2562" t="s">
        <v>28</v>
      </c>
      <c r="O2562">
        <v>5</v>
      </c>
      <c r="P2562" t="s">
        <v>64</v>
      </c>
      <c r="Q2562">
        <v>1</v>
      </c>
      <c r="R2562" t="s">
        <v>46</v>
      </c>
      <c r="S2562" t="s">
        <v>58</v>
      </c>
      <c r="T2562" t="s">
        <v>48</v>
      </c>
      <c r="U2562" t="str">
        <f t="shared" si="959"/>
        <v>Gen X</v>
      </c>
      <c r="V2562" t="str">
        <f t="shared" si="963"/>
        <v>low</v>
      </c>
      <c r="W2562" t="str">
        <f t="shared" si="960"/>
        <v>MEDIUM</v>
      </c>
      <c r="X2562" s="8">
        <f t="shared" si="970"/>
        <v>2.5714285714285716</v>
      </c>
      <c r="Y2562">
        <f t="shared" ref="Y2562:Y2625" si="977">IF(L2562="Depression",1,IF(L2562="Burnout",2,IF(L2562="Anxiety",3,5)))</f>
        <v>2</v>
      </c>
      <c r="Z2562">
        <f t="shared" ref="Z2562:Z2625" si="978">IF(S2562="Good",5,IF(S2562="Poor",1,3))</f>
        <v>3</v>
      </c>
      <c r="AA2562">
        <f t="shared" ref="AA2562:AA2625" si="979">IF(H2562&lt;=20,5,IF(H2562&lt;=35,4,IF(H2562&lt;=45,3,IF(H2562&lt;=55,2,IF(H2562&gt;55,1 )))))</f>
        <v>4</v>
      </c>
      <c r="AB2562">
        <f t="shared" ref="AB2562:AB2625" si="980">AVERAGE(AC2562,Q2562)</f>
        <v>3</v>
      </c>
      <c r="AC2562">
        <f t="shared" ref="AC2562:AC2625" si="981">IF(M2562="yes",5,2)</f>
        <v>5</v>
      </c>
      <c r="AD2562">
        <f t="shared" ref="AD2562:AD2625" si="982">IF(K2562="High",1,IF(K2562="Medium",3,5))</f>
        <v>1</v>
      </c>
      <c r="AE2562">
        <f t="shared" si="961"/>
        <v>2.4000000000000004</v>
      </c>
    </row>
    <row r="2563" spans="1:31" x14ac:dyDescent="0.3">
      <c r="A2563" t="s">
        <v>2628</v>
      </c>
      <c r="B2563">
        <v>47</v>
      </c>
      <c r="C2563" t="s">
        <v>50</v>
      </c>
      <c r="D2563" t="s">
        <v>35</v>
      </c>
      <c r="E2563" t="s">
        <v>57</v>
      </c>
      <c r="F2563">
        <v>22</v>
      </c>
      <c r="G2563" t="s">
        <v>52</v>
      </c>
      <c r="H2563">
        <v>27</v>
      </c>
      <c r="I2563">
        <v>14</v>
      </c>
      <c r="J2563">
        <v>2</v>
      </c>
      <c r="K2563" t="s">
        <v>63</v>
      </c>
      <c r="L2563" t="s">
        <v>46</v>
      </c>
      <c r="M2563" t="s">
        <v>54</v>
      </c>
      <c r="N2563" t="s">
        <v>39</v>
      </c>
      <c r="O2563">
        <v>5</v>
      </c>
      <c r="P2563" t="s">
        <v>64</v>
      </c>
      <c r="Q2563">
        <v>4</v>
      </c>
      <c r="R2563" t="s">
        <v>46</v>
      </c>
      <c r="S2563" t="s">
        <v>31</v>
      </c>
      <c r="T2563" t="s">
        <v>71</v>
      </c>
      <c r="U2563" t="str">
        <f t="shared" ref="U2563:U2626" si="983">IF(B2563&lt;=28,"GEN Z",IF(B2563&lt;=44,"Millennieals",IF(B2563&lt;=60,"Gen X","baby")))</f>
        <v>Gen X</v>
      </c>
      <c r="V2563" t="str">
        <f t="shared" si="963"/>
        <v>low</v>
      </c>
      <c r="W2563" t="str">
        <f t="shared" ref="W2563:W2626" si="984">IF(AE2563&lt;=2,"poor",IF(AE2563&lt;=3.5,"MEDIUM","Good"))</f>
        <v>Good</v>
      </c>
      <c r="X2563" s="8">
        <f t="shared" si="970"/>
        <v>3.7857142857142856</v>
      </c>
      <c r="Y2563">
        <f t="shared" si="977"/>
        <v>5</v>
      </c>
      <c r="Z2563">
        <f t="shared" si="978"/>
        <v>5</v>
      </c>
      <c r="AA2563">
        <f t="shared" si="979"/>
        <v>4</v>
      </c>
      <c r="AB2563">
        <f t="shared" si="980"/>
        <v>4.5</v>
      </c>
      <c r="AC2563">
        <f t="shared" si="981"/>
        <v>5</v>
      </c>
      <c r="AD2563">
        <f t="shared" si="982"/>
        <v>5</v>
      </c>
      <c r="AE2563">
        <f t="shared" ref="AE2563:AE2626" si="985">AD2563*0.3+Y2563*0.25+Z2563*0.15+J2563*0.1+AB2563*0.1+AC2563*0.05+AA2563*0.05</f>
        <v>4.6000000000000005</v>
      </c>
    </row>
    <row r="2564" spans="1:31" x14ac:dyDescent="0.3">
      <c r="A2564" t="s">
        <v>2629</v>
      </c>
      <c r="B2564">
        <v>30</v>
      </c>
      <c r="C2564" t="s">
        <v>62</v>
      </c>
      <c r="D2564" t="s">
        <v>35</v>
      </c>
      <c r="E2564" t="s">
        <v>57</v>
      </c>
      <c r="F2564">
        <v>29</v>
      </c>
      <c r="G2564" t="s">
        <v>52</v>
      </c>
      <c r="H2564">
        <v>23</v>
      </c>
      <c r="I2564">
        <v>4</v>
      </c>
      <c r="J2564">
        <v>4</v>
      </c>
      <c r="K2564" t="s">
        <v>53</v>
      </c>
      <c r="L2564" t="s">
        <v>84</v>
      </c>
      <c r="M2564" t="s">
        <v>54</v>
      </c>
      <c r="N2564" t="s">
        <v>28</v>
      </c>
      <c r="O2564">
        <v>5</v>
      </c>
      <c r="P2564" t="s">
        <v>40</v>
      </c>
      <c r="Q2564">
        <v>1</v>
      </c>
      <c r="R2564" t="s">
        <v>46</v>
      </c>
      <c r="S2564" t="s">
        <v>58</v>
      </c>
      <c r="T2564" t="s">
        <v>60</v>
      </c>
      <c r="U2564" t="str">
        <f t="shared" si="983"/>
        <v>Millennieals</v>
      </c>
      <c r="V2564" t="str">
        <f t="shared" si="963"/>
        <v>low</v>
      </c>
      <c r="W2564" t="str">
        <f t="shared" si="984"/>
        <v>MEDIUM</v>
      </c>
      <c r="X2564" s="8">
        <f t="shared" si="970"/>
        <v>2.5714285714285716</v>
      </c>
      <c r="Y2564">
        <f t="shared" si="977"/>
        <v>2</v>
      </c>
      <c r="Z2564">
        <f t="shared" si="978"/>
        <v>3</v>
      </c>
      <c r="AA2564">
        <f t="shared" si="979"/>
        <v>4</v>
      </c>
      <c r="AB2564">
        <f t="shared" si="980"/>
        <v>3</v>
      </c>
      <c r="AC2564">
        <f t="shared" si="981"/>
        <v>5</v>
      </c>
      <c r="AD2564">
        <f t="shared" si="982"/>
        <v>1</v>
      </c>
      <c r="AE2564">
        <f t="shared" si="985"/>
        <v>2.4000000000000004</v>
      </c>
    </row>
    <row r="2565" spans="1:31" x14ac:dyDescent="0.3">
      <c r="A2565" t="s">
        <v>2630</v>
      </c>
      <c r="B2565">
        <v>47</v>
      </c>
      <c r="C2565" t="s">
        <v>50</v>
      </c>
      <c r="D2565" t="s">
        <v>79</v>
      </c>
      <c r="E2565" t="s">
        <v>36</v>
      </c>
      <c r="F2565">
        <v>6</v>
      </c>
      <c r="G2565" t="s">
        <v>52</v>
      </c>
      <c r="H2565">
        <v>52</v>
      </c>
      <c r="I2565">
        <v>10</v>
      </c>
      <c r="J2565">
        <v>2</v>
      </c>
      <c r="K2565" t="s">
        <v>25</v>
      </c>
      <c r="L2565" t="s">
        <v>84</v>
      </c>
      <c r="M2565" t="s">
        <v>27</v>
      </c>
      <c r="N2565" t="s">
        <v>45</v>
      </c>
      <c r="O2565">
        <v>3</v>
      </c>
      <c r="P2565" t="s">
        <v>64</v>
      </c>
      <c r="Q2565">
        <v>5</v>
      </c>
      <c r="R2565" t="s">
        <v>30</v>
      </c>
      <c r="S2565" t="s">
        <v>58</v>
      </c>
      <c r="T2565" t="s">
        <v>60</v>
      </c>
      <c r="U2565" t="str">
        <f t="shared" si="983"/>
        <v>Gen X</v>
      </c>
      <c r="V2565" t="str">
        <f t="shared" si="963"/>
        <v>high</v>
      </c>
      <c r="W2565" t="str">
        <f t="shared" si="984"/>
        <v>MEDIUM</v>
      </c>
      <c r="X2565" s="8">
        <f t="shared" si="970"/>
        <v>2.6428571428571428</v>
      </c>
      <c r="Y2565">
        <f t="shared" si="977"/>
        <v>2</v>
      </c>
      <c r="Z2565">
        <f t="shared" si="978"/>
        <v>3</v>
      </c>
      <c r="AA2565">
        <f t="shared" si="979"/>
        <v>2</v>
      </c>
      <c r="AB2565">
        <f t="shared" si="980"/>
        <v>3.5</v>
      </c>
      <c r="AC2565">
        <f t="shared" si="981"/>
        <v>2</v>
      </c>
      <c r="AD2565">
        <f t="shared" si="982"/>
        <v>3</v>
      </c>
      <c r="AE2565">
        <f t="shared" si="985"/>
        <v>2.6</v>
      </c>
    </row>
    <row r="2566" spans="1:31" x14ac:dyDescent="0.3">
      <c r="A2566" t="s">
        <v>2631</v>
      </c>
      <c r="B2566">
        <v>48</v>
      </c>
      <c r="C2566" t="s">
        <v>21</v>
      </c>
      <c r="D2566" t="s">
        <v>77</v>
      </c>
      <c r="E2566" t="s">
        <v>23</v>
      </c>
      <c r="F2566">
        <v>5</v>
      </c>
      <c r="G2566" t="s">
        <v>37</v>
      </c>
      <c r="H2566">
        <v>31</v>
      </c>
      <c r="I2566">
        <v>13</v>
      </c>
      <c r="J2566">
        <v>3</v>
      </c>
      <c r="K2566" t="s">
        <v>53</v>
      </c>
      <c r="L2566" t="s">
        <v>84</v>
      </c>
      <c r="M2566" t="s">
        <v>54</v>
      </c>
      <c r="N2566" t="s">
        <v>28</v>
      </c>
      <c r="O2566">
        <v>3</v>
      </c>
      <c r="P2566" t="s">
        <v>64</v>
      </c>
      <c r="Q2566">
        <v>1</v>
      </c>
      <c r="R2566" t="s">
        <v>30</v>
      </c>
      <c r="S2566" t="s">
        <v>58</v>
      </c>
      <c r="T2566" t="s">
        <v>74</v>
      </c>
      <c r="U2566" t="str">
        <f t="shared" si="983"/>
        <v>Gen X</v>
      </c>
      <c r="V2566" t="str">
        <f t="shared" si="963"/>
        <v>low</v>
      </c>
      <c r="W2566" t="str">
        <f t="shared" si="984"/>
        <v>MEDIUM</v>
      </c>
      <c r="X2566" s="8">
        <f t="shared" si="970"/>
        <v>2.7142857142857144</v>
      </c>
      <c r="Y2566">
        <f t="shared" si="977"/>
        <v>2</v>
      </c>
      <c r="Z2566">
        <f t="shared" si="978"/>
        <v>3</v>
      </c>
      <c r="AA2566">
        <f t="shared" si="979"/>
        <v>4</v>
      </c>
      <c r="AB2566">
        <f t="shared" si="980"/>
        <v>3</v>
      </c>
      <c r="AC2566">
        <f t="shared" si="981"/>
        <v>5</v>
      </c>
      <c r="AD2566">
        <f t="shared" si="982"/>
        <v>1</v>
      </c>
      <c r="AE2566">
        <f t="shared" si="985"/>
        <v>2.3000000000000003</v>
      </c>
    </row>
    <row r="2567" spans="1:31" x14ac:dyDescent="0.3">
      <c r="A2567" t="s">
        <v>2632</v>
      </c>
      <c r="B2567">
        <v>42</v>
      </c>
      <c r="C2567" t="s">
        <v>50</v>
      </c>
      <c r="D2567" t="s">
        <v>79</v>
      </c>
      <c r="E2567" t="s">
        <v>36</v>
      </c>
      <c r="F2567">
        <v>5</v>
      </c>
      <c r="G2567" t="s">
        <v>52</v>
      </c>
      <c r="H2567">
        <v>39</v>
      </c>
      <c r="I2567">
        <v>2</v>
      </c>
      <c r="J2567">
        <v>3</v>
      </c>
      <c r="K2567" t="s">
        <v>25</v>
      </c>
      <c r="L2567" t="s">
        <v>84</v>
      </c>
      <c r="M2567" t="s">
        <v>27</v>
      </c>
      <c r="N2567" t="s">
        <v>45</v>
      </c>
      <c r="O2567">
        <v>3</v>
      </c>
      <c r="P2567" t="s">
        <v>64</v>
      </c>
      <c r="Q2567">
        <v>4</v>
      </c>
      <c r="R2567" t="s">
        <v>65</v>
      </c>
      <c r="S2567" t="s">
        <v>47</v>
      </c>
      <c r="T2567" t="s">
        <v>41</v>
      </c>
      <c r="U2567" t="str">
        <f t="shared" si="983"/>
        <v>Millennieals</v>
      </c>
      <c r="V2567" t="str">
        <f t="shared" si="963"/>
        <v>standard</v>
      </c>
      <c r="W2567" t="str">
        <f t="shared" si="984"/>
        <v>MEDIUM</v>
      </c>
      <c r="X2567" s="8">
        <f t="shared" si="970"/>
        <v>2.5714285714285716</v>
      </c>
      <c r="Y2567">
        <f t="shared" si="977"/>
        <v>2</v>
      </c>
      <c r="Z2567">
        <f t="shared" si="978"/>
        <v>1</v>
      </c>
      <c r="AA2567">
        <f t="shared" si="979"/>
        <v>3</v>
      </c>
      <c r="AB2567">
        <f t="shared" si="980"/>
        <v>3</v>
      </c>
      <c r="AC2567">
        <f t="shared" si="981"/>
        <v>2</v>
      </c>
      <c r="AD2567">
        <f t="shared" si="982"/>
        <v>3</v>
      </c>
      <c r="AE2567">
        <f t="shared" si="985"/>
        <v>2.4</v>
      </c>
    </row>
    <row r="2568" spans="1:31" x14ac:dyDescent="0.3">
      <c r="A2568" t="s">
        <v>2633</v>
      </c>
      <c r="B2568">
        <v>51</v>
      </c>
      <c r="C2568" t="s">
        <v>62</v>
      </c>
      <c r="D2568" t="s">
        <v>56</v>
      </c>
      <c r="E2568" t="s">
        <v>23</v>
      </c>
      <c r="F2568">
        <v>3</v>
      </c>
      <c r="G2568" t="s">
        <v>37</v>
      </c>
      <c r="H2568">
        <v>54</v>
      </c>
      <c r="I2568">
        <v>0</v>
      </c>
      <c r="J2568">
        <v>1</v>
      </c>
      <c r="K2568" t="s">
        <v>53</v>
      </c>
      <c r="L2568" t="s">
        <v>46</v>
      </c>
      <c r="M2568" t="s">
        <v>54</v>
      </c>
      <c r="N2568" t="s">
        <v>28</v>
      </c>
      <c r="O2568">
        <v>2</v>
      </c>
      <c r="P2568" t="s">
        <v>40</v>
      </c>
      <c r="Q2568">
        <v>5</v>
      </c>
      <c r="R2568" t="s">
        <v>65</v>
      </c>
      <c r="S2568" t="s">
        <v>47</v>
      </c>
      <c r="T2568" t="s">
        <v>41</v>
      </c>
      <c r="U2568" t="str">
        <f t="shared" si="983"/>
        <v>Gen X</v>
      </c>
      <c r="V2568" t="str">
        <f t="shared" si="963"/>
        <v>high</v>
      </c>
      <c r="W2568" t="str">
        <f t="shared" si="984"/>
        <v>MEDIUM</v>
      </c>
      <c r="X2568" s="8">
        <f t="shared" si="970"/>
        <v>2.7142857142857144</v>
      </c>
      <c r="Y2568">
        <f t="shared" si="977"/>
        <v>5</v>
      </c>
      <c r="Z2568">
        <f t="shared" si="978"/>
        <v>1</v>
      </c>
      <c r="AA2568">
        <f t="shared" si="979"/>
        <v>2</v>
      </c>
      <c r="AB2568">
        <f t="shared" si="980"/>
        <v>5</v>
      </c>
      <c r="AC2568">
        <f t="shared" si="981"/>
        <v>5</v>
      </c>
      <c r="AD2568">
        <f t="shared" si="982"/>
        <v>1</v>
      </c>
      <c r="AE2568">
        <f t="shared" si="985"/>
        <v>2.65</v>
      </c>
    </row>
    <row r="2569" spans="1:31" x14ac:dyDescent="0.3">
      <c r="A2569" t="s">
        <v>2634</v>
      </c>
      <c r="B2569">
        <v>35</v>
      </c>
      <c r="C2569" t="s">
        <v>62</v>
      </c>
      <c r="D2569" t="s">
        <v>22</v>
      </c>
      <c r="E2569" t="s">
        <v>51</v>
      </c>
      <c r="F2569">
        <v>7</v>
      </c>
      <c r="G2569" t="s">
        <v>52</v>
      </c>
      <c r="H2569">
        <v>46</v>
      </c>
      <c r="I2569">
        <v>15</v>
      </c>
      <c r="J2569">
        <v>1</v>
      </c>
      <c r="K2569" t="s">
        <v>53</v>
      </c>
      <c r="L2569" t="s">
        <v>84</v>
      </c>
      <c r="M2569" t="s">
        <v>27</v>
      </c>
      <c r="N2569" t="s">
        <v>39</v>
      </c>
      <c r="O2569">
        <v>3</v>
      </c>
      <c r="P2569" t="s">
        <v>40</v>
      </c>
      <c r="Q2569">
        <v>2</v>
      </c>
      <c r="R2569" t="s">
        <v>65</v>
      </c>
      <c r="S2569" t="s">
        <v>58</v>
      </c>
      <c r="T2569" t="s">
        <v>32</v>
      </c>
      <c r="U2569" t="str">
        <f t="shared" si="983"/>
        <v>Millennieals</v>
      </c>
      <c r="V2569" t="str">
        <f t="shared" si="963"/>
        <v>high</v>
      </c>
      <c r="W2569" t="str">
        <f t="shared" si="984"/>
        <v>poor</v>
      </c>
      <c r="X2569" s="8">
        <f t="shared" ref="X2569" si="986">AVERAGE(6-(AD2569),6-(Y2569),6-(O2569),J2569,AB2569,Z2569,6-(AA2569))</f>
        <v>3.1428571428571428</v>
      </c>
      <c r="Y2569">
        <f t="shared" si="977"/>
        <v>2</v>
      </c>
      <c r="Z2569">
        <f t="shared" si="978"/>
        <v>3</v>
      </c>
      <c r="AA2569">
        <f t="shared" si="979"/>
        <v>2</v>
      </c>
      <c r="AB2569">
        <f t="shared" si="980"/>
        <v>2</v>
      </c>
      <c r="AC2569">
        <f t="shared" si="981"/>
        <v>2</v>
      </c>
      <c r="AD2569">
        <f t="shared" si="982"/>
        <v>1</v>
      </c>
      <c r="AE2569">
        <f t="shared" si="985"/>
        <v>1.7500000000000002</v>
      </c>
    </row>
    <row r="2570" spans="1:31" x14ac:dyDescent="0.3">
      <c r="A2570" t="s">
        <v>2635</v>
      </c>
      <c r="B2570">
        <v>33</v>
      </c>
      <c r="C2570" t="s">
        <v>50</v>
      </c>
      <c r="D2570" t="s">
        <v>79</v>
      </c>
      <c r="E2570" t="s">
        <v>80</v>
      </c>
      <c r="F2570">
        <v>9</v>
      </c>
      <c r="G2570" t="s">
        <v>24</v>
      </c>
      <c r="H2570">
        <v>59</v>
      </c>
      <c r="I2570">
        <v>0</v>
      </c>
      <c r="J2570">
        <v>5</v>
      </c>
      <c r="K2570" t="s">
        <v>25</v>
      </c>
      <c r="L2570" t="s">
        <v>38</v>
      </c>
      <c r="M2570" t="s">
        <v>27</v>
      </c>
      <c r="N2570" t="s">
        <v>28</v>
      </c>
      <c r="O2570">
        <v>1</v>
      </c>
      <c r="P2570" t="s">
        <v>29</v>
      </c>
      <c r="Q2570">
        <v>4</v>
      </c>
      <c r="R2570" t="s">
        <v>30</v>
      </c>
      <c r="S2570" t="s">
        <v>47</v>
      </c>
      <c r="T2570" t="s">
        <v>48</v>
      </c>
      <c r="U2570" t="str">
        <f t="shared" si="983"/>
        <v>Millennieals</v>
      </c>
      <c r="V2570" t="str">
        <f t="shared" si="963"/>
        <v xml:space="preserve">very high </v>
      </c>
      <c r="W2570" t="str">
        <f t="shared" si="984"/>
        <v>MEDIUM</v>
      </c>
      <c r="X2570" s="8">
        <f t="shared" ref="X2570" si="987">AVERAGE((AD2570),(Y2570),6-(O2570),J2570,AB2570,Z2570,(AA2570))</f>
        <v>3</v>
      </c>
      <c r="Y2570">
        <f t="shared" si="977"/>
        <v>3</v>
      </c>
      <c r="Z2570">
        <f t="shared" si="978"/>
        <v>1</v>
      </c>
      <c r="AA2570">
        <f t="shared" si="979"/>
        <v>1</v>
      </c>
      <c r="AB2570">
        <f t="shared" si="980"/>
        <v>3</v>
      </c>
      <c r="AC2570">
        <f t="shared" si="981"/>
        <v>2</v>
      </c>
      <c r="AD2570">
        <f t="shared" si="982"/>
        <v>3</v>
      </c>
      <c r="AE2570">
        <f t="shared" si="985"/>
        <v>2.7499999999999996</v>
      </c>
    </row>
    <row r="2571" spans="1:31" x14ac:dyDescent="0.3">
      <c r="A2571" t="s">
        <v>2636</v>
      </c>
      <c r="B2571">
        <v>54</v>
      </c>
      <c r="C2571" t="s">
        <v>50</v>
      </c>
      <c r="D2571" t="s">
        <v>35</v>
      </c>
      <c r="E2571" t="s">
        <v>57</v>
      </c>
      <c r="F2571">
        <v>2</v>
      </c>
      <c r="G2571" t="s">
        <v>24</v>
      </c>
      <c r="H2571">
        <v>32</v>
      </c>
      <c r="I2571">
        <v>1</v>
      </c>
      <c r="J2571">
        <v>4</v>
      </c>
      <c r="K2571" t="s">
        <v>25</v>
      </c>
      <c r="L2571" t="s">
        <v>84</v>
      </c>
      <c r="M2571" t="s">
        <v>27</v>
      </c>
      <c r="N2571" t="s">
        <v>45</v>
      </c>
      <c r="O2571">
        <v>1</v>
      </c>
      <c r="P2571" t="s">
        <v>29</v>
      </c>
      <c r="Q2571">
        <v>5</v>
      </c>
      <c r="R2571" t="s">
        <v>65</v>
      </c>
      <c r="S2571" t="s">
        <v>58</v>
      </c>
      <c r="T2571" t="s">
        <v>74</v>
      </c>
      <c r="U2571" t="str">
        <f t="shared" si="983"/>
        <v>Gen X</v>
      </c>
      <c r="V2571" t="str">
        <f t="shared" ref="V2571:V2634" si="988">IF(H2571&lt;=20,"very low",IF(H2571&lt;=35,"low",IF(H2571&lt;=45,"standard",IF(H2571&lt;=55,"high",IF(H2571&gt;55,"very high ")))))</f>
        <v>low</v>
      </c>
      <c r="W2571" t="str">
        <f t="shared" si="984"/>
        <v>MEDIUM</v>
      </c>
      <c r="X2571" s="8">
        <f t="shared" si="970"/>
        <v>3.5</v>
      </c>
      <c r="Y2571">
        <f t="shared" si="977"/>
        <v>2</v>
      </c>
      <c r="Z2571">
        <f t="shared" si="978"/>
        <v>3</v>
      </c>
      <c r="AA2571">
        <f t="shared" si="979"/>
        <v>4</v>
      </c>
      <c r="AB2571">
        <f t="shared" si="980"/>
        <v>3.5</v>
      </c>
      <c r="AC2571">
        <f t="shared" si="981"/>
        <v>2</v>
      </c>
      <c r="AD2571">
        <f t="shared" si="982"/>
        <v>3</v>
      </c>
      <c r="AE2571">
        <f t="shared" si="985"/>
        <v>2.9000000000000004</v>
      </c>
    </row>
    <row r="2572" spans="1:31" x14ac:dyDescent="0.3">
      <c r="A2572" t="s">
        <v>2637</v>
      </c>
      <c r="B2572">
        <v>45</v>
      </c>
      <c r="C2572" t="s">
        <v>21</v>
      </c>
      <c r="D2572" t="s">
        <v>56</v>
      </c>
      <c r="E2572" t="s">
        <v>36</v>
      </c>
      <c r="F2572">
        <v>15</v>
      </c>
      <c r="G2572" t="s">
        <v>52</v>
      </c>
      <c r="H2572">
        <v>26</v>
      </c>
      <c r="I2572">
        <v>2</v>
      </c>
      <c r="J2572">
        <v>4</v>
      </c>
      <c r="K2572" t="s">
        <v>25</v>
      </c>
      <c r="L2572" t="s">
        <v>84</v>
      </c>
      <c r="M2572" t="s">
        <v>54</v>
      </c>
      <c r="N2572" t="s">
        <v>39</v>
      </c>
      <c r="O2572">
        <v>3</v>
      </c>
      <c r="P2572" t="s">
        <v>40</v>
      </c>
      <c r="Q2572">
        <v>4</v>
      </c>
      <c r="R2572" t="s">
        <v>30</v>
      </c>
      <c r="S2572" t="s">
        <v>47</v>
      </c>
      <c r="T2572" t="s">
        <v>74</v>
      </c>
      <c r="U2572" t="str">
        <f t="shared" si="983"/>
        <v>Gen X</v>
      </c>
      <c r="V2572" t="str">
        <f t="shared" si="988"/>
        <v>low</v>
      </c>
      <c r="W2572" t="str">
        <f t="shared" si="984"/>
        <v>MEDIUM</v>
      </c>
      <c r="X2572" s="8">
        <f t="shared" si="970"/>
        <v>3.0714285714285716</v>
      </c>
      <c r="Y2572">
        <f t="shared" si="977"/>
        <v>2</v>
      </c>
      <c r="Z2572">
        <f t="shared" si="978"/>
        <v>1</v>
      </c>
      <c r="AA2572">
        <f t="shared" si="979"/>
        <v>4</v>
      </c>
      <c r="AB2572">
        <f t="shared" si="980"/>
        <v>4.5</v>
      </c>
      <c r="AC2572">
        <f t="shared" si="981"/>
        <v>5</v>
      </c>
      <c r="AD2572">
        <f t="shared" si="982"/>
        <v>3</v>
      </c>
      <c r="AE2572">
        <f t="shared" si="985"/>
        <v>2.85</v>
      </c>
    </row>
    <row r="2573" spans="1:31" x14ac:dyDescent="0.3">
      <c r="A2573" t="s">
        <v>2638</v>
      </c>
      <c r="B2573">
        <v>46</v>
      </c>
      <c r="C2573" t="s">
        <v>62</v>
      </c>
      <c r="D2573" t="s">
        <v>73</v>
      </c>
      <c r="E2573" t="s">
        <v>80</v>
      </c>
      <c r="F2573">
        <v>8</v>
      </c>
      <c r="G2573" t="s">
        <v>52</v>
      </c>
      <c r="H2573">
        <v>37</v>
      </c>
      <c r="I2573">
        <v>3</v>
      </c>
      <c r="J2573">
        <v>1</v>
      </c>
      <c r="K2573" t="s">
        <v>25</v>
      </c>
      <c r="L2573" t="s">
        <v>38</v>
      </c>
      <c r="M2573" t="s">
        <v>54</v>
      </c>
      <c r="N2573" t="s">
        <v>39</v>
      </c>
      <c r="O2573">
        <v>4</v>
      </c>
      <c r="P2573" t="s">
        <v>29</v>
      </c>
      <c r="Q2573">
        <v>3</v>
      </c>
      <c r="R2573" t="s">
        <v>65</v>
      </c>
      <c r="S2573" t="s">
        <v>58</v>
      </c>
      <c r="T2573" t="s">
        <v>32</v>
      </c>
      <c r="U2573" t="str">
        <f t="shared" si="983"/>
        <v>Gen X</v>
      </c>
      <c r="V2573" t="str">
        <f t="shared" si="988"/>
        <v>standard</v>
      </c>
      <c r="W2573" t="str">
        <f t="shared" si="984"/>
        <v>MEDIUM</v>
      </c>
      <c r="X2573" s="8">
        <f t="shared" si="970"/>
        <v>2.7142857142857144</v>
      </c>
      <c r="Y2573">
        <f t="shared" si="977"/>
        <v>3</v>
      </c>
      <c r="Z2573">
        <f t="shared" si="978"/>
        <v>3</v>
      </c>
      <c r="AA2573">
        <f t="shared" si="979"/>
        <v>3</v>
      </c>
      <c r="AB2573">
        <f t="shared" si="980"/>
        <v>4</v>
      </c>
      <c r="AC2573">
        <f t="shared" si="981"/>
        <v>5</v>
      </c>
      <c r="AD2573">
        <f t="shared" si="982"/>
        <v>3</v>
      </c>
      <c r="AE2573">
        <f t="shared" si="985"/>
        <v>2.9999999999999996</v>
      </c>
    </row>
    <row r="2574" spans="1:31" x14ac:dyDescent="0.3">
      <c r="A2574" t="s">
        <v>2639</v>
      </c>
      <c r="B2574">
        <v>59</v>
      </c>
      <c r="C2574" t="s">
        <v>21</v>
      </c>
      <c r="D2574" t="s">
        <v>79</v>
      </c>
      <c r="E2574" t="s">
        <v>67</v>
      </c>
      <c r="F2574">
        <v>21</v>
      </c>
      <c r="G2574" t="s">
        <v>37</v>
      </c>
      <c r="H2574">
        <v>59</v>
      </c>
      <c r="I2574">
        <v>6</v>
      </c>
      <c r="J2574">
        <v>4</v>
      </c>
      <c r="K2574" t="s">
        <v>53</v>
      </c>
      <c r="L2574" t="s">
        <v>38</v>
      </c>
      <c r="M2574" t="s">
        <v>54</v>
      </c>
      <c r="N2574" t="s">
        <v>39</v>
      </c>
      <c r="O2574">
        <v>1</v>
      </c>
      <c r="P2574" t="s">
        <v>64</v>
      </c>
      <c r="Q2574">
        <v>5</v>
      </c>
      <c r="R2574" t="s">
        <v>65</v>
      </c>
      <c r="S2574" t="s">
        <v>47</v>
      </c>
      <c r="T2574" t="s">
        <v>32</v>
      </c>
      <c r="U2574" t="str">
        <f t="shared" si="983"/>
        <v>Gen X</v>
      </c>
      <c r="V2574" t="str">
        <f t="shared" si="988"/>
        <v xml:space="preserve">very high </v>
      </c>
      <c r="W2574" t="str">
        <f t="shared" si="984"/>
        <v>MEDIUM</v>
      </c>
      <c r="X2574" s="8">
        <f t="shared" si="970"/>
        <v>2.8571428571428572</v>
      </c>
      <c r="Y2574">
        <f t="shared" si="977"/>
        <v>3</v>
      </c>
      <c r="Z2574">
        <f t="shared" si="978"/>
        <v>1</v>
      </c>
      <c r="AA2574">
        <f t="shared" si="979"/>
        <v>1</v>
      </c>
      <c r="AB2574">
        <f t="shared" si="980"/>
        <v>5</v>
      </c>
      <c r="AC2574">
        <f t="shared" si="981"/>
        <v>5</v>
      </c>
      <c r="AD2574">
        <f t="shared" si="982"/>
        <v>1</v>
      </c>
      <c r="AE2574">
        <f t="shared" si="985"/>
        <v>2.4</v>
      </c>
    </row>
    <row r="2575" spans="1:31" x14ac:dyDescent="0.3">
      <c r="A2575" t="s">
        <v>2640</v>
      </c>
      <c r="B2575">
        <v>50</v>
      </c>
      <c r="C2575" t="s">
        <v>62</v>
      </c>
      <c r="D2575" t="s">
        <v>35</v>
      </c>
      <c r="E2575" t="s">
        <v>67</v>
      </c>
      <c r="F2575">
        <v>16</v>
      </c>
      <c r="G2575" t="s">
        <v>37</v>
      </c>
      <c r="H2575">
        <v>38</v>
      </c>
      <c r="I2575">
        <v>0</v>
      </c>
      <c r="J2575">
        <v>1</v>
      </c>
      <c r="K2575" t="s">
        <v>53</v>
      </c>
      <c r="L2575" t="s">
        <v>84</v>
      </c>
      <c r="M2575" t="s">
        <v>54</v>
      </c>
      <c r="N2575" t="s">
        <v>28</v>
      </c>
      <c r="O2575">
        <v>3</v>
      </c>
      <c r="P2575" t="s">
        <v>64</v>
      </c>
      <c r="Q2575">
        <v>4</v>
      </c>
      <c r="R2575" t="s">
        <v>30</v>
      </c>
      <c r="S2575" t="s">
        <v>47</v>
      </c>
      <c r="T2575" t="s">
        <v>32</v>
      </c>
      <c r="U2575" t="str">
        <f t="shared" si="983"/>
        <v>Gen X</v>
      </c>
      <c r="V2575" t="str">
        <f t="shared" si="988"/>
        <v>standard</v>
      </c>
      <c r="W2575" t="str">
        <f t="shared" si="984"/>
        <v>poor</v>
      </c>
      <c r="X2575" s="8">
        <f t="shared" si="970"/>
        <v>2.2142857142857144</v>
      </c>
      <c r="Y2575">
        <f t="shared" si="977"/>
        <v>2</v>
      </c>
      <c r="Z2575">
        <f t="shared" si="978"/>
        <v>1</v>
      </c>
      <c r="AA2575">
        <f t="shared" si="979"/>
        <v>3</v>
      </c>
      <c r="AB2575">
        <f t="shared" si="980"/>
        <v>4.5</v>
      </c>
      <c r="AC2575">
        <f t="shared" si="981"/>
        <v>5</v>
      </c>
      <c r="AD2575">
        <f t="shared" si="982"/>
        <v>1</v>
      </c>
      <c r="AE2575">
        <f t="shared" si="985"/>
        <v>1.9</v>
      </c>
    </row>
    <row r="2576" spans="1:31" x14ac:dyDescent="0.3">
      <c r="A2576" t="s">
        <v>2641</v>
      </c>
      <c r="B2576">
        <v>56</v>
      </c>
      <c r="C2576" t="s">
        <v>50</v>
      </c>
      <c r="D2576" t="s">
        <v>56</v>
      </c>
      <c r="E2576" t="s">
        <v>67</v>
      </c>
      <c r="F2576">
        <v>15</v>
      </c>
      <c r="G2576" t="s">
        <v>52</v>
      </c>
      <c r="H2576">
        <v>59</v>
      </c>
      <c r="I2576">
        <v>7</v>
      </c>
      <c r="J2576">
        <v>3</v>
      </c>
      <c r="K2576" t="s">
        <v>63</v>
      </c>
      <c r="L2576" t="s">
        <v>46</v>
      </c>
      <c r="M2576" t="s">
        <v>27</v>
      </c>
      <c r="N2576" t="s">
        <v>45</v>
      </c>
      <c r="O2576">
        <v>1</v>
      </c>
      <c r="P2576" t="s">
        <v>40</v>
      </c>
      <c r="Q2576">
        <v>4</v>
      </c>
      <c r="R2576" t="s">
        <v>46</v>
      </c>
      <c r="S2576" t="s">
        <v>47</v>
      </c>
      <c r="T2576" t="s">
        <v>32</v>
      </c>
      <c r="U2576" t="str">
        <f t="shared" si="983"/>
        <v>Gen X</v>
      </c>
      <c r="V2576" t="str">
        <f t="shared" si="988"/>
        <v xml:space="preserve">very high </v>
      </c>
      <c r="W2576" t="str">
        <f t="shared" si="984"/>
        <v>Good</v>
      </c>
      <c r="X2576" s="8">
        <f t="shared" si="970"/>
        <v>3.2857142857142856</v>
      </c>
      <c r="Y2576">
        <f t="shared" si="977"/>
        <v>5</v>
      </c>
      <c r="Z2576">
        <f t="shared" si="978"/>
        <v>1</v>
      </c>
      <c r="AA2576">
        <f t="shared" si="979"/>
        <v>1</v>
      </c>
      <c r="AB2576">
        <f t="shared" si="980"/>
        <v>3</v>
      </c>
      <c r="AC2576">
        <f t="shared" si="981"/>
        <v>2</v>
      </c>
      <c r="AD2576">
        <f t="shared" si="982"/>
        <v>5</v>
      </c>
      <c r="AE2576">
        <f t="shared" si="985"/>
        <v>3.65</v>
      </c>
    </row>
    <row r="2577" spans="1:31" x14ac:dyDescent="0.3">
      <c r="A2577" t="s">
        <v>2642</v>
      </c>
      <c r="B2577">
        <v>26</v>
      </c>
      <c r="C2577" t="s">
        <v>62</v>
      </c>
      <c r="D2577" t="s">
        <v>43</v>
      </c>
      <c r="E2577" t="s">
        <v>36</v>
      </c>
      <c r="F2577">
        <v>27</v>
      </c>
      <c r="G2577" t="s">
        <v>24</v>
      </c>
      <c r="H2577">
        <v>37</v>
      </c>
      <c r="I2577">
        <v>10</v>
      </c>
      <c r="J2577">
        <v>5</v>
      </c>
      <c r="K2577" t="s">
        <v>25</v>
      </c>
      <c r="L2577" t="s">
        <v>46</v>
      </c>
      <c r="M2577" t="s">
        <v>54</v>
      </c>
      <c r="N2577" t="s">
        <v>45</v>
      </c>
      <c r="O2577">
        <v>3</v>
      </c>
      <c r="P2577" t="s">
        <v>29</v>
      </c>
      <c r="Q2577">
        <v>4</v>
      </c>
      <c r="R2577" t="s">
        <v>30</v>
      </c>
      <c r="S2577" t="s">
        <v>31</v>
      </c>
      <c r="T2577" t="s">
        <v>60</v>
      </c>
      <c r="U2577" t="str">
        <f t="shared" si="983"/>
        <v>GEN Z</v>
      </c>
      <c r="V2577" t="str">
        <f t="shared" si="988"/>
        <v>standard</v>
      </c>
      <c r="W2577" t="str">
        <f t="shared" si="984"/>
        <v>Good</v>
      </c>
      <c r="X2577" s="8">
        <f t="shared" si="970"/>
        <v>4.0714285714285712</v>
      </c>
      <c r="Y2577">
        <f t="shared" si="977"/>
        <v>5</v>
      </c>
      <c r="Z2577">
        <f t="shared" si="978"/>
        <v>5</v>
      </c>
      <c r="AA2577">
        <f t="shared" si="979"/>
        <v>3</v>
      </c>
      <c r="AB2577">
        <f t="shared" si="980"/>
        <v>4.5</v>
      </c>
      <c r="AC2577">
        <f t="shared" si="981"/>
        <v>5</v>
      </c>
      <c r="AD2577">
        <f t="shared" si="982"/>
        <v>3</v>
      </c>
      <c r="AE2577">
        <f t="shared" si="985"/>
        <v>4.25</v>
      </c>
    </row>
    <row r="2578" spans="1:31" x14ac:dyDescent="0.3">
      <c r="A2578" t="s">
        <v>2643</v>
      </c>
      <c r="B2578">
        <v>59</v>
      </c>
      <c r="C2578" t="s">
        <v>62</v>
      </c>
      <c r="D2578" t="s">
        <v>35</v>
      </c>
      <c r="E2578" t="s">
        <v>23</v>
      </c>
      <c r="F2578">
        <v>18</v>
      </c>
      <c r="G2578" t="s">
        <v>24</v>
      </c>
      <c r="H2578">
        <v>26</v>
      </c>
      <c r="I2578">
        <v>9</v>
      </c>
      <c r="J2578">
        <v>2</v>
      </c>
      <c r="K2578" t="s">
        <v>53</v>
      </c>
      <c r="L2578" t="s">
        <v>84</v>
      </c>
      <c r="M2578" t="s">
        <v>27</v>
      </c>
      <c r="N2578" t="s">
        <v>39</v>
      </c>
      <c r="O2578">
        <v>5</v>
      </c>
      <c r="P2578" t="s">
        <v>29</v>
      </c>
      <c r="Q2578">
        <v>3</v>
      </c>
      <c r="R2578" t="s">
        <v>65</v>
      </c>
      <c r="S2578" t="s">
        <v>47</v>
      </c>
      <c r="T2578" t="s">
        <v>74</v>
      </c>
      <c r="U2578" t="str">
        <f t="shared" si="983"/>
        <v>Gen X</v>
      </c>
      <c r="V2578" t="str">
        <f t="shared" si="988"/>
        <v>low</v>
      </c>
      <c r="W2578" t="str">
        <f t="shared" si="984"/>
        <v>poor</v>
      </c>
      <c r="X2578" s="8">
        <f t="shared" ref="X2578" si="989">AVERAGE(6-(AD2578),6-(Y2578),6-(O2578),J2578,AB2578,Z2578,6-(AA2578))</f>
        <v>2.5</v>
      </c>
      <c r="Y2578">
        <f t="shared" si="977"/>
        <v>2</v>
      </c>
      <c r="Z2578">
        <f t="shared" si="978"/>
        <v>1</v>
      </c>
      <c r="AA2578">
        <f t="shared" si="979"/>
        <v>4</v>
      </c>
      <c r="AB2578">
        <f t="shared" si="980"/>
        <v>2.5</v>
      </c>
      <c r="AC2578">
        <f t="shared" si="981"/>
        <v>2</v>
      </c>
      <c r="AD2578">
        <f t="shared" si="982"/>
        <v>1</v>
      </c>
      <c r="AE2578">
        <f t="shared" si="985"/>
        <v>1.7000000000000002</v>
      </c>
    </row>
    <row r="2579" spans="1:31" x14ac:dyDescent="0.3">
      <c r="A2579" t="s">
        <v>2644</v>
      </c>
      <c r="B2579">
        <v>26</v>
      </c>
      <c r="C2579" t="s">
        <v>50</v>
      </c>
      <c r="D2579" t="s">
        <v>22</v>
      </c>
      <c r="E2579" t="s">
        <v>67</v>
      </c>
      <c r="F2579">
        <v>6</v>
      </c>
      <c r="G2579" t="s">
        <v>37</v>
      </c>
      <c r="H2579">
        <v>41</v>
      </c>
      <c r="I2579">
        <v>11</v>
      </c>
      <c r="J2579">
        <v>5</v>
      </c>
      <c r="K2579" t="s">
        <v>63</v>
      </c>
      <c r="L2579" t="s">
        <v>26</v>
      </c>
      <c r="M2579" t="s">
        <v>54</v>
      </c>
      <c r="N2579" t="s">
        <v>45</v>
      </c>
      <c r="O2579">
        <v>1</v>
      </c>
      <c r="P2579" t="s">
        <v>29</v>
      </c>
      <c r="Q2579">
        <v>4</v>
      </c>
      <c r="R2579" t="s">
        <v>46</v>
      </c>
      <c r="S2579" t="s">
        <v>47</v>
      </c>
      <c r="T2579" t="s">
        <v>32</v>
      </c>
      <c r="U2579" t="str">
        <f t="shared" si="983"/>
        <v>GEN Z</v>
      </c>
      <c r="V2579" t="str">
        <f t="shared" si="988"/>
        <v>standard</v>
      </c>
      <c r="W2579" t="str">
        <f t="shared" si="984"/>
        <v>MEDIUM</v>
      </c>
      <c r="X2579" s="8">
        <f t="shared" ref="X2579" si="990">AVERAGE((AD2579),(Y2579),6-(O2579),J2579,AB2579,Z2579,(AA2579))</f>
        <v>3.5</v>
      </c>
      <c r="Y2579">
        <f t="shared" si="977"/>
        <v>1</v>
      </c>
      <c r="Z2579">
        <f t="shared" si="978"/>
        <v>1</v>
      </c>
      <c r="AA2579">
        <f t="shared" si="979"/>
        <v>3</v>
      </c>
      <c r="AB2579">
        <f t="shared" si="980"/>
        <v>4.5</v>
      </c>
      <c r="AC2579">
        <f t="shared" si="981"/>
        <v>5</v>
      </c>
      <c r="AD2579">
        <f t="shared" si="982"/>
        <v>5</v>
      </c>
      <c r="AE2579">
        <f t="shared" si="985"/>
        <v>3.25</v>
      </c>
    </row>
    <row r="2580" spans="1:31" x14ac:dyDescent="0.3">
      <c r="A2580" t="s">
        <v>2645</v>
      </c>
      <c r="B2580">
        <v>47</v>
      </c>
      <c r="C2580" t="s">
        <v>34</v>
      </c>
      <c r="D2580" t="s">
        <v>22</v>
      </c>
      <c r="E2580" t="s">
        <v>57</v>
      </c>
      <c r="F2580">
        <v>25</v>
      </c>
      <c r="G2580" t="s">
        <v>52</v>
      </c>
      <c r="H2580">
        <v>56</v>
      </c>
      <c r="I2580">
        <v>10</v>
      </c>
      <c r="J2580">
        <v>1</v>
      </c>
      <c r="K2580" t="s">
        <v>25</v>
      </c>
      <c r="L2580" t="s">
        <v>46</v>
      </c>
      <c r="M2580" t="s">
        <v>27</v>
      </c>
      <c r="N2580" t="s">
        <v>39</v>
      </c>
      <c r="O2580">
        <v>4</v>
      </c>
      <c r="P2580" t="s">
        <v>40</v>
      </c>
      <c r="Q2580">
        <v>2</v>
      </c>
      <c r="R2580" t="s">
        <v>30</v>
      </c>
      <c r="S2580" t="s">
        <v>47</v>
      </c>
      <c r="T2580" t="s">
        <v>41</v>
      </c>
      <c r="U2580" t="str">
        <f t="shared" si="983"/>
        <v>Gen X</v>
      </c>
      <c r="V2580" t="str">
        <f t="shared" si="988"/>
        <v xml:space="preserve">very high </v>
      </c>
      <c r="W2580" t="str">
        <f t="shared" si="984"/>
        <v>MEDIUM</v>
      </c>
      <c r="X2580" s="8">
        <f t="shared" si="970"/>
        <v>2.1428571428571428</v>
      </c>
      <c r="Y2580">
        <f t="shared" si="977"/>
        <v>5</v>
      </c>
      <c r="Z2580">
        <f t="shared" si="978"/>
        <v>1</v>
      </c>
      <c r="AA2580">
        <f t="shared" si="979"/>
        <v>1</v>
      </c>
      <c r="AB2580">
        <f t="shared" si="980"/>
        <v>2</v>
      </c>
      <c r="AC2580">
        <f t="shared" si="981"/>
        <v>2</v>
      </c>
      <c r="AD2580">
        <f t="shared" si="982"/>
        <v>3</v>
      </c>
      <c r="AE2580">
        <f t="shared" si="985"/>
        <v>2.75</v>
      </c>
    </row>
    <row r="2581" spans="1:31" x14ac:dyDescent="0.3">
      <c r="A2581" t="s">
        <v>2646</v>
      </c>
      <c r="B2581">
        <v>42</v>
      </c>
      <c r="C2581" t="s">
        <v>34</v>
      </c>
      <c r="D2581" t="s">
        <v>77</v>
      </c>
      <c r="E2581" t="s">
        <v>57</v>
      </c>
      <c r="F2581">
        <v>30</v>
      </c>
      <c r="G2581" t="s">
        <v>24</v>
      </c>
      <c r="H2581">
        <v>48</v>
      </c>
      <c r="I2581">
        <v>4</v>
      </c>
      <c r="J2581">
        <v>2</v>
      </c>
      <c r="K2581" t="s">
        <v>53</v>
      </c>
      <c r="L2581" t="s">
        <v>38</v>
      </c>
      <c r="M2581" t="s">
        <v>54</v>
      </c>
      <c r="N2581" t="s">
        <v>39</v>
      </c>
      <c r="O2581">
        <v>4</v>
      </c>
      <c r="P2581" t="s">
        <v>64</v>
      </c>
      <c r="Q2581">
        <v>5</v>
      </c>
      <c r="R2581" t="s">
        <v>30</v>
      </c>
      <c r="S2581" t="s">
        <v>31</v>
      </c>
      <c r="T2581" t="s">
        <v>48</v>
      </c>
      <c r="U2581" t="str">
        <f t="shared" si="983"/>
        <v>Millennieals</v>
      </c>
      <c r="V2581" t="str">
        <f t="shared" si="988"/>
        <v>high</v>
      </c>
      <c r="W2581" t="str">
        <f t="shared" si="984"/>
        <v>MEDIUM</v>
      </c>
      <c r="X2581" s="8">
        <f t="shared" si="970"/>
        <v>2.8571428571428572</v>
      </c>
      <c r="Y2581">
        <f t="shared" si="977"/>
        <v>3</v>
      </c>
      <c r="Z2581">
        <f t="shared" si="978"/>
        <v>5</v>
      </c>
      <c r="AA2581">
        <f t="shared" si="979"/>
        <v>2</v>
      </c>
      <c r="AB2581">
        <f t="shared" si="980"/>
        <v>5</v>
      </c>
      <c r="AC2581">
        <f t="shared" si="981"/>
        <v>5</v>
      </c>
      <c r="AD2581">
        <f t="shared" si="982"/>
        <v>1</v>
      </c>
      <c r="AE2581">
        <f t="shared" si="985"/>
        <v>2.85</v>
      </c>
    </row>
    <row r="2582" spans="1:31" x14ac:dyDescent="0.3">
      <c r="A2582" t="s">
        <v>2647</v>
      </c>
      <c r="B2582">
        <v>52</v>
      </c>
      <c r="C2582" t="s">
        <v>62</v>
      </c>
      <c r="D2582" t="s">
        <v>73</v>
      </c>
      <c r="E2582" t="s">
        <v>51</v>
      </c>
      <c r="F2582">
        <v>11</v>
      </c>
      <c r="G2582" t="s">
        <v>52</v>
      </c>
      <c r="H2582">
        <v>49</v>
      </c>
      <c r="I2582">
        <v>0</v>
      </c>
      <c r="J2582">
        <v>5</v>
      </c>
      <c r="K2582" t="s">
        <v>63</v>
      </c>
      <c r="L2582" t="s">
        <v>46</v>
      </c>
      <c r="M2582" t="s">
        <v>27</v>
      </c>
      <c r="N2582" t="s">
        <v>28</v>
      </c>
      <c r="O2582">
        <v>3</v>
      </c>
      <c r="P2582" t="s">
        <v>40</v>
      </c>
      <c r="Q2582">
        <v>2</v>
      </c>
      <c r="R2582" t="s">
        <v>46</v>
      </c>
      <c r="S2582" t="s">
        <v>31</v>
      </c>
      <c r="T2582" t="s">
        <v>41</v>
      </c>
      <c r="U2582" t="str">
        <f t="shared" si="983"/>
        <v>Gen X</v>
      </c>
      <c r="V2582" t="str">
        <f t="shared" si="988"/>
        <v>high</v>
      </c>
      <c r="W2582" t="str">
        <f t="shared" si="984"/>
        <v>Good</v>
      </c>
      <c r="X2582" s="8">
        <f t="shared" si="970"/>
        <v>3.8571428571428572</v>
      </c>
      <c r="Y2582">
        <f t="shared" si="977"/>
        <v>5</v>
      </c>
      <c r="Z2582">
        <f t="shared" si="978"/>
        <v>5</v>
      </c>
      <c r="AA2582">
        <f t="shared" si="979"/>
        <v>2</v>
      </c>
      <c r="AB2582">
        <f t="shared" si="980"/>
        <v>2</v>
      </c>
      <c r="AC2582">
        <f t="shared" si="981"/>
        <v>2</v>
      </c>
      <c r="AD2582">
        <f t="shared" si="982"/>
        <v>5</v>
      </c>
      <c r="AE2582">
        <f t="shared" si="985"/>
        <v>4.3999999999999995</v>
      </c>
    </row>
    <row r="2583" spans="1:31" x14ac:dyDescent="0.3">
      <c r="A2583" t="s">
        <v>2648</v>
      </c>
      <c r="B2583">
        <v>59</v>
      </c>
      <c r="C2583" t="s">
        <v>21</v>
      </c>
      <c r="D2583" t="s">
        <v>77</v>
      </c>
      <c r="E2583" t="s">
        <v>23</v>
      </c>
      <c r="F2583">
        <v>2</v>
      </c>
      <c r="G2583" t="s">
        <v>24</v>
      </c>
      <c r="H2583">
        <v>47</v>
      </c>
      <c r="I2583">
        <v>2</v>
      </c>
      <c r="J2583">
        <v>2</v>
      </c>
      <c r="K2583" t="s">
        <v>25</v>
      </c>
      <c r="L2583" t="s">
        <v>84</v>
      </c>
      <c r="M2583" t="s">
        <v>27</v>
      </c>
      <c r="N2583" t="s">
        <v>45</v>
      </c>
      <c r="O2583">
        <v>3</v>
      </c>
      <c r="P2583" t="s">
        <v>29</v>
      </c>
      <c r="Q2583">
        <v>3</v>
      </c>
      <c r="R2583" t="s">
        <v>65</v>
      </c>
      <c r="S2583" t="s">
        <v>31</v>
      </c>
      <c r="T2583" t="s">
        <v>74</v>
      </c>
      <c r="U2583" t="str">
        <f t="shared" si="983"/>
        <v>Gen X</v>
      </c>
      <c r="V2583" t="str">
        <f t="shared" si="988"/>
        <v>high</v>
      </c>
      <c r="W2583" t="str">
        <f t="shared" si="984"/>
        <v>MEDIUM</v>
      </c>
      <c r="X2583" s="8">
        <f t="shared" si="970"/>
        <v>2.7857142857142856</v>
      </c>
      <c r="Y2583">
        <f t="shared" si="977"/>
        <v>2</v>
      </c>
      <c r="Z2583">
        <f t="shared" si="978"/>
        <v>5</v>
      </c>
      <c r="AA2583">
        <f t="shared" si="979"/>
        <v>2</v>
      </c>
      <c r="AB2583">
        <f t="shared" si="980"/>
        <v>2.5</v>
      </c>
      <c r="AC2583">
        <f t="shared" si="981"/>
        <v>2</v>
      </c>
      <c r="AD2583">
        <f t="shared" si="982"/>
        <v>3</v>
      </c>
      <c r="AE2583">
        <f t="shared" si="985"/>
        <v>2.8000000000000003</v>
      </c>
    </row>
    <row r="2584" spans="1:31" x14ac:dyDescent="0.3">
      <c r="A2584" t="s">
        <v>2649</v>
      </c>
      <c r="B2584">
        <v>56</v>
      </c>
      <c r="C2584" t="s">
        <v>21</v>
      </c>
      <c r="D2584" t="s">
        <v>22</v>
      </c>
      <c r="E2584" t="s">
        <v>80</v>
      </c>
      <c r="F2584">
        <v>5</v>
      </c>
      <c r="G2584" t="s">
        <v>24</v>
      </c>
      <c r="H2584">
        <v>54</v>
      </c>
      <c r="I2584">
        <v>7</v>
      </c>
      <c r="J2584">
        <v>4</v>
      </c>
      <c r="K2584" t="s">
        <v>63</v>
      </c>
      <c r="L2584" t="s">
        <v>38</v>
      </c>
      <c r="M2584" t="s">
        <v>54</v>
      </c>
      <c r="N2584" t="s">
        <v>45</v>
      </c>
      <c r="O2584">
        <v>3</v>
      </c>
      <c r="P2584" t="s">
        <v>64</v>
      </c>
      <c r="Q2584">
        <v>2</v>
      </c>
      <c r="R2584" t="s">
        <v>30</v>
      </c>
      <c r="S2584" t="s">
        <v>58</v>
      </c>
      <c r="T2584" t="s">
        <v>48</v>
      </c>
      <c r="U2584" t="str">
        <f t="shared" si="983"/>
        <v>Gen X</v>
      </c>
      <c r="V2584" t="str">
        <f t="shared" si="988"/>
        <v>high</v>
      </c>
      <c r="W2584" t="str">
        <f t="shared" si="984"/>
        <v>Good</v>
      </c>
      <c r="X2584" s="8">
        <f t="shared" si="970"/>
        <v>3.3571428571428572</v>
      </c>
      <c r="Y2584">
        <f t="shared" si="977"/>
        <v>3</v>
      </c>
      <c r="Z2584">
        <f t="shared" si="978"/>
        <v>3</v>
      </c>
      <c r="AA2584">
        <f t="shared" si="979"/>
        <v>2</v>
      </c>
      <c r="AB2584">
        <f t="shared" si="980"/>
        <v>3.5</v>
      </c>
      <c r="AC2584">
        <f t="shared" si="981"/>
        <v>5</v>
      </c>
      <c r="AD2584">
        <f t="shared" si="982"/>
        <v>5</v>
      </c>
      <c r="AE2584">
        <f t="shared" si="985"/>
        <v>3.8000000000000003</v>
      </c>
    </row>
    <row r="2585" spans="1:31" x14ac:dyDescent="0.3">
      <c r="A2585" t="s">
        <v>2650</v>
      </c>
      <c r="B2585">
        <v>29</v>
      </c>
      <c r="C2585" t="s">
        <v>50</v>
      </c>
      <c r="D2585" t="s">
        <v>35</v>
      </c>
      <c r="E2585" t="s">
        <v>67</v>
      </c>
      <c r="F2585">
        <v>19</v>
      </c>
      <c r="G2585" t="s">
        <v>24</v>
      </c>
      <c r="H2585">
        <v>33</v>
      </c>
      <c r="I2585">
        <v>5</v>
      </c>
      <c r="J2585">
        <v>1</v>
      </c>
      <c r="K2585" t="s">
        <v>25</v>
      </c>
      <c r="L2585" t="s">
        <v>38</v>
      </c>
      <c r="M2585" t="s">
        <v>54</v>
      </c>
      <c r="N2585" t="s">
        <v>39</v>
      </c>
      <c r="O2585">
        <v>2</v>
      </c>
      <c r="P2585" t="s">
        <v>40</v>
      </c>
      <c r="Q2585">
        <v>2</v>
      </c>
      <c r="R2585" t="s">
        <v>30</v>
      </c>
      <c r="S2585" t="s">
        <v>58</v>
      </c>
      <c r="T2585" t="s">
        <v>60</v>
      </c>
      <c r="U2585" t="str">
        <f t="shared" si="983"/>
        <v>Millennieals</v>
      </c>
      <c r="V2585" t="str">
        <f t="shared" si="988"/>
        <v>low</v>
      </c>
      <c r="W2585" t="str">
        <f t="shared" si="984"/>
        <v>MEDIUM</v>
      </c>
      <c r="X2585" s="8">
        <f t="shared" si="970"/>
        <v>3.0714285714285716</v>
      </c>
      <c r="Y2585">
        <f t="shared" si="977"/>
        <v>3</v>
      </c>
      <c r="Z2585">
        <f t="shared" si="978"/>
        <v>3</v>
      </c>
      <c r="AA2585">
        <f t="shared" si="979"/>
        <v>4</v>
      </c>
      <c r="AB2585">
        <f t="shared" si="980"/>
        <v>3.5</v>
      </c>
      <c r="AC2585">
        <f t="shared" si="981"/>
        <v>5</v>
      </c>
      <c r="AD2585">
        <f t="shared" si="982"/>
        <v>3</v>
      </c>
      <c r="AE2585">
        <f t="shared" si="985"/>
        <v>3</v>
      </c>
    </row>
    <row r="2586" spans="1:31" x14ac:dyDescent="0.3">
      <c r="A2586" t="s">
        <v>2651</v>
      </c>
      <c r="B2586">
        <v>54</v>
      </c>
      <c r="C2586" t="s">
        <v>34</v>
      </c>
      <c r="D2586" t="s">
        <v>73</v>
      </c>
      <c r="E2586" t="s">
        <v>51</v>
      </c>
      <c r="F2586">
        <v>23</v>
      </c>
      <c r="G2586" t="s">
        <v>24</v>
      </c>
      <c r="H2586">
        <v>59</v>
      </c>
      <c r="I2586">
        <v>8</v>
      </c>
      <c r="J2586">
        <v>2</v>
      </c>
      <c r="K2586" t="s">
        <v>63</v>
      </c>
      <c r="L2586" t="s">
        <v>38</v>
      </c>
      <c r="M2586" t="s">
        <v>27</v>
      </c>
      <c r="N2586" t="s">
        <v>45</v>
      </c>
      <c r="O2586">
        <v>4</v>
      </c>
      <c r="P2586" t="s">
        <v>64</v>
      </c>
      <c r="Q2586">
        <v>4</v>
      </c>
      <c r="R2586" t="s">
        <v>46</v>
      </c>
      <c r="S2586" t="s">
        <v>31</v>
      </c>
      <c r="T2586" t="s">
        <v>74</v>
      </c>
      <c r="U2586" t="str">
        <f t="shared" si="983"/>
        <v>Gen X</v>
      </c>
      <c r="V2586" t="str">
        <f t="shared" si="988"/>
        <v xml:space="preserve">very high </v>
      </c>
      <c r="W2586" t="str">
        <f t="shared" si="984"/>
        <v>Good</v>
      </c>
      <c r="X2586" s="8">
        <f t="shared" si="970"/>
        <v>3</v>
      </c>
      <c r="Y2586">
        <f t="shared" si="977"/>
        <v>3</v>
      </c>
      <c r="Z2586">
        <f t="shared" si="978"/>
        <v>5</v>
      </c>
      <c r="AA2586">
        <f t="shared" si="979"/>
        <v>1</v>
      </c>
      <c r="AB2586">
        <f t="shared" si="980"/>
        <v>3</v>
      </c>
      <c r="AC2586">
        <f t="shared" si="981"/>
        <v>2</v>
      </c>
      <c r="AD2586">
        <f t="shared" si="982"/>
        <v>5</v>
      </c>
      <c r="AE2586">
        <f t="shared" si="985"/>
        <v>3.65</v>
      </c>
    </row>
    <row r="2587" spans="1:31" x14ac:dyDescent="0.3">
      <c r="A2587" t="s">
        <v>2652</v>
      </c>
      <c r="B2587">
        <v>48</v>
      </c>
      <c r="C2587" t="s">
        <v>50</v>
      </c>
      <c r="D2587" t="s">
        <v>35</v>
      </c>
      <c r="E2587" t="s">
        <v>80</v>
      </c>
      <c r="F2587">
        <v>3</v>
      </c>
      <c r="G2587" t="s">
        <v>52</v>
      </c>
      <c r="H2587">
        <v>21</v>
      </c>
      <c r="I2587">
        <v>2</v>
      </c>
      <c r="J2587">
        <v>1</v>
      </c>
      <c r="K2587" t="s">
        <v>63</v>
      </c>
      <c r="L2587" t="s">
        <v>84</v>
      </c>
      <c r="M2587" t="s">
        <v>54</v>
      </c>
      <c r="N2587" t="s">
        <v>28</v>
      </c>
      <c r="O2587">
        <v>5</v>
      </c>
      <c r="P2587" t="s">
        <v>40</v>
      </c>
      <c r="Q2587">
        <v>3</v>
      </c>
      <c r="R2587" t="s">
        <v>30</v>
      </c>
      <c r="S2587" t="s">
        <v>31</v>
      </c>
      <c r="T2587" t="s">
        <v>74</v>
      </c>
      <c r="U2587" t="str">
        <f t="shared" si="983"/>
        <v>Gen X</v>
      </c>
      <c r="V2587" t="str">
        <f t="shared" si="988"/>
        <v>low</v>
      </c>
      <c r="W2587" t="str">
        <f t="shared" si="984"/>
        <v>Good</v>
      </c>
      <c r="X2587" s="8">
        <f t="shared" ref="X2587" si="991">AVERAGE(6-(AD2587),6-(Y2587),6-(O2587),J2587,AB2587,Z2587,6-(AA2587))</f>
        <v>2.5714285714285716</v>
      </c>
      <c r="Y2587">
        <f t="shared" si="977"/>
        <v>2</v>
      </c>
      <c r="Z2587">
        <f t="shared" si="978"/>
        <v>5</v>
      </c>
      <c r="AA2587">
        <f t="shared" si="979"/>
        <v>4</v>
      </c>
      <c r="AB2587">
        <f t="shared" si="980"/>
        <v>4</v>
      </c>
      <c r="AC2587">
        <f t="shared" si="981"/>
        <v>5</v>
      </c>
      <c r="AD2587">
        <f t="shared" si="982"/>
        <v>5</v>
      </c>
      <c r="AE2587">
        <f t="shared" si="985"/>
        <v>3.7</v>
      </c>
    </row>
    <row r="2588" spans="1:31" x14ac:dyDescent="0.3">
      <c r="A2588" t="s">
        <v>2653</v>
      </c>
      <c r="B2588">
        <v>49</v>
      </c>
      <c r="C2588" t="s">
        <v>62</v>
      </c>
      <c r="D2588" t="s">
        <v>79</v>
      </c>
      <c r="E2588" t="s">
        <v>44</v>
      </c>
      <c r="F2588">
        <v>29</v>
      </c>
      <c r="G2588" t="s">
        <v>52</v>
      </c>
      <c r="H2588">
        <v>41</v>
      </c>
      <c r="I2588">
        <v>5</v>
      </c>
      <c r="J2588">
        <v>3</v>
      </c>
      <c r="K2588" t="s">
        <v>53</v>
      </c>
      <c r="L2588" t="s">
        <v>46</v>
      </c>
      <c r="M2588" t="s">
        <v>54</v>
      </c>
      <c r="N2588" t="s">
        <v>39</v>
      </c>
      <c r="O2588">
        <v>2</v>
      </c>
      <c r="P2588" t="s">
        <v>40</v>
      </c>
      <c r="Q2588">
        <v>5</v>
      </c>
      <c r="R2588" t="s">
        <v>30</v>
      </c>
      <c r="S2588" t="s">
        <v>58</v>
      </c>
      <c r="T2588" t="s">
        <v>32</v>
      </c>
      <c r="U2588" t="str">
        <f t="shared" si="983"/>
        <v>Gen X</v>
      </c>
      <c r="V2588" t="str">
        <f t="shared" si="988"/>
        <v>standard</v>
      </c>
      <c r="W2588" t="str">
        <f t="shared" si="984"/>
        <v>MEDIUM</v>
      </c>
      <c r="X2588" s="8">
        <f t="shared" ref="X2588" si="992">AVERAGE((AD2588),(Y2588),6-(O2588),J2588,AB2588,Z2588,(AA2588))</f>
        <v>3.4285714285714284</v>
      </c>
      <c r="Y2588">
        <f t="shared" si="977"/>
        <v>5</v>
      </c>
      <c r="Z2588">
        <f t="shared" si="978"/>
        <v>3</v>
      </c>
      <c r="AA2588">
        <f t="shared" si="979"/>
        <v>3</v>
      </c>
      <c r="AB2588">
        <f t="shared" si="980"/>
        <v>5</v>
      </c>
      <c r="AC2588">
        <f t="shared" si="981"/>
        <v>5</v>
      </c>
      <c r="AD2588">
        <f t="shared" si="982"/>
        <v>1</v>
      </c>
      <c r="AE2588">
        <f t="shared" si="985"/>
        <v>3.1999999999999997</v>
      </c>
    </row>
    <row r="2589" spans="1:31" x14ac:dyDescent="0.3">
      <c r="A2589" t="s">
        <v>2654</v>
      </c>
      <c r="B2589">
        <v>47</v>
      </c>
      <c r="C2589" t="s">
        <v>62</v>
      </c>
      <c r="D2589" t="s">
        <v>22</v>
      </c>
      <c r="E2589" t="s">
        <v>80</v>
      </c>
      <c r="F2589">
        <v>26</v>
      </c>
      <c r="G2589" t="s">
        <v>37</v>
      </c>
      <c r="H2589">
        <v>33</v>
      </c>
      <c r="I2589">
        <v>13</v>
      </c>
      <c r="J2589">
        <v>3</v>
      </c>
      <c r="K2589" t="s">
        <v>25</v>
      </c>
      <c r="L2589" t="s">
        <v>38</v>
      </c>
      <c r="M2589" t="s">
        <v>54</v>
      </c>
      <c r="N2589" t="s">
        <v>28</v>
      </c>
      <c r="O2589">
        <v>2</v>
      </c>
      <c r="P2589" t="s">
        <v>40</v>
      </c>
      <c r="Q2589">
        <v>2</v>
      </c>
      <c r="R2589" t="s">
        <v>46</v>
      </c>
      <c r="S2589" t="s">
        <v>47</v>
      </c>
      <c r="T2589" t="s">
        <v>71</v>
      </c>
      <c r="U2589" t="str">
        <f t="shared" si="983"/>
        <v>Gen X</v>
      </c>
      <c r="V2589" t="str">
        <f t="shared" si="988"/>
        <v>low</v>
      </c>
      <c r="W2589" t="str">
        <f t="shared" si="984"/>
        <v>MEDIUM</v>
      </c>
      <c r="X2589" s="8">
        <f t="shared" si="970"/>
        <v>3.0714285714285716</v>
      </c>
      <c r="Y2589">
        <f t="shared" si="977"/>
        <v>3</v>
      </c>
      <c r="Z2589">
        <f t="shared" si="978"/>
        <v>1</v>
      </c>
      <c r="AA2589">
        <f t="shared" si="979"/>
        <v>4</v>
      </c>
      <c r="AB2589">
        <f t="shared" si="980"/>
        <v>3.5</v>
      </c>
      <c r="AC2589">
        <f t="shared" si="981"/>
        <v>5</v>
      </c>
      <c r="AD2589">
        <f t="shared" si="982"/>
        <v>3</v>
      </c>
      <c r="AE2589">
        <f t="shared" si="985"/>
        <v>2.9</v>
      </c>
    </row>
    <row r="2590" spans="1:31" x14ac:dyDescent="0.3">
      <c r="A2590" t="s">
        <v>2655</v>
      </c>
      <c r="B2590">
        <v>47</v>
      </c>
      <c r="C2590" t="s">
        <v>62</v>
      </c>
      <c r="D2590" t="s">
        <v>73</v>
      </c>
      <c r="E2590" t="s">
        <v>57</v>
      </c>
      <c r="F2590">
        <v>29</v>
      </c>
      <c r="G2590" t="s">
        <v>24</v>
      </c>
      <c r="H2590">
        <v>22</v>
      </c>
      <c r="I2590">
        <v>7</v>
      </c>
      <c r="J2590">
        <v>5</v>
      </c>
      <c r="K2590" t="s">
        <v>63</v>
      </c>
      <c r="L2590" t="s">
        <v>26</v>
      </c>
      <c r="M2590" t="s">
        <v>27</v>
      </c>
      <c r="N2590" t="s">
        <v>28</v>
      </c>
      <c r="O2590">
        <v>2</v>
      </c>
      <c r="P2590" t="s">
        <v>40</v>
      </c>
      <c r="Q2590">
        <v>1</v>
      </c>
      <c r="R2590" t="s">
        <v>46</v>
      </c>
      <c r="S2590" t="s">
        <v>47</v>
      </c>
      <c r="T2590" t="s">
        <v>74</v>
      </c>
      <c r="U2590" t="str">
        <f t="shared" si="983"/>
        <v>Gen X</v>
      </c>
      <c r="V2590" t="str">
        <f t="shared" si="988"/>
        <v>low</v>
      </c>
      <c r="W2590" t="str">
        <f t="shared" si="984"/>
        <v>MEDIUM</v>
      </c>
      <c r="X2590" s="8">
        <f t="shared" si="970"/>
        <v>3.0714285714285716</v>
      </c>
      <c r="Y2590">
        <f t="shared" si="977"/>
        <v>1</v>
      </c>
      <c r="Z2590">
        <f t="shared" si="978"/>
        <v>1</v>
      </c>
      <c r="AA2590">
        <f t="shared" si="979"/>
        <v>4</v>
      </c>
      <c r="AB2590">
        <f t="shared" si="980"/>
        <v>1.5</v>
      </c>
      <c r="AC2590">
        <f t="shared" si="981"/>
        <v>2</v>
      </c>
      <c r="AD2590">
        <f t="shared" si="982"/>
        <v>5</v>
      </c>
      <c r="AE2590">
        <f t="shared" si="985"/>
        <v>2.85</v>
      </c>
    </row>
    <row r="2591" spans="1:31" x14ac:dyDescent="0.3">
      <c r="A2591" t="s">
        <v>2656</v>
      </c>
      <c r="B2591">
        <v>60</v>
      </c>
      <c r="C2591" t="s">
        <v>34</v>
      </c>
      <c r="D2591" t="s">
        <v>77</v>
      </c>
      <c r="E2591" t="s">
        <v>51</v>
      </c>
      <c r="F2591">
        <v>13</v>
      </c>
      <c r="G2591" t="s">
        <v>24</v>
      </c>
      <c r="H2591">
        <v>21</v>
      </c>
      <c r="I2591">
        <v>2</v>
      </c>
      <c r="J2591">
        <v>3</v>
      </c>
      <c r="K2591" t="s">
        <v>25</v>
      </c>
      <c r="L2591" t="s">
        <v>38</v>
      </c>
      <c r="M2591" t="s">
        <v>27</v>
      </c>
      <c r="N2591" t="s">
        <v>45</v>
      </c>
      <c r="O2591">
        <v>1</v>
      </c>
      <c r="P2591" t="s">
        <v>40</v>
      </c>
      <c r="Q2591">
        <v>3</v>
      </c>
      <c r="R2591" t="s">
        <v>30</v>
      </c>
      <c r="S2591" t="s">
        <v>47</v>
      </c>
      <c r="T2591" t="s">
        <v>32</v>
      </c>
      <c r="U2591" t="str">
        <f t="shared" si="983"/>
        <v>Gen X</v>
      </c>
      <c r="V2591" t="str">
        <f t="shared" si="988"/>
        <v>low</v>
      </c>
      <c r="W2591" t="str">
        <f t="shared" si="984"/>
        <v>MEDIUM</v>
      </c>
      <c r="X2591" s="8">
        <f t="shared" si="970"/>
        <v>3.0714285714285716</v>
      </c>
      <c r="Y2591">
        <f t="shared" si="977"/>
        <v>3</v>
      </c>
      <c r="Z2591">
        <f t="shared" si="978"/>
        <v>1</v>
      </c>
      <c r="AA2591">
        <f t="shared" si="979"/>
        <v>4</v>
      </c>
      <c r="AB2591">
        <f t="shared" si="980"/>
        <v>2.5</v>
      </c>
      <c r="AC2591">
        <f t="shared" si="981"/>
        <v>2</v>
      </c>
      <c r="AD2591">
        <f t="shared" si="982"/>
        <v>3</v>
      </c>
      <c r="AE2591">
        <f t="shared" si="985"/>
        <v>2.65</v>
      </c>
    </row>
    <row r="2592" spans="1:31" x14ac:dyDescent="0.3">
      <c r="A2592" t="s">
        <v>2657</v>
      </c>
      <c r="B2592">
        <v>46</v>
      </c>
      <c r="C2592" t="s">
        <v>34</v>
      </c>
      <c r="D2592" t="s">
        <v>22</v>
      </c>
      <c r="E2592" t="s">
        <v>51</v>
      </c>
      <c r="F2592">
        <v>29</v>
      </c>
      <c r="G2592" t="s">
        <v>37</v>
      </c>
      <c r="H2592">
        <v>29</v>
      </c>
      <c r="I2592">
        <v>13</v>
      </c>
      <c r="J2592">
        <v>3</v>
      </c>
      <c r="K2592" t="s">
        <v>25</v>
      </c>
      <c r="L2592" t="s">
        <v>84</v>
      </c>
      <c r="M2592" t="s">
        <v>27</v>
      </c>
      <c r="N2592" t="s">
        <v>39</v>
      </c>
      <c r="O2592">
        <v>1</v>
      </c>
      <c r="P2592" t="s">
        <v>64</v>
      </c>
      <c r="Q2592">
        <v>1</v>
      </c>
      <c r="R2592" t="s">
        <v>30</v>
      </c>
      <c r="S2592" t="s">
        <v>58</v>
      </c>
      <c r="T2592" t="s">
        <v>48</v>
      </c>
      <c r="U2592" t="str">
        <f t="shared" si="983"/>
        <v>Gen X</v>
      </c>
      <c r="V2592" t="str">
        <f t="shared" si="988"/>
        <v>low</v>
      </c>
      <c r="W2592" t="str">
        <f t="shared" si="984"/>
        <v>MEDIUM</v>
      </c>
      <c r="X2592" s="8">
        <f t="shared" si="970"/>
        <v>3.0714285714285716</v>
      </c>
      <c r="Y2592">
        <f t="shared" si="977"/>
        <v>2</v>
      </c>
      <c r="Z2592">
        <f t="shared" si="978"/>
        <v>3</v>
      </c>
      <c r="AA2592">
        <f t="shared" si="979"/>
        <v>4</v>
      </c>
      <c r="AB2592">
        <f t="shared" si="980"/>
        <v>1.5</v>
      </c>
      <c r="AC2592">
        <f t="shared" si="981"/>
        <v>2</v>
      </c>
      <c r="AD2592">
        <f t="shared" si="982"/>
        <v>3</v>
      </c>
      <c r="AE2592">
        <f t="shared" si="985"/>
        <v>2.6</v>
      </c>
    </row>
    <row r="2593" spans="1:31" x14ac:dyDescent="0.3">
      <c r="A2593" t="s">
        <v>2658</v>
      </c>
      <c r="B2593">
        <v>30</v>
      </c>
      <c r="C2593" t="s">
        <v>21</v>
      </c>
      <c r="D2593" t="s">
        <v>77</v>
      </c>
      <c r="E2593" t="s">
        <v>23</v>
      </c>
      <c r="F2593">
        <v>31</v>
      </c>
      <c r="G2593" t="s">
        <v>24</v>
      </c>
      <c r="H2593">
        <v>23</v>
      </c>
      <c r="I2593">
        <v>15</v>
      </c>
      <c r="J2593">
        <v>2</v>
      </c>
      <c r="K2593" t="s">
        <v>25</v>
      </c>
      <c r="L2593" t="s">
        <v>38</v>
      </c>
      <c r="M2593" t="s">
        <v>27</v>
      </c>
      <c r="N2593" t="s">
        <v>28</v>
      </c>
      <c r="O2593">
        <v>2</v>
      </c>
      <c r="P2593" t="s">
        <v>29</v>
      </c>
      <c r="Q2593">
        <v>2</v>
      </c>
      <c r="R2593" t="s">
        <v>30</v>
      </c>
      <c r="S2593" t="s">
        <v>58</v>
      </c>
      <c r="T2593" t="s">
        <v>41</v>
      </c>
      <c r="U2593" t="str">
        <f t="shared" si="983"/>
        <v>Millennieals</v>
      </c>
      <c r="V2593" t="str">
        <f t="shared" si="988"/>
        <v>low</v>
      </c>
      <c r="W2593" t="str">
        <f t="shared" si="984"/>
        <v>MEDIUM</v>
      </c>
      <c r="X2593" s="8">
        <f t="shared" si="970"/>
        <v>3</v>
      </c>
      <c r="Y2593">
        <f t="shared" si="977"/>
        <v>3</v>
      </c>
      <c r="Z2593">
        <f t="shared" si="978"/>
        <v>3</v>
      </c>
      <c r="AA2593">
        <f t="shared" si="979"/>
        <v>4</v>
      </c>
      <c r="AB2593">
        <f t="shared" si="980"/>
        <v>2</v>
      </c>
      <c r="AC2593">
        <f t="shared" si="981"/>
        <v>2</v>
      </c>
      <c r="AD2593">
        <f t="shared" si="982"/>
        <v>3</v>
      </c>
      <c r="AE2593">
        <f t="shared" si="985"/>
        <v>2.8000000000000003</v>
      </c>
    </row>
    <row r="2594" spans="1:31" x14ac:dyDescent="0.3">
      <c r="A2594" t="s">
        <v>2659</v>
      </c>
      <c r="B2594">
        <v>58</v>
      </c>
      <c r="C2594" t="s">
        <v>21</v>
      </c>
      <c r="D2594" t="s">
        <v>56</v>
      </c>
      <c r="E2594" t="s">
        <v>36</v>
      </c>
      <c r="F2594">
        <v>1</v>
      </c>
      <c r="G2594" t="s">
        <v>37</v>
      </c>
      <c r="H2594">
        <v>36</v>
      </c>
      <c r="I2594">
        <v>10</v>
      </c>
      <c r="J2594">
        <v>4</v>
      </c>
      <c r="K2594" t="s">
        <v>53</v>
      </c>
      <c r="L2594" t="s">
        <v>26</v>
      </c>
      <c r="M2594" t="s">
        <v>54</v>
      </c>
      <c r="N2594" t="s">
        <v>28</v>
      </c>
      <c r="O2594">
        <v>1</v>
      </c>
      <c r="P2594" t="s">
        <v>64</v>
      </c>
      <c r="Q2594">
        <v>4</v>
      </c>
      <c r="R2594" t="s">
        <v>65</v>
      </c>
      <c r="S2594" t="s">
        <v>31</v>
      </c>
      <c r="T2594" t="s">
        <v>41</v>
      </c>
      <c r="U2594" t="str">
        <f t="shared" si="983"/>
        <v>Gen X</v>
      </c>
      <c r="V2594" t="str">
        <f t="shared" si="988"/>
        <v>standard</v>
      </c>
      <c r="W2594" t="str">
        <f t="shared" si="984"/>
        <v>MEDIUM</v>
      </c>
      <c r="X2594" s="8">
        <f t="shared" si="970"/>
        <v>3.3571428571428572</v>
      </c>
      <c r="Y2594">
        <f t="shared" si="977"/>
        <v>1</v>
      </c>
      <c r="Z2594">
        <f t="shared" si="978"/>
        <v>5</v>
      </c>
      <c r="AA2594">
        <f t="shared" si="979"/>
        <v>3</v>
      </c>
      <c r="AB2594">
        <f t="shared" si="980"/>
        <v>4.5</v>
      </c>
      <c r="AC2594">
        <f t="shared" si="981"/>
        <v>5</v>
      </c>
      <c r="AD2594">
        <f t="shared" si="982"/>
        <v>1</v>
      </c>
      <c r="AE2594">
        <f t="shared" si="985"/>
        <v>2.5500000000000003</v>
      </c>
    </row>
    <row r="2595" spans="1:31" x14ac:dyDescent="0.3">
      <c r="A2595" t="s">
        <v>2660</v>
      </c>
      <c r="B2595">
        <v>57</v>
      </c>
      <c r="C2595" t="s">
        <v>50</v>
      </c>
      <c r="D2595" t="s">
        <v>79</v>
      </c>
      <c r="E2595" t="s">
        <v>36</v>
      </c>
      <c r="F2595">
        <v>21</v>
      </c>
      <c r="G2595" t="s">
        <v>37</v>
      </c>
      <c r="H2595">
        <v>29</v>
      </c>
      <c r="I2595">
        <v>0</v>
      </c>
      <c r="J2595">
        <v>4</v>
      </c>
      <c r="K2595" t="s">
        <v>63</v>
      </c>
      <c r="L2595" t="s">
        <v>38</v>
      </c>
      <c r="M2595" t="s">
        <v>54</v>
      </c>
      <c r="N2595" t="s">
        <v>28</v>
      </c>
      <c r="O2595">
        <v>1</v>
      </c>
      <c r="P2595" t="s">
        <v>64</v>
      </c>
      <c r="Q2595">
        <v>3</v>
      </c>
      <c r="R2595" t="s">
        <v>65</v>
      </c>
      <c r="S2595" t="s">
        <v>58</v>
      </c>
      <c r="T2595" t="s">
        <v>71</v>
      </c>
      <c r="U2595" t="str">
        <f t="shared" si="983"/>
        <v>Gen X</v>
      </c>
      <c r="V2595" t="str">
        <f t="shared" si="988"/>
        <v>low</v>
      </c>
      <c r="W2595" t="str">
        <f t="shared" si="984"/>
        <v>Good</v>
      </c>
      <c r="X2595" s="8">
        <f t="shared" si="970"/>
        <v>4</v>
      </c>
      <c r="Y2595">
        <f t="shared" si="977"/>
        <v>3</v>
      </c>
      <c r="Z2595">
        <f t="shared" si="978"/>
        <v>3</v>
      </c>
      <c r="AA2595">
        <f t="shared" si="979"/>
        <v>4</v>
      </c>
      <c r="AB2595">
        <f t="shared" si="980"/>
        <v>4</v>
      </c>
      <c r="AC2595">
        <f t="shared" si="981"/>
        <v>5</v>
      </c>
      <c r="AD2595">
        <f t="shared" si="982"/>
        <v>5</v>
      </c>
      <c r="AE2595">
        <f t="shared" si="985"/>
        <v>3.95</v>
      </c>
    </row>
    <row r="2596" spans="1:31" x14ac:dyDescent="0.3">
      <c r="A2596" t="s">
        <v>2661</v>
      </c>
      <c r="B2596">
        <v>48</v>
      </c>
      <c r="C2596" t="s">
        <v>62</v>
      </c>
      <c r="D2596" t="s">
        <v>22</v>
      </c>
      <c r="E2596" t="s">
        <v>51</v>
      </c>
      <c r="F2596">
        <v>9</v>
      </c>
      <c r="G2596" t="s">
        <v>37</v>
      </c>
      <c r="H2596">
        <v>37</v>
      </c>
      <c r="I2596">
        <v>13</v>
      </c>
      <c r="J2596">
        <v>3</v>
      </c>
      <c r="K2596" t="s">
        <v>63</v>
      </c>
      <c r="L2596" t="s">
        <v>26</v>
      </c>
      <c r="M2596" t="s">
        <v>54</v>
      </c>
      <c r="N2596" t="s">
        <v>45</v>
      </c>
      <c r="O2596">
        <v>2</v>
      </c>
      <c r="P2596" t="s">
        <v>64</v>
      </c>
      <c r="Q2596">
        <v>1</v>
      </c>
      <c r="R2596" t="s">
        <v>65</v>
      </c>
      <c r="S2596" t="s">
        <v>31</v>
      </c>
      <c r="T2596" t="s">
        <v>74</v>
      </c>
      <c r="U2596" t="str">
        <f t="shared" si="983"/>
        <v>Gen X</v>
      </c>
      <c r="V2596" t="str">
        <f t="shared" si="988"/>
        <v>standard</v>
      </c>
      <c r="W2596" t="str">
        <f t="shared" si="984"/>
        <v>MEDIUM</v>
      </c>
      <c r="X2596" s="8">
        <f t="shared" ref="X2596" si="993">AVERAGE(6-(AD2596),6-(Y2596),6-(O2596),J2596,AB2596,Z2596,6-(AA2596))</f>
        <v>3.4285714285714284</v>
      </c>
      <c r="Y2596">
        <f t="shared" si="977"/>
        <v>1</v>
      </c>
      <c r="Z2596">
        <f t="shared" si="978"/>
        <v>5</v>
      </c>
      <c r="AA2596">
        <f t="shared" si="979"/>
        <v>3</v>
      </c>
      <c r="AB2596">
        <f t="shared" si="980"/>
        <v>3</v>
      </c>
      <c r="AC2596">
        <f t="shared" si="981"/>
        <v>5</v>
      </c>
      <c r="AD2596">
        <f t="shared" si="982"/>
        <v>5</v>
      </c>
      <c r="AE2596">
        <f t="shared" si="985"/>
        <v>3.4999999999999996</v>
      </c>
    </row>
    <row r="2597" spans="1:31" x14ac:dyDescent="0.3">
      <c r="A2597" t="s">
        <v>2662</v>
      </c>
      <c r="B2597">
        <v>47</v>
      </c>
      <c r="C2597" t="s">
        <v>62</v>
      </c>
      <c r="D2597" t="s">
        <v>22</v>
      </c>
      <c r="E2597" t="s">
        <v>57</v>
      </c>
      <c r="F2597">
        <v>5</v>
      </c>
      <c r="G2597" t="s">
        <v>37</v>
      </c>
      <c r="H2597">
        <v>20</v>
      </c>
      <c r="I2597">
        <v>14</v>
      </c>
      <c r="J2597">
        <v>5</v>
      </c>
      <c r="K2597" t="s">
        <v>63</v>
      </c>
      <c r="L2597" t="s">
        <v>84</v>
      </c>
      <c r="M2597" t="s">
        <v>54</v>
      </c>
      <c r="N2597" t="s">
        <v>45</v>
      </c>
      <c r="O2597">
        <v>3</v>
      </c>
      <c r="P2597" t="s">
        <v>40</v>
      </c>
      <c r="Q2597">
        <v>5</v>
      </c>
      <c r="R2597" t="s">
        <v>46</v>
      </c>
      <c r="S2597" t="s">
        <v>47</v>
      </c>
      <c r="T2597" t="s">
        <v>71</v>
      </c>
      <c r="U2597" t="str">
        <f t="shared" si="983"/>
        <v>Gen X</v>
      </c>
      <c r="V2597" t="str">
        <f t="shared" si="988"/>
        <v>very low</v>
      </c>
      <c r="W2597" t="str">
        <f t="shared" si="984"/>
        <v>Good</v>
      </c>
      <c r="X2597" s="8">
        <f t="shared" ref="X2597:X2658" si="994">AVERAGE((AD2597),(Y2597),6-(O2597),J2597,AB2597,Z2597,(AA2597))</f>
        <v>3.7142857142857144</v>
      </c>
      <c r="Y2597">
        <f t="shared" si="977"/>
        <v>2</v>
      </c>
      <c r="Z2597">
        <f t="shared" si="978"/>
        <v>1</v>
      </c>
      <c r="AA2597">
        <f t="shared" si="979"/>
        <v>5</v>
      </c>
      <c r="AB2597">
        <f t="shared" si="980"/>
        <v>5</v>
      </c>
      <c r="AC2597">
        <f t="shared" si="981"/>
        <v>5</v>
      </c>
      <c r="AD2597">
        <f t="shared" si="982"/>
        <v>5</v>
      </c>
      <c r="AE2597">
        <f t="shared" si="985"/>
        <v>3.65</v>
      </c>
    </row>
    <row r="2598" spans="1:31" x14ac:dyDescent="0.3">
      <c r="A2598" t="s">
        <v>2663</v>
      </c>
      <c r="B2598">
        <v>25</v>
      </c>
      <c r="C2598" t="s">
        <v>21</v>
      </c>
      <c r="D2598" t="s">
        <v>79</v>
      </c>
      <c r="E2598" t="s">
        <v>44</v>
      </c>
      <c r="F2598">
        <v>14</v>
      </c>
      <c r="G2598" t="s">
        <v>52</v>
      </c>
      <c r="H2598">
        <v>55</v>
      </c>
      <c r="I2598">
        <v>0</v>
      </c>
      <c r="J2598">
        <v>2</v>
      </c>
      <c r="K2598" t="s">
        <v>63</v>
      </c>
      <c r="L2598" t="s">
        <v>84</v>
      </c>
      <c r="M2598" t="s">
        <v>27</v>
      </c>
      <c r="N2598" t="s">
        <v>39</v>
      </c>
      <c r="O2598">
        <v>5</v>
      </c>
      <c r="P2598" t="s">
        <v>29</v>
      </c>
      <c r="Q2598">
        <v>3</v>
      </c>
      <c r="R2598" t="s">
        <v>30</v>
      </c>
      <c r="S2598" t="s">
        <v>31</v>
      </c>
      <c r="T2598" t="s">
        <v>32</v>
      </c>
      <c r="U2598" t="str">
        <f t="shared" si="983"/>
        <v>GEN Z</v>
      </c>
      <c r="V2598" t="str">
        <f t="shared" si="988"/>
        <v>high</v>
      </c>
      <c r="W2598" t="str">
        <f t="shared" si="984"/>
        <v>MEDIUM</v>
      </c>
      <c r="X2598" s="8">
        <f t="shared" si="994"/>
        <v>2.7857142857142856</v>
      </c>
      <c r="Y2598">
        <f t="shared" si="977"/>
        <v>2</v>
      </c>
      <c r="Z2598">
        <f t="shared" si="978"/>
        <v>5</v>
      </c>
      <c r="AA2598">
        <f t="shared" si="979"/>
        <v>2</v>
      </c>
      <c r="AB2598">
        <f t="shared" si="980"/>
        <v>2.5</v>
      </c>
      <c r="AC2598">
        <f t="shared" si="981"/>
        <v>2</v>
      </c>
      <c r="AD2598">
        <f t="shared" si="982"/>
        <v>5</v>
      </c>
      <c r="AE2598">
        <f t="shared" si="985"/>
        <v>3.4000000000000004</v>
      </c>
    </row>
    <row r="2599" spans="1:31" x14ac:dyDescent="0.3">
      <c r="A2599" t="s">
        <v>2664</v>
      </c>
      <c r="B2599">
        <v>45</v>
      </c>
      <c r="C2599" t="s">
        <v>62</v>
      </c>
      <c r="D2599" t="s">
        <v>56</v>
      </c>
      <c r="E2599" t="s">
        <v>23</v>
      </c>
      <c r="F2599">
        <v>33</v>
      </c>
      <c r="G2599" t="s">
        <v>24</v>
      </c>
      <c r="H2599">
        <v>29</v>
      </c>
      <c r="I2599">
        <v>5</v>
      </c>
      <c r="J2599">
        <v>3</v>
      </c>
      <c r="K2599" t="s">
        <v>53</v>
      </c>
      <c r="L2599" t="s">
        <v>46</v>
      </c>
      <c r="M2599" t="s">
        <v>27</v>
      </c>
      <c r="N2599" t="s">
        <v>39</v>
      </c>
      <c r="O2599">
        <v>4</v>
      </c>
      <c r="P2599" t="s">
        <v>40</v>
      </c>
      <c r="Q2599">
        <v>5</v>
      </c>
      <c r="R2599" t="s">
        <v>65</v>
      </c>
      <c r="S2599" t="s">
        <v>58</v>
      </c>
      <c r="T2599" t="s">
        <v>48</v>
      </c>
      <c r="U2599" t="str">
        <f t="shared" si="983"/>
        <v>Gen X</v>
      </c>
      <c r="V2599" t="str">
        <f t="shared" si="988"/>
        <v>low</v>
      </c>
      <c r="W2599" t="str">
        <f t="shared" si="984"/>
        <v>MEDIUM</v>
      </c>
      <c r="X2599" s="8">
        <f t="shared" si="994"/>
        <v>3.0714285714285716</v>
      </c>
      <c r="Y2599">
        <f t="shared" si="977"/>
        <v>5</v>
      </c>
      <c r="Z2599">
        <f t="shared" si="978"/>
        <v>3</v>
      </c>
      <c r="AA2599">
        <f t="shared" si="979"/>
        <v>4</v>
      </c>
      <c r="AB2599">
        <f t="shared" si="980"/>
        <v>3.5</v>
      </c>
      <c r="AC2599">
        <f t="shared" si="981"/>
        <v>2</v>
      </c>
      <c r="AD2599">
        <f t="shared" si="982"/>
        <v>1</v>
      </c>
      <c r="AE2599">
        <f t="shared" si="985"/>
        <v>2.95</v>
      </c>
    </row>
    <row r="2600" spans="1:31" x14ac:dyDescent="0.3">
      <c r="A2600" t="s">
        <v>2665</v>
      </c>
      <c r="B2600">
        <v>26</v>
      </c>
      <c r="C2600" t="s">
        <v>50</v>
      </c>
      <c r="D2600" t="s">
        <v>79</v>
      </c>
      <c r="E2600" t="s">
        <v>44</v>
      </c>
      <c r="F2600">
        <v>3</v>
      </c>
      <c r="G2600" t="s">
        <v>52</v>
      </c>
      <c r="H2600">
        <v>51</v>
      </c>
      <c r="I2600">
        <v>0</v>
      </c>
      <c r="J2600">
        <v>4</v>
      </c>
      <c r="K2600" t="s">
        <v>25</v>
      </c>
      <c r="L2600" t="s">
        <v>84</v>
      </c>
      <c r="M2600" t="s">
        <v>54</v>
      </c>
      <c r="N2600" t="s">
        <v>45</v>
      </c>
      <c r="O2600">
        <v>2</v>
      </c>
      <c r="P2600" t="s">
        <v>29</v>
      </c>
      <c r="Q2600">
        <v>3</v>
      </c>
      <c r="R2600" t="s">
        <v>46</v>
      </c>
      <c r="S2600" t="s">
        <v>47</v>
      </c>
      <c r="T2600" t="s">
        <v>41</v>
      </c>
      <c r="U2600" t="str">
        <f t="shared" si="983"/>
        <v>GEN Z</v>
      </c>
      <c r="V2600" t="str">
        <f t="shared" si="988"/>
        <v>high</v>
      </c>
      <c r="W2600" t="str">
        <f t="shared" si="984"/>
        <v>MEDIUM</v>
      </c>
      <c r="X2600" s="8">
        <f t="shared" si="994"/>
        <v>2.8571428571428572</v>
      </c>
      <c r="Y2600">
        <f t="shared" si="977"/>
        <v>2</v>
      </c>
      <c r="Z2600">
        <f t="shared" si="978"/>
        <v>1</v>
      </c>
      <c r="AA2600">
        <f t="shared" si="979"/>
        <v>2</v>
      </c>
      <c r="AB2600">
        <f t="shared" si="980"/>
        <v>4</v>
      </c>
      <c r="AC2600">
        <f t="shared" si="981"/>
        <v>5</v>
      </c>
      <c r="AD2600">
        <f t="shared" si="982"/>
        <v>3</v>
      </c>
      <c r="AE2600">
        <f t="shared" si="985"/>
        <v>2.6999999999999997</v>
      </c>
    </row>
    <row r="2601" spans="1:31" x14ac:dyDescent="0.3">
      <c r="A2601" t="s">
        <v>2666</v>
      </c>
      <c r="B2601">
        <v>50</v>
      </c>
      <c r="C2601" t="s">
        <v>34</v>
      </c>
      <c r="D2601" t="s">
        <v>22</v>
      </c>
      <c r="E2601" t="s">
        <v>80</v>
      </c>
      <c r="F2601">
        <v>17</v>
      </c>
      <c r="G2601" t="s">
        <v>37</v>
      </c>
      <c r="H2601">
        <v>45</v>
      </c>
      <c r="I2601">
        <v>12</v>
      </c>
      <c r="J2601">
        <v>2</v>
      </c>
      <c r="K2601" t="s">
        <v>53</v>
      </c>
      <c r="L2601" t="s">
        <v>38</v>
      </c>
      <c r="M2601" t="s">
        <v>27</v>
      </c>
      <c r="N2601" t="s">
        <v>45</v>
      </c>
      <c r="O2601">
        <v>2</v>
      </c>
      <c r="P2601" t="s">
        <v>29</v>
      </c>
      <c r="Q2601">
        <v>5</v>
      </c>
      <c r="R2601" t="s">
        <v>30</v>
      </c>
      <c r="S2601" t="s">
        <v>31</v>
      </c>
      <c r="T2601" t="s">
        <v>71</v>
      </c>
      <c r="U2601" t="str">
        <f t="shared" si="983"/>
        <v>Gen X</v>
      </c>
      <c r="V2601" t="str">
        <f t="shared" si="988"/>
        <v>standard</v>
      </c>
      <c r="W2601" t="str">
        <f t="shared" si="984"/>
        <v>MEDIUM</v>
      </c>
      <c r="X2601" s="8">
        <f t="shared" si="994"/>
        <v>3.0714285714285716</v>
      </c>
      <c r="Y2601">
        <f t="shared" si="977"/>
        <v>3</v>
      </c>
      <c r="Z2601">
        <f t="shared" si="978"/>
        <v>5</v>
      </c>
      <c r="AA2601">
        <f t="shared" si="979"/>
        <v>3</v>
      </c>
      <c r="AB2601">
        <f t="shared" si="980"/>
        <v>3.5</v>
      </c>
      <c r="AC2601">
        <f t="shared" si="981"/>
        <v>2</v>
      </c>
      <c r="AD2601">
        <f t="shared" si="982"/>
        <v>1</v>
      </c>
      <c r="AE2601">
        <f t="shared" si="985"/>
        <v>2.6</v>
      </c>
    </row>
    <row r="2602" spans="1:31" x14ac:dyDescent="0.3">
      <c r="A2602" t="s">
        <v>2667</v>
      </c>
      <c r="B2602">
        <v>59</v>
      </c>
      <c r="C2602" t="s">
        <v>34</v>
      </c>
      <c r="D2602" t="s">
        <v>73</v>
      </c>
      <c r="E2602" t="s">
        <v>44</v>
      </c>
      <c r="F2602">
        <v>26</v>
      </c>
      <c r="G2602" t="s">
        <v>37</v>
      </c>
      <c r="H2602">
        <v>49</v>
      </c>
      <c r="I2602">
        <v>8</v>
      </c>
      <c r="J2602">
        <v>2</v>
      </c>
      <c r="K2602" t="s">
        <v>53</v>
      </c>
      <c r="L2602" t="s">
        <v>46</v>
      </c>
      <c r="M2602" t="s">
        <v>27</v>
      </c>
      <c r="N2602" t="s">
        <v>28</v>
      </c>
      <c r="O2602">
        <v>1</v>
      </c>
      <c r="P2602" t="s">
        <v>40</v>
      </c>
      <c r="Q2602">
        <v>2</v>
      </c>
      <c r="R2602" t="s">
        <v>65</v>
      </c>
      <c r="S2602" t="s">
        <v>47</v>
      </c>
      <c r="T2602" t="s">
        <v>41</v>
      </c>
      <c r="U2602" t="str">
        <f t="shared" si="983"/>
        <v>Gen X</v>
      </c>
      <c r="V2602" t="str">
        <f t="shared" si="988"/>
        <v>high</v>
      </c>
      <c r="W2602" t="str">
        <f t="shared" si="984"/>
        <v>MEDIUM</v>
      </c>
      <c r="X2602" s="8">
        <f t="shared" si="994"/>
        <v>2.5714285714285716</v>
      </c>
      <c r="Y2602">
        <f t="shared" si="977"/>
        <v>5</v>
      </c>
      <c r="Z2602">
        <f t="shared" si="978"/>
        <v>1</v>
      </c>
      <c r="AA2602">
        <f t="shared" si="979"/>
        <v>2</v>
      </c>
      <c r="AB2602">
        <f t="shared" si="980"/>
        <v>2</v>
      </c>
      <c r="AC2602">
        <f t="shared" si="981"/>
        <v>2</v>
      </c>
      <c r="AD2602">
        <f t="shared" si="982"/>
        <v>1</v>
      </c>
      <c r="AE2602">
        <f t="shared" si="985"/>
        <v>2.3000000000000003</v>
      </c>
    </row>
    <row r="2603" spans="1:31" x14ac:dyDescent="0.3">
      <c r="A2603" t="s">
        <v>2668</v>
      </c>
      <c r="B2603">
        <v>35</v>
      </c>
      <c r="C2603" t="s">
        <v>50</v>
      </c>
      <c r="D2603" t="s">
        <v>73</v>
      </c>
      <c r="E2603" t="s">
        <v>44</v>
      </c>
      <c r="F2603">
        <v>24</v>
      </c>
      <c r="G2603" t="s">
        <v>24</v>
      </c>
      <c r="H2603">
        <v>21</v>
      </c>
      <c r="I2603">
        <v>2</v>
      </c>
      <c r="J2603">
        <v>2</v>
      </c>
      <c r="K2603" t="s">
        <v>25</v>
      </c>
      <c r="L2603" t="s">
        <v>46</v>
      </c>
      <c r="M2603" t="s">
        <v>54</v>
      </c>
      <c r="N2603" t="s">
        <v>39</v>
      </c>
      <c r="O2603">
        <v>3</v>
      </c>
      <c r="P2603" t="s">
        <v>29</v>
      </c>
      <c r="Q2603">
        <v>5</v>
      </c>
      <c r="R2603" t="s">
        <v>30</v>
      </c>
      <c r="S2603" t="s">
        <v>31</v>
      </c>
      <c r="T2603" t="s">
        <v>41</v>
      </c>
      <c r="U2603" t="str">
        <f t="shared" si="983"/>
        <v>Millennieals</v>
      </c>
      <c r="V2603" t="str">
        <f t="shared" si="988"/>
        <v>low</v>
      </c>
      <c r="W2603" t="str">
        <f t="shared" si="984"/>
        <v>Good</v>
      </c>
      <c r="X2603" s="8">
        <f t="shared" si="994"/>
        <v>3.8571428571428572</v>
      </c>
      <c r="Y2603">
        <f t="shared" si="977"/>
        <v>5</v>
      </c>
      <c r="Z2603">
        <f t="shared" si="978"/>
        <v>5</v>
      </c>
      <c r="AA2603">
        <f t="shared" si="979"/>
        <v>4</v>
      </c>
      <c r="AB2603">
        <f t="shared" si="980"/>
        <v>5</v>
      </c>
      <c r="AC2603">
        <f t="shared" si="981"/>
        <v>5</v>
      </c>
      <c r="AD2603">
        <f t="shared" si="982"/>
        <v>3</v>
      </c>
      <c r="AE2603">
        <f t="shared" si="985"/>
        <v>4.05</v>
      </c>
    </row>
    <row r="2604" spans="1:31" x14ac:dyDescent="0.3">
      <c r="A2604" t="s">
        <v>2669</v>
      </c>
      <c r="B2604">
        <v>44</v>
      </c>
      <c r="C2604" t="s">
        <v>34</v>
      </c>
      <c r="D2604" t="s">
        <v>73</v>
      </c>
      <c r="E2604" t="s">
        <v>36</v>
      </c>
      <c r="F2604">
        <v>10</v>
      </c>
      <c r="G2604" t="s">
        <v>24</v>
      </c>
      <c r="H2604">
        <v>40</v>
      </c>
      <c r="I2604">
        <v>12</v>
      </c>
      <c r="J2604">
        <v>2</v>
      </c>
      <c r="K2604" t="s">
        <v>63</v>
      </c>
      <c r="L2604" t="s">
        <v>46</v>
      </c>
      <c r="M2604" t="s">
        <v>27</v>
      </c>
      <c r="N2604" t="s">
        <v>45</v>
      </c>
      <c r="O2604">
        <v>1</v>
      </c>
      <c r="P2604" t="s">
        <v>29</v>
      </c>
      <c r="Q2604">
        <v>1</v>
      </c>
      <c r="R2604" t="s">
        <v>30</v>
      </c>
      <c r="S2604" t="s">
        <v>47</v>
      </c>
      <c r="T2604" t="s">
        <v>71</v>
      </c>
      <c r="U2604" t="str">
        <f t="shared" si="983"/>
        <v>Millennieals</v>
      </c>
      <c r="V2604" t="str">
        <f t="shared" si="988"/>
        <v>standard</v>
      </c>
      <c r="W2604" t="str">
        <f t="shared" si="984"/>
        <v>MEDIUM</v>
      </c>
      <c r="X2604" s="8">
        <f t="shared" si="994"/>
        <v>3.2142857142857144</v>
      </c>
      <c r="Y2604">
        <f t="shared" si="977"/>
        <v>5</v>
      </c>
      <c r="Z2604">
        <f t="shared" si="978"/>
        <v>1</v>
      </c>
      <c r="AA2604">
        <f t="shared" si="979"/>
        <v>3</v>
      </c>
      <c r="AB2604">
        <f t="shared" si="980"/>
        <v>1.5</v>
      </c>
      <c r="AC2604">
        <f t="shared" si="981"/>
        <v>2</v>
      </c>
      <c r="AD2604">
        <f t="shared" si="982"/>
        <v>5</v>
      </c>
      <c r="AE2604">
        <f t="shared" si="985"/>
        <v>3.5</v>
      </c>
    </row>
    <row r="2605" spans="1:31" x14ac:dyDescent="0.3">
      <c r="A2605" t="s">
        <v>2670</v>
      </c>
      <c r="B2605">
        <v>41</v>
      </c>
      <c r="C2605" t="s">
        <v>62</v>
      </c>
      <c r="D2605" t="s">
        <v>35</v>
      </c>
      <c r="E2605" t="s">
        <v>36</v>
      </c>
      <c r="F2605">
        <v>1</v>
      </c>
      <c r="G2605" t="s">
        <v>52</v>
      </c>
      <c r="H2605">
        <v>53</v>
      </c>
      <c r="I2605">
        <v>14</v>
      </c>
      <c r="J2605">
        <v>1</v>
      </c>
      <c r="K2605" t="s">
        <v>25</v>
      </c>
      <c r="L2605" t="s">
        <v>38</v>
      </c>
      <c r="M2605" t="s">
        <v>27</v>
      </c>
      <c r="N2605" t="s">
        <v>39</v>
      </c>
      <c r="O2605">
        <v>2</v>
      </c>
      <c r="P2605" t="s">
        <v>29</v>
      </c>
      <c r="Q2605">
        <v>4</v>
      </c>
      <c r="R2605" t="s">
        <v>65</v>
      </c>
      <c r="S2605" t="s">
        <v>58</v>
      </c>
      <c r="T2605" t="s">
        <v>74</v>
      </c>
      <c r="U2605" t="str">
        <f t="shared" si="983"/>
        <v>Millennieals</v>
      </c>
      <c r="V2605" t="str">
        <f t="shared" si="988"/>
        <v>high</v>
      </c>
      <c r="W2605" t="str">
        <f t="shared" si="984"/>
        <v>MEDIUM</v>
      </c>
      <c r="X2605" s="8">
        <f t="shared" ref="X2605" si="995">AVERAGE(6-(AD2605),6-(Y2605),6-(O2605),J2605,AB2605,Z2605,6-(AA2605))</f>
        <v>3</v>
      </c>
      <c r="Y2605">
        <f t="shared" si="977"/>
        <v>3</v>
      </c>
      <c r="Z2605">
        <f t="shared" si="978"/>
        <v>3</v>
      </c>
      <c r="AA2605">
        <f t="shared" si="979"/>
        <v>2</v>
      </c>
      <c r="AB2605">
        <f t="shared" si="980"/>
        <v>3</v>
      </c>
      <c r="AC2605">
        <f t="shared" si="981"/>
        <v>2</v>
      </c>
      <c r="AD2605">
        <f t="shared" si="982"/>
        <v>3</v>
      </c>
      <c r="AE2605">
        <f t="shared" si="985"/>
        <v>2.7</v>
      </c>
    </row>
    <row r="2606" spans="1:31" x14ac:dyDescent="0.3">
      <c r="A2606" t="s">
        <v>2671</v>
      </c>
      <c r="B2606">
        <v>46</v>
      </c>
      <c r="C2606" t="s">
        <v>34</v>
      </c>
      <c r="D2606" t="s">
        <v>56</v>
      </c>
      <c r="E2606" t="s">
        <v>23</v>
      </c>
      <c r="F2606">
        <v>12</v>
      </c>
      <c r="G2606" t="s">
        <v>37</v>
      </c>
      <c r="H2606">
        <v>30</v>
      </c>
      <c r="I2606">
        <v>4</v>
      </c>
      <c r="J2606">
        <v>5</v>
      </c>
      <c r="K2606" t="s">
        <v>63</v>
      </c>
      <c r="L2606" t="s">
        <v>38</v>
      </c>
      <c r="M2606" t="s">
        <v>54</v>
      </c>
      <c r="N2606" t="s">
        <v>28</v>
      </c>
      <c r="O2606">
        <v>3</v>
      </c>
      <c r="P2606" t="s">
        <v>29</v>
      </c>
      <c r="Q2606">
        <v>1</v>
      </c>
      <c r="R2606" t="s">
        <v>65</v>
      </c>
      <c r="S2606" t="s">
        <v>47</v>
      </c>
      <c r="T2606" t="s">
        <v>71</v>
      </c>
      <c r="U2606" t="str">
        <f t="shared" si="983"/>
        <v>Gen X</v>
      </c>
      <c r="V2606" t="str">
        <f t="shared" si="988"/>
        <v>low</v>
      </c>
      <c r="W2606" t="str">
        <f t="shared" si="984"/>
        <v>Good</v>
      </c>
      <c r="X2606" s="8">
        <f t="shared" ref="X2606" si="996">AVERAGE((AD2606),(Y2606),6-(O2606),J2606,AB2606,Z2606,(AA2606))</f>
        <v>3.4285714285714284</v>
      </c>
      <c r="Y2606">
        <f t="shared" si="977"/>
        <v>3</v>
      </c>
      <c r="Z2606">
        <f t="shared" si="978"/>
        <v>1</v>
      </c>
      <c r="AA2606">
        <f t="shared" si="979"/>
        <v>4</v>
      </c>
      <c r="AB2606">
        <f t="shared" si="980"/>
        <v>3</v>
      </c>
      <c r="AC2606">
        <f t="shared" si="981"/>
        <v>5</v>
      </c>
      <c r="AD2606">
        <f t="shared" si="982"/>
        <v>5</v>
      </c>
      <c r="AE2606">
        <f t="shared" si="985"/>
        <v>3.6500000000000004</v>
      </c>
    </row>
    <row r="2607" spans="1:31" x14ac:dyDescent="0.3">
      <c r="A2607" t="s">
        <v>2672</v>
      </c>
      <c r="B2607">
        <v>27</v>
      </c>
      <c r="C2607" t="s">
        <v>50</v>
      </c>
      <c r="D2607" t="s">
        <v>56</v>
      </c>
      <c r="E2607" t="s">
        <v>67</v>
      </c>
      <c r="F2607">
        <v>10</v>
      </c>
      <c r="G2607" t="s">
        <v>52</v>
      </c>
      <c r="H2607">
        <v>54</v>
      </c>
      <c r="I2607">
        <v>4</v>
      </c>
      <c r="J2607">
        <v>5</v>
      </c>
      <c r="K2607" t="s">
        <v>63</v>
      </c>
      <c r="L2607" t="s">
        <v>84</v>
      </c>
      <c r="M2607" t="s">
        <v>27</v>
      </c>
      <c r="N2607" t="s">
        <v>39</v>
      </c>
      <c r="O2607">
        <v>1</v>
      </c>
      <c r="P2607" t="s">
        <v>64</v>
      </c>
      <c r="Q2607">
        <v>2</v>
      </c>
      <c r="R2607" t="s">
        <v>65</v>
      </c>
      <c r="S2607" t="s">
        <v>58</v>
      </c>
      <c r="T2607" t="s">
        <v>41</v>
      </c>
      <c r="U2607" t="str">
        <f t="shared" si="983"/>
        <v>GEN Z</v>
      </c>
      <c r="V2607" t="str">
        <f t="shared" si="988"/>
        <v>high</v>
      </c>
      <c r="W2607" t="str">
        <f t="shared" si="984"/>
        <v>MEDIUM</v>
      </c>
      <c r="X2607" s="8">
        <f t="shared" si="994"/>
        <v>3.4285714285714284</v>
      </c>
      <c r="Y2607">
        <f t="shared" si="977"/>
        <v>2</v>
      </c>
      <c r="Z2607">
        <f t="shared" si="978"/>
        <v>3</v>
      </c>
      <c r="AA2607">
        <f t="shared" si="979"/>
        <v>2</v>
      </c>
      <c r="AB2607">
        <f t="shared" si="980"/>
        <v>2</v>
      </c>
      <c r="AC2607">
        <f t="shared" si="981"/>
        <v>2</v>
      </c>
      <c r="AD2607">
        <f t="shared" si="982"/>
        <v>5</v>
      </c>
      <c r="AE2607">
        <f t="shared" si="985"/>
        <v>3.3500000000000005</v>
      </c>
    </row>
    <row r="2608" spans="1:31" x14ac:dyDescent="0.3">
      <c r="A2608" t="s">
        <v>2673</v>
      </c>
      <c r="B2608">
        <v>27</v>
      </c>
      <c r="C2608" t="s">
        <v>50</v>
      </c>
      <c r="D2608" t="s">
        <v>35</v>
      </c>
      <c r="E2608" t="s">
        <v>80</v>
      </c>
      <c r="F2608">
        <v>11</v>
      </c>
      <c r="G2608" t="s">
        <v>52</v>
      </c>
      <c r="H2608">
        <v>47</v>
      </c>
      <c r="I2608">
        <v>6</v>
      </c>
      <c r="J2608">
        <v>5</v>
      </c>
      <c r="K2608" t="s">
        <v>25</v>
      </c>
      <c r="L2608" t="s">
        <v>84</v>
      </c>
      <c r="M2608" t="s">
        <v>27</v>
      </c>
      <c r="N2608" t="s">
        <v>45</v>
      </c>
      <c r="O2608">
        <v>1</v>
      </c>
      <c r="P2608" t="s">
        <v>40</v>
      </c>
      <c r="Q2608">
        <v>3</v>
      </c>
      <c r="R2608" t="s">
        <v>65</v>
      </c>
      <c r="S2608" t="s">
        <v>58</v>
      </c>
      <c r="T2608" t="s">
        <v>71</v>
      </c>
      <c r="U2608" t="str">
        <f t="shared" si="983"/>
        <v>GEN Z</v>
      </c>
      <c r="V2608" t="str">
        <f t="shared" si="988"/>
        <v>high</v>
      </c>
      <c r="W2608" t="str">
        <f t="shared" si="984"/>
        <v>MEDIUM</v>
      </c>
      <c r="X2608" s="8">
        <f t="shared" si="994"/>
        <v>3.2142857142857144</v>
      </c>
      <c r="Y2608">
        <f t="shared" si="977"/>
        <v>2</v>
      </c>
      <c r="Z2608">
        <f t="shared" si="978"/>
        <v>3</v>
      </c>
      <c r="AA2608">
        <f t="shared" si="979"/>
        <v>2</v>
      </c>
      <c r="AB2608">
        <f t="shared" si="980"/>
        <v>2.5</v>
      </c>
      <c r="AC2608">
        <f t="shared" si="981"/>
        <v>2</v>
      </c>
      <c r="AD2608">
        <f t="shared" si="982"/>
        <v>3</v>
      </c>
      <c r="AE2608">
        <f t="shared" si="985"/>
        <v>2.8</v>
      </c>
    </row>
    <row r="2609" spans="1:31" x14ac:dyDescent="0.3">
      <c r="A2609" t="s">
        <v>2674</v>
      </c>
      <c r="B2609">
        <v>33</v>
      </c>
      <c r="C2609" t="s">
        <v>62</v>
      </c>
      <c r="D2609" t="s">
        <v>22</v>
      </c>
      <c r="E2609" t="s">
        <v>67</v>
      </c>
      <c r="F2609">
        <v>21</v>
      </c>
      <c r="G2609" t="s">
        <v>52</v>
      </c>
      <c r="H2609">
        <v>39</v>
      </c>
      <c r="I2609">
        <v>11</v>
      </c>
      <c r="J2609">
        <v>2</v>
      </c>
      <c r="K2609" t="s">
        <v>25</v>
      </c>
      <c r="L2609" t="s">
        <v>38</v>
      </c>
      <c r="M2609" t="s">
        <v>54</v>
      </c>
      <c r="N2609" t="s">
        <v>45</v>
      </c>
      <c r="O2609">
        <v>4</v>
      </c>
      <c r="P2609" t="s">
        <v>64</v>
      </c>
      <c r="Q2609">
        <v>1</v>
      </c>
      <c r="R2609" t="s">
        <v>30</v>
      </c>
      <c r="S2609" t="s">
        <v>31</v>
      </c>
      <c r="T2609" t="s">
        <v>60</v>
      </c>
      <c r="U2609" t="str">
        <f t="shared" si="983"/>
        <v>Millennieals</v>
      </c>
      <c r="V2609" t="str">
        <f t="shared" si="988"/>
        <v>standard</v>
      </c>
      <c r="W2609" t="str">
        <f t="shared" si="984"/>
        <v>MEDIUM</v>
      </c>
      <c r="X2609" s="8">
        <f t="shared" si="994"/>
        <v>3</v>
      </c>
      <c r="Y2609">
        <f t="shared" si="977"/>
        <v>3</v>
      </c>
      <c r="Z2609">
        <f t="shared" si="978"/>
        <v>5</v>
      </c>
      <c r="AA2609">
        <f t="shared" si="979"/>
        <v>3</v>
      </c>
      <c r="AB2609">
        <f t="shared" si="980"/>
        <v>3</v>
      </c>
      <c r="AC2609">
        <f t="shared" si="981"/>
        <v>5</v>
      </c>
      <c r="AD2609">
        <f t="shared" si="982"/>
        <v>3</v>
      </c>
      <c r="AE2609">
        <f t="shared" si="985"/>
        <v>3.3000000000000003</v>
      </c>
    </row>
    <row r="2610" spans="1:31" x14ac:dyDescent="0.3">
      <c r="A2610" t="s">
        <v>2675</v>
      </c>
      <c r="B2610">
        <v>35</v>
      </c>
      <c r="C2610" t="s">
        <v>34</v>
      </c>
      <c r="D2610" t="s">
        <v>79</v>
      </c>
      <c r="E2610" t="s">
        <v>57</v>
      </c>
      <c r="F2610">
        <v>23</v>
      </c>
      <c r="G2610" t="s">
        <v>37</v>
      </c>
      <c r="H2610">
        <v>20</v>
      </c>
      <c r="I2610">
        <v>14</v>
      </c>
      <c r="J2610">
        <v>5</v>
      </c>
      <c r="K2610" t="s">
        <v>63</v>
      </c>
      <c r="L2610" t="s">
        <v>26</v>
      </c>
      <c r="M2610" t="s">
        <v>54</v>
      </c>
      <c r="N2610" t="s">
        <v>39</v>
      </c>
      <c r="O2610">
        <v>1</v>
      </c>
      <c r="P2610" t="s">
        <v>40</v>
      </c>
      <c r="Q2610">
        <v>4</v>
      </c>
      <c r="R2610" t="s">
        <v>65</v>
      </c>
      <c r="S2610" t="s">
        <v>58</v>
      </c>
      <c r="T2610" t="s">
        <v>71</v>
      </c>
      <c r="U2610" t="str">
        <f t="shared" si="983"/>
        <v>Millennieals</v>
      </c>
      <c r="V2610" t="str">
        <f t="shared" si="988"/>
        <v>very low</v>
      </c>
      <c r="W2610" t="str">
        <f t="shared" si="984"/>
        <v>Good</v>
      </c>
      <c r="X2610" s="8">
        <f t="shared" si="994"/>
        <v>4.0714285714285712</v>
      </c>
      <c r="Y2610">
        <f t="shared" si="977"/>
        <v>1</v>
      </c>
      <c r="Z2610">
        <f t="shared" si="978"/>
        <v>3</v>
      </c>
      <c r="AA2610">
        <f t="shared" si="979"/>
        <v>5</v>
      </c>
      <c r="AB2610">
        <f t="shared" si="980"/>
        <v>4.5</v>
      </c>
      <c r="AC2610">
        <f t="shared" si="981"/>
        <v>5</v>
      </c>
      <c r="AD2610">
        <f t="shared" si="982"/>
        <v>5</v>
      </c>
      <c r="AE2610">
        <f t="shared" si="985"/>
        <v>3.6500000000000004</v>
      </c>
    </row>
    <row r="2611" spans="1:31" x14ac:dyDescent="0.3">
      <c r="A2611" t="s">
        <v>2676</v>
      </c>
      <c r="B2611">
        <v>24</v>
      </c>
      <c r="C2611" t="s">
        <v>62</v>
      </c>
      <c r="D2611" t="s">
        <v>56</v>
      </c>
      <c r="E2611" t="s">
        <v>51</v>
      </c>
      <c r="F2611">
        <v>20</v>
      </c>
      <c r="G2611" t="s">
        <v>24</v>
      </c>
      <c r="H2611">
        <v>30</v>
      </c>
      <c r="I2611">
        <v>5</v>
      </c>
      <c r="J2611">
        <v>3</v>
      </c>
      <c r="K2611" t="s">
        <v>53</v>
      </c>
      <c r="L2611" t="s">
        <v>84</v>
      </c>
      <c r="M2611" t="s">
        <v>54</v>
      </c>
      <c r="N2611" t="s">
        <v>39</v>
      </c>
      <c r="O2611">
        <v>4</v>
      </c>
      <c r="P2611" t="s">
        <v>64</v>
      </c>
      <c r="Q2611">
        <v>3</v>
      </c>
      <c r="R2611" t="s">
        <v>30</v>
      </c>
      <c r="S2611" t="s">
        <v>47</v>
      </c>
      <c r="T2611" t="s">
        <v>41</v>
      </c>
      <c r="U2611" t="str">
        <f t="shared" si="983"/>
        <v>GEN Z</v>
      </c>
      <c r="V2611" t="str">
        <f t="shared" si="988"/>
        <v>low</v>
      </c>
      <c r="W2611" t="str">
        <f t="shared" si="984"/>
        <v>MEDIUM</v>
      </c>
      <c r="X2611" s="8">
        <f t="shared" si="994"/>
        <v>2.4285714285714284</v>
      </c>
      <c r="Y2611">
        <f t="shared" si="977"/>
        <v>2</v>
      </c>
      <c r="Z2611">
        <f t="shared" si="978"/>
        <v>1</v>
      </c>
      <c r="AA2611">
        <f t="shared" si="979"/>
        <v>4</v>
      </c>
      <c r="AB2611">
        <f t="shared" si="980"/>
        <v>4</v>
      </c>
      <c r="AC2611">
        <f t="shared" si="981"/>
        <v>5</v>
      </c>
      <c r="AD2611">
        <f t="shared" si="982"/>
        <v>1</v>
      </c>
      <c r="AE2611">
        <f t="shared" si="985"/>
        <v>2.1</v>
      </c>
    </row>
    <row r="2612" spans="1:31" x14ac:dyDescent="0.3">
      <c r="A2612" t="s">
        <v>2677</v>
      </c>
      <c r="B2612">
        <v>31</v>
      </c>
      <c r="C2612" t="s">
        <v>50</v>
      </c>
      <c r="D2612" t="s">
        <v>73</v>
      </c>
      <c r="E2612" t="s">
        <v>36</v>
      </c>
      <c r="F2612">
        <v>16</v>
      </c>
      <c r="G2612" t="s">
        <v>24</v>
      </c>
      <c r="H2612">
        <v>48</v>
      </c>
      <c r="I2612">
        <v>15</v>
      </c>
      <c r="J2612">
        <v>1</v>
      </c>
      <c r="K2612" t="s">
        <v>25</v>
      </c>
      <c r="L2612" t="s">
        <v>46</v>
      </c>
      <c r="M2612" t="s">
        <v>27</v>
      </c>
      <c r="N2612" t="s">
        <v>28</v>
      </c>
      <c r="O2612">
        <v>3</v>
      </c>
      <c r="P2612" t="s">
        <v>29</v>
      </c>
      <c r="Q2612">
        <v>3</v>
      </c>
      <c r="R2612" t="s">
        <v>65</v>
      </c>
      <c r="S2612" t="s">
        <v>31</v>
      </c>
      <c r="T2612" t="s">
        <v>74</v>
      </c>
      <c r="U2612" t="str">
        <f t="shared" si="983"/>
        <v>Millennieals</v>
      </c>
      <c r="V2612" t="str">
        <f t="shared" si="988"/>
        <v>high</v>
      </c>
      <c r="W2612" t="str">
        <f t="shared" si="984"/>
        <v>MEDIUM</v>
      </c>
      <c r="X2612" s="8">
        <f t="shared" si="994"/>
        <v>3.0714285714285716</v>
      </c>
      <c r="Y2612">
        <f t="shared" si="977"/>
        <v>5</v>
      </c>
      <c r="Z2612">
        <f t="shared" si="978"/>
        <v>5</v>
      </c>
      <c r="AA2612">
        <f t="shared" si="979"/>
        <v>2</v>
      </c>
      <c r="AB2612">
        <f t="shared" si="980"/>
        <v>2.5</v>
      </c>
      <c r="AC2612">
        <f t="shared" si="981"/>
        <v>2</v>
      </c>
      <c r="AD2612">
        <f t="shared" si="982"/>
        <v>3</v>
      </c>
      <c r="AE2612">
        <f t="shared" si="985"/>
        <v>3.45</v>
      </c>
    </row>
    <row r="2613" spans="1:31" x14ac:dyDescent="0.3">
      <c r="A2613" t="s">
        <v>2678</v>
      </c>
      <c r="B2613">
        <v>39</v>
      </c>
      <c r="C2613" t="s">
        <v>62</v>
      </c>
      <c r="D2613" t="s">
        <v>35</v>
      </c>
      <c r="E2613" t="s">
        <v>80</v>
      </c>
      <c r="F2613">
        <v>21</v>
      </c>
      <c r="G2613" t="s">
        <v>24</v>
      </c>
      <c r="H2613">
        <v>29</v>
      </c>
      <c r="I2613">
        <v>1</v>
      </c>
      <c r="J2613">
        <v>4</v>
      </c>
      <c r="K2613" t="s">
        <v>63</v>
      </c>
      <c r="L2613" t="s">
        <v>26</v>
      </c>
      <c r="M2613" t="s">
        <v>54</v>
      </c>
      <c r="N2613" t="s">
        <v>39</v>
      </c>
      <c r="O2613">
        <v>5</v>
      </c>
      <c r="P2613" t="s">
        <v>29</v>
      </c>
      <c r="Q2613">
        <v>4</v>
      </c>
      <c r="R2613" t="s">
        <v>30</v>
      </c>
      <c r="S2613" t="s">
        <v>31</v>
      </c>
      <c r="T2613" t="s">
        <v>48</v>
      </c>
      <c r="U2613" t="str">
        <f t="shared" si="983"/>
        <v>Millennieals</v>
      </c>
      <c r="V2613" t="str">
        <f t="shared" si="988"/>
        <v>low</v>
      </c>
      <c r="W2613" t="str">
        <f t="shared" si="984"/>
        <v>Good</v>
      </c>
      <c r="X2613" s="8">
        <f t="shared" si="994"/>
        <v>3.5</v>
      </c>
      <c r="Y2613">
        <f t="shared" si="977"/>
        <v>1</v>
      </c>
      <c r="Z2613">
        <f t="shared" si="978"/>
        <v>5</v>
      </c>
      <c r="AA2613">
        <f t="shared" si="979"/>
        <v>4</v>
      </c>
      <c r="AB2613">
        <f t="shared" si="980"/>
        <v>4.5</v>
      </c>
      <c r="AC2613">
        <f t="shared" si="981"/>
        <v>5</v>
      </c>
      <c r="AD2613">
        <f t="shared" si="982"/>
        <v>5</v>
      </c>
      <c r="AE2613">
        <f t="shared" si="985"/>
        <v>3.8000000000000003</v>
      </c>
    </row>
    <row r="2614" spans="1:31" x14ac:dyDescent="0.3">
      <c r="A2614" t="s">
        <v>2679</v>
      </c>
      <c r="B2614">
        <v>42</v>
      </c>
      <c r="C2614" t="s">
        <v>50</v>
      </c>
      <c r="D2614" t="s">
        <v>35</v>
      </c>
      <c r="E2614" t="s">
        <v>23</v>
      </c>
      <c r="F2614">
        <v>13</v>
      </c>
      <c r="G2614" t="s">
        <v>52</v>
      </c>
      <c r="H2614">
        <v>54</v>
      </c>
      <c r="I2614">
        <v>6</v>
      </c>
      <c r="J2614">
        <v>4</v>
      </c>
      <c r="K2614" t="s">
        <v>25</v>
      </c>
      <c r="L2614" t="s">
        <v>38</v>
      </c>
      <c r="M2614" t="s">
        <v>27</v>
      </c>
      <c r="N2614" t="s">
        <v>45</v>
      </c>
      <c r="O2614">
        <v>2</v>
      </c>
      <c r="P2614" t="s">
        <v>40</v>
      </c>
      <c r="Q2614">
        <v>1</v>
      </c>
      <c r="R2614" t="s">
        <v>65</v>
      </c>
      <c r="S2614" t="s">
        <v>31</v>
      </c>
      <c r="T2614" t="s">
        <v>48</v>
      </c>
      <c r="U2614" t="str">
        <f t="shared" si="983"/>
        <v>Millennieals</v>
      </c>
      <c r="V2614" t="str">
        <f t="shared" si="988"/>
        <v>high</v>
      </c>
      <c r="W2614" t="str">
        <f t="shared" si="984"/>
        <v>MEDIUM</v>
      </c>
      <c r="X2614" s="8">
        <f t="shared" ref="X2614" si="997">AVERAGE(6-(AD2614),6-(Y2614),6-(O2614),J2614,AB2614,Z2614,6-(AA2614))</f>
        <v>3.5</v>
      </c>
      <c r="Y2614">
        <f t="shared" si="977"/>
        <v>3</v>
      </c>
      <c r="Z2614">
        <f t="shared" si="978"/>
        <v>5</v>
      </c>
      <c r="AA2614">
        <f t="shared" si="979"/>
        <v>2</v>
      </c>
      <c r="AB2614">
        <f t="shared" si="980"/>
        <v>1.5</v>
      </c>
      <c r="AC2614">
        <f t="shared" si="981"/>
        <v>2</v>
      </c>
      <c r="AD2614">
        <f t="shared" si="982"/>
        <v>3</v>
      </c>
      <c r="AE2614">
        <f t="shared" si="985"/>
        <v>3.15</v>
      </c>
    </row>
    <row r="2615" spans="1:31" x14ac:dyDescent="0.3">
      <c r="A2615" t="s">
        <v>2680</v>
      </c>
      <c r="B2615">
        <v>46</v>
      </c>
      <c r="C2615" t="s">
        <v>50</v>
      </c>
      <c r="D2615" t="s">
        <v>35</v>
      </c>
      <c r="E2615" t="s">
        <v>44</v>
      </c>
      <c r="F2615">
        <v>11</v>
      </c>
      <c r="G2615" t="s">
        <v>24</v>
      </c>
      <c r="H2615">
        <v>41</v>
      </c>
      <c r="I2615">
        <v>13</v>
      </c>
      <c r="J2615">
        <v>1</v>
      </c>
      <c r="K2615" t="s">
        <v>63</v>
      </c>
      <c r="L2615" t="s">
        <v>38</v>
      </c>
      <c r="M2615" t="s">
        <v>54</v>
      </c>
      <c r="N2615" t="s">
        <v>28</v>
      </c>
      <c r="O2615">
        <v>3</v>
      </c>
      <c r="P2615" t="s">
        <v>64</v>
      </c>
      <c r="Q2615">
        <v>4</v>
      </c>
      <c r="R2615" t="s">
        <v>65</v>
      </c>
      <c r="S2615" t="s">
        <v>47</v>
      </c>
      <c r="T2615" t="s">
        <v>71</v>
      </c>
      <c r="U2615" t="str">
        <f t="shared" si="983"/>
        <v>Gen X</v>
      </c>
      <c r="V2615" t="str">
        <f t="shared" si="988"/>
        <v>standard</v>
      </c>
      <c r="W2615" t="str">
        <f t="shared" si="984"/>
        <v>MEDIUM</v>
      </c>
      <c r="X2615" s="8">
        <f t="shared" ref="X2615" si="998">AVERAGE((AD2615),(Y2615),6-(O2615),J2615,AB2615,Z2615,(AA2615))</f>
        <v>2.9285714285714284</v>
      </c>
      <c r="Y2615">
        <f t="shared" si="977"/>
        <v>3</v>
      </c>
      <c r="Z2615">
        <f t="shared" si="978"/>
        <v>1</v>
      </c>
      <c r="AA2615">
        <f t="shared" si="979"/>
        <v>3</v>
      </c>
      <c r="AB2615">
        <f t="shared" si="980"/>
        <v>4.5</v>
      </c>
      <c r="AC2615">
        <f t="shared" si="981"/>
        <v>5</v>
      </c>
      <c r="AD2615">
        <f t="shared" si="982"/>
        <v>5</v>
      </c>
      <c r="AE2615">
        <f t="shared" si="985"/>
        <v>3.35</v>
      </c>
    </row>
    <row r="2616" spans="1:31" x14ac:dyDescent="0.3">
      <c r="A2616" t="s">
        <v>2681</v>
      </c>
      <c r="B2616">
        <v>48</v>
      </c>
      <c r="C2616" t="s">
        <v>21</v>
      </c>
      <c r="D2616" t="s">
        <v>79</v>
      </c>
      <c r="E2616" t="s">
        <v>57</v>
      </c>
      <c r="F2616">
        <v>32</v>
      </c>
      <c r="G2616" t="s">
        <v>52</v>
      </c>
      <c r="H2616">
        <v>47</v>
      </c>
      <c r="I2616">
        <v>12</v>
      </c>
      <c r="J2616">
        <v>5</v>
      </c>
      <c r="K2616" t="s">
        <v>25</v>
      </c>
      <c r="L2616" t="s">
        <v>84</v>
      </c>
      <c r="M2616" t="s">
        <v>27</v>
      </c>
      <c r="N2616" t="s">
        <v>39</v>
      </c>
      <c r="O2616">
        <v>4</v>
      </c>
      <c r="P2616" t="s">
        <v>64</v>
      </c>
      <c r="Q2616">
        <v>1</v>
      </c>
      <c r="R2616" t="s">
        <v>46</v>
      </c>
      <c r="S2616" t="s">
        <v>47</v>
      </c>
      <c r="T2616" t="s">
        <v>41</v>
      </c>
      <c r="U2616" t="str">
        <f t="shared" si="983"/>
        <v>Gen X</v>
      </c>
      <c r="V2616" t="str">
        <f t="shared" si="988"/>
        <v>high</v>
      </c>
      <c r="W2616" t="str">
        <f t="shared" si="984"/>
        <v>MEDIUM</v>
      </c>
      <c r="X2616" s="8">
        <f t="shared" si="994"/>
        <v>2.3571428571428572</v>
      </c>
      <c r="Y2616">
        <f t="shared" si="977"/>
        <v>2</v>
      </c>
      <c r="Z2616">
        <f t="shared" si="978"/>
        <v>1</v>
      </c>
      <c r="AA2616">
        <f t="shared" si="979"/>
        <v>2</v>
      </c>
      <c r="AB2616">
        <f t="shared" si="980"/>
        <v>1.5</v>
      </c>
      <c r="AC2616">
        <f t="shared" si="981"/>
        <v>2</v>
      </c>
      <c r="AD2616">
        <f t="shared" si="982"/>
        <v>3</v>
      </c>
      <c r="AE2616">
        <f t="shared" si="985"/>
        <v>2.4</v>
      </c>
    </row>
    <row r="2617" spans="1:31" x14ac:dyDescent="0.3">
      <c r="A2617" t="s">
        <v>2682</v>
      </c>
      <c r="B2617">
        <v>58</v>
      </c>
      <c r="C2617" t="s">
        <v>50</v>
      </c>
      <c r="D2617" t="s">
        <v>73</v>
      </c>
      <c r="E2617" t="s">
        <v>57</v>
      </c>
      <c r="F2617">
        <v>34</v>
      </c>
      <c r="G2617" t="s">
        <v>52</v>
      </c>
      <c r="H2617">
        <v>50</v>
      </c>
      <c r="I2617">
        <v>1</v>
      </c>
      <c r="J2617">
        <v>2</v>
      </c>
      <c r="K2617" t="s">
        <v>63</v>
      </c>
      <c r="L2617" t="s">
        <v>38</v>
      </c>
      <c r="M2617" t="s">
        <v>54</v>
      </c>
      <c r="N2617" t="s">
        <v>39</v>
      </c>
      <c r="O2617">
        <v>3</v>
      </c>
      <c r="P2617" t="s">
        <v>64</v>
      </c>
      <c r="Q2617">
        <v>3</v>
      </c>
      <c r="R2617" t="s">
        <v>65</v>
      </c>
      <c r="S2617" t="s">
        <v>31</v>
      </c>
      <c r="T2617" t="s">
        <v>41</v>
      </c>
      <c r="U2617" t="str">
        <f t="shared" si="983"/>
        <v>Gen X</v>
      </c>
      <c r="V2617" t="str">
        <f t="shared" si="988"/>
        <v>high</v>
      </c>
      <c r="W2617" t="str">
        <f t="shared" si="984"/>
        <v>Good</v>
      </c>
      <c r="X2617" s="8">
        <f t="shared" si="994"/>
        <v>3.4285714285714284</v>
      </c>
      <c r="Y2617">
        <f t="shared" si="977"/>
        <v>3</v>
      </c>
      <c r="Z2617">
        <f t="shared" si="978"/>
        <v>5</v>
      </c>
      <c r="AA2617">
        <f t="shared" si="979"/>
        <v>2</v>
      </c>
      <c r="AB2617">
        <f t="shared" si="980"/>
        <v>4</v>
      </c>
      <c r="AC2617">
        <f t="shared" si="981"/>
        <v>5</v>
      </c>
      <c r="AD2617">
        <f t="shared" si="982"/>
        <v>5</v>
      </c>
      <c r="AE2617">
        <f t="shared" si="985"/>
        <v>3.95</v>
      </c>
    </row>
    <row r="2618" spans="1:31" x14ac:dyDescent="0.3">
      <c r="A2618" t="s">
        <v>2683</v>
      </c>
      <c r="B2618">
        <v>44</v>
      </c>
      <c r="C2618" t="s">
        <v>34</v>
      </c>
      <c r="D2618" t="s">
        <v>73</v>
      </c>
      <c r="E2618" t="s">
        <v>23</v>
      </c>
      <c r="F2618">
        <v>2</v>
      </c>
      <c r="G2618" t="s">
        <v>52</v>
      </c>
      <c r="H2618">
        <v>44</v>
      </c>
      <c r="I2618">
        <v>9</v>
      </c>
      <c r="J2618">
        <v>2</v>
      </c>
      <c r="K2618" t="s">
        <v>53</v>
      </c>
      <c r="L2618" t="s">
        <v>38</v>
      </c>
      <c r="M2618" t="s">
        <v>54</v>
      </c>
      <c r="N2618" t="s">
        <v>39</v>
      </c>
      <c r="O2618">
        <v>4</v>
      </c>
      <c r="P2618" t="s">
        <v>29</v>
      </c>
      <c r="Q2618">
        <v>5</v>
      </c>
      <c r="R2618" t="s">
        <v>46</v>
      </c>
      <c r="S2618" t="s">
        <v>31</v>
      </c>
      <c r="T2618" t="s">
        <v>41</v>
      </c>
      <c r="U2618" t="str">
        <f t="shared" si="983"/>
        <v>Millennieals</v>
      </c>
      <c r="V2618" t="str">
        <f t="shared" si="988"/>
        <v>standard</v>
      </c>
      <c r="W2618" t="str">
        <f t="shared" si="984"/>
        <v>MEDIUM</v>
      </c>
      <c r="X2618" s="8">
        <f t="shared" si="994"/>
        <v>3</v>
      </c>
      <c r="Y2618">
        <f t="shared" si="977"/>
        <v>3</v>
      </c>
      <c r="Z2618">
        <f t="shared" si="978"/>
        <v>5</v>
      </c>
      <c r="AA2618">
        <f t="shared" si="979"/>
        <v>3</v>
      </c>
      <c r="AB2618">
        <f t="shared" si="980"/>
        <v>5</v>
      </c>
      <c r="AC2618">
        <f t="shared" si="981"/>
        <v>5</v>
      </c>
      <c r="AD2618">
        <f t="shared" si="982"/>
        <v>1</v>
      </c>
      <c r="AE2618">
        <f t="shared" si="985"/>
        <v>2.9</v>
      </c>
    </row>
    <row r="2619" spans="1:31" x14ac:dyDescent="0.3">
      <c r="A2619" t="s">
        <v>2684</v>
      </c>
      <c r="B2619">
        <v>53</v>
      </c>
      <c r="C2619" t="s">
        <v>50</v>
      </c>
      <c r="D2619" t="s">
        <v>35</v>
      </c>
      <c r="E2619" t="s">
        <v>57</v>
      </c>
      <c r="F2619">
        <v>4</v>
      </c>
      <c r="G2619" t="s">
        <v>52</v>
      </c>
      <c r="H2619">
        <v>30</v>
      </c>
      <c r="I2619">
        <v>1</v>
      </c>
      <c r="J2619">
        <v>5</v>
      </c>
      <c r="K2619" t="s">
        <v>63</v>
      </c>
      <c r="L2619" t="s">
        <v>26</v>
      </c>
      <c r="M2619" t="s">
        <v>27</v>
      </c>
      <c r="N2619" t="s">
        <v>45</v>
      </c>
      <c r="O2619">
        <v>1</v>
      </c>
      <c r="P2619" t="s">
        <v>40</v>
      </c>
      <c r="Q2619">
        <v>2</v>
      </c>
      <c r="R2619" t="s">
        <v>65</v>
      </c>
      <c r="S2619" t="s">
        <v>58</v>
      </c>
      <c r="T2619" t="s">
        <v>32</v>
      </c>
      <c r="U2619" t="str">
        <f t="shared" si="983"/>
        <v>Gen X</v>
      </c>
      <c r="V2619" t="str">
        <f t="shared" si="988"/>
        <v>low</v>
      </c>
      <c r="W2619" t="str">
        <f t="shared" si="984"/>
        <v>MEDIUM</v>
      </c>
      <c r="X2619" s="8">
        <f t="shared" si="994"/>
        <v>3.5714285714285716</v>
      </c>
      <c r="Y2619">
        <f t="shared" si="977"/>
        <v>1</v>
      </c>
      <c r="Z2619">
        <f t="shared" si="978"/>
        <v>3</v>
      </c>
      <c r="AA2619">
        <f t="shared" si="979"/>
        <v>4</v>
      </c>
      <c r="AB2619">
        <f t="shared" si="980"/>
        <v>2</v>
      </c>
      <c r="AC2619">
        <f t="shared" si="981"/>
        <v>2</v>
      </c>
      <c r="AD2619">
        <f t="shared" si="982"/>
        <v>5</v>
      </c>
      <c r="AE2619">
        <f t="shared" si="985"/>
        <v>3.2000000000000006</v>
      </c>
    </row>
    <row r="2620" spans="1:31" x14ac:dyDescent="0.3">
      <c r="A2620" t="s">
        <v>2685</v>
      </c>
      <c r="B2620">
        <v>47</v>
      </c>
      <c r="C2620" t="s">
        <v>21</v>
      </c>
      <c r="D2620" t="s">
        <v>56</v>
      </c>
      <c r="E2620" t="s">
        <v>51</v>
      </c>
      <c r="F2620">
        <v>3</v>
      </c>
      <c r="G2620" t="s">
        <v>24</v>
      </c>
      <c r="H2620">
        <v>30</v>
      </c>
      <c r="I2620">
        <v>15</v>
      </c>
      <c r="J2620">
        <v>5</v>
      </c>
      <c r="K2620" t="s">
        <v>63</v>
      </c>
      <c r="L2620" t="s">
        <v>26</v>
      </c>
      <c r="M2620" t="s">
        <v>27</v>
      </c>
      <c r="N2620" t="s">
        <v>28</v>
      </c>
      <c r="O2620">
        <v>4</v>
      </c>
      <c r="P2620" t="s">
        <v>40</v>
      </c>
      <c r="Q2620">
        <v>4</v>
      </c>
      <c r="R2620" t="s">
        <v>65</v>
      </c>
      <c r="S2620" t="s">
        <v>47</v>
      </c>
      <c r="T2620" t="s">
        <v>71</v>
      </c>
      <c r="U2620" t="str">
        <f t="shared" si="983"/>
        <v>Gen X</v>
      </c>
      <c r="V2620" t="str">
        <f t="shared" si="988"/>
        <v>low</v>
      </c>
      <c r="W2620" t="str">
        <f t="shared" si="984"/>
        <v>MEDIUM</v>
      </c>
      <c r="X2620" s="8">
        <f t="shared" si="994"/>
        <v>3</v>
      </c>
      <c r="Y2620">
        <f t="shared" si="977"/>
        <v>1</v>
      </c>
      <c r="Z2620">
        <f t="shared" si="978"/>
        <v>1</v>
      </c>
      <c r="AA2620">
        <f t="shared" si="979"/>
        <v>4</v>
      </c>
      <c r="AB2620">
        <f t="shared" si="980"/>
        <v>3</v>
      </c>
      <c r="AC2620">
        <f t="shared" si="981"/>
        <v>2</v>
      </c>
      <c r="AD2620">
        <f t="shared" si="982"/>
        <v>5</v>
      </c>
      <c r="AE2620">
        <f t="shared" si="985"/>
        <v>3.0000000000000004</v>
      </c>
    </row>
    <row r="2621" spans="1:31" x14ac:dyDescent="0.3">
      <c r="A2621" t="s">
        <v>2686</v>
      </c>
      <c r="B2621">
        <v>25</v>
      </c>
      <c r="C2621" t="s">
        <v>50</v>
      </c>
      <c r="D2621" t="s">
        <v>35</v>
      </c>
      <c r="E2621" t="s">
        <v>67</v>
      </c>
      <c r="F2621">
        <v>1</v>
      </c>
      <c r="G2621" t="s">
        <v>52</v>
      </c>
      <c r="H2621">
        <v>40</v>
      </c>
      <c r="I2621">
        <v>1</v>
      </c>
      <c r="J2621">
        <v>1</v>
      </c>
      <c r="K2621" t="s">
        <v>25</v>
      </c>
      <c r="L2621" t="s">
        <v>26</v>
      </c>
      <c r="M2621" t="s">
        <v>27</v>
      </c>
      <c r="N2621" t="s">
        <v>45</v>
      </c>
      <c r="O2621">
        <v>3</v>
      </c>
      <c r="P2621" t="s">
        <v>64</v>
      </c>
      <c r="Q2621">
        <v>5</v>
      </c>
      <c r="R2621" t="s">
        <v>30</v>
      </c>
      <c r="S2621" t="s">
        <v>47</v>
      </c>
      <c r="T2621" t="s">
        <v>60</v>
      </c>
      <c r="U2621" t="str">
        <f t="shared" si="983"/>
        <v>GEN Z</v>
      </c>
      <c r="V2621" t="str">
        <f t="shared" si="988"/>
        <v>standard</v>
      </c>
      <c r="W2621" t="str">
        <f t="shared" si="984"/>
        <v>poor</v>
      </c>
      <c r="X2621" s="8">
        <f t="shared" si="994"/>
        <v>2.2142857142857144</v>
      </c>
      <c r="Y2621">
        <f t="shared" si="977"/>
        <v>1</v>
      </c>
      <c r="Z2621">
        <f t="shared" si="978"/>
        <v>1</v>
      </c>
      <c r="AA2621">
        <f t="shared" si="979"/>
        <v>3</v>
      </c>
      <c r="AB2621">
        <f t="shared" si="980"/>
        <v>3.5</v>
      </c>
      <c r="AC2621">
        <f t="shared" si="981"/>
        <v>2</v>
      </c>
      <c r="AD2621">
        <f t="shared" si="982"/>
        <v>3</v>
      </c>
      <c r="AE2621">
        <f t="shared" si="985"/>
        <v>2</v>
      </c>
    </row>
    <row r="2622" spans="1:31" x14ac:dyDescent="0.3">
      <c r="A2622" t="s">
        <v>2687</v>
      </c>
      <c r="B2622">
        <v>32</v>
      </c>
      <c r="C2622" t="s">
        <v>34</v>
      </c>
      <c r="D2622" t="s">
        <v>77</v>
      </c>
      <c r="E2622" t="s">
        <v>23</v>
      </c>
      <c r="F2622">
        <v>1</v>
      </c>
      <c r="G2622" t="s">
        <v>24</v>
      </c>
      <c r="H2622">
        <v>47</v>
      </c>
      <c r="I2622">
        <v>12</v>
      </c>
      <c r="J2622">
        <v>3</v>
      </c>
      <c r="K2622" t="s">
        <v>53</v>
      </c>
      <c r="L2622" t="s">
        <v>38</v>
      </c>
      <c r="M2622" t="s">
        <v>27</v>
      </c>
      <c r="N2622" t="s">
        <v>28</v>
      </c>
      <c r="O2622">
        <v>5</v>
      </c>
      <c r="P2622" t="s">
        <v>40</v>
      </c>
      <c r="Q2622">
        <v>5</v>
      </c>
      <c r="R2622" t="s">
        <v>65</v>
      </c>
      <c r="S2622" t="s">
        <v>47</v>
      </c>
      <c r="T2622" t="s">
        <v>32</v>
      </c>
      <c r="U2622" t="str">
        <f t="shared" si="983"/>
        <v>Millennieals</v>
      </c>
      <c r="V2622" t="str">
        <f t="shared" si="988"/>
        <v>high</v>
      </c>
      <c r="W2622" t="str">
        <f t="shared" si="984"/>
        <v>MEDIUM</v>
      </c>
      <c r="X2622" s="8">
        <f t="shared" si="994"/>
        <v>2.0714285714285716</v>
      </c>
      <c r="Y2622">
        <f t="shared" si="977"/>
        <v>3</v>
      </c>
      <c r="Z2622">
        <f t="shared" si="978"/>
        <v>1</v>
      </c>
      <c r="AA2622">
        <f t="shared" si="979"/>
        <v>2</v>
      </c>
      <c r="AB2622">
        <f t="shared" si="980"/>
        <v>3.5</v>
      </c>
      <c r="AC2622">
        <f t="shared" si="981"/>
        <v>2</v>
      </c>
      <c r="AD2622">
        <f t="shared" si="982"/>
        <v>1</v>
      </c>
      <c r="AE2622">
        <f t="shared" si="985"/>
        <v>2.0500000000000003</v>
      </c>
    </row>
    <row r="2623" spans="1:31" x14ac:dyDescent="0.3">
      <c r="A2623" t="s">
        <v>2688</v>
      </c>
      <c r="B2623">
        <v>23</v>
      </c>
      <c r="C2623" t="s">
        <v>50</v>
      </c>
      <c r="D2623" t="s">
        <v>79</v>
      </c>
      <c r="E2623" t="s">
        <v>57</v>
      </c>
      <c r="F2623">
        <v>15</v>
      </c>
      <c r="G2623" t="s">
        <v>37</v>
      </c>
      <c r="H2623">
        <v>34</v>
      </c>
      <c r="I2623">
        <v>15</v>
      </c>
      <c r="J2623">
        <v>4</v>
      </c>
      <c r="K2623" t="s">
        <v>25</v>
      </c>
      <c r="L2623" t="s">
        <v>46</v>
      </c>
      <c r="M2623" t="s">
        <v>27</v>
      </c>
      <c r="N2623" t="s">
        <v>45</v>
      </c>
      <c r="O2623">
        <v>4</v>
      </c>
      <c r="P2623" t="s">
        <v>64</v>
      </c>
      <c r="Q2623">
        <v>5</v>
      </c>
      <c r="R2623" t="s">
        <v>46</v>
      </c>
      <c r="S2623" t="s">
        <v>31</v>
      </c>
      <c r="T2623" t="s">
        <v>71</v>
      </c>
      <c r="U2623" t="str">
        <f t="shared" si="983"/>
        <v>GEN Z</v>
      </c>
      <c r="V2623" t="str">
        <f t="shared" si="988"/>
        <v>low</v>
      </c>
      <c r="W2623" t="str">
        <f t="shared" si="984"/>
        <v>Good</v>
      </c>
      <c r="X2623" s="8">
        <f t="shared" ref="X2623" si="999">AVERAGE(6-(AD2623),6-(Y2623),6-(O2623),J2623,AB2623,Z2623,6-(AA2623))</f>
        <v>2.9285714285714284</v>
      </c>
      <c r="Y2623">
        <f t="shared" si="977"/>
        <v>5</v>
      </c>
      <c r="Z2623">
        <f t="shared" si="978"/>
        <v>5</v>
      </c>
      <c r="AA2623">
        <f t="shared" si="979"/>
        <v>4</v>
      </c>
      <c r="AB2623">
        <f t="shared" si="980"/>
        <v>3.5</v>
      </c>
      <c r="AC2623">
        <f t="shared" si="981"/>
        <v>2</v>
      </c>
      <c r="AD2623">
        <f t="shared" si="982"/>
        <v>3</v>
      </c>
      <c r="AE2623">
        <f t="shared" si="985"/>
        <v>3.95</v>
      </c>
    </row>
    <row r="2624" spans="1:31" x14ac:dyDescent="0.3">
      <c r="A2624" t="s">
        <v>2689</v>
      </c>
      <c r="B2624">
        <v>27</v>
      </c>
      <c r="C2624" t="s">
        <v>21</v>
      </c>
      <c r="D2624" t="s">
        <v>79</v>
      </c>
      <c r="E2624" t="s">
        <v>44</v>
      </c>
      <c r="F2624">
        <v>9</v>
      </c>
      <c r="G2624" t="s">
        <v>37</v>
      </c>
      <c r="H2624">
        <v>52</v>
      </c>
      <c r="I2624">
        <v>2</v>
      </c>
      <c r="J2624">
        <v>3</v>
      </c>
      <c r="K2624" t="s">
        <v>53</v>
      </c>
      <c r="L2624" t="s">
        <v>84</v>
      </c>
      <c r="M2624" t="s">
        <v>54</v>
      </c>
      <c r="N2624" t="s">
        <v>28</v>
      </c>
      <c r="O2624">
        <v>3</v>
      </c>
      <c r="P2624" t="s">
        <v>29</v>
      </c>
      <c r="Q2624">
        <v>5</v>
      </c>
      <c r="R2624" t="s">
        <v>30</v>
      </c>
      <c r="S2624" t="s">
        <v>58</v>
      </c>
      <c r="T2624" t="s">
        <v>74</v>
      </c>
      <c r="U2624" t="str">
        <f t="shared" si="983"/>
        <v>GEN Z</v>
      </c>
      <c r="V2624" t="str">
        <f t="shared" si="988"/>
        <v>high</v>
      </c>
      <c r="W2624" t="str">
        <f t="shared" si="984"/>
        <v>MEDIUM</v>
      </c>
      <c r="X2624" s="8">
        <f t="shared" ref="X2624" si="1000">AVERAGE((AD2624),(Y2624),6-(O2624),J2624,AB2624,Z2624,(AA2624))</f>
        <v>2.7142857142857144</v>
      </c>
      <c r="Y2624">
        <f t="shared" si="977"/>
        <v>2</v>
      </c>
      <c r="Z2624">
        <f t="shared" si="978"/>
        <v>3</v>
      </c>
      <c r="AA2624">
        <f t="shared" si="979"/>
        <v>2</v>
      </c>
      <c r="AB2624">
        <f t="shared" si="980"/>
        <v>5</v>
      </c>
      <c r="AC2624">
        <f t="shared" si="981"/>
        <v>5</v>
      </c>
      <c r="AD2624">
        <f t="shared" si="982"/>
        <v>1</v>
      </c>
      <c r="AE2624">
        <f t="shared" si="985"/>
        <v>2.4</v>
      </c>
    </row>
    <row r="2625" spans="1:31" x14ac:dyDescent="0.3">
      <c r="A2625" t="s">
        <v>2690</v>
      </c>
      <c r="B2625">
        <v>45</v>
      </c>
      <c r="C2625" t="s">
        <v>21</v>
      </c>
      <c r="D2625" t="s">
        <v>77</v>
      </c>
      <c r="E2625" t="s">
        <v>80</v>
      </c>
      <c r="F2625">
        <v>18</v>
      </c>
      <c r="G2625" t="s">
        <v>37</v>
      </c>
      <c r="H2625">
        <v>25</v>
      </c>
      <c r="I2625">
        <v>14</v>
      </c>
      <c r="J2625">
        <v>3</v>
      </c>
      <c r="K2625" t="s">
        <v>53</v>
      </c>
      <c r="L2625" t="s">
        <v>38</v>
      </c>
      <c r="M2625" t="s">
        <v>54</v>
      </c>
      <c r="N2625" t="s">
        <v>45</v>
      </c>
      <c r="O2625">
        <v>2</v>
      </c>
      <c r="P2625" t="s">
        <v>29</v>
      </c>
      <c r="Q2625">
        <v>2</v>
      </c>
      <c r="R2625" t="s">
        <v>65</v>
      </c>
      <c r="S2625" t="s">
        <v>58</v>
      </c>
      <c r="T2625" t="s">
        <v>71</v>
      </c>
      <c r="U2625" t="str">
        <f t="shared" si="983"/>
        <v>Gen X</v>
      </c>
      <c r="V2625" t="str">
        <f t="shared" si="988"/>
        <v>low</v>
      </c>
      <c r="W2625" t="str">
        <f t="shared" si="984"/>
        <v>MEDIUM</v>
      </c>
      <c r="X2625" s="8">
        <f t="shared" si="994"/>
        <v>3.0714285714285716</v>
      </c>
      <c r="Y2625">
        <f t="shared" si="977"/>
        <v>3</v>
      </c>
      <c r="Z2625">
        <f t="shared" si="978"/>
        <v>3</v>
      </c>
      <c r="AA2625">
        <f t="shared" si="979"/>
        <v>4</v>
      </c>
      <c r="AB2625">
        <f t="shared" si="980"/>
        <v>3.5</v>
      </c>
      <c r="AC2625">
        <f t="shared" si="981"/>
        <v>5</v>
      </c>
      <c r="AD2625">
        <f t="shared" si="982"/>
        <v>1</v>
      </c>
      <c r="AE2625">
        <f t="shared" si="985"/>
        <v>2.6</v>
      </c>
    </row>
    <row r="2626" spans="1:31" x14ac:dyDescent="0.3">
      <c r="A2626" t="s">
        <v>2691</v>
      </c>
      <c r="B2626">
        <v>58</v>
      </c>
      <c r="C2626" t="s">
        <v>34</v>
      </c>
      <c r="D2626" t="s">
        <v>56</v>
      </c>
      <c r="E2626" t="s">
        <v>57</v>
      </c>
      <c r="F2626">
        <v>25</v>
      </c>
      <c r="G2626" t="s">
        <v>37</v>
      </c>
      <c r="H2626">
        <v>49</v>
      </c>
      <c r="I2626">
        <v>0</v>
      </c>
      <c r="J2626">
        <v>1</v>
      </c>
      <c r="K2626" t="s">
        <v>63</v>
      </c>
      <c r="L2626" t="s">
        <v>26</v>
      </c>
      <c r="M2626" t="s">
        <v>27</v>
      </c>
      <c r="N2626" t="s">
        <v>39</v>
      </c>
      <c r="O2626">
        <v>2</v>
      </c>
      <c r="P2626" t="s">
        <v>40</v>
      </c>
      <c r="Q2626">
        <v>3</v>
      </c>
      <c r="R2626" t="s">
        <v>30</v>
      </c>
      <c r="S2626" t="s">
        <v>58</v>
      </c>
      <c r="T2626" t="s">
        <v>60</v>
      </c>
      <c r="U2626" t="str">
        <f t="shared" si="983"/>
        <v>Gen X</v>
      </c>
      <c r="V2626" t="str">
        <f t="shared" si="988"/>
        <v>high</v>
      </c>
      <c r="W2626" t="str">
        <f t="shared" si="984"/>
        <v>MEDIUM</v>
      </c>
      <c r="X2626" s="8">
        <f t="shared" si="994"/>
        <v>2.6428571428571428</v>
      </c>
      <c r="Y2626">
        <f t="shared" ref="Y2626:Y2689" si="1001">IF(L2626="Depression",1,IF(L2626="Burnout",2,IF(L2626="Anxiety",3,5)))</f>
        <v>1</v>
      </c>
      <c r="Z2626">
        <f t="shared" ref="Z2626:Z2689" si="1002">IF(S2626="Good",5,IF(S2626="Poor",1,3))</f>
        <v>3</v>
      </c>
      <c r="AA2626">
        <f t="shared" ref="AA2626:AA2689" si="1003">IF(H2626&lt;=20,5,IF(H2626&lt;=35,4,IF(H2626&lt;=45,3,IF(H2626&lt;=55,2,IF(H2626&gt;55,1 )))))</f>
        <v>2</v>
      </c>
      <c r="AB2626">
        <f t="shared" ref="AB2626:AB2689" si="1004">AVERAGE(AC2626,Q2626)</f>
        <v>2.5</v>
      </c>
      <c r="AC2626">
        <f t="shared" ref="AC2626:AC2689" si="1005">IF(M2626="yes",5,2)</f>
        <v>2</v>
      </c>
      <c r="AD2626">
        <f t="shared" ref="AD2626:AD2689" si="1006">IF(K2626="High",1,IF(K2626="Medium",3,5))</f>
        <v>5</v>
      </c>
      <c r="AE2626">
        <f t="shared" si="985"/>
        <v>2.7500000000000004</v>
      </c>
    </row>
    <row r="2627" spans="1:31" x14ac:dyDescent="0.3">
      <c r="A2627" t="s">
        <v>2692</v>
      </c>
      <c r="B2627">
        <v>57</v>
      </c>
      <c r="C2627" t="s">
        <v>50</v>
      </c>
      <c r="D2627" t="s">
        <v>73</v>
      </c>
      <c r="E2627" t="s">
        <v>51</v>
      </c>
      <c r="F2627">
        <v>10</v>
      </c>
      <c r="G2627" t="s">
        <v>37</v>
      </c>
      <c r="H2627">
        <v>59</v>
      </c>
      <c r="I2627">
        <v>2</v>
      </c>
      <c r="J2627">
        <v>2</v>
      </c>
      <c r="K2627" t="s">
        <v>63</v>
      </c>
      <c r="L2627" t="s">
        <v>26</v>
      </c>
      <c r="M2627" t="s">
        <v>27</v>
      </c>
      <c r="N2627" t="s">
        <v>45</v>
      </c>
      <c r="O2627">
        <v>2</v>
      </c>
      <c r="P2627" t="s">
        <v>40</v>
      </c>
      <c r="Q2627">
        <v>4</v>
      </c>
      <c r="R2627" t="s">
        <v>30</v>
      </c>
      <c r="S2627" t="s">
        <v>47</v>
      </c>
      <c r="T2627" t="s">
        <v>60</v>
      </c>
      <c r="U2627" t="str">
        <f t="shared" ref="U2627:U2690" si="1007">IF(B2627&lt;=28,"GEN Z",IF(B2627&lt;=44,"Millennieals",IF(B2627&lt;=60,"Gen X","baby")))</f>
        <v>Gen X</v>
      </c>
      <c r="V2627" t="str">
        <f t="shared" si="988"/>
        <v xml:space="preserve">very high </v>
      </c>
      <c r="W2627" t="str">
        <f t="shared" ref="W2627:W2690" si="1008">IF(AE2627&lt;=2,"poor",IF(AE2627&lt;=3.5,"MEDIUM","Good"))</f>
        <v>MEDIUM</v>
      </c>
      <c r="X2627" s="8">
        <f t="shared" si="994"/>
        <v>2.4285714285714284</v>
      </c>
      <c r="Y2627">
        <f t="shared" si="1001"/>
        <v>1</v>
      </c>
      <c r="Z2627">
        <f t="shared" si="1002"/>
        <v>1</v>
      </c>
      <c r="AA2627">
        <f t="shared" si="1003"/>
        <v>1</v>
      </c>
      <c r="AB2627">
        <f t="shared" si="1004"/>
        <v>3</v>
      </c>
      <c r="AC2627">
        <f t="shared" si="1005"/>
        <v>2</v>
      </c>
      <c r="AD2627">
        <f t="shared" si="1006"/>
        <v>5</v>
      </c>
      <c r="AE2627">
        <f t="shared" ref="AE2627:AE2690" si="1009">AD2627*0.3+Y2627*0.25+Z2627*0.15+J2627*0.1+AB2627*0.1+AC2627*0.05+AA2627*0.05</f>
        <v>2.5500000000000003</v>
      </c>
    </row>
    <row r="2628" spans="1:31" x14ac:dyDescent="0.3">
      <c r="A2628" t="s">
        <v>2693</v>
      </c>
      <c r="B2628">
        <v>25</v>
      </c>
      <c r="C2628" t="s">
        <v>50</v>
      </c>
      <c r="D2628" t="s">
        <v>22</v>
      </c>
      <c r="E2628" t="s">
        <v>80</v>
      </c>
      <c r="F2628">
        <v>22</v>
      </c>
      <c r="G2628" t="s">
        <v>52</v>
      </c>
      <c r="H2628">
        <v>60</v>
      </c>
      <c r="I2628">
        <v>2</v>
      </c>
      <c r="J2628">
        <v>1</v>
      </c>
      <c r="K2628" t="s">
        <v>25</v>
      </c>
      <c r="L2628" t="s">
        <v>26</v>
      </c>
      <c r="M2628" t="s">
        <v>27</v>
      </c>
      <c r="N2628" t="s">
        <v>45</v>
      </c>
      <c r="O2628">
        <v>5</v>
      </c>
      <c r="P2628" t="s">
        <v>40</v>
      </c>
      <c r="Q2628">
        <v>5</v>
      </c>
      <c r="R2628" t="s">
        <v>65</v>
      </c>
      <c r="S2628" t="s">
        <v>31</v>
      </c>
      <c r="T2628" t="s">
        <v>71</v>
      </c>
      <c r="U2628" t="str">
        <f t="shared" si="1007"/>
        <v>GEN Z</v>
      </c>
      <c r="V2628" t="str">
        <f t="shared" si="988"/>
        <v xml:space="preserve">very high </v>
      </c>
      <c r="W2628" t="str">
        <f t="shared" si="1008"/>
        <v>MEDIUM</v>
      </c>
      <c r="X2628" s="8">
        <f t="shared" si="994"/>
        <v>2.2142857142857144</v>
      </c>
      <c r="Y2628">
        <f t="shared" si="1001"/>
        <v>1</v>
      </c>
      <c r="Z2628">
        <f t="shared" si="1002"/>
        <v>5</v>
      </c>
      <c r="AA2628">
        <f t="shared" si="1003"/>
        <v>1</v>
      </c>
      <c r="AB2628">
        <f t="shared" si="1004"/>
        <v>3.5</v>
      </c>
      <c r="AC2628">
        <f t="shared" si="1005"/>
        <v>2</v>
      </c>
      <c r="AD2628">
        <f t="shared" si="1006"/>
        <v>3</v>
      </c>
      <c r="AE2628">
        <f t="shared" si="1009"/>
        <v>2.5</v>
      </c>
    </row>
    <row r="2629" spans="1:31" x14ac:dyDescent="0.3">
      <c r="A2629" t="s">
        <v>2694</v>
      </c>
      <c r="B2629">
        <v>59</v>
      </c>
      <c r="C2629" t="s">
        <v>34</v>
      </c>
      <c r="D2629" t="s">
        <v>79</v>
      </c>
      <c r="E2629" t="s">
        <v>51</v>
      </c>
      <c r="F2629">
        <v>27</v>
      </c>
      <c r="G2629" t="s">
        <v>37</v>
      </c>
      <c r="H2629">
        <v>38</v>
      </c>
      <c r="I2629">
        <v>7</v>
      </c>
      <c r="J2629">
        <v>2</v>
      </c>
      <c r="K2629" t="s">
        <v>63</v>
      </c>
      <c r="L2629" t="s">
        <v>84</v>
      </c>
      <c r="M2629" t="s">
        <v>54</v>
      </c>
      <c r="N2629" t="s">
        <v>39</v>
      </c>
      <c r="O2629">
        <v>4</v>
      </c>
      <c r="P2629" t="s">
        <v>64</v>
      </c>
      <c r="Q2629">
        <v>4</v>
      </c>
      <c r="R2629" t="s">
        <v>46</v>
      </c>
      <c r="S2629" t="s">
        <v>47</v>
      </c>
      <c r="T2629" t="s">
        <v>71</v>
      </c>
      <c r="U2629" t="str">
        <f t="shared" si="1007"/>
        <v>Gen X</v>
      </c>
      <c r="V2629" t="str">
        <f t="shared" si="988"/>
        <v>standard</v>
      </c>
      <c r="W2629" t="str">
        <f t="shared" si="1008"/>
        <v>MEDIUM</v>
      </c>
      <c r="X2629" s="8">
        <f t="shared" si="994"/>
        <v>2.7857142857142856</v>
      </c>
      <c r="Y2629">
        <f t="shared" si="1001"/>
        <v>2</v>
      </c>
      <c r="Z2629">
        <f t="shared" si="1002"/>
        <v>1</v>
      </c>
      <c r="AA2629">
        <f t="shared" si="1003"/>
        <v>3</v>
      </c>
      <c r="AB2629">
        <f t="shared" si="1004"/>
        <v>4.5</v>
      </c>
      <c r="AC2629">
        <f t="shared" si="1005"/>
        <v>5</v>
      </c>
      <c r="AD2629">
        <f t="shared" si="1006"/>
        <v>5</v>
      </c>
      <c r="AE2629">
        <f t="shared" si="1009"/>
        <v>3.2</v>
      </c>
    </row>
    <row r="2630" spans="1:31" x14ac:dyDescent="0.3">
      <c r="A2630" t="s">
        <v>2695</v>
      </c>
      <c r="B2630">
        <v>43</v>
      </c>
      <c r="C2630" t="s">
        <v>62</v>
      </c>
      <c r="D2630" t="s">
        <v>77</v>
      </c>
      <c r="E2630" t="s">
        <v>51</v>
      </c>
      <c r="F2630">
        <v>13</v>
      </c>
      <c r="G2630" t="s">
        <v>37</v>
      </c>
      <c r="H2630">
        <v>31</v>
      </c>
      <c r="I2630">
        <v>1</v>
      </c>
      <c r="J2630">
        <v>1</v>
      </c>
      <c r="K2630" t="s">
        <v>53</v>
      </c>
      <c r="L2630" t="s">
        <v>46</v>
      </c>
      <c r="M2630" t="s">
        <v>54</v>
      </c>
      <c r="N2630" t="s">
        <v>45</v>
      </c>
      <c r="O2630">
        <v>1</v>
      </c>
      <c r="P2630" t="s">
        <v>64</v>
      </c>
      <c r="Q2630">
        <v>2</v>
      </c>
      <c r="R2630" t="s">
        <v>30</v>
      </c>
      <c r="S2630" t="s">
        <v>31</v>
      </c>
      <c r="T2630" t="s">
        <v>74</v>
      </c>
      <c r="U2630" t="str">
        <f t="shared" si="1007"/>
        <v>Millennieals</v>
      </c>
      <c r="V2630" t="str">
        <f t="shared" si="988"/>
        <v>low</v>
      </c>
      <c r="W2630" t="str">
        <f t="shared" si="1008"/>
        <v>MEDIUM</v>
      </c>
      <c r="X2630" s="8">
        <f t="shared" si="994"/>
        <v>3.5</v>
      </c>
      <c r="Y2630">
        <f t="shared" si="1001"/>
        <v>5</v>
      </c>
      <c r="Z2630">
        <f t="shared" si="1002"/>
        <v>5</v>
      </c>
      <c r="AA2630">
        <f t="shared" si="1003"/>
        <v>4</v>
      </c>
      <c r="AB2630">
        <f t="shared" si="1004"/>
        <v>3.5</v>
      </c>
      <c r="AC2630">
        <f t="shared" si="1005"/>
        <v>5</v>
      </c>
      <c r="AD2630">
        <f t="shared" si="1006"/>
        <v>1</v>
      </c>
      <c r="AE2630">
        <f t="shared" si="1009"/>
        <v>3.2</v>
      </c>
    </row>
    <row r="2631" spans="1:31" x14ac:dyDescent="0.3">
      <c r="A2631" t="s">
        <v>2696</v>
      </c>
      <c r="B2631">
        <v>56</v>
      </c>
      <c r="C2631" t="s">
        <v>34</v>
      </c>
      <c r="D2631" t="s">
        <v>79</v>
      </c>
      <c r="E2631" t="s">
        <v>36</v>
      </c>
      <c r="F2631">
        <v>5</v>
      </c>
      <c r="G2631" t="s">
        <v>52</v>
      </c>
      <c r="H2631">
        <v>48</v>
      </c>
      <c r="I2631">
        <v>4</v>
      </c>
      <c r="J2631">
        <v>5</v>
      </c>
      <c r="K2631" t="s">
        <v>25</v>
      </c>
      <c r="L2631" t="s">
        <v>46</v>
      </c>
      <c r="M2631" t="s">
        <v>54</v>
      </c>
      <c r="N2631" t="s">
        <v>28</v>
      </c>
      <c r="O2631">
        <v>1</v>
      </c>
      <c r="P2631" t="s">
        <v>64</v>
      </c>
      <c r="Q2631">
        <v>3</v>
      </c>
      <c r="R2631" t="s">
        <v>65</v>
      </c>
      <c r="S2631" t="s">
        <v>58</v>
      </c>
      <c r="T2631" t="s">
        <v>48</v>
      </c>
      <c r="U2631" t="str">
        <f t="shared" si="1007"/>
        <v>Gen X</v>
      </c>
      <c r="V2631" t="str">
        <f t="shared" si="988"/>
        <v>high</v>
      </c>
      <c r="W2631" t="str">
        <f t="shared" si="1008"/>
        <v>Good</v>
      </c>
      <c r="X2631" s="8">
        <f t="shared" si="994"/>
        <v>3.8571428571428572</v>
      </c>
      <c r="Y2631">
        <f t="shared" si="1001"/>
        <v>5</v>
      </c>
      <c r="Z2631">
        <f t="shared" si="1002"/>
        <v>3</v>
      </c>
      <c r="AA2631">
        <f t="shared" si="1003"/>
        <v>2</v>
      </c>
      <c r="AB2631">
        <f t="shared" si="1004"/>
        <v>4</v>
      </c>
      <c r="AC2631">
        <f t="shared" si="1005"/>
        <v>5</v>
      </c>
      <c r="AD2631">
        <f t="shared" si="1006"/>
        <v>3</v>
      </c>
      <c r="AE2631">
        <f t="shared" si="1009"/>
        <v>3.8499999999999996</v>
      </c>
    </row>
    <row r="2632" spans="1:31" x14ac:dyDescent="0.3">
      <c r="A2632" t="s">
        <v>2697</v>
      </c>
      <c r="B2632">
        <v>50</v>
      </c>
      <c r="C2632" t="s">
        <v>62</v>
      </c>
      <c r="D2632" t="s">
        <v>77</v>
      </c>
      <c r="E2632" t="s">
        <v>51</v>
      </c>
      <c r="F2632">
        <v>7</v>
      </c>
      <c r="G2632" t="s">
        <v>37</v>
      </c>
      <c r="H2632">
        <v>50</v>
      </c>
      <c r="I2632">
        <v>7</v>
      </c>
      <c r="J2632">
        <v>1</v>
      </c>
      <c r="K2632" t="s">
        <v>25</v>
      </c>
      <c r="L2632" t="s">
        <v>38</v>
      </c>
      <c r="M2632" t="s">
        <v>54</v>
      </c>
      <c r="N2632" t="s">
        <v>28</v>
      </c>
      <c r="O2632">
        <v>1</v>
      </c>
      <c r="P2632" t="s">
        <v>64</v>
      </c>
      <c r="Q2632">
        <v>1</v>
      </c>
      <c r="R2632" t="s">
        <v>65</v>
      </c>
      <c r="S2632" t="s">
        <v>31</v>
      </c>
      <c r="T2632" t="s">
        <v>41</v>
      </c>
      <c r="U2632" t="str">
        <f t="shared" si="1007"/>
        <v>Gen X</v>
      </c>
      <c r="V2632" t="str">
        <f t="shared" si="988"/>
        <v>high</v>
      </c>
      <c r="W2632" t="str">
        <f t="shared" si="1008"/>
        <v>MEDIUM</v>
      </c>
      <c r="X2632" s="8">
        <f t="shared" ref="X2632" si="1010">AVERAGE(6-(AD2632),6-(Y2632),6-(O2632),J2632,AB2632,Z2632,6-(AA2632))</f>
        <v>3.4285714285714284</v>
      </c>
      <c r="Y2632">
        <f t="shared" si="1001"/>
        <v>3</v>
      </c>
      <c r="Z2632">
        <f t="shared" si="1002"/>
        <v>5</v>
      </c>
      <c r="AA2632">
        <f t="shared" si="1003"/>
        <v>2</v>
      </c>
      <c r="AB2632">
        <f t="shared" si="1004"/>
        <v>3</v>
      </c>
      <c r="AC2632">
        <f t="shared" si="1005"/>
        <v>5</v>
      </c>
      <c r="AD2632">
        <f t="shared" si="1006"/>
        <v>3</v>
      </c>
      <c r="AE2632">
        <f t="shared" si="1009"/>
        <v>3.15</v>
      </c>
    </row>
    <row r="2633" spans="1:31" x14ac:dyDescent="0.3">
      <c r="A2633" t="s">
        <v>2698</v>
      </c>
      <c r="B2633">
        <v>47</v>
      </c>
      <c r="C2633" t="s">
        <v>21</v>
      </c>
      <c r="D2633" t="s">
        <v>79</v>
      </c>
      <c r="E2633" t="s">
        <v>23</v>
      </c>
      <c r="F2633">
        <v>24</v>
      </c>
      <c r="G2633" t="s">
        <v>24</v>
      </c>
      <c r="H2633">
        <v>50</v>
      </c>
      <c r="I2633">
        <v>7</v>
      </c>
      <c r="J2633">
        <v>2</v>
      </c>
      <c r="K2633" t="s">
        <v>53</v>
      </c>
      <c r="L2633" t="s">
        <v>38</v>
      </c>
      <c r="M2633" t="s">
        <v>54</v>
      </c>
      <c r="N2633" t="s">
        <v>28</v>
      </c>
      <c r="O2633">
        <v>4</v>
      </c>
      <c r="P2633" t="s">
        <v>64</v>
      </c>
      <c r="Q2633">
        <v>3</v>
      </c>
      <c r="R2633" t="s">
        <v>30</v>
      </c>
      <c r="S2633" t="s">
        <v>31</v>
      </c>
      <c r="T2633" t="s">
        <v>32</v>
      </c>
      <c r="U2633" t="str">
        <f t="shared" si="1007"/>
        <v>Gen X</v>
      </c>
      <c r="V2633" t="str">
        <f t="shared" si="988"/>
        <v>high</v>
      </c>
      <c r="W2633" t="str">
        <f t="shared" si="1008"/>
        <v>MEDIUM</v>
      </c>
      <c r="X2633" s="8">
        <f t="shared" ref="X2633" si="1011">AVERAGE((AD2633),(Y2633),6-(O2633),J2633,AB2633,Z2633,(AA2633))</f>
        <v>2.7142857142857144</v>
      </c>
      <c r="Y2633">
        <f t="shared" si="1001"/>
        <v>3</v>
      </c>
      <c r="Z2633">
        <f t="shared" si="1002"/>
        <v>5</v>
      </c>
      <c r="AA2633">
        <f t="shared" si="1003"/>
        <v>2</v>
      </c>
      <c r="AB2633">
        <f t="shared" si="1004"/>
        <v>4</v>
      </c>
      <c r="AC2633">
        <f t="shared" si="1005"/>
        <v>5</v>
      </c>
      <c r="AD2633">
        <f t="shared" si="1006"/>
        <v>1</v>
      </c>
      <c r="AE2633">
        <f t="shared" si="1009"/>
        <v>2.75</v>
      </c>
    </row>
    <row r="2634" spans="1:31" x14ac:dyDescent="0.3">
      <c r="A2634" t="s">
        <v>2699</v>
      </c>
      <c r="B2634">
        <v>47</v>
      </c>
      <c r="C2634" t="s">
        <v>62</v>
      </c>
      <c r="D2634" t="s">
        <v>73</v>
      </c>
      <c r="E2634" t="s">
        <v>57</v>
      </c>
      <c r="F2634">
        <v>26</v>
      </c>
      <c r="G2634" t="s">
        <v>37</v>
      </c>
      <c r="H2634">
        <v>46</v>
      </c>
      <c r="I2634">
        <v>7</v>
      </c>
      <c r="J2634">
        <v>1</v>
      </c>
      <c r="K2634" t="s">
        <v>25</v>
      </c>
      <c r="L2634" t="s">
        <v>46</v>
      </c>
      <c r="M2634" t="s">
        <v>54</v>
      </c>
      <c r="N2634" t="s">
        <v>28</v>
      </c>
      <c r="O2634">
        <v>2</v>
      </c>
      <c r="P2634" t="s">
        <v>64</v>
      </c>
      <c r="Q2634">
        <v>5</v>
      </c>
      <c r="R2634" t="s">
        <v>65</v>
      </c>
      <c r="S2634" t="s">
        <v>47</v>
      </c>
      <c r="T2634" t="s">
        <v>32</v>
      </c>
      <c r="U2634" t="str">
        <f t="shared" si="1007"/>
        <v>Gen X</v>
      </c>
      <c r="V2634" t="str">
        <f t="shared" si="988"/>
        <v>high</v>
      </c>
      <c r="W2634" t="str">
        <f t="shared" si="1008"/>
        <v>MEDIUM</v>
      </c>
      <c r="X2634" s="8">
        <f t="shared" si="994"/>
        <v>3</v>
      </c>
      <c r="Y2634">
        <f t="shared" si="1001"/>
        <v>5</v>
      </c>
      <c r="Z2634">
        <f t="shared" si="1002"/>
        <v>1</v>
      </c>
      <c r="AA2634">
        <f t="shared" si="1003"/>
        <v>2</v>
      </c>
      <c r="AB2634">
        <f t="shared" si="1004"/>
        <v>5</v>
      </c>
      <c r="AC2634">
        <f t="shared" si="1005"/>
        <v>5</v>
      </c>
      <c r="AD2634">
        <f t="shared" si="1006"/>
        <v>3</v>
      </c>
      <c r="AE2634">
        <f t="shared" si="1009"/>
        <v>3.25</v>
      </c>
    </row>
    <row r="2635" spans="1:31" x14ac:dyDescent="0.3">
      <c r="A2635" t="s">
        <v>2700</v>
      </c>
      <c r="B2635">
        <v>53</v>
      </c>
      <c r="C2635" t="s">
        <v>34</v>
      </c>
      <c r="D2635" t="s">
        <v>79</v>
      </c>
      <c r="E2635" t="s">
        <v>57</v>
      </c>
      <c r="F2635">
        <v>2</v>
      </c>
      <c r="G2635" t="s">
        <v>24</v>
      </c>
      <c r="H2635">
        <v>59</v>
      </c>
      <c r="I2635">
        <v>0</v>
      </c>
      <c r="J2635">
        <v>5</v>
      </c>
      <c r="K2635" t="s">
        <v>63</v>
      </c>
      <c r="L2635" t="s">
        <v>84</v>
      </c>
      <c r="M2635" t="s">
        <v>54</v>
      </c>
      <c r="N2635" t="s">
        <v>28</v>
      </c>
      <c r="O2635">
        <v>1</v>
      </c>
      <c r="P2635" t="s">
        <v>64</v>
      </c>
      <c r="Q2635">
        <v>3</v>
      </c>
      <c r="R2635" t="s">
        <v>46</v>
      </c>
      <c r="S2635" t="s">
        <v>47</v>
      </c>
      <c r="T2635" t="s">
        <v>41</v>
      </c>
      <c r="U2635" t="str">
        <f t="shared" si="1007"/>
        <v>Gen X</v>
      </c>
      <c r="V2635" t="str">
        <f t="shared" ref="V2635:V2698" si="1012">IF(H2635&lt;=20,"very low",IF(H2635&lt;=35,"low",IF(H2635&lt;=45,"standard",IF(H2635&lt;=55,"high",IF(H2635&gt;55,"very high ")))))</f>
        <v xml:space="preserve">very high </v>
      </c>
      <c r="W2635" t="str">
        <f t="shared" si="1008"/>
        <v>MEDIUM</v>
      </c>
      <c r="X2635" s="8">
        <f t="shared" si="994"/>
        <v>3.2857142857142856</v>
      </c>
      <c r="Y2635">
        <f t="shared" si="1001"/>
        <v>2</v>
      </c>
      <c r="Z2635">
        <f t="shared" si="1002"/>
        <v>1</v>
      </c>
      <c r="AA2635">
        <f t="shared" si="1003"/>
        <v>1</v>
      </c>
      <c r="AB2635">
        <f t="shared" si="1004"/>
        <v>4</v>
      </c>
      <c r="AC2635">
        <f t="shared" si="1005"/>
        <v>5</v>
      </c>
      <c r="AD2635">
        <f t="shared" si="1006"/>
        <v>5</v>
      </c>
      <c r="AE2635">
        <f t="shared" si="1009"/>
        <v>3.3499999999999996</v>
      </c>
    </row>
    <row r="2636" spans="1:31" x14ac:dyDescent="0.3">
      <c r="A2636" t="s">
        <v>2701</v>
      </c>
      <c r="B2636">
        <v>47</v>
      </c>
      <c r="C2636" t="s">
        <v>34</v>
      </c>
      <c r="D2636" t="s">
        <v>56</v>
      </c>
      <c r="E2636" t="s">
        <v>23</v>
      </c>
      <c r="F2636">
        <v>8</v>
      </c>
      <c r="G2636" t="s">
        <v>24</v>
      </c>
      <c r="H2636">
        <v>55</v>
      </c>
      <c r="I2636">
        <v>9</v>
      </c>
      <c r="J2636">
        <v>5</v>
      </c>
      <c r="K2636" t="s">
        <v>25</v>
      </c>
      <c r="L2636" t="s">
        <v>46</v>
      </c>
      <c r="M2636" t="s">
        <v>27</v>
      </c>
      <c r="N2636" t="s">
        <v>39</v>
      </c>
      <c r="O2636">
        <v>5</v>
      </c>
      <c r="P2636" t="s">
        <v>29</v>
      </c>
      <c r="Q2636">
        <v>1</v>
      </c>
      <c r="R2636" t="s">
        <v>30</v>
      </c>
      <c r="S2636" t="s">
        <v>31</v>
      </c>
      <c r="T2636" t="s">
        <v>41</v>
      </c>
      <c r="U2636" t="str">
        <f t="shared" si="1007"/>
        <v>Gen X</v>
      </c>
      <c r="V2636" t="str">
        <f t="shared" si="1012"/>
        <v>high</v>
      </c>
      <c r="W2636" t="str">
        <f t="shared" si="1008"/>
        <v>Good</v>
      </c>
      <c r="X2636" s="8">
        <f t="shared" si="994"/>
        <v>3.2142857142857144</v>
      </c>
      <c r="Y2636">
        <f t="shared" si="1001"/>
        <v>5</v>
      </c>
      <c r="Z2636">
        <f t="shared" si="1002"/>
        <v>5</v>
      </c>
      <c r="AA2636">
        <f t="shared" si="1003"/>
        <v>2</v>
      </c>
      <c r="AB2636">
        <f t="shared" si="1004"/>
        <v>1.5</v>
      </c>
      <c r="AC2636">
        <f t="shared" si="1005"/>
        <v>2</v>
      </c>
      <c r="AD2636">
        <f t="shared" si="1006"/>
        <v>3</v>
      </c>
      <c r="AE2636">
        <f t="shared" si="1009"/>
        <v>3.75</v>
      </c>
    </row>
    <row r="2637" spans="1:31" x14ac:dyDescent="0.3">
      <c r="A2637" t="s">
        <v>2702</v>
      </c>
      <c r="B2637">
        <v>45</v>
      </c>
      <c r="C2637" t="s">
        <v>21</v>
      </c>
      <c r="D2637" t="s">
        <v>73</v>
      </c>
      <c r="E2637" t="s">
        <v>57</v>
      </c>
      <c r="F2637">
        <v>21</v>
      </c>
      <c r="G2637" t="s">
        <v>37</v>
      </c>
      <c r="H2637">
        <v>38</v>
      </c>
      <c r="I2637">
        <v>3</v>
      </c>
      <c r="J2637">
        <v>1</v>
      </c>
      <c r="K2637" t="s">
        <v>25</v>
      </c>
      <c r="L2637" t="s">
        <v>84</v>
      </c>
      <c r="M2637" t="s">
        <v>27</v>
      </c>
      <c r="N2637" t="s">
        <v>39</v>
      </c>
      <c r="O2637">
        <v>4</v>
      </c>
      <c r="P2637" t="s">
        <v>64</v>
      </c>
      <c r="Q2637">
        <v>3</v>
      </c>
      <c r="R2637" t="s">
        <v>30</v>
      </c>
      <c r="S2637" t="s">
        <v>58</v>
      </c>
      <c r="T2637" t="s">
        <v>60</v>
      </c>
      <c r="U2637" t="str">
        <f t="shared" si="1007"/>
        <v>Gen X</v>
      </c>
      <c r="V2637" t="str">
        <f t="shared" si="1012"/>
        <v>standard</v>
      </c>
      <c r="W2637" t="str">
        <f t="shared" si="1008"/>
        <v>MEDIUM</v>
      </c>
      <c r="X2637" s="8">
        <f t="shared" si="994"/>
        <v>2.3571428571428572</v>
      </c>
      <c r="Y2637">
        <f t="shared" si="1001"/>
        <v>2</v>
      </c>
      <c r="Z2637">
        <f t="shared" si="1002"/>
        <v>3</v>
      </c>
      <c r="AA2637">
        <f t="shared" si="1003"/>
        <v>3</v>
      </c>
      <c r="AB2637">
        <f t="shared" si="1004"/>
        <v>2.5</v>
      </c>
      <c r="AC2637">
        <f t="shared" si="1005"/>
        <v>2</v>
      </c>
      <c r="AD2637">
        <f t="shared" si="1006"/>
        <v>3</v>
      </c>
      <c r="AE2637">
        <f t="shared" si="1009"/>
        <v>2.4500000000000002</v>
      </c>
    </row>
    <row r="2638" spans="1:31" x14ac:dyDescent="0.3">
      <c r="A2638" t="s">
        <v>2703</v>
      </c>
      <c r="B2638">
        <v>24</v>
      </c>
      <c r="C2638" t="s">
        <v>21</v>
      </c>
      <c r="D2638" t="s">
        <v>22</v>
      </c>
      <c r="E2638" t="s">
        <v>80</v>
      </c>
      <c r="F2638">
        <v>18</v>
      </c>
      <c r="G2638" t="s">
        <v>24</v>
      </c>
      <c r="H2638">
        <v>36</v>
      </c>
      <c r="I2638">
        <v>7</v>
      </c>
      <c r="J2638">
        <v>4</v>
      </c>
      <c r="K2638" t="s">
        <v>53</v>
      </c>
      <c r="L2638" t="s">
        <v>38</v>
      </c>
      <c r="M2638" t="s">
        <v>54</v>
      </c>
      <c r="N2638" t="s">
        <v>45</v>
      </c>
      <c r="O2638">
        <v>5</v>
      </c>
      <c r="P2638" t="s">
        <v>40</v>
      </c>
      <c r="Q2638">
        <v>1</v>
      </c>
      <c r="R2638" t="s">
        <v>30</v>
      </c>
      <c r="S2638" t="s">
        <v>31</v>
      </c>
      <c r="T2638" t="s">
        <v>48</v>
      </c>
      <c r="U2638" t="str">
        <f t="shared" si="1007"/>
        <v>GEN Z</v>
      </c>
      <c r="V2638" t="str">
        <f t="shared" si="1012"/>
        <v>standard</v>
      </c>
      <c r="W2638" t="str">
        <f t="shared" si="1008"/>
        <v>MEDIUM</v>
      </c>
      <c r="X2638" s="8">
        <f t="shared" si="994"/>
        <v>2.8571428571428572</v>
      </c>
      <c r="Y2638">
        <f t="shared" si="1001"/>
        <v>3</v>
      </c>
      <c r="Z2638">
        <f t="shared" si="1002"/>
        <v>5</v>
      </c>
      <c r="AA2638">
        <f t="shared" si="1003"/>
        <v>3</v>
      </c>
      <c r="AB2638">
        <f t="shared" si="1004"/>
        <v>3</v>
      </c>
      <c r="AC2638">
        <f t="shared" si="1005"/>
        <v>5</v>
      </c>
      <c r="AD2638">
        <f t="shared" si="1006"/>
        <v>1</v>
      </c>
      <c r="AE2638">
        <f t="shared" si="1009"/>
        <v>2.9</v>
      </c>
    </row>
    <row r="2639" spans="1:31" x14ac:dyDescent="0.3">
      <c r="A2639" t="s">
        <v>2704</v>
      </c>
      <c r="B2639">
        <v>44</v>
      </c>
      <c r="C2639" t="s">
        <v>62</v>
      </c>
      <c r="D2639" t="s">
        <v>56</v>
      </c>
      <c r="E2639" t="s">
        <v>80</v>
      </c>
      <c r="F2639">
        <v>19</v>
      </c>
      <c r="G2639" t="s">
        <v>24</v>
      </c>
      <c r="H2639">
        <v>33</v>
      </c>
      <c r="I2639">
        <v>2</v>
      </c>
      <c r="J2639">
        <v>4</v>
      </c>
      <c r="K2639" t="s">
        <v>63</v>
      </c>
      <c r="L2639" t="s">
        <v>84</v>
      </c>
      <c r="M2639" t="s">
        <v>27</v>
      </c>
      <c r="N2639" t="s">
        <v>28</v>
      </c>
      <c r="O2639">
        <v>2</v>
      </c>
      <c r="P2639" t="s">
        <v>64</v>
      </c>
      <c r="Q2639">
        <v>1</v>
      </c>
      <c r="R2639" t="s">
        <v>30</v>
      </c>
      <c r="S2639" t="s">
        <v>47</v>
      </c>
      <c r="T2639" t="s">
        <v>60</v>
      </c>
      <c r="U2639" t="str">
        <f t="shared" si="1007"/>
        <v>Millennieals</v>
      </c>
      <c r="V2639" t="str">
        <f t="shared" si="1012"/>
        <v>low</v>
      </c>
      <c r="W2639" t="str">
        <f t="shared" si="1008"/>
        <v>MEDIUM</v>
      </c>
      <c r="X2639" s="8">
        <f t="shared" si="994"/>
        <v>3.0714285714285716</v>
      </c>
      <c r="Y2639">
        <f t="shared" si="1001"/>
        <v>2</v>
      </c>
      <c r="Z2639">
        <f t="shared" si="1002"/>
        <v>1</v>
      </c>
      <c r="AA2639">
        <f t="shared" si="1003"/>
        <v>4</v>
      </c>
      <c r="AB2639">
        <f t="shared" si="1004"/>
        <v>1.5</v>
      </c>
      <c r="AC2639">
        <f t="shared" si="1005"/>
        <v>2</v>
      </c>
      <c r="AD2639">
        <f t="shared" si="1006"/>
        <v>5</v>
      </c>
      <c r="AE2639">
        <f t="shared" si="1009"/>
        <v>3</v>
      </c>
    </row>
    <row r="2640" spans="1:31" x14ac:dyDescent="0.3">
      <c r="A2640" t="s">
        <v>2705</v>
      </c>
      <c r="B2640">
        <v>55</v>
      </c>
      <c r="C2640" t="s">
        <v>50</v>
      </c>
      <c r="D2640" t="s">
        <v>35</v>
      </c>
      <c r="E2640" t="s">
        <v>51</v>
      </c>
      <c r="F2640">
        <v>31</v>
      </c>
      <c r="G2640" t="s">
        <v>24</v>
      </c>
      <c r="H2640">
        <v>31</v>
      </c>
      <c r="I2640">
        <v>10</v>
      </c>
      <c r="J2640">
        <v>5</v>
      </c>
      <c r="K2640" t="s">
        <v>63</v>
      </c>
      <c r="L2640" t="s">
        <v>38</v>
      </c>
      <c r="M2640" t="s">
        <v>27</v>
      </c>
      <c r="N2640" t="s">
        <v>45</v>
      </c>
      <c r="O2640">
        <v>3</v>
      </c>
      <c r="P2640" t="s">
        <v>64</v>
      </c>
      <c r="Q2640">
        <v>5</v>
      </c>
      <c r="R2640" t="s">
        <v>46</v>
      </c>
      <c r="S2640" t="s">
        <v>47</v>
      </c>
      <c r="T2640" t="s">
        <v>41</v>
      </c>
      <c r="U2640" t="str">
        <f t="shared" si="1007"/>
        <v>Gen X</v>
      </c>
      <c r="V2640" t="str">
        <f t="shared" si="1012"/>
        <v>low</v>
      </c>
      <c r="W2640" t="str">
        <f t="shared" si="1008"/>
        <v>Good</v>
      </c>
      <c r="X2640" s="8">
        <f t="shared" si="994"/>
        <v>3.5</v>
      </c>
      <c r="Y2640">
        <f t="shared" si="1001"/>
        <v>3</v>
      </c>
      <c r="Z2640">
        <f t="shared" si="1002"/>
        <v>1</v>
      </c>
      <c r="AA2640">
        <f t="shared" si="1003"/>
        <v>4</v>
      </c>
      <c r="AB2640">
        <f t="shared" si="1004"/>
        <v>3.5</v>
      </c>
      <c r="AC2640">
        <f t="shared" si="1005"/>
        <v>2</v>
      </c>
      <c r="AD2640">
        <f t="shared" si="1006"/>
        <v>5</v>
      </c>
      <c r="AE2640">
        <f t="shared" si="1009"/>
        <v>3.5500000000000003</v>
      </c>
    </row>
    <row r="2641" spans="1:31" x14ac:dyDescent="0.3">
      <c r="A2641" t="s">
        <v>2706</v>
      </c>
      <c r="B2641">
        <v>25</v>
      </c>
      <c r="C2641" t="s">
        <v>21</v>
      </c>
      <c r="D2641" t="s">
        <v>73</v>
      </c>
      <c r="E2641" t="s">
        <v>44</v>
      </c>
      <c r="F2641">
        <v>29</v>
      </c>
      <c r="G2641" t="s">
        <v>52</v>
      </c>
      <c r="H2641">
        <v>44</v>
      </c>
      <c r="I2641">
        <v>1</v>
      </c>
      <c r="J2641">
        <v>5</v>
      </c>
      <c r="K2641" t="s">
        <v>25</v>
      </c>
      <c r="L2641" t="s">
        <v>46</v>
      </c>
      <c r="M2641" t="s">
        <v>27</v>
      </c>
      <c r="N2641" t="s">
        <v>45</v>
      </c>
      <c r="O2641">
        <v>2</v>
      </c>
      <c r="P2641" t="s">
        <v>64</v>
      </c>
      <c r="Q2641">
        <v>5</v>
      </c>
      <c r="R2641" t="s">
        <v>30</v>
      </c>
      <c r="S2641" t="s">
        <v>47</v>
      </c>
      <c r="T2641" t="s">
        <v>71</v>
      </c>
      <c r="U2641" t="str">
        <f t="shared" si="1007"/>
        <v>GEN Z</v>
      </c>
      <c r="V2641" t="str">
        <f t="shared" si="1012"/>
        <v>standard</v>
      </c>
      <c r="W2641" t="str">
        <f t="shared" si="1008"/>
        <v>MEDIUM</v>
      </c>
      <c r="X2641" s="8">
        <f t="shared" ref="X2641" si="1013">AVERAGE(6-(AD2641),6-(Y2641),6-(O2641),J2641,AB2641,Z2641,6-(AA2641))</f>
        <v>2.9285714285714284</v>
      </c>
      <c r="Y2641">
        <f t="shared" si="1001"/>
        <v>5</v>
      </c>
      <c r="Z2641">
        <f t="shared" si="1002"/>
        <v>1</v>
      </c>
      <c r="AA2641">
        <f t="shared" si="1003"/>
        <v>3</v>
      </c>
      <c r="AB2641">
        <f t="shared" si="1004"/>
        <v>3.5</v>
      </c>
      <c r="AC2641">
        <f t="shared" si="1005"/>
        <v>2</v>
      </c>
      <c r="AD2641">
        <f t="shared" si="1006"/>
        <v>3</v>
      </c>
      <c r="AE2641">
        <f t="shared" si="1009"/>
        <v>3.4</v>
      </c>
    </row>
    <row r="2642" spans="1:31" x14ac:dyDescent="0.3">
      <c r="A2642" t="s">
        <v>2707</v>
      </c>
      <c r="B2642">
        <v>30</v>
      </c>
      <c r="C2642" t="s">
        <v>21</v>
      </c>
      <c r="D2642" t="s">
        <v>77</v>
      </c>
      <c r="E2642" t="s">
        <v>67</v>
      </c>
      <c r="F2642">
        <v>25</v>
      </c>
      <c r="G2642" t="s">
        <v>37</v>
      </c>
      <c r="H2642">
        <v>22</v>
      </c>
      <c r="I2642">
        <v>10</v>
      </c>
      <c r="J2642">
        <v>5</v>
      </c>
      <c r="K2642" t="s">
        <v>63</v>
      </c>
      <c r="L2642" t="s">
        <v>46</v>
      </c>
      <c r="M2642" t="s">
        <v>54</v>
      </c>
      <c r="N2642" t="s">
        <v>45</v>
      </c>
      <c r="O2642">
        <v>2</v>
      </c>
      <c r="P2642" t="s">
        <v>40</v>
      </c>
      <c r="Q2642">
        <v>1</v>
      </c>
      <c r="R2642" t="s">
        <v>65</v>
      </c>
      <c r="S2642" t="s">
        <v>58</v>
      </c>
      <c r="T2642" t="s">
        <v>74</v>
      </c>
      <c r="U2642" t="str">
        <f t="shared" si="1007"/>
        <v>Millennieals</v>
      </c>
      <c r="V2642" t="str">
        <f t="shared" si="1012"/>
        <v>low</v>
      </c>
      <c r="W2642" t="str">
        <f t="shared" si="1008"/>
        <v>Good</v>
      </c>
      <c r="X2642" s="8">
        <f t="shared" ref="X2642" si="1014">AVERAGE((AD2642),(Y2642),6-(O2642),J2642,AB2642,Z2642,(AA2642))</f>
        <v>4.1428571428571432</v>
      </c>
      <c r="Y2642">
        <f t="shared" si="1001"/>
        <v>5</v>
      </c>
      <c r="Z2642">
        <f t="shared" si="1002"/>
        <v>3</v>
      </c>
      <c r="AA2642">
        <f t="shared" si="1003"/>
        <v>4</v>
      </c>
      <c r="AB2642">
        <f t="shared" si="1004"/>
        <v>3</v>
      </c>
      <c r="AC2642">
        <f t="shared" si="1005"/>
        <v>5</v>
      </c>
      <c r="AD2642">
        <f t="shared" si="1006"/>
        <v>5</v>
      </c>
      <c r="AE2642">
        <f t="shared" si="1009"/>
        <v>4.45</v>
      </c>
    </row>
    <row r="2643" spans="1:31" x14ac:dyDescent="0.3">
      <c r="A2643" t="s">
        <v>2708</v>
      </c>
      <c r="B2643">
        <v>35</v>
      </c>
      <c r="C2643" t="s">
        <v>34</v>
      </c>
      <c r="D2643" t="s">
        <v>56</v>
      </c>
      <c r="E2643" t="s">
        <v>44</v>
      </c>
      <c r="F2643">
        <v>29</v>
      </c>
      <c r="G2643" t="s">
        <v>52</v>
      </c>
      <c r="H2643">
        <v>32</v>
      </c>
      <c r="I2643">
        <v>15</v>
      </c>
      <c r="J2643">
        <v>4</v>
      </c>
      <c r="K2643" t="s">
        <v>53</v>
      </c>
      <c r="L2643" t="s">
        <v>26</v>
      </c>
      <c r="M2643" t="s">
        <v>54</v>
      </c>
      <c r="N2643" t="s">
        <v>39</v>
      </c>
      <c r="O2643">
        <v>4</v>
      </c>
      <c r="P2643" t="s">
        <v>64</v>
      </c>
      <c r="Q2643">
        <v>3</v>
      </c>
      <c r="R2643" t="s">
        <v>30</v>
      </c>
      <c r="S2643" t="s">
        <v>58</v>
      </c>
      <c r="T2643" t="s">
        <v>48</v>
      </c>
      <c r="U2643" t="str">
        <f t="shared" si="1007"/>
        <v>Millennieals</v>
      </c>
      <c r="V2643" t="str">
        <f t="shared" si="1012"/>
        <v>low</v>
      </c>
      <c r="W2643" t="str">
        <f t="shared" si="1008"/>
        <v>MEDIUM</v>
      </c>
      <c r="X2643" s="8">
        <f t="shared" si="994"/>
        <v>2.7142857142857144</v>
      </c>
      <c r="Y2643">
        <f t="shared" si="1001"/>
        <v>1</v>
      </c>
      <c r="Z2643">
        <f t="shared" si="1002"/>
        <v>3</v>
      </c>
      <c r="AA2643">
        <f t="shared" si="1003"/>
        <v>4</v>
      </c>
      <c r="AB2643">
        <f t="shared" si="1004"/>
        <v>4</v>
      </c>
      <c r="AC2643">
        <f t="shared" si="1005"/>
        <v>5</v>
      </c>
      <c r="AD2643">
        <f t="shared" si="1006"/>
        <v>1</v>
      </c>
      <c r="AE2643">
        <f t="shared" si="1009"/>
        <v>2.25</v>
      </c>
    </row>
    <row r="2644" spans="1:31" x14ac:dyDescent="0.3">
      <c r="A2644" t="s">
        <v>2709</v>
      </c>
      <c r="B2644">
        <v>50</v>
      </c>
      <c r="C2644" t="s">
        <v>50</v>
      </c>
      <c r="D2644" t="s">
        <v>73</v>
      </c>
      <c r="E2644" t="s">
        <v>57</v>
      </c>
      <c r="F2644">
        <v>20</v>
      </c>
      <c r="G2644" t="s">
        <v>52</v>
      </c>
      <c r="H2644">
        <v>33</v>
      </c>
      <c r="I2644">
        <v>5</v>
      </c>
      <c r="J2644">
        <v>3</v>
      </c>
      <c r="K2644" t="s">
        <v>25</v>
      </c>
      <c r="L2644" t="s">
        <v>38</v>
      </c>
      <c r="M2644" t="s">
        <v>54</v>
      </c>
      <c r="N2644" t="s">
        <v>39</v>
      </c>
      <c r="O2644">
        <v>3</v>
      </c>
      <c r="P2644" t="s">
        <v>40</v>
      </c>
      <c r="Q2644">
        <v>2</v>
      </c>
      <c r="R2644" t="s">
        <v>46</v>
      </c>
      <c r="S2644" t="s">
        <v>31</v>
      </c>
      <c r="T2644" t="s">
        <v>32</v>
      </c>
      <c r="U2644" t="str">
        <f t="shared" si="1007"/>
        <v>Gen X</v>
      </c>
      <c r="V2644" t="str">
        <f t="shared" si="1012"/>
        <v>low</v>
      </c>
      <c r="W2644" t="str">
        <f t="shared" si="1008"/>
        <v>MEDIUM</v>
      </c>
      <c r="X2644" s="8">
        <f t="shared" si="994"/>
        <v>3.5</v>
      </c>
      <c r="Y2644">
        <f t="shared" si="1001"/>
        <v>3</v>
      </c>
      <c r="Z2644">
        <f t="shared" si="1002"/>
        <v>5</v>
      </c>
      <c r="AA2644">
        <f t="shared" si="1003"/>
        <v>4</v>
      </c>
      <c r="AB2644">
        <f t="shared" si="1004"/>
        <v>3.5</v>
      </c>
      <c r="AC2644">
        <f t="shared" si="1005"/>
        <v>5</v>
      </c>
      <c r="AD2644">
        <f t="shared" si="1006"/>
        <v>3</v>
      </c>
      <c r="AE2644">
        <f t="shared" si="1009"/>
        <v>3.5000000000000004</v>
      </c>
    </row>
    <row r="2645" spans="1:31" x14ac:dyDescent="0.3">
      <c r="A2645" t="s">
        <v>2710</v>
      </c>
      <c r="B2645">
        <v>27</v>
      </c>
      <c r="C2645" t="s">
        <v>34</v>
      </c>
      <c r="D2645" t="s">
        <v>22</v>
      </c>
      <c r="E2645" t="s">
        <v>23</v>
      </c>
      <c r="F2645">
        <v>8</v>
      </c>
      <c r="G2645" t="s">
        <v>24</v>
      </c>
      <c r="H2645">
        <v>44</v>
      </c>
      <c r="I2645">
        <v>11</v>
      </c>
      <c r="J2645">
        <v>5</v>
      </c>
      <c r="K2645" t="s">
        <v>63</v>
      </c>
      <c r="L2645" t="s">
        <v>84</v>
      </c>
      <c r="M2645" t="s">
        <v>27</v>
      </c>
      <c r="N2645" t="s">
        <v>39</v>
      </c>
      <c r="O2645">
        <v>1</v>
      </c>
      <c r="P2645" t="s">
        <v>40</v>
      </c>
      <c r="Q2645">
        <v>4</v>
      </c>
      <c r="R2645" t="s">
        <v>46</v>
      </c>
      <c r="S2645" t="s">
        <v>58</v>
      </c>
      <c r="T2645" t="s">
        <v>48</v>
      </c>
      <c r="U2645" t="str">
        <f t="shared" si="1007"/>
        <v>GEN Z</v>
      </c>
      <c r="V2645" t="str">
        <f t="shared" si="1012"/>
        <v>standard</v>
      </c>
      <c r="W2645" t="str">
        <f t="shared" si="1008"/>
        <v>MEDIUM</v>
      </c>
      <c r="X2645" s="8">
        <f t="shared" si="994"/>
        <v>3.7142857142857144</v>
      </c>
      <c r="Y2645">
        <f t="shared" si="1001"/>
        <v>2</v>
      </c>
      <c r="Z2645">
        <f t="shared" si="1002"/>
        <v>3</v>
      </c>
      <c r="AA2645">
        <f t="shared" si="1003"/>
        <v>3</v>
      </c>
      <c r="AB2645">
        <f t="shared" si="1004"/>
        <v>3</v>
      </c>
      <c r="AC2645">
        <f t="shared" si="1005"/>
        <v>2</v>
      </c>
      <c r="AD2645">
        <f t="shared" si="1006"/>
        <v>5</v>
      </c>
      <c r="AE2645">
        <f t="shared" si="1009"/>
        <v>3.5</v>
      </c>
    </row>
    <row r="2646" spans="1:31" x14ac:dyDescent="0.3">
      <c r="A2646" t="s">
        <v>2711</v>
      </c>
      <c r="B2646">
        <v>34</v>
      </c>
      <c r="C2646" t="s">
        <v>50</v>
      </c>
      <c r="D2646" t="s">
        <v>77</v>
      </c>
      <c r="E2646" t="s">
        <v>67</v>
      </c>
      <c r="F2646">
        <v>29</v>
      </c>
      <c r="G2646" t="s">
        <v>52</v>
      </c>
      <c r="H2646">
        <v>57</v>
      </c>
      <c r="I2646">
        <v>13</v>
      </c>
      <c r="J2646">
        <v>5</v>
      </c>
      <c r="K2646" t="s">
        <v>53</v>
      </c>
      <c r="L2646" t="s">
        <v>38</v>
      </c>
      <c r="M2646" t="s">
        <v>54</v>
      </c>
      <c r="N2646" t="s">
        <v>28</v>
      </c>
      <c r="O2646">
        <v>3</v>
      </c>
      <c r="P2646" t="s">
        <v>29</v>
      </c>
      <c r="Q2646">
        <v>5</v>
      </c>
      <c r="R2646" t="s">
        <v>46</v>
      </c>
      <c r="S2646" t="s">
        <v>47</v>
      </c>
      <c r="T2646" t="s">
        <v>71</v>
      </c>
      <c r="U2646" t="str">
        <f t="shared" si="1007"/>
        <v>Millennieals</v>
      </c>
      <c r="V2646" t="str">
        <f t="shared" si="1012"/>
        <v xml:space="preserve">very high </v>
      </c>
      <c r="W2646" t="str">
        <f t="shared" si="1008"/>
        <v>MEDIUM</v>
      </c>
      <c r="X2646" s="8">
        <f t="shared" si="994"/>
        <v>2.7142857142857144</v>
      </c>
      <c r="Y2646">
        <f t="shared" si="1001"/>
        <v>3</v>
      </c>
      <c r="Z2646">
        <f t="shared" si="1002"/>
        <v>1</v>
      </c>
      <c r="AA2646">
        <f t="shared" si="1003"/>
        <v>1</v>
      </c>
      <c r="AB2646">
        <f t="shared" si="1004"/>
        <v>5</v>
      </c>
      <c r="AC2646">
        <f t="shared" si="1005"/>
        <v>5</v>
      </c>
      <c r="AD2646">
        <f t="shared" si="1006"/>
        <v>1</v>
      </c>
      <c r="AE2646">
        <f t="shared" si="1009"/>
        <v>2.5</v>
      </c>
    </row>
    <row r="2647" spans="1:31" x14ac:dyDescent="0.3">
      <c r="A2647" t="s">
        <v>2712</v>
      </c>
      <c r="B2647">
        <v>30</v>
      </c>
      <c r="C2647" t="s">
        <v>62</v>
      </c>
      <c r="D2647" t="s">
        <v>22</v>
      </c>
      <c r="E2647" t="s">
        <v>80</v>
      </c>
      <c r="F2647">
        <v>1</v>
      </c>
      <c r="G2647" t="s">
        <v>37</v>
      </c>
      <c r="H2647">
        <v>54</v>
      </c>
      <c r="I2647">
        <v>1</v>
      </c>
      <c r="J2647">
        <v>3</v>
      </c>
      <c r="K2647" t="s">
        <v>53</v>
      </c>
      <c r="L2647" t="s">
        <v>38</v>
      </c>
      <c r="M2647" t="s">
        <v>27</v>
      </c>
      <c r="N2647" t="s">
        <v>28</v>
      </c>
      <c r="O2647">
        <v>5</v>
      </c>
      <c r="P2647" t="s">
        <v>64</v>
      </c>
      <c r="Q2647">
        <v>2</v>
      </c>
      <c r="R2647" t="s">
        <v>65</v>
      </c>
      <c r="S2647" t="s">
        <v>31</v>
      </c>
      <c r="T2647" t="s">
        <v>74</v>
      </c>
      <c r="U2647" t="str">
        <f t="shared" si="1007"/>
        <v>Millennieals</v>
      </c>
      <c r="V2647" t="str">
        <f t="shared" si="1012"/>
        <v>high</v>
      </c>
      <c r="W2647" t="str">
        <f t="shared" si="1008"/>
        <v>MEDIUM</v>
      </c>
      <c r="X2647" s="8">
        <f t="shared" si="994"/>
        <v>2.4285714285714284</v>
      </c>
      <c r="Y2647">
        <f t="shared" si="1001"/>
        <v>3</v>
      </c>
      <c r="Z2647">
        <f t="shared" si="1002"/>
        <v>5</v>
      </c>
      <c r="AA2647">
        <f t="shared" si="1003"/>
        <v>2</v>
      </c>
      <c r="AB2647">
        <f t="shared" si="1004"/>
        <v>2</v>
      </c>
      <c r="AC2647">
        <f t="shared" si="1005"/>
        <v>2</v>
      </c>
      <c r="AD2647">
        <f t="shared" si="1006"/>
        <v>1</v>
      </c>
      <c r="AE2647">
        <f t="shared" si="1009"/>
        <v>2.5000000000000004</v>
      </c>
    </row>
    <row r="2648" spans="1:31" x14ac:dyDescent="0.3">
      <c r="A2648" t="s">
        <v>2713</v>
      </c>
      <c r="B2648">
        <v>42</v>
      </c>
      <c r="C2648" t="s">
        <v>34</v>
      </c>
      <c r="D2648" t="s">
        <v>22</v>
      </c>
      <c r="E2648" t="s">
        <v>44</v>
      </c>
      <c r="F2648">
        <v>7</v>
      </c>
      <c r="G2648" t="s">
        <v>24</v>
      </c>
      <c r="H2648">
        <v>45</v>
      </c>
      <c r="I2648">
        <v>4</v>
      </c>
      <c r="J2648">
        <v>3</v>
      </c>
      <c r="K2648" t="s">
        <v>25</v>
      </c>
      <c r="L2648" t="s">
        <v>84</v>
      </c>
      <c r="M2648" t="s">
        <v>27</v>
      </c>
      <c r="N2648" t="s">
        <v>45</v>
      </c>
      <c r="O2648">
        <v>2</v>
      </c>
      <c r="P2648" t="s">
        <v>29</v>
      </c>
      <c r="Q2648">
        <v>3</v>
      </c>
      <c r="R2648" t="s">
        <v>46</v>
      </c>
      <c r="S2648" t="s">
        <v>47</v>
      </c>
      <c r="T2648" t="s">
        <v>60</v>
      </c>
      <c r="U2648" t="str">
        <f t="shared" si="1007"/>
        <v>Millennieals</v>
      </c>
      <c r="V2648" t="str">
        <f t="shared" si="1012"/>
        <v>standard</v>
      </c>
      <c r="W2648" t="str">
        <f t="shared" si="1008"/>
        <v>MEDIUM</v>
      </c>
      <c r="X2648" s="8">
        <f t="shared" si="994"/>
        <v>2.6428571428571428</v>
      </c>
      <c r="Y2648">
        <f t="shared" si="1001"/>
        <v>2</v>
      </c>
      <c r="Z2648">
        <f t="shared" si="1002"/>
        <v>1</v>
      </c>
      <c r="AA2648">
        <f t="shared" si="1003"/>
        <v>3</v>
      </c>
      <c r="AB2648">
        <f t="shared" si="1004"/>
        <v>2.5</v>
      </c>
      <c r="AC2648">
        <f t="shared" si="1005"/>
        <v>2</v>
      </c>
      <c r="AD2648">
        <f t="shared" si="1006"/>
        <v>3</v>
      </c>
      <c r="AE2648">
        <f t="shared" si="1009"/>
        <v>2.3499999999999996</v>
      </c>
    </row>
    <row r="2649" spans="1:31" x14ac:dyDescent="0.3">
      <c r="A2649" t="s">
        <v>2714</v>
      </c>
      <c r="B2649">
        <v>52</v>
      </c>
      <c r="C2649" t="s">
        <v>62</v>
      </c>
      <c r="D2649" t="s">
        <v>22</v>
      </c>
      <c r="E2649" t="s">
        <v>44</v>
      </c>
      <c r="F2649">
        <v>6</v>
      </c>
      <c r="G2649" t="s">
        <v>24</v>
      </c>
      <c r="H2649">
        <v>48</v>
      </c>
      <c r="I2649">
        <v>4</v>
      </c>
      <c r="J2649">
        <v>1</v>
      </c>
      <c r="K2649" t="s">
        <v>53</v>
      </c>
      <c r="L2649" t="s">
        <v>38</v>
      </c>
      <c r="M2649" t="s">
        <v>54</v>
      </c>
      <c r="N2649" t="s">
        <v>28</v>
      </c>
      <c r="O2649">
        <v>4</v>
      </c>
      <c r="P2649" t="s">
        <v>40</v>
      </c>
      <c r="Q2649">
        <v>1</v>
      </c>
      <c r="R2649" t="s">
        <v>30</v>
      </c>
      <c r="S2649" t="s">
        <v>47</v>
      </c>
      <c r="T2649" t="s">
        <v>74</v>
      </c>
      <c r="U2649" t="str">
        <f t="shared" si="1007"/>
        <v>Gen X</v>
      </c>
      <c r="V2649" t="str">
        <f t="shared" si="1012"/>
        <v>high</v>
      </c>
      <c r="W2649" t="str">
        <f t="shared" si="1008"/>
        <v>poor</v>
      </c>
      <c r="X2649" s="8">
        <f t="shared" si="994"/>
        <v>1.8571428571428572</v>
      </c>
      <c r="Y2649">
        <f t="shared" si="1001"/>
        <v>3</v>
      </c>
      <c r="Z2649">
        <f t="shared" si="1002"/>
        <v>1</v>
      </c>
      <c r="AA2649">
        <f t="shared" si="1003"/>
        <v>2</v>
      </c>
      <c r="AB2649">
        <f t="shared" si="1004"/>
        <v>3</v>
      </c>
      <c r="AC2649">
        <f t="shared" si="1005"/>
        <v>5</v>
      </c>
      <c r="AD2649">
        <f t="shared" si="1006"/>
        <v>1</v>
      </c>
      <c r="AE2649">
        <f t="shared" si="1009"/>
        <v>1.9500000000000002</v>
      </c>
    </row>
    <row r="2650" spans="1:31" x14ac:dyDescent="0.3">
      <c r="A2650" t="s">
        <v>2715</v>
      </c>
      <c r="B2650">
        <v>45</v>
      </c>
      <c r="C2650" t="s">
        <v>21</v>
      </c>
      <c r="D2650" t="s">
        <v>22</v>
      </c>
      <c r="E2650" t="s">
        <v>44</v>
      </c>
      <c r="F2650">
        <v>26</v>
      </c>
      <c r="G2650" t="s">
        <v>37</v>
      </c>
      <c r="H2650">
        <v>42</v>
      </c>
      <c r="I2650">
        <v>2</v>
      </c>
      <c r="J2650">
        <v>4</v>
      </c>
      <c r="K2650" t="s">
        <v>63</v>
      </c>
      <c r="L2650" t="s">
        <v>26</v>
      </c>
      <c r="M2650" t="s">
        <v>27</v>
      </c>
      <c r="N2650" t="s">
        <v>45</v>
      </c>
      <c r="O2650">
        <v>2</v>
      </c>
      <c r="P2650" t="s">
        <v>64</v>
      </c>
      <c r="Q2650">
        <v>2</v>
      </c>
      <c r="R2650" t="s">
        <v>65</v>
      </c>
      <c r="S2650" t="s">
        <v>47</v>
      </c>
      <c r="T2650" t="s">
        <v>41</v>
      </c>
      <c r="U2650" t="str">
        <f t="shared" si="1007"/>
        <v>Gen X</v>
      </c>
      <c r="V2650" t="str">
        <f t="shared" si="1012"/>
        <v>standard</v>
      </c>
      <c r="W2650" t="str">
        <f t="shared" si="1008"/>
        <v>MEDIUM</v>
      </c>
      <c r="X2650" s="8">
        <f t="shared" ref="X2650" si="1015">AVERAGE(6-(AD2650),6-(Y2650),6-(O2650),J2650,AB2650,Z2650,6-(AA2650))</f>
        <v>2.8571428571428572</v>
      </c>
      <c r="Y2650">
        <f t="shared" si="1001"/>
        <v>1</v>
      </c>
      <c r="Z2650">
        <f t="shared" si="1002"/>
        <v>1</v>
      </c>
      <c r="AA2650">
        <f t="shared" si="1003"/>
        <v>3</v>
      </c>
      <c r="AB2650">
        <f t="shared" si="1004"/>
        <v>2</v>
      </c>
      <c r="AC2650">
        <f t="shared" si="1005"/>
        <v>2</v>
      </c>
      <c r="AD2650">
        <f t="shared" si="1006"/>
        <v>5</v>
      </c>
      <c r="AE2650">
        <f t="shared" si="1009"/>
        <v>2.75</v>
      </c>
    </row>
    <row r="2651" spans="1:31" x14ac:dyDescent="0.3">
      <c r="A2651" t="s">
        <v>2716</v>
      </c>
      <c r="B2651">
        <v>50</v>
      </c>
      <c r="C2651" t="s">
        <v>34</v>
      </c>
      <c r="D2651" t="s">
        <v>43</v>
      </c>
      <c r="E2651" t="s">
        <v>23</v>
      </c>
      <c r="F2651">
        <v>16</v>
      </c>
      <c r="G2651" t="s">
        <v>24</v>
      </c>
      <c r="H2651">
        <v>38</v>
      </c>
      <c r="I2651">
        <v>11</v>
      </c>
      <c r="J2651">
        <v>3</v>
      </c>
      <c r="K2651" t="s">
        <v>25</v>
      </c>
      <c r="L2651" t="s">
        <v>84</v>
      </c>
      <c r="M2651" t="s">
        <v>54</v>
      </c>
      <c r="N2651" t="s">
        <v>28</v>
      </c>
      <c r="O2651">
        <v>1</v>
      </c>
      <c r="P2651" t="s">
        <v>29</v>
      </c>
      <c r="Q2651">
        <v>2</v>
      </c>
      <c r="R2651" t="s">
        <v>30</v>
      </c>
      <c r="S2651" t="s">
        <v>47</v>
      </c>
      <c r="T2651" t="s">
        <v>71</v>
      </c>
      <c r="U2651" t="str">
        <f t="shared" si="1007"/>
        <v>Gen X</v>
      </c>
      <c r="V2651" t="str">
        <f t="shared" si="1012"/>
        <v>standard</v>
      </c>
      <c r="W2651" t="str">
        <f t="shared" si="1008"/>
        <v>MEDIUM</v>
      </c>
      <c r="X2651" s="8">
        <f t="shared" ref="X2651" si="1016">AVERAGE((AD2651),(Y2651),6-(O2651),J2651,AB2651,Z2651,(AA2651))</f>
        <v>2.9285714285714284</v>
      </c>
      <c r="Y2651">
        <f t="shared" si="1001"/>
        <v>2</v>
      </c>
      <c r="Z2651">
        <f t="shared" si="1002"/>
        <v>1</v>
      </c>
      <c r="AA2651">
        <f t="shared" si="1003"/>
        <v>3</v>
      </c>
      <c r="AB2651">
        <f t="shared" si="1004"/>
        <v>3.5</v>
      </c>
      <c r="AC2651">
        <f t="shared" si="1005"/>
        <v>5</v>
      </c>
      <c r="AD2651">
        <f t="shared" si="1006"/>
        <v>3</v>
      </c>
      <c r="AE2651">
        <f t="shared" si="1009"/>
        <v>2.5999999999999996</v>
      </c>
    </row>
    <row r="2652" spans="1:31" x14ac:dyDescent="0.3">
      <c r="A2652" t="s">
        <v>2717</v>
      </c>
      <c r="B2652">
        <v>54</v>
      </c>
      <c r="C2652" t="s">
        <v>21</v>
      </c>
      <c r="D2652" t="s">
        <v>56</v>
      </c>
      <c r="E2652" t="s">
        <v>51</v>
      </c>
      <c r="F2652">
        <v>28</v>
      </c>
      <c r="G2652" t="s">
        <v>24</v>
      </c>
      <c r="H2652">
        <v>59</v>
      </c>
      <c r="I2652">
        <v>12</v>
      </c>
      <c r="J2652">
        <v>3</v>
      </c>
      <c r="K2652" t="s">
        <v>63</v>
      </c>
      <c r="L2652" t="s">
        <v>46</v>
      </c>
      <c r="M2652" t="s">
        <v>27</v>
      </c>
      <c r="N2652" t="s">
        <v>39</v>
      </c>
      <c r="O2652">
        <v>1</v>
      </c>
      <c r="P2652" t="s">
        <v>40</v>
      </c>
      <c r="Q2652">
        <v>2</v>
      </c>
      <c r="R2652" t="s">
        <v>46</v>
      </c>
      <c r="S2652" t="s">
        <v>31</v>
      </c>
      <c r="T2652" t="s">
        <v>32</v>
      </c>
      <c r="U2652" t="str">
        <f t="shared" si="1007"/>
        <v>Gen X</v>
      </c>
      <c r="V2652" t="str">
        <f t="shared" si="1012"/>
        <v xml:space="preserve">very high </v>
      </c>
      <c r="W2652" t="str">
        <f t="shared" si="1008"/>
        <v>Good</v>
      </c>
      <c r="X2652" s="8">
        <f t="shared" si="994"/>
        <v>3.7142857142857144</v>
      </c>
      <c r="Y2652">
        <f t="shared" si="1001"/>
        <v>5</v>
      </c>
      <c r="Z2652">
        <f t="shared" si="1002"/>
        <v>5</v>
      </c>
      <c r="AA2652">
        <f t="shared" si="1003"/>
        <v>1</v>
      </c>
      <c r="AB2652">
        <f t="shared" si="1004"/>
        <v>2</v>
      </c>
      <c r="AC2652">
        <f t="shared" si="1005"/>
        <v>2</v>
      </c>
      <c r="AD2652">
        <f t="shared" si="1006"/>
        <v>5</v>
      </c>
      <c r="AE2652">
        <f t="shared" si="1009"/>
        <v>4.1499999999999995</v>
      </c>
    </row>
    <row r="2653" spans="1:31" x14ac:dyDescent="0.3">
      <c r="A2653" t="s">
        <v>2718</v>
      </c>
      <c r="B2653">
        <v>54</v>
      </c>
      <c r="C2653" t="s">
        <v>34</v>
      </c>
      <c r="D2653" t="s">
        <v>77</v>
      </c>
      <c r="E2653" t="s">
        <v>51</v>
      </c>
      <c r="F2653">
        <v>24</v>
      </c>
      <c r="G2653" t="s">
        <v>24</v>
      </c>
      <c r="H2653">
        <v>28</v>
      </c>
      <c r="I2653">
        <v>13</v>
      </c>
      <c r="J2653">
        <v>4</v>
      </c>
      <c r="K2653" t="s">
        <v>63</v>
      </c>
      <c r="L2653" t="s">
        <v>38</v>
      </c>
      <c r="M2653" t="s">
        <v>54</v>
      </c>
      <c r="N2653" t="s">
        <v>28</v>
      </c>
      <c r="O2653">
        <v>4</v>
      </c>
      <c r="P2653" t="s">
        <v>40</v>
      </c>
      <c r="Q2653">
        <v>1</v>
      </c>
      <c r="R2653" t="s">
        <v>65</v>
      </c>
      <c r="S2653" t="s">
        <v>58</v>
      </c>
      <c r="T2653" t="s">
        <v>60</v>
      </c>
      <c r="U2653" t="str">
        <f t="shared" si="1007"/>
        <v>Gen X</v>
      </c>
      <c r="V2653" t="str">
        <f t="shared" si="1012"/>
        <v>low</v>
      </c>
      <c r="W2653" t="str">
        <f t="shared" si="1008"/>
        <v>Good</v>
      </c>
      <c r="X2653" s="8">
        <f t="shared" si="994"/>
        <v>3.4285714285714284</v>
      </c>
      <c r="Y2653">
        <f t="shared" si="1001"/>
        <v>3</v>
      </c>
      <c r="Z2653">
        <f t="shared" si="1002"/>
        <v>3</v>
      </c>
      <c r="AA2653">
        <f t="shared" si="1003"/>
        <v>4</v>
      </c>
      <c r="AB2653">
        <f t="shared" si="1004"/>
        <v>3</v>
      </c>
      <c r="AC2653">
        <f t="shared" si="1005"/>
        <v>5</v>
      </c>
      <c r="AD2653">
        <f t="shared" si="1006"/>
        <v>5</v>
      </c>
      <c r="AE2653">
        <f t="shared" si="1009"/>
        <v>3.8500000000000005</v>
      </c>
    </row>
    <row r="2654" spans="1:31" x14ac:dyDescent="0.3">
      <c r="A2654" t="s">
        <v>2719</v>
      </c>
      <c r="B2654">
        <v>25</v>
      </c>
      <c r="C2654" t="s">
        <v>62</v>
      </c>
      <c r="D2654" t="s">
        <v>56</v>
      </c>
      <c r="E2654" t="s">
        <v>36</v>
      </c>
      <c r="F2654">
        <v>30</v>
      </c>
      <c r="G2654" t="s">
        <v>52</v>
      </c>
      <c r="H2654">
        <v>34</v>
      </c>
      <c r="I2654">
        <v>8</v>
      </c>
      <c r="J2654">
        <v>4</v>
      </c>
      <c r="K2654" t="s">
        <v>63</v>
      </c>
      <c r="L2654" t="s">
        <v>84</v>
      </c>
      <c r="M2654" t="s">
        <v>54</v>
      </c>
      <c r="N2654" t="s">
        <v>28</v>
      </c>
      <c r="O2654">
        <v>2</v>
      </c>
      <c r="P2654" t="s">
        <v>64</v>
      </c>
      <c r="Q2654">
        <v>4</v>
      </c>
      <c r="R2654" t="s">
        <v>46</v>
      </c>
      <c r="S2654" t="s">
        <v>58</v>
      </c>
      <c r="T2654" t="s">
        <v>60</v>
      </c>
      <c r="U2654" t="str">
        <f t="shared" si="1007"/>
        <v>GEN Z</v>
      </c>
      <c r="V2654" t="str">
        <f t="shared" si="1012"/>
        <v>low</v>
      </c>
      <c r="W2654" t="str">
        <f t="shared" si="1008"/>
        <v>Good</v>
      </c>
      <c r="X2654" s="8">
        <f t="shared" si="994"/>
        <v>3.7857142857142856</v>
      </c>
      <c r="Y2654">
        <f t="shared" si="1001"/>
        <v>2</v>
      </c>
      <c r="Z2654">
        <f t="shared" si="1002"/>
        <v>3</v>
      </c>
      <c r="AA2654">
        <f t="shared" si="1003"/>
        <v>4</v>
      </c>
      <c r="AB2654">
        <f t="shared" si="1004"/>
        <v>4.5</v>
      </c>
      <c r="AC2654">
        <f t="shared" si="1005"/>
        <v>5</v>
      </c>
      <c r="AD2654">
        <f t="shared" si="1006"/>
        <v>5</v>
      </c>
      <c r="AE2654">
        <f t="shared" si="1009"/>
        <v>3.7500000000000004</v>
      </c>
    </row>
    <row r="2655" spans="1:31" x14ac:dyDescent="0.3">
      <c r="A2655" t="s">
        <v>2720</v>
      </c>
      <c r="B2655">
        <v>54</v>
      </c>
      <c r="C2655" t="s">
        <v>34</v>
      </c>
      <c r="D2655" t="s">
        <v>56</v>
      </c>
      <c r="E2655" t="s">
        <v>57</v>
      </c>
      <c r="F2655">
        <v>11</v>
      </c>
      <c r="G2655" t="s">
        <v>24</v>
      </c>
      <c r="H2655">
        <v>29</v>
      </c>
      <c r="I2655">
        <v>5</v>
      </c>
      <c r="J2655">
        <v>3</v>
      </c>
      <c r="K2655" t="s">
        <v>53</v>
      </c>
      <c r="L2655" t="s">
        <v>46</v>
      </c>
      <c r="M2655" t="s">
        <v>54</v>
      </c>
      <c r="N2655" t="s">
        <v>39</v>
      </c>
      <c r="O2655">
        <v>1</v>
      </c>
      <c r="P2655" t="s">
        <v>64</v>
      </c>
      <c r="Q2655">
        <v>2</v>
      </c>
      <c r="R2655" t="s">
        <v>46</v>
      </c>
      <c r="S2655" t="s">
        <v>47</v>
      </c>
      <c r="T2655" t="s">
        <v>74</v>
      </c>
      <c r="U2655" t="str">
        <f t="shared" si="1007"/>
        <v>Gen X</v>
      </c>
      <c r="V2655" t="str">
        <f t="shared" si="1012"/>
        <v>low</v>
      </c>
      <c r="W2655" t="str">
        <f t="shared" si="1008"/>
        <v>MEDIUM</v>
      </c>
      <c r="X2655" s="8">
        <f t="shared" si="994"/>
        <v>3.2142857142857144</v>
      </c>
      <c r="Y2655">
        <f t="shared" si="1001"/>
        <v>5</v>
      </c>
      <c r="Z2655">
        <f t="shared" si="1002"/>
        <v>1</v>
      </c>
      <c r="AA2655">
        <f t="shared" si="1003"/>
        <v>4</v>
      </c>
      <c r="AB2655">
        <f t="shared" si="1004"/>
        <v>3.5</v>
      </c>
      <c r="AC2655">
        <f t="shared" si="1005"/>
        <v>5</v>
      </c>
      <c r="AD2655">
        <f t="shared" si="1006"/>
        <v>1</v>
      </c>
      <c r="AE2655">
        <f t="shared" si="1009"/>
        <v>2.8000000000000003</v>
      </c>
    </row>
    <row r="2656" spans="1:31" x14ac:dyDescent="0.3">
      <c r="A2656" t="s">
        <v>2721</v>
      </c>
      <c r="B2656">
        <v>29</v>
      </c>
      <c r="C2656" t="s">
        <v>21</v>
      </c>
      <c r="D2656" t="s">
        <v>73</v>
      </c>
      <c r="E2656" t="s">
        <v>80</v>
      </c>
      <c r="F2656">
        <v>2</v>
      </c>
      <c r="G2656" t="s">
        <v>52</v>
      </c>
      <c r="H2656">
        <v>48</v>
      </c>
      <c r="I2656">
        <v>11</v>
      </c>
      <c r="J2656">
        <v>3</v>
      </c>
      <c r="K2656" t="s">
        <v>53</v>
      </c>
      <c r="L2656" t="s">
        <v>84</v>
      </c>
      <c r="M2656" t="s">
        <v>27</v>
      </c>
      <c r="N2656" t="s">
        <v>45</v>
      </c>
      <c r="O2656">
        <v>3</v>
      </c>
      <c r="P2656" t="s">
        <v>29</v>
      </c>
      <c r="Q2656">
        <v>1</v>
      </c>
      <c r="R2656" t="s">
        <v>46</v>
      </c>
      <c r="S2656" t="s">
        <v>58</v>
      </c>
      <c r="T2656" t="s">
        <v>41</v>
      </c>
      <c r="U2656" t="str">
        <f t="shared" si="1007"/>
        <v>Millennieals</v>
      </c>
      <c r="V2656" t="str">
        <f t="shared" si="1012"/>
        <v>high</v>
      </c>
      <c r="W2656" t="str">
        <f t="shared" si="1008"/>
        <v>poor</v>
      </c>
      <c r="X2656" s="8">
        <f t="shared" si="994"/>
        <v>2.2142857142857144</v>
      </c>
      <c r="Y2656">
        <f t="shared" si="1001"/>
        <v>2</v>
      </c>
      <c r="Z2656">
        <f t="shared" si="1002"/>
        <v>3</v>
      </c>
      <c r="AA2656">
        <f t="shared" si="1003"/>
        <v>2</v>
      </c>
      <c r="AB2656">
        <f t="shared" si="1004"/>
        <v>1.5</v>
      </c>
      <c r="AC2656">
        <f t="shared" si="1005"/>
        <v>2</v>
      </c>
      <c r="AD2656">
        <f t="shared" si="1006"/>
        <v>1</v>
      </c>
      <c r="AE2656">
        <f t="shared" si="1009"/>
        <v>1.9000000000000004</v>
      </c>
    </row>
    <row r="2657" spans="1:31" x14ac:dyDescent="0.3">
      <c r="A2657" t="s">
        <v>2722</v>
      </c>
      <c r="B2657">
        <v>37</v>
      </c>
      <c r="C2657" t="s">
        <v>34</v>
      </c>
      <c r="D2657" t="s">
        <v>77</v>
      </c>
      <c r="E2657" t="s">
        <v>36</v>
      </c>
      <c r="F2657">
        <v>1</v>
      </c>
      <c r="G2657" t="s">
        <v>52</v>
      </c>
      <c r="H2657">
        <v>51</v>
      </c>
      <c r="I2657">
        <v>5</v>
      </c>
      <c r="J2657">
        <v>1</v>
      </c>
      <c r="K2657" t="s">
        <v>63</v>
      </c>
      <c r="L2657" t="s">
        <v>26</v>
      </c>
      <c r="M2657" t="s">
        <v>27</v>
      </c>
      <c r="N2657" t="s">
        <v>45</v>
      </c>
      <c r="O2657">
        <v>2</v>
      </c>
      <c r="P2657" t="s">
        <v>40</v>
      </c>
      <c r="Q2657">
        <v>4</v>
      </c>
      <c r="R2657" t="s">
        <v>65</v>
      </c>
      <c r="S2657" t="s">
        <v>58</v>
      </c>
      <c r="T2657" t="s">
        <v>41</v>
      </c>
      <c r="U2657" t="str">
        <f t="shared" si="1007"/>
        <v>Millennieals</v>
      </c>
      <c r="V2657" t="str">
        <f t="shared" si="1012"/>
        <v>high</v>
      </c>
      <c r="W2657" t="str">
        <f t="shared" si="1008"/>
        <v>MEDIUM</v>
      </c>
      <c r="X2657" s="8">
        <f t="shared" si="994"/>
        <v>2.7142857142857144</v>
      </c>
      <c r="Y2657">
        <f t="shared" si="1001"/>
        <v>1</v>
      </c>
      <c r="Z2657">
        <f t="shared" si="1002"/>
        <v>3</v>
      </c>
      <c r="AA2657">
        <f t="shared" si="1003"/>
        <v>2</v>
      </c>
      <c r="AB2657">
        <f t="shared" si="1004"/>
        <v>3</v>
      </c>
      <c r="AC2657">
        <f t="shared" si="1005"/>
        <v>2</v>
      </c>
      <c r="AD2657">
        <f t="shared" si="1006"/>
        <v>5</v>
      </c>
      <c r="AE2657">
        <f t="shared" si="1009"/>
        <v>2.8000000000000007</v>
      </c>
    </row>
    <row r="2658" spans="1:31" x14ac:dyDescent="0.3">
      <c r="A2658" t="s">
        <v>2723</v>
      </c>
      <c r="B2658">
        <v>56</v>
      </c>
      <c r="C2658" t="s">
        <v>21</v>
      </c>
      <c r="D2658" t="s">
        <v>43</v>
      </c>
      <c r="E2658" t="s">
        <v>36</v>
      </c>
      <c r="F2658">
        <v>1</v>
      </c>
      <c r="G2658" t="s">
        <v>24</v>
      </c>
      <c r="H2658">
        <v>37</v>
      </c>
      <c r="I2658">
        <v>10</v>
      </c>
      <c r="J2658">
        <v>2</v>
      </c>
      <c r="K2658" t="s">
        <v>25</v>
      </c>
      <c r="L2658" t="s">
        <v>38</v>
      </c>
      <c r="M2658" t="s">
        <v>27</v>
      </c>
      <c r="N2658" t="s">
        <v>39</v>
      </c>
      <c r="O2658">
        <v>1</v>
      </c>
      <c r="P2658" t="s">
        <v>40</v>
      </c>
      <c r="Q2658">
        <v>2</v>
      </c>
      <c r="R2658" t="s">
        <v>65</v>
      </c>
      <c r="S2658" t="s">
        <v>58</v>
      </c>
      <c r="T2658" t="s">
        <v>71</v>
      </c>
      <c r="U2658" t="str">
        <f t="shared" si="1007"/>
        <v>Gen X</v>
      </c>
      <c r="V2658" t="str">
        <f t="shared" si="1012"/>
        <v>standard</v>
      </c>
      <c r="W2658" t="str">
        <f t="shared" si="1008"/>
        <v>MEDIUM</v>
      </c>
      <c r="X2658" s="8">
        <f t="shared" si="994"/>
        <v>3</v>
      </c>
      <c r="Y2658">
        <f t="shared" si="1001"/>
        <v>3</v>
      </c>
      <c r="Z2658">
        <f t="shared" si="1002"/>
        <v>3</v>
      </c>
      <c r="AA2658">
        <f t="shared" si="1003"/>
        <v>3</v>
      </c>
      <c r="AB2658">
        <f t="shared" si="1004"/>
        <v>2</v>
      </c>
      <c r="AC2658">
        <f t="shared" si="1005"/>
        <v>2</v>
      </c>
      <c r="AD2658">
        <f t="shared" si="1006"/>
        <v>3</v>
      </c>
      <c r="AE2658">
        <f t="shared" si="1009"/>
        <v>2.75</v>
      </c>
    </row>
    <row r="2659" spans="1:31" x14ac:dyDescent="0.3">
      <c r="A2659" t="s">
        <v>2724</v>
      </c>
      <c r="B2659">
        <v>33</v>
      </c>
      <c r="C2659" t="s">
        <v>21</v>
      </c>
      <c r="D2659" t="s">
        <v>22</v>
      </c>
      <c r="E2659" t="s">
        <v>36</v>
      </c>
      <c r="F2659">
        <v>6</v>
      </c>
      <c r="G2659" t="s">
        <v>52</v>
      </c>
      <c r="H2659">
        <v>32</v>
      </c>
      <c r="I2659">
        <v>8</v>
      </c>
      <c r="J2659">
        <v>5</v>
      </c>
      <c r="K2659" t="s">
        <v>63</v>
      </c>
      <c r="L2659" t="s">
        <v>84</v>
      </c>
      <c r="M2659" t="s">
        <v>54</v>
      </c>
      <c r="N2659" t="s">
        <v>39</v>
      </c>
      <c r="O2659">
        <v>3</v>
      </c>
      <c r="P2659" t="s">
        <v>29</v>
      </c>
      <c r="Q2659">
        <v>2</v>
      </c>
      <c r="R2659" t="s">
        <v>65</v>
      </c>
      <c r="S2659" t="s">
        <v>31</v>
      </c>
      <c r="T2659" t="s">
        <v>48</v>
      </c>
      <c r="U2659" t="str">
        <f t="shared" si="1007"/>
        <v>Millennieals</v>
      </c>
      <c r="V2659" t="str">
        <f t="shared" si="1012"/>
        <v>low</v>
      </c>
      <c r="W2659" t="str">
        <f t="shared" si="1008"/>
        <v>Good</v>
      </c>
      <c r="X2659" s="8">
        <f t="shared" ref="X2659" si="1017">AVERAGE(6-(AD2659),6-(Y2659),6-(O2659),J2659,AB2659,Z2659,6-(AA2659))</f>
        <v>3.3571428571428572</v>
      </c>
      <c r="Y2659">
        <f t="shared" si="1001"/>
        <v>2</v>
      </c>
      <c r="Z2659">
        <f t="shared" si="1002"/>
        <v>5</v>
      </c>
      <c r="AA2659">
        <f t="shared" si="1003"/>
        <v>4</v>
      </c>
      <c r="AB2659">
        <f t="shared" si="1004"/>
        <v>3.5</v>
      </c>
      <c r="AC2659">
        <f t="shared" si="1005"/>
        <v>5</v>
      </c>
      <c r="AD2659">
        <f t="shared" si="1006"/>
        <v>5</v>
      </c>
      <c r="AE2659">
        <f t="shared" si="1009"/>
        <v>4.05</v>
      </c>
    </row>
    <row r="2660" spans="1:31" x14ac:dyDescent="0.3">
      <c r="A2660" t="s">
        <v>2725</v>
      </c>
      <c r="B2660">
        <v>22</v>
      </c>
      <c r="C2660" t="s">
        <v>34</v>
      </c>
      <c r="D2660" t="s">
        <v>35</v>
      </c>
      <c r="E2660" t="s">
        <v>67</v>
      </c>
      <c r="F2660">
        <v>14</v>
      </c>
      <c r="G2660" t="s">
        <v>52</v>
      </c>
      <c r="H2660">
        <v>40</v>
      </c>
      <c r="I2660">
        <v>3</v>
      </c>
      <c r="J2660">
        <v>4</v>
      </c>
      <c r="K2660" t="s">
        <v>63</v>
      </c>
      <c r="L2660" t="s">
        <v>38</v>
      </c>
      <c r="M2660" t="s">
        <v>54</v>
      </c>
      <c r="N2660" t="s">
        <v>28</v>
      </c>
      <c r="O2660">
        <v>3</v>
      </c>
      <c r="P2660" t="s">
        <v>40</v>
      </c>
      <c r="Q2660">
        <v>5</v>
      </c>
      <c r="R2660" t="s">
        <v>30</v>
      </c>
      <c r="S2660" t="s">
        <v>47</v>
      </c>
      <c r="T2660" t="s">
        <v>48</v>
      </c>
      <c r="U2660" t="str">
        <f t="shared" si="1007"/>
        <v>GEN Z</v>
      </c>
      <c r="V2660" t="str">
        <f t="shared" si="1012"/>
        <v>standard</v>
      </c>
      <c r="W2660" t="str">
        <f t="shared" si="1008"/>
        <v>Good</v>
      </c>
      <c r="X2660" s="8">
        <f t="shared" ref="X2660:X2721" si="1018">AVERAGE((AD2660),(Y2660),6-(O2660),J2660,AB2660,Z2660,(AA2660))</f>
        <v>3.4285714285714284</v>
      </c>
      <c r="Y2660">
        <f t="shared" si="1001"/>
        <v>3</v>
      </c>
      <c r="Z2660">
        <f t="shared" si="1002"/>
        <v>1</v>
      </c>
      <c r="AA2660">
        <f t="shared" si="1003"/>
        <v>3</v>
      </c>
      <c r="AB2660">
        <f t="shared" si="1004"/>
        <v>5</v>
      </c>
      <c r="AC2660">
        <f t="shared" si="1005"/>
        <v>5</v>
      </c>
      <c r="AD2660">
        <f t="shared" si="1006"/>
        <v>5</v>
      </c>
      <c r="AE2660">
        <f t="shared" si="1009"/>
        <v>3.6999999999999997</v>
      </c>
    </row>
    <row r="2661" spans="1:31" x14ac:dyDescent="0.3">
      <c r="A2661" t="s">
        <v>2726</v>
      </c>
      <c r="B2661">
        <v>53</v>
      </c>
      <c r="C2661" t="s">
        <v>34</v>
      </c>
      <c r="D2661" t="s">
        <v>73</v>
      </c>
      <c r="E2661" t="s">
        <v>57</v>
      </c>
      <c r="F2661">
        <v>18</v>
      </c>
      <c r="G2661" t="s">
        <v>37</v>
      </c>
      <c r="H2661">
        <v>25</v>
      </c>
      <c r="I2661">
        <v>7</v>
      </c>
      <c r="J2661">
        <v>3</v>
      </c>
      <c r="K2661" t="s">
        <v>63</v>
      </c>
      <c r="L2661" t="s">
        <v>26</v>
      </c>
      <c r="M2661" t="s">
        <v>27</v>
      </c>
      <c r="N2661" t="s">
        <v>45</v>
      </c>
      <c r="O2661">
        <v>3</v>
      </c>
      <c r="P2661" t="s">
        <v>64</v>
      </c>
      <c r="Q2661">
        <v>5</v>
      </c>
      <c r="R2661" t="s">
        <v>65</v>
      </c>
      <c r="S2661" t="s">
        <v>47</v>
      </c>
      <c r="T2661" t="s">
        <v>74</v>
      </c>
      <c r="U2661" t="str">
        <f t="shared" si="1007"/>
        <v>Gen X</v>
      </c>
      <c r="V2661" t="str">
        <f t="shared" si="1012"/>
        <v>low</v>
      </c>
      <c r="W2661" t="str">
        <f t="shared" si="1008"/>
        <v>MEDIUM</v>
      </c>
      <c r="X2661" s="8">
        <f t="shared" si="1018"/>
        <v>2.9285714285714284</v>
      </c>
      <c r="Y2661">
        <f t="shared" si="1001"/>
        <v>1</v>
      </c>
      <c r="Z2661">
        <f t="shared" si="1002"/>
        <v>1</v>
      </c>
      <c r="AA2661">
        <f t="shared" si="1003"/>
        <v>4</v>
      </c>
      <c r="AB2661">
        <f t="shared" si="1004"/>
        <v>3.5</v>
      </c>
      <c r="AC2661">
        <f t="shared" si="1005"/>
        <v>2</v>
      </c>
      <c r="AD2661">
        <f t="shared" si="1006"/>
        <v>5</v>
      </c>
      <c r="AE2661">
        <f t="shared" si="1009"/>
        <v>2.8500000000000005</v>
      </c>
    </row>
    <row r="2662" spans="1:31" x14ac:dyDescent="0.3">
      <c r="A2662" t="s">
        <v>2727</v>
      </c>
      <c r="B2662">
        <v>53</v>
      </c>
      <c r="C2662" t="s">
        <v>34</v>
      </c>
      <c r="D2662" t="s">
        <v>77</v>
      </c>
      <c r="E2662" t="s">
        <v>80</v>
      </c>
      <c r="F2662">
        <v>4</v>
      </c>
      <c r="G2662" t="s">
        <v>37</v>
      </c>
      <c r="H2662">
        <v>34</v>
      </c>
      <c r="I2662">
        <v>11</v>
      </c>
      <c r="J2662">
        <v>4</v>
      </c>
      <c r="K2662" t="s">
        <v>63</v>
      </c>
      <c r="L2662" t="s">
        <v>84</v>
      </c>
      <c r="M2662" t="s">
        <v>27</v>
      </c>
      <c r="N2662" t="s">
        <v>28</v>
      </c>
      <c r="O2662">
        <v>3</v>
      </c>
      <c r="P2662" t="s">
        <v>40</v>
      </c>
      <c r="Q2662">
        <v>1</v>
      </c>
      <c r="R2662" t="s">
        <v>46</v>
      </c>
      <c r="S2662" t="s">
        <v>47</v>
      </c>
      <c r="T2662" t="s">
        <v>32</v>
      </c>
      <c r="U2662" t="str">
        <f t="shared" si="1007"/>
        <v>Gen X</v>
      </c>
      <c r="V2662" t="str">
        <f t="shared" si="1012"/>
        <v>low</v>
      </c>
      <c r="W2662" t="str">
        <f t="shared" si="1008"/>
        <v>MEDIUM</v>
      </c>
      <c r="X2662" s="8">
        <f t="shared" si="1018"/>
        <v>2.9285714285714284</v>
      </c>
      <c r="Y2662">
        <f t="shared" si="1001"/>
        <v>2</v>
      </c>
      <c r="Z2662">
        <f t="shared" si="1002"/>
        <v>1</v>
      </c>
      <c r="AA2662">
        <f t="shared" si="1003"/>
        <v>4</v>
      </c>
      <c r="AB2662">
        <f t="shared" si="1004"/>
        <v>1.5</v>
      </c>
      <c r="AC2662">
        <f t="shared" si="1005"/>
        <v>2</v>
      </c>
      <c r="AD2662">
        <f t="shared" si="1006"/>
        <v>5</v>
      </c>
      <c r="AE2662">
        <f t="shared" si="1009"/>
        <v>3</v>
      </c>
    </row>
    <row r="2663" spans="1:31" x14ac:dyDescent="0.3">
      <c r="A2663" t="s">
        <v>2728</v>
      </c>
      <c r="B2663">
        <v>43</v>
      </c>
      <c r="C2663" t="s">
        <v>34</v>
      </c>
      <c r="D2663" t="s">
        <v>73</v>
      </c>
      <c r="E2663" t="s">
        <v>57</v>
      </c>
      <c r="F2663">
        <v>18</v>
      </c>
      <c r="G2663" t="s">
        <v>52</v>
      </c>
      <c r="H2663">
        <v>55</v>
      </c>
      <c r="I2663">
        <v>11</v>
      </c>
      <c r="J2663">
        <v>3</v>
      </c>
      <c r="K2663" t="s">
        <v>25</v>
      </c>
      <c r="L2663" t="s">
        <v>84</v>
      </c>
      <c r="M2663" t="s">
        <v>27</v>
      </c>
      <c r="N2663" t="s">
        <v>45</v>
      </c>
      <c r="O2663">
        <v>4</v>
      </c>
      <c r="P2663" t="s">
        <v>29</v>
      </c>
      <c r="Q2663">
        <v>3</v>
      </c>
      <c r="R2663" t="s">
        <v>46</v>
      </c>
      <c r="S2663" t="s">
        <v>31</v>
      </c>
      <c r="T2663" t="s">
        <v>48</v>
      </c>
      <c r="U2663" t="str">
        <f t="shared" si="1007"/>
        <v>Millennieals</v>
      </c>
      <c r="V2663" t="str">
        <f t="shared" si="1012"/>
        <v>high</v>
      </c>
      <c r="W2663" t="str">
        <f t="shared" si="1008"/>
        <v>MEDIUM</v>
      </c>
      <c r="X2663" s="8">
        <f t="shared" si="1018"/>
        <v>2.7857142857142856</v>
      </c>
      <c r="Y2663">
        <f t="shared" si="1001"/>
        <v>2</v>
      </c>
      <c r="Z2663">
        <f t="shared" si="1002"/>
        <v>5</v>
      </c>
      <c r="AA2663">
        <f t="shared" si="1003"/>
        <v>2</v>
      </c>
      <c r="AB2663">
        <f t="shared" si="1004"/>
        <v>2.5</v>
      </c>
      <c r="AC2663">
        <f t="shared" si="1005"/>
        <v>2</v>
      </c>
      <c r="AD2663">
        <f t="shared" si="1006"/>
        <v>3</v>
      </c>
      <c r="AE2663">
        <f t="shared" si="1009"/>
        <v>2.9000000000000004</v>
      </c>
    </row>
    <row r="2664" spans="1:31" x14ac:dyDescent="0.3">
      <c r="A2664" t="s">
        <v>2729</v>
      </c>
      <c r="B2664">
        <v>53</v>
      </c>
      <c r="C2664" t="s">
        <v>34</v>
      </c>
      <c r="D2664" t="s">
        <v>79</v>
      </c>
      <c r="E2664" t="s">
        <v>36</v>
      </c>
      <c r="F2664">
        <v>14</v>
      </c>
      <c r="G2664" t="s">
        <v>24</v>
      </c>
      <c r="H2664">
        <v>22</v>
      </c>
      <c r="I2664">
        <v>0</v>
      </c>
      <c r="J2664">
        <v>1</v>
      </c>
      <c r="K2664" t="s">
        <v>53</v>
      </c>
      <c r="L2664" t="s">
        <v>26</v>
      </c>
      <c r="M2664" t="s">
        <v>27</v>
      </c>
      <c r="N2664" t="s">
        <v>45</v>
      </c>
      <c r="O2664">
        <v>2</v>
      </c>
      <c r="P2664" t="s">
        <v>40</v>
      </c>
      <c r="Q2664">
        <v>5</v>
      </c>
      <c r="R2664" t="s">
        <v>30</v>
      </c>
      <c r="S2664" t="s">
        <v>31</v>
      </c>
      <c r="T2664" t="s">
        <v>74</v>
      </c>
      <c r="U2664" t="str">
        <f t="shared" si="1007"/>
        <v>Gen X</v>
      </c>
      <c r="V2664" t="str">
        <f t="shared" si="1012"/>
        <v>low</v>
      </c>
      <c r="W2664" t="str">
        <f t="shared" si="1008"/>
        <v>MEDIUM</v>
      </c>
      <c r="X2664" s="8">
        <f t="shared" si="1018"/>
        <v>2.7857142857142856</v>
      </c>
      <c r="Y2664">
        <f t="shared" si="1001"/>
        <v>1</v>
      </c>
      <c r="Z2664">
        <f t="shared" si="1002"/>
        <v>5</v>
      </c>
      <c r="AA2664">
        <f t="shared" si="1003"/>
        <v>4</v>
      </c>
      <c r="AB2664">
        <f t="shared" si="1004"/>
        <v>3.5</v>
      </c>
      <c r="AC2664">
        <f t="shared" si="1005"/>
        <v>2</v>
      </c>
      <c r="AD2664">
        <f t="shared" si="1006"/>
        <v>1</v>
      </c>
      <c r="AE2664">
        <f t="shared" si="1009"/>
        <v>2.0500000000000003</v>
      </c>
    </row>
    <row r="2665" spans="1:31" x14ac:dyDescent="0.3">
      <c r="A2665" t="s">
        <v>2730</v>
      </c>
      <c r="B2665">
        <v>34</v>
      </c>
      <c r="C2665" t="s">
        <v>50</v>
      </c>
      <c r="D2665" t="s">
        <v>79</v>
      </c>
      <c r="E2665" t="s">
        <v>80</v>
      </c>
      <c r="F2665">
        <v>21</v>
      </c>
      <c r="G2665" t="s">
        <v>52</v>
      </c>
      <c r="H2665">
        <v>57</v>
      </c>
      <c r="I2665">
        <v>10</v>
      </c>
      <c r="J2665">
        <v>3</v>
      </c>
      <c r="K2665" t="s">
        <v>25</v>
      </c>
      <c r="L2665" t="s">
        <v>84</v>
      </c>
      <c r="M2665" t="s">
        <v>27</v>
      </c>
      <c r="N2665" t="s">
        <v>45</v>
      </c>
      <c r="O2665">
        <v>1</v>
      </c>
      <c r="P2665" t="s">
        <v>64</v>
      </c>
      <c r="Q2665">
        <v>3</v>
      </c>
      <c r="R2665" t="s">
        <v>30</v>
      </c>
      <c r="S2665" t="s">
        <v>47</v>
      </c>
      <c r="T2665" t="s">
        <v>41</v>
      </c>
      <c r="U2665" t="str">
        <f t="shared" si="1007"/>
        <v>Millennieals</v>
      </c>
      <c r="V2665" t="str">
        <f t="shared" si="1012"/>
        <v xml:space="preserve">very high </v>
      </c>
      <c r="W2665" t="str">
        <f t="shared" si="1008"/>
        <v>MEDIUM</v>
      </c>
      <c r="X2665" s="8">
        <f t="shared" si="1018"/>
        <v>2.5</v>
      </c>
      <c r="Y2665">
        <f t="shared" si="1001"/>
        <v>2</v>
      </c>
      <c r="Z2665">
        <f t="shared" si="1002"/>
        <v>1</v>
      </c>
      <c r="AA2665">
        <f t="shared" si="1003"/>
        <v>1</v>
      </c>
      <c r="AB2665">
        <f t="shared" si="1004"/>
        <v>2.5</v>
      </c>
      <c r="AC2665">
        <f t="shared" si="1005"/>
        <v>2</v>
      </c>
      <c r="AD2665">
        <f t="shared" si="1006"/>
        <v>3</v>
      </c>
      <c r="AE2665">
        <f t="shared" si="1009"/>
        <v>2.2499999999999996</v>
      </c>
    </row>
    <row r="2666" spans="1:31" x14ac:dyDescent="0.3">
      <c r="A2666" t="s">
        <v>2731</v>
      </c>
      <c r="B2666">
        <v>40</v>
      </c>
      <c r="C2666" t="s">
        <v>62</v>
      </c>
      <c r="D2666" t="s">
        <v>79</v>
      </c>
      <c r="E2666" t="s">
        <v>44</v>
      </c>
      <c r="F2666">
        <v>6</v>
      </c>
      <c r="G2666" t="s">
        <v>52</v>
      </c>
      <c r="H2666">
        <v>60</v>
      </c>
      <c r="I2666">
        <v>0</v>
      </c>
      <c r="J2666">
        <v>2</v>
      </c>
      <c r="K2666" t="s">
        <v>53</v>
      </c>
      <c r="L2666" t="s">
        <v>84</v>
      </c>
      <c r="M2666" t="s">
        <v>54</v>
      </c>
      <c r="N2666" t="s">
        <v>39</v>
      </c>
      <c r="O2666">
        <v>4</v>
      </c>
      <c r="P2666" t="s">
        <v>64</v>
      </c>
      <c r="Q2666">
        <v>2</v>
      </c>
      <c r="R2666" t="s">
        <v>30</v>
      </c>
      <c r="S2666" t="s">
        <v>31</v>
      </c>
      <c r="T2666" t="s">
        <v>41</v>
      </c>
      <c r="U2666" t="str">
        <f t="shared" si="1007"/>
        <v>Millennieals</v>
      </c>
      <c r="V2666" t="str">
        <f t="shared" si="1012"/>
        <v xml:space="preserve">very high </v>
      </c>
      <c r="W2666" t="str">
        <f t="shared" si="1008"/>
        <v>MEDIUM</v>
      </c>
      <c r="X2666" s="8">
        <f t="shared" si="1018"/>
        <v>2.3571428571428572</v>
      </c>
      <c r="Y2666">
        <f t="shared" si="1001"/>
        <v>2</v>
      </c>
      <c r="Z2666">
        <f t="shared" si="1002"/>
        <v>5</v>
      </c>
      <c r="AA2666">
        <f t="shared" si="1003"/>
        <v>1</v>
      </c>
      <c r="AB2666">
        <f t="shared" si="1004"/>
        <v>3.5</v>
      </c>
      <c r="AC2666">
        <f t="shared" si="1005"/>
        <v>5</v>
      </c>
      <c r="AD2666">
        <f t="shared" si="1006"/>
        <v>1</v>
      </c>
      <c r="AE2666">
        <f t="shared" si="1009"/>
        <v>2.4</v>
      </c>
    </row>
    <row r="2667" spans="1:31" x14ac:dyDescent="0.3">
      <c r="A2667" t="s">
        <v>2732</v>
      </c>
      <c r="B2667">
        <v>33</v>
      </c>
      <c r="C2667" t="s">
        <v>50</v>
      </c>
      <c r="D2667" t="s">
        <v>77</v>
      </c>
      <c r="E2667" t="s">
        <v>23</v>
      </c>
      <c r="F2667">
        <v>5</v>
      </c>
      <c r="G2667" t="s">
        <v>37</v>
      </c>
      <c r="H2667">
        <v>40</v>
      </c>
      <c r="I2667">
        <v>1</v>
      </c>
      <c r="J2667">
        <v>5</v>
      </c>
      <c r="K2667" t="s">
        <v>63</v>
      </c>
      <c r="L2667" t="s">
        <v>84</v>
      </c>
      <c r="M2667" t="s">
        <v>27</v>
      </c>
      <c r="N2667" t="s">
        <v>39</v>
      </c>
      <c r="O2667">
        <v>5</v>
      </c>
      <c r="P2667" t="s">
        <v>64</v>
      </c>
      <c r="Q2667">
        <v>4</v>
      </c>
      <c r="R2667" t="s">
        <v>46</v>
      </c>
      <c r="S2667" t="s">
        <v>31</v>
      </c>
      <c r="T2667" t="s">
        <v>41</v>
      </c>
      <c r="U2667" t="str">
        <f t="shared" si="1007"/>
        <v>Millennieals</v>
      </c>
      <c r="V2667" t="str">
        <f t="shared" si="1012"/>
        <v>standard</v>
      </c>
      <c r="W2667" t="str">
        <f t="shared" si="1008"/>
        <v>Good</v>
      </c>
      <c r="X2667" s="8">
        <f t="shared" si="1018"/>
        <v>3.4285714285714284</v>
      </c>
      <c r="Y2667">
        <f t="shared" si="1001"/>
        <v>2</v>
      </c>
      <c r="Z2667">
        <f t="shared" si="1002"/>
        <v>5</v>
      </c>
      <c r="AA2667">
        <f t="shared" si="1003"/>
        <v>3</v>
      </c>
      <c r="AB2667">
        <f t="shared" si="1004"/>
        <v>3</v>
      </c>
      <c r="AC2667">
        <f t="shared" si="1005"/>
        <v>2</v>
      </c>
      <c r="AD2667">
        <f t="shared" si="1006"/>
        <v>5</v>
      </c>
      <c r="AE2667">
        <f t="shared" si="1009"/>
        <v>3.8</v>
      </c>
    </row>
    <row r="2668" spans="1:31" x14ac:dyDescent="0.3">
      <c r="A2668" t="s">
        <v>2733</v>
      </c>
      <c r="B2668">
        <v>58</v>
      </c>
      <c r="C2668" t="s">
        <v>50</v>
      </c>
      <c r="D2668" t="s">
        <v>77</v>
      </c>
      <c r="E2668" t="s">
        <v>51</v>
      </c>
      <c r="F2668">
        <v>32</v>
      </c>
      <c r="G2668" t="s">
        <v>37</v>
      </c>
      <c r="H2668">
        <v>60</v>
      </c>
      <c r="I2668">
        <v>6</v>
      </c>
      <c r="J2668">
        <v>5</v>
      </c>
      <c r="K2668" t="s">
        <v>53</v>
      </c>
      <c r="L2668" t="s">
        <v>84</v>
      </c>
      <c r="M2668" t="s">
        <v>54</v>
      </c>
      <c r="N2668" t="s">
        <v>28</v>
      </c>
      <c r="O2668">
        <v>2</v>
      </c>
      <c r="P2668" t="s">
        <v>29</v>
      </c>
      <c r="Q2668">
        <v>3</v>
      </c>
      <c r="R2668" t="s">
        <v>46</v>
      </c>
      <c r="S2668" t="s">
        <v>58</v>
      </c>
      <c r="T2668" t="s">
        <v>41</v>
      </c>
      <c r="U2668" t="str">
        <f t="shared" si="1007"/>
        <v>Gen X</v>
      </c>
      <c r="V2668" t="str">
        <f t="shared" si="1012"/>
        <v xml:space="preserve">very high </v>
      </c>
      <c r="W2668" t="str">
        <f t="shared" si="1008"/>
        <v>MEDIUM</v>
      </c>
      <c r="X2668" s="8">
        <f t="shared" ref="X2668" si="1019">AVERAGE(6-(AD2668),6-(Y2668),6-(O2668),J2668,AB2668,Z2668,6-(AA2668))</f>
        <v>4.2857142857142856</v>
      </c>
      <c r="Y2668">
        <f t="shared" si="1001"/>
        <v>2</v>
      </c>
      <c r="Z2668">
        <f t="shared" si="1002"/>
        <v>3</v>
      </c>
      <c r="AA2668">
        <f t="shared" si="1003"/>
        <v>1</v>
      </c>
      <c r="AB2668">
        <f t="shared" si="1004"/>
        <v>4</v>
      </c>
      <c r="AC2668">
        <f t="shared" si="1005"/>
        <v>5</v>
      </c>
      <c r="AD2668">
        <f t="shared" si="1006"/>
        <v>1</v>
      </c>
      <c r="AE2668">
        <f t="shared" si="1009"/>
        <v>2.4499999999999997</v>
      </c>
    </row>
    <row r="2669" spans="1:31" x14ac:dyDescent="0.3">
      <c r="A2669" t="s">
        <v>2734</v>
      </c>
      <c r="B2669">
        <v>35</v>
      </c>
      <c r="C2669" t="s">
        <v>21</v>
      </c>
      <c r="D2669" t="s">
        <v>77</v>
      </c>
      <c r="E2669" t="s">
        <v>36</v>
      </c>
      <c r="F2669">
        <v>22</v>
      </c>
      <c r="G2669" t="s">
        <v>37</v>
      </c>
      <c r="H2669">
        <v>31</v>
      </c>
      <c r="I2669">
        <v>10</v>
      </c>
      <c r="J2669">
        <v>4</v>
      </c>
      <c r="K2669" t="s">
        <v>53</v>
      </c>
      <c r="L2669" t="s">
        <v>46</v>
      </c>
      <c r="M2669" t="s">
        <v>54</v>
      </c>
      <c r="N2669" t="s">
        <v>39</v>
      </c>
      <c r="O2669">
        <v>5</v>
      </c>
      <c r="P2669" t="s">
        <v>40</v>
      </c>
      <c r="Q2669">
        <v>3</v>
      </c>
      <c r="R2669" t="s">
        <v>30</v>
      </c>
      <c r="S2669" t="s">
        <v>47</v>
      </c>
      <c r="T2669" t="s">
        <v>60</v>
      </c>
      <c r="U2669" t="str">
        <f t="shared" si="1007"/>
        <v>Millennieals</v>
      </c>
      <c r="V2669" t="str">
        <f t="shared" si="1012"/>
        <v>low</v>
      </c>
      <c r="W2669" t="str">
        <f t="shared" si="1008"/>
        <v>MEDIUM</v>
      </c>
      <c r="X2669" s="8">
        <f t="shared" ref="X2669" si="1020">AVERAGE((AD2669),(Y2669),6-(O2669),J2669,AB2669,Z2669,(AA2669))</f>
        <v>2.8571428571428572</v>
      </c>
      <c r="Y2669">
        <f t="shared" si="1001"/>
        <v>5</v>
      </c>
      <c r="Z2669">
        <f t="shared" si="1002"/>
        <v>1</v>
      </c>
      <c r="AA2669">
        <f t="shared" si="1003"/>
        <v>4</v>
      </c>
      <c r="AB2669">
        <f t="shared" si="1004"/>
        <v>4</v>
      </c>
      <c r="AC2669">
        <f t="shared" si="1005"/>
        <v>5</v>
      </c>
      <c r="AD2669">
        <f t="shared" si="1006"/>
        <v>1</v>
      </c>
      <c r="AE2669">
        <f t="shared" si="1009"/>
        <v>2.95</v>
      </c>
    </row>
    <row r="2670" spans="1:31" x14ac:dyDescent="0.3">
      <c r="A2670" t="s">
        <v>2735</v>
      </c>
      <c r="B2670">
        <v>27</v>
      </c>
      <c r="C2670" t="s">
        <v>62</v>
      </c>
      <c r="D2670" t="s">
        <v>77</v>
      </c>
      <c r="E2670" t="s">
        <v>23</v>
      </c>
      <c r="F2670">
        <v>25</v>
      </c>
      <c r="G2670" t="s">
        <v>37</v>
      </c>
      <c r="H2670">
        <v>55</v>
      </c>
      <c r="I2670">
        <v>2</v>
      </c>
      <c r="J2670">
        <v>5</v>
      </c>
      <c r="K2670" t="s">
        <v>25</v>
      </c>
      <c r="L2670" t="s">
        <v>26</v>
      </c>
      <c r="M2670" t="s">
        <v>54</v>
      </c>
      <c r="N2670" t="s">
        <v>45</v>
      </c>
      <c r="O2670">
        <v>1</v>
      </c>
      <c r="P2670" t="s">
        <v>64</v>
      </c>
      <c r="Q2670">
        <v>5</v>
      </c>
      <c r="R2670" t="s">
        <v>65</v>
      </c>
      <c r="S2670" t="s">
        <v>47</v>
      </c>
      <c r="T2670" t="s">
        <v>48</v>
      </c>
      <c r="U2670" t="str">
        <f t="shared" si="1007"/>
        <v>GEN Z</v>
      </c>
      <c r="V2670" t="str">
        <f t="shared" si="1012"/>
        <v>high</v>
      </c>
      <c r="W2670" t="str">
        <f t="shared" si="1008"/>
        <v>MEDIUM</v>
      </c>
      <c r="X2670" s="8">
        <f t="shared" si="1018"/>
        <v>3.1428571428571428</v>
      </c>
      <c r="Y2670">
        <f t="shared" si="1001"/>
        <v>1</v>
      </c>
      <c r="Z2670">
        <f t="shared" si="1002"/>
        <v>1</v>
      </c>
      <c r="AA2670">
        <f t="shared" si="1003"/>
        <v>2</v>
      </c>
      <c r="AB2670">
        <f t="shared" si="1004"/>
        <v>5</v>
      </c>
      <c r="AC2670">
        <f t="shared" si="1005"/>
        <v>5</v>
      </c>
      <c r="AD2670">
        <f t="shared" si="1006"/>
        <v>3</v>
      </c>
      <c r="AE2670">
        <f t="shared" si="1009"/>
        <v>2.65</v>
      </c>
    </row>
    <row r="2671" spans="1:31" x14ac:dyDescent="0.3">
      <c r="A2671" t="s">
        <v>2736</v>
      </c>
      <c r="B2671">
        <v>46</v>
      </c>
      <c r="C2671" t="s">
        <v>34</v>
      </c>
      <c r="D2671" t="s">
        <v>35</v>
      </c>
      <c r="E2671" t="s">
        <v>36</v>
      </c>
      <c r="F2671">
        <v>30</v>
      </c>
      <c r="G2671" t="s">
        <v>24</v>
      </c>
      <c r="H2671">
        <v>40</v>
      </c>
      <c r="I2671">
        <v>8</v>
      </c>
      <c r="J2671">
        <v>4</v>
      </c>
      <c r="K2671" t="s">
        <v>53</v>
      </c>
      <c r="L2671" t="s">
        <v>84</v>
      </c>
      <c r="M2671" t="s">
        <v>54</v>
      </c>
      <c r="N2671" t="s">
        <v>39</v>
      </c>
      <c r="O2671">
        <v>4</v>
      </c>
      <c r="P2671" t="s">
        <v>40</v>
      </c>
      <c r="Q2671">
        <v>5</v>
      </c>
      <c r="R2671" t="s">
        <v>30</v>
      </c>
      <c r="S2671" t="s">
        <v>47</v>
      </c>
      <c r="T2671" t="s">
        <v>41</v>
      </c>
      <c r="U2671" t="str">
        <f t="shared" si="1007"/>
        <v>Gen X</v>
      </c>
      <c r="V2671" t="str">
        <f t="shared" si="1012"/>
        <v>standard</v>
      </c>
      <c r="W2671" t="str">
        <f t="shared" si="1008"/>
        <v>MEDIUM</v>
      </c>
      <c r="X2671" s="8">
        <f t="shared" si="1018"/>
        <v>2.5714285714285716</v>
      </c>
      <c r="Y2671">
        <f t="shared" si="1001"/>
        <v>2</v>
      </c>
      <c r="Z2671">
        <f t="shared" si="1002"/>
        <v>1</v>
      </c>
      <c r="AA2671">
        <f t="shared" si="1003"/>
        <v>3</v>
      </c>
      <c r="AB2671">
        <f t="shared" si="1004"/>
        <v>5</v>
      </c>
      <c r="AC2671">
        <f t="shared" si="1005"/>
        <v>5</v>
      </c>
      <c r="AD2671">
        <f t="shared" si="1006"/>
        <v>1</v>
      </c>
      <c r="AE2671">
        <f t="shared" si="1009"/>
        <v>2.25</v>
      </c>
    </row>
    <row r="2672" spans="1:31" x14ac:dyDescent="0.3">
      <c r="A2672" t="s">
        <v>2737</v>
      </c>
      <c r="B2672">
        <v>42</v>
      </c>
      <c r="C2672" t="s">
        <v>62</v>
      </c>
      <c r="D2672" t="s">
        <v>56</v>
      </c>
      <c r="E2672" t="s">
        <v>36</v>
      </c>
      <c r="F2672">
        <v>16</v>
      </c>
      <c r="G2672" t="s">
        <v>37</v>
      </c>
      <c r="H2672">
        <v>53</v>
      </c>
      <c r="I2672">
        <v>12</v>
      </c>
      <c r="J2672">
        <v>3</v>
      </c>
      <c r="K2672" t="s">
        <v>63</v>
      </c>
      <c r="L2672" t="s">
        <v>46</v>
      </c>
      <c r="M2672" t="s">
        <v>54</v>
      </c>
      <c r="N2672" t="s">
        <v>28</v>
      </c>
      <c r="O2672">
        <v>4</v>
      </c>
      <c r="P2672" t="s">
        <v>64</v>
      </c>
      <c r="Q2672">
        <v>2</v>
      </c>
      <c r="R2672" t="s">
        <v>46</v>
      </c>
      <c r="S2672" t="s">
        <v>47</v>
      </c>
      <c r="T2672" t="s">
        <v>71</v>
      </c>
      <c r="U2672" t="str">
        <f t="shared" si="1007"/>
        <v>Millennieals</v>
      </c>
      <c r="V2672" t="str">
        <f t="shared" si="1012"/>
        <v>high</v>
      </c>
      <c r="W2672" t="str">
        <f t="shared" si="1008"/>
        <v>Good</v>
      </c>
      <c r="X2672" s="8">
        <f t="shared" si="1018"/>
        <v>3.0714285714285716</v>
      </c>
      <c r="Y2672">
        <f t="shared" si="1001"/>
        <v>5</v>
      </c>
      <c r="Z2672">
        <f t="shared" si="1002"/>
        <v>1</v>
      </c>
      <c r="AA2672">
        <f t="shared" si="1003"/>
        <v>2</v>
      </c>
      <c r="AB2672">
        <f t="shared" si="1004"/>
        <v>3.5</v>
      </c>
      <c r="AC2672">
        <f t="shared" si="1005"/>
        <v>5</v>
      </c>
      <c r="AD2672">
        <f t="shared" si="1006"/>
        <v>5</v>
      </c>
      <c r="AE2672">
        <f t="shared" si="1009"/>
        <v>3.9000000000000004</v>
      </c>
    </row>
    <row r="2673" spans="1:31" x14ac:dyDescent="0.3">
      <c r="A2673" t="s">
        <v>2738</v>
      </c>
      <c r="B2673">
        <v>36</v>
      </c>
      <c r="C2673" t="s">
        <v>50</v>
      </c>
      <c r="D2673" t="s">
        <v>22</v>
      </c>
      <c r="E2673" t="s">
        <v>67</v>
      </c>
      <c r="F2673">
        <v>21</v>
      </c>
      <c r="G2673" t="s">
        <v>37</v>
      </c>
      <c r="H2673">
        <v>34</v>
      </c>
      <c r="I2673">
        <v>14</v>
      </c>
      <c r="J2673">
        <v>4</v>
      </c>
      <c r="K2673" t="s">
        <v>25</v>
      </c>
      <c r="L2673" t="s">
        <v>84</v>
      </c>
      <c r="M2673" t="s">
        <v>27</v>
      </c>
      <c r="N2673" t="s">
        <v>28</v>
      </c>
      <c r="O2673">
        <v>5</v>
      </c>
      <c r="P2673" t="s">
        <v>40</v>
      </c>
      <c r="Q2673">
        <v>5</v>
      </c>
      <c r="R2673" t="s">
        <v>46</v>
      </c>
      <c r="S2673" t="s">
        <v>31</v>
      </c>
      <c r="T2673" t="s">
        <v>32</v>
      </c>
      <c r="U2673" t="str">
        <f t="shared" si="1007"/>
        <v>Millennieals</v>
      </c>
      <c r="V2673" t="str">
        <f t="shared" si="1012"/>
        <v>low</v>
      </c>
      <c r="W2673" t="str">
        <f t="shared" si="1008"/>
        <v>MEDIUM</v>
      </c>
      <c r="X2673" s="8">
        <f t="shared" si="1018"/>
        <v>3.2142857142857144</v>
      </c>
      <c r="Y2673">
        <f t="shared" si="1001"/>
        <v>2</v>
      </c>
      <c r="Z2673">
        <f t="shared" si="1002"/>
        <v>5</v>
      </c>
      <c r="AA2673">
        <f t="shared" si="1003"/>
        <v>4</v>
      </c>
      <c r="AB2673">
        <f t="shared" si="1004"/>
        <v>3.5</v>
      </c>
      <c r="AC2673">
        <f t="shared" si="1005"/>
        <v>2</v>
      </c>
      <c r="AD2673">
        <f t="shared" si="1006"/>
        <v>3</v>
      </c>
      <c r="AE2673">
        <f t="shared" si="1009"/>
        <v>3.2</v>
      </c>
    </row>
    <row r="2674" spans="1:31" x14ac:dyDescent="0.3">
      <c r="A2674" t="s">
        <v>2739</v>
      </c>
      <c r="B2674">
        <v>53</v>
      </c>
      <c r="C2674" t="s">
        <v>34</v>
      </c>
      <c r="D2674" t="s">
        <v>79</v>
      </c>
      <c r="E2674" t="s">
        <v>44</v>
      </c>
      <c r="F2674">
        <v>35</v>
      </c>
      <c r="G2674" t="s">
        <v>24</v>
      </c>
      <c r="H2674">
        <v>23</v>
      </c>
      <c r="I2674">
        <v>13</v>
      </c>
      <c r="J2674">
        <v>3</v>
      </c>
      <c r="K2674" t="s">
        <v>63</v>
      </c>
      <c r="L2674" t="s">
        <v>26</v>
      </c>
      <c r="M2674" t="s">
        <v>54</v>
      </c>
      <c r="N2674" t="s">
        <v>39</v>
      </c>
      <c r="O2674">
        <v>3</v>
      </c>
      <c r="P2674" t="s">
        <v>40</v>
      </c>
      <c r="Q2674">
        <v>5</v>
      </c>
      <c r="R2674" t="s">
        <v>65</v>
      </c>
      <c r="S2674" t="s">
        <v>58</v>
      </c>
      <c r="T2674" t="s">
        <v>60</v>
      </c>
      <c r="U2674" t="str">
        <f t="shared" si="1007"/>
        <v>Gen X</v>
      </c>
      <c r="V2674" t="str">
        <f t="shared" si="1012"/>
        <v>low</v>
      </c>
      <c r="W2674" t="str">
        <f t="shared" si="1008"/>
        <v>MEDIUM</v>
      </c>
      <c r="X2674" s="8">
        <f t="shared" si="1018"/>
        <v>3.4285714285714284</v>
      </c>
      <c r="Y2674">
        <f t="shared" si="1001"/>
        <v>1</v>
      </c>
      <c r="Z2674">
        <f t="shared" si="1002"/>
        <v>3</v>
      </c>
      <c r="AA2674">
        <f t="shared" si="1003"/>
        <v>4</v>
      </c>
      <c r="AB2674">
        <f t="shared" si="1004"/>
        <v>5</v>
      </c>
      <c r="AC2674">
        <f t="shared" si="1005"/>
        <v>5</v>
      </c>
      <c r="AD2674">
        <f t="shared" si="1006"/>
        <v>5</v>
      </c>
      <c r="AE2674">
        <f t="shared" si="1009"/>
        <v>3.45</v>
      </c>
    </row>
    <row r="2675" spans="1:31" x14ac:dyDescent="0.3">
      <c r="A2675" t="s">
        <v>2740</v>
      </c>
      <c r="B2675">
        <v>25</v>
      </c>
      <c r="C2675" t="s">
        <v>34</v>
      </c>
      <c r="D2675" t="s">
        <v>35</v>
      </c>
      <c r="E2675" t="s">
        <v>51</v>
      </c>
      <c r="F2675">
        <v>28</v>
      </c>
      <c r="G2675" t="s">
        <v>52</v>
      </c>
      <c r="H2675">
        <v>54</v>
      </c>
      <c r="I2675">
        <v>15</v>
      </c>
      <c r="J2675">
        <v>1</v>
      </c>
      <c r="K2675" t="s">
        <v>25</v>
      </c>
      <c r="L2675" t="s">
        <v>26</v>
      </c>
      <c r="M2675" t="s">
        <v>27</v>
      </c>
      <c r="N2675" t="s">
        <v>39</v>
      </c>
      <c r="O2675">
        <v>2</v>
      </c>
      <c r="P2675" t="s">
        <v>40</v>
      </c>
      <c r="Q2675">
        <v>2</v>
      </c>
      <c r="R2675" t="s">
        <v>65</v>
      </c>
      <c r="S2675" t="s">
        <v>47</v>
      </c>
      <c r="T2675" t="s">
        <v>48</v>
      </c>
      <c r="U2675" t="str">
        <f t="shared" si="1007"/>
        <v>GEN Z</v>
      </c>
      <c r="V2675" t="str">
        <f t="shared" si="1012"/>
        <v>high</v>
      </c>
      <c r="W2675" t="str">
        <f t="shared" si="1008"/>
        <v>poor</v>
      </c>
      <c r="X2675" s="8">
        <f t="shared" si="1018"/>
        <v>2</v>
      </c>
      <c r="Y2675">
        <f t="shared" si="1001"/>
        <v>1</v>
      </c>
      <c r="Z2675">
        <f t="shared" si="1002"/>
        <v>1</v>
      </c>
      <c r="AA2675">
        <f t="shared" si="1003"/>
        <v>2</v>
      </c>
      <c r="AB2675">
        <f t="shared" si="1004"/>
        <v>2</v>
      </c>
      <c r="AC2675">
        <f t="shared" si="1005"/>
        <v>2</v>
      </c>
      <c r="AD2675">
        <f t="shared" si="1006"/>
        <v>3</v>
      </c>
      <c r="AE2675">
        <f t="shared" si="1009"/>
        <v>1.8</v>
      </c>
    </row>
    <row r="2676" spans="1:31" x14ac:dyDescent="0.3">
      <c r="A2676" t="s">
        <v>2741</v>
      </c>
      <c r="B2676">
        <v>32</v>
      </c>
      <c r="C2676" t="s">
        <v>62</v>
      </c>
      <c r="D2676" t="s">
        <v>56</v>
      </c>
      <c r="E2676" t="s">
        <v>36</v>
      </c>
      <c r="F2676">
        <v>1</v>
      </c>
      <c r="G2676" t="s">
        <v>24</v>
      </c>
      <c r="H2676">
        <v>29</v>
      </c>
      <c r="I2676">
        <v>8</v>
      </c>
      <c r="J2676">
        <v>2</v>
      </c>
      <c r="K2676" t="s">
        <v>53</v>
      </c>
      <c r="L2676" t="s">
        <v>26</v>
      </c>
      <c r="M2676" t="s">
        <v>27</v>
      </c>
      <c r="N2676" t="s">
        <v>45</v>
      </c>
      <c r="O2676">
        <v>3</v>
      </c>
      <c r="P2676" t="s">
        <v>29</v>
      </c>
      <c r="Q2676">
        <v>4</v>
      </c>
      <c r="R2676" t="s">
        <v>65</v>
      </c>
      <c r="S2676" t="s">
        <v>58</v>
      </c>
      <c r="T2676" t="s">
        <v>32</v>
      </c>
      <c r="U2676" t="str">
        <f t="shared" si="1007"/>
        <v>Millennieals</v>
      </c>
      <c r="V2676" t="str">
        <f t="shared" si="1012"/>
        <v>low</v>
      </c>
      <c r="W2676" t="str">
        <f t="shared" si="1008"/>
        <v>poor</v>
      </c>
      <c r="X2676" s="8">
        <f t="shared" si="1018"/>
        <v>2.4285714285714284</v>
      </c>
      <c r="Y2676">
        <f t="shared" si="1001"/>
        <v>1</v>
      </c>
      <c r="Z2676">
        <f t="shared" si="1002"/>
        <v>3</v>
      </c>
      <c r="AA2676">
        <f t="shared" si="1003"/>
        <v>4</v>
      </c>
      <c r="AB2676">
        <f t="shared" si="1004"/>
        <v>3</v>
      </c>
      <c r="AC2676">
        <f t="shared" si="1005"/>
        <v>2</v>
      </c>
      <c r="AD2676">
        <f t="shared" si="1006"/>
        <v>1</v>
      </c>
      <c r="AE2676">
        <f t="shared" si="1009"/>
        <v>1.8</v>
      </c>
    </row>
    <row r="2677" spans="1:31" x14ac:dyDescent="0.3">
      <c r="A2677" t="s">
        <v>2742</v>
      </c>
      <c r="B2677">
        <v>59</v>
      </c>
      <c r="C2677" t="s">
        <v>21</v>
      </c>
      <c r="D2677" t="s">
        <v>73</v>
      </c>
      <c r="E2677" t="s">
        <v>57</v>
      </c>
      <c r="F2677">
        <v>29</v>
      </c>
      <c r="G2677" t="s">
        <v>24</v>
      </c>
      <c r="H2677">
        <v>40</v>
      </c>
      <c r="I2677">
        <v>9</v>
      </c>
      <c r="J2677">
        <v>5</v>
      </c>
      <c r="K2677" t="s">
        <v>63</v>
      </c>
      <c r="L2677" t="s">
        <v>26</v>
      </c>
      <c r="M2677" t="s">
        <v>27</v>
      </c>
      <c r="N2677" t="s">
        <v>39</v>
      </c>
      <c r="O2677">
        <v>2</v>
      </c>
      <c r="P2677" t="s">
        <v>40</v>
      </c>
      <c r="Q2677">
        <v>5</v>
      </c>
      <c r="R2677" t="s">
        <v>46</v>
      </c>
      <c r="S2677" t="s">
        <v>31</v>
      </c>
      <c r="T2677" t="s">
        <v>60</v>
      </c>
      <c r="U2677" t="str">
        <f t="shared" si="1007"/>
        <v>Gen X</v>
      </c>
      <c r="V2677" t="str">
        <f t="shared" si="1012"/>
        <v>standard</v>
      </c>
      <c r="W2677" t="str">
        <f t="shared" si="1008"/>
        <v>Good</v>
      </c>
      <c r="X2677" s="8">
        <f t="shared" ref="X2677" si="1021">AVERAGE(6-(AD2677),6-(Y2677),6-(O2677),J2677,AB2677,Z2677,6-(AA2677))</f>
        <v>3.7857142857142856</v>
      </c>
      <c r="Y2677">
        <f t="shared" si="1001"/>
        <v>1</v>
      </c>
      <c r="Z2677">
        <f t="shared" si="1002"/>
        <v>5</v>
      </c>
      <c r="AA2677">
        <f t="shared" si="1003"/>
        <v>3</v>
      </c>
      <c r="AB2677">
        <f t="shared" si="1004"/>
        <v>3.5</v>
      </c>
      <c r="AC2677">
        <f t="shared" si="1005"/>
        <v>2</v>
      </c>
      <c r="AD2677">
        <f t="shared" si="1006"/>
        <v>5</v>
      </c>
      <c r="AE2677">
        <f t="shared" si="1009"/>
        <v>3.6</v>
      </c>
    </row>
    <row r="2678" spans="1:31" x14ac:dyDescent="0.3">
      <c r="A2678" t="s">
        <v>2743</v>
      </c>
      <c r="B2678">
        <v>26</v>
      </c>
      <c r="C2678" t="s">
        <v>50</v>
      </c>
      <c r="D2678" t="s">
        <v>56</v>
      </c>
      <c r="E2678" t="s">
        <v>80</v>
      </c>
      <c r="F2678">
        <v>13</v>
      </c>
      <c r="G2678" t="s">
        <v>37</v>
      </c>
      <c r="H2678">
        <v>22</v>
      </c>
      <c r="I2678">
        <v>1</v>
      </c>
      <c r="J2678">
        <v>3</v>
      </c>
      <c r="K2678" t="s">
        <v>25</v>
      </c>
      <c r="L2678" t="s">
        <v>84</v>
      </c>
      <c r="M2678" t="s">
        <v>27</v>
      </c>
      <c r="N2678" t="s">
        <v>45</v>
      </c>
      <c r="O2678">
        <v>4</v>
      </c>
      <c r="P2678" t="s">
        <v>40</v>
      </c>
      <c r="Q2678">
        <v>4</v>
      </c>
      <c r="R2678" t="s">
        <v>30</v>
      </c>
      <c r="S2678" t="s">
        <v>58</v>
      </c>
      <c r="T2678" t="s">
        <v>32</v>
      </c>
      <c r="U2678" t="str">
        <f t="shared" si="1007"/>
        <v>GEN Z</v>
      </c>
      <c r="V2678" t="str">
        <f t="shared" si="1012"/>
        <v>low</v>
      </c>
      <c r="W2678" t="str">
        <f t="shared" si="1008"/>
        <v>MEDIUM</v>
      </c>
      <c r="X2678" s="8">
        <f t="shared" ref="X2678" si="1022">AVERAGE((AD2678),(Y2678),6-(O2678),J2678,AB2678,Z2678,(AA2678))</f>
        <v>2.8571428571428572</v>
      </c>
      <c r="Y2678">
        <f t="shared" si="1001"/>
        <v>2</v>
      </c>
      <c r="Z2678">
        <f t="shared" si="1002"/>
        <v>3</v>
      </c>
      <c r="AA2678">
        <f t="shared" si="1003"/>
        <v>4</v>
      </c>
      <c r="AB2678">
        <f t="shared" si="1004"/>
        <v>3</v>
      </c>
      <c r="AC2678">
        <f t="shared" si="1005"/>
        <v>2</v>
      </c>
      <c r="AD2678">
        <f t="shared" si="1006"/>
        <v>3</v>
      </c>
      <c r="AE2678">
        <f t="shared" si="1009"/>
        <v>2.7500000000000004</v>
      </c>
    </row>
    <row r="2679" spans="1:31" x14ac:dyDescent="0.3">
      <c r="A2679" t="s">
        <v>2744</v>
      </c>
      <c r="B2679">
        <v>40</v>
      </c>
      <c r="C2679" t="s">
        <v>21</v>
      </c>
      <c r="D2679" t="s">
        <v>73</v>
      </c>
      <c r="E2679" t="s">
        <v>80</v>
      </c>
      <c r="F2679">
        <v>13</v>
      </c>
      <c r="G2679" t="s">
        <v>52</v>
      </c>
      <c r="H2679">
        <v>22</v>
      </c>
      <c r="I2679">
        <v>14</v>
      </c>
      <c r="J2679">
        <v>3</v>
      </c>
      <c r="K2679" t="s">
        <v>53</v>
      </c>
      <c r="L2679" t="s">
        <v>46</v>
      </c>
      <c r="M2679" t="s">
        <v>27</v>
      </c>
      <c r="N2679" t="s">
        <v>39</v>
      </c>
      <c r="O2679">
        <v>4</v>
      </c>
      <c r="P2679" t="s">
        <v>29</v>
      </c>
      <c r="Q2679">
        <v>1</v>
      </c>
      <c r="R2679" t="s">
        <v>46</v>
      </c>
      <c r="S2679" t="s">
        <v>47</v>
      </c>
      <c r="T2679" t="s">
        <v>60</v>
      </c>
      <c r="U2679" t="str">
        <f t="shared" si="1007"/>
        <v>Millennieals</v>
      </c>
      <c r="V2679" t="str">
        <f t="shared" si="1012"/>
        <v>low</v>
      </c>
      <c r="W2679" t="str">
        <f t="shared" si="1008"/>
        <v>MEDIUM</v>
      </c>
      <c r="X2679" s="8">
        <f t="shared" si="1018"/>
        <v>2.5</v>
      </c>
      <c r="Y2679">
        <f t="shared" si="1001"/>
        <v>5</v>
      </c>
      <c r="Z2679">
        <f t="shared" si="1002"/>
        <v>1</v>
      </c>
      <c r="AA2679">
        <f t="shared" si="1003"/>
        <v>4</v>
      </c>
      <c r="AB2679">
        <f t="shared" si="1004"/>
        <v>1.5</v>
      </c>
      <c r="AC2679">
        <f t="shared" si="1005"/>
        <v>2</v>
      </c>
      <c r="AD2679">
        <f t="shared" si="1006"/>
        <v>1</v>
      </c>
      <c r="AE2679">
        <f t="shared" si="1009"/>
        <v>2.4500000000000002</v>
      </c>
    </row>
    <row r="2680" spans="1:31" x14ac:dyDescent="0.3">
      <c r="A2680" t="s">
        <v>2745</v>
      </c>
      <c r="B2680">
        <v>38</v>
      </c>
      <c r="C2680" t="s">
        <v>34</v>
      </c>
      <c r="D2680" t="s">
        <v>43</v>
      </c>
      <c r="E2680" t="s">
        <v>44</v>
      </c>
      <c r="F2680">
        <v>6</v>
      </c>
      <c r="G2680" t="s">
        <v>52</v>
      </c>
      <c r="H2680">
        <v>48</v>
      </c>
      <c r="I2680">
        <v>8</v>
      </c>
      <c r="J2680">
        <v>4</v>
      </c>
      <c r="K2680" t="s">
        <v>63</v>
      </c>
      <c r="L2680" t="s">
        <v>26</v>
      </c>
      <c r="M2680" t="s">
        <v>27</v>
      </c>
      <c r="N2680" t="s">
        <v>28</v>
      </c>
      <c r="O2680">
        <v>1</v>
      </c>
      <c r="P2680" t="s">
        <v>29</v>
      </c>
      <c r="Q2680">
        <v>4</v>
      </c>
      <c r="R2680" t="s">
        <v>30</v>
      </c>
      <c r="S2680" t="s">
        <v>58</v>
      </c>
      <c r="T2680" t="s">
        <v>74</v>
      </c>
      <c r="U2680" t="str">
        <f t="shared" si="1007"/>
        <v>Millennieals</v>
      </c>
      <c r="V2680" t="str">
        <f t="shared" si="1012"/>
        <v>high</v>
      </c>
      <c r="W2680" t="str">
        <f t="shared" si="1008"/>
        <v>MEDIUM</v>
      </c>
      <c r="X2680" s="8">
        <f t="shared" si="1018"/>
        <v>3.2857142857142856</v>
      </c>
      <c r="Y2680">
        <f t="shared" si="1001"/>
        <v>1</v>
      </c>
      <c r="Z2680">
        <f t="shared" si="1002"/>
        <v>3</v>
      </c>
      <c r="AA2680">
        <f t="shared" si="1003"/>
        <v>2</v>
      </c>
      <c r="AB2680">
        <f t="shared" si="1004"/>
        <v>3</v>
      </c>
      <c r="AC2680">
        <f t="shared" si="1005"/>
        <v>2</v>
      </c>
      <c r="AD2680">
        <f t="shared" si="1006"/>
        <v>5</v>
      </c>
      <c r="AE2680">
        <f t="shared" si="1009"/>
        <v>3.1000000000000005</v>
      </c>
    </row>
    <row r="2681" spans="1:31" x14ac:dyDescent="0.3">
      <c r="A2681" t="s">
        <v>2746</v>
      </c>
      <c r="B2681">
        <v>23</v>
      </c>
      <c r="C2681" t="s">
        <v>21</v>
      </c>
      <c r="D2681" t="s">
        <v>35</v>
      </c>
      <c r="E2681" t="s">
        <v>36</v>
      </c>
      <c r="F2681">
        <v>27</v>
      </c>
      <c r="G2681" t="s">
        <v>24</v>
      </c>
      <c r="H2681">
        <v>22</v>
      </c>
      <c r="I2681">
        <v>6</v>
      </c>
      <c r="J2681">
        <v>1</v>
      </c>
      <c r="K2681" t="s">
        <v>63</v>
      </c>
      <c r="L2681" t="s">
        <v>84</v>
      </c>
      <c r="M2681" t="s">
        <v>54</v>
      </c>
      <c r="N2681" t="s">
        <v>28</v>
      </c>
      <c r="O2681">
        <v>4</v>
      </c>
      <c r="P2681" t="s">
        <v>40</v>
      </c>
      <c r="Q2681">
        <v>3</v>
      </c>
      <c r="R2681" t="s">
        <v>65</v>
      </c>
      <c r="S2681" t="s">
        <v>58</v>
      </c>
      <c r="T2681" t="s">
        <v>48</v>
      </c>
      <c r="U2681" t="str">
        <f t="shared" si="1007"/>
        <v>GEN Z</v>
      </c>
      <c r="V2681" t="str">
        <f t="shared" si="1012"/>
        <v>low</v>
      </c>
      <c r="W2681" t="str">
        <f t="shared" si="1008"/>
        <v>MEDIUM</v>
      </c>
      <c r="X2681" s="8">
        <f t="shared" si="1018"/>
        <v>3</v>
      </c>
      <c r="Y2681">
        <f t="shared" si="1001"/>
        <v>2</v>
      </c>
      <c r="Z2681">
        <f t="shared" si="1002"/>
        <v>3</v>
      </c>
      <c r="AA2681">
        <f t="shared" si="1003"/>
        <v>4</v>
      </c>
      <c r="AB2681">
        <f t="shared" si="1004"/>
        <v>4</v>
      </c>
      <c r="AC2681">
        <f t="shared" si="1005"/>
        <v>5</v>
      </c>
      <c r="AD2681">
        <f t="shared" si="1006"/>
        <v>5</v>
      </c>
      <c r="AE2681">
        <f t="shared" si="1009"/>
        <v>3.4000000000000004</v>
      </c>
    </row>
    <row r="2682" spans="1:31" x14ac:dyDescent="0.3">
      <c r="A2682" t="s">
        <v>2747</v>
      </c>
      <c r="B2682">
        <v>49</v>
      </c>
      <c r="C2682" t="s">
        <v>62</v>
      </c>
      <c r="D2682" t="s">
        <v>56</v>
      </c>
      <c r="E2682" t="s">
        <v>36</v>
      </c>
      <c r="F2682">
        <v>7</v>
      </c>
      <c r="G2682" t="s">
        <v>52</v>
      </c>
      <c r="H2682">
        <v>28</v>
      </c>
      <c r="I2682">
        <v>10</v>
      </c>
      <c r="J2682">
        <v>3</v>
      </c>
      <c r="K2682" t="s">
        <v>63</v>
      </c>
      <c r="L2682" t="s">
        <v>38</v>
      </c>
      <c r="M2682" t="s">
        <v>54</v>
      </c>
      <c r="N2682" t="s">
        <v>39</v>
      </c>
      <c r="O2682">
        <v>1</v>
      </c>
      <c r="P2682" t="s">
        <v>64</v>
      </c>
      <c r="Q2682">
        <v>4</v>
      </c>
      <c r="R2682" t="s">
        <v>65</v>
      </c>
      <c r="S2682" t="s">
        <v>58</v>
      </c>
      <c r="T2682" t="s">
        <v>41</v>
      </c>
      <c r="U2682" t="str">
        <f t="shared" si="1007"/>
        <v>Gen X</v>
      </c>
      <c r="V2682" t="str">
        <f t="shared" si="1012"/>
        <v>low</v>
      </c>
      <c r="W2682" t="str">
        <f t="shared" si="1008"/>
        <v>Good</v>
      </c>
      <c r="X2682" s="8">
        <f t="shared" si="1018"/>
        <v>3.9285714285714284</v>
      </c>
      <c r="Y2682">
        <f t="shared" si="1001"/>
        <v>3</v>
      </c>
      <c r="Z2682">
        <f t="shared" si="1002"/>
        <v>3</v>
      </c>
      <c r="AA2682">
        <f t="shared" si="1003"/>
        <v>4</v>
      </c>
      <c r="AB2682">
        <f t="shared" si="1004"/>
        <v>4.5</v>
      </c>
      <c r="AC2682">
        <f t="shared" si="1005"/>
        <v>5</v>
      </c>
      <c r="AD2682">
        <f t="shared" si="1006"/>
        <v>5</v>
      </c>
      <c r="AE2682">
        <f t="shared" si="1009"/>
        <v>3.9000000000000004</v>
      </c>
    </row>
    <row r="2683" spans="1:31" x14ac:dyDescent="0.3">
      <c r="A2683" t="s">
        <v>2748</v>
      </c>
      <c r="B2683">
        <v>26</v>
      </c>
      <c r="C2683" t="s">
        <v>50</v>
      </c>
      <c r="D2683" t="s">
        <v>73</v>
      </c>
      <c r="E2683" t="s">
        <v>80</v>
      </c>
      <c r="F2683">
        <v>8</v>
      </c>
      <c r="G2683" t="s">
        <v>37</v>
      </c>
      <c r="H2683">
        <v>43</v>
      </c>
      <c r="I2683">
        <v>7</v>
      </c>
      <c r="J2683">
        <v>1</v>
      </c>
      <c r="K2683" t="s">
        <v>53</v>
      </c>
      <c r="L2683" t="s">
        <v>38</v>
      </c>
      <c r="M2683" t="s">
        <v>54</v>
      </c>
      <c r="N2683" t="s">
        <v>28</v>
      </c>
      <c r="O2683">
        <v>4</v>
      </c>
      <c r="P2683" t="s">
        <v>40</v>
      </c>
      <c r="Q2683">
        <v>5</v>
      </c>
      <c r="R2683" t="s">
        <v>30</v>
      </c>
      <c r="S2683" t="s">
        <v>31</v>
      </c>
      <c r="T2683" t="s">
        <v>41</v>
      </c>
      <c r="U2683" t="str">
        <f t="shared" si="1007"/>
        <v>GEN Z</v>
      </c>
      <c r="V2683" t="str">
        <f t="shared" si="1012"/>
        <v>standard</v>
      </c>
      <c r="W2683" t="str">
        <f t="shared" si="1008"/>
        <v>MEDIUM</v>
      </c>
      <c r="X2683" s="8">
        <f t="shared" si="1018"/>
        <v>2.8571428571428572</v>
      </c>
      <c r="Y2683">
        <f t="shared" si="1001"/>
        <v>3</v>
      </c>
      <c r="Z2683">
        <f t="shared" si="1002"/>
        <v>5</v>
      </c>
      <c r="AA2683">
        <f t="shared" si="1003"/>
        <v>3</v>
      </c>
      <c r="AB2683">
        <f t="shared" si="1004"/>
        <v>5</v>
      </c>
      <c r="AC2683">
        <f t="shared" si="1005"/>
        <v>5</v>
      </c>
      <c r="AD2683">
        <f t="shared" si="1006"/>
        <v>1</v>
      </c>
      <c r="AE2683">
        <f t="shared" si="1009"/>
        <v>2.8000000000000003</v>
      </c>
    </row>
    <row r="2684" spans="1:31" x14ac:dyDescent="0.3">
      <c r="A2684" t="s">
        <v>2749</v>
      </c>
      <c r="B2684">
        <v>46</v>
      </c>
      <c r="C2684" t="s">
        <v>21</v>
      </c>
      <c r="D2684" t="s">
        <v>35</v>
      </c>
      <c r="E2684" t="s">
        <v>36</v>
      </c>
      <c r="F2684">
        <v>1</v>
      </c>
      <c r="G2684" t="s">
        <v>24</v>
      </c>
      <c r="H2684">
        <v>49</v>
      </c>
      <c r="I2684">
        <v>5</v>
      </c>
      <c r="J2684">
        <v>5</v>
      </c>
      <c r="K2684" t="s">
        <v>25</v>
      </c>
      <c r="L2684" t="s">
        <v>26</v>
      </c>
      <c r="M2684" t="s">
        <v>54</v>
      </c>
      <c r="N2684" t="s">
        <v>28</v>
      </c>
      <c r="O2684">
        <v>5</v>
      </c>
      <c r="P2684" t="s">
        <v>40</v>
      </c>
      <c r="Q2684">
        <v>4</v>
      </c>
      <c r="R2684" t="s">
        <v>46</v>
      </c>
      <c r="S2684" t="s">
        <v>31</v>
      </c>
      <c r="T2684" t="s">
        <v>74</v>
      </c>
      <c r="U2684" t="str">
        <f t="shared" si="1007"/>
        <v>Gen X</v>
      </c>
      <c r="V2684" t="str">
        <f t="shared" si="1012"/>
        <v>high</v>
      </c>
      <c r="W2684" t="str">
        <f t="shared" si="1008"/>
        <v>MEDIUM</v>
      </c>
      <c r="X2684" s="8">
        <f t="shared" si="1018"/>
        <v>3.0714285714285716</v>
      </c>
      <c r="Y2684">
        <f t="shared" si="1001"/>
        <v>1</v>
      </c>
      <c r="Z2684">
        <f t="shared" si="1002"/>
        <v>5</v>
      </c>
      <c r="AA2684">
        <f t="shared" si="1003"/>
        <v>2</v>
      </c>
      <c r="AB2684">
        <f t="shared" si="1004"/>
        <v>4.5</v>
      </c>
      <c r="AC2684">
        <f t="shared" si="1005"/>
        <v>5</v>
      </c>
      <c r="AD2684">
        <f t="shared" si="1006"/>
        <v>3</v>
      </c>
      <c r="AE2684">
        <f t="shared" si="1009"/>
        <v>3.2</v>
      </c>
    </row>
    <row r="2685" spans="1:31" x14ac:dyDescent="0.3">
      <c r="A2685" t="s">
        <v>2750</v>
      </c>
      <c r="B2685">
        <v>51</v>
      </c>
      <c r="C2685" t="s">
        <v>50</v>
      </c>
      <c r="D2685" t="s">
        <v>43</v>
      </c>
      <c r="E2685" t="s">
        <v>57</v>
      </c>
      <c r="F2685">
        <v>4</v>
      </c>
      <c r="G2685" t="s">
        <v>37</v>
      </c>
      <c r="H2685">
        <v>20</v>
      </c>
      <c r="I2685">
        <v>10</v>
      </c>
      <c r="J2685">
        <v>2</v>
      </c>
      <c r="K2685" t="s">
        <v>25</v>
      </c>
      <c r="L2685" t="s">
        <v>38</v>
      </c>
      <c r="M2685" t="s">
        <v>54</v>
      </c>
      <c r="N2685" t="s">
        <v>28</v>
      </c>
      <c r="O2685">
        <v>3</v>
      </c>
      <c r="P2685" t="s">
        <v>40</v>
      </c>
      <c r="Q2685">
        <v>1</v>
      </c>
      <c r="R2685" t="s">
        <v>30</v>
      </c>
      <c r="S2685" t="s">
        <v>47</v>
      </c>
      <c r="T2685" t="s">
        <v>48</v>
      </c>
      <c r="U2685" t="str">
        <f t="shared" si="1007"/>
        <v>Gen X</v>
      </c>
      <c r="V2685" t="str">
        <f t="shared" si="1012"/>
        <v>very low</v>
      </c>
      <c r="W2685" t="str">
        <f t="shared" si="1008"/>
        <v>MEDIUM</v>
      </c>
      <c r="X2685" s="8">
        <f t="shared" si="1018"/>
        <v>2.8571428571428572</v>
      </c>
      <c r="Y2685">
        <f t="shared" si="1001"/>
        <v>3</v>
      </c>
      <c r="Z2685">
        <f t="shared" si="1002"/>
        <v>1</v>
      </c>
      <c r="AA2685">
        <f t="shared" si="1003"/>
        <v>5</v>
      </c>
      <c r="AB2685">
        <f t="shared" si="1004"/>
        <v>3</v>
      </c>
      <c r="AC2685">
        <f t="shared" si="1005"/>
        <v>5</v>
      </c>
      <c r="AD2685">
        <f t="shared" si="1006"/>
        <v>3</v>
      </c>
      <c r="AE2685">
        <f t="shared" si="1009"/>
        <v>2.8</v>
      </c>
    </row>
    <row r="2686" spans="1:31" x14ac:dyDescent="0.3">
      <c r="A2686" t="s">
        <v>2751</v>
      </c>
      <c r="B2686">
        <v>58</v>
      </c>
      <c r="C2686" t="s">
        <v>34</v>
      </c>
      <c r="D2686" t="s">
        <v>77</v>
      </c>
      <c r="E2686" t="s">
        <v>44</v>
      </c>
      <c r="F2686">
        <v>33</v>
      </c>
      <c r="G2686" t="s">
        <v>24</v>
      </c>
      <c r="H2686">
        <v>24</v>
      </c>
      <c r="I2686">
        <v>1</v>
      </c>
      <c r="J2686">
        <v>5</v>
      </c>
      <c r="K2686" t="s">
        <v>25</v>
      </c>
      <c r="L2686" t="s">
        <v>84</v>
      </c>
      <c r="M2686" t="s">
        <v>54</v>
      </c>
      <c r="N2686" t="s">
        <v>28</v>
      </c>
      <c r="O2686">
        <v>5</v>
      </c>
      <c r="P2686" t="s">
        <v>29</v>
      </c>
      <c r="Q2686">
        <v>5</v>
      </c>
      <c r="R2686" t="s">
        <v>30</v>
      </c>
      <c r="S2686" t="s">
        <v>31</v>
      </c>
      <c r="T2686" t="s">
        <v>74</v>
      </c>
      <c r="U2686" t="str">
        <f t="shared" si="1007"/>
        <v>Gen X</v>
      </c>
      <c r="V2686" t="str">
        <f t="shared" si="1012"/>
        <v>low</v>
      </c>
      <c r="W2686" t="str">
        <f t="shared" si="1008"/>
        <v>Good</v>
      </c>
      <c r="X2686" s="8">
        <f t="shared" ref="X2686" si="1023">AVERAGE(6-(AD2686),6-(Y2686),6-(O2686),J2686,AB2686,Z2686,6-(AA2686))</f>
        <v>3.5714285714285716</v>
      </c>
      <c r="Y2686">
        <f t="shared" si="1001"/>
        <v>2</v>
      </c>
      <c r="Z2686">
        <f t="shared" si="1002"/>
        <v>5</v>
      </c>
      <c r="AA2686">
        <f t="shared" si="1003"/>
        <v>4</v>
      </c>
      <c r="AB2686">
        <f t="shared" si="1004"/>
        <v>5</v>
      </c>
      <c r="AC2686">
        <f t="shared" si="1005"/>
        <v>5</v>
      </c>
      <c r="AD2686">
        <f t="shared" si="1006"/>
        <v>3</v>
      </c>
      <c r="AE2686">
        <f t="shared" si="1009"/>
        <v>3.6</v>
      </c>
    </row>
    <row r="2687" spans="1:31" x14ac:dyDescent="0.3">
      <c r="A2687" t="s">
        <v>2752</v>
      </c>
      <c r="B2687">
        <v>49</v>
      </c>
      <c r="C2687" t="s">
        <v>21</v>
      </c>
      <c r="D2687" t="s">
        <v>22</v>
      </c>
      <c r="E2687" t="s">
        <v>23</v>
      </c>
      <c r="F2687">
        <v>33</v>
      </c>
      <c r="G2687" t="s">
        <v>37</v>
      </c>
      <c r="H2687">
        <v>24</v>
      </c>
      <c r="I2687">
        <v>2</v>
      </c>
      <c r="J2687">
        <v>1</v>
      </c>
      <c r="K2687" t="s">
        <v>25</v>
      </c>
      <c r="L2687" t="s">
        <v>84</v>
      </c>
      <c r="M2687" t="s">
        <v>27</v>
      </c>
      <c r="N2687" t="s">
        <v>39</v>
      </c>
      <c r="O2687">
        <v>5</v>
      </c>
      <c r="P2687" t="s">
        <v>64</v>
      </c>
      <c r="Q2687">
        <v>4</v>
      </c>
      <c r="R2687" t="s">
        <v>30</v>
      </c>
      <c r="S2687" t="s">
        <v>58</v>
      </c>
      <c r="T2687" t="s">
        <v>74</v>
      </c>
      <c r="U2687" t="str">
        <f t="shared" si="1007"/>
        <v>Gen X</v>
      </c>
      <c r="V2687" t="str">
        <f t="shared" si="1012"/>
        <v>low</v>
      </c>
      <c r="W2687" t="str">
        <f t="shared" si="1008"/>
        <v>MEDIUM</v>
      </c>
      <c r="X2687" s="8">
        <f t="shared" ref="X2687" si="1024">AVERAGE((AD2687),(Y2687),6-(O2687),J2687,AB2687,Z2687,(AA2687))</f>
        <v>2.4285714285714284</v>
      </c>
      <c r="Y2687">
        <f t="shared" si="1001"/>
        <v>2</v>
      </c>
      <c r="Z2687">
        <f t="shared" si="1002"/>
        <v>3</v>
      </c>
      <c r="AA2687">
        <f t="shared" si="1003"/>
        <v>4</v>
      </c>
      <c r="AB2687">
        <f t="shared" si="1004"/>
        <v>3</v>
      </c>
      <c r="AC2687">
        <f t="shared" si="1005"/>
        <v>2</v>
      </c>
      <c r="AD2687">
        <f t="shared" si="1006"/>
        <v>3</v>
      </c>
      <c r="AE2687">
        <f t="shared" si="1009"/>
        <v>2.5500000000000003</v>
      </c>
    </row>
    <row r="2688" spans="1:31" x14ac:dyDescent="0.3">
      <c r="A2688" t="s">
        <v>2753</v>
      </c>
      <c r="B2688">
        <v>51</v>
      </c>
      <c r="C2688" t="s">
        <v>21</v>
      </c>
      <c r="D2688" t="s">
        <v>43</v>
      </c>
      <c r="E2688" t="s">
        <v>57</v>
      </c>
      <c r="F2688">
        <v>5</v>
      </c>
      <c r="G2688" t="s">
        <v>52</v>
      </c>
      <c r="H2688">
        <v>47</v>
      </c>
      <c r="I2688">
        <v>2</v>
      </c>
      <c r="J2688">
        <v>3</v>
      </c>
      <c r="K2688" t="s">
        <v>25</v>
      </c>
      <c r="L2688" t="s">
        <v>46</v>
      </c>
      <c r="M2688" t="s">
        <v>54</v>
      </c>
      <c r="N2688" t="s">
        <v>28</v>
      </c>
      <c r="O2688">
        <v>5</v>
      </c>
      <c r="P2688" t="s">
        <v>29</v>
      </c>
      <c r="Q2688">
        <v>2</v>
      </c>
      <c r="R2688" t="s">
        <v>30</v>
      </c>
      <c r="S2688" t="s">
        <v>47</v>
      </c>
      <c r="T2688" t="s">
        <v>48</v>
      </c>
      <c r="U2688" t="str">
        <f t="shared" si="1007"/>
        <v>Gen X</v>
      </c>
      <c r="V2688" t="str">
        <f t="shared" si="1012"/>
        <v>high</v>
      </c>
      <c r="W2688" t="str">
        <f t="shared" si="1008"/>
        <v>MEDIUM</v>
      </c>
      <c r="X2688" s="8">
        <f t="shared" si="1018"/>
        <v>2.6428571428571428</v>
      </c>
      <c r="Y2688">
        <f t="shared" si="1001"/>
        <v>5</v>
      </c>
      <c r="Z2688">
        <f t="shared" si="1002"/>
        <v>1</v>
      </c>
      <c r="AA2688">
        <f t="shared" si="1003"/>
        <v>2</v>
      </c>
      <c r="AB2688">
        <f t="shared" si="1004"/>
        <v>3.5</v>
      </c>
      <c r="AC2688">
        <f t="shared" si="1005"/>
        <v>5</v>
      </c>
      <c r="AD2688">
        <f t="shared" si="1006"/>
        <v>3</v>
      </c>
      <c r="AE2688">
        <f t="shared" si="1009"/>
        <v>3.3</v>
      </c>
    </row>
    <row r="2689" spans="1:31" x14ac:dyDescent="0.3">
      <c r="A2689" t="s">
        <v>2754</v>
      </c>
      <c r="B2689">
        <v>43</v>
      </c>
      <c r="C2689" t="s">
        <v>62</v>
      </c>
      <c r="D2689" t="s">
        <v>79</v>
      </c>
      <c r="E2689" t="s">
        <v>51</v>
      </c>
      <c r="F2689">
        <v>1</v>
      </c>
      <c r="G2689" t="s">
        <v>24</v>
      </c>
      <c r="H2689">
        <v>30</v>
      </c>
      <c r="I2689">
        <v>13</v>
      </c>
      <c r="J2689">
        <v>2</v>
      </c>
      <c r="K2689" t="s">
        <v>25</v>
      </c>
      <c r="L2689" t="s">
        <v>38</v>
      </c>
      <c r="M2689" t="s">
        <v>27</v>
      </c>
      <c r="N2689" t="s">
        <v>39</v>
      </c>
      <c r="O2689">
        <v>3</v>
      </c>
      <c r="P2689" t="s">
        <v>29</v>
      </c>
      <c r="Q2689">
        <v>5</v>
      </c>
      <c r="R2689" t="s">
        <v>46</v>
      </c>
      <c r="S2689" t="s">
        <v>31</v>
      </c>
      <c r="T2689" t="s">
        <v>60</v>
      </c>
      <c r="U2689" t="str">
        <f t="shared" si="1007"/>
        <v>Millennieals</v>
      </c>
      <c r="V2689" t="str">
        <f t="shared" si="1012"/>
        <v>low</v>
      </c>
      <c r="W2689" t="str">
        <f t="shared" si="1008"/>
        <v>MEDIUM</v>
      </c>
      <c r="X2689" s="8">
        <f t="shared" si="1018"/>
        <v>3.3571428571428572</v>
      </c>
      <c r="Y2689">
        <f t="shared" si="1001"/>
        <v>3</v>
      </c>
      <c r="Z2689">
        <f t="shared" si="1002"/>
        <v>5</v>
      </c>
      <c r="AA2689">
        <f t="shared" si="1003"/>
        <v>4</v>
      </c>
      <c r="AB2689">
        <f t="shared" si="1004"/>
        <v>3.5</v>
      </c>
      <c r="AC2689">
        <f t="shared" si="1005"/>
        <v>2</v>
      </c>
      <c r="AD2689">
        <f t="shared" si="1006"/>
        <v>3</v>
      </c>
      <c r="AE2689">
        <f t="shared" si="1009"/>
        <v>3.2500000000000004</v>
      </c>
    </row>
    <row r="2690" spans="1:31" x14ac:dyDescent="0.3">
      <c r="A2690" t="s">
        <v>2755</v>
      </c>
      <c r="B2690">
        <v>38</v>
      </c>
      <c r="C2690" t="s">
        <v>34</v>
      </c>
      <c r="D2690" t="s">
        <v>56</v>
      </c>
      <c r="E2690" t="s">
        <v>36</v>
      </c>
      <c r="F2690">
        <v>15</v>
      </c>
      <c r="G2690" t="s">
        <v>52</v>
      </c>
      <c r="H2690">
        <v>50</v>
      </c>
      <c r="I2690">
        <v>4</v>
      </c>
      <c r="J2690">
        <v>4</v>
      </c>
      <c r="K2690" t="s">
        <v>53</v>
      </c>
      <c r="L2690" t="s">
        <v>84</v>
      </c>
      <c r="M2690" t="s">
        <v>54</v>
      </c>
      <c r="N2690" t="s">
        <v>28</v>
      </c>
      <c r="O2690">
        <v>5</v>
      </c>
      <c r="P2690" t="s">
        <v>40</v>
      </c>
      <c r="Q2690">
        <v>1</v>
      </c>
      <c r="R2690" t="s">
        <v>30</v>
      </c>
      <c r="S2690" t="s">
        <v>47</v>
      </c>
      <c r="T2690" t="s">
        <v>41</v>
      </c>
      <c r="U2690" t="str">
        <f t="shared" si="1007"/>
        <v>Millennieals</v>
      </c>
      <c r="V2690" t="str">
        <f t="shared" si="1012"/>
        <v>high</v>
      </c>
      <c r="W2690" t="str">
        <f t="shared" si="1008"/>
        <v>poor</v>
      </c>
      <c r="X2690" s="8">
        <f t="shared" si="1018"/>
        <v>2</v>
      </c>
      <c r="Y2690">
        <f t="shared" ref="Y2690:Y2753" si="1025">IF(L2690="Depression",1,IF(L2690="Burnout",2,IF(L2690="Anxiety",3,5)))</f>
        <v>2</v>
      </c>
      <c r="Z2690">
        <f t="shared" ref="Z2690:Z2753" si="1026">IF(S2690="Good",5,IF(S2690="Poor",1,3))</f>
        <v>1</v>
      </c>
      <c r="AA2690">
        <f t="shared" ref="AA2690:AA2753" si="1027">IF(H2690&lt;=20,5,IF(H2690&lt;=35,4,IF(H2690&lt;=45,3,IF(H2690&lt;=55,2,IF(H2690&gt;55,1 )))))</f>
        <v>2</v>
      </c>
      <c r="AB2690">
        <f t="shared" ref="AB2690:AB2753" si="1028">AVERAGE(AC2690,Q2690)</f>
        <v>3</v>
      </c>
      <c r="AC2690">
        <f t="shared" ref="AC2690:AC2753" si="1029">IF(M2690="yes",5,2)</f>
        <v>5</v>
      </c>
      <c r="AD2690">
        <f t="shared" ref="AD2690:AD2753" si="1030">IF(K2690="High",1,IF(K2690="Medium",3,5))</f>
        <v>1</v>
      </c>
      <c r="AE2690">
        <f t="shared" si="1009"/>
        <v>2</v>
      </c>
    </row>
    <row r="2691" spans="1:31" x14ac:dyDescent="0.3">
      <c r="A2691" t="s">
        <v>2756</v>
      </c>
      <c r="B2691">
        <v>58</v>
      </c>
      <c r="C2691" t="s">
        <v>21</v>
      </c>
      <c r="D2691" t="s">
        <v>73</v>
      </c>
      <c r="E2691" t="s">
        <v>80</v>
      </c>
      <c r="F2691">
        <v>6</v>
      </c>
      <c r="G2691" t="s">
        <v>52</v>
      </c>
      <c r="H2691">
        <v>34</v>
      </c>
      <c r="I2691">
        <v>9</v>
      </c>
      <c r="J2691">
        <v>4</v>
      </c>
      <c r="K2691" t="s">
        <v>53</v>
      </c>
      <c r="L2691" t="s">
        <v>84</v>
      </c>
      <c r="M2691" t="s">
        <v>54</v>
      </c>
      <c r="N2691" t="s">
        <v>39</v>
      </c>
      <c r="O2691">
        <v>2</v>
      </c>
      <c r="P2691" t="s">
        <v>29</v>
      </c>
      <c r="Q2691">
        <v>5</v>
      </c>
      <c r="R2691" t="s">
        <v>65</v>
      </c>
      <c r="S2691" t="s">
        <v>31</v>
      </c>
      <c r="T2691" t="s">
        <v>41</v>
      </c>
      <c r="U2691" t="str">
        <f t="shared" ref="U2691:U2754" si="1031">IF(B2691&lt;=28,"GEN Z",IF(B2691&lt;=44,"Millennieals",IF(B2691&lt;=60,"Gen X","baby")))</f>
        <v>Gen X</v>
      </c>
      <c r="V2691" t="str">
        <f t="shared" si="1012"/>
        <v>low</v>
      </c>
      <c r="W2691" t="str">
        <f t="shared" ref="W2691:W2754" si="1032">IF(AE2691&lt;=2,"poor",IF(AE2691&lt;=3.5,"MEDIUM","Good"))</f>
        <v>MEDIUM</v>
      </c>
      <c r="X2691" s="8">
        <f t="shared" si="1018"/>
        <v>3.5714285714285716</v>
      </c>
      <c r="Y2691">
        <f t="shared" si="1025"/>
        <v>2</v>
      </c>
      <c r="Z2691">
        <f t="shared" si="1026"/>
        <v>5</v>
      </c>
      <c r="AA2691">
        <f t="shared" si="1027"/>
        <v>4</v>
      </c>
      <c r="AB2691">
        <f t="shared" si="1028"/>
        <v>5</v>
      </c>
      <c r="AC2691">
        <f t="shared" si="1029"/>
        <v>5</v>
      </c>
      <c r="AD2691">
        <f t="shared" si="1030"/>
        <v>1</v>
      </c>
      <c r="AE2691">
        <f t="shared" ref="AE2691:AE2754" si="1033">AD2691*0.3+Y2691*0.25+Z2691*0.15+J2691*0.1+AB2691*0.1+AC2691*0.05+AA2691*0.05</f>
        <v>2.9000000000000004</v>
      </c>
    </row>
    <row r="2692" spans="1:31" x14ac:dyDescent="0.3">
      <c r="A2692" t="s">
        <v>2757</v>
      </c>
      <c r="B2692">
        <v>43</v>
      </c>
      <c r="C2692" t="s">
        <v>34</v>
      </c>
      <c r="D2692" t="s">
        <v>35</v>
      </c>
      <c r="E2692" t="s">
        <v>51</v>
      </c>
      <c r="F2692">
        <v>29</v>
      </c>
      <c r="G2692" t="s">
        <v>37</v>
      </c>
      <c r="H2692">
        <v>55</v>
      </c>
      <c r="I2692">
        <v>7</v>
      </c>
      <c r="J2692">
        <v>2</v>
      </c>
      <c r="K2692" t="s">
        <v>25</v>
      </c>
      <c r="L2692" t="s">
        <v>46</v>
      </c>
      <c r="M2692" t="s">
        <v>54</v>
      </c>
      <c r="N2692" t="s">
        <v>45</v>
      </c>
      <c r="O2692">
        <v>4</v>
      </c>
      <c r="P2692" t="s">
        <v>64</v>
      </c>
      <c r="Q2692">
        <v>4</v>
      </c>
      <c r="R2692" t="s">
        <v>30</v>
      </c>
      <c r="S2692" t="s">
        <v>58</v>
      </c>
      <c r="T2692" t="s">
        <v>48</v>
      </c>
      <c r="U2692" t="str">
        <f t="shared" si="1031"/>
        <v>Millennieals</v>
      </c>
      <c r="V2692" t="str">
        <f t="shared" si="1012"/>
        <v>high</v>
      </c>
      <c r="W2692" t="str">
        <f t="shared" si="1032"/>
        <v>Good</v>
      </c>
      <c r="X2692" s="8">
        <f t="shared" si="1018"/>
        <v>3.0714285714285716</v>
      </c>
      <c r="Y2692">
        <f t="shared" si="1025"/>
        <v>5</v>
      </c>
      <c r="Z2692">
        <f t="shared" si="1026"/>
        <v>3</v>
      </c>
      <c r="AA2692">
        <f t="shared" si="1027"/>
        <v>2</v>
      </c>
      <c r="AB2692">
        <f t="shared" si="1028"/>
        <v>4.5</v>
      </c>
      <c r="AC2692">
        <f t="shared" si="1029"/>
        <v>5</v>
      </c>
      <c r="AD2692">
        <f t="shared" si="1030"/>
        <v>3</v>
      </c>
      <c r="AE2692">
        <f t="shared" si="1033"/>
        <v>3.6</v>
      </c>
    </row>
    <row r="2693" spans="1:31" x14ac:dyDescent="0.3">
      <c r="A2693" t="s">
        <v>2758</v>
      </c>
      <c r="B2693">
        <v>52</v>
      </c>
      <c r="C2693" t="s">
        <v>50</v>
      </c>
      <c r="D2693" t="s">
        <v>56</v>
      </c>
      <c r="E2693" t="s">
        <v>44</v>
      </c>
      <c r="F2693">
        <v>12</v>
      </c>
      <c r="G2693" t="s">
        <v>37</v>
      </c>
      <c r="H2693">
        <v>55</v>
      </c>
      <c r="I2693">
        <v>14</v>
      </c>
      <c r="J2693">
        <v>5</v>
      </c>
      <c r="K2693" t="s">
        <v>25</v>
      </c>
      <c r="L2693" t="s">
        <v>26</v>
      </c>
      <c r="M2693" t="s">
        <v>54</v>
      </c>
      <c r="N2693" t="s">
        <v>45</v>
      </c>
      <c r="O2693">
        <v>2</v>
      </c>
      <c r="P2693" t="s">
        <v>64</v>
      </c>
      <c r="Q2693">
        <v>5</v>
      </c>
      <c r="R2693" t="s">
        <v>46</v>
      </c>
      <c r="S2693" t="s">
        <v>31</v>
      </c>
      <c r="T2693" t="s">
        <v>48</v>
      </c>
      <c r="U2693" t="str">
        <f t="shared" si="1031"/>
        <v>Gen X</v>
      </c>
      <c r="V2693" t="str">
        <f t="shared" si="1012"/>
        <v>high</v>
      </c>
      <c r="W2693" t="str">
        <f t="shared" si="1032"/>
        <v>MEDIUM</v>
      </c>
      <c r="X2693" s="8">
        <f t="shared" si="1018"/>
        <v>3.5714285714285716</v>
      </c>
      <c r="Y2693">
        <f t="shared" si="1025"/>
        <v>1</v>
      </c>
      <c r="Z2693">
        <f t="shared" si="1026"/>
        <v>5</v>
      </c>
      <c r="AA2693">
        <f t="shared" si="1027"/>
        <v>2</v>
      </c>
      <c r="AB2693">
        <f t="shared" si="1028"/>
        <v>5</v>
      </c>
      <c r="AC2693">
        <f t="shared" si="1029"/>
        <v>5</v>
      </c>
      <c r="AD2693">
        <f t="shared" si="1030"/>
        <v>3</v>
      </c>
      <c r="AE2693">
        <f t="shared" si="1033"/>
        <v>3.25</v>
      </c>
    </row>
    <row r="2694" spans="1:31" x14ac:dyDescent="0.3">
      <c r="A2694" t="s">
        <v>2759</v>
      </c>
      <c r="B2694">
        <v>35</v>
      </c>
      <c r="C2694" t="s">
        <v>34</v>
      </c>
      <c r="D2694" t="s">
        <v>43</v>
      </c>
      <c r="E2694" t="s">
        <v>80</v>
      </c>
      <c r="F2694">
        <v>16</v>
      </c>
      <c r="G2694" t="s">
        <v>52</v>
      </c>
      <c r="H2694">
        <v>45</v>
      </c>
      <c r="I2694">
        <v>12</v>
      </c>
      <c r="J2694">
        <v>3</v>
      </c>
      <c r="K2694" t="s">
        <v>25</v>
      </c>
      <c r="L2694" t="s">
        <v>46</v>
      </c>
      <c r="M2694" t="s">
        <v>27</v>
      </c>
      <c r="N2694" t="s">
        <v>39</v>
      </c>
      <c r="O2694">
        <v>1</v>
      </c>
      <c r="P2694" t="s">
        <v>29</v>
      </c>
      <c r="Q2694">
        <v>2</v>
      </c>
      <c r="R2694" t="s">
        <v>46</v>
      </c>
      <c r="S2694" t="s">
        <v>31</v>
      </c>
      <c r="T2694" t="s">
        <v>71</v>
      </c>
      <c r="U2694" t="str">
        <f t="shared" si="1031"/>
        <v>Millennieals</v>
      </c>
      <c r="V2694" t="str">
        <f t="shared" si="1012"/>
        <v>standard</v>
      </c>
      <c r="W2694" t="str">
        <f t="shared" si="1032"/>
        <v>Good</v>
      </c>
      <c r="X2694" s="8">
        <f t="shared" si="1018"/>
        <v>3.7142857142857144</v>
      </c>
      <c r="Y2694">
        <f t="shared" si="1025"/>
        <v>5</v>
      </c>
      <c r="Z2694">
        <f t="shared" si="1026"/>
        <v>5</v>
      </c>
      <c r="AA2694">
        <f t="shared" si="1027"/>
        <v>3</v>
      </c>
      <c r="AB2694">
        <f t="shared" si="1028"/>
        <v>2</v>
      </c>
      <c r="AC2694">
        <f t="shared" si="1029"/>
        <v>2</v>
      </c>
      <c r="AD2694">
        <f t="shared" si="1030"/>
        <v>3</v>
      </c>
      <c r="AE2694">
        <f t="shared" si="1033"/>
        <v>3.6500000000000004</v>
      </c>
    </row>
    <row r="2695" spans="1:31" x14ac:dyDescent="0.3">
      <c r="A2695" t="s">
        <v>2760</v>
      </c>
      <c r="B2695">
        <v>52</v>
      </c>
      <c r="C2695" t="s">
        <v>50</v>
      </c>
      <c r="D2695" t="s">
        <v>79</v>
      </c>
      <c r="E2695" t="s">
        <v>36</v>
      </c>
      <c r="F2695">
        <v>19</v>
      </c>
      <c r="G2695" t="s">
        <v>52</v>
      </c>
      <c r="H2695">
        <v>20</v>
      </c>
      <c r="I2695">
        <v>3</v>
      </c>
      <c r="J2695">
        <v>2</v>
      </c>
      <c r="K2695" t="s">
        <v>25</v>
      </c>
      <c r="L2695" t="s">
        <v>26</v>
      </c>
      <c r="M2695" t="s">
        <v>27</v>
      </c>
      <c r="N2695" t="s">
        <v>28</v>
      </c>
      <c r="O2695">
        <v>2</v>
      </c>
      <c r="P2695" t="s">
        <v>40</v>
      </c>
      <c r="Q2695">
        <v>4</v>
      </c>
      <c r="R2695" t="s">
        <v>30</v>
      </c>
      <c r="S2695" t="s">
        <v>31</v>
      </c>
      <c r="T2695" t="s">
        <v>48</v>
      </c>
      <c r="U2695" t="str">
        <f t="shared" si="1031"/>
        <v>Gen X</v>
      </c>
      <c r="V2695" t="str">
        <f t="shared" si="1012"/>
        <v>very low</v>
      </c>
      <c r="W2695" t="str">
        <f t="shared" si="1032"/>
        <v>MEDIUM</v>
      </c>
      <c r="X2695" s="8">
        <f t="shared" ref="X2695" si="1034">AVERAGE(6-(AD2695),6-(Y2695),6-(O2695),J2695,AB2695,Z2695,6-(AA2695))</f>
        <v>3.2857142857142856</v>
      </c>
      <c r="Y2695">
        <f t="shared" si="1025"/>
        <v>1</v>
      </c>
      <c r="Z2695">
        <f t="shared" si="1026"/>
        <v>5</v>
      </c>
      <c r="AA2695">
        <f t="shared" si="1027"/>
        <v>5</v>
      </c>
      <c r="AB2695">
        <f t="shared" si="1028"/>
        <v>3</v>
      </c>
      <c r="AC2695">
        <f t="shared" si="1029"/>
        <v>2</v>
      </c>
      <c r="AD2695">
        <f t="shared" si="1030"/>
        <v>3</v>
      </c>
      <c r="AE2695">
        <f t="shared" si="1033"/>
        <v>2.7500000000000004</v>
      </c>
    </row>
    <row r="2696" spans="1:31" x14ac:dyDescent="0.3">
      <c r="A2696" t="s">
        <v>2761</v>
      </c>
      <c r="B2696">
        <v>23</v>
      </c>
      <c r="C2696" t="s">
        <v>50</v>
      </c>
      <c r="D2696" t="s">
        <v>22</v>
      </c>
      <c r="E2696" t="s">
        <v>36</v>
      </c>
      <c r="F2696">
        <v>34</v>
      </c>
      <c r="G2696" t="s">
        <v>37</v>
      </c>
      <c r="H2696">
        <v>59</v>
      </c>
      <c r="I2696">
        <v>12</v>
      </c>
      <c r="J2696">
        <v>3</v>
      </c>
      <c r="K2696" t="s">
        <v>63</v>
      </c>
      <c r="L2696" t="s">
        <v>26</v>
      </c>
      <c r="M2696" t="s">
        <v>54</v>
      </c>
      <c r="N2696" t="s">
        <v>28</v>
      </c>
      <c r="O2696">
        <v>4</v>
      </c>
      <c r="P2696" t="s">
        <v>40</v>
      </c>
      <c r="Q2696">
        <v>1</v>
      </c>
      <c r="R2696" t="s">
        <v>65</v>
      </c>
      <c r="S2696" t="s">
        <v>58</v>
      </c>
      <c r="T2696" t="s">
        <v>48</v>
      </c>
      <c r="U2696" t="str">
        <f t="shared" si="1031"/>
        <v>GEN Z</v>
      </c>
      <c r="V2696" t="str">
        <f t="shared" si="1012"/>
        <v xml:space="preserve">very high </v>
      </c>
      <c r="W2696" t="str">
        <f t="shared" si="1032"/>
        <v>MEDIUM</v>
      </c>
      <c r="X2696" s="8">
        <f t="shared" ref="X2696" si="1035">AVERAGE((AD2696),(Y2696),6-(O2696),J2696,AB2696,Z2696,(AA2696))</f>
        <v>2.5714285714285716</v>
      </c>
      <c r="Y2696">
        <f t="shared" si="1025"/>
        <v>1</v>
      </c>
      <c r="Z2696">
        <f t="shared" si="1026"/>
        <v>3</v>
      </c>
      <c r="AA2696">
        <f t="shared" si="1027"/>
        <v>1</v>
      </c>
      <c r="AB2696">
        <f t="shared" si="1028"/>
        <v>3</v>
      </c>
      <c r="AC2696">
        <f t="shared" si="1029"/>
        <v>5</v>
      </c>
      <c r="AD2696">
        <f t="shared" si="1030"/>
        <v>5</v>
      </c>
      <c r="AE2696">
        <f t="shared" si="1033"/>
        <v>3.0999999999999996</v>
      </c>
    </row>
    <row r="2697" spans="1:31" x14ac:dyDescent="0.3">
      <c r="A2697" t="s">
        <v>2762</v>
      </c>
      <c r="B2697">
        <v>36</v>
      </c>
      <c r="C2697" t="s">
        <v>62</v>
      </c>
      <c r="D2697" t="s">
        <v>22</v>
      </c>
      <c r="E2697" t="s">
        <v>36</v>
      </c>
      <c r="F2697">
        <v>27</v>
      </c>
      <c r="G2697" t="s">
        <v>37</v>
      </c>
      <c r="H2697">
        <v>32</v>
      </c>
      <c r="I2697">
        <v>10</v>
      </c>
      <c r="J2697">
        <v>5</v>
      </c>
      <c r="K2697" t="s">
        <v>25</v>
      </c>
      <c r="L2697" t="s">
        <v>46</v>
      </c>
      <c r="M2697" t="s">
        <v>27</v>
      </c>
      <c r="N2697" t="s">
        <v>28</v>
      </c>
      <c r="O2697">
        <v>3</v>
      </c>
      <c r="P2697" t="s">
        <v>29</v>
      </c>
      <c r="Q2697">
        <v>3</v>
      </c>
      <c r="R2697" t="s">
        <v>30</v>
      </c>
      <c r="S2697" t="s">
        <v>31</v>
      </c>
      <c r="T2697" t="s">
        <v>71</v>
      </c>
      <c r="U2697" t="str">
        <f t="shared" si="1031"/>
        <v>Millennieals</v>
      </c>
      <c r="V2697" t="str">
        <f t="shared" si="1012"/>
        <v>low</v>
      </c>
      <c r="W2697" t="str">
        <f t="shared" si="1032"/>
        <v>Good</v>
      </c>
      <c r="X2697" s="8">
        <f t="shared" si="1018"/>
        <v>3.9285714285714284</v>
      </c>
      <c r="Y2697">
        <f t="shared" si="1025"/>
        <v>5</v>
      </c>
      <c r="Z2697">
        <f t="shared" si="1026"/>
        <v>5</v>
      </c>
      <c r="AA2697">
        <f t="shared" si="1027"/>
        <v>4</v>
      </c>
      <c r="AB2697">
        <f t="shared" si="1028"/>
        <v>2.5</v>
      </c>
      <c r="AC2697">
        <f t="shared" si="1029"/>
        <v>2</v>
      </c>
      <c r="AD2697">
        <f t="shared" si="1030"/>
        <v>3</v>
      </c>
      <c r="AE2697">
        <f t="shared" si="1033"/>
        <v>3.95</v>
      </c>
    </row>
    <row r="2698" spans="1:31" x14ac:dyDescent="0.3">
      <c r="A2698" t="s">
        <v>2763</v>
      </c>
      <c r="B2698">
        <v>31</v>
      </c>
      <c r="C2698" t="s">
        <v>34</v>
      </c>
      <c r="D2698" t="s">
        <v>56</v>
      </c>
      <c r="E2698" t="s">
        <v>67</v>
      </c>
      <c r="F2698">
        <v>15</v>
      </c>
      <c r="G2698" t="s">
        <v>52</v>
      </c>
      <c r="H2698">
        <v>25</v>
      </c>
      <c r="I2698">
        <v>7</v>
      </c>
      <c r="J2698">
        <v>5</v>
      </c>
      <c r="K2698" t="s">
        <v>53</v>
      </c>
      <c r="L2698" t="s">
        <v>46</v>
      </c>
      <c r="M2698" t="s">
        <v>54</v>
      </c>
      <c r="N2698" t="s">
        <v>39</v>
      </c>
      <c r="O2698">
        <v>4</v>
      </c>
      <c r="P2698" t="s">
        <v>29</v>
      </c>
      <c r="Q2698">
        <v>3</v>
      </c>
      <c r="R2698" t="s">
        <v>30</v>
      </c>
      <c r="S2698" t="s">
        <v>47</v>
      </c>
      <c r="T2698" t="s">
        <v>71</v>
      </c>
      <c r="U2698" t="str">
        <f t="shared" si="1031"/>
        <v>Millennieals</v>
      </c>
      <c r="V2698" t="str">
        <f t="shared" si="1012"/>
        <v>low</v>
      </c>
      <c r="W2698" t="str">
        <f t="shared" si="1032"/>
        <v>MEDIUM</v>
      </c>
      <c r="X2698" s="8">
        <f t="shared" si="1018"/>
        <v>3.1428571428571428</v>
      </c>
      <c r="Y2698">
        <f t="shared" si="1025"/>
        <v>5</v>
      </c>
      <c r="Z2698">
        <f t="shared" si="1026"/>
        <v>1</v>
      </c>
      <c r="AA2698">
        <f t="shared" si="1027"/>
        <v>4</v>
      </c>
      <c r="AB2698">
        <f t="shared" si="1028"/>
        <v>4</v>
      </c>
      <c r="AC2698">
        <f t="shared" si="1029"/>
        <v>5</v>
      </c>
      <c r="AD2698">
        <f t="shared" si="1030"/>
        <v>1</v>
      </c>
      <c r="AE2698">
        <f t="shared" si="1033"/>
        <v>3.0500000000000003</v>
      </c>
    </row>
    <row r="2699" spans="1:31" x14ac:dyDescent="0.3">
      <c r="A2699" t="s">
        <v>2764</v>
      </c>
      <c r="B2699">
        <v>43</v>
      </c>
      <c r="C2699" t="s">
        <v>50</v>
      </c>
      <c r="D2699" t="s">
        <v>56</v>
      </c>
      <c r="E2699" t="s">
        <v>51</v>
      </c>
      <c r="F2699">
        <v>18</v>
      </c>
      <c r="G2699" t="s">
        <v>24</v>
      </c>
      <c r="H2699">
        <v>30</v>
      </c>
      <c r="I2699">
        <v>15</v>
      </c>
      <c r="J2699">
        <v>2</v>
      </c>
      <c r="K2699" t="s">
        <v>63</v>
      </c>
      <c r="L2699" t="s">
        <v>84</v>
      </c>
      <c r="M2699" t="s">
        <v>54</v>
      </c>
      <c r="N2699" t="s">
        <v>45</v>
      </c>
      <c r="O2699">
        <v>4</v>
      </c>
      <c r="P2699" t="s">
        <v>29</v>
      </c>
      <c r="Q2699">
        <v>1</v>
      </c>
      <c r="R2699" t="s">
        <v>30</v>
      </c>
      <c r="S2699" t="s">
        <v>47</v>
      </c>
      <c r="T2699" t="s">
        <v>32</v>
      </c>
      <c r="U2699" t="str">
        <f t="shared" si="1031"/>
        <v>Millennieals</v>
      </c>
      <c r="V2699" t="str">
        <f t="shared" ref="V2699:V2762" si="1036">IF(H2699&lt;=20,"very low",IF(H2699&lt;=35,"low",IF(H2699&lt;=45,"standard",IF(H2699&lt;=55,"high",IF(H2699&gt;55,"very high ")))))</f>
        <v>low</v>
      </c>
      <c r="W2699" t="str">
        <f t="shared" si="1032"/>
        <v>MEDIUM</v>
      </c>
      <c r="X2699" s="8">
        <f t="shared" si="1018"/>
        <v>2.7142857142857144</v>
      </c>
      <c r="Y2699">
        <f t="shared" si="1025"/>
        <v>2</v>
      </c>
      <c r="Z2699">
        <f t="shared" si="1026"/>
        <v>1</v>
      </c>
      <c r="AA2699">
        <f t="shared" si="1027"/>
        <v>4</v>
      </c>
      <c r="AB2699">
        <f t="shared" si="1028"/>
        <v>3</v>
      </c>
      <c r="AC2699">
        <f t="shared" si="1029"/>
        <v>5</v>
      </c>
      <c r="AD2699">
        <f t="shared" si="1030"/>
        <v>5</v>
      </c>
      <c r="AE2699">
        <f t="shared" si="1033"/>
        <v>3.1000000000000005</v>
      </c>
    </row>
    <row r="2700" spans="1:31" x14ac:dyDescent="0.3">
      <c r="A2700" t="s">
        <v>2765</v>
      </c>
      <c r="B2700">
        <v>54</v>
      </c>
      <c r="C2700" t="s">
        <v>50</v>
      </c>
      <c r="D2700" t="s">
        <v>22</v>
      </c>
      <c r="E2700" t="s">
        <v>67</v>
      </c>
      <c r="F2700">
        <v>11</v>
      </c>
      <c r="G2700" t="s">
        <v>24</v>
      </c>
      <c r="H2700">
        <v>33</v>
      </c>
      <c r="I2700">
        <v>10</v>
      </c>
      <c r="J2700">
        <v>3</v>
      </c>
      <c r="K2700" t="s">
        <v>63</v>
      </c>
      <c r="L2700" t="s">
        <v>84</v>
      </c>
      <c r="M2700" t="s">
        <v>27</v>
      </c>
      <c r="N2700" t="s">
        <v>28</v>
      </c>
      <c r="O2700">
        <v>5</v>
      </c>
      <c r="P2700" t="s">
        <v>29</v>
      </c>
      <c r="Q2700">
        <v>2</v>
      </c>
      <c r="R2700" t="s">
        <v>65</v>
      </c>
      <c r="S2700" t="s">
        <v>31</v>
      </c>
      <c r="T2700" t="s">
        <v>74</v>
      </c>
      <c r="U2700" t="str">
        <f t="shared" si="1031"/>
        <v>Gen X</v>
      </c>
      <c r="V2700" t="str">
        <f t="shared" si="1036"/>
        <v>low</v>
      </c>
      <c r="W2700" t="str">
        <f t="shared" si="1032"/>
        <v>Good</v>
      </c>
      <c r="X2700" s="8">
        <f t="shared" si="1018"/>
        <v>3.1428571428571428</v>
      </c>
      <c r="Y2700">
        <f t="shared" si="1025"/>
        <v>2</v>
      </c>
      <c r="Z2700">
        <f t="shared" si="1026"/>
        <v>5</v>
      </c>
      <c r="AA2700">
        <f t="shared" si="1027"/>
        <v>4</v>
      </c>
      <c r="AB2700">
        <f t="shared" si="1028"/>
        <v>2</v>
      </c>
      <c r="AC2700">
        <f t="shared" si="1029"/>
        <v>2</v>
      </c>
      <c r="AD2700">
        <f t="shared" si="1030"/>
        <v>5</v>
      </c>
      <c r="AE2700">
        <f t="shared" si="1033"/>
        <v>3.5500000000000003</v>
      </c>
    </row>
    <row r="2701" spans="1:31" x14ac:dyDescent="0.3">
      <c r="A2701" t="s">
        <v>2766</v>
      </c>
      <c r="B2701">
        <v>53</v>
      </c>
      <c r="C2701" t="s">
        <v>34</v>
      </c>
      <c r="D2701" t="s">
        <v>73</v>
      </c>
      <c r="E2701" t="s">
        <v>57</v>
      </c>
      <c r="F2701">
        <v>18</v>
      </c>
      <c r="G2701" t="s">
        <v>37</v>
      </c>
      <c r="H2701">
        <v>58</v>
      </c>
      <c r="I2701">
        <v>13</v>
      </c>
      <c r="J2701">
        <v>5</v>
      </c>
      <c r="K2701" t="s">
        <v>63</v>
      </c>
      <c r="L2701" t="s">
        <v>26</v>
      </c>
      <c r="M2701" t="s">
        <v>54</v>
      </c>
      <c r="N2701" t="s">
        <v>39</v>
      </c>
      <c r="O2701">
        <v>3</v>
      </c>
      <c r="P2701" t="s">
        <v>40</v>
      </c>
      <c r="Q2701">
        <v>4</v>
      </c>
      <c r="R2701" t="s">
        <v>65</v>
      </c>
      <c r="S2701" t="s">
        <v>58</v>
      </c>
      <c r="T2701" t="s">
        <v>48</v>
      </c>
      <c r="U2701" t="str">
        <f t="shared" si="1031"/>
        <v>Gen X</v>
      </c>
      <c r="V2701" t="str">
        <f t="shared" si="1036"/>
        <v xml:space="preserve">very high </v>
      </c>
      <c r="W2701" t="str">
        <f t="shared" si="1032"/>
        <v>MEDIUM</v>
      </c>
      <c r="X2701" s="8">
        <f t="shared" si="1018"/>
        <v>3.2142857142857144</v>
      </c>
      <c r="Y2701">
        <f t="shared" si="1025"/>
        <v>1</v>
      </c>
      <c r="Z2701">
        <f t="shared" si="1026"/>
        <v>3</v>
      </c>
      <c r="AA2701">
        <f t="shared" si="1027"/>
        <v>1</v>
      </c>
      <c r="AB2701">
        <f t="shared" si="1028"/>
        <v>4.5</v>
      </c>
      <c r="AC2701">
        <f t="shared" si="1029"/>
        <v>5</v>
      </c>
      <c r="AD2701">
        <f t="shared" si="1030"/>
        <v>5</v>
      </c>
      <c r="AE2701">
        <f t="shared" si="1033"/>
        <v>3.45</v>
      </c>
    </row>
    <row r="2702" spans="1:31" x14ac:dyDescent="0.3">
      <c r="A2702" t="s">
        <v>2767</v>
      </c>
      <c r="B2702">
        <v>30</v>
      </c>
      <c r="C2702" t="s">
        <v>21</v>
      </c>
      <c r="D2702" t="s">
        <v>43</v>
      </c>
      <c r="E2702" t="s">
        <v>36</v>
      </c>
      <c r="F2702">
        <v>16</v>
      </c>
      <c r="G2702" t="s">
        <v>37</v>
      </c>
      <c r="H2702">
        <v>55</v>
      </c>
      <c r="I2702">
        <v>12</v>
      </c>
      <c r="J2702">
        <v>4</v>
      </c>
      <c r="K2702" t="s">
        <v>25</v>
      </c>
      <c r="L2702" t="s">
        <v>26</v>
      </c>
      <c r="M2702" t="s">
        <v>54</v>
      </c>
      <c r="N2702" t="s">
        <v>45</v>
      </c>
      <c r="O2702">
        <v>4</v>
      </c>
      <c r="P2702" t="s">
        <v>40</v>
      </c>
      <c r="Q2702">
        <v>1</v>
      </c>
      <c r="R2702" t="s">
        <v>30</v>
      </c>
      <c r="S2702" t="s">
        <v>47</v>
      </c>
      <c r="T2702" t="s">
        <v>48</v>
      </c>
      <c r="U2702" t="str">
        <f t="shared" si="1031"/>
        <v>Millennieals</v>
      </c>
      <c r="V2702" t="str">
        <f t="shared" si="1036"/>
        <v>high</v>
      </c>
      <c r="W2702" t="str">
        <f t="shared" si="1032"/>
        <v>MEDIUM</v>
      </c>
      <c r="X2702" s="8">
        <f t="shared" si="1018"/>
        <v>2.2857142857142856</v>
      </c>
      <c r="Y2702">
        <f t="shared" si="1025"/>
        <v>1</v>
      </c>
      <c r="Z2702">
        <f t="shared" si="1026"/>
        <v>1</v>
      </c>
      <c r="AA2702">
        <f t="shared" si="1027"/>
        <v>2</v>
      </c>
      <c r="AB2702">
        <f t="shared" si="1028"/>
        <v>3</v>
      </c>
      <c r="AC2702">
        <f t="shared" si="1029"/>
        <v>5</v>
      </c>
      <c r="AD2702">
        <f t="shared" si="1030"/>
        <v>3</v>
      </c>
      <c r="AE2702">
        <f t="shared" si="1033"/>
        <v>2.35</v>
      </c>
    </row>
    <row r="2703" spans="1:31" x14ac:dyDescent="0.3">
      <c r="A2703" t="s">
        <v>2768</v>
      </c>
      <c r="B2703">
        <v>51</v>
      </c>
      <c r="C2703" t="s">
        <v>62</v>
      </c>
      <c r="D2703" t="s">
        <v>77</v>
      </c>
      <c r="E2703" t="s">
        <v>80</v>
      </c>
      <c r="F2703">
        <v>29</v>
      </c>
      <c r="G2703" t="s">
        <v>52</v>
      </c>
      <c r="H2703">
        <v>58</v>
      </c>
      <c r="I2703">
        <v>2</v>
      </c>
      <c r="J2703">
        <v>5</v>
      </c>
      <c r="K2703" t="s">
        <v>53</v>
      </c>
      <c r="L2703" t="s">
        <v>84</v>
      </c>
      <c r="M2703" t="s">
        <v>54</v>
      </c>
      <c r="N2703" t="s">
        <v>45</v>
      </c>
      <c r="O2703">
        <v>3</v>
      </c>
      <c r="P2703" t="s">
        <v>64</v>
      </c>
      <c r="Q2703">
        <v>3</v>
      </c>
      <c r="R2703" t="s">
        <v>65</v>
      </c>
      <c r="S2703" t="s">
        <v>58</v>
      </c>
      <c r="T2703" t="s">
        <v>41</v>
      </c>
      <c r="U2703" t="str">
        <f t="shared" si="1031"/>
        <v>Gen X</v>
      </c>
      <c r="V2703" t="str">
        <f t="shared" si="1036"/>
        <v xml:space="preserve">very high </v>
      </c>
      <c r="W2703" t="str">
        <f t="shared" si="1032"/>
        <v>MEDIUM</v>
      </c>
      <c r="X2703" s="8">
        <f t="shared" si="1018"/>
        <v>2.7142857142857144</v>
      </c>
      <c r="Y2703">
        <f t="shared" si="1025"/>
        <v>2</v>
      </c>
      <c r="Z2703">
        <f t="shared" si="1026"/>
        <v>3</v>
      </c>
      <c r="AA2703">
        <f t="shared" si="1027"/>
        <v>1</v>
      </c>
      <c r="AB2703">
        <f t="shared" si="1028"/>
        <v>4</v>
      </c>
      <c r="AC2703">
        <f t="shared" si="1029"/>
        <v>5</v>
      </c>
      <c r="AD2703">
        <f t="shared" si="1030"/>
        <v>1</v>
      </c>
      <c r="AE2703">
        <f t="shared" si="1033"/>
        <v>2.4499999999999997</v>
      </c>
    </row>
    <row r="2704" spans="1:31" x14ac:dyDescent="0.3">
      <c r="A2704" t="s">
        <v>2769</v>
      </c>
      <c r="B2704">
        <v>58</v>
      </c>
      <c r="C2704" t="s">
        <v>50</v>
      </c>
      <c r="D2704" t="s">
        <v>73</v>
      </c>
      <c r="E2704" t="s">
        <v>23</v>
      </c>
      <c r="F2704">
        <v>25</v>
      </c>
      <c r="G2704" t="s">
        <v>52</v>
      </c>
      <c r="H2704">
        <v>34</v>
      </c>
      <c r="I2704">
        <v>4</v>
      </c>
      <c r="J2704">
        <v>4</v>
      </c>
      <c r="K2704" t="s">
        <v>63</v>
      </c>
      <c r="L2704" t="s">
        <v>38</v>
      </c>
      <c r="M2704" t="s">
        <v>27</v>
      </c>
      <c r="N2704" t="s">
        <v>45</v>
      </c>
      <c r="O2704">
        <v>4</v>
      </c>
      <c r="P2704" t="s">
        <v>29</v>
      </c>
      <c r="Q2704">
        <v>1</v>
      </c>
      <c r="R2704" t="s">
        <v>46</v>
      </c>
      <c r="S2704" t="s">
        <v>47</v>
      </c>
      <c r="T2704" t="s">
        <v>48</v>
      </c>
      <c r="U2704" t="str">
        <f t="shared" si="1031"/>
        <v>Gen X</v>
      </c>
      <c r="V2704" t="str">
        <f t="shared" si="1036"/>
        <v>low</v>
      </c>
      <c r="W2704" t="str">
        <f t="shared" si="1032"/>
        <v>MEDIUM</v>
      </c>
      <c r="X2704" s="8">
        <f t="shared" ref="X2704" si="1037">AVERAGE(6-(AD2704),6-(Y2704),6-(O2704),J2704,AB2704,Z2704,6-(AA2704))</f>
        <v>2.0714285714285716</v>
      </c>
      <c r="Y2704">
        <f t="shared" si="1025"/>
        <v>3</v>
      </c>
      <c r="Z2704">
        <f t="shared" si="1026"/>
        <v>1</v>
      </c>
      <c r="AA2704">
        <f t="shared" si="1027"/>
        <v>4</v>
      </c>
      <c r="AB2704">
        <f t="shared" si="1028"/>
        <v>1.5</v>
      </c>
      <c r="AC2704">
        <f t="shared" si="1029"/>
        <v>2</v>
      </c>
      <c r="AD2704">
        <f t="shared" si="1030"/>
        <v>5</v>
      </c>
      <c r="AE2704">
        <f t="shared" si="1033"/>
        <v>3.25</v>
      </c>
    </row>
    <row r="2705" spans="1:31" x14ac:dyDescent="0.3">
      <c r="A2705" t="s">
        <v>2770</v>
      </c>
      <c r="B2705">
        <v>51</v>
      </c>
      <c r="C2705" t="s">
        <v>50</v>
      </c>
      <c r="D2705" t="s">
        <v>43</v>
      </c>
      <c r="E2705" t="s">
        <v>36</v>
      </c>
      <c r="F2705">
        <v>21</v>
      </c>
      <c r="G2705" t="s">
        <v>52</v>
      </c>
      <c r="H2705">
        <v>36</v>
      </c>
      <c r="I2705">
        <v>15</v>
      </c>
      <c r="J2705">
        <v>4</v>
      </c>
      <c r="K2705" t="s">
        <v>63</v>
      </c>
      <c r="L2705" t="s">
        <v>46</v>
      </c>
      <c r="M2705" t="s">
        <v>54</v>
      </c>
      <c r="N2705" t="s">
        <v>28</v>
      </c>
      <c r="O2705">
        <v>1</v>
      </c>
      <c r="P2705" t="s">
        <v>40</v>
      </c>
      <c r="Q2705">
        <v>3</v>
      </c>
      <c r="R2705" t="s">
        <v>46</v>
      </c>
      <c r="S2705" t="s">
        <v>58</v>
      </c>
      <c r="T2705" t="s">
        <v>74</v>
      </c>
      <c r="U2705" t="str">
        <f t="shared" si="1031"/>
        <v>Gen X</v>
      </c>
      <c r="V2705" t="str">
        <f t="shared" si="1036"/>
        <v>standard</v>
      </c>
      <c r="W2705" t="str">
        <f t="shared" si="1032"/>
        <v>Good</v>
      </c>
      <c r="X2705" s="8">
        <f t="shared" ref="X2705" si="1038">AVERAGE((AD2705),(Y2705),6-(O2705),J2705,AB2705,Z2705,(AA2705))</f>
        <v>4.1428571428571432</v>
      </c>
      <c r="Y2705">
        <f t="shared" si="1025"/>
        <v>5</v>
      </c>
      <c r="Z2705">
        <f t="shared" si="1026"/>
        <v>3</v>
      </c>
      <c r="AA2705">
        <f t="shared" si="1027"/>
        <v>3</v>
      </c>
      <c r="AB2705">
        <f t="shared" si="1028"/>
        <v>4</v>
      </c>
      <c r="AC2705">
        <f t="shared" si="1029"/>
        <v>5</v>
      </c>
      <c r="AD2705">
        <f t="shared" si="1030"/>
        <v>5</v>
      </c>
      <c r="AE2705">
        <f t="shared" si="1033"/>
        <v>4.4000000000000004</v>
      </c>
    </row>
    <row r="2706" spans="1:31" x14ac:dyDescent="0.3">
      <c r="A2706" t="s">
        <v>2771</v>
      </c>
      <c r="B2706">
        <v>32</v>
      </c>
      <c r="C2706" t="s">
        <v>21</v>
      </c>
      <c r="D2706" t="s">
        <v>43</v>
      </c>
      <c r="E2706" t="s">
        <v>51</v>
      </c>
      <c r="F2706">
        <v>8</v>
      </c>
      <c r="G2706" t="s">
        <v>52</v>
      </c>
      <c r="H2706">
        <v>42</v>
      </c>
      <c r="I2706">
        <v>2</v>
      </c>
      <c r="J2706">
        <v>3</v>
      </c>
      <c r="K2706" t="s">
        <v>25</v>
      </c>
      <c r="L2706" t="s">
        <v>26</v>
      </c>
      <c r="M2706" t="s">
        <v>27</v>
      </c>
      <c r="N2706" t="s">
        <v>28</v>
      </c>
      <c r="O2706">
        <v>5</v>
      </c>
      <c r="P2706" t="s">
        <v>40</v>
      </c>
      <c r="Q2706">
        <v>5</v>
      </c>
      <c r="R2706" t="s">
        <v>65</v>
      </c>
      <c r="S2706" t="s">
        <v>31</v>
      </c>
      <c r="T2706" t="s">
        <v>32</v>
      </c>
      <c r="U2706" t="str">
        <f t="shared" si="1031"/>
        <v>Millennieals</v>
      </c>
      <c r="V2706" t="str">
        <f t="shared" si="1036"/>
        <v>standard</v>
      </c>
      <c r="W2706" t="str">
        <f t="shared" si="1032"/>
        <v>MEDIUM</v>
      </c>
      <c r="X2706" s="8">
        <f t="shared" si="1018"/>
        <v>2.7857142857142856</v>
      </c>
      <c r="Y2706">
        <f t="shared" si="1025"/>
        <v>1</v>
      </c>
      <c r="Z2706">
        <f t="shared" si="1026"/>
        <v>5</v>
      </c>
      <c r="AA2706">
        <f t="shared" si="1027"/>
        <v>3</v>
      </c>
      <c r="AB2706">
        <f t="shared" si="1028"/>
        <v>3.5</v>
      </c>
      <c r="AC2706">
        <f t="shared" si="1029"/>
        <v>2</v>
      </c>
      <c r="AD2706">
        <f t="shared" si="1030"/>
        <v>3</v>
      </c>
      <c r="AE2706">
        <f t="shared" si="1033"/>
        <v>2.8000000000000003</v>
      </c>
    </row>
    <row r="2707" spans="1:31" x14ac:dyDescent="0.3">
      <c r="A2707" t="s">
        <v>2772</v>
      </c>
      <c r="B2707">
        <v>55</v>
      </c>
      <c r="C2707" t="s">
        <v>21</v>
      </c>
      <c r="D2707" t="s">
        <v>73</v>
      </c>
      <c r="E2707" t="s">
        <v>80</v>
      </c>
      <c r="F2707">
        <v>2</v>
      </c>
      <c r="G2707" t="s">
        <v>24</v>
      </c>
      <c r="H2707">
        <v>22</v>
      </c>
      <c r="I2707">
        <v>15</v>
      </c>
      <c r="J2707">
        <v>4</v>
      </c>
      <c r="K2707" t="s">
        <v>25</v>
      </c>
      <c r="L2707" t="s">
        <v>46</v>
      </c>
      <c r="M2707" t="s">
        <v>54</v>
      </c>
      <c r="N2707" t="s">
        <v>28</v>
      </c>
      <c r="O2707">
        <v>1</v>
      </c>
      <c r="P2707" t="s">
        <v>40</v>
      </c>
      <c r="Q2707">
        <v>2</v>
      </c>
      <c r="R2707" t="s">
        <v>30</v>
      </c>
      <c r="S2707" t="s">
        <v>31</v>
      </c>
      <c r="T2707" t="s">
        <v>74</v>
      </c>
      <c r="U2707" t="str">
        <f t="shared" si="1031"/>
        <v>Gen X</v>
      </c>
      <c r="V2707" t="str">
        <f t="shared" si="1036"/>
        <v>low</v>
      </c>
      <c r="W2707" t="str">
        <f t="shared" si="1032"/>
        <v>Good</v>
      </c>
      <c r="X2707" s="8">
        <f t="shared" si="1018"/>
        <v>4.2142857142857144</v>
      </c>
      <c r="Y2707">
        <f t="shared" si="1025"/>
        <v>5</v>
      </c>
      <c r="Z2707">
        <f t="shared" si="1026"/>
        <v>5</v>
      </c>
      <c r="AA2707">
        <f t="shared" si="1027"/>
        <v>4</v>
      </c>
      <c r="AB2707">
        <f t="shared" si="1028"/>
        <v>3.5</v>
      </c>
      <c r="AC2707">
        <f t="shared" si="1029"/>
        <v>5</v>
      </c>
      <c r="AD2707">
        <f t="shared" si="1030"/>
        <v>3</v>
      </c>
      <c r="AE2707">
        <f t="shared" si="1033"/>
        <v>4.0999999999999996</v>
      </c>
    </row>
    <row r="2708" spans="1:31" x14ac:dyDescent="0.3">
      <c r="A2708" t="s">
        <v>2773</v>
      </c>
      <c r="B2708">
        <v>36</v>
      </c>
      <c r="C2708" t="s">
        <v>62</v>
      </c>
      <c r="D2708" t="s">
        <v>22</v>
      </c>
      <c r="E2708" t="s">
        <v>44</v>
      </c>
      <c r="F2708">
        <v>33</v>
      </c>
      <c r="G2708" t="s">
        <v>24</v>
      </c>
      <c r="H2708">
        <v>52</v>
      </c>
      <c r="I2708">
        <v>3</v>
      </c>
      <c r="J2708">
        <v>4</v>
      </c>
      <c r="K2708" t="s">
        <v>25</v>
      </c>
      <c r="L2708" t="s">
        <v>38</v>
      </c>
      <c r="M2708" t="s">
        <v>54</v>
      </c>
      <c r="N2708" t="s">
        <v>28</v>
      </c>
      <c r="O2708">
        <v>4</v>
      </c>
      <c r="P2708" t="s">
        <v>29</v>
      </c>
      <c r="Q2708">
        <v>5</v>
      </c>
      <c r="R2708" t="s">
        <v>46</v>
      </c>
      <c r="S2708" t="s">
        <v>58</v>
      </c>
      <c r="T2708" t="s">
        <v>32</v>
      </c>
      <c r="U2708" t="str">
        <f t="shared" si="1031"/>
        <v>Millennieals</v>
      </c>
      <c r="V2708" t="str">
        <f t="shared" si="1036"/>
        <v>high</v>
      </c>
      <c r="W2708" t="str">
        <f t="shared" si="1032"/>
        <v>MEDIUM</v>
      </c>
      <c r="X2708" s="8">
        <f t="shared" si="1018"/>
        <v>3.1428571428571428</v>
      </c>
      <c r="Y2708">
        <f t="shared" si="1025"/>
        <v>3</v>
      </c>
      <c r="Z2708">
        <f t="shared" si="1026"/>
        <v>3</v>
      </c>
      <c r="AA2708">
        <f t="shared" si="1027"/>
        <v>2</v>
      </c>
      <c r="AB2708">
        <f t="shared" si="1028"/>
        <v>5</v>
      </c>
      <c r="AC2708">
        <f t="shared" si="1029"/>
        <v>5</v>
      </c>
      <c r="AD2708">
        <f t="shared" si="1030"/>
        <v>3</v>
      </c>
      <c r="AE2708">
        <f t="shared" si="1033"/>
        <v>3.3499999999999996</v>
      </c>
    </row>
    <row r="2709" spans="1:31" x14ac:dyDescent="0.3">
      <c r="A2709" t="s">
        <v>2774</v>
      </c>
      <c r="B2709">
        <v>31</v>
      </c>
      <c r="C2709" t="s">
        <v>21</v>
      </c>
      <c r="D2709" t="s">
        <v>43</v>
      </c>
      <c r="E2709" t="s">
        <v>44</v>
      </c>
      <c r="F2709">
        <v>27</v>
      </c>
      <c r="G2709" t="s">
        <v>52</v>
      </c>
      <c r="H2709">
        <v>53</v>
      </c>
      <c r="I2709">
        <v>6</v>
      </c>
      <c r="J2709">
        <v>5</v>
      </c>
      <c r="K2709" t="s">
        <v>53</v>
      </c>
      <c r="L2709" t="s">
        <v>84</v>
      </c>
      <c r="M2709" t="s">
        <v>54</v>
      </c>
      <c r="N2709" t="s">
        <v>39</v>
      </c>
      <c r="O2709">
        <v>3</v>
      </c>
      <c r="P2709" t="s">
        <v>29</v>
      </c>
      <c r="Q2709">
        <v>1</v>
      </c>
      <c r="R2709" t="s">
        <v>30</v>
      </c>
      <c r="S2709" t="s">
        <v>58</v>
      </c>
      <c r="T2709" t="s">
        <v>60</v>
      </c>
      <c r="U2709" t="str">
        <f t="shared" si="1031"/>
        <v>Millennieals</v>
      </c>
      <c r="V2709" t="str">
        <f t="shared" si="1036"/>
        <v>high</v>
      </c>
      <c r="W2709" t="str">
        <f t="shared" si="1032"/>
        <v>MEDIUM</v>
      </c>
      <c r="X2709" s="8">
        <f t="shared" si="1018"/>
        <v>2.7142857142857144</v>
      </c>
      <c r="Y2709">
        <f t="shared" si="1025"/>
        <v>2</v>
      </c>
      <c r="Z2709">
        <f t="shared" si="1026"/>
        <v>3</v>
      </c>
      <c r="AA2709">
        <f t="shared" si="1027"/>
        <v>2</v>
      </c>
      <c r="AB2709">
        <f t="shared" si="1028"/>
        <v>3</v>
      </c>
      <c r="AC2709">
        <f t="shared" si="1029"/>
        <v>5</v>
      </c>
      <c r="AD2709">
        <f t="shared" si="1030"/>
        <v>1</v>
      </c>
      <c r="AE2709">
        <f t="shared" si="1033"/>
        <v>2.4</v>
      </c>
    </row>
    <row r="2710" spans="1:31" x14ac:dyDescent="0.3">
      <c r="A2710" t="s">
        <v>2775</v>
      </c>
      <c r="B2710">
        <v>27</v>
      </c>
      <c r="C2710" t="s">
        <v>62</v>
      </c>
      <c r="D2710" t="s">
        <v>35</v>
      </c>
      <c r="E2710" t="s">
        <v>23</v>
      </c>
      <c r="F2710">
        <v>27</v>
      </c>
      <c r="G2710" t="s">
        <v>24</v>
      </c>
      <c r="H2710">
        <v>37</v>
      </c>
      <c r="I2710">
        <v>11</v>
      </c>
      <c r="J2710">
        <v>3</v>
      </c>
      <c r="K2710" t="s">
        <v>53</v>
      </c>
      <c r="L2710" t="s">
        <v>38</v>
      </c>
      <c r="M2710" t="s">
        <v>54</v>
      </c>
      <c r="N2710" t="s">
        <v>28</v>
      </c>
      <c r="O2710">
        <v>5</v>
      </c>
      <c r="P2710" t="s">
        <v>29</v>
      </c>
      <c r="Q2710">
        <v>1</v>
      </c>
      <c r="R2710" t="s">
        <v>46</v>
      </c>
      <c r="S2710" t="s">
        <v>47</v>
      </c>
      <c r="T2710" t="s">
        <v>60</v>
      </c>
      <c r="U2710" t="str">
        <f t="shared" si="1031"/>
        <v>GEN Z</v>
      </c>
      <c r="V2710" t="str">
        <f t="shared" si="1036"/>
        <v>standard</v>
      </c>
      <c r="W2710" t="str">
        <f t="shared" si="1032"/>
        <v>MEDIUM</v>
      </c>
      <c r="X2710" s="8">
        <f t="shared" si="1018"/>
        <v>2.1428571428571428</v>
      </c>
      <c r="Y2710">
        <f t="shared" si="1025"/>
        <v>3</v>
      </c>
      <c r="Z2710">
        <f t="shared" si="1026"/>
        <v>1</v>
      </c>
      <c r="AA2710">
        <f t="shared" si="1027"/>
        <v>3</v>
      </c>
      <c r="AB2710">
        <f t="shared" si="1028"/>
        <v>3</v>
      </c>
      <c r="AC2710">
        <f t="shared" si="1029"/>
        <v>5</v>
      </c>
      <c r="AD2710">
        <f t="shared" si="1030"/>
        <v>1</v>
      </c>
      <c r="AE2710">
        <f t="shared" si="1033"/>
        <v>2.1999999999999997</v>
      </c>
    </row>
    <row r="2711" spans="1:31" x14ac:dyDescent="0.3">
      <c r="A2711" t="s">
        <v>2776</v>
      </c>
      <c r="B2711">
        <v>31</v>
      </c>
      <c r="C2711" t="s">
        <v>62</v>
      </c>
      <c r="D2711" t="s">
        <v>35</v>
      </c>
      <c r="E2711" t="s">
        <v>67</v>
      </c>
      <c r="F2711">
        <v>29</v>
      </c>
      <c r="G2711" t="s">
        <v>52</v>
      </c>
      <c r="H2711">
        <v>55</v>
      </c>
      <c r="I2711">
        <v>4</v>
      </c>
      <c r="J2711">
        <v>2</v>
      </c>
      <c r="K2711" t="s">
        <v>63</v>
      </c>
      <c r="L2711" t="s">
        <v>38</v>
      </c>
      <c r="M2711" t="s">
        <v>27</v>
      </c>
      <c r="N2711" t="s">
        <v>28</v>
      </c>
      <c r="O2711">
        <v>2</v>
      </c>
      <c r="P2711" t="s">
        <v>40</v>
      </c>
      <c r="Q2711">
        <v>1</v>
      </c>
      <c r="R2711" t="s">
        <v>30</v>
      </c>
      <c r="S2711" t="s">
        <v>47</v>
      </c>
      <c r="T2711" t="s">
        <v>32</v>
      </c>
      <c r="U2711" t="str">
        <f t="shared" si="1031"/>
        <v>Millennieals</v>
      </c>
      <c r="V2711" t="str">
        <f t="shared" si="1036"/>
        <v>high</v>
      </c>
      <c r="W2711" t="str">
        <f t="shared" si="1032"/>
        <v>MEDIUM</v>
      </c>
      <c r="X2711" s="8">
        <f t="shared" si="1018"/>
        <v>2.6428571428571428</v>
      </c>
      <c r="Y2711">
        <f t="shared" si="1025"/>
        <v>3</v>
      </c>
      <c r="Z2711">
        <f t="shared" si="1026"/>
        <v>1</v>
      </c>
      <c r="AA2711">
        <f t="shared" si="1027"/>
        <v>2</v>
      </c>
      <c r="AB2711">
        <f t="shared" si="1028"/>
        <v>1.5</v>
      </c>
      <c r="AC2711">
        <f t="shared" si="1029"/>
        <v>2</v>
      </c>
      <c r="AD2711">
        <f t="shared" si="1030"/>
        <v>5</v>
      </c>
      <c r="AE2711">
        <f t="shared" si="1033"/>
        <v>2.95</v>
      </c>
    </row>
    <row r="2712" spans="1:31" x14ac:dyDescent="0.3">
      <c r="A2712" t="s">
        <v>2777</v>
      </c>
      <c r="B2712">
        <v>40</v>
      </c>
      <c r="C2712" t="s">
        <v>34</v>
      </c>
      <c r="D2712" t="s">
        <v>79</v>
      </c>
      <c r="E2712" t="s">
        <v>23</v>
      </c>
      <c r="F2712">
        <v>12</v>
      </c>
      <c r="G2712" t="s">
        <v>37</v>
      </c>
      <c r="H2712">
        <v>42</v>
      </c>
      <c r="I2712">
        <v>4</v>
      </c>
      <c r="J2712">
        <v>1</v>
      </c>
      <c r="K2712" t="s">
        <v>53</v>
      </c>
      <c r="L2712" t="s">
        <v>84</v>
      </c>
      <c r="M2712" t="s">
        <v>27</v>
      </c>
      <c r="N2712" t="s">
        <v>28</v>
      </c>
      <c r="O2712">
        <v>5</v>
      </c>
      <c r="P2712" t="s">
        <v>64</v>
      </c>
      <c r="Q2712">
        <v>4</v>
      </c>
      <c r="R2712" t="s">
        <v>65</v>
      </c>
      <c r="S2712" t="s">
        <v>58</v>
      </c>
      <c r="T2712" t="s">
        <v>48</v>
      </c>
      <c r="U2712" t="str">
        <f t="shared" si="1031"/>
        <v>Millennieals</v>
      </c>
      <c r="V2712" t="str">
        <f t="shared" si="1036"/>
        <v>standard</v>
      </c>
      <c r="W2712" t="str">
        <f t="shared" si="1032"/>
        <v>poor</v>
      </c>
      <c r="X2712" s="8">
        <f t="shared" si="1018"/>
        <v>2</v>
      </c>
      <c r="Y2712">
        <f t="shared" si="1025"/>
        <v>2</v>
      </c>
      <c r="Z2712">
        <f t="shared" si="1026"/>
        <v>3</v>
      </c>
      <c r="AA2712">
        <f t="shared" si="1027"/>
        <v>3</v>
      </c>
      <c r="AB2712">
        <f t="shared" si="1028"/>
        <v>3</v>
      </c>
      <c r="AC2712">
        <f t="shared" si="1029"/>
        <v>2</v>
      </c>
      <c r="AD2712">
        <f t="shared" si="1030"/>
        <v>1</v>
      </c>
      <c r="AE2712">
        <f t="shared" si="1033"/>
        <v>1.9000000000000004</v>
      </c>
    </row>
    <row r="2713" spans="1:31" x14ac:dyDescent="0.3">
      <c r="A2713" t="s">
        <v>2778</v>
      </c>
      <c r="B2713">
        <v>28</v>
      </c>
      <c r="C2713" t="s">
        <v>62</v>
      </c>
      <c r="D2713" t="s">
        <v>73</v>
      </c>
      <c r="E2713" t="s">
        <v>36</v>
      </c>
      <c r="F2713">
        <v>33</v>
      </c>
      <c r="G2713" t="s">
        <v>52</v>
      </c>
      <c r="H2713">
        <v>55</v>
      </c>
      <c r="I2713">
        <v>4</v>
      </c>
      <c r="J2713">
        <v>3</v>
      </c>
      <c r="K2713" t="s">
        <v>25</v>
      </c>
      <c r="L2713" t="s">
        <v>46</v>
      </c>
      <c r="M2713" t="s">
        <v>54</v>
      </c>
      <c r="N2713" t="s">
        <v>45</v>
      </c>
      <c r="O2713">
        <v>3</v>
      </c>
      <c r="P2713" t="s">
        <v>29</v>
      </c>
      <c r="Q2713">
        <v>2</v>
      </c>
      <c r="R2713" t="s">
        <v>30</v>
      </c>
      <c r="S2713" t="s">
        <v>47</v>
      </c>
      <c r="T2713" t="s">
        <v>74</v>
      </c>
      <c r="U2713" t="str">
        <f t="shared" si="1031"/>
        <v>GEN Z</v>
      </c>
      <c r="V2713" t="str">
        <f t="shared" si="1036"/>
        <v>high</v>
      </c>
      <c r="W2713" t="str">
        <f t="shared" si="1032"/>
        <v>MEDIUM</v>
      </c>
      <c r="X2713" s="8">
        <f t="shared" ref="X2713" si="1039">AVERAGE(6-(AD2713),6-(Y2713),6-(O2713),J2713,AB2713,Z2713,6-(AA2713))</f>
        <v>2.6428571428571428</v>
      </c>
      <c r="Y2713">
        <f t="shared" si="1025"/>
        <v>5</v>
      </c>
      <c r="Z2713">
        <f t="shared" si="1026"/>
        <v>1</v>
      </c>
      <c r="AA2713">
        <f t="shared" si="1027"/>
        <v>2</v>
      </c>
      <c r="AB2713">
        <f t="shared" si="1028"/>
        <v>3.5</v>
      </c>
      <c r="AC2713">
        <f t="shared" si="1029"/>
        <v>5</v>
      </c>
      <c r="AD2713">
        <f t="shared" si="1030"/>
        <v>3</v>
      </c>
      <c r="AE2713">
        <f t="shared" si="1033"/>
        <v>3.3</v>
      </c>
    </row>
    <row r="2714" spans="1:31" x14ac:dyDescent="0.3">
      <c r="A2714" t="s">
        <v>2779</v>
      </c>
      <c r="B2714">
        <v>58</v>
      </c>
      <c r="C2714" t="s">
        <v>21</v>
      </c>
      <c r="D2714" t="s">
        <v>43</v>
      </c>
      <c r="E2714" t="s">
        <v>67</v>
      </c>
      <c r="F2714">
        <v>24</v>
      </c>
      <c r="G2714" t="s">
        <v>24</v>
      </c>
      <c r="H2714">
        <v>42</v>
      </c>
      <c r="I2714">
        <v>13</v>
      </c>
      <c r="J2714">
        <v>5</v>
      </c>
      <c r="K2714" t="s">
        <v>63</v>
      </c>
      <c r="L2714" t="s">
        <v>84</v>
      </c>
      <c r="M2714" t="s">
        <v>54</v>
      </c>
      <c r="N2714" t="s">
        <v>45</v>
      </c>
      <c r="O2714">
        <v>5</v>
      </c>
      <c r="P2714" t="s">
        <v>29</v>
      </c>
      <c r="Q2714">
        <v>4</v>
      </c>
      <c r="R2714" t="s">
        <v>46</v>
      </c>
      <c r="S2714" t="s">
        <v>58</v>
      </c>
      <c r="T2714" t="s">
        <v>74</v>
      </c>
      <c r="U2714" t="str">
        <f t="shared" si="1031"/>
        <v>Gen X</v>
      </c>
      <c r="V2714" t="str">
        <f t="shared" si="1036"/>
        <v>standard</v>
      </c>
      <c r="W2714" t="str">
        <f t="shared" si="1032"/>
        <v>Good</v>
      </c>
      <c r="X2714" s="8">
        <f t="shared" ref="X2714" si="1040">AVERAGE((AD2714),(Y2714),6-(O2714),J2714,AB2714,Z2714,(AA2714))</f>
        <v>3.3571428571428572</v>
      </c>
      <c r="Y2714">
        <f t="shared" si="1025"/>
        <v>2</v>
      </c>
      <c r="Z2714">
        <f t="shared" si="1026"/>
        <v>3</v>
      </c>
      <c r="AA2714">
        <f t="shared" si="1027"/>
        <v>3</v>
      </c>
      <c r="AB2714">
        <f t="shared" si="1028"/>
        <v>4.5</v>
      </c>
      <c r="AC2714">
        <f t="shared" si="1029"/>
        <v>5</v>
      </c>
      <c r="AD2714">
        <f t="shared" si="1030"/>
        <v>5</v>
      </c>
      <c r="AE2714">
        <f t="shared" si="1033"/>
        <v>3.8000000000000003</v>
      </c>
    </row>
    <row r="2715" spans="1:31" x14ac:dyDescent="0.3">
      <c r="A2715" t="s">
        <v>2780</v>
      </c>
      <c r="B2715">
        <v>53</v>
      </c>
      <c r="C2715" t="s">
        <v>21</v>
      </c>
      <c r="D2715" t="s">
        <v>43</v>
      </c>
      <c r="E2715" t="s">
        <v>67</v>
      </c>
      <c r="F2715">
        <v>6</v>
      </c>
      <c r="G2715" t="s">
        <v>24</v>
      </c>
      <c r="H2715">
        <v>39</v>
      </c>
      <c r="I2715">
        <v>10</v>
      </c>
      <c r="J2715">
        <v>4</v>
      </c>
      <c r="K2715" t="s">
        <v>63</v>
      </c>
      <c r="L2715" t="s">
        <v>26</v>
      </c>
      <c r="M2715" t="s">
        <v>27</v>
      </c>
      <c r="N2715" t="s">
        <v>28</v>
      </c>
      <c r="O2715">
        <v>2</v>
      </c>
      <c r="P2715" t="s">
        <v>29</v>
      </c>
      <c r="Q2715">
        <v>3</v>
      </c>
      <c r="R2715" t="s">
        <v>46</v>
      </c>
      <c r="S2715" t="s">
        <v>31</v>
      </c>
      <c r="T2715" t="s">
        <v>71</v>
      </c>
      <c r="U2715" t="str">
        <f t="shared" si="1031"/>
        <v>Gen X</v>
      </c>
      <c r="V2715" t="str">
        <f t="shared" si="1036"/>
        <v>standard</v>
      </c>
      <c r="W2715" t="str">
        <f t="shared" si="1032"/>
        <v>MEDIUM</v>
      </c>
      <c r="X2715" s="8">
        <f t="shared" si="1018"/>
        <v>3.5</v>
      </c>
      <c r="Y2715">
        <f t="shared" si="1025"/>
        <v>1</v>
      </c>
      <c r="Z2715">
        <f t="shared" si="1026"/>
        <v>5</v>
      </c>
      <c r="AA2715">
        <f t="shared" si="1027"/>
        <v>3</v>
      </c>
      <c r="AB2715">
        <f t="shared" si="1028"/>
        <v>2.5</v>
      </c>
      <c r="AC2715">
        <f t="shared" si="1029"/>
        <v>2</v>
      </c>
      <c r="AD2715">
        <f t="shared" si="1030"/>
        <v>5</v>
      </c>
      <c r="AE2715">
        <f t="shared" si="1033"/>
        <v>3.4</v>
      </c>
    </row>
    <row r="2716" spans="1:31" x14ac:dyDescent="0.3">
      <c r="A2716" t="s">
        <v>2781</v>
      </c>
      <c r="B2716">
        <v>34</v>
      </c>
      <c r="C2716" t="s">
        <v>34</v>
      </c>
      <c r="D2716" t="s">
        <v>77</v>
      </c>
      <c r="E2716" t="s">
        <v>57</v>
      </c>
      <c r="F2716">
        <v>21</v>
      </c>
      <c r="G2716" t="s">
        <v>24</v>
      </c>
      <c r="H2716">
        <v>54</v>
      </c>
      <c r="I2716">
        <v>3</v>
      </c>
      <c r="J2716">
        <v>2</v>
      </c>
      <c r="K2716" t="s">
        <v>53</v>
      </c>
      <c r="L2716" t="s">
        <v>84</v>
      </c>
      <c r="M2716" t="s">
        <v>27</v>
      </c>
      <c r="N2716" t="s">
        <v>45</v>
      </c>
      <c r="O2716">
        <v>3</v>
      </c>
      <c r="P2716" t="s">
        <v>64</v>
      </c>
      <c r="Q2716">
        <v>5</v>
      </c>
      <c r="R2716" t="s">
        <v>30</v>
      </c>
      <c r="S2716" t="s">
        <v>47</v>
      </c>
      <c r="T2716" t="s">
        <v>48</v>
      </c>
      <c r="U2716" t="str">
        <f t="shared" si="1031"/>
        <v>Millennieals</v>
      </c>
      <c r="V2716" t="str">
        <f t="shared" si="1036"/>
        <v>high</v>
      </c>
      <c r="W2716" t="str">
        <f t="shared" si="1032"/>
        <v>poor</v>
      </c>
      <c r="X2716" s="8">
        <f t="shared" si="1018"/>
        <v>2.0714285714285716</v>
      </c>
      <c r="Y2716">
        <f t="shared" si="1025"/>
        <v>2</v>
      </c>
      <c r="Z2716">
        <f t="shared" si="1026"/>
        <v>1</v>
      </c>
      <c r="AA2716">
        <f t="shared" si="1027"/>
        <v>2</v>
      </c>
      <c r="AB2716">
        <f t="shared" si="1028"/>
        <v>3.5</v>
      </c>
      <c r="AC2716">
        <f t="shared" si="1029"/>
        <v>2</v>
      </c>
      <c r="AD2716">
        <f t="shared" si="1030"/>
        <v>1</v>
      </c>
      <c r="AE2716">
        <f t="shared" si="1033"/>
        <v>1.7000000000000004</v>
      </c>
    </row>
    <row r="2717" spans="1:31" x14ac:dyDescent="0.3">
      <c r="A2717" t="s">
        <v>2782</v>
      </c>
      <c r="B2717">
        <v>47</v>
      </c>
      <c r="C2717" t="s">
        <v>62</v>
      </c>
      <c r="D2717" t="s">
        <v>35</v>
      </c>
      <c r="E2717" t="s">
        <v>44</v>
      </c>
      <c r="F2717">
        <v>15</v>
      </c>
      <c r="G2717" t="s">
        <v>52</v>
      </c>
      <c r="H2717">
        <v>28</v>
      </c>
      <c r="I2717">
        <v>0</v>
      </c>
      <c r="J2717">
        <v>4</v>
      </c>
      <c r="K2717" t="s">
        <v>53</v>
      </c>
      <c r="L2717" t="s">
        <v>38</v>
      </c>
      <c r="M2717" t="s">
        <v>27</v>
      </c>
      <c r="N2717" t="s">
        <v>45</v>
      </c>
      <c r="O2717">
        <v>1</v>
      </c>
      <c r="P2717" t="s">
        <v>40</v>
      </c>
      <c r="Q2717">
        <v>1</v>
      </c>
      <c r="R2717" t="s">
        <v>65</v>
      </c>
      <c r="S2717" t="s">
        <v>47</v>
      </c>
      <c r="T2717" t="s">
        <v>71</v>
      </c>
      <c r="U2717" t="str">
        <f t="shared" si="1031"/>
        <v>Gen X</v>
      </c>
      <c r="V2717" t="str">
        <f t="shared" si="1036"/>
        <v>low</v>
      </c>
      <c r="W2717" t="str">
        <f t="shared" si="1032"/>
        <v>MEDIUM</v>
      </c>
      <c r="X2717" s="8">
        <f t="shared" si="1018"/>
        <v>2.7857142857142856</v>
      </c>
      <c r="Y2717">
        <f t="shared" si="1025"/>
        <v>3</v>
      </c>
      <c r="Z2717">
        <f t="shared" si="1026"/>
        <v>1</v>
      </c>
      <c r="AA2717">
        <f t="shared" si="1027"/>
        <v>4</v>
      </c>
      <c r="AB2717">
        <f t="shared" si="1028"/>
        <v>1.5</v>
      </c>
      <c r="AC2717">
        <f t="shared" si="1029"/>
        <v>2</v>
      </c>
      <c r="AD2717">
        <f t="shared" si="1030"/>
        <v>1</v>
      </c>
      <c r="AE2717">
        <f t="shared" si="1033"/>
        <v>2.0500000000000003</v>
      </c>
    </row>
    <row r="2718" spans="1:31" x14ac:dyDescent="0.3">
      <c r="A2718" t="s">
        <v>2783</v>
      </c>
      <c r="B2718">
        <v>41</v>
      </c>
      <c r="C2718" t="s">
        <v>21</v>
      </c>
      <c r="D2718" t="s">
        <v>79</v>
      </c>
      <c r="E2718" t="s">
        <v>36</v>
      </c>
      <c r="F2718">
        <v>27</v>
      </c>
      <c r="G2718" t="s">
        <v>52</v>
      </c>
      <c r="H2718">
        <v>44</v>
      </c>
      <c r="I2718">
        <v>13</v>
      </c>
      <c r="J2718">
        <v>4</v>
      </c>
      <c r="K2718" t="s">
        <v>63</v>
      </c>
      <c r="L2718" t="s">
        <v>46</v>
      </c>
      <c r="M2718" t="s">
        <v>27</v>
      </c>
      <c r="N2718" t="s">
        <v>39</v>
      </c>
      <c r="O2718">
        <v>2</v>
      </c>
      <c r="P2718" t="s">
        <v>64</v>
      </c>
      <c r="Q2718">
        <v>5</v>
      </c>
      <c r="R2718" t="s">
        <v>46</v>
      </c>
      <c r="S2718" t="s">
        <v>31</v>
      </c>
      <c r="T2718" t="s">
        <v>48</v>
      </c>
      <c r="U2718" t="str">
        <f t="shared" si="1031"/>
        <v>Millennieals</v>
      </c>
      <c r="V2718" t="str">
        <f t="shared" si="1036"/>
        <v>standard</v>
      </c>
      <c r="W2718" t="str">
        <f t="shared" si="1032"/>
        <v>Good</v>
      </c>
      <c r="X2718" s="8">
        <f t="shared" si="1018"/>
        <v>4.2142857142857144</v>
      </c>
      <c r="Y2718">
        <f t="shared" si="1025"/>
        <v>5</v>
      </c>
      <c r="Z2718">
        <f t="shared" si="1026"/>
        <v>5</v>
      </c>
      <c r="AA2718">
        <f t="shared" si="1027"/>
        <v>3</v>
      </c>
      <c r="AB2718">
        <f t="shared" si="1028"/>
        <v>3.5</v>
      </c>
      <c r="AC2718">
        <f t="shared" si="1029"/>
        <v>2</v>
      </c>
      <c r="AD2718">
        <f t="shared" si="1030"/>
        <v>5</v>
      </c>
      <c r="AE2718">
        <f t="shared" si="1033"/>
        <v>4.5</v>
      </c>
    </row>
    <row r="2719" spans="1:31" x14ac:dyDescent="0.3">
      <c r="A2719" t="s">
        <v>2784</v>
      </c>
      <c r="B2719">
        <v>48</v>
      </c>
      <c r="C2719" t="s">
        <v>34</v>
      </c>
      <c r="D2719" t="s">
        <v>35</v>
      </c>
      <c r="E2719" t="s">
        <v>51</v>
      </c>
      <c r="F2719">
        <v>20</v>
      </c>
      <c r="G2719" t="s">
        <v>52</v>
      </c>
      <c r="H2719">
        <v>36</v>
      </c>
      <c r="I2719">
        <v>11</v>
      </c>
      <c r="J2719">
        <v>2</v>
      </c>
      <c r="K2719" t="s">
        <v>63</v>
      </c>
      <c r="L2719" t="s">
        <v>26</v>
      </c>
      <c r="M2719" t="s">
        <v>27</v>
      </c>
      <c r="N2719" t="s">
        <v>28</v>
      </c>
      <c r="O2719">
        <v>1</v>
      </c>
      <c r="P2719" t="s">
        <v>64</v>
      </c>
      <c r="Q2719">
        <v>1</v>
      </c>
      <c r="R2719" t="s">
        <v>30</v>
      </c>
      <c r="S2719" t="s">
        <v>47</v>
      </c>
      <c r="T2719" t="s">
        <v>48</v>
      </c>
      <c r="U2719" t="str">
        <f t="shared" si="1031"/>
        <v>Gen X</v>
      </c>
      <c r="V2719" t="str">
        <f t="shared" si="1036"/>
        <v>standard</v>
      </c>
      <c r="W2719" t="str">
        <f t="shared" si="1032"/>
        <v>MEDIUM</v>
      </c>
      <c r="X2719" s="8">
        <f t="shared" si="1018"/>
        <v>2.6428571428571428</v>
      </c>
      <c r="Y2719">
        <f t="shared" si="1025"/>
        <v>1</v>
      </c>
      <c r="Z2719">
        <f t="shared" si="1026"/>
        <v>1</v>
      </c>
      <c r="AA2719">
        <f t="shared" si="1027"/>
        <v>3</v>
      </c>
      <c r="AB2719">
        <f t="shared" si="1028"/>
        <v>1.5</v>
      </c>
      <c r="AC2719">
        <f t="shared" si="1029"/>
        <v>2</v>
      </c>
      <c r="AD2719">
        <f t="shared" si="1030"/>
        <v>5</v>
      </c>
      <c r="AE2719">
        <f t="shared" si="1033"/>
        <v>2.5</v>
      </c>
    </row>
    <row r="2720" spans="1:31" x14ac:dyDescent="0.3">
      <c r="A2720" t="s">
        <v>2785</v>
      </c>
      <c r="B2720">
        <v>22</v>
      </c>
      <c r="C2720" t="s">
        <v>62</v>
      </c>
      <c r="D2720" t="s">
        <v>22</v>
      </c>
      <c r="E2720" t="s">
        <v>67</v>
      </c>
      <c r="F2720">
        <v>30</v>
      </c>
      <c r="G2720" t="s">
        <v>37</v>
      </c>
      <c r="H2720">
        <v>20</v>
      </c>
      <c r="I2720">
        <v>15</v>
      </c>
      <c r="J2720">
        <v>4</v>
      </c>
      <c r="K2720" t="s">
        <v>63</v>
      </c>
      <c r="L2720" t="s">
        <v>26</v>
      </c>
      <c r="M2720" t="s">
        <v>54</v>
      </c>
      <c r="N2720" t="s">
        <v>39</v>
      </c>
      <c r="O2720">
        <v>1</v>
      </c>
      <c r="P2720" t="s">
        <v>40</v>
      </c>
      <c r="Q2720">
        <v>5</v>
      </c>
      <c r="R2720" t="s">
        <v>46</v>
      </c>
      <c r="S2720" t="s">
        <v>31</v>
      </c>
      <c r="T2720" t="s">
        <v>60</v>
      </c>
      <c r="U2720" t="str">
        <f t="shared" si="1031"/>
        <v>GEN Z</v>
      </c>
      <c r="V2720" t="str">
        <f t="shared" si="1036"/>
        <v>very low</v>
      </c>
      <c r="W2720" t="str">
        <f t="shared" si="1032"/>
        <v>Good</v>
      </c>
      <c r="X2720" s="8">
        <f t="shared" si="1018"/>
        <v>4.2857142857142856</v>
      </c>
      <c r="Y2720">
        <f t="shared" si="1025"/>
        <v>1</v>
      </c>
      <c r="Z2720">
        <f t="shared" si="1026"/>
        <v>5</v>
      </c>
      <c r="AA2720">
        <f t="shared" si="1027"/>
        <v>5</v>
      </c>
      <c r="AB2720">
        <f t="shared" si="1028"/>
        <v>5</v>
      </c>
      <c r="AC2720">
        <f t="shared" si="1029"/>
        <v>5</v>
      </c>
      <c r="AD2720">
        <f t="shared" si="1030"/>
        <v>5</v>
      </c>
      <c r="AE2720">
        <f t="shared" si="1033"/>
        <v>3.9</v>
      </c>
    </row>
    <row r="2721" spans="1:31" x14ac:dyDescent="0.3">
      <c r="A2721" t="s">
        <v>2786</v>
      </c>
      <c r="B2721">
        <v>30</v>
      </c>
      <c r="C2721" t="s">
        <v>34</v>
      </c>
      <c r="D2721" t="s">
        <v>56</v>
      </c>
      <c r="E2721" t="s">
        <v>67</v>
      </c>
      <c r="F2721">
        <v>34</v>
      </c>
      <c r="G2721" t="s">
        <v>52</v>
      </c>
      <c r="H2721">
        <v>42</v>
      </c>
      <c r="I2721">
        <v>15</v>
      </c>
      <c r="J2721">
        <v>2</v>
      </c>
      <c r="K2721" t="s">
        <v>53</v>
      </c>
      <c r="L2721" t="s">
        <v>46</v>
      </c>
      <c r="M2721" t="s">
        <v>54</v>
      </c>
      <c r="N2721" t="s">
        <v>45</v>
      </c>
      <c r="O2721">
        <v>2</v>
      </c>
      <c r="P2721" t="s">
        <v>40</v>
      </c>
      <c r="Q2721">
        <v>2</v>
      </c>
      <c r="R2721" t="s">
        <v>46</v>
      </c>
      <c r="S2721" t="s">
        <v>31</v>
      </c>
      <c r="T2721" t="s">
        <v>48</v>
      </c>
      <c r="U2721" t="str">
        <f t="shared" si="1031"/>
        <v>Millennieals</v>
      </c>
      <c r="V2721" t="str">
        <f t="shared" si="1036"/>
        <v>standard</v>
      </c>
      <c r="W2721" t="str">
        <f t="shared" si="1032"/>
        <v>MEDIUM</v>
      </c>
      <c r="X2721" s="8">
        <f t="shared" si="1018"/>
        <v>3.3571428571428572</v>
      </c>
      <c r="Y2721">
        <f t="shared" si="1025"/>
        <v>5</v>
      </c>
      <c r="Z2721">
        <f t="shared" si="1026"/>
        <v>5</v>
      </c>
      <c r="AA2721">
        <f t="shared" si="1027"/>
        <v>3</v>
      </c>
      <c r="AB2721">
        <f t="shared" si="1028"/>
        <v>3.5</v>
      </c>
      <c r="AC2721">
        <f t="shared" si="1029"/>
        <v>5</v>
      </c>
      <c r="AD2721">
        <f t="shared" si="1030"/>
        <v>1</v>
      </c>
      <c r="AE2721">
        <f t="shared" si="1033"/>
        <v>3.25</v>
      </c>
    </row>
    <row r="2722" spans="1:31" x14ac:dyDescent="0.3">
      <c r="A2722" t="s">
        <v>2787</v>
      </c>
      <c r="B2722">
        <v>42</v>
      </c>
      <c r="C2722" t="s">
        <v>62</v>
      </c>
      <c r="D2722" t="s">
        <v>73</v>
      </c>
      <c r="E2722" t="s">
        <v>36</v>
      </c>
      <c r="F2722">
        <v>24</v>
      </c>
      <c r="G2722" t="s">
        <v>37</v>
      </c>
      <c r="H2722">
        <v>24</v>
      </c>
      <c r="I2722">
        <v>1</v>
      </c>
      <c r="J2722">
        <v>1</v>
      </c>
      <c r="K2722" t="s">
        <v>25</v>
      </c>
      <c r="L2722" t="s">
        <v>84</v>
      </c>
      <c r="M2722" t="s">
        <v>27</v>
      </c>
      <c r="N2722" t="s">
        <v>39</v>
      </c>
      <c r="O2722">
        <v>2</v>
      </c>
      <c r="P2722" t="s">
        <v>64</v>
      </c>
      <c r="Q2722">
        <v>5</v>
      </c>
      <c r="R2722" t="s">
        <v>65</v>
      </c>
      <c r="S2722" t="s">
        <v>47</v>
      </c>
      <c r="T2722" t="s">
        <v>74</v>
      </c>
      <c r="U2722" t="str">
        <f t="shared" si="1031"/>
        <v>Millennieals</v>
      </c>
      <c r="V2722" t="str">
        <f t="shared" si="1036"/>
        <v>low</v>
      </c>
      <c r="W2722" t="str">
        <f t="shared" si="1032"/>
        <v>MEDIUM</v>
      </c>
      <c r="X2722" s="8">
        <f t="shared" ref="X2722" si="1041">AVERAGE(6-(AD2722),6-(Y2722),6-(O2722),J2722,AB2722,Z2722,6-(AA2722))</f>
        <v>2.6428571428571428</v>
      </c>
      <c r="Y2722">
        <f t="shared" si="1025"/>
        <v>2</v>
      </c>
      <c r="Z2722">
        <f t="shared" si="1026"/>
        <v>1</v>
      </c>
      <c r="AA2722">
        <f t="shared" si="1027"/>
        <v>4</v>
      </c>
      <c r="AB2722">
        <f t="shared" si="1028"/>
        <v>3.5</v>
      </c>
      <c r="AC2722">
        <f t="shared" si="1029"/>
        <v>2</v>
      </c>
      <c r="AD2722">
        <f t="shared" si="1030"/>
        <v>3</v>
      </c>
      <c r="AE2722">
        <f t="shared" si="1033"/>
        <v>2.3000000000000003</v>
      </c>
    </row>
    <row r="2723" spans="1:31" x14ac:dyDescent="0.3">
      <c r="A2723" t="s">
        <v>2788</v>
      </c>
      <c r="B2723">
        <v>34</v>
      </c>
      <c r="C2723" t="s">
        <v>34</v>
      </c>
      <c r="D2723" t="s">
        <v>22</v>
      </c>
      <c r="E2723" t="s">
        <v>44</v>
      </c>
      <c r="F2723">
        <v>2</v>
      </c>
      <c r="G2723" t="s">
        <v>24</v>
      </c>
      <c r="H2723">
        <v>48</v>
      </c>
      <c r="I2723">
        <v>7</v>
      </c>
      <c r="J2723">
        <v>3</v>
      </c>
      <c r="K2723" t="s">
        <v>63</v>
      </c>
      <c r="L2723" t="s">
        <v>26</v>
      </c>
      <c r="M2723" t="s">
        <v>54</v>
      </c>
      <c r="N2723" t="s">
        <v>28</v>
      </c>
      <c r="O2723">
        <v>2</v>
      </c>
      <c r="P2723" t="s">
        <v>40</v>
      </c>
      <c r="Q2723">
        <v>5</v>
      </c>
      <c r="R2723" t="s">
        <v>46</v>
      </c>
      <c r="S2723" t="s">
        <v>31</v>
      </c>
      <c r="T2723" t="s">
        <v>41</v>
      </c>
      <c r="U2723" t="str">
        <f t="shared" si="1031"/>
        <v>Millennieals</v>
      </c>
      <c r="V2723" t="str">
        <f t="shared" si="1036"/>
        <v>high</v>
      </c>
      <c r="W2723" t="str">
        <f t="shared" si="1032"/>
        <v>Good</v>
      </c>
      <c r="X2723" s="8">
        <f t="shared" ref="X2723:X2784" si="1042">AVERAGE((AD2723),(Y2723),6-(O2723),J2723,AB2723,Z2723,(AA2723))</f>
        <v>3.5714285714285716</v>
      </c>
      <c r="Y2723">
        <f t="shared" si="1025"/>
        <v>1</v>
      </c>
      <c r="Z2723">
        <f t="shared" si="1026"/>
        <v>5</v>
      </c>
      <c r="AA2723">
        <f t="shared" si="1027"/>
        <v>2</v>
      </c>
      <c r="AB2723">
        <f t="shared" si="1028"/>
        <v>5</v>
      </c>
      <c r="AC2723">
        <f t="shared" si="1029"/>
        <v>5</v>
      </c>
      <c r="AD2723">
        <f t="shared" si="1030"/>
        <v>5</v>
      </c>
      <c r="AE2723">
        <f t="shared" si="1033"/>
        <v>3.65</v>
      </c>
    </row>
    <row r="2724" spans="1:31" x14ac:dyDescent="0.3">
      <c r="A2724" t="s">
        <v>2789</v>
      </c>
      <c r="B2724">
        <v>34</v>
      </c>
      <c r="C2724" t="s">
        <v>62</v>
      </c>
      <c r="D2724" t="s">
        <v>79</v>
      </c>
      <c r="E2724" t="s">
        <v>36</v>
      </c>
      <c r="F2724">
        <v>10</v>
      </c>
      <c r="G2724" t="s">
        <v>24</v>
      </c>
      <c r="H2724">
        <v>30</v>
      </c>
      <c r="I2724">
        <v>13</v>
      </c>
      <c r="J2724">
        <v>4</v>
      </c>
      <c r="K2724" t="s">
        <v>63</v>
      </c>
      <c r="L2724" t="s">
        <v>84</v>
      </c>
      <c r="M2724" t="s">
        <v>27</v>
      </c>
      <c r="N2724" t="s">
        <v>45</v>
      </c>
      <c r="O2724">
        <v>1</v>
      </c>
      <c r="P2724" t="s">
        <v>40</v>
      </c>
      <c r="Q2724">
        <v>4</v>
      </c>
      <c r="R2724" t="s">
        <v>30</v>
      </c>
      <c r="S2724" t="s">
        <v>31</v>
      </c>
      <c r="T2724" t="s">
        <v>71</v>
      </c>
      <c r="U2724" t="str">
        <f t="shared" si="1031"/>
        <v>Millennieals</v>
      </c>
      <c r="V2724" t="str">
        <f t="shared" si="1036"/>
        <v>low</v>
      </c>
      <c r="W2724" t="str">
        <f t="shared" si="1032"/>
        <v>Good</v>
      </c>
      <c r="X2724" s="8">
        <f t="shared" si="1042"/>
        <v>4</v>
      </c>
      <c r="Y2724">
        <f t="shared" si="1025"/>
        <v>2</v>
      </c>
      <c r="Z2724">
        <f t="shared" si="1026"/>
        <v>5</v>
      </c>
      <c r="AA2724">
        <f t="shared" si="1027"/>
        <v>4</v>
      </c>
      <c r="AB2724">
        <f t="shared" si="1028"/>
        <v>3</v>
      </c>
      <c r="AC2724">
        <f t="shared" si="1029"/>
        <v>2</v>
      </c>
      <c r="AD2724">
        <f t="shared" si="1030"/>
        <v>5</v>
      </c>
      <c r="AE2724">
        <f t="shared" si="1033"/>
        <v>3.7500000000000004</v>
      </c>
    </row>
    <row r="2725" spans="1:31" x14ac:dyDescent="0.3">
      <c r="A2725" t="s">
        <v>2790</v>
      </c>
      <c r="B2725">
        <v>41</v>
      </c>
      <c r="C2725" t="s">
        <v>50</v>
      </c>
      <c r="D2725" t="s">
        <v>22</v>
      </c>
      <c r="E2725" t="s">
        <v>67</v>
      </c>
      <c r="F2725">
        <v>24</v>
      </c>
      <c r="G2725" t="s">
        <v>52</v>
      </c>
      <c r="H2725">
        <v>27</v>
      </c>
      <c r="I2725">
        <v>5</v>
      </c>
      <c r="J2725">
        <v>1</v>
      </c>
      <c r="K2725" t="s">
        <v>63</v>
      </c>
      <c r="L2725" t="s">
        <v>38</v>
      </c>
      <c r="M2725" t="s">
        <v>27</v>
      </c>
      <c r="N2725" t="s">
        <v>28</v>
      </c>
      <c r="O2725">
        <v>2</v>
      </c>
      <c r="P2725" t="s">
        <v>40</v>
      </c>
      <c r="Q2725">
        <v>3</v>
      </c>
      <c r="R2725" t="s">
        <v>46</v>
      </c>
      <c r="S2725" t="s">
        <v>47</v>
      </c>
      <c r="T2725" t="s">
        <v>48</v>
      </c>
      <c r="U2725" t="str">
        <f t="shared" si="1031"/>
        <v>Millennieals</v>
      </c>
      <c r="V2725" t="str">
        <f t="shared" si="1036"/>
        <v>low</v>
      </c>
      <c r="W2725" t="str">
        <f t="shared" si="1032"/>
        <v>MEDIUM</v>
      </c>
      <c r="X2725" s="8">
        <f t="shared" si="1042"/>
        <v>2.9285714285714284</v>
      </c>
      <c r="Y2725">
        <f t="shared" si="1025"/>
        <v>3</v>
      </c>
      <c r="Z2725">
        <f t="shared" si="1026"/>
        <v>1</v>
      </c>
      <c r="AA2725">
        <f t="shared" si="1027"/>
        <v>4</v>
      </c>
      <c r="AB2725">
        <f t="shared" si="1028"/>
        <v>2.5</v>
      </c>
      <c r="AC2725">
        <f t="shared" si="1029"/>
        <v>2</v>
      </c>
      <c r="AD2725">
        <f t="shared" si="1030"/>
        <v>5</v>
      </c>
      <c r="AE2725">
        <f t="shared" si="1033"/>
        <v>3.0500000000000003</v>
      </c>
    </row>
    <row r="2726" spans="1:31" x14ac:dyDescent="0.3">
      <c r="A2726" t="s">
        <v>2791</v>
      </c>
      <c r="B2726">
        <v>41</v>
      </c>
      <c r="C2726" t="s">
        <v>34</v>
      </c>
      <c r="D2726" t="s">
        <v>56</v>
      </c>
      <c r="E2726" t="s">
        <v>57</v>
      </c>
      <c r="F2726">
        <v>11</v>
      </c>
      <c r="G2726" t="s">
        <v>24</v>
      </c>
      <c r="H2726">
        <v>24</v>
      </c>
      <c r="I2726">
        <v>5</v>
      </c>
      <c r="J2726">
        <v>2</v>
      </c>
      <c r="K2726" t="s">
        <v>63</v>
      </c>
      <c r="L2726" t="s">
        <v>84</v>
      </c>
      <c r="M2726" t="s">
        <v>54</v>
      </c>
      <c r="N2726" t="s">
        <v>39</v>
      </c>
      <c r="O2726">
        <v>4</v>
      </c>
      <c r="P2726" t="s">
        <v>64</v>
      </c>
      <c r="Q2726">
        <v>3</v>
      </c>
      <c r="R2726" t="s">
        <v>46</v>
      </c>
      <c r="S2726" t="s">
        <v>47</v>
      </c>
      <c r="T2726" t="s">
        <v>74</v>
      </c>
      <c r="U2726" t="str">
        <f t="shared" si="1031"/>
        <v>Millennieals</v>
      </c>
      <c r="V2726" t="str">
        <f t="shared" si="1036"/>
        <v>low</v>
      </c>
      <c r="W2726" t="str">
        <f t="shared" si="1032"/>
        <v>MEDIUM</v>
      </c>
      <c r="X2726" s="8">
        <f t="shared" si="1042"/>
        <v>2.8571428571428572</v>
      </c>
      <c r="Y2726">
        <f t="shared" si="1025"/>
        <v>2</v>
      </c>
      <c r="Z2726">
        <f t="shared" si="1026"/>
        <v>1</v>
      </c>
      <c r="AA2726">
        <f t="shared" si="1027"/>
        <v>4</v>
      </c>
      <c r="AB2726">
        <f t="shared" si="1028"/>
        <v>4</v>
      </c>
      <c r="AC2726">
        <f t="shared" si="1029"/>
        <v>5</v>
      </c>
      <c r="AD2726">
        <f t="shared" si="1030"/>
        <v>5</v>
      </c>
      <c r="AE2726">
        <f t="shared" si="1033"/>
        <v>3.2</v>
      </c>
    </row>
    <row r="2727" spans="1:31" x14ac:dyDescent="0.3">
      <c r="A2727" t="s">
        <v>2792</v>
      </c>
      <c r="B2727">
        <v>27</v>
      </c>
      <c r="C2727" t="s">
        <v>62</v>
      </c>
      <c r="D2727" t="s">
        <v>77</v>
      </c>
      <c r="E2727" t="s">
        <v>23</v>
      </c>
      <c r="F2727">
        <v>17</v>
      </c>
      <c r="G2727" t="s">
        <v>37</v>
      </c>
      <c r="H2727">
        <v>42</v>
      </c>
      <c r="I2727">
        <v>0</v>
      </c>
      <c r="J2727">
        <v>5</v>
      </c>
      <c r="K2727" t="s">
        <v>63</v>
      </c>
      <c r="L2727" t="s">
        <v>46</v>
      </c>
      <c r="M2727" t="s">
        <v>54</v>
      </c>
      <c r="N2727" t="s">
        <v>45</v>
      </c>
      <c r="O2727">
        <v>2</v>
      </c>
      <c r="P2727" t="s">
        <v>29</v>
      </c>
      <c r="Q2727">
        <v>2</v>
      </c>
      <c r="R2727" t="s">
        <v>65</v>
      </c>
      <c r="S2727" t="s">
        <v>31</v>
      </c>
      <c r="T2727" t="s">
        <v>60</v>
      </c>
      <c r="U2727" t="str">
        <f t="shared" si="1031"/>
        <v>GEN Z</v>
      </c>
      <c r="V2727" t="str">
        <f t="shared" si="1036"/>
        <v>standard</v>
      </c>
      <c r="W2727" t="str">
        <f t="shared" si="1032"/>
        <v>Good</v>
      </c>
      <c r="X2727" s="8">
        <f t="shared" si="1042"/>
        <v>4.3571428571428568</v>
      </c>
      <c r="Y2727">
        <f t="shared" si="1025"/>
        <v>5</v>
      </c>
      <c r="Z2727">
        <f t="shared" si="1026"/>
        <v>5</v>
      </c>
      <c r="AA2727">
        <f t="shared" si="1027"/>
        <v>3</v>
      </c>
      <c r="AB2727">
        <f t="shared" si="1028"/>
        <v>3.5</v>
      </c>
      <c r="AC2727">
        <f t="shared" si="1029"/>
        <v>5</v>
      </c>
      <c r="AD2727">
        <f t="shared" si="1030"/>
        <v>5</v>
      </c>
      <c r="AE2727">
        <f t="shared" si="1033"/>
        <v>4.75</v>
      </c>
    </row>
    <row r="2728" spans="1:31" x14ac:dyDescent="0.3">
      <c r="A2728" t="s">
        <v>2793</v>
      </c>
      <c r="B2728">
        <v>27</v>
      </c>
      <c r="C2728" t="s">
        <v>21</v>
      </c>
      <c r="D2728" t="s">
        <v>77</v>
      </c>
      <c r="E2728" t="s">
        <v>36</v>
      </c>
      <c r="F2728">
        <v>24</v>
      </c>
      <c r="G2728" t="s">
        <v>37</v>
      </c>
      <c r="H2728">
        <v>53</v>
      </c>
      <c r="I2728">
        <v>10</v>
      </c>
      <c r="J2728">
        <v>4</v>
      </c>
      <c r="K2728" t="s">
        <v>53</v>
      </c>
      <c r="L2728" t="s">
        <v>26</v>
      </c>
      <c r="M2728" t="s">
        <v>54</v>
      </c>
      <c r="N2728" t="s">
        <v>45</v>
      </c>
      <c r="O2728">
        <v>2</v>
      </c>
      <c r="P2728" t="s">
        <v>29</v>
      </c>
      <c r="Q2728">
        <v>3</v>
      </c>
      <c r="R2728" t="s">
        <v>65</v>
      </c>
      <c r="S2728" t="s">
        <v>58</v>
      </c>
      <c r="T2728" t="s">
        <v>41</v>
      </c>
      <c r="U2728" t="str">
        <f t="shared" si="1031"/>
        <v>GEN Z</v>
      </c>
      <c r="V2728" t="str">
        <f t="shared" si="1036"/>
        <v>high</v>
      </c>
      <c r="W2728" t="str">
        <f t="shared" si="1032"/>
        <v>MEDIUM</v>
      </c>
      <c r="X2728" s="8">
        <f t="shared" si="1042"/>
        <v>2.7142857142857144</v>
      </c>
      <c r="Y2728">
        <f t="shared" si="1025"/>
        <v>1</v>
      </c>
      <c r="Z2728">
        <f t="shared" si="1026"/>
        <v>3</v>
      </c>
      <c r="AA2728">
        <f t="shared" si="1027"/>
        <v>2</v>
      </c>
      <c r="AB2728">
        <f t="shared" si="1028"/>
        <v>4</v>
      </c>
      <c r="AC2728">
        <f t="shared" si="1029"/>
        <v>5</v>
      </c>
      <c r="AD2728">
        <f t="shared" si="1030"/>
        <v>1</v>
      </c>
      <c r="AE2728">
        <f t="shared" si="1033"/>
        <v>2.15</v>
      </c>
    </row>
    <row r="2729" spans="1:31" x14ac:dyDescent="0.3">
      <c r="A2729" t="s">
        <v>2794</v>
      </c>
      <c r="B2729">
        <v>22</v>
      </c>
      <c r="C2729" t="s">
        <v>50</v>
      </c>
      <c r="D2729" t="s">
        <v>56</v>
      </c>
      <c r="E2729" t="s">
        <v>80</v>
      </c>
      <c r="F2729">
        <v>9</v>
      </c>
      <c r="G2729" t="s">
        <v>24</v>
      </c>
      <c r="H2729">
        <v>34</v>
      </c>
      <c r="I2729">
        <v>14</v>
      </c>
      <c r="J2729">
        <v>4</v>
      </c>
      <c r="K2729" t="s">
        <v>25</v>
      </c>
      <c r="L2729" t="s">
        <v>38</v>
      </c>
      <c r="M2729" t="s">
        <v>54</v>
      </c>
      <c r="N2729" t="s">
        <v>39</v>
      </c>
      <c r="O2729">
        <v>5</v>
      </c>
      <c r="P2729" t="s">
        <v>64</v>
      </c>
      <c r="Q2729">
        <v>4</v>
      </c>
      <c r="R2729" t="s">
        <v>30</v>
      </c>
      <c r="S2729" t="s">
        <v>31</v>
      </c>
      <c r="T2729" t="s">
        <v>32</v>
      </c>
      <c r="U2729" t="str">
        <f t="shared" si="1031"/>
        <v>GEN Z</v>
      </c>
      <c r="V2729" t="str">
        <f t="shared" si="1036"/>
        <v>low</v>
      </c>
      <c r="W2729" t="str">
        <f t="shared" si="1032"/>
        <v>Good</v>
      </c>
      <c r="X2729" s="8">
        <f t="shared" si="1042"/>
        <v>3.5</v>
      </c>
      <c r="Y2729">
        <f t="shared" si="1025"/>
        <v>3</v>
      </c>
      <c r="Z2729">
        <f t="shared" si="1026"/>
        <v>5</v>
      </c>
      <c r="AA2729">
        <f t="shared" si="1027"/>
        <v>4</v>
      </c>
      <c r="AB2729">
        <f t="shared" si="1028"/>
        <v>4.5</v>
      </c>
      <c r="AC2729">
        <f t="shared" si="1029"/>
        <v>5</v>
      </c>
      <c r="AD2729">
        <f t="shared" si="1030"/>
        <v>3</v>
      </c>
      <c r="AE2729">
        <f t="shared" si="1033"/>
        <v>3.7</v>
      </c>
    </row>
    <row r="2730" spans="1:31" x14ac:dyDescent="0.3">
      <c r="A2730" t="s">
        <v>2795</v>
      </c>
      <c r="B2730">
        <v>27</v>
      </c>
      <c r="C2730" t="s">
        <v>50</v>
      </c>
      <c r="D2730" t="s">
        <v>22</v>
      </c>
      <c r="E2730" t="s">
        <v>80</v>
      </c>
      <c r="F2730">
        <v>4</v>
      </c>
      <c r="G2730" t="s">
        <v>52</v>
      </c>
      <c r="H2730">
        <v>42</v>
      </c>
      <c r="I2730">
        <v>7</v>
      </c>
      <c r="J2730">
        <v>1</v>
      </c>
      <c r="K2730" t="s">
        <v>63</v>
      </c>
      <c r="L2730" t="s">
        <v>38</v>
      </c>
      <c r="M2730" t="s">
        <v>54</v>
      </c>
      <c r="N2730" t="s">
        <v>45</v>
      </c>
      <c r="O2730">
        <v>2</v>
      </c>
      <c r="P2730" t="s">
        <v>29</v>
      </c>
      <c r="Q2730">
        <v>1</v>
      </c>
      <c r="R2730" t="s">
        <v>30</v>
      </c>
      <c r="S2730" t="s">
        <v>58</v>
      </c>
      <c r="T2730" t="s">
        <v>60</v>
      </c>
      <c r="U2730" t="str">
        <f t="shared" si="1031"/>
        <v>GEN Z</v>
      </c>
      <c r="V2730" t="str">
        <f t="shared" si="1036"/>
        <v>standard</v>
      </c>
      <c r="W2730" t="str">
        <f t="shared" si="1032"/>
        <v>MEDIUM</v>
      </c>
      <c r="X2730" s="8">
        <f t="shared" si="1042"/>
        <v>3.1428571428571428</v>
      </c>
      <c r="Y2730">
        <f t="shared" si="1025"/>
        <v>3</v>
      </c>
      <c r="Z2730">
        <f t="shared" si="1026"/>
        <v>3</v>
      </c>
      <c r="AA2730">
        <f t="shared" si="1027"/>
        <v>3</v>
      </c>
      <c r="AB2730">
        <f t="shared" si="1028"/>
        <v>3</v>
      </c>
      <c r="AC2730">
        <f t="shared" si="1029"/>
        <v>5</v>
      </c>
      <c r="AD2730">
        <f t="shared" si="1030"/>
        <v>5</v>
      </c>
      <c r="AE2730">
        <f t="shared" si="1033"/>
        <v>3.5000000000000004</v>
      </c>
    </row>
    <row r="2731" spans="1:31" x14ac:dyDescent="0.3">
      <c r="A2731" t="s">
        <v>2796</v>
      </c>
      <c r="B2731">
        <v>25</v>
      </c>
      <c r="C2731" t="s">
        <v>21</v>
      </c>
      <c r="D2731" t="s">
        <v>35</v>
      </c>
      <c r="E2731" t="s">
        <v>67</v>
      </c>
      <c r="F2731">
        <v>3</v>
      </c>
      <c r="G2731" t="s">
        <v>24</v>
      </c>
      <c r="H2731">
        <v>25</v>
      </c>
      <c r="I2731">
        <v>3</v>
      </c>
      <c r="J2731">
        <v>1</v>
      </c>
      <c r="K2731" t="s">
        <v>25</v>
      </c>
      <c r="L2731" t="s">
        <v>26</v>
      </c>
      <c r="M2731" t="s">
        <v>54</v>
      </c>
      <c r="N2731" t="s">
        <v>28</v>
      </c>
      <c r="O2731">
        <v>1</v>
      </c>
      <c r="P2731" t="s">
        <v>64</v>
      </c>
      <c r="Q2731">
        <v>3</v>
      </c>
      <c r="R2731" t="s">
        <v>30</v>
      </c>
      <c r="S2731" t="s">
        <v>31</v>
      </c>
      <c r="T2731" t="s">
        <v>74</v>
      </c>
      <c r="U2731" t="str">
        <f t="shared" si="1031"/>
        <v>GEN Z</v>
      </c>
      <c r="V2731" t="str">
        <f t="shared" si="1036"/>
        <v>low</v>
      </c>
      <c r="W2731" t="str">
        <f t="shared" si="1032"/>
        <v>MEDIUM</v>
      </c>
      <c r="X2731" s="8">
        <f t="shared" ref="X2731" si="1043">AVERAGE(6-(AD2731),6-(Y2731),6-(O2731),J2731,AB2731,Z2731,6-(AA2731))</f>
        <v>3.5714285714285716</v>
      </c>
      <c r="Y2731">
        <f t="shared" si="1025"/>
        <v>1</v>
      </c>
      <c r="Z2731">
        <f t="shared" si="1026"/>
        <v>5</v>
      </c>
      <c r="AA2731">
        <f t="shared" si="1027"/>
        <v>4</v>
      </c>
      <c r="AB2731">
        <f t="shared" si="1028"/>
        <v>4</v>
      </c>
      <c r="AC2731">
        <f t="shared" si="1029"/>
        <v>5</v>
      </c>
      <c r="AD2731">
        <f t="shared" si="1030"/>
        <v>3</v>
      </c>
      <c r="AE2731">
        <f t="shared" si="1033"/>
        <v>2.85</v>
      </c>
    </row>
    <row r="2732" spans="1:31" x14ac:dyDescent="0.3">
      <c r="A2732" t="s">
        <v>2797</v>
      </c>
      <c r="B2732">
        <v>46</v>
      </c>
      <c r="C2732" t="s">
        <v>62</v>
      </c>
      <c r="D2732" t="s">
        <v>43</v>
      </c>
      <c r="E2732" t="s">
        <v>57</v>
      </c>
      <c r="F2732">
        <v>6</v>
      </c>
      <c r="G2732" t="s">
        <v>24</v>
      </c>
      <c r="H2732">
        <v>30</v>
      </c>
      <c r="I2732">
        <v>15</v>
      </c>
      <c r="J2732">
        <v>5</v>
      </c>
      <c r="K2732" t="s">
        <v>63</v>
      </c>
      <c r="L2732" t="s">
        <v>38</v>
      </c>
      <c r="M2732" t="s">
        <v>27</v>
      </c>
      <c r="N2732" t="s">
        <v>39</v>
      </c>
      <c r="O2732">
        <v>2</v>
      </c>
      <c r="P2732" t="s">
        <v>40</v>
      </c>
      <c r="Q2732">
        <v>4</v>
      </c>
      <c r="R2732" t="s">
        <v>30</v>
      </c>
      <c r="S2732" t="s">
        <v>47</v>
      </c>
      <c r="T2732" t="s">
        <v>41</v>
      </c>
      <c r="U2732" t="str">
        <f t="shared" si="1031"/>
        <v>Gen X</v>
      </c>
      <c r="V2732" t="str">
        <f t="shared" si="1036"/>
        <v>low</v>
      </c>
      <c r="W2732" t="str">
        <f t="shared" si="1032"/>
        <v>MEDIUM</v>
      </c>
      <c r="X2732" s="8">
        <f t="shared" ref="X2732" si="1044">AVERAGE((AD2732),(Y2732),6-(O2732),J2732,AB2732,Z2732,(AA2732))</f>
        <v>3.5714285714285716</v>
      </c>
      <c r="Y2732">
        <f t="shared" si="1025"/>
        <v>3</v>
      </c>
      <c r="Z2732">
        <f t="shared" si="1026"/>
        <v>1</v>
      </c>
      <c r="AA2732">
        <f t="shared" si="1027"/>
        <v>4</v>
      </c>
      <c r="AB2732">
        <f t="shared" si="1028"/>
        <v>3</v>
      </c>
      <c r="AC2732">
        <f t="shared" si="1029"/>
        <v>2</v>
      </c>
      <c r="AD2732">
        <f t="shared" si="1030"/>
        <v>5</v>
      </c>
      <c r="AE2732">
        <f t="shared" si="1033"/>
        <v>3.5000000000000004</v>
      </c>
    </row>
    <row r="2733" spans="1:31" x14ac:dyDescent="0.3">
      <c r="A2733" t="s">
        <v>2798</v>
      </c>
      <c r="B2733">
        <v>30</v>
      </c>
      <c r="C2733" t="s">
        <v>21</v>
      </c>
      <c r="D2733" t="s">
        <v>79</v>
      </c>
      <c r="E2733" t="s">
        <v>51</v>
      </c>
      <c r="F2733">
        <v>16</v>
      </c>
      <c r="G2733" t="s">
        <v>24</v>
      </c>
      <c r="H2733">
        <v>27</v>
      </c>
      <c r="I2733">
        <v>9</v>
      </c>
      <c r="J2733">
        <v>2</v>
      </c>
      <c r="K2733" t="s">
        <v>25</v>
      </c>
      <c r="L2733" t="s">
        <v>38</v>
      </c>
      <c r="M2733" t="s">
        <v>54</v>
      </c>
      <c r="N2733" t="s">
        <v>28</v>
      </c>
      <c r="O2733">
        <v>3</v>
      </c>
      <c r="P2733" t="s">
        <v>64</v>
      </c>
      <c r="Q2733">
        <v>5</v>
      </c>
      <c r="R2733" t="s">
        <v>30</v>
      </c>
      <c r="S2733" t="s">
        <v>58</v>
      </c>
      <c r="T2733" t="s">
        <v>41</v>
      </c>
      <c r="U2733" t="str">
        <f t="shared" si="1031"/>
        <v>Millennieals</v>
      </c>
      <c r="V2733" t="str">
        <f t="shared" si="1036"/>
        <v>low</v>
      </c>
      <c r="W2733" t="str">
        <f t="shared" si="1032"/>
        <v>MEDIUM</v>
      </c>
      <c r="X2733" s="8">
        <f t="shared" si="1042"/>
        <v>3.2857142857142856</v>
      </c>
      <c r="Y2733">
        <f t="shared" si="1025"/>
        <v>3</v>
      </c>
      <c r="Z2733">
        <f t="shared" si="1026"/>
        <v>3</v>
      </c>
      <c r="AA2733">
        <f t="shared" si="1027"/>
        <v>4</v>
      </c>
      <c r="AB2733">
        <f t="shared" si="1028"/>
        <v>5</v>
      </c>
      <c r="AC2733">
        <f t="shared" si="1029"/>
        <v>5</v>
      </c>
      <c r="AD2733">
        <f t="shared" si="1030"/>
        <v>3</v>
      </c>
      <c r="AE2733">
        <f t="shared" si="1033"/>
        <v>3.25</v>
      </c>
    </row>
    <row r="2734" spans="1:31" x14ac:dyDescent="0.3">
      <c r="A2734" t="s">
        <v>2799</v>
      </c>
      <c r="B2734">
        <v>38</v>
      </c>
      <c r="C2734" t="s">
        <v>21</v>
      </c>
      <c r="D2734" t="s">
        <v>79</v>
      </c>
      <c r="E2734" t="s">
        <v>80</v>
      </c>
      <c r="F2734">
        <v>26</v>
      </c>
      <c r="G2734" t="s">
        <v>24</v>
      </c>
      <c r="H2734">
        <v>27</v>
      </c>
      <c r="I2734">
        <v>15</v>
      </c>
      <c r="J2734">
        <v>1</v>
      </c>
      <c r="K2734" t="s">
        <v>63</v>
      </c>
      <c r="L2734" t="s">
        <v>26</v>
      </c>
      <c r="M2734" t="s">
        <v>54</v>
      </c>
      <c r="N2734" t="s">
        <v>45</v>
      </c>
      <c r="O2734">
        <v>3</v>
      </c>
      <c r="P2734" t="s">
        <v>29</v>
      </c>
      <c r="Q2734">
        <v>3</v>
      </c>
      <c r="R2734" t="s">
        <v>65</v>
      </c>
      <c r="S2734" t="s">
        <v>47</v>
      </c>
      <c r="T2734" t="s">
        <v>48</v>
      </c>
      <c r="U2734" t="str">
        <f t="shared" si="1031"/>
        <v>Millennieals</v>
      </c>
      <c r="V2734" t="str">
        <f t="shared" si="1036"/>
        <v>low</v>
      </c>
      <c r="W2734" t="str">
        <f t="shared" si="1032"/>
        <v>MEDIUM</v>
      </c>
      <c r="X2734" s="8">
        <f t="shared" si="1042"/>
        <v>2.7142857142857144</v>
      </c>
      <c r="Y2734">
        <f t="shared" si="1025"/>
        <v>1</v>
      </c>
      <c r="Z2734">
        <f t="shared" si="1026"/>
        <v>1</v>
      </c>
      <c r="AA2734">
        <f t="shared" si="1027"/>
        <v>4</v>
      </c>
      <c r="AB2734">
        <f t="shared" si="1028"/>
        <v>4</v>
      </c>
      <c r="AC2734">
        <f t="shared" si="1029"/>
        <v>5</v>
      </c>
      <c r="AD2734">
        <f t="shared" si="1030"/>
        <v>5</v>
      </c>
      <c r="AE2734">
        <f t="shared" si="1033"/>
        <v>2.85</v>
      </c>
    </row>
    <row r="2735" spans="1:31" x14ac:dyDescent="0.3">
      <c r="A2735" t="s">
        <v>2800</v>
      </c>
      <c r="B2735">
        <v>41</v>
      </c>
      <c r="C2735" t="s">
        <v>62</v>
      </c>
      <c r="D2735" t="s">
        <v>79</v>
      </c>
      <c r="E2735" t="s">
        <v>67</v>
      </c>
      <c r="F2735">
        <v>3</v>
      </c>
      <c r="G2735" t="s">
        <v>24</v>
      </c>
      <c r="H2735">
        <v>56</v>
      </c>
      <c r="I2735">
        <v>5</v>
      </c>
      <c r="J2735">
        <v>2</v>
      </c>
      <c r="K2735" t="s">
        <v>25</v>
      </c>
      <c r="L2735" t="s">
        <v>46</v>
      </c>
      <c r="M2735" t="s">
        <v>27</v>
      </c>
      <c r="N2735" t="s">
        <v>45</v>
      </c>
      <c r="O2735">
        <v>1</v>
      </c>
      <c r="P2735" t="s">
        <v>29</v>
      </c>
      <c r="Q2735">
        <v>2</v>
      </c>
      <c r="R2735" t="s">
        <v>46</v>
      </c>
      <c r="S2735" t="s">
        <v>31</v>
      </c>
      <c r="T2735" t="s">
        <v>71</v>
      </c>
      <c r="U2735" t="str">
        <f t="shared" si="1031"/>
        <v>Millennieals</v>
      </c>
      <c r="V2735" t="str">
        <f t="shared" si="1036"/>
        <v xml:space="preserve">very high </v>
      </c>
      <c r="W2735" t="str">
        <f t="shared" si="1032"/>
        <v>MEDIUM</v>
      </c>
      <c r="X2735" s="8">
        <f t="shared" si="1042"/>
        <v>3.2857142857142856</v>
      </c>
      <c r="Y2735">
        <f t="shared" si="1025"/>
        <v>5</v>
      </c>
      <c r="Z2735">
        <f t="shared" si="1026"/>
        <v>5</v>
      </c>
      <c r="AA2735">
        <f t="shared" si="1027"/>
        <v>1</v>
      </c>
      <c r="AB2735">
        <f t="shared" si="1028"/>
        <v>2</v>
      </c>
      <c r="AC2735">
        <f t="shared" si="1029"/>
        <v>2</v>
      </c>
      <c r="AD2735">
        <f t="shared" si="1030"/>
        <v>3</v>
      </c>
      <c r="AE2735">
        <f t="shared" si="1033"/>
        <v>3.45</v>
      </c>
    </row>
    <row r="2736" spans="1:31" x14ac:dyDescent="0.3">
      <c r="A2736" t="s">
        <v>2801</v>
      </c>
      <c r="B2736">
        <v>46</v>
      </c>
      <c r="C2736" t="s">
        <v>50</v>
      </c>
      <c r="D2736" t="s">
        <v>73</v>
      </c>
      <c r="E2736" t="s">
        <v>80</v>
      </c>
      <c r="F2736">
        <v>20</v>
      </c>
      <c r="G2736" t="s">
        <v>52</v>
      </c>
      <c r="H2736">
        <v>30</v>
      </c>
      <c r="I2736">
        <v>14</v>
      </c>
      <c r="J2736">
        <v>3</v>
      </c>
      <c r="K2736" t="s">
        <v>53</v>
      </c>
      <c r="L2736" t="s">
        <v>38</v>
      </c>
      <c r="M2736" t="s">
        <v>54</v>
      </c>
      <c r="N2736" t="s">
        <v>28</v>
      </c>
      <c r="O2736">
        <v>5</v>
      </c>
      <c r="P2736" t="s">
        <v>64</v>
      </c>
      <c r="Q2736">
        <v>4</v>
      </c>
      <c r="R2736" t="s">
        <v>46</v>
      </c>
      <c r="S2736" t="s">
        <v>31</v>
      </c>
      <c r="T2736" t="s">
        <v>48</v>
      </c>
      <c r="U2736" t="str">
        <f t="shared" si="1031"/>
        <v>Gen X</v>
      </c>
      <c r="V2736" t="str">
        <f t="shared" si="1036"/>
        <v>low</v>
      </c>
      <c r="W2736" t="str">
        <f t="shared" si="1032"/>
        <v>MEDIUM</v>
      </c>
      <c r="X2736" s="8">
        <f t="shared" si="1042"/>
        <v>3.0714285714285716</v>
      </c>
      <c r="Y2736">
        <f t="shared" si="1025"/>
        <v>3</v>
      </c>
      <c r="Z2736">
        <f t="shared" si="1026"/>
        <v>5</v>
      </c>
      <c r="AA2736">
        <f t="shared" si="1027"/>
        <v>4</v>
      </c>
      <c r="AB2736">
        <f t="shared" si="1028"/>
        <v>4.5</v>
      </c>
      <c r="AC2736">
        <f t="shared" si="1029"/>
        <v>5</v>
      </c>
      <c r="AD2736">
        <f t="shared" si="1030"/>
        <v>1</v>
      </c>
      <c r="AE2736">
        <f t="shared" si="1033"/>
        <v>3.0000000000000004</v>
      </c>
    </row>
    <row r="2737" spans="1:31" x14ac:dyDescent="0.3">
      <c r="A2737" t="s">
        <v>2802</v>
      </c>
      <c r="B2737">
        <v>58</v>
      </c>
      <c r="C2737" t="s">
        <v>62</v>
      </c>
      <c r="D2737" t="s">
        <v>79</v>
      </c>
      <c r="E2737" t="s">
        <v>23</v>
      </c>
      <c r="F2737">
        <v>31</v>
      </c>
      <c r="G2737" t="s">
        <v>52</v>
      </c>
      <c r="H2737">
        <v>40</v>
      </c>
      <c r="I2737">
        <v>1</v>
      </c>
      <c r="J2737">
        <v>4</v>
      </c>
      <c r="K2737" t="s">
        <v>25</v>
      </c>
      <c r="L2737" t="s">
        <v>84</v>
      </c>
      <c r="M2737" t="s">
        <v>54</v>
      </c>
      <c r="N2737" t="s">
        <v>45</v>
      </c>
      <c r="O2737">
        <v>4</v>
      </c>
      <c r="P2737" t="s">
        <v>29</v>
      </c>
      <c r="Q2737">
        <v>2</v>
      </c>
      <c r="R2737" t="s">
        <v>30</v>
      </c>
      <c r="S2737" t="s">
        <v>58</v>
      </c>
      <c r="T2737" t="s">
        <v>60</v>
      </c>
      <c r="U2737" t="str">
        <f t="shared" si="1031"/>
        <v>Gen X</v>
      </c>
      <c r="V2737" t="str">
        <f t="shared" si="1036"/>
        <v>standard</v>
      </c>
      <c r="W2737" t="str">
        <f t="shared" si="1032"/>
        <v>MEDIUM</v>
      </c>
      <c r="X2737" s="8">
        <f t="shared" si="1042"/>
        <v>2.9285714285714284</v>
      </c>
      <c r="Y2737">
        <f t="shared" si="1025"/>
        <v>2</v>
      </c>
      <c r="Z2737">
        <f t="shared" si="1026"/>
        <v>3</v>
      </c>
      <c r="AA2737">
        <f t="shared" si="1027"/>
        <v>3</v>
      </c>
      <c r="AB2737">
        <f t="shared" si="1028"/>
        <v>3.5</v>
      </c>
      <c r="AC2737">
        <f t="shared" si="1029"/>
        <v>5</v>
      </c>
      <c r="AD2737">
        <f t="shared" si="1030"/>
        <v>3</v>
      </c>
      <c r="AE2737">
        <f t="shared" si="1033"/>
        <v>3</v>
      </c>
    </row>
    <row r="2738" spans="1:31" x14ac:dyDescent="0.3">
      <c r="A2738" t="s">
        <v>2803</v>
      </c>
      <c r="B2738">
        <v>57</v>
      </c>
      <c r="C2738" t="s">
        <v>62</v>
      </c>
      <c r="D2738" t="s">
        <v>56</v>
      </c>
      <c r="E2738" t="s">
        <v>80</v>
      </c>
      <c r="F2738">
        <v>17</v>
      </c>
      <c r="G2738" t="s">
        <v>24</v>
      </c>
      <c r="H2738">
        <v>57</v>
      </c>
      <c r="I2738">
        <v>13</v>
      </c>
      <c r="J2738">
        <v>3</v>
      </c>
      <c r="K2738" t="s">
        <v>63</v>
      </c>
      <c r="L2738" t="s">
        <v>84</v>
      </c>
      <c r="M2738" t="s">
        <v>54</v>
      </c>
      <c r="N2738" t="s">
        <v>45</v>
      </c>
      <c r="O2738">
        <v>2</v>
      </c>
      <c r="P2738" t="s">
        <v>64</v>
      </c>
      <c r="Q2738">
        <v>5</v>
      </c>
      <c r="R2738" t="s">
        <v>65</v>
      </c>
      <c r="S2738" t="s">
        <v>31</v>
      </c>
      <c r="T2738" t="s">
        <v>71</v>
      </c>
      <c r="U2738" t="str">
        <f t="shared" si="1031"/>
        <v>Gen X</v>
      </c>
      <c r="V2738" t="str">
        <f t="shared" si="1036"/>
        <v xml:space="preserve">very high </v>
      </c>
      <c r="W2738" t="str">
        <f t="shared" si="1032"/>
        <v>Good</v>
      </c>
      <c r="X2738" s="8">
        <f t="shared" si="1042"/>
        <v>3.5714285714285716</v>
      </c>
      <c r="Y2738">
        <f t="shared" si="1025"/>
        <v>2</v>
      </c>
      <c r="Z2738">
        <f t="shared" si="1026"/>
        <v>5</v>
      </c>
      <c r="AA2738">
        <f t="shared" si="1027"/>
        <v>1</v>
      </c>
      <c r="AB2738">
        <f t="shared" si="1028"/>
        <v>5</v>
      </c>
      <c r="AC2738">
        <f t="shared" si="1029"/>
        <v>5</v>
      </c>
      <c r="AD2738">
        <f t="shared" si="1030"/>
        <v>5</v>
      </c>
      <c r="AE2738">
        <f t="shared" si="1033"/>
        <v>3.8499999999999996</v>
      </c>
    </row>
    <row r="2739" spans="1:31" x14ac:dyDescent="0.3">
      <c r="A2739" t="s">
        <v>2804</v>
      </c>
      <c r="B2739">
        <v>35</v>
      </c>
      <c r="C2739" t="s">
        <v>21</v>
      </c>
      <c r="D2739" t="s">
        <v>22</v>
      </c>
      <c r="E2739" t="s">
        <v>80</v>
      </c>
      <c r="F2739">
        <v>28</v>
      </c>
      <c r="G2739" t="s">
        <v>37</v>
      </c>
      <c r="H2739">
        <v>46</v>
      </c>
      <c r="I2739">
        <v>10</v>
      </c>
      <c r="J2739">
        <v>1</v>
      </c>
      <c r="K2739" t="s">
        <v>63</v>
      </c>
      <c r="L2739" t="s">
        <v>38</v>
      </c>
      <c r="M2739" t="s">
        <v>27</v>
      </c>
      <c r="N2739" t="s">
        <v>39</v>
      </c>
      <c r="O2739">
        <v>1</v>
      </c>
      <c r="P2739" t="s">
        <v>64</v>
      </c>
      <c r="Q2739">
        <v>5</v>
      </c>
      <c r="R2739" t="s">
        <v>30</v>
      </c>
      <c r="S2739" t="s">
        <v>47</v>
      </c>
      <c r="T2739" t="s">
        <v>32</v>
      </c>
      <c r="U2739" t="str">
        <f t="shared" si="1031"/>
        <v>Millennieals</v>
      </c>
      <c r="V2739" t="str">
        <f t="shared" si="1036"/>
        <v>high</v>
      </c>
      <c r="W2739" t="str">
        <f t="shared" si="1032"/>
        <v>MEDIUM</v>
      </c>
      <c r="X2739" s="8">
        <f t="shared" si="1042"/>
        <v>2.9285714285714284</v>
      </c>
      <c r="Y2739">
        <f t="shared" si="1025"/>
        <v>3</v>
      </c>
      <c r="Z2739">
        <f t="shared" si="1026"/>
        <v>1</v>
      </c>
      <c r="AA2739">
        <f t="shared" si="1027"/>
        <v>2</v>
      </c>
      <c r="AB2739">
        <f t="shared" si="1028"/>
        <v>3.5</v>
      </c>
      <c r="AC2739">
        <f t="shared" si="1029"/>
        <v>2</v>
      </c>
      <c r="AD2739">
        <f t="shared" si="1030"/>
        <v>5</v>
      </c>
      <c r="AE2739">
        <f t="shared" si="1033"/>
        <v>3.0500000000000003</v>
      </c>
    </row>
    <row r="2740" spans="1:31" x14ac:dyDescent="0.3">
      <c r="A2740" t="s">
        <v>2805</v>
      </c>
      <c r="B2740">
        <v>30</v>
      </c>
      <c r="C2740" t="s">
        <v>50</v>
      </c>
      <c r="D2740" t="s">
        <v>35</v>
      </c>
      <c r="E2740" t="s">
        <v>57</v>
      </c>
      <c r="F2740">
        <v>21</v>
      </c>
      <c r="G2740" t="s">
        <v>37</v>
      </c>
      <c r="H2740">
        <v>38</v>
      </c>
      <c r="I2740">
        <v>15</v>
      </c>
      <c r="J2740">
        <v>5</v>
      </c>
      <c r="K2740" t="s">
        <v>53</v>
      </c>
      <c r="L2740" t="s">
        <v>46</v>
      </c>
      <c r="M2740" t="s">
        <v>54</v>
      </c>
      <c r="N2740" t="s">
        <v>28</v>
      </c>
      <c r="O2740">
        <v>4</v>
      </c>
      <c r="P2740" t="s">
        <v>64</v>
      </c>
      <c r="Q2740">
        <v>2</v>
      </c>
      <c r="R2740" t="s">
        <v>30</v>
      </c>
      <c r="S2740" t="s">
        <v>31</v>
      </c>
      <c r="T2740" t="s">
        <v>71</v>
      </c>
      <c r="U2740" t="str">
        <f t="shared" si="1031"/>
        <v>Millennieals</v>
      </c>
      <c r="V2740" t="str">
        <f t="shared" si="1036"/>
        <v>standard</v>
      </c>
      <c r="W2740" t="str">
        <f t="shared" si="1032"/>
        <v>Good</v>
      </c>
      <c r="X2740" s="8">
        <f t="shared" ref="X2740" si="1045">AVERAGE(6-(AD2740),6-(Y2740),6-(O2740),J2740,AB2740,Z2740,6-(AA2740))</f>
        <v>3.5</v>
      </c>
      <c r="Y2740">
        <f t="shared" si="1025"/>
        <v>5</v>
      </c>
      <c r="Z2740">
        <f t="shared" si="1026"/>
        <v>5</v>
      </c>
      <c r="AA2740">
        <f t="shared" si="1027"/>
        <v>3</v>
      </c>
      <c r="AB2740">
        <f t="shared" si="1028"/>
        <v>3.5</v>
      </c>
      <c r="AC2740">
        <f t="shared" si="1029"/>
        <v>5</v>
      </c>
      <c r="AD2740">
        <f t="shared" si="1030"/>
        <v>1</v>
      </c>
      <c r="AE2740">
        <f t="shared" si="1033"/>
        <v>3.55</v>
      </c>
    </row>
    <row r="2741" spans="1:31" x14ac:dyDescent="0.3">
      <c r="A2741" t="s">
        <v>2806</v>
      </c>
      <c r="B2741">
        <v>42</v>
      </c>
      <c r="C2741" t="s">
        <v>50</v>
      </c>
      <c r="D2741" t="s">
        <v>56</v>
      </c>
      <c r="E2741" t="s">
        <v>23</v>
      </c>
      <c r="F2741">
        <v>3</v>
      </c>
      <c r="G2741" t="s">
        <v>24</v>
      </c>
      <c r="H2741">
        <v>47</v>
      </c>
      <c r="I2741">
        <v>5</v>
      </c>
      <c r="J2741">
        <v>1</v>
      </c>
      <c r="K2741" t="s">
        <v>63</v>
      </c>
      <c r="L2741" t="s">
        <v>38</v>
      </c>
      <c r="M2741" t="s">
        <v>27</v>
      </c>
      <c r="N2741" t="s">
        <v>45</v>
      </c>
      <c r="O2741">
        <v>5</v>
      </c>
      <c r="P2741" t="s">
        <v>64</v>
      </c>
      <c r="Q2741">
        <v>4</v>
      </c>
      <c r="R2741" t="s">
        <v>65</v>
      </c>
      <c r="S2741" t="s">
        <v>58</v>
      </c>
      <c r="T2741" t="s">
        <v>32</v>
      </c>
      <c r="U2741" t="str">
        <f t="shared" si="1031"/>
        <v>Millennieals</v>
      </c>
      <c r="V2741" t="str">
        <f t="shared" si="1036"/>
        <v>high</v>
      </c>
      <c r="W2741" t="str">
        <f t="shared" si="1032"/>
        <v>MEDIUM</v>
      </c>
      <c r="X2741" s="8">
        <f t="shared" ref="X2741" si="1046">AVERAGE((AD2741),(Y2741),6-(O2741),J2741,AB2741,Z2741,(AA2741))</f>
        <v>2.5714285714285716</v>
      </c>
      <c r="Y2741">
        <f t="shared" si="1025"/>
        <v>3</v>
      </c>
      <c r="Z2741">
        <f t="shared" si="1026"/>
        <v>3</v>
      </c>
      <c r="AA2741">
        <f t="shared" si="1027"/>
        <v>2</v>
      </c>
      <c r="AB2741">
        <f t="shared" si="1028"/>
        <v>3</v>
      </c>
      <c r="AC2741">
        <f t="shared" si="1029"/>
        <v>2</v>
      </c>
      <c r="AD2741">
        <f t="shared" si="1030"/>
        <v>5</v>
      </c>
      <c r="AE2741">
        <f t="shared" si="1033"/>
        <v>3.3000000000000007</v>
      </c>
    </row>
    <row r="2742" spans="1:31" x14ac:dyDescent="0.3">
      <c r="A2742" t="s">
        <v>2807</v>
      </c>
      <c r="B2742">
        <v>57</v>
      </c>
      <c r="C2742" t="s">
        <v>50</v>
      </c>
      <c r="D2742" t="s">
        <v>73</v>
      </c>
      <c r="E2742" t="s">
        <v>51</v>
      </c>
      <c r="F2742">
        <v>13</v>
      </c>
      <c r="G2742" t="s">
        <v>37</v>
      </c>
      <c r="H2742">
        <v>22</v>
      </c>
      <c r="I2742">
        <v>8</v>
      </c>
      <c r="J2742">
        <v>3</v>
      </c>
      <c r="K2742" t="s">
        <v>53</v>
      </c>
      <c r="L2742" t="s">
        <v>46</v>
      </c>
      <c r="M2742" t="s">
        <v>27</v>
      </c>
      <c r="N2742" t="s">
        <v>39</v>
      </c>
      <c r="O2742">
        <v>2</v>
      </c>
      <c r="P2742" t="s">
        <v>64</v>
      </c>
      <c r="Q2742">
        <v>1</v>
      </c>
      <c r="R2742" t="s">
        <v>30</v>
      </c>
      <c r="S2742" t="s">
        <v>58</v>
      </c>
      <c r="T2742" t="s">
        <v>60</v>
      </c>
      <c r="U2742" t="str">
        <f t="shared" si="1031"/>
        <v>Gen X</v>
      </c>
      <c r="V2742" t="str">
        <f t="shared" si="1036"/>
        <v>low</v>
      </c>
      <c r="W2742" t="str">
        <f t="shared" si="1032"/>
        <v>MEDIUM</v>
      </c>
      <c r="X2742" s="8">
        <f t="shared" si="1042"/>
        <v>3.0714285714285716</v>
      </c>
      <c r="Y2742">
        <f t="shared" si="1025"/>
        <v>5</v>
      </c>
      <c r="Z2742">
        <f t="shared" si="1026"/>
        <v>3</v>
      </c>
      <c r="AA2742">
        <f t="shared" si="1027"/>
        <v>4</v>
      </c>
      <c r="AB2742">
        <f t="shared" si="1028"/>
        <v>1.5</v>
      </c>
      <c r="AC2742">
        <f t="shared" si="1029"/>
        <v>2</v>
      </c>
      <c r="AD2742">
        <f t="shared" si="1030"/>
        <v>1</v>
      </c>
      <c r="AE2742">
        <f t="shared" si="1033"/>
        <v>2.75</v>
      </c>
    </row>
    <row r="2743" spans="1:31" x14ac:dyDescent="0.3">
      <c r="A2743" t="s">
        <v>2808</v>
      </c>
      <c r="B2743">
        <v>40</v>
      </c>
      <c r="C2743" t="s">
        <v>21</v>
      </c>
      <c r="D2743" t="s">
        <v>79</v>
      </c>
      <c r="E2743" t="s">
        <v>67</v>
      </c>
      <c r="F2743">
        <v>4</v>
      </c>
      <c r="G2743" t="s">
        <v>52</v>
      </c>
      <c r="H2743">
        <v>34</v>
      </c>
      <c r="I2743">
        <v>8</v>
      </c>
      <c r="J2743">
        <v>4</v>
      </c>
      <c r="K2743" t="s">
        <v>63</v>
      </c>
      <c r="L2743" t="s">
        <v>26</v>
      </c>
      <c r="M2743" t="s">
        <v>54</v>
      </c>
      <c r="N2743" t="s">
        <v>28</v>
      </c>
      <c r="O2743">
        <v>3</v>
      </c>
      <c r="P2743" t="s">
        <v>64</v>
      </c>
      <c r="Q2743">
        <v>4</v>
      </c>
      <c r="R2743" t="s">
        <v>65</v>
      </c>
      <c r="S2743" t="s">
        <v>47</v>
      </c>
      <c r="T2743" t="s">
        <v>71</v>
      </c>
      <c r="U2743" t="str">
        <f t="shared" si="1031"/>
        <v>Millennieals</v>
      </c>
      <c r="V2743" t="str">
        <f t="shared" si="1036"/>
        <v>low</v>
      </c>
      <c r="W2743" t="str">
        <f t="shared" si="1032"/>
        <v>MEDIUM</v>
      </c>
      <c r="X2743" s="8">
        <f t="shared" si="1042"/>
        <v>3.2142857142857144</v>
      </c>
      <c r="Y2743">
        <f t="shared" si="1025"/>
        <v>1</v>
      </c>
      <c r="Z2743">
        <f t="shared" si="1026"/>
        <v>1</v>
      </c>
      <c r="AA2743">
        <f t="shared" si="1027"/>
        <v>4</v>
      </c>
      <c r="AB2743">
        <f t="shared" si="1028"/>
        <v>4.5</v>
      </c>
      <c r="AC2743">
        <f t="shared" si="1029"/>
        <v>5</v>
      </c>
      <c r="AD2743">
        <f t="shared" si="1030"/>
        <v>5</v>
      </c>
      <c r="AE2743">
        <f t="shared" si="1033"/>
        <v>3.2</v>
      </c>
    </row>
    <row r="2744" spans="1:31" x14ac:dyDescent="0.3">
      <c r="A2744" t="s">
        <v>2809</v>
      </c>
      <c r="B2744">
        <v>33</v>
      </c>
      <c r="C2744" t="s">
        <v>50</v>
      </c>
      <c r="D2744" t="s">
        <v>35</v>
      </c>
      <c r="E2744" t="s">
        <v>51</v>
      </c>
      <c r="F2744">
        <v>35</v>
      </c>
      <c r="G2744" t="s">
        <v>24</v>
      </c>
      <c r="H2744">
        <v>46</v>
      </c>
      <c r="I2744">
        <v>2</v>
      </c>
      <c r="J2744">
        <v>5</v>
      </c>
      <c r="K2744" t="s">
        <v>63</v>
      </c>
      <c r="L2744" t="s">
        <v>84</v>
      </c>
      <c r="M2744" t="s">
        <v>27</v>
      </c>
      <c r="N2744" t="s">
        <v>39</v>
      </c>
      <c r="O2744">
        <v>2</v>
      </c>
      <c r="P2744" t="s">
        <v>29</v>
      </c>
      <c r="Q2744">
        <v>5</v>
      </c>
      <c r="R2744" t="s">
        <v>46</v>
      </c>
      <c r="S2744" t="s">
        <v>58</v>
      </c>
      <c r="T2744" t="s">
        <v>71</v>
      </c>
      <c r="U2744" t="str">
        <f t="shared" si="1031"/>
        <v>Millennieals</v>
      </c>
      <c r="V2744" t="str">
        <f t="shared" si="1036"/>
        <v>high</v>
      </c>
      <c r="W2744" t="str">
        <f t="shared" si="1032"/>
        <v>MEDIUM</v>
      </c>
      <c r="X2744" s="8">
        <f t="shared" si="1042"/>
        <v>3.5</v>
      </c>
      <c r="Y2744">
        <f t="shared" si="1025"/>
        <v>2</v>
      </c>
      <c r="Z2744">
        <f t="shared" si="1026"/>
        <v>3</v>
      </c>
      <c r="AA2744">
        <f t="shared" si="1027"/>
        <v>2</v>
      </c>
      <c r="AB2744">
        <f t="shared" si="1028"/>
        <v>3.5</v>
      </c>
      <c r="AC2744">
        <f t="shared" si="1029"/>
        <v>2</v>
      </c>
      <c r="AD2744">
        <f t="shared" si="1030"/>
        <v>5</v>
      </c>
      <c r="AE2744">
        <f t="shared" si="1033"/>
        <v>3.5000000000000004</v>
      </c>
    </row>
    <row r="2745" spans="1:31" x14ac:dyDescent="0.3">
      <c r="A2745" t="s">
        <v>2810</v>
      </c>
      <c r="B2745">
        <v>31</v>
      </c>
      <c r="C2745" t="s">
        <v>62</v>
      </c>
      <c r="D2745" t="s">
        <v>35</v>
      </c>
      <c r="E2745" t="s">
        <v>23</v>
      </c>
      <c r="F2745">
        <v>19</v>
      </c>
      <c r="G2745" t="s">
        <v>52</v>
      </c>
      <c r="H2745">
        <v>28</v>
      </c>
      <c r="I2745">
        <v>0</v>
      </c>
      <c r="J2745">
        <v>3</v>
      </c>
      <c r="K2745" t="s">
        <v>25</v>
      </c>
      <c r="L2745" t="s">
        <v>26</v>
      </c>
      <c r="M2745" t="s">
        <v>27</v>
      </c>
      <c r="N2745" t="s">
        <v>45</v>
      </c>
      <c r="O2745">
        <v>2</v>
      </c>
      <c r="P2745" t="s">
        <v>40</v>
      </c>
      <c r="Q2745">
        <v>1</v>
      </c>
      <c r="R2745" t="s">
        <v>46</v>
      </c>
      <c r="S2745" t="s">
        <v>58</v>
      </c>
      <c r="T2745" t="s">
        <v>74</v>
      </c>
      <c r="U2745" t="str">
        <f t="shared" si="1031"/>
        <v>Millennieals</v>
      </c>
      <c r="V2745" t="str">
        <f t="shared" si="1036"/>
        <v>low</v>
      </c>
      <c r="W2745" t="str">
        <f t="shared" si="1032"/>
        <v>MEDIUM</v>
      </c>
      <c r="X2745" s="8">
        <f t="shared" si="1042"/>
        <v>2.7857142857142856</v>
      </c>
      <c r="Y2745">
        <f t="shared" si="1025"/>
        <v>1</v>
      </c>
      <c r="Z2745">
        <f t="shared" si="1026"/>
        <v>3</v>
      </c>
      <c r="AA2745">
        <f t="shared" si="1027"/>
        <v>4</v>
      </c>
      <c r="AB2745">
        <f t="shared" si="1028"/>
        <v>1.5</v>
      </c>
      <c r="AC2745">
        <f t="shared" si="1029"/>
        <v>2</v>
      </c>
      <c r="AD2745">
        <f t="shared" si="1030"/>
        <v>3</v>
      </c>
      <c r="AE2745">
        <f t="shared" si="1033"/>
        <v>2.35</v>
      </c>
    </row>
    <row r="2746" spans="1:31" x14ac:dyDescent="0.3">
      <c r="A2746" t="s">
        <v>2811</v>
      </c>
      <c r="B2746">
        <v>54</v>
      </c>
      <c r="C2746" t="s">
        <v>21</v>
      </c>
      <c r="D2746" t="s">
        <v>43</v>
      </c>
      <c r="E2746" t="s">
        <v>67</v>
      </c>
      <c r="F2746">
        <v>27</v>
      </c>
      <c r="G2746" t="s">
        <v>52</v>
      </c>
      <c r="H2746">
        <v>35</v>
      </c>
      <c r="I2746">
        <v>1</v>
      </c>
      <c r="J2746">
        <v>5</v>
      </c>
      <c r="K2746" t="s">
        <v>63</v>
      </c>
      <c r="L2746" t="s">
        <v>38</v>
      </c>
      <c r="M2746" t="s">
        <v>54</v>
      </c>
      <c r="N2746" t="s">
        <v>39</v>
      </c>
      <c r="O2746">
        <v>5</v>
      </c>
      <c r="P2746" t="s">
        <v>29</v>
      </c>
      <c r="Q2746">
        <v>4</v>
      </c>
      <c r="R2746" t="s">
        <v>65</v>
      </c>
      <c r="S2746" t="s">
        <v>58</v>
      </c>
      <c r="T2746" t="s">
        <v>74</v>
      </c>
      <c r="U2746" t="str">
        <f t="shared" si="1031"/>
        <v>Gen X</v>
      </c>
      <c r="V2746" t="str">
        <f t="shared" si="1036"/>
        <v>low</v>
      </c>
      <c r="W2746" t="str">
        <f t="shared" si="1032"/>
        <v>Good</v>
      </c>
      <c r="X2746" s="8">
        <f t="shared" si="1042"/>
        <v>3.6428571428571428</v>
      </c>
      <c r="Y2746">
        <f t="shared" si="1025"/>
        <v>3</v>
      </c>
      <c r="Z2746">
        <f t="shared" si="1026"/>
        <v>3</v>
      </c>
      <c r="AA2746">
        <f t="shared" si="1027"/>
        <v>4</v>
      </c>
      <c r="AB2746">
        <f t="shared" si="1028"/>
        <v>4.5</v>
      </c>
      <c r="AC2746">
        <f t="shared" si="1029"/>
        <v>5</v>
      </c>
      <c r="AD2746">
        <f t="shared" si="1030"/>
        <v>5</v>
      </c>
      <c r="AE2746">
        <f t="shared" si="1033"/>
        <v>4.1000000000000005</v>
      </c>
    </row>
    <row r="2747" spans="1:31" x14ac:dyDescent="0.3">
      <c r="A2747" t="s">
        <v>2812</v>
      </c>
      <c r="B2747">
        <v>25</v>
      </c>
      <c r="C2747" t="s">
        <v>34</v>
      </c>
      <c r="D2747" t="s">
        <v>77</v>
      </c>
      <c r="E2747" t="s">
        <v>80</v>
      </c>
      <c r="F2747">
        <v>35</v>
      </c>
      <c r="G2747" t="s">
        <v>24</v>
      </c>
      <c r="H2747">
        <v>23</v>
      </c>
      <c r="I2747">
        <v>14</v>
      </c>
      <c r="J2747">
        <v>3</v>
      </c>
      <c r="K2747" t="s">
        <v>25</v>
      </c>
      <c r="L2747" t="s">
        <v>26</v>
      </c>
      <c r="M2747" t="s">
        <v>54</v>
      </c>
      <c r="N2747" t="s">
        <v>28</v>
      </c>
      <c r="O2747">
        <v>1</v>
      </c>
      <c r="P2747" t="s">
        <v>40</v>
      </c>
      <c r="Q2747">
        <v>1</v>
      </c>
      <c r="R2747" t="s">
        <v>65</v>
      </c>
      <c r="S2747" t="s">
        <v>58</v>
      </c>
      <c r="T2747" t="s">
        <v>32</v>
      </c>
      <c r="U2747" t="str">
        <f t="shared" si="1031"/>
        <v>GEN Z</v>
      </c>
      <c r="V2747" t="str">
        <f t="shared" si="1036"/>
        <v>low</v>
      </c>
      <c r="W2747" t="str">
        <f t="shared" si="1032"/>
        <v>MEDIUM</v>
      </c>
      <c r="X2747" s="8">
        <f t="shared" si="1042"/>
        <v>3.1428571428571428</v>
      </c>
      <c r="Y2747">
        <f t="shared" si="1025"/>
        <v>1</v>
      </c>
      <c r="Z2747">
        <f t="shared" si="1026"/>
        <v>3</v>
      </c>
      <c r="AA2747">
        <f t="shared" si="1027"/>
        <v>4</v>
      </c>
      <c r="AB2747">
        <f t="shared" si="1028"/>
        <v>3</v>
      </c>
      <c r="AC2747">
        <f t="shared" si="1029"/>
        <v>5</v>
      </c>
      <c r="AD2747">
        <f t="shared" si="1030"/>
        <v>3</v>
      </c>
      <c r="AE2747">
        <f t="shared" si="1033"/>
        <v>2.6500000000000004</v>
      </c>
    </row>
    <row r="2748" spans="1:31" x14ac:dyDescent="0.3">
      <c r="A2748" t="s">
        <v>2813</v>
      </c>
      <c r="B2748">
        <v>46</v>
      </c>
      <c r="C2748" t="s">
        <v>34</v>
      </c>
      <c r="D2748" t="s">
        <v>73</v>
      </c>
      <c r="E2748" t="s">
        <v>36</v>
      </c>
      <c r="F2748">
        <v>32</v>
      </c>
      <c r="G2748" t="s">
        <v>52</v>
      </c>
      <c r="H2748">
        <v>36</v>
      </c>
      <c r="I2748">
        <v>7</v>
      </c>
      <c r="J2748">
        <v>4</v>
      </c>
      <c r="K2748" t="s">
        <v>53</v>
      </c>
      <c r="L2748" t="s">
        <v>38</v>
      </c>
      <c r="M2748" t="s">
        <v>27</v>
      </c>
      <c r="N2748" t="s">
        <v>45</v>
      </c>
      <c r="O2748">
        <v>3</v>
      </c>
      <c r="P2748" t="s">
        <v>40</v>
      </c>
      <c r="Q2748">
        <v>3</v>
      </c>
      <c r="R2748" t="s">
        <v>65</v>
      </c>
      <c r="S2748" t="s">
        <v>31</v>
      </c>
      <c r="T2748" t="s">
        <v>60</v>
      </c>
      <c r="U2748" t="str">
        <f t="shared" si="1031"/>
        <v>Gen X</v>
      </c>
      <c r="V2748" t="str">
        <f t="shared" si="1036"/>
        <v>standard</v>
      </c>
      <c r="W2748" t="str">
        <f t="shared" si="1032"/>
        <v>MEDIUM</v>
      </c>
      <c r="X2748" s="8">
        <f t="shared" si="1042"/>
        <v>3.0714285714285716</v>
      </c>
      <c r="Y2748">
        <f t="shared" si="1025"/>
        <v>3</v>
      </c>
      <c r="Z2748">
        <f t="shared" si="1026"/>
        <v>5</v>
      </c>
      <c r="AA2748">
        <f t="shared" si="1027"/>
        <v>3</v>
      </c>
      <c r="AB2748">
        <f t="shared" si="1028"/>
        <v>2.5</v>
      </c>
      <c r="AC2748">
        <f t="shared" si="1029"/>
        <v>2</v>
      </c>
      <c r="AD2748">
        <f t="shared" si="1030"/>
        <v>1</v>
      </c>
      <c r="AE2748">
        <f t="shared" si="1033"/>
        <v>2.7</v>
      </c>
    </row>
    <row r="2749" spans="1:31" x14ac:dyDescent="0.3">
      <c r="A2749" t="s">
        <v>2814</v>
      </c>
      <c r="B2749">
        <v>44</v>
      </c>
      <c r="C2749" t="s">
        <v>62</v>
      </c>
      <c r="D2749" t="s">
        <v>73</v>
      </c>
      <c r="E2749" t="s">
        <v>80</v>
      </c>
      <c r="F2749">
        <v>30</v>
      </c>
      <c r="G2749" t="s">
        <v>24</v>
      </c>
      <c r="H2749">
        <v>45</v>
      </c>
      <c r="I2749">
        <v>10</v>
      </c>
      <c r="J2749">
        <v>5</v>
      </c>
      <c r="K2749" t="s">
        <v>63</v>
      </c>
      <c r="L2749" t="s">
        <v>26</v>
      </c>
      <c r="M2749" t="s">
        <v>54</v>
      </c>
      <c r="N2749" t="s">
        <v>45</v>
      </c>
      <c r="O2749">
        <v>1</v>
      </c>
      <c r="P2749" t="s">
        <v>29</v>
      </c>
      <c r="Q2749">
        <v>3</v>
      </c>
      <c r="R2749" t="s">
        <v>65</v>
      </c>
      <c r="S2749" t="s">
        <v>58</v>
      </c>
      <c r="T2749" t="s">
        <v>71</v>
      </c>
      <c r="U2749" t="str">
        <f t="shared" si="1031"/>
        <v>Millennieals</v>
      </c>
      <c r="V2749" t="str">
        <f t="shared" si="1036"/>
        <v>standard</v>
      </c>
      <c r="W2749" t="str">
        <f t="shared" si="1032"/>
        <v>MEDIUM</v>
      </c>
      <c r="X2749" s="8">
        <f t="shared" ref="X2749" si="1047">AVERAGE(6-(AD2749),6-(Y2749),6-(O2749),J2749,AB2749,Z2749,6-(AA2749))</f>
        <v>3.7142857142857144</v>
      </c>
      <c r="Y2749">
        <f t="shared" si="1025"/>
        <v>1</v>
      </c>
      <c r="Z2749">
        <f t="shared" si="1026"/>
        <v>3</v>
      </c>
      <c r="AA2749">
        <f t="shared" si="1027"/>
        <v>3</v>
      </c>
      <c r="AB2749">
        <f t="shared" si="1028"/>
        <v>4</v>
      </c>
      <c r="AC2749">
        <f t="shared" si="1029"/>
        <v>5</v>
      </c>
      <c r="AD2749">
        <f t="shared" si="1030"/>
        <v>5</v>
      </c>
      <c r="AE2749">
        <f t="shared" si="1033"/>
        <v>3.5</v>
      </c>
    </row>
    <row r="2750" spans="1:31" x14ac:dyDescent="0.3">
      <c r="A2750" t="s">
        <v>2815</v>
      </c>
      <c r="B2750">
        <v>25</v>
      </c>
      <c r="C2750" t="s">
        <v>62</v>
      </c>
      <c r="D2750" t="s">
        <v>79</v>
      </c>
      <c r="E2750" t="s">
        <v>80</v>
      </c>
      <c r="F2750">
        <v>17</v>
      </c>
      <c r="G2750" t="s">
        <v>37</v>
      </c>
      <c r="H2750">
        <v>39</v>
      </c>
      <c r="I2750">
        <v>9</v>
      </c>
      <c r="J2750">
        <v>1</v>
      </c>
      <c r="K2750" t="s">
        <v>53</v>
      </c>
      <c r="L2750" t="s">
        <v>46</v>
      </c>
      <c r="M2750" t="s">
        <v>27</v>
      </c>
      <c r="N2750" t="s">
        <v>45</v>
      </c>
      <c r="O2750">
        <v>2</v>
      </c>
      <c r="P2750" t="s">
        <v>64</v>
      </c>
      <c r="Q2750">
        <v>2</v>
      </c>
      <c r="R2750" t="s">
        <v>30</v>
      </c>
      <c r="S2750" t="s">
        <v>47</v>
      </c>
      <c r="T2750" t="s">
        <v>71</v>
      </c>
      <c r="U2750" t="str">
        <f t="shared" si="1031"/>
        <v>GEN Z</v>
      </c>
      <c r="V2750" t="str">
        <f t="shared" si="1036"/>
        <v>standard</v>
      </c>
      <c r="W2750" t="str">
        <f t="shared" si="1032"/>
        <v>MEDIUM</v>
      </c>
      <c r="X2750" s="8">
        <f t="shared" ref="X2750" si="1048">AVERAGE((AD2750),(Y2750),6-(O2750),J2750,AB2750,Z2750,(AA2750))</f>
        <v>2.4285714285714284</v>
      </c>
      <c r="Y2750">
        <f t="shared" si="1025"/>
        <v>5</v>
      </c>
      <c r="Z2750">
        <f t="shared" si="1026"/>
        <v>1</v>
      </c>
      <c r="AA2750">
        <f t="shared" si="1027"/>
        <v>3</v>
      </c>
      <c r="AB2750">
        <f t="shared" si="1028"/>
        <v>2</v>
      </c>
      <c r="AC2750">
        <f t="shared" si="1029"/>
        <v>2</v>
      </c>
      <c r="AD2750">
        <f t="shared" si="1030"/>
        <v>1</v>
      </c>
      <c r="AE2750">
        <f t="shared" si="1033"/>
        <v>2.25</v>
      </c>
    </row>
    <row r="2751" spans="1:31" x14ac:dyDescent="0.3">
      <c r="A2751" t="s">
        <v>2816</v>
      </c>
      <c r="B2751">
        <v>29</v>
      </c>
      <c r="C2751" t="s">
        <v>21</v>
      </c>
      <c r="D2751" t="s">
        <v>77</v>
      </c>
      <c r="E2751" t="s">
        <v>44</v>
      </c>
      <c r="F2751">
        <v>28</v>
      </c>
      <c r="G2751" t="s">
        <v>24</v>
      </c>
      <c r="H2751">
        <v>55</v>
      </c>
      <c r="I2751">
        <v>7</v>
      </c>
      <c r="J2751">
        <v>1</v>
      </c>
      <c r="K2751" t="s">
        <v>63</v>
      </c>
      <c r="L2751" t="s">
        <v>46</v>
      </c>
      <c r="M2751" t="s">
        <v>27</v>
      </c>
      <c r="N2751" t="s">
        <v>45</v>
      </c>
      <c r="O2751">
        <v>4</v>
      </c>
      <c r="P2751" t="s">
        <v>64</v>
      </c>
      <c r="Q2751">
        <v>2</v>
      </c>
      <c r="R2751" t="s">
        <v>65</v>
      </c>
      <c r="S2751" t="s">
        <v>47</v>
      </c>
      <c r="T2751" t="s">
        <v>74</v>
      </c>
      <c r="U2751" t="str">
        <f t="shared" si="1031"/>
        <v>Millennieals</v>
      </c>
      <c r="V2751" t="str">
        <f t="shared" si="1036"/>
        <v>high</v>
      </c>
      <c r="W2751" t="str">
        <f t="shared" si="1032"/>
        <v>MEDIUM</v>
      </c>
      <c r="X2751" s="8">
        <f t="shared" si="1042"/>
        <v>2.5714285714285716</v>
      </c>
      <c r="Y2751">
        <f t="shared" si="1025"/>
        <v>5</v>
      </c>
      <c r="Z2751">
        <f t="shared" si="1026"/>
        <v>1</v>
      </c>
      <c r="AA2751">
        <f t="shared" si="1027"/>
        <v>2</v>
      </c>
      <c r="AB2751">
        <f t="shared" si="1028"/>
        <v>2</v>
      </c>
      <c r="AC2751">
        <f t="shared" si="1029"/>
        <v>2</v>
      </c>
      <c r="AD2751">
        <f t="shared" si="1030"/>
        <v>5</v>
      </c>
      <c r="AE2751">
        <f t="shared" si="1033"/>
        <v>3.4000000000000004</v>
      </c>
    </row>
    <row r="2752" spans="1:31" x14ac:dyDescent="0.3">
      <c r="A2752" t="s">
        <v>2817</v>
      </c>
      <c r="B2752">
        <v>43</v>
      </c>
      <c r="C2752" t="s">
        <v>34</v>
      </c>
      <c r="D2752" t="s">
        <v>22</v>
      </c>
      <c r="E2752" t="s">
        <v>44</v>
      </c>
      <c r="F2752">
        <v>4</v>
      </c>
      <c r="G2752" t="s">
        <v>37</v>
      </c>
      <c r="H2752">
        <v>26</v>
      </c>
      <c r="I2752">
        <v>5</v>
      </c>
      <c r="J2752">
        <v>4</v>
      </c>
      <c r="K2752" t="s">
        <v>63</v>
      </c>
      <c r="L2752" t="s">
        <v>46</v>
      </c>
      <c r="M2752" t="s">
        <v>54</v>
      </c>
      <c r="N2752" t="s">
        <v>45</v>
      </c>
      <c r="O2752">
        <v>3</v>
      </c>
      <c r="P2752" t="s">
        <v>64</v>
      </c>
      <c r="Q2752">
        <v>4</v>
      </c>
      <c r="R2752" t="s">
        <v>46</v>
      </c>
      <c r="S2752" t="s">
        <v>31</v>
      </c>
      <c r="T2752" t="s">
        <v>48</v>
      </c>
      <c r="U2752" t="str">
        <f t="shared" si="1031"/>
        <v>Millennieals</v>
      </c>
      <c r="V2752" t="str">
        <f t="shared" si="1036"/>
        <v>low</v>
      </c>
      <c r="W2752" t="str">
        <f t="shared" si="1032"/>
        <v>Good</v>
      </c>
      <c r="X2752" s="8">
        <f t="shared" si="1042"/>
        <v>4.3571428571428568</v>
      </c>
      <c r="Y2752">
        <f t="shared" si="1025"/>
        <v>5</v>
      </c>
      <c r="Z2752">
        <f t="shared" si="1026"/>
        <v>5</v>
      </c>
      <c r="AA2752">
        <f t="shared" si="1027"/>
        <v>4</v>
      </c>
      <c r="AB2752">
        <f t="shared" si="1028"/>
        <v>4.5</v>
      </c>
      <c r="AC2752">
        <f t="shared" si="1029"/>
        <v>5</v>
      </c>
      <c r="AD2752">
        <f t="shared" si="1030"/>
        <v>5</v>
      </c>
      <c r="AE2752">
        <f t="shared" si="1033"/>
        <v>4.8</v>
      </c>
    </row>
    <row r="2753" spans="1:31" x14ac:dyDescent="0.3">
      <c r="A2753" t="s">
        <v>2818</v>
      </c>
      <c r="B2753">
        <v>30</v>
      </c>
      <c r="C2753" t="s">
        <v>50</v>
      </c>
      <c r="D2753" t="s">
        <v>43</v>
      </c>
      <c r="E2753" t="s">
        <v>57</v>
      </c>
      <c r="F2753">
        <v>34</v>
      </c>
      <c r="G2753" t="s">
        <v>37</v>
      </c>
      <c r="H2753">
        <v>51</v>
      </c>
      <c r="I2753">
        <v>6</v>
      </c>
      <c r="J2753">
        <v>1</v>
      </c>
      <c r="K2753" t="s">
        <v>25</v>
      </c>
      <c r="L2753" t="s">
        <v>46</v>
      </c>
      <c r="M2753" t="s">
        <v>27</v>
      </c>
      <c r="N2753" t="s">
        <v>45</v>
      </c>
      <c r="O2753">
        <v>1</v>
      </c>
      <c r="P2753" t="s">
        <v>40</v>
      </c>
      <c r="Q2753">
        <v>3</v>
      </c>
      <c r="R2753" t="s">
        <v>30</v>
      </c>
      <c r="S2753" t="s">
        <v>58</v>
      </c>
      <c r="T2753" t="s">
        <v>71</v>
      </c>
      <c r="U2753" t="str">
        <f t="shared" si="1031"/>
        <v>Millennieals</v>
      </c>
      <c r="V2753" t="str">
        <f t="shared" si="1036"/>
        <v>high</v>
      </c>
      <c r="W2753" t="str">
        <f t="shared" si="1032"/>
        <v>MEDIUM</v>
      </c>
      <c r="X2753" s="8">
        <f t="shared" si="1042"/>
        <v>3.0714285714285716</v>
      </c>
      <c r="Y2753">
        <f t="shared" si="1025"/>
        <v>5</v>
      </c>
      <c r="Z2753">
        <f t="shared" si="1026"/>
        <v>3</v>
      </c>
      <c r="AA2753">
        <f t="shared" si="1027"/>
        <v>2</v>
      </c>
      <c r="AB2753">
        <f t="shared" si="1028"/>
        <v>2.5</v>
      </c>
      <c r="AC2753">
        <f t="shared" si="1029"/>
        <v>2</v>
      </c>
      <c r="AD2753">
        <f t="shared" si="1030"/>
        <v>3</v>
      </c>
      <c r="AE2753">
        <f t="shared" si="1033"/>
        <v>3.15</v>
      </c>
    </row>
    <row r="2754" spans="1:31" x14ac:dyDescent="0.3">
      <c r="A2754" t="s">
        <v>2819</v>
      </c>
      <c r="B2754">
        <v>24</v>
      </c>
      <c r="C2754" t="s">
        <v>21</v>
      </c>
      <c r="D2754" t="s">
        <v>35</v>
      </c>
      <c r="E2754" t="s">
        <v>51</v>
      </c>
      <c r="F2754">
        <v>13</v>
      </c>
      <c r="G2754" t="s">
        <v>37</v>
      </c>
      <c r="H2754">
        <v>20</v>
      </c>
      <c r="I2754">
        <v>4</v>
      </c>
      <c r="J2754">
        <v>5</v>
      </c>
      <c r="K2754" t="s">
        <v>63</v>
      </c>
      <c r="L2754" t="s">
        <v>84</v>
      </c>
      <c r="M2754" t="s">
        <v>54</v>
      </c>
      <c r="N2754" t="s">
        <v>39</v>
      </c>
      <c r="O2754">
        <v>1</v>
      </c>
      <c r="P2754" t="s">
        <v>40</v>
      </c>
      <c r="Q2754">
        <v>2</v>
      </c>
      <c r="R2754" t="s">
        <v>65</v>
      </c>
      <c r="S2754" t="s">
        <v>58</v>
      </c>
      <c r="T2754" t="s">
        <v>48</v>
      </c>
      <c r="U2754" t="str">
        <f t="shared" si="1031"/>
        <v>GEN Z</v>
      </c>
      <c r="V2754" t="str">
        <f t="shared" si="1036"/>
        <v>very low</v>
      </c>
      <c r="W2754" t="str">
        <f t="shared" si="1032"/>
        <v>Good</v>
      </c>
      <c r="X2754" s="8">
        <f t="shared" si="1042"/>
        <v>4.0714285714285712</v>
      </c>
      <c r="Y2754">
        <f t="shared" ref="Y2754:Y2817" si="1049">IF(L2754="Depression",1,IF(L2754="Burnout",2,IF(L2754="Anxiety",3,5)))</f>
        <v>2</v>
      </c>
      <c r="Z2754">
        <f t="shared" ref="Z2754:Z2817" si="1050">IF(S2754="Good",5,IF(S2754="Poor",1,3))</f>
        <v>3</v>
      </c>
      <c r="AA2754">
        <f t="shared" ref="AA2754:AA2817" si="1051">IF(H2754&lt;=20,5,IF(H2754&lt;=35,4,IF(H2754&lt;=45,3,IF(H2754&lt;=55,2,IF(H2754&gt;55,1 )))))</f>
        <v>5</v>
      </c>
      <c r="AB2754">
        <f t="shared" ref="AB2754:AB2817" si="1052">AVERAGE(AC2754,Q2754)</f>
        <v>3.5</v>
      </c>
      <c r="AC2754">
        <f t="shared" ref="AC2754:AC2817" si="1053">IF(M2754="yes",5,2)</f>
        <v>5</v>
      </c>
      <c r="AD2754">
        <f t="shared" ref="AD2754:AD2817" si="1054">IF(K2754="High",1,IF(K2754="Medium",3,5))</f>
        <v>5</v>
      </c>
      <c r="AE2754">
        <f t="shared" si="1033"/>
        <v>3.8000000000000003</v>
      </c>
    </row>
    <row r="2755" spans="1:31" x14ac:dyDescent="0.3">
      <c r="A2755" t="s">
        <v>2820</v>
      </c>
      <c r="B2755">
        <v>32</v>
      </c>
      <c r="C2755" t="s">
        <v>21</v>
      </c>
      <c r="D2755" t="s">
        <v>22</v>
      </c>
      <c r="E2755" t="s">
        <v>44</v>
      </c>
      <c r="F2755">
        <v>18</v>
      </c>
      <c r="G2755" t="s">
        <v>37</v>
      </c>
      <c r="H2755">
        <v>46</v>
      </c>
      <c r="I2755">
        <v>12</v>
      </c>
      <c r="J2755">
        <v>5</v>
      </c>
      <c r="K2755" t="s">
        <v>25</v>
      </c>
      <c r="L2755" t="s">
        <v>46</v>
      </c>
      <c r="M2755" t="s">
        <v>54</v>
      </c>
      <c r="N2755" t="s">
        <v>45</v>
      </c>
      <c r="O2755">
        <v>4</v>
      </c>
      <c r="P2755" t="s">
        <v>64</v>
      </c>
      <c r="Q2755">
        <v>1</v>
      </c>
      <c r="R2755" t="s">
        <v>46</v>
      </c>
      <c r="S2755" t="s">
        <v>31</v>
      </c>
      <c r="T2755" t="s">
        <v>71</v>
      </c>
      <c r="U2755" t="str">
        <f t="shared" ref="U2755:U2818" si="1055">IF(B2755&lt;=28,"GEN Z",IF(B2755&lt;=44,"Millennieals",IF(B2755&lt;=60,"Gen X","baby")))</f>
        <v>Millennieals</v>
      </c>
      <c r="V2755" t="str">
        <f t="shared" si="1036"/>
        <v>high</v>
      </c>
      <c r="W2755" t="str">
        <f t="shared" ref="W2755:W2818" si="1056">IF(AE2755&lt;=2,"poor",IF(AE2755&lt;=3.5,"MEDIUM","Good"))</f>
        <v>Good</v>
      </c>
      <c r="X2755" s="8">
        <f t="shared" si="1042"/>
        <v>3.5714285714285716</v>
      </c>
      <c r="Y2755">
        <f t="shared" si="1049"/>
        <v>5</v>
      </c>
      <c r="Z2755">
        <f t="shared" si="1050"/>
        <v>5</v>
      </c>
      <c r="AA2755">
        <f t="shared" si="1051"/>
        <v>2</v>
      </c>
      <c r="AB2755">
        <f t="shared" si="1052"/>
        <v>3</v>
      </c>
      <c r="AC2755">
        <f t="shared" si="1053"/>
        <v>5</v>
      </c>
      <c r="AD2755">
        <f t="shared" si="1054"/>
        <v>3</v>
      </c>
      <c r="AE2755">
        <f t="shared" ref="AE2755:AE2818" si="1057">AD2755*0.3+Y2755*0.25+Z2755*0.15+J2755*0.1+AB2755*0.1+AC2755*0.05+AA2755*0.05</f>
        <v>4.05</v>
      </c>
    </row>
    <row r="2756" spans="1:31" x14ac:dyDescent="0.3">
      <c r="A2756" t="s">
        <v>2821</v>
      </c>
      <c r="B2756">
        <v>32</v>
      </c>
      <c r="C2756" t="s">
        <v>34</v>
      </c>
      <c r="D2756" t="s">
        <v>77</v>
      </c>
      <c r="E2756" t="s">
        <v>57</v>
      </c>
      <c r="F2756">
        <v>10</v>
      </c>
      <c r="G2756" t="s">
        <v>52</v>
      </c>
      <c r="H2756">
        <v>31</v>
      </c>
      <c r="I2756">
        <v>0</v>
      </c>
      <c r="J2756">
        <v>1</v>
      </c>
      <c r="K2756" t="s">
        <v>25</v>
      </c>
      <c r="L2756" t="s">
        <v>38</v>
      </c>
      <c r="M2756" t="s">
        <v>27</v>
      </c>
      <c r="N2756" t="s">
        <v>39</v>
      </c>
      <c r="O2756">
        <v>4</v>
      </c>
      <c r="P2756" t="s">
        <v>40</v>
      </c>
      <c r="Q2756">
        <v>1</v>
      </c>
      <c r="R2756" t="s">
        <v>30</v>
      </c>
      <c r="S2756" t="s">
        <v>31</v>
      </c>
      <c r="T2756" t="s">
        <v>32</v>
      </c>
      <c r="U2756" t="str">
        <f t="shared" si="1055"/>
        <v>Millennieals</v>
      </c>
      <c r="V2756" t="str">
        <f t="shared" si="1036"/>
        <v>low</v>
      </c>
      <c r="W2756" t="str">
        <f t="shared" si="1056"/>
        <v>MEDIUM</v>
      </c>
      <c r="X2756" s="8">
        <f t="shared" si="1042"/>
        <v>2.7857142857142856</v>
      </c>
      <c r="Y2756">
        <f t="shared" si="1049"/>
        <v>3</v>
      </c>
      <c r="Z2756">
        <f t="shared" si="1050"/>
        <v>5</v>
      </c>
      <c r="AA2756">
        <f t="shared" si="1051"/>
        <v>4</v>
      </c>
      <c r="AB2756">
        <f t="shared" si="1052"/>
        <v>1.5</v>
      </c>
      <c r="AC2756">
        <f t="shared" si="1053"/>
        <v>2</v>
      </c>
      <c r="AD2756">
        <f t="shared" si="1054"/>
        <v>3</v>
      </c>
      <c r="AE2756">
        <f t="shared" si="1057"/>
        <v>2.95</v>
      </c>
    </row>
    <row r="2757" spans="1:31" x14ac:dyDescent="0.3">
      <c r="A2757" t="s">
        <v>2822</v>
      </c>
      <c r="B2757">
        <v>52</v>
      </c>
      <c r="C2757" t="s">
        <v>34</v>
      </c>
      <c r="D2757" t="s">
        <v>56</v>
      </c>
      <c r="E2757" t="s">
        <v>57</v>
      </c>
      <c r="F2757">
        <v>5</v>
      </c>
      <c r="G2757" t="s">
        <v>52</v>
      </c>
      <c r="H2757">
        <v>56</v>
      </c>
      <c r="I2757">
        <v>11</v>
      </c>
      <c r="J2757">
        <v>1</v>
      </c>
      <c r="K2757" t="s">
        <v>25</v>
      </c>
      <c r="L2757" t="s">
        <v>26</v>
      </c>
      <c r="M2757" t="s">
        <v>54</v>
      </c>
      <c r="N2757" t="s">
        <v>45</v>
      </c>
      <c r="O2757">
        <v>2</v>
      </c>
      <c r="P2757" t="s">
        <v>64</v>
      </c>
      <c r="Q2757">
        <v>5</v>
      </c>
      <c r="R2757" t="s">
        <v>30</v>
      </c>
      <c r="S2757" t="s">
        <v>47</v>
      </c>
      <c r="T2757" t="s">
        <v>48</v>
      </c>
      <c r="U2757" t="str">
        <f t="shared" si="1055"/>
        <v>Gen X</v>
      </c>
      <c r="V2757" t="str">
        <f t="shared" si="1036"/>
        <v xml:space="preserve">very high </v>
      </c>
      <c r="W2757" t="str">
        <f t="shared" si="1056"/>
        <v>MEDIUM</v>
      </c>
      <c r="X2757" s="8">
        <f t="shared" si="1042"/>
        <v>2.2857142857142856</v>
      </c>
      <c r="Y2757">
        <f t="shared" si="1049"/>
        <v>1</v>
      </c>
      <c r="Z2757">
        <f t="shared" si="1050"/>
        <v>1</v>
      </c>
      <c r="AA2757">
        <f t="shared" si="1051"/>
        <v>1</v>
      </c>
      <c r="AB2757">
        <f t="shared" si="1052"/>
        <v>5</v>
      </c>
      <c r="AC2757">
        <f t="shared" si="1053"/>
        <v>5</v>
      </c>
      <c r="AD2757">
        <f t="shared" si="1054"/>
        <v>3</v>
      </c>
      <c r="AE2757">
        <f t="shared" si="1057"/>
        <v>2.1999999999999997</v>
      </c>
    </row>
    <row r="2758" spans="1:31" x14ac:dyDescent="0.3">
      <c r="A2758" t="s">
        <v>2823</v>
      </c>
      <c r="B2758">
        <v>28</v>
      </c>
      <c r="C2758" t="s">
        <v>62</v>
      </c>
      <c r="D2758" t="s">
        <v>79</v>
      </c>
      <c r="E2758" t="s">
        <v>44</v>
      </c>
      <c r="F2758">
        <v>30</v>
      </c>
      <c r="G2758" t="s">
        <v>24</v>
      </c>
      <c r="H2758">
        <v>52</v>
      </c>
      <c r="I2758">
        <v>10</v>
      </c>
      <c r="J2758">
        <v>3</v>
      </c>
      <c r="K2758" t="s">
        <v>53</v>
      </c>
      <c r="L2758" t="s">
        <v>38</v>
      </c>
      <c r="M2758" t="s">
        <v>54</v>
      </c>
      <c r="N2758" t="s">
        <v>28</v>
      </c>
      <c r="O2758">
        <v>5</v>
      </c>
      <c r="P2758" t="s">
        <v>64</v>
      </c>
      <c r="Q2758">
        <v>1</v>
      </c>
      <c r="R2758" t="s">
        <v>30</v>
      </c>
      <c r="S2758" t="s">
        <v>31</v>
      </c>
      <c r="T2758" t="s">
        <v>60</v>
      </c>
      <c r="U2758" t="str">
        <f t="shared" si="1055"/>
        <v>GEN Z</v>
      </c>
      <c r="V2758" t="str">
        <f t="shared" si="1036"/>
        <v>high</v>
      </c>
      <c r="W2758" t="str">
        <f t="shared" si="1056"/>
        <v>MEDIUM</v>
      </c>
      <c r="X2758" s="8">
        <f t="shared" ref="X2758" si="1058">AVERAGE(6-(AD2758),6-(Y2758),6-(O2758),J2758,AB2758,Z2758,6-(AA2758))</f>
        <v>3.4285714285714284</v>
      </c>
      <c r="Y2758">
        <f t="shared" si="1049"/>
        <v>3</v>
      </c>
      <c r="Z2758">
        <f t="shared" si="1050"/>
        <v>5</v>
      </c>
      <c r="AA2758">
        <f t="shared" si="1051"/>
        <v>2</v>
      </c>
      <c r="AB2758">
        <f t="shared" si="1052"/>
        <v>3</v>
      </c>
      <c r="AC2758">
        <f t="shared" si="1053"/>
        <v>5</v>
      </c>
      <c r="AD2758">
        <f t="shared" si="1054"/>
        <v>1</v>
      </c>
      <c r="AE2758">
        <f t="shared" si="1057"/>
        <v>2.7500000000000004</v>
      </c>
    </row>
    <row r="2759" spans="1:31" x14ac:dyDescent="0.3">
      <c r="A2759" t="s">
        <v>2824</v>
      </c>
      <c r="B2759">
        <v>25</v>
      </c>
      <c r="C2759" t="s">
        <v>34</v>
      </c>
      <c r="D2759" t="s">
        <v>56</v>
      </c>
      <c r="E2759" t="s">
        <v>51</v>
      </c>
      <c r="F2759">
        <v>35</v>
      </c>
      <c r="G2759" t="s">
        <v>52</v>
      </c>
      <c r="H2759">
        <v>53</v>
      </c>
      <c r="I2759">
        <v>14</v>
      </c>
      <c r="J2759">
        <v>2</v>
      </c>
      <c r="K2759" t="s">
        <v>25</v>
      </c>
      <c r="L2759" t="s">
        <v>26</v>
      </c>
      <c r="M2759" t="s">
        <v>27</v>
      </c>
      <c r="N2759" t="s">
        <v>39</v>
      </c>
      <c r="O2759">
        <v>5</v>
      </c>
      <c r="P2759" t="s">
        <v>40</v>
      </c>
      <c r="Q2759">
        <v>4</v>
      </c>
      <c r="R2759" t="s">
        <v>46</v>
      </c>
      <c r="S2759" t="s">
        <v>31</v>
      </c>
      <c r="T2759" t="s">
        <v>60</v>
      </c>
      <c r="U2759" t="str">
        <f t="shared" si="1055"/>
        <v>GEN Z</v>
      </c>
      <c r="V2759" t="str">
        <f t="shared" si="1036"/>
        <v>high</v>
      </c>
      <c r="W2759" t="str">
        <f t="shared" si="1056"/>
        <v>MEDIUM</v>
      </c>
      <c r="X2759" s="8">
        <f t="shared" ref="X2759" si="1059">AVERAGE((AD2759),(Y2759),6-(O2759),J2759,AB2759,Z2759,(AA2759))</f>
        <v>2.4285714285714284</v>
      </c>
      <c r="Y2759">
        <f t="shared" si="1049"/>
        <v>1</v>
      </c>
      <c r="Z2759">
        <f t="shared" si="1050"/>
        <v>5</v>
      </c>
      <c r="AA2759">
        <f t="shared" si="1051"/>
        <v>2</v>
      </c>
      <c r="AB2759">
        <f t="shared" si="1052"/>
        <v>3</v>
      </c>
      <c r="AC2759">
        <f t="shared" si="1053"/>
        <v>2</v>
      </c>
      <c r="AD2759">
        <f t="shared" si="1054"/>
        <v>3</v>
      </c>
      <c r="AE2759">
        <f t="shared" si="1057"/>
        <v>2.6000000000000005</v>
      </c>
    </row>
    <row r="2760" spans="1:31" x14ac:dyDescent="0.3">
      <c r="A2760" t="s">
        <v>2825</v>
      </c>
      <c r="B2760">
        <v>45</v>
      </c>
      <c r="C2760" t="s">
        <v>34</v>
      </c>
      <c r="D2760" t="s">
        <v>73</v>
      </c>
      <c r="E2760" t="s">
        <v>80</v>
      </c>
      <c r="F2760">
        <v>3</v>
      </c>
      <c r="G2760" t="s">
        <v>24</v>
      </c>
      <c r="H2760">
        <v>30</v>
      </c>
      <c r="I2760">
        <v>0</v>
      </c>
      <c r="J2760">
        <v>5</v>
      </c>
      <c r="K2760" t="s">
        <v>63</v>
      </c>
      <c r="L2760" t="s">
        <v>46</v>
      </c>
      <c r="M2760" t="s">
        <v>27</v>
      </c>
      <c r="N2760" t="s">
        <v>28</v>
      </c>
      <c r="O2760">
        <v>1</v>
      </c>
      <c r="P2760" t="s">
        <v>40</v>
      </c>
      <c r="Q2760">
        <v>5</v>
      </c>
      <c r="R2760" t="s">
        <v>46</v>
      </c>
      <c r="S2760" t="s">
        <v>31</v>
      </c>
      <c r="T2760" t="s">
        <v>71</v>
      </c>
      <c r="U2760" t="str">
        <f t="shared" si="1055"/>
        <v>Gen X</v>
      </c>
      <c r="V2760" t="str">
        <f t="shared" si="1036"/>
        <v>low</v>
      </c>
      <c r="W2760" t="str">
        <f t="shared" si="1056"/>
        <v>Good</v>
      </c>
      <c r="X2760" s="8">
        <f t="shared" si="1042"/>
        <v>4.6428571428571432</v>
      </c>
      <c r="Y2760">
        <f t="shared" si="1049"/>
        <v>5</v>
      </c>
      <c r="Z2760">
        <f t="shared" si="1050"/>
        <v>5</v>
      </c>
      <c r="AA2760">
        <f t="shared" si="1051"/>
        <v>4</v>
      </c>
      <c r="AB2760">
        <f t="shared" si="1052"/>
        <v>3.5</v>
      </c>
      <c r="AC2760">
        <f t="shared" si="1053"/>
        <v>2</v>
      </c>
      <c r="AD2760">
        <f t="shared" si="1054"/>
        <v>5</v>
      </c>
      <c r="AE2760">
        <f t="shared" si="1057"/>
        <v>4.6499999999999995</v>
      </c>
    </row>
    <row r="2761" spans="1:31" x14ac:dyDescent="0.3">
      <c r="A2761" t="s">
        <v>2826</v>
      </c>
      <c r="B2761">
        <v>46</v>
      </c>
      <c r="C2761" t="s">
        <v>34</v>
      </c>
      <c r="D2761" t="s">
        <v>73</v>
      </c>
      <c r="E2761" t="s">
        <v>67</v>
      </c>
      <c r="F2761">
        <v>22</v>
      </c>
      <c r="G2761" t="s">
        <v>52</v>
      </c>
      <c r="H2761">
        <v>56</v>
      </c>
      <c r="I2761">
        <v>13</v>
      </c>
      <c r="J2761">
        <v>5</v>
      </c>
      <c r="K2761" t="s">
        <v>25</v>
      </c>
      <c r="L2761" t="s">
        <v>46</v>
      </c>
      <c r="M2761" t="s">
        <v>54</v>
      </c>
      <c r="N2761" t="s">
        <v>45</v>
      </c>
      <c r="O2761">
        <v>4</v>
      </c>
      <c r="P2761" t="s">
        <v>29</v>
      </c>
      <c r="Q2761">
        <v>4</v>
      </c>
      <c r="R2761" t="s">
        <v>65</v>
      </c>
      <c r="S2761" t="s">
        <v>58</v>
      </c>
      <c r="T2761" t="s">
        <v>48</v>
      </c>
      <c r="U2761" t="str">
        <f t="shared" si="1055"/>
        <v>Gen X</v>
      </c>
      <c r="V2761" t="str">
        <f t="shared" si="1036"/>
        <v xml:space="preserve">very high </v>
      </c>
      <c r="W2761" t="str">
        <f t="shared" si="1056"/>
        <v>Good</v>
      </c>
      <c r="X2761" s="8">
        <f t="shared" si="1042"/>
        <v>3.3571428571428572</v>
      </c>
      <c r="Y2761">
        <f t="shared" si="1049"/>
        <v>5</v>
      </c>
      <c r="Z2761">
        <f t="shared" si="1050"/>
        <v>3</v>
      </c>
      <c r="AA2761">
        <f t="shared" si="1051"/>
        <v>1</v>
      </c>
      <c r="AB2761">
        <f t="shared" si="1052"/>
        <v>4.5</v>
      </c>
      <c r="AC2761">
        <f t="shared" si="1053"/>
        <v>5</v>
      </c>
      <c r="AD2761">
        <f t="shared" si="1054"/>
        <v>3</v>
      </c>
      <c r="AE2761">
        <f t="shared" si="1057"/>
        <v>3.8499999999999996</v>
      </c>
    </row>
    <row r="2762" spans="1:31" x14ac:dyDescent="0.3">
      <c r="A2762" t="s">
        <v>2827</v>
      </c>
      <c r="B2762">
        <v>58</v>
      </c>
      <c r="C2762" t="s">
        <v>62</v>
      </c>
      <c r="D2762" t="s">
        <v>35</v>
      </c>
      <c r="E2762" t="s">
        <v>51</v>
      </c>
      <c r="F2762">
        <v>34</v>
      </c>
      <c r="G2762" t="s">
        <v>52</v>
      </c>
      <c r="H2762">
        <v>20</v>
      </c>
      <c r="I2762">
        <v>15</v>
      </c>
      <c r="J2762">
        <v>3</v>
      </c>
      <c r="K2762" t="s">
        <v>63</v>
      </c>
      <c r="L2762" t="s">
        <v>46</v>
      </c>
      <c r="M2762" t="s">
        <v>54</v>
      </c>
      <c r="N2762" t="s">
        <v>39</v>
      </c>
      <c r="O2762">
        <v>5</v>
      </c>
      <c r="P2762" t="s">
        <v>29</v>
      </c>
      <c r="Q2762">
        <v>5</v>
      </c>
      <c r="R2762" t="s">
        <v>46</v>
      </c>
      <c r="S2762" t="s">
        <v>31</v>
      </c>
      <c r="T2762" t="s">
        <v>71</v>
      </c>
      <c r="U2762" t="str">
        <f t="shared" si="1055"/>
        <v>Gen X</v>
      </c>
      <c r="V2762" t="str">
        <f t="shared" si="1036"/>
        <v>very low</v>
      </c>
      <c r="W2762" t="str">
        <f t="shared" si="1056"/>
        <v>Good</v>
      </c>
      <c r="X2762" s="8">
        <f t="shared" si="1042"/>
        <v>4.1428571428571432</v>
      </c>
      <c r="Y2762">
        <f t="shared" si="1049"/>
        <v>5</v>
      </c>
      <c r="Z2762">
        <f t="shared" si="1050"/>
        <v>5</v>
      </c>
      <c r="AA2762">
        <f t="shared" si="1051"/>
        <v>5</v>
      </c>
      <c r="AB2762">
        <f t="shared" si="1052"/>
        <v>5</v>
      </c>
      <c r="AC2762">
        <f t="shared" si="1053"/>
        <v>5</v>
      </c>
      <c r="AD2762">
        <f t="shared" si="1054"/>
        <v>5</v>
      </c>
      <c r="AE2762">
        <f t="shared" si="1057"/>
        <v>4.8</v>
      </c>
    </row>
    <row r="2763" spans="1:31" x14ac:dyDescent="0.3">
      <c r="A2763" t="s">
        <v>2828</v>
      </c>
      <c r="B2763">
        <v>46</v>
      </c>
      <c r="C2763" t="s">
        <v>62</v>
      </c>
      <c r="D2763" t="s">
        <v>43</v>
      </c>
      <c r="E2763" t="s">
        <v>57</v>
      </c>
      <c r="F2763">
        <v>33</v>
      </c>
      <c r="G2763" t="s">
        <v>37</v>
      </c>
      <c r="H2763">
        <v>52</v>
      </c>
      <c r="I2763">
        <v>10</v>
      </c>
      <c r="J2763">
        <v>4</v>
      </c>
      <c r="K2763" t="s">
        <v>53</v>
      </c>
      <c r="L2763" t="s">
        <v>46</v>
      </c>
      <c r="M2763" t="s">
        <v>27</v>
      </c>
      <c r="N2763" t="s">
        <v>39</v>
      </c>
      <c r="O2763">
        <v>4</v>
      </c>
      <c r="P2763" t="s">
        <v>29</v>
      </c>
      <c r="Q2763">
        <v>1</v>
      </c>
      <c r="R2763" t="s">
        <v>65</v>
      </c>
      <c r="S2763" t="s">
        <v>31</v>
      </c>
      <c r="T2763" t="s">
        <v>71</v>
      </c>
      <c r="U2763" t="str">
        <f t="shared" si="1055"/>
        <v>Gen X</v>
      </c>
      <c r="V2763" t="str">
        <f t="shared" ref="V2763:V2826" si="1060">IF(H2763&lt;=20,"very low",IF(H2763&lt;=35,"low",IF(H2763&lt;=45,"standard",IF(H2763&lt;=55,"high",IF(H2763&gt;55,"very high ")))))</f>
        <v>high</v>
      </c>
      <c r="W2763" t="str">
        <f t="shared" si="1056"/>
        <v>MEDIUM</v>
      </c>
      <c r="X2763" s="8">
        <f t="shared" si="1042"/>
        <v>2.9285714285714284</v>
      </c>
      <c r="Y2763">
        <f t="shared" si="1049"/>
        <v>5</v>
      </c>
      <c r="Z2763">
        <f t="shared" si="1050"/>
        <v>5</v>
      </c>
      <c r="AA2763">
        <f t="shared" si="1051"/>
        <v>2</v>
      </c>
      <c r="AB2763">
        <f t="shared" si="1052"/>
        <v>1.5</v>
      </c>
      <c r="AC2763">
        <f t="shared" si="1053"/>
        <v>2</v>
      </c>
      <c r="AD2763">
        <f t="shared" si="1054"/>
        <v>1</v>
      </c>
      <c r="AE2763">
        <f t="shared" si="1057"/>
        <v>3.05</v>
      </c>
    </row>
    <row r="2764" spans="1:31" x14ac:dyDescent="0.3">
      <c r="A2764" t="s">
        <v>2829</v>
      </c>
      <c r="B2764">
        <v>32</v>
      </c>
      <c r="C2764" t="s">
        <v>21</v>
      </c>
      <c r="D2764" t="s">
        <v>56</v>
      </c>
      <c r="E2764" t="s">
        <v>36</v>
      </c>
      <c r="F2764">
        <v>4</v>
      </c>
      <c r="G2764" t="s">
        <v>24</v>
      </c>
      <c r="H2764">
        <v>38</v>
      </c>
      <c r="I2764">
        <v>5</v>
      </c>
      <c r="J2764">
        <v>5</v>
      </c>
      <c r="K2764" t="s">
        <v>53</v>
      </c>
      <c r="L2764" t="s">
        <v>26</v>
      </c>
      <c r="M2764" t="s">
        <v>54</v>
      </c>
      <c r="N2764" t="s">
        <v>28</v>
      </c>
      <c r="O2764">
        <v>1</v>
      </c>
      <c r="P2764" t="s">
        <v>29</v>
      </c>
      <c r="Q2764">
        <v>2</v>
      </c>
      <c r="R2764" t="s">
        <v>30</v>
      </c>
      <c r="S2764" t="s">
        <v>31</v>
      </c>
      <c r="T2764" t="s">
        <v>74</v>
      </c>
      <c r="U2764" t="str">
        <f t="shared" si="1055"/>
        <v>Millennieals</v>
      </c>
      <c r="V2764" t="str">
        <f t="shared" si="1060"/>
        <v>standard</v>
      </c>
      <c r="W2764" t="str">
        <f t="shared" si="1056"/>
        <v>MEDIUM</v>
      </c>
      <c r="X2764" s="8">
        <f t="shared" si="1042"/>
        <v>3.3571428571428572</v>
      </c>
      <c r="Y2764">
        <f t="shared" si="1049"/>
        <v>1</v>
      </c>
      <c r="Z2764">
        <f t="shared" si="1050"/>
        <v>5</v>
      </c>
      <c r="AA2764">
        <f t="shared" si="1051"/>
        <v>3</v>
      </c>
      <c r="AB2764">
        <f t="shared" si="1052"/>
        <v>3.5</v>
      </c>
      <c r="AC2764">
        <f t="shared" si="1053"/>
        <v>5</v>
      </c>
      <c r="AD2764">
        <f t="shared" si="1054"/>
        <v>1</v>
      </c>
      <c r="AE2764">
        <f t="shared" si="1057"/>
        <v>2.5499999999999998</v>
      </c>
    </row>
    <row r="2765" spans="1:31" x14ac:dyDescent="0.3">
      <c r="A2765" t="s">
        <v>2830</v>
      </c>
      <c r="B2765">
        <v>46</v>
      </c>
      <c r="C2765" t="s">
        <v>21</v>
      </c>
      <c r="D2765" t="s">
        <v>22</v>
      </c>
      <c r="E2765" t="s">
        <v>57</v>
      </c>
      <c r="F2765">
        <v>21</v>
      </c>
      <c r="G2765" t="s">
        <v>37</v>
      </c>
      <c r="H2765">
        <v>36</v>
      </c>
      <c r="I2765">
        <v>10</v>
      </c>
      <c r="J2765">
        <v>2</v>
      </c>
      <c r="K2765" t="s">
        <v>63</v>
      </c>
      <c r="L2765" t="s">
        <v>38</v>
      </c>
      <c r="M2765" t="s">
        <v>54</v>
      </c>
      <c r="N2765" t="s">
        <v>28</v>
      </c>
      <c r="O2765">
        <v>1</v>
      </c>
      <c r="P2765" t="s">
        <v>29</v>
      </c>
      <c r="Q2765">
        <v>4</v>
      </c>
      <c r="R2765" t="s">
        <v>46</v>
      </c>
      <c r="S2765" t="s">
        <v>58</v>
      </c>
      <c r="T2765" t="s">
        <v>74</v>
      </c>
      <c r="U2765" t="str">
        <f t="shared" si="1055"/>
        <v>Gen X</v>
      </c>
      <c r="V2765" t="str">
        <f t="shared" si="1060"/>
        <v>standard</v>
      </c>
      <c r="W2765" t="str">
        <f t="shared" si="1056"/>
        <v>Good</v>
      </c>
      <c r="X2765" s="8">
        <f t="shared" si="1042"/>
        <v>3.6428571428571428</v>
      </c>
      <c r="Y2765">
        <f t="shared" si="1049"/>
        <v>3</v>
      </c>
      <c r="Z2765">
        <f t="shared" si="1050"/>
        <v>3</v>
      </c>
      <c r="AA2765">
        <f t="shared" si="1051"/>
        <v>3</v>
      </c>
      <c r="AB2765">
        <f t="shared" si="1052"/>
        <v>4.5</v>
      </c>
      <c r="AC2765">
        <f t="shared" si="1053"/>
        <v>5</v>
      </c>
      <c r="AD2765">
        <f t="shared" si="1054"/>
        <v>5</v>
      </c>
      <c r="AE2765">
        <f t="shared" si="1057"/>
        <v>3.7500000000000004</v>
      </c>
    </row>
    <row r="2766" spans="1:31" x14ac:dyDescent="0.3">
      <c r="A2766" t="s">
        <v>2831</v>
      </c>
      <c r="B2766">
        <v>45</v>
      </c>
      <c r="C2766" t="s">
        <v>50</v>
      </c>
      <c r="D2766" t="s">
        <v>77</v>
      </c>
      <c r="E2766" t="s">
        <v>44</v>
      </c>
      <c r="F2766">
        <v>1</v>
      </c>
      <c r="G2766" t="s">
        <v>52</v>
      </c>
      <c r="H2766">
        <v>25</v>
      </c>
      <c r="I2766">
        <v>9</v>
      </c>
      <c r="J2766">
        <v>4</v>
      </c>
      <c r="K2766" t="s">
        <v>63</v>
      </c>
      <c r="L2766" t="s">
        <v>46</v>
      </c>
      <c r="M2766" t="s">
        <v>54</v>
      </c>
      <c r="N2766" t="s">
        <v>28</v>
      </c>
      <c r="O2766">
        <v>4</v>
      </c>
      <c r="P2766" t="s">
        <v>29</v>
      </c>
      <c r="Q2766">
        <v>2</v>
      </c>
      <c r="R2766" t="s">
        <v>30</v>
      </c>
      <c r="S2766" t="s">
        <v>47</v>
      </c>
      <c r="T2766" t="s">
        <v>74</v>
      </c>
      <c r="U2766" t="str">
        <f t="shared" si="1055"/>
        <v>Gen X</v>
      </c>
      <c r="V2766" t="str">
        <f t="shared" si="1060"/>
        <v>low</v>
      </c>
      <c r="W2766" t="str">
        <f t="shared" si="1056"/>
        <v>Good</v>
      </c>
      <c r="X2766" s="8">
        <f t="shared" si="1042"/>
        <v>3.5</v>
      </c>
      <c r="Y2766">
        <f t="shared" si="1049"/>
        <v>5</v>
      </c>
      <c r="Z2766">
        <f t="shared" si="1050"/>
        <v>1</v>
      </c>
      <c r="AA2766">
        <f t="shared" si="1051"/>
        <v>4</v>
      </c>
      <c r="AB2766">
        <f t="shared" si="1052"/>
        <v>3.5</v>
      </c>
      <c r="AC2766">
        <f t="shared" si="1053"/>
        <v>5</v>
      </c>
      <c r="AD2766">
        <f t="shared" si="1054"/>
        <v>5</v>
      </c>
      <c r="AE2766">
        <f t="shared" si="1057"/>
        <v>4.0999999999999996</v>
      </c>
    </row>
    <row r="2767" spans="1:31" x14ac:dyDescent="0.3">
      <c r="A2767" t="s">
        <v>2832</v>
      </c>
      <c r="B2767">
        <v>33</v>
      </c>
      <c r="C2767" t="s">
        <v>21</v>
      </c>
      <c r="D2767" t="s">
        <v>77</v>
      </c>
      <c r="E2767" t="s">
        <v>44</v>
      </c>
      <c r="F2767">
        <v>30</v>
      </c>
      <c r="G2767" t="s">
        <v>24</v>
      </c>
      <c r="H2767">
        <v>46</v>
      </c>
      <c r="I2767">
        <v>8</v>
      </c>
      <c r="J2767">
        <v>4</v>
      </c>
      <c r="K2767" t="s">
        <v>63</v>
      </c>
      <c r="L2767" t="s">
        <v>26</v>
      </c>
      <c r="M2767" t="s">
        <v>54</v>
      </c>
      <c r="N2767" t="s">
        <v>39</v>
      </c>
      <c r="O2767">
        <v>4</v>
      </c>
      <c r="P2767" t="s">
        <v>64</v>
      </c>
      <c r="Q2767">
        <v>4</v>
      </c>
      <c r="R2767" t="s">
        <v>30</v>
      </c>
      <c r="S2767" t="s">
        <v>58</v>
      </c>
      <c r="T2767" t="s">
        <v>60</v>
      </c>
      <c r="U2767" t="str">
        <f t="shared" si="1055"/>
        <v>Millennieals</v>
      </c>
      <c r="V2767" t="str">
        <f t="shared" si="1060"/>
        <v>high</v>
      </c>
      <c r="W2767" t="str">
        <f t="shared" si="1056"/>
        <v>MEDIUM</v>
      </c>
      <c r="X2767" s="8">
        <f t="shared" ref="X2767" si="1061">AVERAGE(6-(AD2767),6-(Y2767),6-(O2767),J2767,AB2767,Z2767,6-(AA2767))</f>
        <v>3.3571428571428572</v>
      </c>
      <c r="Y2767">
        <f t="shared" si="1049"/>
        <v>1</v>
      </c>
      <c r="Z2767">
        <f t="shared" si="1050"/>
        <v>3</v>
      </c>
      <c r="AA2767">
        <f t="shared" si="1051"/>
        <v>2</v>
      </c>
      <c r="AB2767">
        <f t="shared" si="1052"/>
        <v>4.5</v>
      </c>
      <c r="AC2767">
        <f t="shared" si="1053"/>
        <v>5</v>
      </c>
      <c r="AD2767">
        <f t="shared" si="1054"/>
        <v>5</v>
      </c>
      <c r="AE2767">
        <f t="shared" si="1057"/>
        <v>3.4000000000000004</v>
      </c>
    </row>
    <row r="2768" spans="1:31" x14ac:dyDescent="0.3">
      <c r="A2768" t="s">
        <v>2833</v>
      </c>
      <c r="B2768">
        <v>47</v>
      </c>
      <c r="C2768" t="s">
        <v>50</v>
      </c>
      <c r="D2768" t="s">
        <v>35</v>
      </c>
      <c r="E2768" t="s">
        <v>23</v>
      </c>
      <c r="F2768">
        <v>28</v>
      </c>
      <c r="G2768" t="s">
        <v>24</v>
      </c>
      <c r="H2768">
        <v>42</v>
      </c>
      <c r="I2768">
        <v>8</v>
      </c>
      <c r="J2768">
        <v>5</v>
      </c>
      <c r="K2768" t="s">
        <v>25</v>
      </c>
      <c r="L2768" t="s">
        <v>26</v>
      </c>
      <c r="M2768" t="s">
        <v>27</v>
      </c>
      <c r="N2768" t="s">
        <v>45</v>
      </c>
      <c r="O2768">
        <v>3</v>
      </c>
      <c r="P2768" t="s">
        <v>29</v>
      </c>
      <c r="Q2768">
        <v>5</v>
      </c>
      <c r="R2768" t="s">
        <v>46</v>
      </c>
      <c r="S2768" t="s">
        <v>47</v>
      </c>
      <c r="T2768" t="s">
        <v>60</v>
      </c>
      <c r="U2768" t="str">
        <f t="shared" si="1055"/>
        <v>Gen X</v>
      </c>
      <c r="V2768" t="str">
        <f t="shared" si="1060"/>
        <v>standard</v>
      </c>
      <c r="W2768" t="str">
        <f t="shared" si="1056"/>
        <v>MEDIUM</v>
      </c>
      <c r="X2768" s="8">
        <f t="shared" ref="X2768" si="1062">AVERAGE((AD2768),(Y2768),6-(O2768),J2768,AB2768,Z2768,(AA2768))</f>
        <v>2.7857142857142856</v>
      </c>
      <c r="Y2768">
        <f t="shared" si="1049"/>
        <v>1</v>
      </c>
      <c r="Z2768">
        <f t="shared" si="1050"/>
        <v>1</v>
      </c>
      <c r="AA2768">
        <f t="shared" si="1051"/>
        <v>3</v>
      </c>
      <c r="AB2768">
        <f t="shared" si="1052"/>
        <v>3.5</v>
      </c>
      <c r="AC2768">
        <f t="shared" si="1053"/>
        <v>2</v>
      </c>
      <c r="AD2768">
        <f t="shared" si="1054"/>
        <v>3</v>
      </c>
      <c r="AE2768">
        <f t="shared" si="1057"/>
        <v>2.4</v>
      </c>
    </row>
    <row r="2769" spans="1:31" x14ac:dyDescent="0.3">
      <c r="A2769" t="s">
        <v>2834</v>
      </c>
      <c r="B2769">
        <v>23</v>
      </c>
      <c r="C2769" t="s">
        <v>21</v>
      </c>
      <c r="D2769" t="s">
        <v>43</v>
      </c>
      <c r="E2769" t="s">
        <v>44</v>
      </c>
      <c r="F2769">
        <v>26</v>
      </c>
      <c r="G2769" t="s">
        <v>37</v>
      </c>
      <c r="H2769">
        <v>32</v>
      </c>
      <c r="I2769">
        <v>9</v>
      </c>
      <c r="J2769">
        <v>5</v>
      </c>
      <c r="K2769" t="s">
        <v>53</v>
      </c>
      <c r="L2769" t="s">
        <v>84</v>
      </c>
      <c r="M2769" t="s">
        <v>27</v>
      </c>
      <c r="N2769" t="s">
        <v>39</v>
      </c>
      <c r="O2769">
        <v>4</v>
      </c>
      <c r="P2769" t="s">
        <v>40</v>
      </c>
      <c r="Q2769">
        <v>4</v>
      </c>
      <c r="R2769" t="s">
        <v>30</v>
      </c>
      <c r="S2769" t="s">
        <v>47</v>
      </c>
      <c r="T2769" t="s">
        <v>71</v>
      </c>
      <c r="U2769" t="str">
        <f t="shared" si="1055"/>
        <v>GEN Z</v>
      </c>
      <c r="V2769" t="str">
        <f t="shared" si="1060"/>
        <v>low</v>
      </c>
      <c r="W2769" t="str">
        <f t="shared" si="1056"/>
        <v>MEDIUM</v>
      </c>
      <c r="X2769" s="8">
        <f t="shared" si="1042"/>
        <v>2.5714285714285716</v>
      </c>
      <c r="Y2769">
        <f t="shared" si="1049"/>
        <v>2</v>
      </c>
      <c r="Z2769">
        <f t="shared" si="1050"/>
        <v>1</v>
      </c>
      <c r="AA2769">
        <f t="shared" si="1051"/>
        <v>4</v>
      </c>
      <c r="AB2769">
        <f t="shared" si="1052"/>
        <v>3</v>
      </c>
      <c r="AC2769">
        <f t="shared" si="1053"/>
        <v>2</v>
      </c>
      <c r="AD2769">
        <f t="shared" si="1054"/>
        <v>1</v>
      </c>
      <c r="AE2769">
        <f t="shared" si="1057"/>
        <v>2.0500000000000003</v>
      </c>
    </row>
    <row r="2770" spans="1:31" x14ac:dyDescent="0.3">
      <c r="A2770" t="s">
        <v>2835</v>
      </c>
      <c r="B2770">
        <v>55</v>
      </c>
      <c r="C2770" t="s">
        <v>34</v>
      </c>
      <c r="D2770" t="s">
        <v>77</v>
      </c>
      <c r="E2770" t="s">
        <v>67</v>
      </c>
      <c r="F2770">
        <v>34</v>
      </c>
      <c r="G2770" t="s">
        <v>24</v>
      </c>
      <c r="H2770">
        <v>34</v>
      </c>
      <c r="I2770">
        <v>8</v>
      </c>
      <c r="J2770">
        <v>1</v>
      </c>
      <c r="K2770" t="s">
        <v>25</v>
      </c>
      <c r="L2770" t="s">
        <v>46</v>
      </c>
      <c r="M2770" t="s">
        <v>27</v>
      </c>
      <c r="N2770" t="s">
        <v>45</v>
      </c>
      <c r="O2770">
        <v>3</v>
      </c>
      <c r="P2770" t="s">
        <v>40</v>
      </c>
      <c r="Q2770">
        <v>2</v>
      </c>
      <c r="R2770" t="s">
        <v>30</v>
      </c>
      <c r="S2770" t="s">
        <v>31</v>
      </c>
      <c r="T2770" t="s">
        <v>48</v>
      </c>
      <c r="U2770" t="str">
        <f t="shared" si="1055"/>
        <v>Gen X</v>
      </c>
      <c r="V2770" t="str">
        <f t="shared" si="1060"/>
        <v>low</v>
      </c>
      <c r="W2770" t="str">
        <f t="shared" si="1056"/>
        <v>MEDIUM</v>
      </c>
      <c r="X2770" s="8">
        <f t="shared" si="1042"/>
        <v>3.2857142857142856</v>
      </c>
      <c r="Y2770">
        <f t="shared" si="1049"/>
        <v>5</v>
      </c>
      <c r="Z2770">
        <f t="shared" si="1050"/>
        <v>5</v>
      </c>
      <c r="AA2770">
        <f t="shared" si="1051"/>
        <v>4</v>
      </c>
      <c r="AB2770">
        <f t="shared" si="1052"/>
        <v>2</v>
      </c>
      <c r="AC2770">
        <f t="shared" si="1053"/>
        <v>2</v>
      </c>
      <c r="AD2770">
        <f t="shared" si="1054"/>
        <v>3</v>
      </c>
      <c r="AE2770">
        <f t="shared" si="1057"/>
        <v>3.5000000000000004</v>
      </c>
    </row>
    <row r="2771" spans="1:31" x14ac:dyDescent="0.3">
      <c r="A2771" t="s">
        <v>2836</v>
      </c>
      <c r="B2771">
        <v>24</v>
      </c>
      <c r="C2771" t="s">
        <v>34</v>
      </c>
      <c r="D2771" t="s">
        <v>73</v>
      </c>
      <c r="E2771" t="s">
        <v>51</v>
      </c>
      <c r="F2771">
        <v>5</v>
      </c>
      <c r="G2771" t="s">
        <v>37</v>
      </c>
      <c r="H2771">
        <v>35</v>
      </c>
      <c r="I2771">
        <v>1</v>
      </c>
      <c r="J2771">
        <v>5</v>
      </c>
      <c r="K2771" t="s">
        <v>63</v>
      </c>
      <c r="L2771" t="s">
        <v>38</v>
      </c>
      <c r="M2771" t="s">
        <v>27</v>
      </c>
      <c r="N2771" t="s">
        <v>28</v>
      </c>
      <c r="O2771">
        <v>5</v>
      </c>
      <c r="P2771" t="s">
        <v>64</v>
      </c>
      <c r="Q2771">
        <v>1</v>
      </c>
      <c r="R2771" t="s">
        <v>65</v>
      </c>
      <c r="S2771" t="s">
        <v>58</v>
      </c>
      <c r="T2771" t="s">
        <v>74</v>
      </c>
      <c r="U2771" t="str">
        <f t="shared" si="1055"/>
        <v>GEN Z</v>
      </c>
      <c r="V2771" t="str">
        <f t="shared" si="1060"/>
        <v>low</v>
      </c>
      <c r="W2771" t="str">
        <f t="shared" si="1056"/>
        <v>Good</v>
      </c>
      <c r="X2771" s="8">
        <f t="shared" si="1042"/>
        <v>3.2142857142857144</v>
      </c>
      <c r="Y2771">
        <f t="shared" si="1049"/>
        <v>3</v>
      </c>
      <c r="Z2771">
        <f t="shared" si="1050"/>
        <v>3</v>
      </c>
      <c r="AA2771">
        <f t="shared" si="1051"/>
        <v>4</v>
      </c>
      <c r="AB2771">
        <f t="shared" si="1052"/>
        <v>1.5</v>
      </c>
      <c r="AC2771">
        <f t="shared" si="1053"/>
        <v>2</v>
      </c>
      <c r="AD2771">
        <f t="shared" si="1054"/>
        <v>5</v>
      </c>
      <c r="AE2771">
        <f t="shared" si="1057"/>
        <v>3.6500000000000004</v>
      </c>
    </row>
    <row r="2772" spans="1:31" x14ac:dyDescent="0.3">
      <c r="A2772" t="s">
        <v>2837</v>
      </c>
      <c r="B2772">
        <v>33</v>
      </c>
      <c r="C2772" t="s">
        <v>34</v>
      </c>
      <c r="D2772" t="s">
        <v>77</v>
      </c>
      <c r="E2772" t="s">
        <v>51</v>
      </c>
      <c r="F2772">
        <v>24</v>
      </c>
      <c r="G2772" t="s">
        <v>52</v>
      </c>
      <c r="H2772">
        <v>27</v>
      </c>
      <c r="I2772">
        <v>13</v>
      </c>
      <c r="J2772">
        <v>3</v>
      </c>
      <c r="K2772" t="s">
        <v>25</v>
      </c>
      <c r="L2772" t="s">
        <v>26</v>
      </c>
      <c r="M2772" t="s">
        <v>54</v>
      </c>
      <c r="N2772" t="s">
        <v>45</v>
      </c>
      <c r="O2772">
        <v>4</v>
      </c>
      <c r="P2772" t="s">
        <v>64</v>
      </c>
      <c r="Q2772">
        <v>4</v>
      </c>
      <c r="R2772" t="s">
        <v>46</v>
      </c>
      <c r="S2772" t="s">
        <v>31</v>
      </c>
      <c r="T2772" t="s">
        <v>41</v>
      </c>
      <c r="U2772" t="str">
        <f t="shared" si="1055"/>
        <v>Millennieals</v>
      </c>
      <c r="V2772" t="str">
        <f t="shared" si="1060"/>
        <v>low</v>
      </c>
      <c r="W2772" t="str">
        <f t="shared" si="1056"/>
        <v>MEDIUM</v>
      </c>
      <c r="X2772" s="8">
        <f t="shared" si="1042"/>
        <v>3.2142857142857144</v>
      </c>
      <c r="Y2772">
        <f t="shared" si="1049"/>
        <v>1</v>
      </c>
      <c r="Z2772">
        <f t="shared" si="1050"/>
        <v>5</v>
      </c>
      <c r="AA2772">
        <f t="shared" si="1051"/>
        <v>4</v>
      </c>
      <c r="AB2772">
        <f t="shared" si="1052"/>
        <v>4.5</v>
      </c>
      <c r="AC2772">
        <f t="shared" si="1053"/>
        <v>5</v>
      </c>
      <c r="AD2772">
        <f t="shared" si="1054"/>
        <v>3</v>
      </c>
      <c r="AE2772">
        <f t="shared" si="1057"/>
        <v>3.1000000000000005</v>
      </c>
    </row>
    <row r="2773" spans="1:31" x14ac:dyDescent="0.3">
      <c r="A2773" t="s">
        <v>2838</v>
      </c>
      <c r="B2773">
        <v>22</v>
      </c>
      <c r="C2773" t="s">
        <v>50</v>
      </c>
      <c r="D2773" t="s">
        <v>73</v>
      </c>
      <c r="E2773" t="s">
        <v>36</v>
      </c>
      <c r="F2773">
        <v>27</v>
      </c>
      <c r="G2773" t="s">
        <v>24</v>
      </c>
      <c r="H2773">
        <v>43</v>
      </c>
      <c r="I2773">
        <v>7</v>
      </c>
      <c r="J2773">
        <v>5</v>
      </c>
      <c r="K2773" t="s">
        <v>53</v>
      </c>
      <c r="L2773" t="s">
        <v>26</v>
      </c>
      <c r="M2773" t="s">
        <v>54</v>
      </c>
      <c r="N2773" t="s">
        <v>45</v>
      </c>
      <c r="O2773">
        <v>3</v>
      </c>
      <c r="P2773" t="s">
        <v>29</v>
      </c>
      <c r="Q2773">
        <v>2</v>
      </c>
      <c r="R2773" t="s">
        <v>30</v>
      </c>
      <c r="S2773" t="s">
        <v>58</v>
      </c>
      <c r="T2773" t="s">
        <v>48</v>
      </c>
      <c r="U2773" t="str">
        <f t="shared" si="1055"/>
        <v>GEN Z</v>
      </c>
      <c r="V2773" t="str">
        <f t="shared" si="1060"/>
        <v>standard</v>
      </c>
      <c r="W2773" t="str">
        <f t="shared" si="1056"/>
        <v>MEDIUM</v>
      </c>
      <c r="X2773" s="8">
        <f t="shared" si="1042"/>
        <v>2.7857142857142856</v>
      </c>
      <c r="Y2773">
        <f t="shared" si="1049"/>
        <v>1</v>
      </c>
      <c r="Z2773">
        <f t="shared" si="1050"/>
        <v>3</v>
      </c>
      <c r="AA2773">
        <f t="shared" si="1051"/>
        <v>3</v>
      </c>
      <c r="AB2773">
        <f t="shared" si="1052"/>
        <v>3.5</v>
      </c>
      <c r="AC2773">
        <f t="shared" si="1053"/>
        <v>5</v>
      </c>
      <c r="AD2773">
        <f t="shared" si="1054"/>
        <v>1</v>
      </c>
      <c r="AE2773">
        <f t="shared" si="1057"/>
        <v>2.25</v>
      </c>
    </row>
    <row r="2774" spans="1:31" x14ac:dyDescent="0.3">
      <c r="A2774" t="s">
        <v>2839</v>
      </c>
      <c r="B2774">
        <v>33</v>
      </c>
      <c r="C2774" t="s">
        <v>62</v>
      </c>
      <c r="D2774" t="s">
        <v>35</v>
      </c>
      <c r="E2774" t="s">
        <v>57</v>
      </c>
      <c r="F2774">
        <v>16</v>
      </c>
      <c r="G2774" t="s">
        <v>24</v>
      </c>
      <c r="H2774">
        <v>27</v>
      </c>
      <c r="I2774">
        <v>1</v>
      </c>
      <c r="J2774">
        <v>3</v>
      </c>
      <c r="K2774" t="s">
        <v>53</v>
      </c>
      <c r="L2774" t="s">
        <v>46</v>
      </c>
      <c r="M2774" t="s">
        <v>54</v>
      </c>
      <c r="N2774" t="s">
        <v>39</v>
      </c>
      <c r="O2774">
        <v>5</v>
      </c>
      <c r="P2774" t="s">
        <v>64</v>
      </c>
      <c r="Q2774">
        <v>3</v>
      </c>
      <c r="R2774" t="s">
        <v>46</v>
      </c>
      <c r="S2774" t="s">
        <v>58</v>
      </c>
      <c r="T2774" t="s">
        <v>41</v>
      </c>
      <c r="U2774" t="str">
        <f t="shared" si="1055"/>
        <v>Millennieals</v>
      </c>
      <c r="V2774" t="str">
        <f t="shared" si="1060"/>
        <v>low</v>
      </c>
      <c r="W2774" t="str">
        <f t="shared" si="1056"/>
        <v>MEDIUM</v>
      </c>
      <c r="X2774" s="8">
        <f t="shared" si="1042"/>
        <v>3</v>
      </c>
      <c r="Y2774">
        <f t="shared" si="1049"/>
        <v>5</v>
      </c>
      <c r="Z2774">
        <f t="shared" si="1050"/>
        <v>3</v>
      </c>
      <c r="AA2774">
        <f t="shared" si="1051"/>
        <v>4</v>
      </c>
      <c r="AB2774">
        <f t="shared" si="1052"/>
        <v>4</v>
      </c>
      <c r="AC2774">
        <f t="shared" si="1053"/>
        <v>5</v>
      </c>
      <c r="AD2774">
        <f t="shared" si="1054"/>
        <v>1</v>
      </c>
      <c r="AE2774">
        <f t="shared" si="1057"/>
        <v>3.15</v>
      </c>
    </row>
    <row r="2775" spans="1:31" x14ac:dyDescent="0.3">
      <c r="A2775" t="s">
        <v>2840</v>
      </c>
      <c r="B2775">
        <v>48</v>
      </c>
      <c r="C2775" t="s">
        <v>21</v>
      </c>
      <c r="D2775" t="s">
        <v>56</v>
      </c>
      <c r="E2775" t="s">
        <v>44</v>
      </c>
      <c r="F2775">
        <v>13</v>
      </c>
      <c r="G2775" t="s">
        <v>52</v>
      </c>
      <c r="H2775">
        <v>31</v>
      </c>
      <c r="I2775">
        <v>8</v>
      </c>
      <c r="J2775">
        <v>4</v>
      </c>
      <c r="K2775" t="s">
        <v>25</v>
      </c>
      <c r="L2775" t="s">
        <v>46</v>
      </c>
      <c r="M2775" t="s">
        <v>27</v>
      </c>
      <c r="N2775" t="s">
        <v>28</v>
      </c>
      <c r="O2775">
        <v>5</v>
      </c>
      <c r="P2775" t="s">
        <v>64</v>
      </c>
      <c r="Q2775">
        <v>1</v>
      </c>
      <c r="R2775" t="s">
        <v>46</v>
      </c>
      <c r="S2775" t="s">
        <v>58</v>
      </c>
      <c r="T2775" t="s">
        <v>41</v>
      </c>
      <c r="U2775" t="str">
        <f t="shared" si="1055"/>
        <v>Gen X</v>
      </c>
      <c r="V2775" t="str">
        <f t="shared" si="1060"/>
        <v>low</v>
      </c>
      <c r="W2775" t="str">
        <f t="shared" si="1056"/>
        <v>MEDIUM</v>
      </c>
      <c r="X2775" s="8">
        <f t="shared" si="1042"/>
        <v>3.0714285714285716</v>
      </c>
      <c r="Y2775">
        <f t="shared" si="1049"/>
        <v>5</v>
      </c>
      <c r="Z2775">
        <f t="shared" si="1050"/>
        <v>3</v>
      </c>
      <c r="AA2775">
        <f t="shared" si="1051"/>
        <v>4</v>
      </c>
      <c r="AB2775">
        <f t="shared" si="1052"/>
        <v>1.5</v>
      </c>
      <c r="AC2775">
        <f t="shared" si="1053"/>
        <v>2</v>
      </c>
      <c r="AD2775">
        <f t="shared" si="1054"/>
        <v>3</v>
      </c>
      <c r="AE2775">
        <f t="shared" si="1057"/>
        <v>3.4499999999999997</v>
      </c>
    </row>
    <row r="2776" spans="1:31" x14ac:dyDescent="0.3">
      <c r="A2776" t="s">
        <v>2841</v>
      </c>
      <c r="B2776">
        <v>35</v>
      </c>
      <c r="C2776" t="s">
        <v>34</v>
      </c>
      <c r="D2776" t="s">
        <v>73</v>
      </c>
      <c r="E2776" t="s">
        <v>44</v>
      </c>
      <c r="F2776">
        <v>25</v>
      </c>
      <c r="G2776" t="s">
        <v>52</v>
      </c>
      <c r="H2776">
        <v>20</v>
      </c>
      <c r="I2776">
        <v>2</v>
      </c>
      <c r="J2776">
        <v>3</v>
      </c>
      <c r="K2776" t="s">
        <v>53</v>
      </c>
      <c r="L2776" t="s">
        <v>84</v>
      </c>
      <c r="M2776" t="s">
        <v>54</v>
      </c>
      <c r="N2776" t="s">
        <v>39</v>
      </c>
      <c r="O2776">
        <v>5</v>
      </c>
      <c r="P2776" t="s">
        <v>64</v>
      </c>
      <c r="Q2776">
        <v>3</v>
      </c>
      <c r="R2776" t="s">
        <v>30</v>
      </c>
      <c r="S2776" t="s">
        <v>47</v>
      </c>
      <c r="T2776" t="s">
        <v>74</v>
      </c>
      <c r="U2776" t="str">
        <f t="shared" si="1055"/>
        <v>Millennieals</v>
      </c>
      <c r="V2776" t="str">
        <f t="shared" si="1060"/>
        <v>very low</v>
      </c>
      <c r="W2776" t="str">
        <f t="shared" si="1056"/>
        <v>MEDIUM</v>
      </c>
      <c r="X2776" s="8">
        <f t="shared" ref="X2776" si="1063">AVERAGE(6-(AD2776),6-(Y2776),6-(O2776),J2776,AB2776,Z2776,6-(AA2776))</f>
        <v>2.7142857142857144</v>
      </c>
      <c r="Y2776">
        <f t="shared" si="1049"/>
        <v>2</v>
      </c>
      <c r="Z2776">
        <f t="shared" si="1050"/>
        <v>1</v>
      </c>
      <c r="AA2776">
        <f t="shared" si="1051"/>
        <v>5</v>
      </c>
      <c r="AB2776">
        <f t="shared" si="1052"/>
        <v>4</v>
      </c>
      <c r="AC2776">
        <f t="shared" si="1053"/>
        <v>5</v>
      </c>
      <c r="AD2776">
        <f t="shared" si="1054"/>
        <v>1</v>
      </c>
      <c r="AE2776">
        <f t="shared" si="1057"/>
        <v>2.15</v>
      </c>
    </row>
    <row r="2777" spans="1:31" x14ac:dyDescent="0.3">
      <c r="A2777" t="s">
        <v>2842</v>
      </c>
      <c r="B2777">
        <v>26</v>
      </c>
      <c r="C2777" t="s">
        <v>62</v>
      </c>
      <c r="D2777" t="s">
        <v>22</v>
      </c>
      <c r="E2777" t="s">
        <v>80</v>
      </c>
      <c r="F2777">
        <v>24</v>
      </c>
      <c r="G2777" t="s">
        <v>24</v>
      </c>
      <c r="H2777">
        <v>44</v>
      </c>
      <c r="I2777">
        <v>4</v>
      </c>
      <c r="J2777">
        <v>2</v>
      </c>
      <c r="K2777" t="s">
        <v>25</v>
      </c>
      <c r="L2777" t="s">
        <v>84</v>
      </c>
      <c r="M2777" t="s">
        <v>27</v>
      </c>
      <c r="N2777" t="s">
        <v>28</v>
      </c>
      <c r="O2777">
        <v>5</v>
      </c>
      <c r="P2777" t="s">
        <v>40</v>
      </c>
      <c r="Q2777">
        <v>3</v>
      </c>
      <c r="R2777" t="s">
        <v>65</v>
      </c>
      <c r="S2777" t="s">
        <v>47</v>
      </c>
      <c r="T2777" t="s">
        <v>71</v>
      </c>
      <c r="U2777" t="str">
        <f t="shared" si="1055"/>
        <v>GEN Z</v>
      </c>
      <c r="V2777" t="str">
        <f t="shared" si="1060"/>
        <v>standard</v>
      </c>
      <c r="W2777" t="str">
        <f t="shared" si="1056"/>
        <v>MEDIUM</v>
      </c>
      <c r="X2777" s="8">
        <f t="shared" ref="X2777" si="1064">AVERAGE((AD2777),(Y2777),6-(O2777),J2777,AB2777,Z2777,(AA2777))</f>
        <v>2.0714285714285716</v>
      </c>
      <c r="Y2777">
        <f t="shared" si="1049"/>
        <v>2</v>
      </c>
      <c r="Z2777">
        <f t="shared" si="1050"/>
        <v>1</v>
      </c>
      <c r="AA2777">
        <f t="shared" si="1051"/>
        <v>3</v>
      </c>
      <c r="AB2777">
        <f t="shared" si="1052"/>
        <v>2.5</v>
      </c>
      <c r="AC2777">
        <f t="shared" si="1053"/>
        <v>2</v>
      </c>
      <c r="AD2777">
        <f t="shared" si="1054"/>
        <v>3</v>
      </c>
      <c r="AE2777">
        <f t="shared" si="1057"/>
        <v>2.2499999999999996</v>
      </c>
    </row>
    <row r="2778" spans="1:31" x14ac:dyDescent="0.3">
      <c r="A2778" t="s">
        <v>2843</v>
      </c>
      <c r="B2778">
        <v>60</v>
      </c>
      <c r="C2778" t="s">
        <v>62</v>
      </c>
      <c r="D2778" t="s">
        <v>79</v>
      </c>
      <c r="E2778" t="s">
        <v>80</v>
      </c>
      <c r="F2778">
        <v>12</v>
      </c>
      <c r="G2778" t="s">
        <v>37</v>
      </c>
      <c r="H2778">
        <v>59</v>
      </c>
      <c r="I2778">
        <v>2</v>
      </c>
      <c r="J2778">
        <v>3</v>
      </c>
      <c r="K2778" t="s">
        <v>25</v>
      </c>
      <c r="L2778" t="s">
        <v>84</v>
      </c>
      <c r="M2778" t="s">
        <v>27</v>
      </c>
      <c r="N2778" t="s">
        <v>39</v>
      </c>
      <c r="O2778">
        <v>1</v>
      </c>
      <c r="P2778" t="s">
        <v>29</v>
      </c>
      <c r="Q2778">
        <v>4</v>
      </c>
      <c r="R2778" t="s">
        <v>30</v>
      </c>
      <c r="S2778" t="s">
        <v>58</v>
      </c>
      <c r="T2778" t="s">
        <v>32</v>
      </c>
      <c r="U2778" t="str">
        <f t="shared" si="1055"/>
        <v>Gen X</v>
      </c>
      <c r="V2778" t="str">
        <f t="shared" si="1060"/>
        <v xml:space="preserve">very high </v>
      </c>
      <c r="W2778" t="str">
        <f t="shared" si="1056"/>
        <v>MEDIUM</v>
      </c>
      <c r="X2778" s="8">
        <f t="shared" si="1042"/>
        <v>2.8571428571428572</v>
      </c>
      <c r="Y2778">
        <f t="shared" si="1049"/>
        <v>2</v>
      </c>
      <c r="Z2778">
        <f t="shared" si="1050"/>
        <v>3</v>
      </c>
      <c r="AA2778">
        <f t="shared" si="1051"/>
        <v>1</v>
      </c>
      <c r="AB2778">
        <f t="shared" si="1052"/>
        <v>3</v>
      </c>
      <c r="AC2778">
        <f t="shared" si="1053"/>
        <v>2</v>
      </c>
      <c r="AD2778">
        <f t="shared" si="1054"/>
        <v>3</v>
      </c>
      <c r="AE2778">
        <f t="shared" si="1057"/>
        <v>2.6</v>
      </c>
    </row>
    <row r="2779" spans="1:31" x14ac:dyDescent="0.3">
      <c r="A2779" t="s">
        <v>2844</v>
      </c>
      <c r="B2779">
        <v>23</v>
      </c>
      <c r="C2779" t="s">
        <v>50</v>
      </c>
      <c r="D2779" t="s">
        <v>35</v>
      </c>
      <c r="E2779" t="s">
        <v>57</v>
      </c>
      <c r="F2779">
        <v>19</v>
      </c>
      <c r="G2779" t="s">
        <v>52</v>
      </c>
      <c r="H2779">
        <v>53</v>
      </c>
      <c r="I2779">
        <v>3</v>
      </c>
      <c r="J2779">
        <v>3</v>
      </c>
      <c r="K2779" t="s">
        <v>63</v>
      </c>
      <c r="L2779" t="s">
        <v>38</v>
      </c>
      <c r="M2779" t="s">
        <v>27</v>
      </c>
      <c r="N2779" t="s">
        <v>28</v>
      </c>
      <c r="O2779">
        <v>5</v>
      </c>
      <c r="P2779" t="s">
        <v>40</v>
      </c>
      <c r="Q2779">
        <v>3</v>
      </c>
      <c r="R2779" t="s">
        <v>30</v>
      </c>
      <c r="S2779" t="s">
        <v>47</v>
      </c>
      <c r="T2779" t="s">
        <v>71</v>
      </c>
      <c r="U2779" t="str">
        <f t="shared" si="1055"/>
        <v>GEN Z</v>
      </c>
      <c r="V2779" t="str">
        <f t="shared" si="1060"/>
        <v>high</v>
      </c>
      <c r="W2779" t="str">
        <f t="shared" si="1056"/>
        <v>MEDIUM</v>
      </c>
      <c r="X2779" s="8">
        <f t="shared" si="1042"/>
        <v>2.5</v>
      </c>
      <c r="Y2779">
        <f t="shared" si="1049"/>
        <v>3</v>
      </c>
      <c r="Z2779">
        <f t="shared" si="1050"/>
        <v>1</v>
      </c>
      <c r="AA2779">
        <f t="shared" si="1051"/>
        <v>2</v>
      </c>
      <c r="AB2779">
        <f t="shared" si="1052"/>
        <v>2.5</v>
      </c>
      <c r="AC2779">
        <f t="shared" si="1053"/>
        <v>2</v>
      </c>
      <c r="AD2779">
        <f t="shared" si="1054"/>
        <v>5</v>
      </c>
      <c r="AE2779">
        <f t="shared" si="1057"/>
        <v>3.1500000000000004</v>
      </c>
    </row>
    <row r="2780" spans="1:31" x14ac:dyDescent="0.3">
      <c r="A2780" t="s">
        <v>2845</v>
      </c>
      <c r="B2780">
        <v>45</v>
      </c>
      <c r="C2780" t="s">
        <v>21</v>
      </c>
      <c r="D2780" t="s">
        <v>43</v>
      </c>
      <c r="E2780" t="s">
        <v>23</v>
      </c>
      <c r="F2780">
        <v>25</v>
      </c>
      <c r="G2780" t="s">
        <v>52</v>
      </c>
      <c r="H2780">
        <v>56</v>
      </c>
      <c r="I2780">
        <v>11</v>
      </c>
      <c r="J2780">
        <v>4</v>
      </c>
      <c r="K2780" t="s">
        <v>63</v>
      </c>
      <c r="L2780" t="s">
        <v>26</v>
      </c>
      <c r="M2780" t="s">
        <v>54</v>
      </c>
      <c r="N2780" t="s">
        <v>45</v>
      </c>
      <c r="O2780">
        <v>3</v>
      </c>
      <c r="P2780" t="s">
        <v>64</v>
      </c>
      <c r="Q2780">
        <v>1</v>
      </c>
      <c r="R2780" t="s">
        <v>65</v>
      </c>
      <c r="S2780" t="s">
        <v>31</v>
      </c>
      <c r="T2780" t="s">
        <v>71</v>
      </c>
      <c r="U2780" t="str">
        <f t="shared" si="1055"/>
        <v>Gen X</v>
      </c>
      <c r="V2780" t="str">
        <f t="shared" si="1060"/>
        <v xml:space="preserve">very high </v>
      </c>
      <c r="W2780" t="str">
        <f t="shared" si="1056"/>
        <v>MEDIUM</v>
      </c>
      <c r="X2780" s="8">
        <f t="shared" si="1042"/>
        <v>3.1428571428571428</v>
      </c>
      <c r="Y2780">
        <f t="shared" si="1049"/>
        <v>1</v>
      </c>
      <c r="Z2780">
        <f t="shared" si="1050"/>
        <v>5</v>
      </c>
      <c r="AA2780">
        <f t="shared" si="1051"/>
        <v>1</v>
      </c>
      <c r="AB2780">
        <f t="shared" si="1052"/>
        <v>3</v>
      </c>
      <c r="AC2780">
        <f t="shared" si="1053"/>
        <v>5</v>
      </c>
      <c r="AD2780">
        <f t="shared" si="1054"/>
        <v>5</v>
      </c>
      <c r="AE2780">
        <f t="shared" si="1057"/>
        <v>3.5</v>
      </c>
    </row>
    <row r="2781" spans="1:31" x14ac:dyDescent="0.3">
      <c r="A2781" t="s">
        <v>2846</v>
      </c>
      <c r="B2781">
        <v>46</v>
      </c>
      <c r="C2781" t="s">
        <v>50</v>
      </c>
      <c r="D2781" t="s">
        <v>56</v>
      </c>
      <c r="E2781" t="s">
        <v>57</v>
      </c>
      <c r="F2781">
        <v>24</v>
      </c>
      <c r="G2781" t="s">
        <v>52</v>
      </c>
      <c r="H2781">
        <v>37</v>
      </c>
      <c r="I2781">
        <v>6</v>
      </c>
      <c r="J2781">
        <v>1</v>
      </c>
      <c r="K2781" t="s">
        <v>25</v>
      </c>
      <c r="L2781" t="s">
        <v>84</v>
      </c>
      <c r="M2781" t="s">
        <v>27</v>
      </c>
      <c r="N2781" t="s">
        <v>39</v>
      </c>
      <c r="O2781">
        <v>2</v>
      </c>
      <c r="P2781" t="s">
        <v>29</v>
      </c>
      <c r="Q2781">
        <v>4</v>
      </c>
      <c r="R2781" t="s">
        <v>30</v>
      </c>
      <c r="S2781" t="s">
        <v>31</v>
      </c>
      <c r="T2781" t="s">
        <v>74</v>
      </c>
      <c r="U2781" t="str">
        <f t="shared" si="1055"/>
        <v>Gen X</v>
      </c>
      <c r="V2781" t="str">
        <f t="shared" si="1060"/>
        <v>standard</v>
      </c>
      <c r="W2781" t="str">
        <f t="shared" si="1056"/>
        <v>MEDIUM</v>
      </c>
      <c r="X2781" s="8">
        <f t="shared" si="1042"/>
        <v>3</v>
      </c>
      <c r="Y2781">
        <f t="shared" si="1049"/>
        <v>2</v>
      </c>
      <c r="Z2781">
        <f t="shared" si="1050"/>
        <v>5</v>
      </c>
      <c r="AA2781">
        <f t="shared" si="1051"/>
        <v>3</v>
      </c>
      <c r="AB2781">
        <f t="shared" si="1052"/>
        <v>3</v>
      </c>
      <c r="AC2781">
        <f t="shared" si="1053"/>
        <v>2</v>
      </c>
      <c r="AD2781">
        <f t="shared" si="1054"/>
        <v>3</v>
      </c>
      <c r="AE2781">
        <f t="shared" si="1057"/>
        <v>2.8</v>
      </c>
    </row>
    <row r="2782" spans="1:31" x14ac:dyDescent="0.3">
      <c r="A2782" t="s">
        <v>2847</v>
      </c>
      <c r="B2782">
        <v>24</v>
      </c>
      <c r="C2782" t="s">
        <v>34</v>
      </c>
      <c r="D2782" t="s">
        <v>77</v>
      </c>
      <c r="E2782" t="s">
        <v>36</v>
      </c>
      <c r="F2782">
        <v>31</v>
      </c>
      <c r="G2782" t="s">
        <v>37</v>
      </c>
      <c r="H2782">
        <v>59</v>
      </c>
      <c r="I2782">
        <v>1</v>
      </c>
      <c r="J2782">
        <v>1</v>
      </c>
      <c r="K2782" t="s">
        <v>53</v>
      </c>
      <c r="L2782" t="s">
        <v>84</v>
      </c>
      <c r="M2782" t="s">
        <v>54</v>
      </c>
      <c r="N2782" t="s">
        <v>45</v>
      </c>
      <c r="O2782">
        <v>5</v>
      </c>
      <c r="P2782" t="s">
        <v>40</v>
      </c>
      <c r="Q2782">
        <v>1</v>
      </c>
      <c r="R2782" t="s">
        <v>46</v>
      </c>
      <c r="S2782" t="s">
        <v>47</v>
      </c>
      <c r="T2782" t="s">
        <v>60</v>
      </c>
      <c r="U2782" t="str">
        <f t="shared" si="1055"/>
        <v>GEN Z</v>
      </c>
      <c r="V2782" t="str">
        <f t="shared" si="1060"/>
        <v xml:space="preserve">very high </v>
      </c>
      <c r="W2782" t="str">
        <f t="shared" si="1056"/>
        <v>poor</v>
      </c>
      <c r="X2782" s="8">
        <f t="shared" si="1042"/>
        <v>1.4285714285714286</v>
      </c>
      <c r="Y2782">
        <f t="shared" si="1049"/>
        <v>2</v>
      </c>
      <c r="Z2782">
        <f t="shared" si="1050"/>
        <v>1</v>
      </c>
      <c r="AA2782">
        <f t="shared" si="1051"/>
        <v>1</v>
      </c>
      <c r="AB2782">
        <f t="shared" si="1052"/>
        <v>3</v>
      </c>
      <c r="AC2782">
        <f t="shared" si="1053"/>
        <v>5</v>
      </c>
      <c r="AD2782">
        <f t="shared" si="1054"/>
        <v>1</v>
      </c>
      <c r="AE2782">
        <f t="shared" si="1057"/>
        <v>1.6500000000000001</v>
      </c>
    </row>
    <row r="2783" spans="1:31" x14ac:dyDescent="0.3">
      <c r="A2783" t="s">
        <v>2848</v>
      </c>
      <c r="B2783">
        <v>48</v>
      </c>
      <c r="C2783" t="s">
        <v>21</v>
      </c>
      <c r="D2783" t="s">
        <v>77</v>
      </c>
      <c r="E2783" t="s">
        <v>44</v>
      </c>
      <c r="F2783">
        <v>2</v>
      </c>
      <c r="G2783" t="s">
        <v>52</v>
      </c>
      <c r="H2783">
        <v>41</v>
      </c>
      <c r="I2783">
        <v>13</v>
      </c>
      <c r="J2783">
        <v>1</v>
      </c>
      <c r="K2783" t="s">
        <v>25</v>
      </c>
      <c r="L2783" t="s">
        <v>38</v>
      </c>
      <c r="M2783" t="s">
        <v>54</v>
      </c>
      <c r="N2783" t="s">
        <v>28</v>
      </c>
      <c r="O2783">
        <v>2</v>
      </c>
      <c r="P2783" t="s">
        <v>29</v>
      </c>
      <c r="Q2783">
        <v>1</v>
      </c>
      <c r="R2783" t="s">
        <v>30</v>
      </c>
      <c r="S2783" t="s">
        <v>47</v>
      </c>
      <c r="T2783" t="s">
        <v>41</v>
      </c>
      <c r="U2783" t="str">
        <f t="shared" si="1055"/>
        <v>Gen X</v>
      </c>
      <c r="V2783" t="str">
        <f t="shared" si="1060"/>
        <v>standard</v>
      </c>
      <c r="W2783" t="str">
        <f t="shared" si="1056"/>
        <v>MEDIUM</v>
      </c>
      <c r="X2783" s="8">
        <f t="shared" si="1042"/>
        <v>2.5714285714285716</v>
      </c>
      <c r="Y2783">
        <f t="shared" si="1049"/>
        <v>3</v>
      </c>
      <c r="Z2783">
        <f t="shared" si="1050"/>
        <v>1</v>
      </c>
      <c r="AA2783">
        <f t="shared" si="1051"/>
        <v>3</v>
      </c>
      <c r="AB2783">
        <f t="shared" si="1052"/>
        <v>3</v>
      </c>
      <c r="AC2783">
        <f t="shared" si="1053"/>
        <v>5</v>
      </c>
      <c r="AD2783">
        <f t="shared" si="1054"/>
        <v>3</v>
      </c>
      <c r="AE2783">
        <f t="shared" si="1057"/>
        <v>2.6</v>
      </c>
    </row>
    <row r="2784" spans="1:31" x14ac:dyDescent="0.3">
      <c r="A2784" t="s">
        <v>2849</v>
      </c>
      <c r="B2784">
        <v>55</v>
      </c>
      <c r="C2784" t="s">
        <v>34</v>
      </c>
      <c r="D2784" t="s">
        <v>56</v>
      </c>
      <c r="E2784" t="s">
        <v>80</v>
      </c>
      <c r="F2784">
        <v>31</v>
      </c>
      <c r="G2784" t="s">
        <v>24</v>
      </c>
      <c r="H2784">
        <v>32</v>
      </c>
      <c r="I2784">
        <v>0</v>
      </c>
      <c r="J2784">
        <v>4</v>
      </c>
      <c r="K2784" t="s">
        <v>63</v>
      </c>
      <c r="L2784" t="s">
        <v>84</v>
      </c>
      <c r="M2784" t="s">
        <v>27</v>
      </c>
      <c r="N2784" t="s">
        <v>39</v>
      </c>
      <c r="O2784">
        <v>2</v>
      </c>
      <c r="P2784" t="s">
        <v>64</v>
      </c>
      <c r="Q2784">
        <v>3</v>
      </c>
      <c r="R2784" t="s">
        <v>65</v>
      </c>
      <c r="S2784" t="s">
        <v>31</v>
      </c>
      <c r="T2784" t="s">
        <v>74</v>
      </c>
      <c r="U2784" t="str">
        <f t="shared" si="1055"/>
        <v>Gen X</v>
      </c>
      <c r="V2784" t="str">
        <f t="shared" si="1060"/>
        <v>low</v>
      </c>
      <c r="W2784" t="str">
        <f t="shared" si="1056"/>
        <v>Good</v>
      </c>
      <c r="X2784" s="8">
        <f t="shared" si="1042"/>
        <v>3.7857142857142856</v>
      </c>
      <c r="Y2784">
        <f t="shared" si="1049"/>
        <v>2</v>
      </c>
      <c r="Z2784">
        <f t="shared" si="1050"/>
        <v>5</v>
      </c>
      <c r="AA2784">
        <f t="shared" si="1051"/>
        <v>4</v>
      </c>
      <c r="AB2784">
        <f t="shared" si="1052"/>
        <v>2.5</v>
      </c>
      <c r="AC2784">
        <f t="shared" si="1053"/>
        <v>2</v>
      </c>
      <c r="AD2784">
        <f t="shared" si="1054"/>
        <v>5</v>
      </c>
      <c r="AE2784">
        <f t="shared" si="1057"/>
        <v>3.7</v>
      </c>
    </row>
    <row r="2785" spans="1:31" x14ac:dyDescent="0.3">
      <c r="A2785" t="s">
        <v>2850</v>
      </c>
      <c r="B2785">
        <v>36</v>
      </c>
      <c r="C2785" t="s">
        <v>62</v>
      </c>
      <c r="D2785" t="s">
        <v>22</v>
      </c>
      <c r="E2785" t="s">
        <v>80</v>
      </c>
      <c r="F2785">
        <v>28</v>
      </c>
      <c r="G2785" t="s">
        <v>52</v>
      </c>
      <c r="H2785">
        <v>38</v>
      </c>
      <c r="I2785">
        <v>7</v>
      </c>
      <c r="J2785">
        <v>5</v>
      </c>
      <c r="K2785" t="s">
        <v>63</v>
      </c>
      <c r="L2785" t="s">
        <v>84</v>
      </c>
      <c r="M2785" t="s">
        <v>27</v>
      </c>
      <c r="N2785" t="s">
        <v>45</v>
      </c>
      <c r="O2785">
        <v>5</v>
      </c>
      <c r="P2785" t="s">
        <v>29</v>
      </c>
      <c r="Q2785">
        <v>5</v>
      </c>
      <c r="R2785" t="s">
        <v>46</v>
      </c>
      <c r="S2785" t="s">
        <v>47</v>
      </c>
      <c r="T2785" t="s">
        <v>41</v>
      </c>
      <c r="U2785" t="str">
        <f t="shared" si="1055"/>
        <v>Millennieals</v>
      </c>
      <c r="V2785" t="str">
        <f t="shared" si="1060"/>
        <v>standard</v>
      </c>
      <c r="W2785" t="str">
        <f t="shared" si="1056"/>
        <v>MEDIUM</v>
      </c>
      <c r="X2785" s="8">
        <f t="shared" ref="X2785" si="1065">AVERAGE(6-(AD2785),6-(Y2785),6-(O2785),J2785,AB2785,Z2785,6-(AA2785))</f>
        <v>2.6428571428571428</v>
      </c>
      <c r="Y2785">
        <f t="shared" si="1049"/>
        <v>2</v>
      </c>
      <c r="Z2785">
        <f t="shared" si="1050"/>
        <v>1</v>
      </c>
      <c r="AA2785">
        <f t="shared" si="1051"/>
        <v>3</v>
      </c>
      <c r="AB2785">
        <f t="shared" si="1052"/>
        <v>3.5</v>
      </c>
      <c r="AC2785">
        <f t="shared" si="1053"/>
        <v>2</v>
      </c>
      <c r="AD2785">
        <f t="shared" si="1054"/>
        <v>5</v>
      </c>
      <c r="AE2785">
        <f t="shared" si="1057"/>
        <v>3.25</v>
      </c>
    </row>
    <row r="2786" spans="1:31" x14ac:dyDescent="0.3">
      <c r="A2786" t="s">
        <v>2851</v>
      </c>
      <c r="B2786">
        <v>39</v>
      </c>
      <c r="C2786" t="s">
        <v>62</v>
      </c>
      <c r="D2786" t="s">
        <v>56</v>
      </c>
      <c r="E2786" t="s">
        <v>23</v>
      </c>
      <c r="F2786">
        <v>4</v>
      </c>
      <c r="G2786" t="s">
        <v>52</v>
      </c>
      <c r="H2786">
        <v>42</v>
      </c>
      <c r="I2786">
        <v>15</v>
      </c>
      <c r="J2786">
        <v>5</v>
      </c>
      <c r="K2786" t="s">
        <v>63</v>
      </c>
      <c r="L2786" t="s">
        <v>84</v>
      </c>
      <c r="M2786" t="s">
        <v>54</v>
      </c>
      <c r="N2786" t="s">
        <v>39</v>
      </c>
      <c r="O2786">
        <v>5</v>
      </c>
      <c r="P2786" t="s">
        <v>29</v>
      </c>
      <c r="Q2786">
        <v>2</v>
      </c>
      <c r="R2786" t="s">
        <v>65</v>
      </c>
      <c r="S2786" t="s">
        <v>47</v>
      </c>
      <c r="T2786" t="s">
        <v>74</v>
      </c>
      <c r="U2786" t="str">
        <f t="shared" si="1055"/>
        <v>Millennieals</v>
      </c>
      <c r="V2786" t="str">
        <f t="shared" si="1060"/>
        <v>standard</v>
      </c>
      <c r="W2786" t="str">
        <f t="shared" si="1056"/>
        <v>MEDIUM</v>
      </c>
      <c r="X2786" s="8">
        <f t="shared" ref="X2786:X2847" si="1066">AVERAGE((AD2786),(Y2786),6-(O2786),J2786,AB2786,Z2786,(AA2786))</f>
        <v>2.9285714285714284</v>
      </c>
      <c r="Y2786">
        <f t="shared" si="1049"/>
        <v>2</v>
      </c>
      <c r="Z2786">
        <f t="shared" si="1050"/>
        <v>1</v>
      </c>
      <c r="AA2786">
        <f t="shared" si="1051"/>
        <v>3</v>
      </c>
      <c r="AB2786">
        <f t="shared" si="1052"/>
        <v>3.5</v>
      </c>
      <c r="AC2786">
        <f t="shared" si="1053"/>
        <v>5</v>
      </c>
      <c r="AD2786">
        <f t="shared" si="1054"/>
        <v>5</v>
      </c>
      <c r="AE2786">
        <f t="shared" si="1057"/>
        <v>3.4</v>
      </c>
    </row>
    <row r="2787" spans="1:31" x14ac:dyDescent="0.3">
      <c r="A2787" t="s">
        <v>2852</v>
      </c>
      <c r="B2787">
        <v>24</v>
      </c>
      <c r="C2787" t="s">
        <v>34</v>
      </c>
      <c r="D2787" t="s">
        <v>43</v>
      </c>
      <c r="E2787" t="s">
        <v>51</v>
      </c>
      <c r="F2787">
        <v>10</v>
      </c>
      <c r="G2787" t="s">
        <v>24</v>
      </c>
      <c r="H2787">
        <v>45</v>
      </c>
      <c r="I2787">
        <v>7</v>
      </c>
      <c r="J2787">
        <v>1</v>
      </c>
      <c r="K2787" t="s">
        <v>53</v>
      </c>
      <c r="L2787" t="s">
        <v>84</v>
      </c>
      <c r="M2787" t="s">
        <v>54</v>
      </c>
      <c r="N2787" t="s">
        <v>28</v>
      </c>
      <c r="O2787">
        <v>5</v>
      </c>
      <c r="P2787" t="s">
        <v>29</v>
      </c>
      <c r="Q2787">
        <v>4</v>
      </c>
      <c r="R2787" t="s">
        <v>46</v>
      </c>
      <c r="S2787" t="s">
        <v>47</v>
      </c>
      <c r="T2787" t="s">
        <v>71</v>
      </c>
      <c r="U2787" t="str">
        <f t="shared" si="1055"/>
        <v>GEN Z</v>
      </c>
      <c r="V2787" t="str">
        <f t="shared" si="1060"/>
        <v>standard</v>
      </c>
      <c r="W2787" t="str">
        <f t="shared" si="1056"/>
        <v>poor</v>
      </c>
      <c r="X2787" s="8">
        <f t="shared" si="1066"/>
        <v>1.9285714285714286</v>
      </c>
      <c r="Y2787">
        <f t="shared" si="1049"/>
        <v>2</v>
      </c>
      <c r="Z2787">
        <f t="shared" si="1050"/>
        <v>1</v>
      </c>
      <c r="AA2787">
        <f t="shared" si="1051"/>
        <v>3</v>
      </c>
      <c r="AB2787">
        <f t="shared" si="1052"/>
        <v>4.5</v>
      </c>
      <c r="AC2787">
        <f t="shared" si="1053"/>
        <v>5</v>
      </c>
      <c r="AD2787">
        <f t="shared" si="1054"/>
        <v>1</v>
      </c>
      <c r="AE2787">
        <f t="shared" si="1057"/>
        <v>1.9</v>
      </c>
    </row>
    <row r="2788" spans="1:31" x14ac:dyDescent="0.3">
      <c r="A2788" t="s">
        <v>2853</v>
      </c>
      <c r="B2788">
        <v>48</v>
      </c>
      <c r="C2788" t="s">
        <v>50</v>
      </c>
      <c r="D2788" t="s">
        <v>56</v>
      </c>
      <c r="E2788" t="s">
        <v>67</v>
      </c>
      <c r="F2788">
        <v>26</v>
      </c>
      <c r="G2788" t="s">
        <v>37</v>
      </c>
      <c r="H2788">
        <v>36</v>
      </c>
      <c r="I2788">
        <v>4</v>
      </c>
      <c r="J2788">
        <v>3</v>
      </c>
      <c r="K2788" t="s">
        <v>25</v>
      </c>
      <c r="L2788" t="s">
        <v>84</v>
      </c>
      <c r="M2788" t="s">
        <v>27</v>
      </c>
      <c r="N2788" t="s">
        <v>45</v>
      </c>
      <c r="O2788">
        <v>3</v>
      </c>
      <c r="P2788" t="s">
        <v>29</v>
      </c>
      <c r="Q2788">
        <v>4</v>
      </c>
      <c r="R2788" t="s">
        <v>65</v>
      </c>
      <c r="S2788" t="s">
        <v>47</v>
      </c>
      <c r="T2788" t="s">
        <v>41</v>
      </c>
      <c r="U2788" t="str">
        <f t="shared" si="1055"/>
        <v>Gen X</v>
      </c>
      <c r="V2788" t="str">
        <f t="shared" si="1060"/>
        <v>standard</v>
      </c>
      <c r="W2788" t="str">
        <f t="shared" si="1056"/>
        <v>MEDIUM</v>
      </c>
      <c r="X2788" s="8">
        <f t="shared" si="1066"/>
        <v>2.5714285714285716</v>
      </c>
      <c r="Y2788">
        <f t="shared" si="1049"/>
        <v>2</v>
      </c>
      <c r="Z2788">
        <f t="shared" si="1050"/>
        <v>1</v>
      </c>
      <c r="AA2788">
        <f t="shared" si="1051"/>
        <v>3</v>
      </c>
      <c r="AB2788">
        <f t="shared" si="1052"/>
        <v>3</v>
      </c>
      <c r="AC2788">
        <f t="shared" si="1053"/>
        <v>2</v>
      </c>
      <c r="AD2788">
        <f t="shared" si="1054"/>
        <v>3</v>
      </c>
      <c r="AE2788">
        <f t="shared" si="1057"/>
        <v>2.4</v>
      </c>
    </row>
    <row r="2789" spans="1:31" x14ac:dyDescent="0.3">
      <c r="A2789" t="s">
        <v>2854</v>
      </c>
      <c r="B2789">
        <v>52</v>
      </c>
      <c r="C2789" t="s">
        <v>34</v>
      </c>
      <c r="D2789" t="s">
        <v>35</v>
      </c>
      <c r="E2789" t="s">
        <v>80</v>
      </c>
      <c r="F2789">
        <v>17</v>
      </c>
      <c r="G2789" t="s">
        <v>37</v>
      </c>
      <c r="H2789">
        <v>28</v>
      </c>
      <c r="I2789">
        <v>10</v>
      </c>
      <c r="J2789">
        <v>3</v>
      </c>
      <c r="K2789" t="s">
        <v>63</v>
      </c>
      <c r="L2789" t="s">
        <v>84</v>
      </c>
      <c r="M2789" t="s">
        <v>27</v>
      </c>
      <c r="N2789" t="s">
        <v>28</v>
      </c>
      <c r="O2789">
        <v>4</v>
      </c>
      <c r="P2789" t="s">
        <v>40</v>
      </c>
      <c r="Q2789">
        <v>5</v>
      </c>
      <c r="R2789" t="s">
        <v>30</v>
      </c>
      <c r="S2789" t="s">
        <v>31</v>
      </c>
      <c r="T2789" t="s">
        <v>71</v>
      </c>
      <c r="U2789" t="str">
        <f t="shared" si="1055"/>
        <v>Gen X</v>
      </c>
      <c r="V2789" t="str">
        <f t="shared" si="1060"/>
        <v>low</v>
      </c>
      <c r="W2789" t="str">
        <f t="shared" si="1056"/>
        <v>Good</v>
      </c>
      <c r="X2789" s="8">
        <f t="shared" si="1066"/>
        <v>3.5</v>
      </c>
      <c r="Y2789">
        <f t="shared" si="1049"/>
        <v>2</v>
      </c>
      <c r="Z2789">
        <f t="shared" si="1050"/>
        <v>5</v>
      </c>
      <c r="AA2789">
        <f t="shared" si="1051"/>
        <v>4</v>
      </c>
      <c r="AB2789">
        <f t="shared" si="1052"/>
        <v>3.5</v>
      </c>
      <c r="AC2789">
        <f t="shared" si="1053"/>
        <v>2</v>
      </c>
      <c r="AD2789">
        <f t="shared" si="1054"/>
        <v>5</v>
      </c>
      <c r="AE2789">
        <f t="shared" si="1057"/>
        <v>3.7</v>
      </c>
    </row>
    <row r="2790" spans="1:31" x14ac:dyDescent="0.3">
      <c r="A2790" t="s">
        <v>2855</v>
      </c>
      <c r="B2790">
        <v>36</v>
      </c>
      <c r="C2790" t="s">
        <v>21</v>
      </c>
      <c r="D2790" t="s">
        <v>73</v>
      </c>
      <c r="E2790" t="s">
        <v>23</v>
      </c>
      <c r="F2790">
        <v>33</v>
      </c>
      <c r="G2790" t="s">
        <v>37</v>
      </c>
      <c r="H2790">
        <v>23</v>
      </c>
      <c r="I2790">
        <v>7</v>
      </c>
      <c r="J2790">
        <v>1</v>
      </c>
      <c r="K2790" t="s">
        <v>63</v>
      </c>
      <c r="L2790" t="s">
        <v>84</v>
      </c>
      <c r="M2790" t="s">
        <v>27</v>
      </c>
      <c r="N2790" t="s">
        <v>45</v>
      </c>
      <c r="O2790">
        <v>3</v>
      </c>
      <c r="P2790" t="s">
        <v>29</v>
      </c>
      <c r="Q2790">
        <v>1</v>
      </c>
      <c r="R2790" t="s">
        <v>30</v>
      </c>
      <c r="S2790" t="s">
        <v>31</v>
      </c>
      <c r="T2790" t="s">
        <v>32</v>
      </c>
      <c r="U2790" t="str">
        <f t="shared" si="1055"/>
        <v>Millennieals</v>
      </c>
      <c r="V2790" t="str">
        <f t="shared" si="1060"/>
        <v>low</v>
      </c>
      <c r="W2790" t="str">
        <f t="shared" si="1056"/>
        <v>MEDIUM</v>
      </c>
      <c r="X2790" s="8">
        <f t="shared" si="1066"/>
        <v>3.0714285714285716</v>
      </c>
      <c r="Y2790">
        <f t="shared" si="1049"/>
        <v>2</v>
      </c>
      <c r="Z2790">
        <f t="shared" si="1050"/>
        <v>5</v>
      </c>
      <c r="AA2790">
        <f t="shared" si="1051"/>
        <v>4</v>
      </c>
      <c r="AB2790">
        <f t="shared" si="1052"/>
        <v>1.5</v>
      </c>
      <c r="AC2790">
        <f t="shared" si="1053"/>
        <v>2</v>
      </c>
      <c r="AD2790">
        <f t="shared" si="1054"/>
        <v>5</v>
      </c>
      <c r="AE2790">
        <f t="shared" si="1057"/>
        <v>3.3000000000000003</v>
      </c>
    </row>
    <row r="2791" spans="1:31" x14ac:dyDescent="0.3">
      <c r="A2791" t="s">
        <v>2856</v>
      </c>
      <c r="B2791">
        <v>57</v>
      </c>
      <c r="C2791" t="s">
        <v>34</v>
      </c>
      <c r="D2791" t="s">
        <v>56</v>
      </c>
      <c r="E2791" t="s">
        <v>23</v>
      </c>
      <c r="F2791">
        <v>17</v>
      </c>
      <c r="G2791" t="s">
        <v>24</v>
      </c>
      <c r="H2791">
        <v>40</v>
      </c>
      <c r="I2791">
        <v>11</v>
      </c>
      <c r="J2791">
        <v>5</v>
      </c>
      <c r="K2791" t="s">
        <v>63</v>
      </c>
      <c r="L2791" t="s">
        <v>84</v>
      </c>
      <c r="M2791" t="s">
        <v>54</v>
      </c>
      <c r="N2791" t="s">
        <v>28</v>
      </c>
      <c r="O2791">
        <v>3</v>
      </c>
      <c r="P2791" t="s">
        <v>29</v>
      </c>
      <c r="Q2791">
        <v>3</v>
      </c>
      <c r="R2791" t="s">
        <v>46</v>
      </c>
      <c r="S2791" t="s">
        <v>58</v>
      </c>
      <c r="T2791" t="s">
        <v>60</v>
      </c>
      <c r="U2791" t="str">
        <f t="shared" si="1055"/>
        <v>Gen X</v>
      </c>
      <c r="V2791" t="str">
        <f t="shared" si="1060"/>
        <v>standard</v>
      </c>
      <c r="W2791" t="str">
        <f t="shared" si="1056"/>
        <v>Good</v>
      </c>
      <c r="X2791" s="8">
        <f t="shared" si="1066"/>
        <v>3.5714285714285716</v>
      </c>
      <c r="Y2791">
        <f t="shared" si="1049"/>
        <v>2</v>
      </c>
      <c r="Z2791">
        <f t="shared" si="1050"/>
        <v>3</v>
      </c>
      <c r="AA2791">
        <f t="shared" si="1051"/>
        <v>3</v>
      </c>
      <c r="AB2791">
        <f t="shared" si="1052"/>
        <v>4</v>
      </c>
      <c r="AC2791">
        <f t="shared" si="1053"/>
        <v>5</v>
      </c>
      <c r="AD2791">
        <f t="shared" si="1054"/>
        <v>5</v>
      </c>
      <c r="AE2791">
        <f t="shared" si="1057"/>
        <v>3.75</v>
      </c>
    </row>
    <row r="2792" spans="1:31" x14ac:dyDescent="0.3">
      <c r="A2792" t="s">
        <v>2857</v>
      </c>
      <c r="B2792">
        <v>27</v>
      </c>
      <c r="C2792" t="s">
        <v>50</v>
      </c>
      <c r="D2792" t="s">
        <v>73</v>
      </c>
      <c r="E2792" t="s">
        <v>80</v>
      </c>
      <c r="F2792">
        <v>16</v>
      </c>
      <c r="G2792" t="s">
        <v>24</v>
      </c>
      <c r="H2792">
        <v>40</v>
      </c>
      <c r="I2792">
        <v>11</v>
      </c>
      <c r="J2792">
        <v>1</v>
      </c>
      <c r="K2792" t="s">
        <v>25</v>
      </c>
      <c r="L2792" t="s">
        <v>46</v>
      </c>
      <c r="M2792" t="s">
        <v>54</v>
      </c>
      <c r="N2792" t="s">
        <v>39</v>
      </c>
      <c r="O2792">
        <v>3</v>
      </c>
      <c r="P2792" t="s">
        <v>40</v>
      </c>
      <c r="Q2792">
        <v>1</v>
      </c>
      <c r="R2792" t="s">
        <v>65</v>
      </c>
      <c r="S2792" t="s">
        <v>31</v>
      </c>
      <c r="T2792" t="s">
        <v>74</v>
      </c>
      <c r="U2792" t="str">
        <f t="shared" si="1055"/>
        <v>GEN Z</v>
      </c>
      <c r="V2792" t="str">
        <f t="shared" si="1060"/>
        <v>standard</v>
      </c>
      <c r="W2792" t="str">
        <f t="shared" si="1056"/>
        <v>Good</v>
      </c>
      <c r="X2792" s="8">
        <f t="shared" si="1066"/>
        <v>3.2857142857142856</v>
      </c>
      <c r="Y2792">
        <f t="shared" si="1049"/>
        <v>5</v>
      </c>
      <c r="Z2792">
        <f t="shared" si="1050"/>
        <v>5</v>
      </c>
      <c r="AA2792">
        <f t="shared" si="1051"/>
        <v>3</v>
      </c>
      <c r="AB2792">
        <f t="shared" si="1052"/>
        <v>3</v>
      </c>
      <c r="AC2792">
        <f t="shared" si="1053"/>
        <v>5</v>
      </c>
      <c r="AD2792">
        <f t="shared" si="1054"/>
        <v>3</v>
      </c>
      <c r="AE2792">
        <f t="shared" si="1057"/>
        <v>3.6999999999999997</v>
      </c>
    </row>
    <row r="2793" spans="1:31" x14ac:dyDescent="0.3">
      <c r="A2793" t="s">
        <v>2858</v>
      </c>
      <c r="B2793">
        <v>31</v>
      </c>
      <c r="C2793" t="s">
        <v>21</v>
      </c>
      <c r="D2793" t="s">
        <v>35</v>
      </c>
      <c r="E2793" t="s">
        <v>44</v>
      </c>
      <c r="F2793">
        <v>31</v>
      </c>
      <c r="G2793" t="s">
        <v>52</v>
      </c>
      <c r="H2793">
        <v>24</v>
      </c>
      <c r="I2793">
        <v>5</v>
      </c>
      <c r="J2793">
        <v>3</v>
      </c>
      <c r="K2793" t="s">
        <v>63</v>
      </c>
      <c r="L2793" t="s">
        <v>26</v>
      </c>
      <c r="M2793" t="s">
        <v>27</v>
      </c>
      <c r="N2793" t="s">
        <v>39</v>
      </c>
      <c r="O2793">
        <v>1</v>
      </c>
      <c r="P2793" t="s">
        <v>40</v>
      </c>
      <c r="Q2793">
        <v>4</v>
      </c>
      <c r="R2793" t="s">
        <v>46</v>
      </c>
      <c r="S2793" t="s">
        <v>31</v>
      </c>
      <c r="T2793" t="s">
        <v>71</v>
      </c>
      <c r="U2793" t="str">
        <f t="shared" si="1055"/>
        <v>Millennieals</v>
      </c>
      <c r="V2793" t="str">
        <f t="shared" si="1060"/>
        <v>low</v>
      </c>
      <c r="W2793" t="str">
        <f t="shared" si="1056"/>
        <v>MEDIUM</v>
      </c>
      <c r="X2793" s="8">
        <f t="shared" si="1066"/>
        <v>3.7142857142857144</v>
      </c>
      <c r="Y2793">
        <f t="shared" si="1049"/>
        <v>1</v>
      </c>
      <c r="Z2793">
        <f t="shared" si="1050"/>
        <v>5</v>
      </c>
      <c r="AA2793">
        <f t="shared" si="1051"/>
        <v>4</v>
      </c>
      <c r="AB2793">
        <f t="shared" si="1052"/>
        <v>3</v>
      </c>
      <c r="AC2793">
        <f t="shared" si="1053"/>
        <v>2</v>
      </c>
      <c r="AD2793">
        <f t="shared" si="1054"/>
        <v>5</v>
      </c>
      <c r="AE2793">
        <f t="shared" si="1057"/>
        <v>3.4</v>
      </c>
    </row>
    <row r="2794" spans="1:31" x14ac:dyDescent="0.3">
      <c r="A2794" t="s">
        <v>2859</v>
      </c>
      <c r="B2794">
        <v>49</v>
      </c>
      <c r="C2794" t="s">
        <v>50</v>
      </c>
      <c r="D2794" t="s">
        <v>73</v>
      </c>
      <c r="E2794" t="s">
        <v>44</v>
      </c>
      <c r="F2794">
        <v>34</v>
      </c>
      <c r="G2794" t="s">
        <v>52</v>
      </c>
      <c r="H2794">
        <v>21</v>
      </c>
      <c r="I2794">
        <v>0</v>
      </c>
      <c r="J2794">
        <v>3</v>
      </c>
      <c r="K2794" t="s">
        <v>53</v>
      </c>
      <c r="L2794" t="s">
        <v>46</v>
      </c>
      <c r="M2794" t="s">
        <v>27</v>
      </c>
      <c r="N2794" t="s">
        <v>45</v>
      </c>
      <c r="O2794">
        <v>4</v>
      </c>
      <c r="P2794" t="s">
        <v>64</v>
      </c>
      <c r="Q2794">
        <v>5</v>
      </c>
      <c r="R2794" t="s">
        <v>30</v>
      </c>
      <c r="S2794" t="s">
        <v>47</v>
      </c>
      <c r="T2794" t="s">
        <v>74</v>
      </c>
      <c r="U2794" t="str">
        <f t="shared" si="1055"/>
        <v>Gen X</v>
      </c>
      <c r="V2794" t="str">
        <f t="shared" si="1060"/>
        <v>low</v>
      </c>
      <c r="W2794" t="str">
        <f t="shared" si="1056"/>
        <v>MEDIUM</v>
      </c>
      <c r="X2794" s="8">
        <f t="shared" ref="X2794" si="1067">AVERAGE(6-(AD2794),6-(Y2794),6-(O2794),J2794,AB2794,Z2794,6-(AA2794))</f>
        <v>2.5</v>
      </c>
      <c r="Y2794">
        <f t="shared" si="1049"/>
        <v>5</v>
      </c>
      <c r="Z2794">
        <f t="shared" si="1050"/>
        <v>1</v>
      </c>
      <c r="AA2794">
        <f t="shared" si="1051"/>
        <v>4</v>
      </c>
      <c r="AB2794">
        <f t="shared" si="1052"/>
        <v>3.5</v>
      </c>
      <c r="AC2794">
        <f t="shared" si="1053"/>
        <v>2</v>
      </c>
      <c r="AD2794">
        <f t="shared" si="1054"/>
        <v>1</v>
      </c>
      <c r="AE2794">
        <f t="shared" si="1057"/>
        <v>2.6500000000000004</v>
      </c>
    </row>
    <row r="2795" spans="1:31" x14ac:dyDescent="0.3">
      <c r="A2795" t="s">
        <v>2860</v>
      </c>
      <c r="B2795">
        <v>60</v>
      </c>
      <c r="C2795" t="s">
        <v>62</v>
      </c>
      <c r="D2795" t="s">
        <v>56</v>
      </c>
      <c r="E2795" t="s">
        <v>51</v>
      </c>
      <c r="F2795">
        <v>2</v>
      </c>
      <c r="G2795" t="s">
        <v>52</v>
      </c>
      <c r="H2795">
        <v>34</v>
      </c>
      <c r="I2795">
        <v>3</v>
      </c>
      <c r="J2795">
        <v>2</v>
      </c>
      <c r="K2795" t="s">
        <v>53</v>
      </c>
      <c r="L2795" t="s">
        <v>26</v>
      </c>
      <c r="M2795" t="s">
        <v>54</v>
      </c>
      <c r="N2795" t="s">
        <v>39</v>
      </c>
      <c r="O2795">
        <v>5</v>
      </c>
      <c r="P2795" t="s">
        <v>40</v>
      </c>
      <c r="Q2795">
        <v>2</v>
      </c>
      <c r="R2795" t="s">
        <v>30</v>
      </c>
      <c r="S2795" t="s">
        <v>58</v>
      </c>
      <c r="T2795" t="s">
        <v>60</v>
      </c>
      <c r="U2795" t="str">
        <f t="shared" si="1055"/>
        <v>Gen X</v>
      </c>
      <c r="V2795" t="str">
        <f t="shared" si="1060"/>
        <v>low</v>
      </c>
      <c r="W2795" t="str">
        <f t="shared" si="1056"/>
        <v>poor</v>
      </c>
      <c r="X2795" s="8">
        <f t="shared" ref="X2795" si="1068">AVERAGE((AD2795),(Y2795),6-(O2795),J2795,AB2795,Z2795,(AA2795))</f>
        <v>2.2142857142857144</v>
      </c>
      <c r="Y2795">
        <f t="shared" si="1049"/>
        <v>1</v>
      </c>
      <c r="Z2795">
        <f t="shared" si="1050"/>
        <v>3</v>
      </c>
      <c r="AA2795">
        <f t="shared" si="1051"/>
        <v>4</v>
      </c>
      <c r="AB2795">
        <f t="shared" si="1052"/>
        <v>3.5</v>
      </c>
      <c r="AC2795">
        <f t="shared" si="1053"/>
        <v>5</v>
      </c>
      <c r="AD2795">
        <f t="shared" si="1054"/>
        <v>1</v>
      </c>
      <c r="AE2795">
        <f t="shared" si="1057"/>
        <v>2</v>
      </c>
    </row>
    <row r="2796" spans="1:31" x14ac:dyDescent="0.3">
      <c r="A2796" t="s">
        <v>2861</v>
      </c>
      <c r="B2796">
        <v>52</v>
      </c>
      <c r="C2796" t="s">
        <v>50</v>
      </c>
      <c r="D2796" t="s">
        <v>43</v>
      </c>
      <c r="E2796" t="s">
        <v>23</v>
      </c>
      <c r="F2796">
        <v>4</v>
      </c>
      <c r="G2796" t="s">
        <v>37</v>
      </c>
      <c r="H2796">
        <v>41</v>
      </c>
      <c r="I2796">
        <v>10</v>
      </c>
      <c r="J2796">
        <v>4</v>
      </c>
      <c r="K2796" t="s">
        <v>25</v>
      </c>
      <c r="L2796" t="s">
        <v>26</v>
      </c>
      <c r="M2796" t="s">
        <v>27</v>
      </c>
      <c r="N2796" t="s">
        <v>45</v>
      </c>
      <c r="O2796">
        <v>2</v>
      </c>
      <c r="P2796" t="s">
        <v>64</v>
      </c>
      <c r="Q2796">
        <v>4</v>
      </c>
      <c r="R2796" t="s">
        <v>65</v>
      </c>
      <c r="S2796" t="s">
        <v>31</v>
      </c>
      <c r="T2796" t="s">
        <v>32</v>
      </c>
      <c r="U2796" t="str">
        <f t="shared" si="1055"/>
        <v>Gen X</v>
      </c>
      <c r="V2796" t="str">
        <f t="shared" si="1060"/>
        <v>standard</v>
      </c>
      <c r="W2796" t="str">
        <f t="shared" si="1056"/>
        <v>MEDIUM</v>
      </c>
      <c r="X2796" s="8">
        <f t="shared" si="1066"/>
        <v>3.2857142857142856</v>
      </c>
      <c r="Y2796">
        <f t="shared" si="1049"/>
        <v>1</v>
      </c>
      <c r="Z2796">
        <f t="shared" si="1050"/>
        <v>5</v>
      </c>
      <c r="AA2796">
        <f t="shared" si="1051"/>
        <v>3</v>
      </c>
      <c r="AB2796">
        <f t="shared" si="1052"/>
        <v>3</v>
      </c>
      <c r="AC2796">
        <f t="shared" si="1053"/>
        <v>2</v>
      </c>
      <c r="AD2796">
        <f t="shared" si="1054"/>
        <v>3</v>
      </c>
      <c r="AE2796">
        <f t="shared" si="1057"/>
        <v>2.8499999999999996</v>
      </c>
    </row>
    <row r="2797" spans="1:31" x14ac:dyDescent="0.3">
      <c r="A2797" t="s">
        <v>2862</v>
      </c>
      <c r="B2797">
        <v>27</v>
      </c>
      <c r="C2797" t="s">
        <v>34</v>
      </c>
      <c r="D2797" t="s">
        <v>35</v>
      </c>
      <c r="E2797" t="s">
        <v>23</v>
      </c>
      <c r="F2797">
        <v>35</v>
      </c>
      <c r="G2797" t="s">
        <v>24</v>
      </c>
      <c r="H2797">
        <v>23</v>
      </c>
      <c r="I2797">
        <v>15</v>
      </c>
      <c r="J2797">
        <v>5</v>
      </c>
      <c r="K2797" t="s">
        <v>25</v>
      </c>
      <c r="L2797" t="s">
        <v>46</v>
      </c>
      <c r="M2797" t="s">
        <v>54</v>
      </c>
      <c r="N2797" t="s">
        <v>45</v>
      </c>
      <c r="O2797">
        <v>2</v>
      </c>
      <c r="P2797" t="s">
        <v>29</v>
      </c>
      <c r="Q2797">
        <v>5</v>
      </c>
      <c r="R2797" t="s">
        <v>46</v>
      </c>
      <c r="S2797" t="s">
        <v>58</v>
      </c>
      <c r="T2797" t="s">
        <v>60</v>
      </c>
      <c r="U2797" t="str">
        <f t="shared" si="1055"/>
        <v>GEN Z</v>
      </c>
      <c r="V2797" t="str">
        <f t="shared" si="1060"/>
        <v>low</v>
      </c>
      <c r="W2797" t="str">
        <f t="shared" si="1056"/>
        <v>Good</v>
      </c>
      <c r="X2797" s="8">
        <f t="shared" si="1066"/>
        <v>4.1428571428571432</v>
      </c>
      <c r="Y2797">
        <f t="shared" si="1049"/>
        <v>5</v>
      </c>
      <c r="Z2797">
        <f t="shared" si="1050"/>
        <v>3</v>
      </c>
      <c r="AA2797">
        <f t="shared" si="1051"/>
        <v>4</v>
      </c>
      <c r="AB2797">
        <f t="shared" si="1052"/>
        <v>5</v>
      </c>
      <c r="AC2797">
        <f t="shared" si="1053"/>
        <v>5</v>
      </c>
      <c r="AD2797">
        <f t="shared" si="1054"/>
        <v>3</v>
      </c>
      <c r="AE2797">
        <f t="shared" si="1057"/>
        <v>4.05</v>
      </c>
    </row>
    <row r="2798" spans="1:31" x14ac:dyDescent="0.3">
      <c r="A2798" t="s">
        <v>2863</v>
      </c>
      <c r="B2798">
        <v>55</v>
      </c>
      <c r="C2798" t="s">
        <v>50</v>
      </c>
      <c r="D2798" t="s">
        <v>73</v>
      </c>
      <c r="E2798" t="s">
        <v>23</v>
      </c>
      <c r="F2798">
        <v>20</v>
      </c>
      <c r="G2798" t="s">
        <v>52</v>
      </c>
      <c r="H2798">
        <v>47</v>
      </c>
      <c r="I2798">
        <v>15</v>
      </c>
      <c r="J2798">
        <v>5</v>
      </c>
      <c r="K2798" t="s">
        <v>53</v>
      </c>
      <c r="L2798" t="s">
        <v>26</v>
      </c>
      <c r="M2798" t="s">
        <v>27</v>
      </c>
      <c r="N2798" t="s">
        <v>45</v>
      </c>
      <c r="O2798">
        <v>3</v>
      </c>
      <c r="P2798" t="s">
        <v>29</v>
      </c>
      <c r="Q2798">
        <v>3</v>
      </c>
      <c r="R2798" t="s">
        <v>30</v>
      </c>
      <c r="S2798" t="s">
        <v>31</v>
      </c>
      <c r="T2798" t="s">
        <v>74</v>
      </c>
      <c r="U2798" t="str">
        <f t="shared" si="1055"/>
        <v>Gen X</v>
      </c>
      <c r="V2798" t="str">
        <f t="shared" si="1060"/>
        <v>high</v>
      </c>
      <c r="W2798" t="str">
        <f t="shared" si="1056"/>
        <v>MEDIUM</v>
      </c>
      <c r="X2798" s="8">
        <f t="shared" si="1066"/>
        <v>2.7857142857142856</v>
      </c>
      <c r="Y2798">
        <f t="shared" si="1049"/>
        <v>1</v>
      </c>
      <c r="Z2798">
        <f t="shared" si="1050"/>
        <v>5</v>
      </c>
      <c r="AA2798">
        <f t="shared" si="1051"/>
        <v>2</v>
      </c>
      <c r="AB2798">
        <f t="shared" si="1052"/>
        <v>2.5</v>
      </c>
      <c r="AC2798">
        <f t="shared" si="1053"/>
        <v>2</v>
      </c>
      <c r="AD2798">
        <f t="shared" si="1054"/>
        <v>1</v>
      </c>
      <c r="AE2798">
        <f t="shared" si="1057"/>
        <v>2.25</v>
      </c>
    </row>
    <row r="2799" spans="1:31" x14ac:dyDescent="0.3">
      <c r="A2799" t="s">
        <v>2864</v>
      </c>
      <c r="B2799">
        <v>33</v>
      </c>
      <c r="C2799" t="s">
        <v>21</v>
      </c>
      <c r="D2799" t="s">
        <v>77</v>
      </c>
      <c r="E2799" t="s">
        <v>36</v>
      </c>
      <c r="F2799">
        <v>28</v>
      </c>
      <c r="G2799" t="s">
        <v>52</v>
      </c>
      <c r="H2799">
        <v>45</v>
      </c>
      <c r="I2799">
        <v>14</v>
      </c>
      <c r="J2799">
        <v>2</v>
      </c>
      <c r="K2799" t="s">
        <v>63</v>
      </c>
      <c r="L2799" t="s">
        <v>84</v>
      </c>
      <c r="M2799" t="s">
        <v>54</v>
      </c>
      <c r="N2799" t="s">
        <v>28</v>
      </c>
      <c r="O2799">
        <v>1</v>
      </c>
      <c r="P2799" t="s">
        <v>29</v>
      </c>
      <c r="Q2799">
        <v>1</v>
      </c>
      <c r="R2799" t="s">
        <v>65</v>
      </c>
      <c r="S2799" t="s">
        <v>47</v>
      </c>
      <c r="T2799" t="s">
        <v>60</v>
      </c>
      <c r="U2799" t="str">
        <f t="shared" si="1055"/>
        <v>Millennieals</v>
      </c>
      <c r="V2799" t="str">
        <f t="shared" si="1060"/>
        <v>standard</v>
      </c>
      <c r="W2799" t="str">
        <f t="shared" si="1056"/>
        <v>MEDIUM</v>
      </c>
      <c r="X2799" s="8">
        <f t="shared" si="1066"/>
        <v>3</v>
      </c>
      <c r="Y2799">
        <f t="shared" si="1049"/>
        <v>2</v>
      </c>
      <c r="Z2799">
        <f t="shared" si="1050"/>
        <v>1</v>
      </c>
      <c r="AA2799">
        <f t="shared" si="1051"/>
        <v>3</v>
      </c>
      <c r="AB2799">
        <f t="shared" si="1052"/>
        <v>3</v>
      </c>
      <c r="AC2799">
        <f t="shared" si="1053"/>
        <v>5</v>
      </c>
      <c r="AD2799">
        <f t="shared" si="1054"/>
        <v>5</v>
      </c>
      <c r="AE2799">
        <f t="shared" si="1057"/>
        <v>3.0500000000000003</v>
      </c>
    </row>
    <row r="2800" spans="1:31" x14ac:dyDescent="0.3">
      <c r="A2800" t="s">
        <v>2865</v>
      </c>
      <c r="B2800">
        <v>49</v>
      </c>
      <c r="C2800" t="s">
        <v>62</v>
      </c>
      <c r="D2800" t="s">
        <v>79</v>
      </c>
      <c r="E2800" t="s">
        <v>51</v>
      </c>
      <c r="F2800">
        <v>6</v>
      </c>
      <c r="G2800" t="s">
        <v>24</v>
      </c>
      <c r="H2800">
        <v>44</v>
      </c>
      <c r="I2800">
        <v>0</v>
      </c>
      <c r="J2800">
        <v>2</v>
      </c>
      <c r="K2800" t="s">
        <v>25</v>
      </c>
      <c r="L2800" t="s">
        <v>26</v>
      </c>
      <c r="M2800" t="s">
        <v>27</v>
      </c>
      <c r="N2800" t="s">
        <v>28</v>
      </c>
      <c r="O2800">
        <v>5</v>
      </c>
      <c r="P2800" t="s">
        <v>29</v>
      </c>
      <c r="Q2800">
        <v>5</v>
      </c>
      <c r="R2800" t="s">
        <v>65</v>
      </c>
      <c r="S2800" t="s">
        <v>47</v>
      </c>
      <c r="T2800" t="s">
        <v>48</v>
      </c>
      <c r="U2800" t="str">
        <f t="shared" si="1055"/>
        <v>Gen X</v>
      </c>
      <c r="V2800" t="str">
        <f t="shared" si="1060"/>
        <v>standard</v>
      </c>
      <c r="W2800" t="str">
        <f t="shared" si="1056"/>
        <v>MEDIUM</v>
      </c>
      <c r="X2800" s="8">
        <f t="shared" si="1066"/>
        <v>2.0714285714285716</v>
      </c>
      <c r="Y2800">
        <f t="shared" si="1049"/>
        <v>1</v>
      </c>
      <c r="Z2800">
        <f t="shared" si="1050"/>
        <v>1</v>
      </c>
      <c r="AA2800">
        <f t="shared" si="1051"/>
        <v>3</v>
      </c>
      <c r="AB2800">
        <f t="shared" si="1052"/>
        <v>3.5</v>
      </c>
      <c r="AC2800">
        <f t="shared" si="1053"/>
        <v>2</v>
      </c>
      <c r="AD2800">
        <f t="shared" si="1054"/>
        <v>3</v>
      </c>
      <c r="AE2800">
        <f t="shared" si="1057"/>
        <v>2.1</v>
      </c>
    </row>
    <row r="2801" spans="1:31" x14ac:dyDescent="0.3">
      <c r="A2801" t="s">
        <v>2866</v>
      </c>
      <c r="B2801">
        <v>32</v>
      </c>
      <c r="C2801" t="s">
        <v>21</v>
      </c>
      <c r="D2801" t="s">
        <v>22</v>
      </c>
      <c r="E2801" t="s">
        <v>23</v>
      </c>
      <c r="F2801">
        <v>9</v>
      </c>
      <c r="G2801" t="s">
        <v>52</v>
      </c>
      <c r="H2801">
        <v>50</v>
      </c>
      <c r="I2801">
        <v>5</v>
      </c>
      <c r="J2801">
        <v>3</v>
      </c>
      <c r="K2801" t="s">
        <v>63</v>
      </c>
      <c r="L2801" t="s">
        <v>84</v>
      </c>
      <c r="M2801" t="s">
        <v>27</v>
      </c>
      <c r="N2801" t="s">
        <v>39</v>
      </c>
      <c r="O2801">
        <v>4</v>
      </c>
      <c r="P2801" t="s">
        <v>40</v>
      </c>
      <c r="Q2801">
        <v>2</v>
      </c>
      <c r="R2801" t="s">
        <v>65</v>
      </c>
      <c r="S2801" t="s">
        <v>31</v>
      </c>
      <c r="T2801" t="s">
        <v>74</v>
      </c>
      <c r="U2801" t="str">
        <f t="shared" si="1055"/>
        <v>Millennieals</v>
      </c>
      <c r="V2801" t="str">
        <f t="shared" si="1060"/>
        <v>high</v>
      </c>
      <c r="W2801" t="str">
        <f t="shared" si="1056"/>
        <v>MEDIUM</v>
      </c>
      <c r="X2801" s="8">
        <f t="shared" si="1066"/>
        <v>3</v>
      </c>
      <c r="Y2801">
        <f t="shared" si="1049"/>
        <v>2</v>
      </c>
      <c r="Z2801">
        <f t="shared" si="1050"/>
        <v>5</v>
      </c>
      <c r="AA2801">
        <f t="shared" si="1051"/>
        <v>2</v>
      </c>
      <c r="AB2801">
        <f t="shared" si="1052"/>
        <v>2</v>
      </c>
      <c r="AC2801">
        <f t="shared" si="1053"/>
        <v>2</v>
      </c>
      <c r="AD2801">
        <f t="shared" si="1054"/>
        <v>5</v>
      </c>
      <c r="AE2801">
        <f t="shared" si="1057"/>
        <v>3.45</v>
      </c>
    </row>
    <row r="2802" spans="1:31" x14ac:dyDescent="0.3">
      <c r="A2802" t="s">
        <v>2867</v>
      </c>
      <c r="B2802">
        <v>23</v>
      </c>
      <c r="C2802" t="s">
        <v>21</v>
      </c>
      <c r="D2802" t="s">
        <v>22</v>
      </c>
      <c r="E2802" t="s">
        <v>57</v>
      </c>
      <c r="F2802">
        <v>32</v>
      </c>
      <c r="G2802" t="s">
        <v>52</v>
      </c>
      <c r="H2802">
        <v>36</v>
      </c>
      <c r="I2802">
        <v>11</v>
      </c>
      <c r="J2802">
        <v>2</v>
      </c>
      <c r="K2802" t="s">
        <v>63</v>
      </c>
      <c r="L2802" t="s">
        <v>84</v>
      </c>
      <c r="M2802" t="s">
        <v>27</v>
      </c>
      <c r="N2802" t="s">
        <v>45</v>
      </c>
      <c r="O2802">
        <v>1</v>
      </c>
      <c r="P2802" t="s">
        <v>29</v>
      </c>
      <c r="Q2802">
        <v>1</v>
      </c>
      <c r="R2802" t="s">
        <v>65</v>
      </c>
      <c r="S2802" t="s">
        <v>58</v>
      </c>
      <c r="T2802" t="s">
        <v>71</v>
      </c>
      <c r="U2802" t="str">
        <f t="shared" si="1055"/>
        <v>GEN Z</v>
      </c>
      <c r="V2802" t="str">
        <f t="shared" si="1060"/>
        <v>standard</v>
      </c>
      <c r="W2802" t="str">
        <f t="shared" si="1056"/>
        <v>MEDIUM</v>
      </c>
      <c r="X2802" s="8">
        <f t="shared" si="1066"/>
        <v>3.0714285714285716</v>
      </c>
      <c r="Y2802">
        <f t="shared" si="1049"/>
        <v>2</v>
      </c>
      <c r="Z2802">
        <f t="shared" si="1050"/>
        <v>3</v>
      </c>
      <c r="AA2802">
        <f t="shared" si="1051"/>
        <v>3</v>
      </c>
      <c r="AB2802">
        <f t="shared" si="1052"/>
        <v>1.5</v>
      </c>
      <c r="AC2802">
        <f t="shared" si="1053"/>
        <v>2</v>
      </c>
      <c r="AD2802">
        <f t="shared" si="1054"/>
        <v>5</v>
      </c>
      <c r="AE2802">
        <f t="shared" si="1057"/>
        <v>3.0500000000000003</v>
      </c>
    </row>
    <row r="2803" spans="1:31" x14ac:dyDescent="0.3">
      <c r="A2803" t="s">
        <v>2868</v>
      </c>
      <c r="B2803">
        <v>35</v>
      </c>
      <c r="C2803" t="s">
        <v>50</v>
      </c>
      <c r="D2803" t="s">
        <v>56</v>
      </c>
      <c r="E2803" t="s">
        <v>23</v>
      </c>
      <c r="F2803">
        <v>10</v>
      </c>
      <c r="G2803" t="s">
        <v>37</v>
      </c>
      <c r="H2803">
        <v>32</v>
      </c>
      <c r="I2803">
        <v>8</v>
      </c>
      <c r="J2803">
        <v>1</v>
      </c>
      <c r="K2803" t="s">
        <v>25</v>
      </c>
      <c r="L2803" t="s">
        <v>46</v>
      </c>
      <c r="M2803" t="s">
        <v>54</v>
      </c>
      <c r="N2803" t="s">
        <v>39</v>
      </c>
      <c r="O2803">
        <v>1</v>
      </c>
      <c r="P2803" t="s">
        <v>64</v>
      </c>
      <c r="Q2803">
        <v>3</v>
      </c>
      <c r="R2803" t="s">
        <v>30</v>
      </c>
      <c r="S2803" t="s">
        <v>47</v>
      </c>
      <c r="T2803" t="s">
        <v>32</v>
      </c>
      <c r="U2803" t="str">
        <f t="shared" si="1055"/>
        <v>Millennieals</v>
      </c>
      <c r="V2803" t="str">
        <f t="shared" si="1060"/>
        <v>low</v>
      </c>
      <c r="W2803" t="str">
        <f t="shared" si="1056"/>
        <v>MEDIUM</v>
      </c>
      <c r="X2803" s="8">
        <f t="shared" ref="X2803" si="1069">AVERAGE(6-(AD2803),6-(Y2803),6-(O2803),J2803,AB2803,Z2803,6-(AA2803))</f>
        <v>2.4285714285714284</v>
      </c>
      <c r="Y2803">
        <f t="shared" si="1049"/>
        <v>5</v>
      </c>
      <c r="Z2803">
        <f t="shared" si="1050"/>
        <v>1</v>
      </c>
      <c r="AA2803">
        <f t="shared" si="1051"/>
        <v>4</v>
      </c>
      <c r="AB2803">
        <f t="shared" si="1052"/>
        <v>4</v>
      </c>
      <c r="AC2803">
        <f t="shared" si="1053"/>
        <v>5</v>
      </c>
      <c r="AD2803">
        <f t="shared" si="1054"/>
        <v>3</v>
      </c>
      <c r="AE2803">
        <f t="shared" si="1057"/>
        <v>3.25</v>
      </c>
    </row>
    <row r="2804" spans="1:31" x14ac:dyDescent="0.3">
      <c r="A2804" t="s">
        <v>2869</v>
      </c>
      <c r="B2804">
        <v>53</v>
      </c>
      <c r="C2804" t="s">
        <v>21</v>
      </c>
      <c r="D2804" t="s">
        <v>22</v>
      </c>
      <c r="E2804" t="s">
        <v>23</v>
      </c>
      <c r="F2804">
        <v>19</v>
      </c>
      <c r="G2804" t="s">
        <v>52</v>
      </c>
      <c r="H2804">
        <v>38</v>
      </c>
      <c r="I2804">
        <v>9</v>
      </c>
      <c r="J2804">
        <v>5</v>
      </c>
      <c r="K2804" t="s">
        <v>25</v>
      </c>
      <c r="L2804" t="s">
        <v>26</v>
      </c>
      <c r="M2804" t="s">
        <v>27</v>
      </c>
      <c r="N2804" t="s">
        <v>28</v>
      </c>
      <c r="O2804">
        <v>1</v>
      </c>
      <c r="P2804" t="s">
        <v>29</v>
      </c>
      <c r="Q2804">
        <v>3</v>
      </c>
      <c r="R2804" t="s">
        <v>30</v>
      </c>
      <c r="S2804" t="s">
        <v>31</v>
      </c>
      <c r="T2804" t="s">
        <v>60</v>
      </c>
      <c r="U2804" t="str">
        <f t="shared" si="1055"/>
        <v>Gen X</v>
      </c>
      <c r="V2804" t="str">
        <f t="shared" si="1060"/>
        <v>standard</v>
      </c>
      <c r="W2804" t="str">
        <f t="shared" si="1056"/>
        <v>MEDIUM</v>
      </c>
      <c r="X2804" s="8">
        <f t="shared" ref="X2804" si="1070">AVERAGE((AD2804),(Y2804),6-(O2804),J2804,AB2804,Z2804,(AA2804))</f>
        <v>3.5</v>
      </c>
      <c r="Y2804">
        <f t="shared" si="1049"/>
        <v>1</v>
      </c>
      <c r="Z2804">
        <f t="shared" si="1050"/>
        <v>5</v>
      </c>
      <c r="AA2804">
        <f t="shared" si="1051"/>
        <v>3</v>
      </c>
      <c r="AB2804">
        <f t="shared" si="1052"/>
        <v>2.5</v>
      </c>
      <c r="AC2804">
        <f t="shared" si="1053"/>
        <v>2</v>
      </c>
      <c r="AD2804">
        <f t="shared" si="1054"/>
        <v>3</v>
      </c>
      <c r="AE2804">
        <f t="shared" si="1057"/>
        <v>2.9</v>
      </c>
    </row>
    <row r="2805" spans="1:31" x14ac:dyDescent="0.3">
      <c r="A2805" t="s">
        <v>2870</v>
      </c>
      <c r="B2805">
        <v>37</v>
      </c>
      <c r="C2805" t="s">
        <v>50</v>
      </c>
      <c r="D2805" t="s">
        <v>73</v>
      </c>
      <c r="E2805" t="s">
        <v>67</v>
      </c>
      <c r="F2805">
        <v>27</v>
      </c>
      <c r="G2805" t="s">
        <v>37</v>
      </c>
      <c r="H2805">
        <v>24</v>
      </c>
      <c r="I2805">
        <v>5</v>
      </c>
      <c r="J2805">
        <v>1</v>
      </c>
      <c r="K2805" t="s">
        <v>63</v>
      </c>
      <c r="L2805" t="s">
        <v>46</v>
      </c>
      <c r="M2805" t="s">
        <v>27</v>
      </c>
      <c r="N2805" t="s">
        <v>39</v>
      </c>
      <c r="O2805">
        <v>5</v>
      </c>
      <c r="P2805" t="s">
        <v>40</v>
      </c>
      <c r="Q2805">
        <v>1</v>
      </c>
      <c r="R2805" t="s">
        <v>65</v>
      </c>
      <c r="S2805" t="s">
        <v>31</v>
      </c>
      <c r="T2805" t="s">
        <v>41</v>
      </c>
      <c r="U2805" t="str">
        <f t="shared" si="1055"/>
        <v>Millennieals</v>
      </c>
      <c r="V2805" t="str">
        <f t="shared" si="1060"/>
        <v>low</v>
      </c>
      <c r="W2805" t="str">
        <f t="shared" si="1056"/>
        <v>Good</v>
      </c>
      <c r="X2805" s="8">
        <f t="shared" si="1066"/>
        <v>3.2142857142857144</v>
      </c>
      <c r="Y2805">
        <f t="shared" si="1049"/>
        <v>5</v>
      </c>
      <c r="Z2805">
        <f t="shared" si="1050"/>
        <v>5</v>
      </c>
      <c r="AA2805">
        <f t="shared" si="1051"/>
        <v>4</v>
      </c>
      <c r="AB2805">
        <f t="shared" si="1052"/>
        <v>1.5</v>
      </c>
      <c r="AC2805">
        <f t="shared" si="1053"/>
        <v>2</v>
      </c>
      <c r="AD2805">
        <f t="shared" si="1054"/>
        <v>5</v>
      </c>
      <c r="AE2805">
        <f t="shared" si="1057"/>
        <v>4.05</v>
      </c>
    </row>
    <row r="2806" spans="1:31" x14ac:dyDescent="0.3">
      <c r="A2806" t="s">
        <v>2871</v>
      </c>
      <c r="B2806">
        <v>50</v>
      </c>
      <c r="C2806" t="s">
        <v>21</v>
      </c>
      <c r="D2806" t="s">
        <v>56</v>
      </c>
      <c r="E2806" t="s">
        <v>57</v>
      </c>
      <c r="F2806">
        <v>23</v>
      </c>
      <c r="G2806" t="s">
        <v>24</v>
      </c>
      <c r="H2806">
        <v>26</v>
      </c>
      <c r="I2806">
        <v>1</v>
      </c>
      <c r="J2806">
        <v>4</v>
      </c>
      <c r="K2806" t="s">
        <v>53</v>
      </c>
      <c r="L2806" t="s">
        <v>26</v>
      </c>
      <c r="M2806" t="s">
        <v>54</v>
      </c>
      <c r="N2806" t="s">
        <v>45</v>
      </c>
      <c r="O2806">
        <v>1</v>
      </c>
      <c r="P2806" t="s">
        <v>40</v>
      </c>
      <c r="Q2806">
        <v>1</v>
      </c>
      <c r="R2806" t="s">
        <v>65</v>
      </c>
      <c r="S2806" t="s">
        <v>31</v>
      </c>
      <c r="T2806" t="s">
        <v>74</v>
      </c>
      <c r="U2806" t="str">
        <f t="shared" si="1055"/>
        <v>Gen X</v>
      </c>
      <c r="V2806" t="str">
        <f t="shared" si="1060"/>
        <v>low</v>
      </c>
      <c r="W2806" t="str">
        <f t="shared" si="1056"/>
        <v>MEDIUM</v>
      </c>
      <c r="X2806" s="8">
        <f t="shared" si="1066"/>
        <v>3.2857142857142856</v>
      </c>
      <c r="Y2806">
        <f t="shared" si="1049"/>
        <v>1</v>
      </c>
      <c r="Z2806">
        <f t="shared" si="1050"/>
        <v>5</v>
      </c>
      <c r="AA2806">
        <f t="shared" si="1051"/>
        <v>4</v>
      </c>
      <c r="AB2806">
        <f t="shared" si="1052"/>
        <v>3</v>
      </c>
      <c r="AC2806">
        <f t="shared" si="1053"/>
        <v>5</v>
      </c>
      <c r="AD2806">
        <f t="shared" si="1054"/>
        <v>1</v>
      </c>
      <c r="AE2806">
        <f t="shared" si="1057"/>
        <v>2.4500000000000002</v>
      </c>
    </row>
    <row r="2807" spans="1:31" x14ac:dyDescent="0.3">
      <c r="A2807" t="s">
        <v>2872</v>
      </c>
      <c r="B2807">
        <v>50</v>
      </c>
      <c r="C2807" t="s">
        <v>62</v>
      </c>
      <c r="D2807" t="s">
        <v>56</v>
      </c>
      <c r="E2807" t="s">
        <v>23</v>
      </c>
      <c r="F2807">
        <v>13</v>
      </c>
      <c r="G2807" t="s">
        <v>24</v>
      </c>
      <c r="H2807">
        <v>48</v>
      </c>
      <c r="I2807">
        <v>14</v>
      </c>
      <c r="J2807">
        <v>4</v>
      </c>
      <c r="K2807" t="s">
        <v>53</v>
      </c>
      <c r="L2807" t="s">
        <v>84</v>
      </c>
      <c r="M2807" t="s">
        <v>54</v>
      </c>
      <c r="N2807" t="s">
        <v>45</v>
      </c>
      <c r="O2807">
        <v>4</v>
      </c>
      <c r="P2807" t="s">
        <v>29</v>
      </c>
      <c r="Q2807">
        <v>3</v>
      </c>
      <c r="R2807" t="s">
        <v>46</v>
      </c>
      <c r="S2807" t="s">
        <v>47</v>
      </c>
      <c r="T2807" t="s">
        <v>74</v>
      </c>
      <c r="U2807" t="str">
        <f t="shared" si="1055"/>
        <v>Gen X</v>
      </c>
      <c r="V2807" t="str">
        <f t="shared" si="1060"/>
        <v>high</v>
      </c>
      <c r="W2807" t="str">
        <f t="shared" si="1056"/>
        <v>MEDIUM</v>
      </c>
      <c r="X2807" s="8">
        <f t="shared" si="1066"/>
        <v>2.2857142857142856</v>
      </c>
      <c r="Y2807">
        <f t="shared" si="1049"/>
        <v>2</v>
      </c>
      <c r="Z2807">
        <f t="shared" si="1050"/>
        <v>1</v>
      </c>
      <c r="AA2807">
        <f t="shared" si="1051"/>
        <v>2</v>
      </c>
      <c r="AB2807">
        <f t="shared" si="1052"/>
        <v>4</v>
      </c>
      <c r="AC2807">
        <f t="shared" si="1053"/>
        <v>5</v>
      </c>
      <c r="AD2807">
        <f t="shared" si="1054"/>
        <v>1</v>
      </c>
      <c r="AE2807">
        <f t="shared" si="1057"/>
        <v>2.1</v>
      </c>
    </row>
    <row r="2808" spans="1:31" x14ac:dyDescent="0.3">
      <c r="A2808" t="s">
        <v>2873</v>
      </c>
      <c r="B2808">
        <v>50</v>
      </c>
      <c r="C2808" t="s">
        <v>50</v>
      </c>
      <c r="D2808" t="s">
        <v>22</v>
      </c>
      <c r="E2808" t="s">
        <v>23</v>
      </c>
      <c r="F2808">
        <v>18</v>
      </c>
      <c r="G2808" t="s">
        <v>37</v>
      </c>
      <c r="H2808">
        <v>56</v>
      </c>
      <c r="I2808">
        <v>2</v>
      </c>
      <c r="J2808">
        <v>5</v>
      </c>
      <c r="K2808" t="s">
        <v>63</v>
      </c>
      <c r="L2808" t="s">
        <v>38</v>
      </c>
      <c r="M2808" t="s">
        <v>27</v>
      </c>
      <c r="N2808" t="s">
        <v>28</v>
      </c>
      <c r="O2808">
        <v>5</v>
      </c>
      <c r="P2808" t="s">
        <v>29</v>
      </c>
      <c r="Q2808">
        <v>2</v>
      </c>
      <c r="R2808" t="s">
        <v>46</v>
      </c>
      <c r="S2808" t="s">
        <v>31</v>
      </c>
      <c r="T2808" t="s">
        <v>71</v>
      </c>
      <c r="U2808" t="str">
        <f t="shared" si="1055"/>
        <v>Gen X</v>
      </c>
      <c r="V2808" t="str">
        <f t="shared" si="1060"/>
        <v xml:space="preserve">very high </v>
      </c>
      <c r="W2808" t="str">
        <f t="shared" si="1056"/>
        <v>Good</v>
      </c>
      <c r="X2808" s="8">
        <f t="shared" si="1066"/>
        <v>3.1428571428571428</v>
      </c>
      <c r="Y2808">
        <f t="shared" si="1049"/>
        <v>3</v>
      </c>
      <c r="Z2808">
        <f t="shared" si="1050"/>
        <v>5</v>
      </c>
      <c r="AA2808">
        <f t="shared" si="1051"/>
        <v>1</v>
      </c>
      <c r="AB2808">
        <f t="shared" si="1052"/>
        <v>2</v>
      </c>
      <c r="AC2808">
        <f t="shared" si="1053"/>
        <v>2</v>
      </c>
      <c r="AD2808">
        <f t="shared" si="1054"/>
        <v>5</v>
      </c>
      <c r="AE2808">
        <f t="shared" si="1057"/>
        <v>3.85</v>
      </c>
    </row>
    <row r="2809" spans="1:31" x14ac:dyDescent="0.3">
      <c r="A2809" t="s">
        <v>2874</v>
      </c>
      <c r="B2809">
        <v>54</v>
      </c>
      <c r="C2809" t="s">
        <v>34</v>
      </c>
      <c r="D2809" t="s">
        <v>79</v>
      </c>
      <c r="E2809" t="s">
        <v>57</v>
      </c>
      <c r="F2809">
        <v>27</v>
      </c>
      <c r="G2809" t="s">
        <v>37</v>
      </c>
      <c r="H2809">
        <v>38</v>
      </c>
      <c r="I2809">
        <v>12</v>
      </c>
      <c r="J2809">
        <v>3</v>
      </c>
      <c r="K2809" t="s">
        <v>63</v>
      </c>
      <c r="L2809" t="s">
        <v>84</v>
      </c>
      <c r="M2809" t="s">
        <v>54</v>
      </c>
      <c r="N2809" t="s">
        <v>45</v>
      </c>
      <c r="O2809">
        <v>3</v>
      </c>
      <c r="P2809" t="s">
        <v>64</v>
      </c>
      <c r="Q2809">
        <v>5</v>
      </c>
      <c r="R2809" t="s">
        <v>46</v>
      </c>
      <c r="S2809" t="s">
        <v>31</v>
      </c>
      <c r="T2809" t="s">
        <v>60</v>
      </c>
      <c r="U2809" t="str">
        <f t="shared" si="1055"/>
        <v>Gen X</v>
      </c>
      <c r="V2809" t="str">
        <f t="shared" si="1060"/>
        <v>standard</v>
      </c>
      <c r="W2809" t="str">
        <f t="shared" si="1056"/>
        <v>Good</v>
      </c>
      <c r="X2809" s="8">
        <f t="shared" si="1066"/>
        <v>3.7142857142857144</v>
      </c>
      <c r="Y2809">
        <f t="shared" si="1049"/>
        <v>2</v>
      </c>
      <c r="Z2809">
        <f t="shared" si="1050"/>
        <v>5</v>
      </c>
      <c r="AA2809">
        <f t="shared" si="1051"/>
        <v>3</v>
      </c>
      <c r="AB2809">
        <f t="shared" si="1052"/>
        <v>5</v>
      </c>
      <c r="AC2809">
        <f t="shared" si="1053"/>
        <v>5</v>
      </c>
      <c r="AD2809">
        <f t="shared" si="1054"/>
        <v>5</v>
      </c>
      <c r="AE2809">
        <f t="shared" si="1057"/>
        <v>3.9499999999999997</v>
      </c>
    </row>
    <row r="2810" spans="1:31" x14ac:dyDescent="0.3">
      <c r="A2810" t="s">
        <v>2875</v>
      </c>
      <c r="B2810">
        <v>47</v>
      </c>
      <c r="C2810" t="s">
        <v>34</v>
      </c>
      <c r="D2810" t="s">
        <v>22</v>
      </c>
      <c r="E2810" t="s">
        <v>51</v>
      </c>
      <c r="F2810">
        <v>26</v>
      </c>
      <c r="G2810" t="s">
        <v>24</v>
      </c>
      <c r="H2810">
        <v>47</v>
      </c>
      <c r="I2810">
        <v>6</v>
      </c>
      <c r="J2810">
        <v>1</v>
      </c>
      <c r="K2810" t="s">
        <v>25</v>
      </c>
      <c r="L2810" t="s">
        <v>84</v>
      </c>
      <c r="M2810" t="s">
        <v>27</v>
      </c>
      <c r="N2810" t="s">
        <v>39</v>
      </c>
      <c r="O2810">
        <v>2</v>
      </c>
      <c r="P2810" t="s">
        <v>64</v>
      </c>
      <c r="Q2810">
        <v>3</v>
      </c>
      <c r="R2810" t="s">
        <v>65</v>
      </c>
      <c r="S2810" t="s">
        <v>47</v>
      </c>
      <c r="T2810" t="s">
        <v>74</v>
      </c>
      <c r="U2810" t="str">
        <f t="shared" si="1055"/>
        <v>Gen X</v>
      </c>
      <c r="V2810" t="str">
        <f t="shared" si="1060"/>
        <v>high</v>
      </c>
      <c r="W2810" t="str">
        <f t="shared" si="1056"/>
        <v>MEDIUM</v>
      </c>
      <c r="X2810" s="8">
        <f t="shared" si="1066"/>
        <v>2.2142857142857144</v>
      </c>
      <c r="Y2810">
        <f t="shared" si="1049"/>
        <v>2</v>
      </c>
      <c r="Z2810">
        <f t="shared" si="1050"/>
        <v>1</v>
      </c>
      <c r="AA2810">
        <f t="shared" si="1051"/>
        <v>2</v>
      </c>
      <c r="AB2810">
        <f t="shared" si="1052"/>
        <v>2.5</v>
      </c>
      <c r="AC2810">
        <f t="shared" si="1053"/>
        <v>2</v>
      </c>
      <c r="AD2810">
        <f t="shared" si="1054"/>
        <v>3</v>
      </c>
      <c r="AE2810">
        <f t="shared" si="1057"/>
        <v>2.1</v>
      </c>
    </row>
    <row r="2811" spans="1:31" x14ac:dyDescent="0.3">
      <c r="A2811" t="s">
        <v>2876</v>
      </c>
      <c r="B2811">
        <v>30</v>
      </c>
      <c r="C2811" t="s">
        <v>62</v>
      </c>
      <c r="D2811" t="s">
        <v>56</v>
      </c>
      <c r="E2811" t="s">
        <v>23</v>
      </c>
      <c r="F2811">
        <v>29</v>
      </c>
      <c r="G2811" t="s">
        <v>37</v>
      </c>
      <c r="H2811">
        <v>51</v>
      </c>
      <c r="I2811">
        <v>13</v>
      </c>
      <c r="J2811">
        <v>3</v>
      </c>
      <c r="K2811" t="s">
        <v>63</v>
      </c>
      <c r="L2811" t="s">
        <v>38</v>
      </c>
      <c r="M2811" t="s">
        <v>54</v>
      </c>
      <c r="N2811" t="s">
        <v>45</v>
      </c>
      <c r="O2811">
        <v>2</v>
      </c>
      <c r="P2811" t="s">
        <v>29</v>
      </c>
      <c r="Q2811">
        <v>1</v>
      </c>
      <c r="R2811" t="s">
        <v>30</v>
      </c>
      <c r="S2811" t="s">
        <v>47</v>
      </c>
      <c r="T2811" t="s">
        <v>32</v>
      </c>
      <c r="U2811" t="str">
        <f t="shared" si="1055"/>
        <v>Millennieals</v>
      </c>
      <c r="V2811" t="str">
        <f t="shared" si="1060"/>
        <v>high</v>
      </c>
      <c r="W2811" t="str">
        <f t="shared" si="1056"/>
        <v>MEDIUM</v>
      </c>
      <c r="X2811" s="8">
        <f t="shared" si="1066"/>
        <v>3</v>
      </c>
      <c r="Y2811">
        <f t="shared" si="1049"/>
        <v>3</v>
      </c>
      <c r="Z2811">
        <f t="shared" si="1050"/>
        <v>1</v>
      </c>
      <c r="AA2811">
        <f t="shared" si="1051"/>
        <v>2</v>
      </c>
      <c r="AB2811">
        <f t="shared" si="1052"/>
        <v>3</v>
      </c>
      <c r="AC2811">
        <f t="shared" si="1053"/>
        <v>5</v>
      </c>
      <c r="AD2811">
        <f t="shared" si="1054"/>
        <v>5</v>
      </c>
      <c r="AE2811">
        <f t="shared" si="1057"/>
        <v>3.35</v>
      </c>
    </row>
    <row r="2812" spans="1:31" x14ac:dyDescent="0.3">
      <c r="A2812" t="s">
        <v>2877</v>
      </c>
      <c r="B2812">
        <v>22</v>
      </c>
      <c r="C2812" t="s">
        <v>21</v>
      </c>
      <c r="D2812" t="s">
        <v>43</v>
      </c>
      <c r="E2812" t="s">
        <v>67</v>
      </c>
      <c r="F2812">
        <v>14</v>
      </c>
      <c r="G2812" t="s">
        <v>24</v>
      </c>
      <c r="H2812">
        <v>39</v>
      </c>
      <c r="I2812">
        <v>15</v>
      </c>
      <c r="J2812">
        <v>2</v>
      </c>
      <c r="K2812" t="s">
        <v>63</v>
      </c>
      <c r="L2812" t="s">
        <v>46</v>
      </c>
      <c r="M2812" t="s">
        <v>27</v>
      </c>
      <c r="N2812" t="s">
        <v>45</v>
      </c>
      <c r="O2812">
        <v>3</v>
      </c>
      <c r="P2812" t="s">
        <v>40</v>
      </c>
      <c r="Q2812">
        <v>1</v>
      </c>
      <c r="R2812" t="s">
        <v>65</v>
      </c>
      <c r="S2812" t="s">
        <v>31</v>
      </c>
      <c r="T2812" t="s">
        <v>32</v>
      </c>
      <c r="U2812" t="str">
        <f t="shared" si="1055"/>
        <v>GEN Z</v>
      </c>
      <c r="V2812" t="str">
        <f t="shared" si="1060"/>
        <v>standard</v>
      </c>
      <c r="W2812" t="str">
        <f t="shared" si="1056"/>
        <v>Good</v>
      </c>
      <c r="X2812" s="8">
        <f t="shared" ref="X2812" si="1071">AVERAGE(6-(AD2812),6-(Y2812),6-(O2812),J2812,AB2812,Z2812,6-(AA2812))</f>
        <v>2.3571428571428572</v>
      </c>
      <c r="Y2812">
        <f t="shared" si="1049"/>
        <v>5</v>
      </c>
      <c r="Z2812">
        <f t="shared" si="1050"/>
        <v>5</v>
      </c>
      <c r="AA2812">
        <f t="shared" si="1051"/>
        <v>3</v>
      </c>
      <c r="AB2812">
        <f t="shared" si="1052"/>
        <v>1.5</v>
      </c>
      <c r="AC2812">
        <f t="shared" si="1053"/>
        <v>2</v>
      </c>
      <c r="AD2812">
        <f t="shared" si="1054"/>
        <v>5</v>
      </c>
      <c r="AE2812">
        <f t="shared" si="1057"/>
        <v>4.1000000000000005</v>
      </c>
    </row>
    <row r="2813" spans="1:31" x14ac:dyDescent="0.3">
      <c r="A2813" t="s">
        <v>2878</v>
      </c>
      <c r="B2813">
        <v>31</v>
      </c>
      <c r="C2813" t="s">
        <v>21</v>
      </c>
      <c r="D2813" t="s">
        <v>35</v>
      </c>
      <c r="E2813" t="s">
        <v>67</v>
      </c>
      <c r="F2813">
        <v>22</v>
      </c>
      <c r="G2813" t="s">
        <v>37</v>
      </c>
      <c r="H2813">
        <v>52</v>
      </c>
      <c r="I2813">
        <v>6</v>
      </c>
      <c r="J2813">
        <v>4</v>
      </c>
      <c r="K2813" t="s">
        <v>25</v>
      </c>
      <c r="L2813" t="s">
        <v>38</v>
      </c>
      <c r="M2813" t="s">
        <v>27</v>
      </c>
      <c r="N2813" t="s">
        <v>45</v>
      </c>
      <c r="O2813">
        <v>3</v>
      </c>
      <c r="P2813" t="s">
        <v>64</v>
      </c>
      <c r="Q2813">
        <v>4</v>
      </c>
      <c r="R2813" t="s">
        <v>30</v>
      </c>
      <c r="S2813" t="s">
        <v>31</v>
      </c>
      <c r="T2813" t="s">
        <v>41</v>
      </c>
      <c r="U2813" t="str">
        <f t="shared" si="1055"/>
        <v>Millennieals</v>
      </c>
      <c r="V2813" t="str">
        <f t="shared" si="1060"/>
        <v>high</v>
      </c>
      <c r="W2813" t="str">
        <f t="shared" si="1056"/>
        <v>MEDIUM</v>
      </c>
      <c r="X2813" s="8">
        <f t="shared" ref="X2813" si="1072">AVERAGE((AD2813),(Y2813),6-(O2813),J2813,AB2813,Z2813,(AA2813))</f>
        <v>3.2857142857142856</v>
      </c>
      <c r="Y2813">
        <f t="shared" si="1049"/>
        <v>3</v>
      </c>
      <c r="Z2813">
        <f t="shared" si="1050"/>
        <v>5</v>
      </c>
      <c r="AA2813">
        <f t="shared" si="1051"/>
        <v>2</v>
      </c>
      <c r="AB2813">
        <f t="shared" si="1052"/>
        <v>3</v>
      </c>
      <c r="AC2813">
        <f t="shared" si="1053"/>
        <v>2</v>
      </c>
      <c r="AD2813">
        <f t="shared" si="1054"/>
        <v>3</v>
      </c>
      <c r="AE2813">
        <f t="shared" si="1057"/>
        <v>3.3</v>
      </c>
    </row>
    <row r="2814" spans="1:31" x14ac:dyDescent="0.3">
      <c r="A2814" t="s">
        <v>2879</v>
      </c>
      <c r="B2814">
        <v>33</v>
      </c>
      <c r="C2814" t="s">
        <v>34</v>
      </c>
      <c r="D2814" t="s">
        <v>77</v>
      </c>
      <c r="E2814" t="s">
        <v>80</v>
      </c>
      <c r="F2814">
        <v>33</v>
      </c>
      <c r="G2814" t="s">
        <v>37</v>
      </c>
      <c r="H2814">
        <v>46</v>
      </c>
      <c r="I2814">
        <v>0</v>
      </c>
      <c r="J2814">
        <v>2</v>
      </c>
      <c r="K2814" t="s">
        <v>53</v>
      </c>
      <c r="L2814" t="s">
        <v>26</v>
      </c>
      <c r="M2814" t="s">
        <v>54</v>
      </c>
      <c r="N2814" t="s">
        <v>45</v>
      </c>
      <c r="O2814">
        <v>2</v>
      </c>
      <c r="P2814" t="s">
        <v>64</v>
      </c>
      <c r="Q2814">
        <v>1</v>
      </c>
      <c r="R2814" t="s">
        <v>46</v>
      </c>
      <c r="S2814" t="s">
        <v>58</v>
      </c>
      <c r="T2814" t="s">
        <v>48</v>
      </c>
      <c r="U2814" t="str">
        <f t="shared" si="1055"/>
        <v>Millennieals</v>
      </c>
      <c r="V2814" t="str">
        <f t="shared" si="1060"/>
        <v>high</v>
      </c>
      <c r="W2814" t="str">
        <f t="shared" si="1056"/>
        <v>poor</v>
      </c>
      <c r="X2814" s="8">
        <f t="shared" si="1066"/>
        <v>2.2857142857142856</v>
      </c>
      <c r="Y2814">
        <f t="shared" si="1049"/>
        <v>1</v>
      </c>
      <c r="Z2814">
        <f t="shared" si="1050"/>
        <v>3</v>
      </c>
      <c r="AA2814">
        <f t="shared" si="1051"/>
        <v>2</v>
      </c>
      <c r="AB2814">
        <f t="shared" si="1052"/>
        <v>3</v>
      </c>
      <c r="AC2814">
        <f t="shared" si="1053"/>
        <v>5</v>
      </c>
      <c r="AD2814">
        <f t="shared" si="1054"/>
        <v>1</v>
      </c>
      <c r="AE2814">
        <f t="shared" si="1057"/>
        <v>1.85</v>
      </c>
    </row>
    <row r="2815" spans="1:31" x14ac:dyDescent="0.3">
      <c r="A2815" t="s">
        <v>2880</v>
      </c>
      <c r="B2815">
        <v>22</v>
      </c>
      <c r="C2815" t="s">
        <v>50</v>
      </c>
      <c r="D2815" t="s">
        <v>73</v>
      </c>
      <c r="E2815" t="s">
        <v>36</v>
      </c>
      <c r="F2815">
        <v>30</v>
      </c>
      <c r="G2815" t="s">
        <v>37</v>
      </c>
      <c r="H2815">
        <v>20</v>
      </c>
      <c r="I2815">
        <v>10</v>
      </c>
      <c r="J2815">
        <v>1</v>
      </c>
      <c r="K2815" t="s">
        <v>25</v>
      </c>
      <c r="L2815" t="s">
        <v>46</v>
      </c>
      <c r="M2815" t="s">
        <v>54</v>
      </c>
      <c r="N2815" t="s">
        <v>39</v>
      </c>
      <c r="O2815">
        <v>2</v>
      </c>
      <c r="P2815" t="s">
        <v>40</v>
      </c>
      <c r="Q2815">
        <v>1</v>
      </c>
      <c r="R2815" t="s">
        <v>46</v>
      </c>
      <c r="S2815" t="s">
        <v>47</v>
      </c>
      <c r="T2815" t="s">
        <v>71</v>
      </c>
      <c r="U2815" t="str">
        <f t="shared" si="1055"/>
        <v>GEN Z</v>
      </c>
      <c r="V2815" t="str">
        <f t="shared" si="1060"/>
        <v>very low</v>
      </c>
      <c r="W2815" t="str">
        <f t="shared" si="1056"/>
        <v>MEDIUM</v>
      </c>
      <c r="X2815" s="8">
        <f t="shared" si="1066"/>
        <v>3.1428571428571428</v>
      </c>
      <c r="Y2815">
        <f t="shared" si="1049"/>
        <v>5</v>
      </c>
      <c r="Z2815">
        <f t="shared" si="1050"/>
        <v>1</v>
      </c>
      <c r="AA2815">
        <f t="shared" si="1051"/>
        <v>5</v>
      </c>
      <c r="AB2815">
        <f t="shared" si="1052"/>
        <v>3</v>
      </c>
      <c r="AC2815">
        <f t="shared" si="1053"/>
        <v>5</v>
      </c>
      <c r="AD2815">
        <f t="shared" si="1054"/>
        <v>3</v>
      </c>
      <c r="AE2815">
        <f t="shared" si="1057"/>
        <v>3.2</v>
      </c>
    </row>
    <row r="2816" spans="1:31" x14ac:dyDescent="0.3">
      <c r="A2816" t="s">
        <v>2881</v>
      </c>
      <c r="B2816">
        <v>38</v>
      </c>
      <c r="C2816" t="s">
        <v>34</v>
      </c>
      <c r="D2816" t="s">
        <v>79</v>
      </c>
      <c r="E2816" t="s">
        <v>51</v>
      </c>
      <c r="F2816">
        <v>22</v>
      </c>
      <c r="G2816" t="s">
        <v>37</v>
      </c>
      <c r="H2816">
        <v>23</v>
      </c>
      <c r="I2816">
        <v>13</v>
      </c>
      <c r="J2816">
        <v>1</v>
      </c>
      <c r="K2816" t="s">
        <v>63</v>
      </c>
      <c r="L2816" t="s">
        <v>84</v>
      </c>
      <c r="M2816" t="s">
        <v>54</v>
      </c>
      <c r="N2816" t="s">
        <v>28</v>
      </c>
      <c r="O2816">
        <v>1</v>
      </c>
      <c r="P2816" t="s">
        <v>29</v>
      </c>
      <c r="Q2816">
        <v>3</v>
      </c>
      <c r="R2816" t="s">
        <v>30</v>
      </c>
      <c r="S2816" t="s">
        <v>31</v>
      </c>
      <c r="T2816" t="s">
        <v>71</v>
      </c>
      <c r="U2816" t="str">
        <f t="shared" si="1055"/>
        <v>Millennieals</v>
      </c>
      <c r="V2816" t="str">
        <f t="shared" si="1060"/>
        <v>low</v>
      </c>
      <c r="W2816" t="str">
        <f t="shared" si="1056"/>
        <v>Good</v>
      </c>
      <c r="X2816" s="8">
        <f t="shared" si="1066"/>
        <v>3.7142857142857144</v>
      </c>
      <c r="Y2816">
        <f t="shared" si="1049"/>
        <v>2</v>
      </c>
      <c r="Z2816">
        <f t="shared" si="1050"/>
        <v>5</v>
      </c>
      <c r="AA2816">
        <f t="shared" si="1051"/>
        <v>4</v>
      </c>
      <c r="AB2816">
        <f t="shared" si="1052"/>
        <v>4</v>
      </c>
      <c r="AC2816">
        <f t="shared" si="1053"/>
        <v>5</v>
      </c>
      <c r="AD2816">
        <f t="shared" si="1054"/>
        <v>5</v>
      </c>
      <c r="AE2816">
        <f t="shared" si="1057"/>
        <v>3.7</v>
      </c>
    </row>
    <row r="2817" spans="1:31" x14ac:dyDescent="0.3">
      <c r="A2817" t="s">
        <v>2882</v>
      </c>
      <c r="B2817">
        <v>38</v>
      </c>
      <c r="C2817" t="s">
        <v>50</v>
      </c>
      <c r="D2817" t="s">
        <v>22</v>
      </c>
      <c r="E2817" t="s">
        <v>57</v>
      </c>
      <c r="F2817">
        <v>21</v>
      </c>
      <c r="G2817" t="s">
        <v>52</v>
      </c>
      <c r="H2817">
        <v>39</v>
      </c>
      <c r="I2817">
        <v>0</v>
      </c>
      <c r="J2817">
        <v>3</v>
      </c>
      <c r="K2817" t="s">
        <v>53</v>
      </c>
      <c r="L2817" t="s">
        <v>46</v>
      </c>
      <c r="M2817" t="s">
        <v>27</v>
      </c>
      <c r="N2817" t="s">
        <v>28</v>
      </c>
      <c r="O2817">
        <v>1</v>
      </c>
      <c r="P2817" t="s">
        <v>29</v>
      </c>
      <c r="Q2817">
        <v>4</v>
      </c>
      <c r="R2817" t="s">
        <v>46</v>
      </c>
      <c r="S2817" t="s">
        <v>58</v>
      </c>
      <c r="T2817" t="s">
        <v>71</v>
      </c>
      <c r="U2817" t="str">
        <f t="shared" si="1055"/>
        <v>Millennieals</v>
      </c>
      <c r="V2817" t="str">
        <f t="shared" si="1060"/>
        <v>standard</v>
      </c>
      <c r="W2817" t="str">
        <f t="shared" si="1056"/>
        <v>MEDIUM</v>
      </c>
      <c r="X2817" s="8">
        <f t="shared" si="1066"/>
        <v>3.2857142857142856</v>
      </c>
      <c r="Y2817">
        <f t="shared" si="1049"/>
        <v>5</v>
      </c>
      <c r="Z2817">
        <f t="shared" si="1050"/>
        <v>3</v>
      </c>
      <c r="AA2817">
        <f t="shared" si="1051"/>
        <v>3</v>
      </c>
      <c r="AB2817">
        <f t="shared" si="1052"/>
        <v>3</v>
      </c>
      <c r="AC2817">
        <f t="shared" si="1053"/>
        <v>2</v>
      </c>
      <c r="AD2817">
        <f t="shared" si="1054"/>
        <v>1</v>
      </c>
      <c r="AE2817">
        <f t="shared" si="1057"/>
        <v>2.8499999999999996</v>
      </c>
    </row>
    <row r="2818" spans="1:31" x14ac:dyDescent="0.3">
      <c r="A2818" t="s">
        <v>2883</v>
      </c>
      <c r="B2818">
        <v>36</v>
      </c>
      <c r="C2818" t="s">
        <v>34</v>
      </c>
      <c r="D2818" t="s">
        <v>22</v>
      </c>
      <c r="E2818" t="s">
        <v>80</v>
      </c>
      <c r="F2818">
        <v>19</v>
      </c>
      <c r="G2818" t="s">
        <v>24</v>
      </c>
      <c r="H2818">
        <v>29</v>
      </c>
      <c r="I2818">
        <v>9</v>
      </c>
      <c r="J2818">
        <v>5</v>
      </c>
      <c r="K2818" t="s">
        <v>25</v>
      </c>
      <c r="L2818" t="s">
        <v>46</v>
      </c>
      <c r="M2818" t="s">
        <v>54</v>
      </c>
      <c r="N2818" t="s">
        <v>39</v>
      </c>
      <c r="O2818">
        <v>2</v>
      </c>
      <c r="P2818" t="s">
        <v>64</v>
      </c>
      <c r="Q2818">
        <v>4</v>
      </c>
      <c r="R2818" t="s">
        <v>30</v>
      </c>
      <c r="S2818" t="s">
        <v>47</v>
      </c>
      <c r="T2818" t="s">
        <v>41</v>
      </c>
      <c r="U2818" t="str">
        <f t="shared" si="1055"/>
        <v>Millennieals</v>
      </c>
      <c r="V2818" t="str">
        <f t="shared" si="1060"/>
        <v>low</v>
      </c>
      <c r="W2818" t="str">
        <f t="shared" si="1056"/>
        <v>Good</v>
      </c>
      <c r="X2818" s="8">
        <f t="shared" si="1066"/>
        <v>3.7857142857142856</v>
      </c>
      <c r="Y2818">
        <f t="shared" ref="Y2818:Y2881" si="1073">IF(L2818="Depression",1,IF(L2818="Burnout",2,IF(L2818="Anxiety",3,5)))</f>
        <v>5</v>
      </c>
      <c r="Z2818">
        <f t="shared" ref="Z2818:Z2881" si="1074">IF(S2818="Good",5,IF(S2818="Poor",1,3))</f>
        <v>1</v>
      </c>
      <c r="AA2818">
        <f t="shared" ref="AA2818:AA2881" si="1075">IF(H2818&lt;=20,5,IF(H2818&lt;=35,4,IF(H2818&lt;=45,3,IF(H2818&lt;=55,2,IF(H2818&gt;55,1 )))))</f>
        <v>4</v>
      </c>
      <c r="AB2818">
        <f t="shared" ref="AB2818:AB2881" si="1076">AVERAGE(AC2818,Q2818)</f>
        <v>4.5</v>
      </c>
      <c r="AC2818">
        <f t="shared" ref="AC2818:AC2881" si="1077">IF(M2818="yes",5,2)</f>
        <v>5</v>
      </c>
      <c r="AD2818">
        <f t="shared" ref="AD2818:AD2881" si="1078">IF(K2818="High",1,IF(K2818="Medium",3,5))</f>
        <v>3</v>
      </c>
      <c r="AE2818">
        <f t="shared" si="1057"/>
        <v>3.7</v>
      </c>
    </row>
    <row r="2819" spans="1:31" x14ac:dyDescent="0.3">
      <c r="A2819" t="s">
        <v>2884</v>
      </c>
      <c r="B2819">
        <v>47</v>
      </c>
      <c r="C2819" t="s">
        <v>50</v>
      </c>
      <c r="D2819" t="s">
        <v>79</v>
      </c>
      <c r="E2819" t="s">
        <v>23</v>
      </c>
      <c r="F2819">
        <v>7</v>
      </c>
      <c r="G2819" t="s">
        <v>24</v>
      </c>
      <c r="H2819">
        <v>49</v>
      </c>
      <c r="I2819">
        <v>8</v>
      </c>
      <c r="J2819">
        <v>2</v>
      </c>
      <c r="K2819" t="s">
        <v>53</v>
      </c>
      <c r="L2819" t="s">
        <v>38</v>
      </c>
      <c r="M2819" t="s">
        <v>54</v>
      </c>
      <c r="N2819" t="s">
        <v>28</v>
      </c>
      <c r="O2819">
        <v>1</v>
      </c>
      <c r="P2819" t="s">
        <v>29</v>
      </c>
      <c r="Q2819">
        <v>5</v>
      </c>
      <c r="R2819" t="s">
        <v>30</v>
      </c>
      <c r="S2819" t="s">
        <v>58</v>
      </c>
      <c r="T2819" t="s">
        <v>74</v>
      </c>
      <c r="U2819" t="str">
        <f t="shared" ref="U2819:U2882" si="1079">IF(B2819&lt;=28,"GEN Z",IF(B2819&lt;=44,"Millennieals",IF(B2819&lt;=60,"Gen X","baby")))</f>
        <v>Gen X</v>
      </c>
      <c r="V2819" t="str">
        <f t="shared" si="1060"/>
        <v>high</v>
      </c>
      <c r="W2819" t="str">
        <f t="shared" ref="W2819:W2882" si="1080">IF(AE2819&lt;=2,"poor",IF(AE2819&lt;=3.5,"MEDIUM","Good"))</f>
        <v>MEDIUM</v>
      </c>
      <c r="X2819" s="8">
        <f t="shared" si="1066"/>
        <v>3</v>
      </c>
      <c r="Y2819">
        <f t="shared" si="1073"/>
        <v>3</v>
      </c>
      <c r="Z2819">
        <f t="shared" si="1074"/>
        <v>3</v>
      </c>
      <c r="AA2819">
        <f t="shared" si="1075"/>
        <v>2</v>
      </c>
      <c r="AB2819">
        <f t="shared" si="1076"/>
        <v>5</v>
      </c>
      <c r="AC2819">
        <f t="shared" si="1077"/>
        <v>5</v>
      </c>
      <c r="AD2819">
        <f t="shared" si="1078"/>
        <v>1</v>
      </c>
      <c r="AE2819">
        <f t="shared" ref="AE2819:AE2882" si="1081">AD2819*0.3+Y2819*0.25+Z2819*0.15+J2819*0.1+AB2819*0.1+AC2819*0.05+AA2819*0.05</f>
        <v>2.5500000000000003</v>
      </c>
    </row>
    <row r="2820" spans="1:31" x14ac:dyDescent="0.3">
      <c r="A2820" t="s">
        <v>2885</v>
      </c>
      <c r="B2820">
        <v>37</v>
      </c>
      <c r="C2820" t="s">
        <v>21</v>
      </c>
      <c r="D2820" t="s">
        <v>35</v>
      </c>
      <c r="E2820" t="s">
        <v>36</v>
      </c>
      <c r="F2820">
        <v>26</v>
      </c>
      <c r="G2820" t="s">
        <v>37</v>
      </c>
      <c r="H2820">
        <v>27</v>
      </c>
      <c r="I2820">
        <v>7</v>
      </c>
      <c r="J2820">
        <v>1</v>
      </c>
      <c r="K2820" t="s">
        <v>53</v>
      </c>
      <c r="L2820" t="s">
        <v>46</v>
      </c>
      <c r="M2820" t="s">
        <v>54</v>
      </c>
      <c r="N2820" t="s">
        <v>39</v>
      </c>
      <c r="O2820">
        <v>4</v>
      </c>
      <c r="P2820" t="s">
        <v>29</v>
      </c>
      <c r="Q2820">
        <v>5</v>
      </c>
      <c r="R2820" t="s">
        <v>46</v>
      </c>
      <c r="S2820" t="s">
        <v>58</v>
      </c>
      <c r="T2820" t="s">
        <v>74</v>
      </c>
      <c r="U2820" t="str">
        <f t="shared" si="1079"/>
        <v>Millennieals</v>
      </c>
      <c r="V2820" t="str">
        <f t="shared" si="1060"/>
        <v>low</v>
      </c>
      <c r="W2820" t="str">
        <f t="shared" si="1080"/>
        <v>MEDIUM</v>
      </c>
      <c r="X2820" s="8">
        <f t="shared" si="1066"/>
        <v>3</v>
      </c>
      <c r="Y2820">
        <f t="shared" si="1073"/>
        <v>5</v>
      </c>
      <c r="Z2820">
        <f t="shared" si="1074"/>
        <v>3</v>
      </c>
      <c r="AA2820">
        <f t="shared" si="1075"/>
        <v>4</v>
      </c>
      <c r="AB2820">
        <f t="shared" si="1076"/>
        <v>5</v>
      </c>
      <c r="AC2820">
        <f t="shared" si="1077"/>
        <v>5</v>
      </c>
      <c r="AD2820">
        <f t="shared" si="1078"/>
        <v>1</v>
      </c>
      <c r="AE2820">
        <f t="shared" si="1081"/>
        <v>3.0500000000000003</v>
      </c>
    </row>
    <row r="2821" spans="1:31" x14ac:dyDescent="0.3">
      <c r="A2821" t="s">
        <v>2886</v>
      </c>
      <c r="B2821">
        <v>38</v>
      </c>
      <c r="C2821" t="s">
        <v>21</v>
      </c>
      <c r="D2821" t="s">
        <v>79</v>
      </c>
      <c r="E2821" t="s">
        <v>57</v>
      </c>
      <c r="F2821">
        <v>16</v>
      </c>
      <c r="G2821" t="s">
        <v>52</v>
      </c>
      <c r="H2821">
        <v>27</v>
      </c>
      <c r="I2821">
        <v>7</v>
      </c>
      <c r="J2821">
        <v>4</v>
      </c>
      <c r="K2821" t="s">
        <v>25</v>
      </c>
      <c r="L2821" t="s">
        <v>26</v>
      </c>
      <c r="M2821" t="s">
        <v>27</v>
      </c>
      <c r="N2821" t="s">
        <v>28</v>
      </c>
      <c r="O2821">
        <v>2</v>
      </c>
      <c r="P2821" t="s">
        <v>40</v>
      </c>
      <c r="Q2821">
        <v>2</v>
      </c>
      <c r="R2821" t="s">
        <v>65</v>
      </c>
      <c r="S2821" t="s">
        <v>58</v>
      </c>
      <c r="T2821" t="s">
        <v>32</v>
      </c>
      <c r="U2821" t="str">
        <f t="shared" si="1079"/>
        <v>Millennieals</v>
      </c>
      <c r="V2821" t="str">
        <f t="shared" si="1060"/>
        <v>low</v>
      </c>
      <c r="W2821" t="str">
        <f t="shared" si="1080"/>
        <v>MEDIUM</v>
      </c>
      <c r="X2821" s="8">
        <f t="shared" ref="X2821" si="1082">AVERAGE(6-(AD2821),6-(Y2821),6-(O2821),J2821,AB2821,Z2821,6-(AA2821))</f>
        <v>3.2857142857142856</v>
      </c>
      <c r="Y2821">
        <f t="shared" si="1073"/>
        <v>1</v>
      </c>
      <c r="Z2821">
        <f t="shared" si="1074"/>
        <v>3</v>
      </c>
      <c r="AA2821">
        <f t="shared" si="1075"/>
        <v>4</v>
      </c>
      <c r="AB2821">
        <f t="shared" si="1076"/>
        <v>2</v>
      </c>
      <c r="AC2821">
        <f t="shared" si="1077"/>
        <v>2</v>
      </c>
      <c r="AD2821">
        <f t="shared" si="1078"/>
        <v>3</v>
      </c>
      <c r="AE2821">
        <f t="shared" si="1081"/>
        <v>2.5000000000000004</v>
      </c>
    </row>
    <row r="2822" spans="1:31" x14ac:dyDescent="0.3">
      <c r="A2822" t="s">
        <v>2887</v>
      </c>
      <c r="B2822">
        <v>39</v>
      </c>
      <c r="C2822" t="s">
        <v>21</v>
      </c>
      <c r="D2822" t="s">
        <v>79</v>
      </c>
      <c r="E2822" t="s">
        <v>23</v>
      </c>
      <c r="F2822">
        <v>3</v>
      </c>
      <c r="G2822" t="s">
        <v>24</v>
      </c>
      <c r="H2822">
        <v>26</v>
      </c>
      <c r="I2822">
        <v>8</v>
      </c>
      <c r="J2822">
        <v>3</v>
      </c>
      <c r="K2822" t="s">
        <v>53</v>
      </c>
      <c r="L2822" t="s">
        <v>46</v>
      </c>
      <c r="M2822" t="s">
        <v>27</v>
      </c>
      <c r="N2822" t="s">
        <v>45</v>
      </c>
      <c r="O2822">
        <v>4</v>
      </c>
      <c r="P2822" t="s">
        <v>64</v>
      </c>
      <c r="Q2822">
        <v>1</v>
      </c>
      <c r="R2822" t="s">
        <v>65</v>
      </c>
      <c r="S2822" t="s">
        <v>31</v>
      </c>
      <c r="T2822" t="s">
        <v>71</v>
      </c>
      <c r="U2822" t="str">
        <f t="shared" si="1079"/>
        <v>Millennieals</v>
      </c>
      <c r="V2822" t="str">
        <f t="shared" si="1060"/>
        <v>low</v>
      </c>
      <c r="W2822" t="str">
        <f t="shared" si="1080"/>
        <v>MEDIUM</v>
      </c>
      <c r="X2822" s="8">
        <f t="shared" ref="X2822" si="1083">AVERAGE((AD2822),(Y2822),6-(O2822),J2822,AB2822,Z2822,(AA2822))</f>
        <v>3.0714285714285716</v>
      </c>
      <c r="Y2822">
        <f t="shared" si="1073"/>
        <v>5</v>
      </c>
      <c r="Z2822">
        <f t="shared" si="1074"/>
        <v>5</v>
      </c>
      <c r="AA2822">
        <f t="shared" si="1075"/>
        <v>4</v>
      </c>
      <c r="AB2822">
        <f t="shared" si="1076"/>
        <v>1.5</v>
      </c>
      <c r="AC2822">
        <f t="shared" si="1077"/>
        <v>2</v>
      </c>
      <c r="AD2822">
        <f t="shared" si="1078"/>
        <v>1</v>
      </c>
      <c r="AE2822">
        <f t="shared" si="1081"/>
        <v>3.05</v>
      </c>
    </row>
    <row r="2823" spans="1:31" x14ac:dyDescent="0.3">
      <c r="A2823" t="s">
        <v>2888</v>
      </c>
      <c r="B2823">
        <v>29</v>
      </c>
      <c r="C2823" t="s">
        <v>50</v>
      </c>
      <c r="D2823" t="s">
        <v>79</v>
      </c>
      <c r="E2823" t="s">
        <v>57</v>
      </c>
      <c r="F2823">
        <v>11</v>
      </c>
      <c r="G2823" t="s">
        <v>52</v>
      </c>
      <c r="H2823">
        <v>39</v>
      </c>
      <c r="I2823">
        <v>12</v>
      </c>
      <c r="J2823">
        <v>1</v>
      </c>
      <c r="K2823" t="s">
        <v>63</v>
      </c>
      <c r="L2823" t="s">
        <v>38</v>
      </c>
      <c r="M2823" t="s">
        <v>54</v>
      </c>
      <c r="N2823" t="s">
        <v>28</v>
      </c>
      <c r="O2823">
        <v>4</v>
      </c>
      <c r="P2823" t="s">
        <v>40</v>
      </c>
      <c r="Q2823">
        <v>2</v>
      </c>
      <c r="R2823" t="s">
        <v>46</v>
      </c>
      <c r="S2823" t="s">
        <v>47</v>
      </c>
      <c r="T2823" t="s">
        <v>71</v>
      </c>
      <c r="U2823" t="str">
        <f t="shared" si="1079"/>
        <v>Millennieals</v>
      </c>
      <c r="V2823" t="str">
        <f t="shared" si="1060"/>
        <v>standard</v>
      </c>
      <c r="W2823" t="str">
        <f t="shared" si="1080"/>
        <v>MEDIUM</v>
      </c>
      <c r="X2823" s="8">
        <f t="shared" si="1066"/>
        <v>2.6428571428571428</v>
      </c>
      <c r="Y2823">
        <f t="shared" si="1073"/>
        <v>3</v>
      </c>
      <c r="Z2823">
        <f t="shared" si="1074"/>
        <v>1</v>
      </c>
      <c r="AA2823">
        <f t="shared" si="1075"/>
        <v>3</v>
      </c>
      <c r="AB2823">
        <f t="shared" si="1076"/>
        <v>3.5</v>
      </c>
      <c r="AC2823">
        <f t="shared" si="1077"/>
        <v>5</v>
      </c>
      <c r="AD2823">
        <f t="shared" si="1078"/>
        <v>5</v>
      </c>
      <c r="AE2823">
        <f t="shared" si="1081"/>
        <v>3.25</v>
      </c>
    </row>
    <row r="2824" spans="1:31" x14ac:dyDescent="0.3">
      <c r="A2824" t="s">
        <v>2889</v>
      </c>
      <c r="B2824">
        <v>38</v>
      </c>
      <c r="C2824" t="s">
        <v>62</v>
      </c>
      <c r="D2824" t="s">
        <v>35</v>
      </c>
      <c r="E2824" t="s">
        <v>67</v>
      </c>
      <c r="F2824">
        <v>26</v>
      </c>
      <c r="G2824" t="s">
        <v>24</v>
      </c>
      <c r="H2824">
        <v>55</v>
      </c>
      <c r="I2824">
        <v>2</v>
      </c>
      <c r="J2824">
        <v>5</v>
      </c>
      <c r="K2824" t="s">
        <v>53</v>
      </c>
      <c r="L2824" t="s">
        <v>26</v>
      </c>
      <c r="M2824" t="s">
        <v>54</v>
      </c>
      <c r="N2824" t="s">
        <v>39</v>
      </c>
      <c r="O2824">
        <v>1</v>
      </c>
      <c r="P2824" t="s">
        <v>64</v>
      </c>
      <c r="Q2824">
        <v>2</v>
      </c>
      <c r="R2824" t="s">
        <v>46</v>
      </c>
      <c r="S2824" t="s">
        <v>58</v>
      </c>
      <c r="T2824" t="s">
        <v>32</v>
      </c>
      <c r="U2824" t="str">
        <f t="shared" si="1079"/>
        <v>Millennieals</v>
      </c>
      <c r="V2824" t="str">
        <f t="shared" si="1060"/>
        <v>high</v>
      </c>
      <c r="W2824" t="str">
        <f t="shared" si="1080"/>
        <v>MEDIUM</v>
      </c>
      <c r="X2824" s="8">
        <f t="shared" si="1066"/>
        <v>2.9285714285714284</v>
      </c>
      <c r="Y2824">
        <f t="shared" si="1073"/>
        <v>1</v>
      </c>
      <c r="Z2824">
        <f t="shared" si="1074"/>
        <v>3</v>
      </c>
      <c r="AA2824">
        <f t="shared" si="1075"/>
        <v>2</v>
      </c>
      <c r="AB2824">
        <f t="shared" si="1076"/>
        <v>3.5</v>
      </c>
      <c r="AC2824">
        <f t="shared" si="1077"/>
        <v>5</v>
      </c>
      <c r="AD2824">
        <f t="shared" si="1078"/>
        <v>1</v>
      </c>
      <c r="AE2824">
        <f t="shared" si="1081"/>
        <v>2.2000000000000002</v>
      </c>
    </row>
    <row r="2825" spans="1:31" x14ac:dyDescent="0.3">
      <c r="A2825" t="s">
        <v>2890</v>
      </c>
      <c r="B2825">
        <v>40</v>
      </c>
      <c r="C2825" t="s">
        <v>21</v>
      </c>
      <c r="D2825" t="s">
        <v>35</v>
      </c>
      <c r="E2825" t="s">
        <v>23</v>
      </c>
      <c r="F2825">
        <v>3</v>
      </c>
      <c r="G2825" t="s">
        <v>37</v>
      </c>
      <c r="H2825">
        <v>59</v>
      </c>
      <c r="I2825">
        <v>7</v>
      </c>
      <c r="J2825">
        <v>5</v>
      </c>
      <c r="K2825" t="s">
        <v>25</v>
      </c>
      <c r="L2825" t="s">
        <v>26</v>
      </c>
      <c r="M2825" t="s">
        <v>54</v>
      </c>
      <c r="N2825" t="s">
        <v>45</v>
      </c>
      <c r="O2825">
        <v>3</v>
      </c>
      <c r="P2825" t="s">
        <v>29</v>
      </c>
      <c r="Q2825">
        <v>2</v>
      </c>
      <c r="R2825" t="s">
        <v>30</v>
      </c>
      <c r="S2825" t="s">
        <v>47</v>
      </c>
      <c r="T2825" t="s">
        <v>41</v>
      </c>
      <c r="U2825" t="str">
        <f t="shared" si="1079"/>
        <v>Millennieals</v>
      </c>
      <c r="V2825" t="str">
        <f t="shared" si="1060"/>
        <v xml:space="preserve">very high </v>
      </c>
      <c r="W2825" t="str">
        <f t="shared" si="1080"/>
        <v>MEDIUM</v>
      </c>
      <c r="X2825" s="8">
        <f t="shared" si="1066"/>
        <v>2.5</v>
      </c>
      <c r="Y2825">
        <f t="shared" si="1073"/>
        <v>1</v>
      </c>
      <c r="Z2825">
        <f t="shared" si="1074"/>
        <v>1</v>
      </c>
      <c r="AA2825">
        <f t="shared" si="1075"/>
        <v>1</v>
      </c>
      <c r="AB2825">
        <f t="shared" si="1076"/>
        <v>3.5</v>
      </c>
      <c r="AC2825">
        <f t="shared" si="1077"/>
        <v>5</v>
      </c>
      <c r="AD2825">
        <f t="shared" si="1078"/>
        <v>3</v>
      </c>
      <c r="AE2825">
        <f t="shared" si="1081"/>
        <v>2.4499999999999997</v>
      </c>
    </row>
    <row r="2826" spans="1:31" x14ac:dyDescent="0.3">
      <c r="A2826" t="s">
        <v>2891</v>
      </c>
      <c r="B2826">
        <v>31</v>
      </c>
      <c r="C2826" t="s">
        <v>62</v>
      </c>
      <c r="D2826" t="s">
        <v>77</v>
      </c>
      <c r="E2826" t="s">
        <v>57</v>
      </c>
      <c r="F2826">
        <v>24</v>
      </c>
      <c r="G2826" t="s">
        <v>52</v>
      </c>
      <c r="H2826">
        <v>49</v>
      </c>
      <c r="I2826">
        <v>9</v>
      </c>
      <c r="J2826">
        <v>4</v>
      </c>
      <c r="K2826" t="s">
        <v>25</v>
      </c>
      <c r="L2826" t="s">
        <v>46</v>
      </c>
      <c r="M2826" t="s">
        <v>54</v>
      </c>
      <c r="N2826" t="s">
        <v>28</v>
      </c>
      <c r="O2826">
        <v>5</v>
      </c>
      <c r="P2826" t="s">
        <v>29</v>
      </c>
      <c r="Q2826">
        <v>3</v>
      </c>
      <c r="R2826" t="s">
        <v>46</v>
      </c>
      <c r="S2826" t="s">
        <v>58</v>
      </c>
      <c r="T2826" t="s">
        <v>60</v>
      </c>
      <c r="U2826" t="str">
        <f t="shared" si="1079"/>
        <v>Millennieals</v>
      </c>
      <c r="V2826" t="str">
        <f t="shared" si="1060"/>
        <v>high</v>
      </c>
      <c r="W2826" t="str">
        <f t="shared" si="1080"/>
        <v>Good</v>
      </c>
      <c r="X2826" s="8">
        <f t="shared" si="1066"/>
        <v>3.1428571428571428</v>
      </c>
      <c r="Y2826">
        <f t="shared" si="1073"/>
        <v>5</v>
      </c>
      <c r="Z2826">
        <f t="shared" si="1074"/>
        <v>3</v>
      </c>
      <c r="AA2826">
        <f t="shared" si="1075"/>
        <v>2</v>
      </c>
      <c r="AB2826">
        <f t="shared" si="1076"/>
        <v>4</v>
      </c>
      <c r="AC2826">
        <f t="shared" si="1077"/>
        <v>5</v>
      </c>
      <c r="AD2826">
        <f t="shared" si="1078"/>
        <v>3</v>
      </c>
      <c r="AE2826">
        <f t="shared" si="1081"/>
        <v>3.7499999999999996</v>
      </c>
    </row>
    <row r="2827" spans="1:31" x14ac:dyDescent="0.3">
      <c r="A2827" t="s">
        <v>2892</v>
      </c>
      <c r="B2827">
        <v>33</v>
      </c>
      <c r="C2827" t="s">
        <v>21</v>
      </c>
      <c r="D2827" t="s">
        <v>56</v>
      </c>
      <c r="E2827" t="s">
        <v>44</v>
      </c>
      <c r="F2827">
        <v>11</v>
      </c>
      <c r="G2827" t="s">
        <v>52</v>
      </c>
      <c r="H2827">
        <v>38</v>
      </c>
      <c r="I2827">
        <v>8</v>
      </c>
      <c r="J2827">
        <v>5</v>
      </c>
      <c r="K2827" t="s">
        <v>53</v>
      </c>
      <c r="L2827" t="s">
        <v>26</v>
      </c>
      <c r="M2827" t="s">
        <v>54</v>
      </c>
      <c r="N2827" t="s">
        <v>28</v>
      </c>
      <c r="O2827">
        <v>3</v>
      </c>
      <c r="P2827" t="s">
        <v>64</v>
      </c>
      <c r="Q2827">
        <v>4</v>
      </c>
      <c r="R2827" t="s">
        <v>30</v>
      </c>
      <c r="S2827" t="s">
        <v>31</v>
      </c>
      <c r="T2827" t="s">
        <v>74</v>
      </c>
      <c r="U2827" t="str">
        <f t="shared" si="1079"/>
        <v>Millennieals</v>
      </c>
      <c r="V2827" t="str">
        <f t="shared" ref="V2827:V2890" si="1084">IF(H2827&lt;=20,"very low",IF(H2827&lt;=35,"low",IF(H2827&lt;=45,"standard",IF(H2827&lt;=55,"high",IF(H2827&gt;55,"very high ")))))</f>
        <v>standard</v>
      </c>
      <c r="W2827" t="str">
        <f t="shared" si="1080"/>
        <v>MEDIUM</v>
      </c>
      <c r="X2827" s="8">
        <f t="shared" si="1066"/>
        <v>3.2142857142857144</v>
      </c>
      <c r="Y2827">
        <f t="shared" si="1073"/>
        <v>1</v>
      </c>
      <c r="Z2827">
        <f t="shared" si="1074"/>
        <v>5</v>
      </c>
      <c r="AA2827">
        <f t="shared" si="1075"/>
        <v>3</v>
      </c>
      <c r="AB2827">
        <f t="shared" si="1076"/>
        <v>4.5</v>
      </c>
      <c r="AC2827">
        <f t="shared" si="1077"/>
        <v>5</v>
      </c>
      <c r="AD2827">
        <f t="shared" si="1078"/>
        <v>1</v>
      </c>
      <c r="AE2827">
        <f t="shared" si="1081"/>
        <v>2.65</v>
      </c>
    </row>
    <row r="2828" spans="1:31" x14ac:dyDescent="0.3">
      <c r="A2828" t="s">
        <v>2893</v>
      </c>
      <c r="B2828">
        <v>50</v>
      </c>
      <c r="C2828" t="s">
        <v>50</v>
      </c>
      <c r="D2828" t="s">
        <v>56</v>
      </c>
      <c r="E2828" t="s">
        <v>67</v>
      </c>
      <c r="F2828">
        <v>16</v>
      </c>
      <c r="G2828" t="s">
        <v>37</v>
      </c>
      <c r="H2828">
        <v>26</v>
      </c>
      <c r="I2828">
        <v>0</v>
      </c>
      <c r="J2828">
        <v>4</v>
      </c>
      <c r="K2828" t="s">
        <v>25</v>
      </c>
      <c r="L2828" t="s">
        <v>84</v>
      </c>
      <c r="M2828" t="s">
        <v>27</v>
      </c>
      <c r="N2828" t="s">
        <v>45</v>
      </c>
      <c r="O2828">
        <v>4</v>
      </c>
      <c r="P2828" t="s">
        <v>29</v>
      </c>
      <c r="Q2828">
        <v>4</v>
      </c>
      <c r="R2828" t="s">
        <v>65</v>
      </c>
      <c r="S2828" t="s">
        <v>58</v>
      </c>
      <c r="T2828" t="s">
        <v>60</v>
      </c>
      <c r="U2828" t="str">
        <f t="shared" si="1079"/>
        <v>Gen X</v>
      </c>
      <c r="V2828" t="str">
        <f t="shared" si="1084"/>
        <v>low</v>
      </c>
      <c r="W2828" t="str">
        <f t="shared" si="1080"/>
        <v>MEDIUM</v>
      </c>
      <c r="X2828" s="8">
        <f t="shared" si="1066"/>
        <v>3</v>
      </c>
      <c r="Y2828">
        <f t="shared" si="1073"/>
        <v>2</v>
      </c>
      <c r="Z2828">
        <f t="shared" si="1074"/>
        <v>3</v>
      </c>
      <c r="AA2828">
        <f t="shared" si="1075"/>
        <v>4</v>
      </c>
      <c r="AB2828">
        <f t="shared" si="1076"/>
        <v>3</v>
      </c>
      <c r="AC2828">
        <f t="shared" si="1077"/>
        <v>2</v>
      </c>
      <c r="AD2828">
        <f t="shared" si="1078"/>
        <v>3</v>
      </c>
      <c r="AE2828">
        <f t="shared" si="1081"/>
        <v>2.85</v>
      </c>
    </row>
    <row r="2829" spans="1:31" x14ac:dyDescent="0.3">
      <c r="A2829" t="s">
        <v>2894</v>
      </c>
      <c r="B2829">
        <v>59</v>
      </c>
      <c r="C2829" t="s">
        <v>21</v>
      </c>
      <c r="D2829" t="s">
        <v>56</v>
      </c>
      <c r="E2829" t="s">
        <v>57</v>
      </c>
      <c r="F2829">
        <v>3</v>
      </c>
      <c r="G2829" t="s">
        <v>37</v>
      </c>
      <c r="H2829">
        <v>31</v>
      </c>
      <c r="I2829">
        <v>2</v>
      </c>
      <c r="J2829">
        <v>2</v>
      </c>
      <c r="K2829" t="s">
        <v>63</v>
      </c>
      <c r="L2829" t="s">
        <v>38</v>
      </c>
      <c r="M2829" t="s">
        <v>54</v>
      </c>
      <c r="N2829" t="s">
        <v>28</v>
      </c>
      <c r="O2829">
        <v>1</v>
      </c>
      <c r="P2829" t="s">
        <v>64</v>
      </c>
      <c r="Q2829">
        <v>2</v>
      </c>
      <c r="R2829" t="s">
        <v>46</v>
      </c>
      <c r="S2829" t="s">
        <v>31</v>
      </c>
      <c r="T2829" t="s">
        <v>71</v>
      </c>
      <c r="U2829" t="str">
        <f t="shared" si="1079"/>
        <v>Gen X</v>
      </c>
      <c r="V2829" t="str">
        <f t="shared" si="1084"/>
        <v>low</v>
      </c>
      <c r="W2829" t="str">
        <f t="shared" si="1080"/>
        <v>Good</v>
      </c>
      <c r="X2829" s="8">
        <f t="shared" si="1066"/>
        <v>3.9285714285714284</v>
      </c>
      <c r="Y2829">
        <f t="shared" si="1073"/>
        <v>3</v>
      </c>
      <c r="Z2829">
        <f t="shared" si="1074"/>
        <v>5</v>
      </c>
      <c r="AA2829">
        <f t="shared" si="1075"/>
        <v>4</v>
      </c>
      <c r="AB2829">
        <f t="shared" si="1076"/>
        <v>3.5</v>
      </c>
      <c r="AC2829">
        <f t="shared" si="1077"/>
        <v>5</v>
      </c>
      <c r="AD2829">
        <f t="shared" si="1078"/>
        <v>5</v>
      </c>
      <c r="AE2829">
        <f t="shared" si="1081"/>
        <v>4</v>
      </c>
    </row>
    <row r="2830" spans="1:31" x14ac:dyDescent="0.3">
      <c r="A2830" t="s">
        <v>2895</v>
      </c>
      <c r="B2830">
        <v>42</v>
      </c>
      <c r="C2830" t="s">
        <v>34</v>
      </c>
      <c r="D2830" t="s">
        <v>77</v>
      </c>
      <c r="E2830" t="s">
        <v>44</v>
      </c>
      <c r="F2830">
        <v>21</v>
      </c>
      <c r="G2830" t="s">
        <v>37</v>
      </c>
      <c r="H2830">
        <v>26</v>
      </c>
      <c r="I2830">
        <v>6</v>
      </c>
      <c r="J2830">
        <v>4</v>
      </c>
      <c r="K2830" t="s">
        <v>25</v>
      </c>
      <c r="L2830" t="s">
        <v>46</v>
      </c>
      <c r="M2830" t="s">
        <v>54</v>
      </c>
      <c r="N2830" t="s">
        <v>28</v>
      </c>
      <c r="O2830">
        <v>2</v>
      </c>
      <c r="P2830" t="s">
        <v>29</v>
      </c>
      <c r="Q2830">
        <v>1</v>
      </c>
      <c r="R2830" t="s">
        <v>30</v>
      </c>
      <c r="S2830" t="s">
        <v>47</v>
      </c>
      <c r="T2830" t="s">
        <v>41</v>
      </c>
      <c r="U2830" t="str">
        <f t="shared" si="1079"/>
        <v>Millennieals</v>
      </c>
      <c r="V2830" t="str">
        <f t="shared" si="1084"/>
        <v>low</v>
      </c>
      <c r="W2830" t="str">
        <f t="shared" si="1080"/>
        <v>MEDIUM</v>
      </c>
      <c r="X2830" s="8">
        <f t="shared" ref="X2830" si="1085">AVERAGE(6-(AD2830),6-(Y2830),6-(O2830),J2830,AB2830,Z2830,6-(AA2830))</f>
        <v>2.5714285714285716</v>
      </c>
      <c r="Y2830">
        <f t="shared" si="1073"/>
        <v>5</v>
      </c>
      <c r="Z2830">
        <f t="shared" si="1074"/>
        <v>1</v>
      </c>
      <c r="AA2830">
        <f t="shared" si="1075"/>
        <v>4</v>
      </c>
      <c r="AB2830">
        <f t="shared" si="1076"/>
        <v>3</v>
      </c>
      <c r="AC2830">
        <f t="shared" si="1077"/>
        <v>5</v>
      </c>
      <c r="AD2830">
        <f t="shared" si="1078"/>
        <v>3</v>
      </c>
      <c r="AE2830">
        <f t="shared" si="1081"/>
        <v>3.45</v>
      </c>
    </row>
    <row r="2831" spans="1:31" x14ac:dyDescent="0.3">
      <c r="A2831" t="s">
        <v>2896</v>
      </c>
      <c r="B2831">
        <v>29</v>
      </c>
      <c r="C2831" t="s">
        <v>21</v>
      </c>
      <c r="D2831" t="s">
        <v>56</v>
      </c>
      <c r="E2831" t="s">
        <v>67</v>
      </c>
      <c r="F2831">
        <v>1</v>
      </c>
      <c r="G2831" t="s">
        <v>52</v>
      </c>
      <c r="H2831">
        <v>32</v>
      </c>
      <c r="I2831">
        <v>9</v>
      </c>
      <c r="J2831">
        <v>2</v>
      </c>
      <c r="K2831" t="s">
        <v>53</v>
      </c>
      <c r="L2831" t="s">
        <v>26</v>
      </c>
      <c r="M2831" t="s">
        <v>27</v>
      </c>
      <c r="N2831" t="s">
        <v>28</v>
      </c>
      <c r="O2831">
        <v>1</v>
      </c>
      <c r="P2831" t="s">
        <v>40</v>
      </c>
      <c r="Q2831">
        <v>2</v>
      </c>
      <c r="R2831" t="s">
        <v>46</v>
      </c>
      <c r="S2831" t="s">
        <v>47</v>
      </c>
      <c r="T2831" t="s">
        <v>60</v>
      </c>
      <c r="U2831" t="str">
        <f t="shared" si="1079"/>
        <v>Millennieals</v>
      </c>
      <c r="V2831" t="str">
        <f t="shared" si="1084"/>
        <v>low</v>
      </c>
      <c r="W2831" t="str">
        <f t="shared" si="1080"/>
        <v>poor</v>
      </c>
      <c r="X2831" s="8">
        <f t="shared" ref="X2831" si="1086">AVERAGE((AD2831),(Y2831),6-(O2831),J2831,AB2831,Z2831,(AA2831))</f>
        <v>2.2857142857142856</v>
      </c>
      <c r="Y2831">
        <f t="shared" si="1073"/>
        <v>1</v>
      </c>
      <c r="Z2831">
        <f t="shared" si="1074"/>
        <v>1</v>
      </c>
      <c r="AA2831">
        <f t="shared" si="1075"/>
        <v>4</v>
      </c>
      <c r="AB2831">
        <f t="shared" si="1076"/>
        <v>2</v>
      </c>
      <c r="AC2831">
        <f t="shared" si="1077"/>
        <v>2</v>
      </c>
      <c r="AD2831">
        <f t="shared" si="1078"/>
        <v>1</v>
      </c>
      <c r="AE2831">
        <f t="shared" si="1081"/>
        <v>1.4000000000000001</v>
      </c>
    </row>
    <row r="2832" spans="1:31" x14ac:dyDescent="0.3">
      <c r="A2832" t="s">
        <v>2897</v>
      </c>
      <c r="B2832">
        <v>26</v>
      </c>
      <c r="C2832" t="s">
        <v>34</v>
      </c>
      <c r="D2832" t="s">
        <v>35</v>
      </c>
      <c r="E2832" t="s">
        <v>57</v>
      </c>
      <c r="F2832">
        <v>7</v>
      </c>
      <c r="G2832" t="s">
        <v>52</v>
      </c>
      <c r="H2832">
        <v>33</v>
      </c>
      <c r="I2832">
        <v>4</v>
      </c>
      <c r="J2832">
        <v>4</v>
      </c>
      <c r="K2832" t="s">
        <v>25</v>
      </c>
      <c r="L2832" t="s">
        <v>84</v>
      </c>
      <c r="M2832" t="s">
        <v>27</v>
      </c>
      <c r="N2832" t="s">
        <v>45</v>
      </c>
      <c r="O2832">
        <v>1</v>
      </c>
      <c r="P2832" t="s">
        <v>64</v>
      </c>
      <c r="Q2832">
        <v>5</v>
      </c>
      <c r="R2832" t="s">
        <v>65</v>
      </c>
      <c r="S2832" t="s">
        <v>47</v>
      </c>
      <c r="T2832" t="s">
        <v>60</v>
      </c>
      <c r="U2832" t="str">
        <f t="shared" si="1079"/>
        <v>GEN Z</v>
      </c>
      <c r="V2832" t="str">
        <f t="shared" si="1084"/>
        <v>low</v>
      </c>
      <c r="W2832" t="str">
        <f t="shared" si="1080"/>
        <v>MEDIUM</v>
      </c>
      <c r="X2832" s="8">
        <f t="shared" si="1066"/>
        <v>3.2142857142857144</v>
      </c>
      <c r="Y2832">
        <f t="shared" si="1073"/>
        <v>2</v>
      </c>
      <c r="Z2832">
        <f t="shared" si="1074"/>
        <v>1</v>
      </c>
      <c r="AA2832">
        <f t="shared" si="1075"/>
        <v>4</v>
      </c>
      <c r="AB2832">
        <f t="shared" si="1076"/>
        <v>3.5</v>
      </c>
      <c r="AC2832">
        <f t="shared" si="1077"/>
        <v>2</v>
      </c>
      <c r="AD2832">
        <f t="shared" si="1078"/>
        <v>3</v>
      </c>
      <c r="AE2832">
        <f t="shared" si="1081"/>
        <v>2.6</v>
      </c>
    </row>
    <row r="2833" spans="1:31" x14ac:dyDescent="0.3">
      <c r="A2833" t="s">
        <v>2898</v>
      </c>
      <c r="B2833">
        <v>47</v>
      </c>
      <c r="C2833" t="s">
        <v>50</v>
      </c>
      <c r="D2833" t="s">
        <v>56</v>
      </c>
      <c r="E2833" t="s">
        <v>57</v>
      </c>
      <c r="F2833">
        <v>34</v>
      </c>
      <c r="G2833" t="s">
        <v>24</v>
      </c>
      <c r="H2833">
        <v>44</v>
      </c>
      <c r="I2833">
        <v>6</v>
      </c>
      <c r="J2833">
        <v>1</v>
      </c>
      <c r="K2833" t="s">
        <v>25</v>
      </c>
      <c r="L2833" t="s">
        <v>26</v>
      </c>
      <c r="M2833" t="s">
        <v>54</v>
      </c>
      <c r="N2833" t="s">
        <v>45</v>
      </c>
      <c r="O2833">
        <v>1</v>
      </c>
      <c r="P2833" t="s">
        <v>40</v>
      </c>
      <c r="Q2833">
        <v>5</v>
      </c>
      <c r="R2833" t="s">
        <v>30</v>
      </c>
      <c r="S2833" t="s">
        <v>58</v>
      </c>
      <c r="T2833" t="s">
        <v>41</v>
      </c>
      <c r="U2833" t="str">
        <f t="shared" si="1079"/>
        <v>Gen X</v>
      </c>
      <c r="V2833" t="str">
        <f t="shared" si="1084"/>
        <v>standard</v>
      </c>
      <c r="W2833" t="str">
        <f t="shared" si="1080"/>
        <v>MEDIUM</v>
      </c>
      <c r="X2833" s="8">
        <f t="shared" si="1066"/>
        <v>3</v>
      </c>
      <c r="Y2833">
        <f t="shared" si="1073"/>
        <v>1</v>
      </c>
      <c r="Z2833">
        <f t="shared" si="1074"/>
        <v>3</v>
      </c>
      <c r="AA2833">
        <f t="shared" si="1075"/>
        <v>3</v>
      </c>
      <c r="AB2833">
        <f t="shared" si="1076"/>
        <v>5</v>
      </c>
      <c r="AC2833">
        <f t="shared" si="1077"/>
        <v>5</v>
      </c>
      <c r="AD2833">
        <f t="shared" si="1078"/>
        <v>3</v>
      </c>
      <c r="AE2833">
        <f t="shared" si="1081"/>
        <v>2.6</v>
      </c>
    </row>
    <row r="2834" spans="1:31" x14ac:dyDescent="0.3">
      <c r="A2834" t="s">
        <v>2899</v>
      </c>
      <c r="B2834">
        <v>40</v>
      </c>
      <c r="C2834" t="s">
        <v>34</v>
      </c>
      <c r="D2834" t="s">
        <v>35</v>
      </c>
      <c r="E2834" t="s">
        <v>67</v>
      </c>
      <c r="F2834">
        <v>12</v>
      </c>
      <c r="G2834" t="s">
        <v>52</v>
      </c>
      <c r="H2834">
        <v>37</v>
      </c>
      <c r="I2834">
        <v>5</v>
      </c>
      <c r="J2834">
        <v>4</v>
      </c>
      <c r="K2834" t="s">
        <v>63</v>
      </c>
      <c r="L2834" t="s">
        <v>46</v>
      </c>
      <c r="M2834" t="s">
        <v>54</v>
      </c>
      <c r="N2834" t="s">
        <v>45</v>
      </c>
      <c r="O2834">
        <v>4</v>
      </c>
      <c r="P2834" t="s">
        <v>29</v>
      </c>
      <c r="Q2834">
        <v>4</v>
      </c>
      <c r="R2834" t="s">
        <v>46</v>
      </c>
      <c r="S2834" t="s">
        <v>58</v>
      </c>
      <c r="T2834" t="s">
        <v>74</v>
      </c>
      <c r="U2834" t="str">
        <f t="shared" si="1079"/>
        <v>Millennieals</v>
      </c>
      <c r="V2834" t="str">
        <f t="shared" si="1084"/>
        <v>standard</v>
      </c>
      <c r="W2834" t="str">
        <f t="shared" si="1080"/>
        <v>Good</v>
      </c>
      <c r="X2834" s="8">
        <f t="shared" si="1066"/>
        <v>3.7857142857142856</v>
      </c>
      <c r="Y2834">
        <f t="shared" si="1073"/>
        <v>5</v>
      </c>
      <c r="Z2834">
        <f t="shared" si="1074"/>
        <v>3</v>
      </c>
      <c r="AA2834">
        <f t="shared" si="1075"/>
        <v>3</v>
      </c>
      <c r="AB2834">
        <f t="shared" si="1076"/>
        <v>4.5</v>
      </c>
      <c r="AC2834">
        <f t="shared" si="1077"/>
        <v>5</v>
      </c>
      <c r="AD2834">
        <f t="shared" si="1078"/>
        <v>5</v>
      </c>
      <c r="AE2834">
        <f t="shared" si="1081"/>
        <v>4.45</v>
      </c>
    </row>
    <row r="2835" spans="1:31" x14ac:dyDescent="0.3">
      <c r="A2835" t="s">
        <v>2900</v>
      </c>
      <c r="B2835">
        <v>57</v>
      </c>
      <c r="C2835" t="s">
        <v>34</v>
      </c>
      <c r="D2835" t="s">
        <v>22</v>
      </c>
      <c r="E2835" t="s">
        <v>44</v>
      </c>
      <c r="F2835">
        <v>12</v>
      </c>
      <c r="G2835" t="s">
        <v>52</v>
      </c>
      <c r="H2835">
        <v>20</v>
      </c>
      <c r="I2835">
        <v>1</v>
      </c>
      <c r="J2835">
        <v>5</v>
      </c>
      <c r="K2835" t="s">
        <v>53</v>
      </c>
      <c r="L2835" t="s">
        <v>46</v>
      </c>
      <c r="M2835" t="s">
        <v>27</v>
      </c>
      <c r="N2835" t="s">
        <v>39</v>
      </c>
      <c r="O2835">
        <v>4</v>
      </c>
      <c r="P2835" t="s">
        <v>29</v>
      </c>
      <c r="Q2835">
        <v>4</v>
      </c>
      <c r="R2835" t="s">
        <v>46</v>
      </c>
      <c r="S2835" t="s">
        <v>31</v>
      </c>
      <c r="T2835" t="s">
        <v>48</v>
      </c>
      <c r="U2835" t="str">
        <f t="shared" si="1079"/>
        <v>Gen X</v>
      </c>
      <c r="V2835" t="str">
        <f t="shared" si="1084"/>
        <v>very low</v>
      </c>
      <c r="W2835" t="str">
        <f t="shared" si="1080"/>
        <v>MEDIUM</v>
      </c>
      <c r="X2835" s="8">
        <f t="shared" si="1066"/>
        <v>3.7142857142857144</v>
      </c>
      <c r="Y2835">
        <f t="shared" si="1073"/>
        <v>5</v>
      </c>
      <c r="Z2835">
        <f t="shared" si="1074"/>
        <v>5</v>
      </c>
      <c r="AA2835">
        <f t="shared" si="1075"/>
        <v>5</v>
      </c>
      <c r="AB2835">
        <f t="shared" si="1076"/>
        <v>3</v>
      </c>
      <c r="AC2835">
        <f t="shared" si="1077"/>
        <v>2</v>
      </c>
      <c r="AD2835">
        <f t="shared" si="1078"/>
        <v>1</v>
      </c>
      <c r="AE2835">
        <f t="shared" si="1081"/>
        <v>3.4499999999999997</v>
      </c>
    </row>
    <row r="2836" spans="1:31" x14ac:dyDescent="0.3">
      <c r="A2836" t="s">
        <v>2901</v>
      </c>
      <c r="B2836">
        <v>56</v>
      </c>
      <c r="C2836" t="s">
        <v>62</v>
      </c>
      <c r="D2836" t="s">
        <v>22</v>
      </c>
      <c r="E2836" t="s">
        <v>36</v>
      </c>
      <c r="F2836">
        <v>9</v>
      </c>
      <c r="G2836" t="s">
        <v>37</v>
      </c>
      <c r="H2836">
        <v>34</v>
      </c>
      <c r="I2836">
        <v>7</v>
      </c>
      <c r="J2836">
        <v>5</v>
      </c>
      <c r="K2836" t="s">
        <v>25</v>
      </c>
      <c r="L2836" t="s">
        <v>26</v>
      </c>
      <c r="M2836" t="s">
        <v>54</v>
      </c>
      <c r="N2836" t="s">
        <v>28</v>
      </c>
      <c r="O2836">
        <v>3</v>
      </c>
      <c r="P2836" t="s">
        <v>29</v>
      </c>
      <c r="Q2836">
        <v>2</v>
      </c>
      <c r="R2836" t="s">
        <v>46</v>
      </c>
      <c r="S2836" t="s">
        <v>58</v>
      </c>
      <c r="T2836" t="s">
        <v>41</v>
      </c>
      <c r="U2836" t="str">
        <f t="shared" si="1079"/>
        <v>Gen X</v>
      </c>
      <c r="V2836" t="str">
        <f t="shared" si="1084"/>
        <v>low</v>
      </c>
      <c r="W2836" t="str">
        <f t="shared" si="1080"/>
        <v>MEDIUM</v>
      </c>
      <c r="X2836" s="8">
        <f t="shared" si="1066"/>
        <v>3.2142857142857144</v>
      </c>
      <c r="Y2836">
        <f t="shared" si="1073"/>
        <v>1</v>
      </c>
      <c r="Z2836">
        <f t="shared" si="1074"/>
        <v>3</v>
      </c>
      <c r="AA2836">
        <f t="shared" si="1075"/>
        <v>4</v>
      </c>
      <c r="AB2836">
        <f t="shared" si="1076"/>
        <v>3.5</v>
      </c>
      <c r="AC2836">
        <f t="shared" si="1077"/>
        <v>5</v>
      </c>
      <c r="AD2836">
        <f t="shared" si="1078"/>
        <v>3</v>
      </c>
      <c r="AE2836">
        <f t="shared" si="1081"/>
        <v>2.9</v>
      </c>
    </row>
    <row r="2837" spans="1:31" x14ac:dyDescent="0.3">
      <c r="A2837" t="s">
        <v>2902</v>
      </c>
      <c r="B2837">
        <v>28</v>
      </c>
      <c r="C2837" t="s">
        <v>62</v>
      </c>
      <c r="D2837" t="s">
        <v>35</v>
      </c>
      <c r="E2837" t="s">
        <v>36</v>
      </c>
      <c r="F2837">
        <v>19</v>
      </c>
      <c r="G2837" t="s">
        <v>37</v>
      </c>
      <c r="H2837">
        <v>35</v>
      </c>
      <c r="I2837">
        <v>15</v>
      </c>
      <c r="J2837">
        <v>3</v>
      </c>
      <c r="K2837" t="s">
        <v>25</v>
      </c>
      <c r="L2837" t="s">
        <v>84</v>
      </c>
      <c r="M2837" t="s">
        <v>27</v>
      </c>
      <c r="N2837" t="s">
        <v>39</v>
      </c>
      <c r="O2837">
        <v>4</v>
      </c>
      <c r="P2837" t="s">
        <v>64</v>
      </c>
      <c r="Q2837">
        <v>3</v>
      </c>
      <c r="R2837" t="s">
        <v>46</v>
      </c>
      <c r="S2837" t="s">
        <v>47</v>
      </c>
      <c r="T2837" t="s">
        <v>71</v>
      </c>
      <c r="U2837" t="str">
        <f t="shared" si="1079"/>
        <v>GEN Z</v>
      </c>
      <c r="V2837" t="str">
        <f t="shared" si="1084"/>
        <v>low</v>
      </c>
      <c r="W2837" t="str">
        <f t="shared" si="1080"/>
        <v>MEDIUM</v>
      </c>
      <c r="X2837" s="8">
        <f t="shared" si="1066"/>
        <v>2.5</v>
      </c>
      <c r="Y2837">
        <f t="shared" si="1073"/>
        <v>2</v>
      </c>
      <c r="Z2837">
        <f t="shared" si="1074"/>
        <v>1</v>
      </c>
      <c r="AA2837">
        <f t="shared" si="1075"/>
        <v>4</v>
      </c>
      <c r="AB2837">
        <f t="shared" si="1076"/>
        <v>2.5</v>
      </c>
      <c r="AC2837">
        <f t="shared" si="1077"/>
        <v>2</v>
      </c>
      <c r="AD2837">
        <f t="shared" si="1078"/>
        <v>3</v>
      </c>
      <c r="AE2837">
        <f t="shared" si="1081"/>
        <v>2.4</v>
      </c>
    </row>
    <row r="2838" spans="1:31" x14ac:dyDescent="0.3">
      <c r="A2838" t="s">
        <v>2903</v>
      </c>
      <c r="B2838">
        <v>52</v>
      </c>
      <c r="C2838" t="s">
        <v>34</v>
      </c>
      <c r="D2838" t="s">
        <v>22</v>
      </c>
      <c r="E2838" t="s">
        <v>23</v>
      </c>
      <c r="F2838">
        <v>33</v>
      </c>
      <c r="G2838" t="s">
        <v>52</v>
      </c>
      <c r="H2838">
        <v>55</v>
      </c>
      <c r="I2838">
        <v>2</v>
      </c>
      <c r="J2838">
        <v>3</v>
      </c>
      <c r="K2838" t="s">
        <v>63</v>
      </c>
      <c r="L2838" t="s">
        <v>46</v>
      </c>
      <c r="M2838" t="s">
        <v>27</v>
      </c>
      <c r="N2838" t="s">
        <v>45</v>
      </c>
      <c r="O2838">
        <v>5</v>
      </c>
      <c r="P2838" t="s">
        <v>64</v>
      </c>
      <c r="Q2838">
        <v>4</v>
      </c>
      <c r="R2838" t="s">
        <v>65</v>
      </c>
      <c r="S2838" t="s">
        <v>31</v>
      </c>
      <c r="T2838" t="s">
        <v>60</v>
      </c>
      <c r="U2838" t="str">
        <f t="shared" si="1079"/>
        <v>Gen X</v>
      </c>
      <c r="V2838" t="str">
        <f t="shared" si="1084"/>
        <v>high</v>
      </c>
      <c r="W2838" t="str">
        <f t="shared" si="1080"/>
        <v>Good</v>
      </c>
      <c r="X2838" s="8">
        <f t="shared" si="1066"/>
        <v>3.4285714285714284</v>
      </c>
      <c r="Y2838">
        <f t="shared" si="1073"/>
        <v>5</v>
      </c>
      <c r="Z2838">
        <f t="shared" si="1074"/>
        <v>5</v>
      </c>
      <c r="AA2838">
        <f t="shared" si="1075"/>
        <v>2</v>
      </c>
      <c r="AB2838">
        <f t="shared" si="1076"/>
        <v>3</v>
      </c>
      <c r="AC2838">
        <f t="shared" si="1077"/>
        <v>2</v>
      </c>
      <c r="AD2838">
        <f t="shared" si="1078"/>
        <v>5</v>
      </c>
      <c r="AE2838">
        <f t="shared" si="1081"/>
        <v>4.2999999999999989</v>
      </c>
    </row>
    <row r="2839" spans="1:31" x14ac:dyDescent="0.3">
      <c r="A2839" t="s">
        <v>2904</v>
      </c>
      <c r="B2839">
        <v>40</v>
      </c>
      <c r="C2839" t="s">
        <v>50</v>
      </c>
      <c r="D2839" t="s">
        <v>79</v>
      </c>
      <c r="E2839" t="s">
        <v>23</v>
      </c>
      <c r="F2839">
        <v>9</v>
      </c>
      <c r="G2839" t="s">
        <v>24</v>
      </c>
      <c r="H2839">
        <v>22</v>
      </c>
      <c r="I2839">
        <v>3</v>
      </c>
      <c r="J2839">
        <v>2</v>
      </c>
      <c r="K2839" t="s">
        <v>63</v>
      </c>
      <c r="L2839" t="s">
        <v>46</v>
      </c>
      <c r="M2839" t="s">
        <v>54</v>
      </c>
      <c r="N2839" t="s">
        <v>45</v>
      </c>
      <c r="O2839">
        <v>4</v>
      </c>
      <c r="P2839" t="s">
        <v>29</v>
      </c>
      <c r="Q2839">
        <v>3</v>
      </c>
      <c r="R2839" t="s">
        <v>30</v>
      </c>
      <c r="S2839" t="s">
        <v>31</v>
      </c>
      <c r="T2839" t="s">
        <v>32</v>
      </c>
      <c r="U2839" t="str">
        <f t="shared" si="1079"/>
        <v>Millennieals</v>
      </c>
      <c r="V2839" t="str">
        <f t="shared" si="1084"/>
        <v>low</v>
      </c>
      <c r="W2839" t="str">
        <f t="shared" si="1080"/>
        <v>Good</v>
      </c>
      <c r="X2839" s="8">
        <f t="shared" ref="X2839" si="1087">AVERAGE(6-(AD2839),6-(Y2839),6-(O2839),J2839,AB2839,Z2839,6-(AA2839))</f>
        <v>2.4285714285714284</v>
      </c>
      <c r="Y2839">
        <f t="shared" si="1073"/>
        <v>5</v>
      </c>
      <c r="Z2839">
        <f t="shared" si="1074"/>
        <v>5</v>
      </c>
      <c r="AA2839">
        <f t="shared" si="1075"/>
        <v>4</v>
      </c>
      <c r="AB2839">
        <f t="shared" si="1076"/>
        <v>4</v>
      </c>
      <c r="AC2839">
        <f t="shared" si="1077"/>
        <v>5</v>
      </c>
      <c r="AD2839">
        <f t="shared" si="1078"/>
        <v>5</v>
      </c>
      <c r="AE2839">
        <f t="shared" si="1081"/>
        <v>4.5500000000000007</v>
      </c>
    </row>
    <row r="2840" spans="1:31" x14ac:dyDescent="0.3">
      <c r="A2840" t="s">
        <v>2905</v>
      </c>
      <c r="B2840">
        <v>46</v>
      </c>
      <c r="C2840" t="s">
        <v>50</v>
      </c>
      <c r="D2840" t="s">
        <v>79</v>
      </c>
      <c r="E2840" t="s">
        <v>23</v>
      </c>
      <c r="F2840">
        <v>26</v>
      </c>
      <c r="G2840" t="s">
        <v>37</v>
      </c>
      <c r="H2840">
        <v>41</v>
      </c>
      <c r="I2840">
        <v>6</v>
      </c>
      <c r="J2840">
        <v>5</v>
      </c>
      <c r="K2840" t="s">
        <v>25</v>
      </c>
      <c r="L2840" t="s">
        <v>46</v>
      </c>
      <c r="M2840" t="s">
        <v>54</v>
      </c>
      <c r="N2840" t="s">
        <v>39</v>
      </c>
      <c r="O2840">
        <v>4</v>
      </c>
      <c r="P2840" t="s">
        <v>64</v>
      </c>
      <c r="Q2840">
        <v>3</v>
      </c>
      <c r="R2840" t="s">
        <v>65</v>
      </c>
      <c r="S2840" t="s">
        <v>58</v>
      </c>
      <c r="T2840" t="s">
        <v>41</v>
      </c>
      <c r="U2840" t="str">
        <f t="shared" si="1079"/>
        <v>Gen X</v>
      </c>
      <c r="V2840" t="str">
        <f t="shared" si="1084"/>
        <v>standard</v>
      </c>
      <c r="W2840" t="str">
        <f t="shared" si="1080"/>
        <v>Good</v>
      </c>
      <c r="X2840" s="8">
        <f t="shared" ref="X2840" si="1088">AVERAGE((AD2840),(Y2840),6-(O2840),J2840,AB2840,Z2840,(AA2840))</f>
        <v>3.5714285714285716</v>
      </c>
      <c r="Y2840">
        <f t="shared" si="1073"/>
        <v>5</v>
      </c>
      <c r="Z2840">
        <f t="shared" si="1074"/>
        <v>3</v>
      </c>
      <c r="AA2840">
        <f t="shared" si="1075"/>
        <v>3</v>
      </c>
      <c r="AB2840">
        <f t="shared" si="1076"/>
        <v>4</v>
      </c>
      <c r="AC2840">
        <f t="shared" si="1077"/>
        <v>5</v>
      </c>
      <c r="AD2840">
        <f t="shared" si="1078"/>
        <v>3</v>
      </c>
      <c r="AE2840">
        <f t="shared" si="1081"/>
        <v>3.8999999999999995</v>
      </c>
    </row>
    <row r="2841" spans="1:31" x14ac:dyDescent="0.3">
      <c r="A2841" t="s">
        <v>2906</v>
      </c>
      <c r="B2841">
        <v>53</v>
      </c>
      <c r="C2841" t="s">
        <v>21</v>
      </c>
      <c r="D2841" t="s">
        <v>43</v>
      </c>
      <c r="E2841" t="s">
        <v>57</v>
      </c>
      <c r="F2841">
        <v>6</v>
      </c>
      <c r="G2841" t="s">
        <v>24</v>
      </c>
      <c r="H2841">
        <v>41</v>
      </c>
      <c r="I2841">
        <v>2</v>
      </c>
      <c r="J2841">
        <v>5</v>
      </c>
      <c r="K2841" t="s">
        <v>25</v>
      </c>
      <c r="L2841" t="s">
        <v>46</v>
      </c>
      <c r="M2841" t="s">
        <v>54</v>
      </c>
      <c r="N2841" t="s">
        <v>28</v>
      </c>
      <c r="O2841">
        <v>5</v>
      </c>
      <c r="P2841" t="s">
        <v>40</v>
      </c>
      <c r="Q2841">
        <v>1</v>
      </c>
      <c r="R2841" t="s">
        <v>46</v>
      </c>
      <c r="S2841" t="s">
        <v>58</v>
      </c>
      <c r="T2841" t="s">
        <v>74</v>
      </c>
      <c r="U2841" t="str">
        <f t="shared" si="1079"/>
        <v>Gen X</v>
      </c>
      <c r="V2841" t="str">
        <f t="shared" si="1084"/>
        <v>standard</v>
      </c>
      <c r="W2841" t="str">
        <f t="shared" si="1080"/>
        <v>Good</v>
      </c>
      <c r="X2841" s="8">
        <f t="shared" si="1066"/>
        <v>3.2857142857142856</v>
      </c>
      <c r="Y2841">
        <f t="shared" si="1073"/>
        <v>5</v>
      </c>
      <c r="Z2841">
        <f t="shared" si="1074"/>
        <v>3</v>
      </c>
      <c r="AA2841">
        <f t="shared" si="1075"/>
        <v>3</v>
      </c>
      <c r="AB2841">
        <f t="shared" si="1076"/>
        <v>3</v>
      </c>
      <c r="AC2841">
        <f t="shared" si="1077"/>
        <v>5</v>
      </c>
      <c r="AD2841">
        <f t="shared" si="1078"/>
        <v>3</v>
      </c>
      <c r="AE2841">
        <f t="shared" si="1081"/>
        <v>3.7999999999999994</v>
      </c>
    </row>
    <row r="2842" spans="1:31" x14ac:dyDescent="0.3">
      <c r="A2842" t="s">
        <v>2907</v>
      </c>
      <c r="B2842">
        <v>39</v>
      </c>
      <c r="C2842" t="s">
        <v>50</v>
      </c>
      <c r="D2842" t="s">
        <v>43</v>
      </c>
      <c r="E2842" t="s">
        <v>51</v>
      </c>
      <c r="F2842">
        <v>13</v>
      </c>
      <c r="G2842" t="s">
        <v>52</v>
      </c>
      <c r="H2842">
        <v>48</v>
      </c>
      <c r="I2842">
        <v>13</v>
      </c>
      <c r="J2842">
        <v>5</v>
      </c>
      <c r="K2842" t="s">
        <v>63</v>
      </c>
      <c r="L2842" t="s">
        <v>26</v>
      </c>
      <c r="M2842" t="s">
        <v>54</v>
      </c>
      <c r="N2842" t="s">
        <v>28</v>
      </c>
      <c r="O2842">
        <v>1</v>
      </c>
      <c r="P2842" t="s">
        <v>29</v>
      </c>
      <c r="Q2842">
        <v>3</v>
      </c>
      <c r="R2842" t="s">
        <v>65</v>
      </c>
      <c r="S2842" t="s">
        <v>47</v>
      </c>
      <c r="T2842" t="s">
        <v>60</v>
      </c>
      <c r="U2842" t="str">
        <f t="shared" si="1079"/>
        <v>Millennieals</v>
      </c>
      <c r="V2842" t="str">
        <f t="shared" si="1084"/>
        <v>high</v>
      </c>
      <c r="W2842" t="str">
        <f t="shared" si="1080"/>
        <v>MEDIUM</v>
      </c>
      <c r="X2842" s="8">
        <f t="shared" si="1066"/>
        <v>3.2857142857142856</v>
      </c>
      <c r="Y2842">
        <f t="shared" si="1073"/>
        <v>1</v>
      </c>
      <c r="Z2842">
        <f t="shared" si="1074"/>
        <v>1</v>
      </c>
      <c r="AA2842">
        <f t="shared" si="1075"/>
        <v>2</v>
      </c>
      <c r="AB2842">
        <f t="shared" si="1076"/>
        <v>4</v>
      </c>
      <c r="AC2842">
        <f t="shared" si="1077"/>
        <v>5</v>
      </c>
      <c r="AD2842">
        <f t="shared" si="1078"/>
        <v>5</v>
      </c>
      <c r="AE2842">
        <f t="shared" si="1081"/>
        <v>3.15</v>
      </c>
    </row>
    <row r="2843" spans="1:31" x14ac:dyDescent="0.3">
      <c r="A2843" t="s">
        <v>2908</v>
      </c>
      <c r="B2843">
        <v>51</v>
      </c>
      <c r="C2843" t="s">
        <v>50</v>
      </c>
      <c r="D2843" t="s">
        <v>43</v>
      </c>
      <c r="E2843" t="s">
        <v>44</v>
      </c>
      <c r="F2843">
        <v>4</v>
      </c>
      <c r="G2843" t="s">
        <v>52</v>
      </c>
      <c r="H2843">
        <v>56</v>
      </c>
      <c r="I2843">
        <v>9</v>
      </c>
      <c r="J2843">
        <v>5</v>
      </c>
      <c r="K2843" t="s">
        <v>63</v>
      </c>
      <c r="L2843" t="s">
        <v>84</v>
      </c>
      <c r="M2843" t="s">
        <v>54</v>
      </c>
      <c r="N2843" t="s">
        <v>28</v>
      </c>
      <c r="O2843">
        <v>2</v>
      </c>
      <c r="P2843" t="s">
        <v>29</v>
      </c>
      <c r="Q2843">
        <v>1</v>
      </c>
      <c r="R2843" t="s">
        <v>30</v>
      </c>
      <c r="S2843" t="s">
        <v>31</v>
      </c>
      <c r="T2843" t="s">
        <v>48</v>
      </c>
      <c r="U2843" t="str">
        <f t="shared" si="1079"/>
        <v>Gen X</v>
      </c>
      <c r="V2843" t="str">
        <f t="shared" si="1084"/>
        <v xml:space="preserve">very high </v>
      </c>
      <c r="W2843" t="str">
        <f t="shared" si="1080"/>
        <v>Good</v>
      </c>
      <c r="X2843" s="8">
        <f t="shared" si="1066"/>
        <v>3.5714285714285716</v>
      </c>
      <c r="Y2843">
        <f t="shared" si="1073"/>
        <v>2</v>
      </c>
      <c r="Z2843">
        <f t="shared" si="1074"/>
        <v>5</v>
      </c>
      <c r="AA2843">
        <f t="shared" si="1075"/>
        <v>1</v>
      </c>
      <c r="AB2843">
        <f t="shared" si="1076"/>
        <v>3</v>
      </c>
      <c r="AC2843">
        <f t="shared" si="1077"/>
        <v>5</v>
      </c>
      <c r="AD2843">
        <f t="shared" si="1078"/>
        <v>5</v>
      </c>
      <c r="AE2843">
        <f t="shared" si="1081"/>
        <v>3.8499999999999996</v>
      </c>
    </row>
    <row r="2844" spans="1:31" x14ac:dyDescent="0.3">
      <c r="A2844" t="s">
        <v>2909</v>
      </c>
      <c r="B2844">
        <v>48</v>
      </c>
      <c r="C2844" t="s">
        <v>34</v>
      </c>
      <c r="D2844" t="s">
        <v>79</v>
      </c>
      <c r="E2844" t="s">
        <v>23</v>
      </c>
      <c r="F2844">
        <v>33</v>
      </c>
      <c r="G2844" t="s">
        <v>52</v>
      </c>
      <c r="H2844">
        <v>45</v>
      </c>
      <c r="I2844">
        <v>0</v>
      </c>
      <c r="J2844">
        <v>5</v>
      </c>
      <c r="K2844" t="s">
        <v>63</v>
      </c>
      <c r="L2844" t="s">
        <v>84</v>
      </c>
      <c r="M2844" t="s">
        <v>54</v>
      </c>
      <c r="N2844" t="s">
        <v>45</v>
      </c>
      <c r="O2844">
        <v>1</v>
      </c>
      <c r="P2844" t="s">
        <v>64</v>
      </c>
      <c r="Q2844">
        <v>2</v>
      </c>
      <c r="R2844" t="s">
        <v>30</v>
      </c>
      <c r="S2844" t="s">
        <v>47</v>
      </c>
      <c r="T2844" t="s">
        <v>41</v>
      </c>
      <c r="U2844" t="str">
        <f t="shared" si="1079"/>
        <v>Gen X</v>
      </c>
      <c r="V2844" t="str">
        <f t="shared" si="1084"/>
        <v>standard</v>
      </c>
      <c r="W2844" t="str">
        <f t="shared" si="1080"/>
        <v>MEDIUM</v>
      </c>
      <c r="X2844" s="8">
        <f t="shared" si="1066"/>
        <v>3.5</v>
      </c>
      <c r="Y2844">
        <f t="shared" si="1073"/>
        <v>2</v>
      </c>
      <c r="Z2844">
        <f t="shared" si="1074"/>
        <v>1</v>
      </c>
      <c r="AA2844">
        <f t="shared" si="1075"/>
        <v>3</v>
      </c>
      <c r="AB2844">
        <f t="shared" si="1076"/>
        <v>3.5</v>
      </c>
      <c r="AC2844">
        <f t="shared" si="1077"/>
        <v>5</v>
      </c>
      <c r="AD2844">
        <f t="shared" si="1078"/>
        <v>5</v>
      </c>
      <c r="AE2844">
        <f t="shared" si="1081"/>
        <v>3.4</v>
      </c>
    </row>
    <row r="2845" spans="1:31" x14ac:dyDescent="0.3">
      <c r="A2845" t="s">
        <v>2910</v>
      </c>
      <c r="B2845">
        <v>47</v>
      </c>
      <c r="C2845" t="s">
        <v>50</v>
      </c>
      <c r="D2845" t="s">
        <v>56</v>
      </c>
      <c r="E2845" t="s">
        <v>51</v>
      </c>
      <c r="F2845">
        <v>30</v>
      </c>
      <c r="G2845" t="s">
        <v>37</v>
      </c>
      <c r="H2845">
        <v>53</v>
      </c>
      <c r="I2845">
        <v>2</v>
      </c>
      <c r="J2845">
        <v>4</v>
      </c>
      <c r="K2845" t="s">
        <v>25</v>
      </c>
      <c r="L2845" t="s">
        <v>46</v>
      </c>
      <c r="M2845" t="s">
        <v>54</v>
      </c>
      <c r="N2845" t="s">
        <v>45</v>
      </c>
      <c r="O2845">
        <v>3</v>
      </c>
      <c r="P2845" t="s">
        <v>64</v>
      </c>
      <c r="Q2845">
        <v>1</v>
      </c>
      <c r="R2845" t="s">
        <v>46</v>
      </c>
      <c r="S2845" t="s">
        <v>58</v>
      </c>
      <c r="T2845" t="s">
        <v>48</v>
      </c>
      <c r="U2845" t="str">
        <f t="shared" si="1079"/>
        <v>Gen X</v>
      </c>
      <c r="V2845" t="str">
        <f t="shared" si="1084"/>
        <v>high</v>
      </c>
      <c r="W2845" t="str">
        <f t="shared" si="1080"/>
        <v>Good</v>
      </c>
      <c r="X2845" s="8">
        <f t="shared" si="1066"/>
        <v>3.2857142857142856</v>
      </c>
      <c r="Y2845">
        <f t="shared" si="1073"/>
        <v>5</v>
      </c>
      <c r="Z2845">
        <f t="shared" si="1074"/>
        <v>3</v>
      </c>
      <c r="AA2845">
        <f t="shared" si="1075"/>
        <v>2</v>
      </c>
      <c r="AB2845">
        <f t="shared" si="1076"/>
        <v>3</v>
      </c>
      <c r="AC2845">
        <f t="shared" si="1077"/>
        <v>5</v>
      </c>
      <c r="AD2845">
        <f t="shared" si="1078"/>
        <v>3</v>
      </c>
      <c r="AE2845">
        <f t="shared" si="1081"/>
        <v>3.65</v>
      </c>
    </row>
    <row r="2846" spans="1:31" x14ac:dyDescent="0.3">
      <c r="A2846" t="s">
        <v>2911</v>
      </c>
      <c r="B2846">
        <v>25</v>
      </c>
      <c r="C2846" t="s">
        <v>21</v>
      </c>
      <c r="D2846" t="s">
        <v>22</v>
      </c>
      <c r="E2846" t="s">
        <v>36</v>
      </c>
      <c r="F2846">
        <v>3</v>
      </c>
      <c r="G2846" t="s">
        <v>52</v>
      </c>
      <c r="H2846">
        <v>28</v>
      </c>
      <c r="I2846">
        <v>2</v>
      </c>
      <c r="J2846">
        <v>2</v>
      </c>
      <c r="K2846" t="s">
        <v>25</v>
      </c>
      <c r="L2846" t="s">
        <v>26</v>
      </c>
      <c r="M2846" t="s">
        <v>27</v>
      </c>
      <c r="N2846" t="s">
        <v>45</v>
      </c>
      <c r="O2846">
        <v>1</v>
      </c>
      <c r="P2846" t="s">
        <v>40</v>
      </c>
      <c r="Q2846">
        <v>5</v>
      </c>
      <c r="R2846" t="s">
        <v>30</v>
      </c>
      <c r="S2846" t="s">
        <v>31</v>
      </c>
      <c r="T2846" t="s">
        <v>60</v>
      </c>
      <c r="U2846" t="str">
        <f t="shared" si="1079"/>
        <v>GEN Z</v>
      </c>
      <c r="V2846" t="str">
        <f t="shared" si="1084"/>
        <v>low</v>
      </c>
      <c r="W2846" t="str">
        <f t="shared" si="1080"/>
        <v>MEDIUM</v>
      </c>
      <c r="X2846" s="8">
        <f t="shared" si="1066"/>
        <v>3.3571428571428572</v>
      </c>
      <c r="Y2846">
        <f t="shared" si="1073"/>
        <v>1</v>
      </c>
      <c r="Z2846">
        <f t="shared" si="1074"/>
        <v>5</v>
      </c>
      <c r="AA2846">
        <f t="shared" si="1075"/>
        <v>4</v>
      </c>
      <c r="AB2846">
        <f t="shared" si="1076"/>
        <v>3.5</v>
      </c>
      <c r="AC2846">
        <f t="shared" si="1077"/>
        <v>2</v>
      </c>
      <c r="AD2846">
        <f t="shared" si="1078"/>
        <v>3</v>
      </c>
      <c r="AE2846">
        <f t="shared" si="1081"/>
        <v>2.7500000000000004</v>
      </c>
    </row>
    <row r="2847" spans="1:31" x14ac:dyDescent="0.3">
      <c r="A2847" t="s">
        <v>2912</v>
      </c>
      <c r="B2847">
        <v>34</v>
      </c>
      <c r="C2847" t="s">
        <v>21</v>
      </c>
      <c r="D2847" t="s">
        <v>79</v>
      </c>
      <c r="E2847" t="s">
        <v>57</v>
      </c>
      <c r="F2847">
        <v>21</v>
      </c>
      <c r="G2847" t="s">
        <v>37</v>
      </c>
      <c r="H2847">
        <v>32</v>
      </c>
      <c r="I2847">
        <v>6</v>
      </c>
      <c r="J2847">
        <v>2</v>
      </c>
      <c r="K2847" t="s">
        <v>63</v>
      </c>
      <c r="L2847" t="s">
        <v>26</v>
      </c>
      <c r="M2847" t="s">
        <v>54</v>
      </c>
      <c r="N2847" t="s">
        <v>39</v>
      </c>
      <c r="O2847">
        <v>2</v>
      </c>
      <c r="P2847" t="s">
        <v>40</v>
      </c>
      <c r="Q2847">
        <v>5</v>
      </c>
      <c r="R2847" t="s">
        <v>65</v>
      </c>
      <c r="S2847" t="s">
        <v>31</v>
      </c>
      <c r="T2847" t="s">
        <v>74</v>
      </c>
      <c r="U2847" t="str">
        <f t="shared" si="1079"/>
        <v>Millennieals</v>
      </c>
      <c r="V2847" t="str">
        <f t="shared" si="1084"/>
        <v>low</v>
      </c>
      <c r="W2847" t="str">
        <f t="shared" si="1080"/>
        <v>Good</v>
      </c>
      <c r="X2847" s="8">
        <f t="shared" si="1066"/>
        <v>3.7142857142857144</v>
      </c>
      <c r="Y2847">
        <f t="shared" si="1073"/>
        <v>1</v>
      </c>
      <c r="Z2847">
        <f t="shared" si="1074"/>
        <v>5</v>
      </c>
      <c r="AA2847">
        <f t="shared" si="1075"/>
        <v>4</v>
      </c>
      <c r="AB2847">
        <f t="shared" si="1076"/>
        <v>5</v>
      </c>
      <c r="AC2847">
        <f t="shared" si="1077"/>
        <v>5</v>
      </c>
      <c r="AD2847">
        <f t="shared" si="1078"/>
        <v>5</v>
      </c>
      <c r="AE2847">
        <f t="shared" si="1081"/>
        <v>3.6500000000000004</v>
      </c>
    </row>
    <row r="2848" spans="1:31" x14ac:dyDescent="0.3">
      <c r="A2848" t="s">
        <v>2913</v>
      </c>
      <c r="B2848">
        <v>32</v>
      </c>
      <c r="C2848" t="s">
        <v>34</v>
      </c>
      <c r="D2848" t="s">
        <v>73</v>
      </c>
      <c r="E2848" t="s">
        <v>44</v>
      </c>
      <c r="F2848">
        <v>24</v>
      </c>
      <c r="G2848" t="s">
        <v>52</v>
      </c>
      <c r="H2848">
        <v>55</v>
      </c>
      <c r="I2848">
        <v>14</v>
      </c>
      <c r="J2848">
        <v>4</v>
      </c>
      <c r="K2848" t="s">
        <v>25</v>
      </c>
      <c r="L2848" t="s">
        <v>84</v>
      </c>
      <c r="M2848" t="s">
        <v>54</v>
      </c>
      <c r="N2848" t="s">
        <v>39</v>
      </c>
      <c r="O2848">
        <v>3</v>
      </c>
      <c r="P2848" t="s">
        <v>64</v>
      </c>
      <c r="Q2848">
        <v>5</v>
      </c>
      <c r="R2848" t="s">
        <v>30</v>
      </c>
      <c r="S2848" t="s">
        <v>58</v>
      </c>
      <c r="T2848" t="s">
        <v>71</v>
      </c>
      <c r="U2848" t="str">
        <f t="shared" si="1079"/>
        <v>Millennieals</v>
      </c>
      <c r="V2848" t="str">
        <f t="shared" si="1084"/>
        <v>high</v>
      </c>
      <c r="W2848" t="str">
        <f t="shared" si="1080"/>
        <v>MEDIUM</v>
      </c>
      <c r="X2848" s="8">
        <f t="shared" ref="X2848" si="1089">AVERAGE(6-(AD2848),6-(Y2848),6-(O2848),J2848,AB2848,Z2848,6-(AA2848))</f>
        <v>3.7142857142857144</v>
      </c>
      <c r="Y2848">
        <f t="shared" si="1073"/>
        <v>2</v>
      </c>
      <c r="Z2848">
        <f t="shared" si="1074"/>
        <v>3</v>
      </c>
      <c r="AA2848">
        <f t="shared" si="1075"/>
        <v>2</v>
      </c>
      <c r="AB2848">
        <f t="shared" si="1076"/>
        <v>5</v>
      </c>
      <c r="AC2848">
        <f t="shared" si="1077"/>
        <v>5</v>
      </c>
      <c r="AD2848">
        <f t="shared" si="1078"/>
        <v>3</v>
      </c>
      <c r="AE2848">
        <f t="shared" si="1081"/>
        <v>3.1</v>
      </c>
    </row>
    <row r="2849" spans="1:31" x14ac:dyDescent="0.3">
      <c r="A2849" t="s">
        <v>2914</v>
      </c>
      <c r="B2849">
        <v>22</v>
      </c>
      <c r="C2849" t="s">
        <v>21</v>
      </c>
      <c r="D2849" t="s">
        <v>56</v>
      </c>
      <c r="E2849" t="s">
        <v>36</v>
      </c>
      <c r="F2849">
        <v>24</v>
      </c>
      <c r="G2849" t="s">
        <v>52</v>
      </c>
      <c r="H2849">
        <v>48</v>
      </c>
      <c r="I2849">
        <v>1</v>
      </c>
      <c r="J2849">
        <v>2</v>
      </c>
      <c r="K2849" t="s">
        <v>63</v>
      </c>
      <c r="L2849" t="s">
        <v>46</v>
      </c>
      <c r="M2849" t="s">
        <v>27</v>
      </c>
      <c r="N2849" t="s">
        <v>39</v>
      </c>
      <c r="O2849">
        <v>5</v>
      </c>
      <c r="P2849" t="s">
        <v>40</v>
      </c>
      <c r="Q2849">
        <v>5</v>
      </c>
      <c r="R2849" t="s">
        <v>46</v>
      </c>
      <c r="S2849" t="s">
        <v>47</v>
      </c>
      <c r="T2849" t="s">
        <v>74</v>
      </c>
      <c r="U2849" t="str">
        <f t="shared" si="1079"/>
        <v>GEN Z</v>
      </c>
      <c r="V2849" t="str">
        <f t="shared" si="1084"/>
        <v>high</v>
      </c>
      <c r="W2849" t="str">
        <f t="shared" si="1080"/>
        <v>Good</v>
      </c>
      <c r="X2849" s="8">
        <f t="shared" ref="X2849:X2910" si="1090">AVERAGE((AD2849),(Y2849),6-(O2849),J2849,AB2849,Z2849,(AA2849))</f>
        <v>2.7857142857142856</v>
      </c>
      <c r="Y2849">
        <f t="shared" si="1073"/>
        <v>5</v>
      </c>
      <c r="Z2849">
        <f t="shared" si="1074"/>
        <v>1</v>
      </c>
      <c r="AA2849">
        <f t="shared" si="1075"/>
        <v>2</v>
      </c>
      <c r="AB2849">
        <f t="shared" si="1076"/>
        <v>3.5</v>
      </c>
      <c r="AC2849">
        <f t="shared" si="1077"/>
        <v>2</v>
      </c>
      <c r="AD2849">
        <f t="shared" si="1078"/>
        <v>5</v>
      </c>
      <c r="AE2849">
        <f t="shared" si="1081"/>
        <v>3.6500000000000004</v>
      </c>
    </row>
    <row r="2850" spans="1:31" x14ac:dyDescent="0.3">
      <c r="A2850" t="s">
        <v>2915</v>
      </c>
      <c r="B2850">
        <v>47</v>
      </c>
      <c r="C2850" t="s">
        <v>34</v>
      </c>
      <c r="D2850" t="s">
        <v>79</v>
      </c>
      <c r="E2850" t="s">
        <v>51</v>
      </c>
      <c r="F2850">
        <v>30</v>
      </c>
      <c r="G2850" t="s">
        <v>24</v>
      </c>
      <c r="H2850">
        <v>57</v>
      </c>
      <c r="I2850">
        <v>10</v>
      </c>
      <c r="J2850">
        <v>5</v>
      </c>
      <c r="K2850" t="s">
        <v>63</v>
      </c>
      <c r="L2850" t="s">
        <v>26</v>
      </c>
      <c r="M2850" t="s">
        <v>27</v>
      </c>
      <c r="N2850" t="s">
        <v>28</v>
      </c>
      <c r="O2850">
        <v>4</v>
      </c>
      <c r="P2850" t="s">
        <v>29</v>
      </c>
      <c r="Q2850">
        <v>1</v>
      </c>
      <c r="R2850" t="s">
        <v>46</v>
      </c>
      <c r="S2850" t="s">
        <v>47</v>
      </c>
      <c r="T2850" t="s">
        <v>60</v>
      </c>
      <c r="U2850" t="str">
        <f t="shared" si="1079"/>
        <v>Gen X</v>
      </c>
      <c r="V2850" t="str">
        <f t="shared" si="1084"/>
        <v xml:space="preserve">very high </v>
      </c>
      <c r="W2850" t="str">
        <f t="shared" si="1080"/>
        <v>MEDIUM</v>
      </c>
      <c r="X2850" s="8">
        <f t="shared" si="1090"/>
        <v>2.3571428571428572</v>
      </c>
      <c r="Y2850">
        <f t="shared" si="1073"/>
        <v>1</v>
      </c>
      <c r="Z2850">
        <f t="shared" si="1074"/>
        <v>1</v>
      </c>
      <c r="AA2850">
        <f t="shared" si="1075"/>
        <v>1</v>
      </c>
      <c r="AB2850">
        <f t="shared" si="1076"/>
        <v>1.5</v>
      </c>
      <c r="AC2850">
        <f t="shared" si="1077"/>
        <v>2</v>
      </c>
      <c r="AD2850">
        <f t="shared" si="1078"/>
        <v>5</v>
      </c>
      <c r="AE2850">
        <f t="shared" si="1081"/>
        <v>2.6999999999999997</v>
      </c>
    </row>
    <row r="2851" spans="1:31" x14ac:dyDescent="0.3">
      <c r="A2851" t="s">
        <v>2916</v>
      </c>
      <c r="B2851">
        <v>52</v>
      </c>
      <c r="C2851" t="s">
        <v>34</v>
      </c>
      <c r="D2851" t="s">
        <v>77</v>
      </c>
      <c r="E2851" t="s">
        <v>80</v>
      </c>
      <c r="F2851">
        <v>17</v>
      </c>
      <c r="G2851" t="s">
        <v>24</v>
      </c>
      <c r="H2851">
        <v>37</v>
      </c>
      <c r="I2851">
        <v>10</v>
      </c>
      <c r="J2851">
        <v>2</v>
      </c>
      <c r="K2851" t="s">
        <v>53</v>
      </c>
      <c r="L2851" t="s">
        <v>84</v>
      </c>
      <c r="M2851" t="s">
        <v>27</v>
      </c>
      <c r="N2851" t="s">
        <v>45</v>
      </c>
      <c r="O2851">
        <v>3</v>
      </c>
      <c r="P2851" t="s">
        <v>29</v>
      </c>
      <c r="Q2851">
        <v>1</v>
      </c>
      <c r="R2851" t="s">
        <v>30</v>
      </c>
      <c r="S2851" t="s">
        <v>58</v>
      </c>
      <c r="T2851" t="s">
        <v>60</v>
      </c>
      <c r="U2851" t="str">
        <f t="shared" si="1079"/>
        <v>Gen X</v>
      </c>
      <c r="V2851" t="str">
        <f t="shared" si="1084"/>
        <v>standard</v>
      </c>
      <c r="W2851" t="str">
        <f t="shared" si="1080"/>
        <v>poor</v>
      </c>
      <c r="X2851" s="8">
        <f t="shared" si="1090"/>
        <v>2.2142857142857144</v>
      </c>
      <c r="Y2851">
        <f t="shared" si="1073"/>
        <v>2</v>
      </c>
      <c r="Z2851">
        <f t="shared" si="1074"/>
        <v>3</v>
      </c>
      <c r="AA2851">
        <f t="shared" si="1075"/>
        <v>3</v>
      </c>
      <c r="AB2851">
        <f t="shared" si="1076"/>
        <v>1.5</v>
      </c>
      <c r="AC2851">
        <f t="shared" si="1077"/>
        <v>2</v>
      </c>
      <c r="AD2851">
        <f t="shared" si="1078"/>
        <v>1</v>
      </c>
      <c r="AE2851">
        <f t="shared" si="1081"/>
        <v>1.85</v>
      </c>
    </row>
    <row r="2852" spans="1:31" x14ac:dyDescent="0.3">
      <c r="A2852" t="s">
        <v>2917</v>
      </c>
      <c r="B2852">
        <v>55</v>
      </c>
      <c r="C2852" t="s">
        <v>50</v>
      </c>
      <c r="D2852" t="s">
        <v>73</v>
      </c>
      <c r="E2852" t="s">
        <v>80</v>
      </c>
      <c r="F2852">
        <v>30</v>
      </c>
      <c r="G2852" t="s">
        <v>37</v>
      </c>
      <c r="H2852">
        <v>56</v>
      </c>
      <c r="I2852">
        <v>9</v>
      </c>
      <c r="J2852">
        <v>2</v>
      </c>
      <c r="K2852" t="s">
        <v>25</v>
      </c>
      <c r="L2852" t="s">
        <v>38</v>
      </c>
      <c r="M2852" t="s">
        <v>27</v>
      </c>
      <c r="N2852" t="s">
        <v>28</v>
      </c>
      <c r="O2852">
        <v>3</v>
      </c>
      <c r="P2852" t="s">
        <v>64</v>
      </c>
      <c r="Q2852">
        <v>3</v>
      </c>
      <c r="R2852" t="s">
        <v>46</v>
      </c>
      <c r="S2852" t="s">
        <v>47</v>
      </c>
      <c r="T2852" t="s">
        <v>60</v>
      </c>
      <c r="U2852" t="str">
        <f t="shared" si="1079"/>
        <v>Gen X</v>
      </c>
      <c r="V2852" t="str">
        <f t="shared" si="1084"/>
        <v xml:space="preserve">very high </v>
      </c>
      <c r="W2852" t="str">
        <f t="shared" si="1080"/>
        <v>MEDIUM</v>
      </c>
      <c r="X2852" s="8">
        <f t="shared" si="1090"/>
        <v>2.2142857142857144</v>
      </c>
      <c r="Y2852">
        <f t="shared" si="1073"/>
        <v>3</v>
      </c>
      <c r="Z2852">
        <f t="shared" si="1074"/>
        <v>1</v>
      </c>
      <c r="AA2852">
        <f t="shared" si="1075"/>
        <v>1</v>
      </c>
      <c r="AB2852">
        <f t="shared" si="1076"/>
        <v>2.5</v>
      </c>
      <c r="AC2852">
        <f t="shared" si="1077"/>
        <v>2</v>
      </c>
      <c r="AD2852">
        <f t="shared" si="1078"/>
        <v>3</v>
      </c>
      <c r="AE2852">
        <f t="shared" si="1081"/>
        <v>2.4</v>
      </c>
    </row>
    <row r="2853" spans="1:31" x14ac:dyDescent="0.3">
      <c r="A2853" t="s">
        <v>2918</v>
      </c>
      <c r="B2853">
        <v>60</v>
      </c>
      <c r="C2853" t="s">
        <v>50</v>
      </c>
      <c r="D2853" t="s">
        <v>79</v>
      </c>
      <c r="E2853" t="s">
        <v>23</v>
      </c>
      <c r="F2853">
        <v>21</v>
      </c>
      <c r="G2853" t="s">
        <v>52</v>
      </c>
      <c r="H2853">
        <v>23</v>
      </c>
      <c r="I2853">
        <v>14</v>
      </c>
      <c r="J2853">
        <v>1</v>
      </c>
      <c r="K2853" t="s">
        <v>53</v>
      </c>
      <c r="L2853" t="s">
        <v>84</v>
      </c>
      <c r="M2853" t="s">
        <v>54</v>
      </c>
      <c r="N2853" t="s">
        <v>45</v>
      </c>
      <c r="O2853">
        <v>2</v>
      </c>
      <c r="P2853" t="s">
        <v>40</v>
      </c>
      <c r="Q2853">
        <v>5</v>
      </c>
      <c r="R2853" t="s">
        <v>65</v>
      </c>
      <c r="S2853" t="s">
        <v>31</v>
      </c>
      <c r="T2853" t="s">
        <v>41</v>
      </c>
      <c r="U2853" t="str">
        <f t="shared" si="1079"/>
        <v>Gen X</v>
      </c>
      <c r="V2853" t="str">
        <f t="shared" si="1084"/>
        <v>low</v>
      </c>
      <c r="W2853" t="str">
        <f t="shared" si="1080"/>
        <v>MEDIUM</v>
      </c>
      <c r="X2853" s="8">
        <f t="shared" si="1090"/>
        <v>3.1428571428571428</v>
      </c>
      <c r="Y2853">
        <f t="shared" si="1073"/>
        <v>2</v>
      </c>
      <c r="Z2853">
        <f t="shared" si="1074"/>
        <v>5</v>
      </c>
      <c r="AA2853">
        <f t="shared" si="1075"/>
        <v>4</v>
      </c>
      <c r="AB2853">
        <f t="shared" si="1076"/>
        <v>5</v>
      </c>
      <c r="AC2853">
        <f t="shared" si="1077"/>
        <v>5</v>
      </c>
      <c r="AD2853">
        <f t="shared" si="1078"/>
        <v>1</v>
      </c>
      <c r="AE2853">
        <f t="shared" si="1081"/>
        <v>2.6000000000000005</v>
      </c>
    </row>
    <row r="2854" spans="1:31" x14ac:dyDescent="0.3">
      <c r="A2854" t="s">
        <v>2919</v>
      </c>
      <c r="B2854">
        <v>52</v>
      </c>
      <c r="C2854" t="s">
        <v>34</v>
      </c>
      <c r="D2854" t="s">
        <v>77</v>
      </c>
      <c r="E2854" t="s">
        <v>36</v>
      </c>
      <c r="F2854">
        <v>29</v>
      </c>
      <c r="G2854" t="s">
        <v>52</v>
      </c>
      <c r="H2854">
        <v>49</v>
      </c>
      <c r="I2854">
        <v>2</v>
      </c>
      <c r="J2854">
        <v>4</v>
      </c>
      <c r="K2854" t="s">
        <v>25</v>
      </c>
      <c r="L2854" t="s">
        <v>26</v>
      </c>
      <c r="M2854" t="s">
        <v>54</v>
      </c>
      <c r="N2854" t="s">
        <v>45</v>
      </c>
      <c r="O2854">
        <v>1</v>
      </c>
      <c r="P2854" t="s">
        <v>64</v>
      </c>
      <c r="Q2854">
        <v>2</v>
      </c>
      <c r="R2854" t="s">
        <v>30</v>
      </c>
      <c r="S2854" t="s">
        <v>31</v>
      </c>
      <c r="T2854" t="s">
        <v>32</v>
      </c>
      <c r="U2854" t="str">
        <f t="shared" si="1079"/>
        <v>Gen X</v>
      </c>
      <c r="V2854" t="str">
        <f t="shared" si="1084"/>
        <v>high</v>
      </c>
      <c r="W2854" t="str">
        <f t="shared" si="1080"/>
        <v>MEDIUM</v>
      </c>
      <c r="X2854" s="8">
        <f t="shared" si="1090"/>
        <v>3.3571428571428572</v>
      </c>
      <c r="Y2854">
        <f t="shared" si="1073"/>
        <v>1</v>
      </c>
      <c r="Z2854">
        <f t="shared" si="1074"/>
        <v>5</v>
      </c>
      <c r="AA2854">
        <f t="shared" si="1075"/>
        <v>2</v>
      </c>
      <c r="AB2854">
        <f t="shared" si="1076"/>
        <v>3.5</v>
      </c>
      <c r="AC2854">
        <f t="shared" si="1077"/>
        <v>5</v>
      </c>
      <c r="AD2854">
        <f t="shared" si="1078"/>
        <v>3</v>
      </c>
      <c r="AE2854">
        <f t="shared" si="1081"/>
        <v>3</v>
      </c>
    </row>
    <row r="2855" spans="1:31" x14ac:dyDescent="0.3">
      <c r="A2855" t="s">
        <v>2920</v>
      </c>
      <c r="B2855">
        <v>33</v>
      </c>
      <c r="C2855" t="s">
        <v>62</v>
      </c>
      <c r="D2855" t="s">
        <v>73</v>
      </c>
      <c r="E2855" t="s">
        <v>51</v>
      </c>
      <c r="F2855">
        <v>29</v>
      </c>
      <c r="G2855" t="s">
        <v>37</v>
      </c>
      <c r="H2855">
        <v>25</v>
      </c>
      <c r="I2855">
        <v>15</v>
      </c>
      <c r="J2855">
        <v>1</v>
      </c>
      <c r="K2855" t="s">
        <v>53</v>
      </c>
      <c r="L2855" t="s">
        <v>26</v>
      </c>
      <c r="M2855" t="s">
        <v>54</v>
      </c>
      <c r="N2855" t="s">
        <v>39</v>
      </c>
      <c r="O2855">
        <v>1</v>
      </c>
      <c r="P2855" t="s">
        <v>40</v>
      </c>
      <c r="Q2855">
        <v>4</v>
      </c>
      <c r="R2855" t="s">
        <v>46</v>
      </c>
      <c r="S2855" t="s">
        <v>58</v>
      </c>
      <c r="T2855" t="s">
        <v>60</v>
      </c>
      <c r="U2855" t="str">
        <f t="shared" si="1079"/>
        <v>Millennieals</v>
      </c>
      <c r="V2855" t="str">
        <f t="shared" si="1084"/>
        <v>low</v>
      </c>
      <c r="W2855" t="str">
        <f t="shared" si="1080"/>
        <v>poor</v>
      </c>
      <c r="X2855" s="8">
        <f t="shared" si="1090"/>
        <v>2.7857142857142856</v>
      </c>
      <c r="Y2855">
        <f t="shared" si="1073"/>
        <v>1</v>
      </c>
      <c r="Z2855">
        <f t="shared" si="1074"/>
        <v>3</v>
      </c>
      <c r="AA2855">
        <f t="shared" si="1075"/>
        <v>4</v>
      </c>
      <c r="AB2855">
        <f t="shared" si="1076"/>
        <v>4.5</v>
      </c>
      <c r="AC2855">
        <f t="shared" si="1077"/>
        <v>5</v>
      </c>
      <c r="AD2855">
        <f t="shared" si="1078"/>
        <v>1</v>
      </c>
      <c r="AE2855">
        <f t="shared" si="1081"/>
        <v>2</v>
      </c>
    </row>
    <row r="2856" spans="1:31" x14ac:dyDescent="0.3">
      <c r="A2856" t="s">
        <v>2921</v>
      </c>
      <c r="B2856">
        <v>30</v>
      </c>
      <c r="C2856" t="s">
        <v>50</v>
      </c>
      <c r="D2856" t="s">
        <v>77</v>
      </c>
      <c r="E2856" t="s">
        <v>80</v>
      </c>
      <c r="F2856">
        <v>1</v>
      </c>
      <c r="G2856" t="s">
        <v>37</v>
      </c>
      <c r="H2856">
        <v>33</v>
      </c>
      <c r="I2856">
        <v>6</v>
      </c>
      <c r="J2856">
        <v>2</v>
      </c>
      <c r="K2856" t="s">
        <v>63</v>
      </c>
      <c r="L2856" t="s">
        <v>84</v>
      </c>
      <c r="M2856" t="s">
        <v>27</v>
      </c>
      <c r="N2856" t="s">
        <v>28</v>
      </c>
      <c r="O2856">
        <v>1</v>
      </c>
      <c r="P2856" t="s">
        <v>29</v>
      </c>
      <c r="Q2856">
        <v>3</v>
      </c>
      <c r="R2856" t="s">
        <v>46</v>
      </c>
      <c r="S2856" t="s">
        <v>58</v>
      </c>
      <c r="T2856" t="s">
        <v>48</v>
      </c>
      <c r="U2856" t="str">
        <f t="shared" si="1079"/>
        <v>Millennieals</v>
      </c>
      <c r="V2856" t="str">
        <f t="shared" si="1084"/>
        <v>low</v>
      </c>
      <c r="W2856" t="str">
        <f t="shared" si="1080"/>
        <v>MEDIUM</v>
      </c>
      <c r="X2856" s="8">
        <f t="shared" si="1090"/>
        <v>3.3571428571428572</v>
      </c>
      <c r="Y2856">
        <f t="shared" si="1073"/>
        <v>2</v>
      </c>
      <c r="Z2856">
        <f t="shared" si="1074"/>
        <v>3</v>
      </c>
      <c r="AA2856">
        <f t="shared" si="1075"/>
        <v>4</v>
      </c>
      <c r="AB2856">
        <f t="shared" si="1076"/>
        <v>2.5</v>
      </c>
      <c r="AC2856">
        <f t="shared" si="1077"/>
        <v>2</v>
      </c>
      <c r="AD2856">
        <f t="shared" si="1078"/>
        <v>5</v>
      </c>
      <c r="AE2856">
        <f t="shared" si="1081"/>
        <v>3.2000000000000006</v>
      </c>
    </row>
    <row r="2857" spans="1:31" x14ac:dyDescent="0.3">
      <c r="A2857" t="s">
        <v>2922</v>
      </c>
      <c r="B2857">
        <v>50</v>
      </c>
      <c r="C2857" t="s">
        <v>21</v>
      </c>
      <c r="D2857" t="s">
        <v>73</v>
      </c>
      <c r="E2857" t="s">
        <v>23</v>
      </c>
      <c r="F2857">
        <v>1</v>
      </c>
      <c r="G2857" t="s">
        <v>24</v>
      </c>
      <c r="H2857">
        <v>31</v>
      </c>
      <c r="I2857">
        <v>2</v>
      </c>
      <c r="J2857">
        <v>3</v>
      </c>
      <c r="K2857" t="s">
        <v>53</v>
      </c>
      <c r="L2857" t="s">
        <v>38</v>
      </c>
      <c r="M2857" t="s">
        <v>54</v>
      </c>
      <c r="N2857" t="s">
        <v>39</v>
      </c>
      <c r="O2857">
        <v>2</v>
      </c>
      <c r="P2857" t="s">
        <v>40</v>
      </c>
      <c r="Q2857">
        <v>2</v>
      </c>
      <c r="R2857" t="s">
        <v>46</v>
      </c>
      <c r="S2857" t="s">
        <v>31</v>
      </c>
      <c r="T2857" t="s">
        <v>41</v>
      </c>
      <c r="U2857" t="str">
        <f t="shared" si="1079"/>
        <v>Gen X</v>
      </c>
      <c r="V2857" t="str">
        <f t="shared" si="1084"/>
        <v>low</v>
      </c>
      <c r="W2857" t="str">
        <f t="shared" si="1080"/>
        <v>MEDIUM</v>
      </c>
      <c r="X2857" s="8">
        <f t="shared" ref="X2857" si="1091">AVERAGE(6-(AD2857),6-(Y2857),6-(O2857),J2857,AB2857,Z2857,6-(AA2857))</f>
        <v>3.6428571428571428</v>
      </c>
      <c r="Y2857">
        <f t="shared" si="1073"/>
        <v>3</v>
      </c>
      <c r="Z2857">
        <f t="shared" si="1074"/>
        <v>5</v>
      </c>
      <c r="AA2857">
        <f t="shared" si="1075"/>
        <v>4</v>
      </c>
      <c r="AB2857">
        <f t="shared" si="1076"/>
        <v>3.5</v>
      </c>
      <c r="AC2857">
        <f t="shared" si="1077"/>
        <v>5</v>
      </c>
      <c r="AD2857">
        <f t="shared" si="1078"/>
        <v>1</v>
      </c>
      <c r="AE2857">
        <f t="shared" si="1081"/>
        <v>2.9000000000000004</v>
      </c>
    </row>
    <row r="2858" spans="1:31" x14ac:dyDescent="0.3">
      <c r="A2858" t="s">
        <v>2923</v>
      </c>
      <c r="B2858">
        <v>28</v>
      </c>
      <c r="C2858" t="s">
        <v>50</v>
      </c>
      <c r="D2858" t="s">
        <v>73</v>
      </c>
      <c r="E2858" t="s">
        <v>44</v>
      </c>
      <c r="F2858">
        <v>12</v>
      </c>
      <c r="G2858" t="s">
        <v>52</v>
      </c>
      <c r="H2858">
        <v>54</v>
      </c>
      <c r="I2858">
        <v>3</v>
      </c>
      <c r="J2858">
        <v>4</v>
      </c>
      <c r="K2858" t="s">
        <v>53</v>
      </c>
      <c r="L2858" t="s">
        <v>46</v>
      </c>
      <c r="M2858" t="s">
        <v>54</v>
      </c>
      <c r="N2858" t="s">
        <v>45</v>
      </c>
      <c r="O2858">
        <v>5</v>
      </c>
      <c r="P2858" t="s">
        <v>40</v>
      </c>
      <c r="Q2858">
        <v>3</v>
      </c>
      <c r="R2858" t="s">
        <v>65</v>
      </c>
      <c r="S2858" t="s">
        <v>58</v>
      </c>
      <c r="T2858" t="s">
        <v>32</v>
      </c>
      <c r="U2858" t="str">
        <f t="shared" si="1079"/>
        <v>GEN Z</v>
      </c>
      <c r="V2858" t="str">
        <f t="shared" si="1084"/>
        <v>high</v>
      </c>
      <c r="W2858" t="str">
        <f t="shared" si="1080"/>
        <v>MEDIUM</v>
      </c>
      <c r="X2858" s="8">
        <f t="shared" ref="X2858" si="1092">AVERAGE((AD2858),(Y2858),6-(O2858),J2858,AB2858,Z2858,(AA2858))</f>
        <v>2.8571428571428572</v>
      </c>
      <c r="Y2858">
        <f t="shared" si="1073"/>
        <v>5</v>
      </c>
      <c r="Z2858">
        <f t="shared" si="1074"/>
        <v>3</v>
      </c>
      <c r="AA2858">
        <f t="shared" si="1075"/>
        <v>2</v>
      </c>
      <c r="AB2858">
        <f t="shared" si="1076"/>
        <v>4</v>
      </c>
      <c r="AC2858">
        <f t="shared" si="1077"/>
        <v>5</v>
      </c>
      <c r="AD2858">
        <f t="shared" si="1078"/>
        <v>1</v>
      </c>
      <c r="AE2858">
        <f t="shared" si="1081"/>
        <v>3.15</v>
      </c>
    </row>
    <row r="2859" spans="1:31" x14ac:dyDescent="0.3">
      <c r="A2859" t="s">
        <v>2924</v>
      </c>
      <c r="B2859">
        <v>32</v>
      </c>
      <c r="C2859" t="s">
        <v>50</v>
      </c>
      <c r="D2859" t="s">
        <v>35</v>
      </c>
      <c r="E2859" t="s">
        <v>36</v>
      </c>
      <c r="F2859">
        <v>7</v>
      </c>
      <c r="G2859" t="s">
        <v>52</v>
      </c>
      <c r="H2859">
        <v>57</v>
      </c>
      <c r="I2859">
        <v>8</v>
      </c>
      <c r="J2859">
        <v>4</v>
      </c>
      <c r="K2859" t="s">
        <v>25</v>
      </c>
      <c r="L2859" t="s">
        <v>84</v>
      </c>
      <c r="M2859" t="s">
        <v>27</v>
      </c>
      <c r="N2859" t="s">
        <v>45</v>
      </c>
      <c r="O2859">
        <v>5</v>
      </c>
      <c r="P2859" t="s">
        <v>64</v>
      </c>
      <c r="Q2859">
        <v>1</v>
      </c>
      <c r="R2859" t="s">
        <v>46</v>
      </c>
      <c r="S2859" t="s">
        <v>47</v>
      </c>
      <c r="T2859" t="s">
        <v>32</v>
      </c>
      <c r="U2859" t="str">
        <f t="shared" si="1079"/>
        <v>Millennieals</v>
      </c>
      <c r="V2859" t="str">
        <f t="shared" si="1084"/>
        <v xml:space="preserve">very high </v>
      </c>
      <c r="W2859" t="str">
        <f t="shared" si="1080"/>
        <v>MEDIUM</v>
      </c>
      <c r="X2859" s="8">
        <f t="shared" si="1090"/>
        <v>1.9285714285714286</v>
      </c>
      <c r="Y2859">
        <f t="shared" si="1073"/>
        <v>2</v>
      </c>
      <c r="Z2859">
        <f t="shared" si="1074"/>
        <v>1</v>
      </c>
      <c r="AA2859">
        <f t="shared" si="1075"/>
        <v>1</v>
      </c>
      <c r="AB2859">
        <f t="shared" si="1076"/>
        <v>1.5</v>
      </c>
      <c r="AC2859">
        <f t="shared" si="1077"/>
        <v>2</v>
      </c>
      <c r="AD2859">
        <f t="shared" si="1078"/>
        <v>3</v>
      </c>
      <c r="AE2859">
        <f t="shared" si="1081"/>
        <v>2.2499999999999996</v>
      </c>
    </row>
    <row r="2860" spans="1:31" x14ac:dyDescent="0.3">
      <c r="A2860" t="s">
        <v>2925</v>
      </c>
      <c r="B2860">
        <v>31</v>
      </c>
      <c r="C2860" t="s">
        <v>50</v>
      </c>
      <c r="D2860" t="s">
        <v>43</v>
      </c>
      <c r="E2860" t="s">
        <v>51</v>
      </c>
      <c r="F2860">
        <v>28</v>
      </c>
      <c r="G2860" t="s">
        <v>24</v>
      </c>
      <c r="H2860">
        <v>42</v>
      </c>
      <c r="I2860">
        <v>1</v>
      </c>
      <c r="J2860">
        <v>3</v>
      </c>
      <c r="K2860" t="s">
        <v>53</v>
      </c>
      <c r="L2860" t="s">
        <v>84</v>
      </c>
      <c r="M2860" t="s">
        <v>54</v>
      </c>
      <c r="N2860" t="s">
        <v>39</v>
      </c>
      <c r="O2860">
        <v>3</v>
      </c>
      <c r="P2860" t="s">
        <v>64</v>
      </c>
      <c r="Q2860">
        <v>5</v>
      </c>
      <c r="R2860" t="s">
        <v>65</v>
      </c>
      <c r="S2860" t="s">
        <v>47</v>
      </c>
      <c r="T2860" t="s">
        <v>41</v>
      </c>
      <c r="U2860" t="str">
        <f t="shared" si="1079"/>
        <v>Millennieals</v>
      </c>
      <c r="V2860" t="str">
        <f t="shared" si="1084"/>
        <v>standard</v>
      </c>
      <c r="W2860" t="str">
        <f t="shared" si="1080"/>
        <v>MEDIUM</v>
      </c>
      <c r="X2860" s="8">
        <f t="shared" si="1090"/>
        <v>2.5714285714285716</v>
      </c>
      <c r="Y2860">
        <f t="shared" si="1073"/>
        <v>2</v>
      </c>
      <c r="Z2860">
        <f t="shared" si="1074"/>
        <v>1</v>
      </c>
      <c r="AA2860">
        <f t="shared" si="1075"/>
        <v>3</v>
      </c>
      <c r="AB2860">
        <f t="shared" si="1076"/>
        <v>5</v>
      </c>
      <c r="AC2860">
        <f t="shared" si="1077"/>
        <v>5</v>
      </c>
      <c r="AD2860">
        <f t="shared" si="1078"/>
        <v>1</v>
      </c>
      <c r="AE2860">
        <f t="shared" si="1081"/>
        <v>2.15</v>
      </c>
    </row>
    <row r="2861" spans="1:31" x14ac:dyDescent="0.3">
      <c r="A2861" t="s">
        <v>2926</v>
      </c>
      <c r="B2861">
        <v>60</v>
      </c>
      <c r="C2861" t="s">
        <v>34</v>
      </c>
      <c r="D2861" t="s">
        <v>43</v>
      </c>
      <c r="E2861" t="s">
        <v>36</v>
      </c>
      <c r="F2861">
        <v>27</v>
      </c>
      <c r="G2861" t="s">
        <v>52</v>
      </c>
      <c r="H2861">
        <v>49</v>
      </c>
      <c r="I2861">
        <v>2</v>
      </c>
      <c r="J2861">
        <v>5</v>
      </c>
      <c r="K2861" t="s">
        <v>25</v>
      </c>
      <c r="L2861" t="s">
        <v>84</v>
      </c>
      <c r="M2861" t="s">
        <v>54</v>
      </c>
      <c r="N2861" t="s">
        <v>45</v>
      </c>
      <c r="O2861">
        <v>1</v>
      </c>
      <c r="P2861" t="s">
        <v>29</v>
      </c>
      <c r="Q2861">
        <v>5</v>
      </c>
      <c r="R2861" t="s">
        <v>46</v>
      </c>
      <c r="S2861" t="s">
        <v>47</v>
      </c>
      <c r="T2861" t="s">
        <v>32</v>
      </c>
      <c r="U2861" t="str">
        <f t="shared" si="1079"/>
        <v>Gen X</v>
      </c>
      <c r="V2861" t="str">
        <f t="shared" si="1084"/>
        <v>high</v>
      </c>
      <c r="W2861" t="str">
        <f t="shared" si="1080"/>
        <v>MEDIUM</v>
      </c>
      <c r="X2861" s="8">
        <f t="shared" si="1090"/>
        <v>3.2857142857142856</v>
      </c>
      <c r="Y2861">
        <f t="shared" si="1073"/>
        <v>2</v>
      </c>
      <c r="Z2861">
        <f t="shared" si="1074"/>
        <v>1</v>
      </c>
      <c r="AA2861">
        <f t="shared" si="1075"/>
        <v>2</v>
      </c>
      <c r="AB2861">
        <f t="shared" si="1076"/>
        <v>5</v>
      </c>
      <c r="AC2861">
        <f t="shared" si="1077"/>
        <v>5</v>
      </c>
      <c r="AD2861">
        <f t="shared" si="1078"/>
        <v>3</v>
      </c>
      <c r="AE2861">
        <f t="shared" si="1081"/>
        <v>2.9</v>
      </c>
    </row>
    <row r="2862" spans="1:31" x14ac:dyDescent="0.3">
      <c r="A2862" t="s">
        <v>2927</v>
      </c>
      <c r="B2862">
        <v>23</v>
      </c>
      <c r="C2862" t="s">
        <v>34</v>
      </c>
      <c r="D2862" t="s">
        <v>56</v>
      </c>
      <c r="E2862" t="s">
        <v>67</v>
      </c>
      <c r="F2862">
        <v>11</v>
      </c>
      <c r="G2862" t="s">
        <v>52</v>
      </c>
      <c r="H2862">
        <v>33</v>
      </c>
      <c r="I2862">
        <v>7</v>
      </c>
      <c r="J2862">
        <v>4</v>
      </c>
      <c r="K2862" t="s">
        <v>63</v>
      </c>
      <c r="L2862" t="s">
        <v>46</v>
      </c>
      <c r="M2862" t="s">
        <v>27</v>
      </c>
      <c r="N2862" t="s">
        <v>39</v>
      </c>
      <c r="O2862">
        <v>3</v>
      </c>
      <c r="P2862" t="s">
        <v>29</v>
      </c>
      <c r="Q2862">
        <v>1</v>
      </c>
      <c r="R2862" t="s">
        <v>46</v>
      </c>
      <c r="S2862" t="s">
        <v>58</v>
      </c>
      <c r="T2862" t="s">
        <v>41</v>
      </c>
      <c r="U2862" t="str">
        <f t="shared" si="1079"/>
        <v>GEN Z</v>
      </c>
      <c r="V2862" t="str">
        <f t="shared" si="1084"/>
        <v>low</v>
      </c>
      <c r="W2862" t="str">
        <f t="shared" si="1080"/>
        <v>Good</v>
      </c>
      <c r="X2862" s="8">
        <f t="shared" si="1090"/>
        <v>3.6428571428571428</v>
      </c>
      <c r="Y2862">
        <f t="shared" si="1073"/>
        <v>5</v>
      </c>
      <c r="Z2862">
        <f t="shared" si="1074"/>
        <v>3</v>
      </c>
      <c r="AA2862">
        <f t="shared" si="1075"/>
        <v>4</v>
      </c>
      <c r="AB2862">
        <f t="shared" si="1076"/>
        <v>1.5</v>
      </c>
      <c r="AC2862">
        <f t="shared" si="1077"/>
        <v>2</v>
      </c>
      <c r="AD2862">
        <f t="shared" si="1078"/>
        <v>5</v>
      </c>
      <c r="AE2862">
        <f t="shared" si="1081"/>
        <v>4.05</v>
      </c>
    </row>
    <row r="2863" spans="1:31" x14ac:dyDescent="0.3">
      <c r="A2863" t="s">
        <v>2928</v>
      </c>
      <c r="B2863">
        <v>24</v>
      </c>
      <c r="C2863" t="s">
        <v>62</v>
      </c>
      <c r="D2863" t="s">
        <v>79</v>
      </c>
      <c r="E2863" t="s">
        <v>67</v>
      </c>
      <c r="F2863">
        <v>11</v>
      </c>
      <c r="G2863" t="s">
        <v>37</v>
      </c>
      <c r="H2863">
        <v>47</v>
      </c>
      <c r="I2863">
        <v>8</v>
      </c>
      <c r="J2863">
        <v>2</v>
      </c>
      <c r="K2863" t="s">
        <v>63</v>
      </c>
      <c r="L2863" t="s">
        <v>84</v>
      </c>
      <c r="M2863" t="s">
        <v>54</v>
      </c>
      <c r="N2863" t="s">
        <v>39</v>
      </c>
      <c r="O2863">
        <v>1</v>
      </c>
      <c r="P2863" t="s">
        <v>40</v>
      </c>
      <c r="Q2863">
        <v>5</v>
      </c>
      <c r="R2863" t="s">
        <v>65</v>
      </c>
      <c r="S2863" t="s">
        <v>31</v>
      </c>
      <c r="T2863" t="s">
        <v>48</v>
      </c>
      <c r="U2863" t="str">
        <f t="shared" si="1079"/>
        <v>GEN Z</v>
      </c>
      <c r="V2863" t="str">
        <f t="shared" si="1084"/>
        <v>high</v>
      </c>
      <c r="W2863" t="str">
        <f t="shared" si="1080"/>
        <v>Good</v>
      </c>
      <c r="X2863" s="8">
        <f t="shared" si="1090"/>
        <v>3.7142857142857144</v>
      </c>
      <c r="Y2863">
        <f t="shared" si="1073"/>
        <v>2</v>
      </c>
      <c r="Z2863">
        <f t="shared" si="1074"/>
        <v>5</v>
      </c>
      <c r="AA2863">
        <f t="shared" si="1075"/>
        <v>2</v>
      </c>
      <c r="AB2863">
        <f t="shared" si="1076"/>
        <v>5</v>
      </c>
      <c r="AC2863">
        <f t="shared" si="1077"/>
        <v>5</v>
      </c>
      <c r="AD2863">
        <f t="shared" si="1078"/>
        <v>5</v>
      </c>
      <c r="AE2863">
        <f t="shared" si="1081"/>
        <v>3.8000000000000003</v>
      </c>
    </row>
    <row r="2864" spans="1:31" x14ac:dyDescent="0.3">
      <c r="A2864" t="s">
        <v>2929</v>
      </c>
      <c r="B2864">
        <v>44</v>
      </c>
      <c r="C2864" t="s">
        <v>50</v>
      </c>
      <c r="D2864" t="s">
        <v>43</v>
      </c>
      <c r="E2864" t="s">
        <v>57</v>
      </c>
      <c r="F2864">
        <v>34</v>
      </c>
      <c r="G2864" t="s">
        <v>24</v>
      </c>
      <c r="H2864">
        <v>56</v>
      </c>
      <c r="I2864">
        <v>7</v>
      </c>
      <c r="J2864">
        <v>5</v>
      </c>
      <c r="K2864" t="s">
        <v>63</v>
      </c>
      <c r="L2864" t="s">
        <v>26</v>
      </c>
      <c r="M2864" t="s">
        <v>54</v>
      </c>
      <c r="N2864" t="s">
        <v>45</v>
      </c>
      <c r="O2864">
        <v>3</v>
      </c>
      <c r="P2864" t="s">
        <v>40</v>
      </c>
      <c r="Q2864">
        <v>1</v>
      </c>
      <c r="R2864" t="s">
        <v>30</v>
      </c>
      <c r="S2864" t="s">
        <v>31</v>
      </c>
      <c r="T2864" t="s">
        <v>41</v>
      </c>
      <c r="U2864" t="str">
        <f t="shared" si="1079"/>
        <v>Millennieals</v>
      </c>
      <c r="V2864" t="str">
        <f t="shared" si="1084"/>
        <v xml:space="preserve">very high </v>
      </c>
      <c r="W2864" t="str">
        <f t="shared" si="1080"/>
        <v>Good</v>
      </c>
      <c r="X2864" s="8">
        <f t="shared" si="1090"/>
        <v>3.2857142857142856</v>
      </c>
      <c r="Y2864">
        <f t="shared" si="1073"/>
        <v>1</v>
      </c>
      <c r="Z2864">
        <f t="shared" si="1074"/>
        <v>5</v>
      </c>
      <c r="AA2864">
        <f t="shared" si="1075"/>
        <v>1</v>
      </c>
      <c r="AB2864">
        <f t="shared" si="1076"/>
        <v>3</v>
      </c>
      <c r="AC2864">
        <f t="shared" si="1077"/>
        <v>5</v>
      </c>
      <c r="AD2864">
        <f t="shared" si="1078"/>
        <v>5</v>
      </c>
      <c r="AE2864">
        <f t="shared" si="1081"/>
        <v>3.5999999999999996</v>
      </c>
    </row>
    <row r="2865" spans="1:31" x14ac:dyDescent="0.3">
      <c r="A2865" t="s">
        <v>2930</v>
      </c>
      <c r="B2865">
        <v>49</v>
      </c>
      <c r="C2865" t="s">
        <v>21</v>
      </c>
      <c r="D2865" t="s">
        <v>56</v>
      </c>
      <c r="E2865" t="s">
        <v>51</v>
      </c>
      <c r="F2865">
        <v>32</v>
      </c>
      <c r="G2865" t="s">
        <v>37</v>
      </c>
      <c r="H2865">
        <v>25</v>
      </c>
      <c r="I2865">
        <v>3</v>
      </c>
      <c r="J2865">
        <v>5</v>
      </c>
      <c r="K2865" t="s">
        <v>53</v>
      </c>
      <c r="L2865" t="s">
        <v>84</v>
      </c>
      <c r="M2865" t="s">
        <v>54</v>
      </c>
      <c r="N2865" t="s">
        <v>39</v>
      </c>
      <c r="O2865">
        <v>2</v>
      </c>
      <c r="P2865" t="s">
        <v>40</v>
      </c>
      <c r="Q2865">
        <v>3</v>
      </c>
      <c r="R2865" t="s">
        <v>30</v>
      </c>
      <c r="S2865" t="s">
        <v>31</v>
      </c>
      <c r="T2865" t="s">
        <v>71</v>
      </c>
      <c r="U2865" t="str">
        <f t="shared" si="1079"/>
        <v>Gen X</v>
      </c>
      <c r="V2865" t="str">
        <f t="shared" si="1084"/>
        <v>low</v>
      </c>
      <c r="W2865" t="str">
        <f t="shared" si="1080"/>
        <v>MEDIUM</v>
      </c>
      <c r="X2865" s="8">
        <f t="shared" si="1090"/>
        <v>3.5714285714285716</v>
      </c>
      <c r="Y2865">
        <f t="shared" si="1073"/>
        <v>2</v>
      </c>
      <c r="Z2865">
        <f t="shared" si="1074"/>
        <v>5</v>
      </c>
      <c r="AA2865">
        <f t="shared" si="1075"/>
        <v>4</v>
      </c>
      <c r="AB2865">
        <f t="shared" si="1076"/>
        <v>4</v>
      </c>
      <c r="AC2865">
        <f t="shared" si="1077"/>
        <v>5</v>
      </c>
      <c r="AD2865">
        <f t="shared" si="1078"/>
        <v>1</v>
      </c>
      <c r="AE2865">
        <f t="shared" si="1081"/>
        <v>2.9</v>
      </c>
    </row>
    <row r="2866" spans="1:31" x14ac:dyDescent="0.3">
      <c r="A2866" t="s">
        <v>2931</v>
      </c>
      <c r="B2866">
        <v>28</v>
      </c>
      <c r="C2866" t="s">
        <v>50</v>
      </c>
      <c r="D2866" t="s">
        <v>79</v>
      </c>
      <c r="E2866" t="s">
        <v>44</v>
      </c>
      <c r="F2866">
        <v>16</v>
      </c>
      <c r="G2866" t="s">
        <v>37</v>
      </c>
      <c r="H2866">
        <v>36</v>
      </c>
      <c r="I2866">
        <v>3</v>
      </c>
      <c r="J2866">
        <v>1</v>
      </c>
      <c r="K2866" t="s">
        <v>53</v>
      </c>
      <c r="L2866" t="s">
        <v>46</v>
      </c>
      <c r="M2866" t="s">
        <v>27</v>
      </c>
      <c r="N2866" t="s">
        <v>28</v>
      </c>
      <c r="O2866">
        <v>5</v>
      </c>
      <c r="P2866" t="s">
        <v>40</v>
      </c>
      <c r="Q2866">
        <v>1</v>
      </c>
      <c r="R2866" t="s">
        <v>65</v>
      </c>
      <c r="S2866" t="s">
        <v>31</v>
      </c>
      <c r="T2866" t="s">
        <v>60</v>
      </c>
      <c r="U2866" t="str">
        <f t="shared" si="1079"/>
        <v>GEN Z</v>
      </c>
      <c r="V2866" t="str">
        <f t="shared" si="1084"/>
        <v>standard</v>
      </c>
      <c r="W2866" t="str">
        <f t="shared" si="1080"/>
        <v>MEDIUM</v>
      </c>
      <c r="X2866" s="8">
        <f t="shared" ref="X2866" si="1093">AVERAGE(6-(AD2866),6-(Y2866),6-(O2866),J2866,AB2866,Z2866,6-(AA2866))</f>
        <v>2.5</v>
      </c>
      <c r="Y2866">
        <f t="shared" si="1073"/>
        <v>5</v>
      </c>
      <c r="Z2866">
        <f t="shared" si="1074"/>
        <v>5</v>
      </c>
      <c r="AA2866">
        <f t="shared" si="1075"/>
        <v>3</v>
      </c>
      <c r="AB2866">
        <f t="shared" si="1076"/>
        <v>1.5</v>
      </c>
      <c r="AC2866">
        <f t="shared" si="1077"/>
        <v>2</v>
      </c>
      <c r="AD2866">
        <f t="shared" si="1078"/>
        <v>1</v>
      </c>
      <c r="AE2866">
        <f t="shared" si="1081"/>
        <v>2.8</v>
      </c>
    </row>
    <row r="2867" spans="1:31" x14ac:dyDescent="0.3">
      <c r="A2867" t="s">
        <v>2932</v>
      </c>
      <c r="B2867">
        <v>22</v>
      </c>
      <c r="C2867" t="s">
        <v>34</v>
      </c>
      <c r="D2867" t="s">
        <v>73</v>
      </c>
      <c r="E2867" t="s">
        <v>57</v>
      </c>
      <c r="F2867">
        <v>3</v>
      </c>
      <c r="G2867" t="s">
        <v>37</v>
      </c>
      <c r="H2867">
        <v>26</v>
      </c>
      <c r="I2867">
        <v>3</v>
      </c>
      <c r="J2867">
        <v>3</v>
      </c>
      <c r="K2867" t="s">
        <v>63</v>
      </c>
      <c r="L2867" t="s">
        <v>26</v>
      </c>
      <c r="M2867" t="s">
        <v>54</v>
      </c>
      <c r="N2867" t="s">
        <v>28</v>
      </c>
      <c r="O2867">
        <v>4</v>
      </c>
      <c r="P2867" t="s">
        <v>29</v>
      </c>
      <c r="Q2867">
        <v>3</v>
      </c>
      <c r="R2867" t="s">
        <v>65</v>
      </c>
      <c r="S2867" t="s">
        <v>47</v>
      </c>
      <c r="T2867" t="s">
        <v>71</v>
      </c>
      <c r="U2867" t="str">
        <f t="shared" si="1079"/>
        <v>GEN Z</v>
      </c>
      <c r="V2867" t="str">
        <f t="shared" si="1084"/>
        <v>low</v>
      </c>
      <c r="W2867" t="str">
        <f t="shared" si="1080"/>
        <v>MEDIUM</v>
      </c>
      <c r="X2867" s="8">
        <f t="shared" ref="X2867" si="1094">AVERAGE((AD2867),(Y2867),6-(O2867),J2867,AB2867,Z2867,(AA2867))</f>
        <v>2.8571428571428572</v>
      </c>
      <c r="Y2867">
        <f t="shared" si="1073"/>
        <v>1</v>
      </c>
      <c r="Z2867">
        <f t="shared" si="1074"/>
        <v>1</v>
      </c>
      <c r="AA2867">
        <f t="shared" si="1075"/>
        <v>4</v>
      </c>
      <c r="AB2867">
        <f t="shared" si="1076"/>
        <v>4</v>
      </c>
      <c r="AC2867">
        <f t="shared" si="1077"/>
        <v>5</v>
      </c>
      <c r="AD2867">
        <f t="shared" si="1078"/>
        <v>5</v>
      </c>
      <c r="AE2867">
        <f t="shared" si="1081"/>
        <v>3.0500000000000003</v>
      </c>
    </row>
    <row r="2868" spans="1:31" x14ac:dyDescent="0.3">
      <c r="A2868" t="s">
        <v>2933</v>
      </c>
      <c r="B2868">
        <v>48</v>
      </c>
      <c r="C2868" t="s">
        <v>21</v>
      </c>
      <c r="D2868" t="s">
        <v>43</v>
      </c>
      <c r="E2868" t="s">
        <v>67</v>
      </c>
      <c r="F2868">
        <v>16</v>
      </c>
      <c r="G2868" t="s">
        <v>37</v>
      </c>
      <c r="H2868">
        <v>56</v>
      </c>
      <c r="I2868">
        <v>10</v>
      </c>
      <c r="J2868">
        <v>1</v>
      </c>
      <c r="K2868" t="s">
        <v>53</v>
      </c>
      <c r="L2868" t="s">
        <v>84</v>
      </c>
      <c r="M2868" t="s">
        <v>54</v>
      </c>
      <c r="N2868" t="s">
        <v>39</v>
      </c>
      <c r="O2868">
        <v>1</v>
      </c>
      <c r="P2868" t="s">
        <v>64</v>
      </c>
      <c r="Q2868">
        <v>5</v>
      </c>
      <c r="R2868" t="s">
        <v>46</v>
      </c>
      <c r="S2868" t="s">
        <v>58</v>
      </c>
      <c r="T2868" t="s">
        <v>48</v>
      </c>
      <c r="U2868" t="str">
        <f t="shared" si="1079"/>
        <v>Gen X</v>
      </c>
      <c r="V2868" t="str">
        <f t="shared" si="1084"/>
        <v xml:space="preserve">very high </v>
      </c>
      <c r="W2868" t="str">
        <f t="shared" si="1080"/>
        <v>MEDIUM</v>
      </c>
      <c r="X2868" s="8">
        <f t="shared" si="1090"/>
        <v>2.5714285714285716</v>
      </c>
      <c r="Y2868">
        <f t="shared" si="1073"/>
        <v>2</v>
      </c>
      <c r="Z2868">
        <f t="shared" si="1074"/>
        <v>3</v>
      </c>
      <c r="AA2868">
        <f t="shared" si="1075"/>
        <v>1</v>
      </c>
      <c r="AB2868">
        <f t="shared" si="1076"/>
        <v>5</v>
      </c>
      <c r="AC2868">
        <f t="shared" si="1077"/>
        <v>5</v>
      </c>
      <c r="AD2868">
        <f t="shared" si="1078"/>
        <v>1</v>
      </c>
      <c r="AE2868">
        <f t="shared" si="1081"/>
        <v>2.15</v>
      </c>
    </row>
    <row r="2869" spans="1:31" x14ac:dyDescent="0.3">
      <c r="A2869" t="s">
        <v>2934</v>
      </c>
      <c r="B2869">
        <v>56</v>
      </c>
      <c r="C2869" t="s">
        <v>50</v>
      </c>
      <c r="D2869" t="s">
        <v>22</v>
      </c>
      <c r="E2869" t="s">
        <v>36</v>
      </c>
      <c r="F2869">
        <v>11</v>
      </c>
      <c r="G2869" t="s">
        <v>24</v>
      </c>
      <c r="H2869">
        <v>54</v>
      </c>
      <c r="I2869">
        <v>15</v>
      </c>
      <c r="J2869">
        <v>5</v>
      </c>
      <c r="K2869" t="s">
        <v>63</v>
      </c>
      <c r="L2869" t="s">
        <v>46</v>
      </c>
      <c r="M2869" t="s">
        <v>27</v>
      </c>
      <c r="N2869" t="s">
        <v>28</v>
      </c>
      <c r="O2869">
        <v>3</v>
      </c>
      <c r="P2869" t="s">
        <v>29</v>
      </c>
      <c r="Q2869">
        <v>4</v>
      </c>
      <c r="R2869" t="s">
        <v>30</v>
      </c>
      <c r="S2869" t="s">
        <v>47</v>
      </c>
      <c r="T2869" t="s">
        <v>60</v>
      </c>
      <c r="U2869" t="str">
        <f t="shared" si="1079"/>
        <v>Gen X</v>
      </c>
      <c r="V2869" t="str">
        <f t="shared" si="1084"/>
        <v>high</v>
      </c>
      <c r="W2869" t="str">
        <f t="shared" si="1080"/>
        <v>Good</v>
      </c>
      <c r="X2869" s="8">
        <f t="shared" si="1090"/>
        <v>3.4285714285714284</v>
      </c>
      <c r="Y2869">
        <f t="shared" si="1073"/>
        <v>5</v>
      </c>
      <c r="Z2869">
        <f t="shared" si="1074"/>
        <v>1</v>
      </c>
      <c r="AA2869">
        <f t="shared" si="1075"/>
        <v>2</v>
      </c>
      <c r="AB2869">
        <f t="shared" si="1076"/>
        <v>3</v>
      </c>
      <c r="AC2869">
        <f t="shared" si="1077"/>
        <v>2</v>
      </c>
      <c r="AD2869">
        <f t="shared" si="1078"/>
        <v>5</v>
      </c>
      <c r="AE2869">
        <f t="shared" si="1081"/>
        <v>3.9000000000000004</v>
      </c>
    </row>
    <row r="2870" spans="1:31" x14ac:dyDescent="0.3">
      <c r="A2870" t="s">
        <v>2935</v>
      </c>
      <c r="B2870">
        <v>54</v>
      </c>
      <c r="C2870" t="s">
        <v>50</v>
      </c>
      <c r="D2870" t="s">
        <v>56</v>
      </c>
      <c r="E2870" t="s">
        <v>57</v>
      </c>
      <c r="F2870">
        <v>8</v>
      </c>
      <c r="G2870" t="s">
        <v>52</v>
      </c>
      <c r="H2870">
        <v>46</v>
      </c>
      <c r="I2870">
        <v>3</v>
      </c>
      <c r="J2870">
        <v>5</v>
      </c>
      <c r="K2870" t="s">
        <v>63</v>
      </c>
      <c r="L2870" t="s">
        <v>46</v>
      </c>
      <c r="M2870" t="s">
        <v>54</v>
      </c>
      <c r="N2870" t="s">
        <v>28</v>
      </c>
      <c r="O2870">
        <v>5</v>
      </c>
      <c r="P2870" t="s">
        <v>40</v>
      </c>
      <c r="Q2870">
        <v>4</v>
      </c>
      <c r="R2870" t="s">
        <v>46</v>
      </c>
      <c r="S2870" t="s">
        <v>47</v>
      </c>
      <c r="T2870" t="s">
        <v>71</v>
      </c>
      <c r="U2870" t="str">
        <f t="shared" si="1079"/>
        <v>Gen X</v>
      </c>
      <c r="V2870" t="str">
        <f t="shared" si="1084"/>
        <v>high</v>
      </c>
      <c r="W2870" t="str">
        <f t="shared" si="1080"/>
        <v>Good</v>
      </c>
      <c r="X2870" s="8">
        <f t="shared" si="1090"/>
        <v>3.3571428571428572</v>
      </c>
      <c r="Y2870">
        <f t="shared" si="1073"/>
        <v>5</v>
      </c>
      <c r="Z2870">
        <f t="shared" si="1074"/>
        <v>1</v>
      </c>
      <c r="AA2870">
        <f t="shared" si="1075"/>
        <v>2</v>
      </c>
      <c r="AB2870">
        <f t="shared" si="1076"/>
        <v>4.5</v>
      </c>
      <c r="AC2870">
        <f t="shared" si="1077"/>
        <v>5</v>
      </c>
      <c r="AD2870">
        <f t="shared" si="1078"/>
        <v>5</v>
      </c>
      <c r="AE2870">
        <f t="shared" si="1081"/>
        <v>4.1999999999999993</v>
      </c>
    </row>
    <row r="2871" spans="1:31" x14ac:dyDescent="0.3">
      <c r="A2871" t="s">
        <v>2936</v>
      </c>
      <c r="B2871">
        <v>49</v>
      </c>
      <c r="C2871" t="s">
        <v>34</v>
      </c>
      <c r="D2871" t="s">
        <v>35</v>
      </c>
      <c r="E2871" t="s">
        <v>57</v>
      </c>
      <c r="F2871">
        <v>3</v>
      </c>
      <c r="G2871" t="s">
        <v>37</v>
      </c>
      <c r="H2871">
        <v>36</v>
      </c>
      <c r="I2871">
        <v>10</v>
      </c>
      <c r="J2871">
        <v>5</v>
      </c>
      <c r="K2871" t="s">
        <v>25</v>
      </c>
      <c r="L2871" t="s">
        <v>84</v>
      </c>
      <c r="M2871" t="s">
        <v>54</v>
      </c>
      <c r="N2871" t="s">
        <v>39</v>
      </c>
      <c r="O2871">
        <v>1</v>
      </c>
      <c r="P2871" t="s">
        <v>29</v>
      </c>
      <c r="Q2871">
        <v>2</v>
      </c>
      <c r="R2871" t="s">
        <v>30</v>
      </c>
      <c r="S2871" t="s">
        <v>58</v>
      </c>
      <c r="T2871" t="s">
        <v>48</v>
      </c>
      <c r="U2871" t="str">
        <f t="shared" si="1079"/>
        <v>Gen X</v>
      </c>
      <c r="V2871" t="str">
        <f t="shared" si="1084"/>
        <v>standard</v>
      </c>
      <c r="W2871" t="str">
        <f t="shared" si="1080"/>
        <v>MEDIUM</v>
      </c>
      <c r="X2871" s="8">
        <f t="shared" si="1090"/>
        <v>3.5</v>
      </c>
      <c r="Y2871">
        <f t="shared" si="1073"/>
        <v>2</v>
      </c>
      <c r="Z2871">
        <f t="shared" si="1074"/>
        <v>3</v>
      </c>
      <c r="AA2871">
        <f t="shared" si="1075"/>
        <v>3</v>
      </c>
      <c r="AB2871">
        <f t="shared" si="1076"/>
        <v>3.5</v>
      </c>
      <c r="AC2871">
        <f t="shared" si="1077"/>
        <v>5</v>
      </c>
      <c r="AD2871">
        <f t="shared" si="1078"/>
        <v>3</v>
      </c>
      <c r="AE2871">
        <f t="shared" si="1081"/>
        <v>3.0999999999999996</v>
      </c>
    </row>
    <row r="2872" spans="1:31" x14ac:dyDescent="0.3">
      <c r="A2872" t="s">
        <v>2937</v>
      </c>
      <c r="B2872">
        <v>27</v>
      </c>
      <c r="C2872" t="s">
        <v>62</v>
      </c>
      <c r="D2872" t="s">
        <v>73</v>
      </c>
      <c r="E2872" t="s">
        <v>80</v>
      </c>
      <c r="F2872">
        <v>26</v>
      </c>
      <c r="G2872" t="s">
        <v>52</v>
      </c>
      <c r="H2872">
        <v>45</v>
      </c>
      <c r="I2872">
        <v>3</v>
      </c>
      <c r="J2872">
        <v>2</v>
      </c>
      <c r="K2872" t="s">
        <v>25</v>
      </c>
      <c r="L2872" t="s">
        <v>38</v>
      </c>
      <c r="M2872" t="s">
        <v>54</v>
      </c>
      <c r="N2872" t="s">
        <v>45</v>
      </c>
      <c r="O2872">
        <v>2</v>
      </c>
      <c r="P2872" t="s">
        <v>40</v>
      </c>
      <c r="Q2872">
        <v>2</v>
      </c>
      <c r="R2872" t="s">
        <v>46</v>
      </c>
      <c r="S2872" t="s">
        <v>31</v>
      </c>
      <c r="T2872" t="s">
        <v>48</v>
      </c>
      <c r="U2872" t="str">
        <f t="shared" si="1079"/>
        <v>GEN Z</v>
      </c>
      <c r="V2872" t="str">
        <f t="shared" si="1084"/>
        <v>standard</v>
      </c>
      <c r="W2872" t="str">
        <f t="shared" si="1080"/>
        <v>MEDIUM</v>
      </c>
      <c r="X2872" s="8">
        <f t="shared" si="1090"/>
        <v>3.3571428571428572</v>
      </c>
      <c r="Y2872">
        <f t="shared" si="1073"/>
        <v>3</v>
      </c>
      <c r="Z2872">
        <f t="shared" si="1074"/>
        <v>5</v>
      </c>
      <c r="AA2872">
        <f t="shared" si="1075"/>
        <v>3</v>
      </c>
      <c r="AB2872">
        <f t="shared" si="1076"/>
        <v>3.5</v>
      </c>
      <c r="AC2872">
        <f t="shared" si="1077"/>
        <v>5</v>
      </c>
      <c r="AD2872">
        <f t="shared" si="1078"/>
        <v>3</v>
      </c>
      <c r="AE2872">
        <f t="shared" si="1081"/>
        <v>3.35</v>
      </c>
    </row>
    <row r="2873" spans="1:31" x14ac:dyDescent="0.3">
      <c r="A2873" t="s">
        <v>2938</v>
      </c>
      <c r="B2873">
        <v>31</v>
      </c>
      <c r="C2873" t="s">
        <v>50</v>
      </c>
      <c r="D2873" t="s">
        <v>77</v>
      </c>
      <c r="E2873" t="s">
        <v>51</v>
      </c>
      <c r="F2873">
        <v>6</v>
      </c>
      <c r="G2873" t="s">
        <v>37</v>
      </c>
      <c r="H2873">
        <v>36</v>
      </c>
      <c r="I2873">
        <v>9</v>
      </c>
      <c r="J2873">
        <v>4</v>
      </c>
      <c r="K2873" t="s">
        <v>63</v>
      </c>
      <c r="L2873" t="s">
        <v>46</v>
      </c>
      <c r="M2873" t="s">
        <v>54</v>
      </c>
      <c r="N2873" t="s">
        <v>28</v>
      </c>
      <c r="O2873">
        <v>1</v>
      </c>
      <c r="P2873" t="s">
        <v>29</v>
      </c>
      <c r="Q2873">
        <v>1</v>
      </c>
      <c r="R2873" t="s">
        <v>46</v>
      </c>
      <c r="S2873" t="s">
        <v>58</v>
      </c>
      <c r="T2873" t="s">
        <v>60</v>
      </c>
      <c r="U2873" t="str">
        <f t="shared" si="1079"/>
        <v>Millennieals</v>
      </c>
      <c r="V2873" t="str">
        <f t="shared" si="1084"/>
        <v>standard</v>
      </c>
      <c r="W2873" t="str">
        <f t="shared" si="1080"/>
        <v>Good</v>
      </c>
      <c r="X2873" s="8">
        <f t="shared" si="1090"/>
        <v>4</v>
      </c>
      <c r="Y2873">
        <f t="shared" si="1073"/>
        <v>5</v>
      </c>
      <c r="Z2873">
        <f t="shared" si="1074"/>
        <v>3</v>
      </c>
      <c r="AA2873">
        <f t="shared" si="1075"/>
        <v>3</v>
      </c>
      <c r="AB2873">
        <f t="shared" si="1076"/>
        <v>3</v>
      </c>
      <c r="AC2873">
        <f t="shared" si="1077"/>
        <v>5</v>
      </c>
      <c r="AD2873">
        <f t="shared" si="1078"/>
        <v>5</v>
      </c>
      <c r="AE2873">
        <f t="shared" si="1081"/>
        <v>4.3000000000000007</v>
      </c>
    </row>
    <row r="2874" spans="1:31" x14ac:dyDescent="0.3">
      <c r="A2874" t="s">
        <v>2939</v>
      </c>
      <c r="B2874">
        <v>26</v>
      </c>
      <c r="C2874" t="s">
        <v>50</v>
      </c>
      <c r="D2874" t="s">
        <v>35</v>
      </c>
      <c r="E2874" t="s">
        <v>80</v>
      </c>
      <c r="F2874">
        <v>20</v>
      </c>
      <c r="G2874" t="s">
        <v>52</v>
      </c>
      <c r="H2874">
        <v>46</v>
      </c>
      <c r="I2874">
        <v>4</v>
      </c>
      <c r="J2874">
        <v>5</v>
      </c>
      <c r="K2874" t="s">
        <v>63</v>
      </c>
      <c r="L2874" t="s">
        <v>38</v>
      </c>
      <c r="M2874" t="s">
        <v>27</v>
      </c>
      <c r="N2874" t="s">
        <v>45</v>
      </c>
      <c r="O2874">
        <v>2</v>
      </c>
      <c r="P2874" t="s">
        <v>64</v>
      </c>
      <c r="Q2874">
        <v>3</v>
      </c>
      <c r="R2874" t="s">
        <v>46</v>
      </c>
      <c r="S2874" t="s">
        <v>31</v>
      </c>
      <c r="T2874" t="s">
        <v>41</v>
      </c>
      <c r="U2874" t="str">
        <f t="shared" si="1079"/>
        <v>GEN Z</v>
      </c>
      <c r="V2874" t="str">
        <f t="shared" si="1084"/>
        <v>high</v>
      </c>
      <c r="W2874" t="str">
        <f t="shared" si="1080"/>
        <v>Good</v>
      </c>
      <c r="X2874" s="8">
        <f t="shared" si="1090"/>
        <v>3.7857142857142856</v>
      </c>
      <c r="Y2874">
        <f t="shared" si="1073"/>
        <v>3</v>
      </c>
      <c r="Z2874">
        <f t="shared" si="1074"/>
        <v>5</v>
      </c>
      <c r="AA2874">
        <f t="shared" si="1075"/>
        <v>2</v>
      </c>
      <c r="AB2874">
        <f t="shared" si="1076"/>
        <v>2.5</v>
      </c>
      <c r="AC2874">
        <f t="shared" si="1077"/>
        <v>2</v>
      </c>
      <c r="AD2874">
        <f t="shared" si="1078"/>
        <v>5</v>
      </c>
      <c r="AE2874">
        <f t="shared" si="1081"/>
        <v>3.95</v>
      </c>
    </row>
    <row r="2875" spans="1:31" x14ac:dyDescent="0.3">
      <c r="A2875" t="s">
        <v>2940</v>
      </c>
      <c r="B2875">
        <v>33</v>
      </c>
      <c r="C2875" t="s">
        <v>21</v>
      </c>
      <c r="D2875" t="s">
        <v>56</v>
      </c>
      <c r="E2875" t="s">
        <v>51</v>
      </c>
      <c r="F2875">
        <v>17</v>
      </c>
      <c r="G2875" t="s">
        <v>24</v>
      </c>
      <c r="H2875">
        <v>47</v>
      </c>
      <c r="I2875">
        <v>0</v>
      </c>
      <c r="J2875">
        <v>1</v>
      </c>
      <c r="K2875" t="s">
        <v>53</v>
      </c>
      <c r="L2875" t="s">
        <v>84</v>
      </c>
      <c r="M2875" t="s">
        <v>27</v>
      </c>
      <c r="N2875" t="s">
        <v>39</v>
      </c>
      <c r="O2875">
        <v>4</v>
      </c>
      <c r="P2875" t="s">
        <v>29</v>
      </c>
      <c r="Q2875">
        <v>3</v>
      </c>
      <c r="R2875" t="s">
        <v>46</v>
      </c>
      <c r="S2875" t="s">
        <v>31</v>
      </c>
      <c r="T2875" t="s">
        <v>71</v>
      </c>
      <c r="U2875" t="str">
        <f t="shared" si="1079"/>
        <v>Millennieals</v>
      </c>
      <c r="V2875" t="str">
        <f t="shared" si="1084"/>
        <v>high</v>
      </c>
      <c r="W2875" t="str">
        <f t="shared" si="1080"/>
        <v>MEDIUM</v>
      </c>
      <c r="X2875" s="8">
        <f t="shared" ref="X2875" si="1095">AVERAGE(6-(AD2875),6-(Y2875),6-(O2875),J2875,AB2875,Z2875,6-(AA2875))</f>
        <v>3.3571428571428572</v>
      </c>
      <c r="Y2875">
        <f t="shared" si="1073"/>
        <v>2</v>
      </c>
      <c r="Z2875">
        <f t="shared" si="1074"/>
        <v>5</v>
      </c>
      <c r="AA2875">
        <f t="shared" si="1075"/>
        <v>2</v>
      </c>
      <c r="AB2875">
        <f t="shared" si="1076"/>
        <v>2.5</v>
      </c>
      <c r="AC2875">
        <f t="shared" si="1077"/>
        <v>2</v>
      </c>
      <c r="AD2875">
        <f t="shared" si="1078"/>
        <v>1</v>
      </c>
      <c r="AE2875">
        <f t="shared" si="1081"/>
        <v>2.1</v>
      </c>
    </row>
    <row r="2876" spans="1:31" x14ac:dyDescent="0.3">
      <c r="A2876" t="s">
        <v>2941</v>
      </c>
      <c r="B2876">
        <v>30</v>
      </c>
      <c r="C2876" t="s">
        <v>62</v>
      </c>
      <c r="D2876" t="s">
        <v>43</v>
      </c>
      <c r="E2876" t="s">
        <v>80</v>
      </c>
      <c r="F2876">
        <v>13</v>
      </c>
      <c r="G2876" t="s">
        <v>52</v>
      </c>
      <c r="H2876">
        <v>41</v>
      </c>
      <c r="I2876">
        <v>7</v>
      </c>
      <c r="J2876">
        <v>4</v>
      </c>
      <c r="K2876" t="s">
        <v>53</v>
      </c>
      <c r="L2876" t="s">
        <v>26</v>
      </c>
      <c r="M2876" t="s">
        <v>54</v>
      </c>
      <c r="N2876" t="s">
        <v>45</v>
      </c>
      <c r="O2876">
        <v>1</v>
      </c>
      <c r="P2876" t="s">
        <v>64</v>
      </c>
      <c r="Q2876">
        <v>1</v>
      </c>
      <c r="R2876" t="s">
        <v>65</v>
      </c>
      <c r="S2876" t="s">
        <v>47</v>
      </c>
      <c r="T2876" t="s">
        <v>71</v>
      </c>
      <c r="U2876" t="str">
        <f t="shared" si="1079"/>
        <v>Millennieals</v>
      </c>
      <c r="V2876" t="str">
        <f t="shared" si="1084"/>
        <v>standard</v>
      </c>
      <c r="W2876" t="str">
        <f t="shared" si="1080"/>
        <v>poor</v>
      </c>
      <c r="X2876" s="8">
        <f t="shared" ref="X2876" si="1096">AVERAGE((AD2876),(Y2876),6-(O2876),J2876,AB2876,Z2876,(AA2876))</f>
        <v>2.5714285714285716</v>
      </c>
      <c r="Y2876">
        <f t="shared" si="1073"/>
        <v>1</v>
      </c>
      <c r="Z2876">
        <f t="shared" si="1074"/>
        <v>1</v>
      </c>
      <c r="AA2876">
        <f t="shared" si="1075"/>
        <v>3</v>
      </c>
      <c r="AB2876">
        <f t="shared" si="1076"/>
        <v>3</v>
      </c>
      <c r="AC2876">
        <f t="shared" si="1077"/>
        <v>5</v>
      </c>
      <c r="AD2876">
        <f t="shared" si="1078"/>
        <v>1</v>
      </c>
      <c r="AE2876">
        <f t="shared" si="1081"/>
        <v>1.8000000000000003</v>
      </c>
    </row>
    <row r="2877" spans="1:31" x14ac:dyDescent="0.3">
      <c r="A2877" t="s">
        <v>2942</v>
      </c>
      <c r="B2877">
        <v>39</v>
      </c>
      <c r="C2877" t="s">
        <v>34</v>
      </c>
      <c r="D2877" t="s">
        <v>35</v>
      </c>
      <c r="E2877" t="s">
        <v>44</v>
      </c>
      <c r="F2877">
        <v>18</v>
      </c>
      <c r="G2877" t="s">
        <v>52</v>
      </c>
      <c r="H2877">
        <v>38</v>
      </c>
      <c r="I2877">
        <v>15</v>
      </c>
      <c r="J2877">
        <v>2</v>
      </c>
      <c r="K2877" t="s">
        <v>53</v>
      </c>
      <c r="L2877" t="s">
        <v>46</v>
      </c>
      <c r="M2877" t="s">
        <v>27</v>
      </c>
      <c r="N2877" t="s">
        <v>39</v>
      </c>
      <c r="O2877">
        <v>5</v>
      </c>
      <c r="P2877" t="s">
        <v>40</v>
      </c>
      <c r="Q2877">
        <v>4</v>
      </c>
      <c r="R2877" t="s">
        <v>46</v>
      </c>
      <c r="S2877" t="s">
        <v>58</v>
      </c>
      <c r="T2877" t="s">
        <v>41</v>
      </c>
      <c r="U2877" t="str">
        <f t="shared" si="1079"/>
        <v>Millennieals</v>
      </c>
      <c r="V2877" t="str">
        <f t="shared" si="1084"/>
        <v>standard</v>
      </c>
      <c r="W2877" t="str">
        <f t="shared" si="1080"/>
        <v>MEDIUM</v>
      </c>
      <c r="X2877" s="8">
        <f t="shared" si="1090"/>
        <v>2.5714285714285716</v>
      </c>
      <c r="Y2877">
        <f t="shared" si="1073"/>
        <v>5</v>
      </c>
      <c r="Z2877">
        <f t="shared" si="1074"/>
        <v>3</v>
      </c>
      <c r="AA2877">
        <f t="shared" si="1075"/>
        <v>3</v>
      </c>
      <c r="AB2877">
        <f t="shared" si="1076"/>
        <v>3</v>
      </c>
      <c r="AC2877">
        <f t="shared" si="1077"/>
        <v>2</v>
      </c>
      <c r="AD2877">
        <f t="shared" si="1078"/>
        <v>1</v>
      </c>
      <c r="AE2877">
        <f t="shared" si="1081"/>
        <v>2.75</v>
      </c>
    </row>
    <row r="2878" spans="1:31" x14ac:dyDescent="0.3">
      <c r="A2878" t="s">
        <v>2943</v>
      </c>
      <c r="B2878">
        <v>42</v>
      </c>
      <c r="C2878" t="s">
        <v>34</v>
      </c>
      <c r="D2878" t="s">
        <v>35</v>
      </c>
      <c r="E2878" t="s">
        <v>57</v>
      </c>
      <c r="F2878">
        <v>17</v>
      </c>
      <c r="G2878" t="s">
        <v>52</v>
      </c>
      <c r="H2878">
        <v>60</v>
      </c>
      <c r="I2878">
        <v>2</v>
      </c>
      <c r="J2878">
        <v>4</v>
      </c>
      <c r="K2878" t="s">
        <v>25</v>
      </c>
      <c r="L2878" t="s">
        <v>84</v>
      </c>
      <c r="M2878" t="s">
        <v>27</v>
      </c>
      <c r="N2878" t="s">
        <v>39</v>
      </c>
      <c r="O2878">
        <v>3</v>
      </c>
      <c r="P2878" t="s">
        <v>40</v>
      </c>
      <c r="Q2878">
        <v>2</v>
      </c>
      <c r="R2878" t="s">
        <v>46</v>
      </c>
      <c r="S2878" t="s">
        <v>47</v>
      </c>
      <c r="T2878" t="s">
        <v>60</v>
      </c>
      <c r="U2878" t="str">
        <f t="shared" si="1079"/>
        <v>Millennieals</v>
      </c>
      <c r="V2878" t="str">
        <f t="shared" si="1084"/>
        <v xml:space="preserve">very high </v>
      </c>
      <c r="W2878" t="str">
        <f t="shared" si="1080"/>
        <v>MEDIUM</v>
      </c>
      <c r="X2878" s="8">
        <f t="shared" si="1090"/>
        <v>2.2857142857142856</v>
      </c>
      <c r="Y2878">
        <f t="shared" si="1073"/>
        <v>2</v>
      </c>
      <c r="Z2878">
        <f t="shared" si="1074"/>
        <v>1</v>
      </c>
      <c r="AA2878">
        <f t="shared" si="1075"/>
        <v>1</v>
      </c>
      <c r="AB2878">
        <f t="shared" si="1076"/>
        <v>2</v>
      </c>
      <c r="AC2878">
        <f t="shared" si="1077"/>
        <v>2</v>
      </c>
      <c r="AD2878">
        <f t="shared" si="1078"/>
        <v>3</v>
      </c>
      <c r="AE2878">
        <f t="shared" si="1081"/>
        <v>2.2999999999999998</v>
      </c>
    </row>
    <row r="2879" spans="1:31" x14ac:dyDescent="0.3">
      <c r="A2879" t="s">
        <v>2944</v>
      </c>
      <c r="B2879">
        <v>27</v>
      </c>
      <c r="C2879" t="s">
        <v>50</v>
      </c>
      <c r="D2879" t="s">
        <v>79</v>
      </c>
      <c r="E2879" t="s">
        <v>23</v>
      </c>
      <c r="F2879">
        <v>5</v>
      </c>
      <c r="G2879" t="s">
        <v>52</v>
      </c>
      <c r="H2879">
        <v>48</v>
      </c>
      <c r="I2879">
        <v>1</v>
      </c>
      <c r="J2879">
        <v>4</v>
      </c>
      <c r="K2879" t="s">
        <v>25</v>
      </c>
      <c r="L2879" t="s">
        <v>46</v>
      </c>
      <c r="M2879" t="s">
        <v>54</v>
      </c>
      <c r="N2879" t="s">
        <v>39</v>
      </c>
      <c r="O2879">
        <v>2</v>
      </c>
      <c r="P2879" t="s">
        <v>29</v>
      </c>
      <c r="Q2879">
        <v>3</v>
      </c>
      <c r="R2879" t="s">
        <v>65</v>
      </c>
      <c r="S2879" t="s">
        <v>31</v>
      </c>
      <c r="T2879" t="s">
        <v>60</v>
      </c>
      <c r="U2879" t="str">
        <f t="shared" si="1079"/>
        <v>GEN Z</v>
      </c>
      <c r="V2879" t="str">
        <f t="shared" si="1084"/>
        <v>high</v>
      </c>
      <c r="W2879" t="str">
        <f t="shared" si="1080"/>
        <v>Good</v>
      </c>
      <c r="X2879" s="8">
        <f t="shared" si="1090"/>
        <v>3.8571428571428572</v>
      </c>
      <c r="Y2879">
        <f t="shared" si="1073"/>
        <v>5</v>
      </c>
      <c r="Z2879">
        <f t="shared" si="1074"/>
        <v>5</v>
      </c>
      <c r="AA2879">
        <f t="shared" si="1075"/>
        <v>2</v>
      </c>
      <c r="AB2879">
        <f t="shared" si="1076"/>
        <v>4</v>
      </c>
      <c r="AC2879">
        <f t="shared" si="1077"/>
        <v>5</v>
      </c>
      <c r="AD2879">
        <f t="shared" si="1078"/>
        <v>3</v>
      </c>
      <c r="AE2879">
        <f t="shared" si="1081"/>
        <v>4.05</v>
      </c>
    </row>
    <row r="2880" spans="1:31" x14ac:dyDescent="0.3">
      <c r="A2880" t="s">
        <v>2945</v>
      </c>
      <c r="B2880">
        <v>24</v>
      </c>
      <c r="C2880" t="s">
        <v>62</v>
      </c>
      <c r="D2880" t="s">
        <v>77</v>
      </c>
      <c r="E2880" t="s">
        <v>44</v>
      </c>
      <c r="F2880">
        <v>33</v>
      </c>
      <c r="G2880" t="s">
        <v>37</v>
      </c>
      <c r="H2880">
        <v>24</v>
      </c>
      <c r="I2880">
        <v>10</v>
      </c>
      <c r="J2880">
        <v>1</v>
      </c>
      <c r="K2880" t="s">
        <v>25</v>
      </c>
      <c r="L2880" t="s">
        <v>38</v>
      </c>
      <c r="M2880" t="s">
        <v>27</v>
      </c>
      <c r="N2880" t="s">
        <v>39</v>
      </c>
      <c r="O2880">
        <v>1</v>
      </c>
      <c r="P2880" t="s">
        <v>40</v>
      </c>
      <c r="Q2880">
        <v>5</v>
      </c>
      <c r="R2880" t="s">
        <v>46</v>
      </c>
      <c r="S2880" t="s">
        <v>47</v>
      </c>
      <c r="T2880" t="s">
        <v>41</v>
      </c>
      <c r="U2880" t="str">
        <f t="shared" si="1079"/>
        <v>GEN Z</v>
      </c>
      <c r="V2880" t="str">
        <f t="shared" si="1084"/>
        <v>low</v>
      </c>
      <c r="W2880" t="str">
        <f t="shared" si="1080"/>
        <v>MEDIUM</v>
      </c>
      <c r="X2880" s="8">
        <f t="shared" si="1090"/>
        <v>2.9285714285714284</v>
      </c>
      <c r="Y2880">
        <f t="shared" si="1073"/>
        <v>3</v>
      </c>
      <c r="Z2880">
        <f t="shared" si="1074"/>
        <v>1</v>
      </c>
      <c r="AA2880">
        <f t="shared" si="1075"/>
        <v>4</v>
      </c>
      <c r="AB2880">
        <f t="shared" si="1076"/>
        <v>3.5</v>
      </c>
      <c r="AC2880">
        <f t="shared" si="1077"/>
        <v>2</v>
      </c>
      <c r="AD2880">
        <f t="shared" si="1078"/>
        <v>3</v>
      </c>
      <c r="AE2880">
        <f t="shared" si="1081"/>
        <v>2.5500000000000003</v>
      </c>
    </row>
    <row r="2881" spans="1:31" x14ac:dyDescent="0.3">
      <c r="A2881" t="s">
        <v>2946</v>
      </c>
      <c r="B2881">
        <v>42</v>
      </c>
      <c r="C2881" t="s">
        <v>21</v>
      </c>
      <c r="D2881" t="s">
        <v>35</v>
      </c>
      <c r="E2881" t="s">
        <v>67</v>
      </c>
      <c r="F2881">
        <v>14</v>
      </c>
      <c r="G2881" t="s">
        <v>52</v>
      </c>
      <c r="H2881">
        <v>57</v>
      </c>
      <c r="I2881">
        <v>6</v>
      </c>
      <c r="J2881">
        <v>3</v>
      </c>
      <c r="K2881" t="s">
        <v>25</v>
      </c>
      <c r="L2881" t="s">
        <v>84</v>
      </c>
      <c r="M2881" t="s">
        <v>27</v>
      </c>
      <c r="N2881" t="s">
        <v>28</v>
      </c>
      <c r="O2881">
        <v>5</v>
      </c>
      <c r="P2881" t="s">
        <v>64</v>
      </c>
      <c r="Q2881">
        <v>3</v>
      </c>
      <c r="R2881" t="s">
        <v>46</v>
      </c>
      <c r="S2881" t="s">
        <v>58</v>
      </c>
      <c r="T2881" t="s">
        <v>32</v>
      </c>
      <c r="U2881" t="str">
        <f t="shared" si="1079"/>
        <v>Millennieals</v>
      </c>
      <c r="V2881" t="str">
        <f t="shared" si="1084"/>
        <v xml:space="preserve">very high </v>
      </c>
      <c r="W2881" t="str">
        <f t="shared" si="1080"/>
        <v>MEDIUM</v>
      </c>
      <c r="X2881" s="8">
        <f t="shared" si="1090"/>
        <v>2.2142857142857144</v>
      </c>
      <c r="Y2881">
        <f t="shared" si="1073"/>
        <v>2</v>
      </c>
      <c r="Z2881">
        <f t="shared" si="1074"/>
        <v>3</v>
      </c>
      <c r="AA2881">
        <f t="shared" si="1075"/>
        <v>1</v>
      </c>
      <c r="AB2881">
        <f t="shared" si="1076"/>
        <v>2.5</v>
      </c>
      <c r="AC2881">
        <f t="shared" si="1077"/>
        <v>2</v>
      </c>
      <c r="AD2881">
        <f t="shared" si="1078"/>
        <v>3</v>
      </c>
      <c r="AE2881">
        <f t="shared" si="1081"/>
        <v>2.5499999999999998</v>
      </c>
    </row>
    <row r="2882" spans="1:31" x14ac:dyDescent="0.3">
      <c r="A2882" t="s">
        <v>2947</v>
      </c>
      <c r="B2882">
        <v>46</v>
      </c>
      <c r="C2882" t="s">
        <v>50</v>
      </c>
      <c r="D2882" t="s">
        <v>77</v>
      </c>
      <c r="E2882" t="s">
        <v>36</v>
      </c>
      <c r="F2882">
        <v>24</v>
      </c>
      <c r="G2882" t="s">
        <v>52</v>
      </c>
      <c r="H2882">
        <v>30</v>
      </c>
      <c r="I2882">
        <v>0</v>
      </c>
      <c r="J2882">
        <v>5</v>
      </c>
      <c r="K2882" t="s">
        <v>25</v>
      </c>
      <c r="L2882" t="s">
        <v>38</v>
      </c>
      <c r="M2882" t="s">
        <v>27</v>
      </c>
      <c r="N2882" t="s">
        <v>45</v>
      </c>
      <c r="O2882">
        <v>5</v>
      </c>
      <c r="P2882" t="s">
        <v>40</v>
      </c>
      <c r="Q2882">
        <v>2</v>
      </c>
      <c r="R2882" t="s">
        <v>46</v>
      </c>
      <c r="S2882" t="s">
        <v>58</v>
      </c>
      <c r="T2882" t="s">
        <v>60</v>
      </c>
      <c r="U2882" t="str">
        <f t="shared" si="1079"/>
        <v>Gen X</v>
      </c>
      <c r="V2882" t="str">
        <f t="shared" si="1084"/>
        <v>low</v>
      </c>
      <c r="W2882" t="str">
        <f t="shared" si="1080"/>
        <v>MEDIUM</v>
      </c>
      <c r="X2882" s="8">
        <f t="shared" si="1090"/>
        <v>3</v>
      </c>
      <c r="Y2882">
        <f t="shared" ref="Y2882:Y2945" si="1097">IF(L2882="Depression",1,IF(L2882="Burnout",2,IF(L2882="Anxiety",3,5)))</f>
        <v>3</v>
      </c>
      <c r="Z2882">
        <f t="shared" ref="Z2882:Z2945" si="1098">IF(S2882="Good",5,IF(S2882="Poor",1,3))</f>
        <v>3</v>
      </c>
      <c r="AA2882">
        <f t="shared" ref="AA2882:AA2945" si="1099">IF(H2882&lt;=20,5,IF(H2882&lt;=35,4,IF(H2882&lt;=45,3,IF(H2882&lt;=55,2,IF(H2882&gt;55,1 )))))</f>
        <v>4</v>
      </c>
      <c r="AB2882">
        <f t="shared" ref="AB2882:AB2945" si="1100">AVERAGE(AC2882,Q2882)</f>
        <v>2</v>
      </c>
      <c r="AC2882">
        <f t="shared" ref="AC2882:AC2945" si="1101">IF(M2882="yes",5,2)</f>
        <v>2</v>
      </c>
      <c r="AD2882">
        <f t="shared" ref="AD2882:AD2945" si="1102">IF(K2882="High",1,IF(K2882="Medium",3,5))</f>
        <v>3</v>
      </c>
      <c r="AE2882">
        <f t="shared" si="1081"/>
        <v>3.1</v>
      </c>
    </row>
    <row r="2883" spans="1:31" x14ac:dyDescent="0.3">
      <c r="A2883" t="s">
        <v>2948</v>
      </c>
      <c r="B2883">
        <v>57</v>
      </c>
      <c r="C2883" t="s">
        <v>50</v>
      </c>
      <c r="D2883" t="s">
        <v>35</v>
      </c>
      <c r="E2883" t="s">
        <v>80</v>
      </c>
      <c r="F2883">
        <v>11</v>
      </c>
      <c r="G2883" t="s">
        <v>37</v>
      </c>
      <c r="H2883">
        <v>42</v>
      </c>
      <c r="I2883">
        <v>14</v>
      </c>
      <c r="J2883">
        <v>1</v>
      </c>
      <c r="K2883" t="s">
        <v>53</v>
      </c>
      <c r="L2883" t="s">
        <v>26</v>
      </c>
      <c r="M2883" t="s">
        <v>54</v>
      </c>
      <c r="N2883" t="s">
        <v>45</v>
      </c>
      <c r="O2883">
        <v>4</v>
      </c>
      <c r="P2883" t="s">
        <v>64</v>
      </c>
      <c r="Q2883">
        <v>2</v>
      </c>
      <c r="R2883" t="s">
        <v>46</v>
      </c>
      <c r="S2883" t="s">
        <v>47</v>
      </c>
      <c r="T2883" t="s">
        <v>74</v>
      </c>
      <c r="U2883" t="str">
        <f t="shared" ref="U2883:U2946" si="1103">IF(B2883&lt;=28,"GEN Z",IF(B2883&lt;=44,"Millennieals",IF(B2883&lt;=60,"Gen X","baby")))</f>
        <v>Gen X</v>
      </c>
      <c r="V2883" t="str">
        <f t="shared" si="1084"/>
        <v>standard</v>
      </c>
      <c r="W2883" t="str">
        <f t="shared" ref="W2883:W2946" si="1104">IF(AE2883&lt;=2,"poor",IF(AE2883&lt;=3.5,"MEDIUM","Good"))</f>
        <v>poor</v>
      </c>
      <c r="X2883" s="8">
        <f t="shared" si="1090"/>
        <v>1.7857142857142858</v>
      </c>
      <c r="Y2883">
        <f t="shared" si="1097"/>
        <v>1</v>
      </c>
      <c r="Z2883">
        <f t="shared" si="1098"/>
        <v>1</v>
      </c>
      <c r="AA2883">
        <f t="shared" si="1099"/>
        <v>3</v>
      </c>
      <c r="AB2883">
        <f t="shared" si="1100"/>
        <v>3.5</v>
      </c>
      <c r="AC2883">
        <f t="shared" si="1101"/>
        <v>5</v>
      </c>
      <c r="AD2883">
        <f t="shared" si="1102"/>
        <v>1</v>
      </c>
      <c r="AE2883">
        <f t="shared" ref="AE2883:AE2946" si="1105">AD2883*0.3+Y2883*0.25+Z2883*0.15+J2883*0.1+AB2883*0.1+AC2883*0.05+AA2883*0.05</f>
        <v>1.5500000000000003</v>
      </c>
    </row>
    <row r="2884" spans="1:31" x14ac:dyDescent="0.3">
      <c r="A2884" t="s">
        <v>2949</v>
      </c>
      <c r="B2884">
        <v>50</v>
      </c>
      <c r="C2884" t="s">
        <v>34</v>
      </c>
      <c r="D2884" t="s">
        <v>35</v>
      </c>
      <c r="E2884" t="s">
        <v>80</v>
      </c>
      <c r="F2884">
        <v>23</v>
      </c>
      <c r="G2884" t="s">
        <v>52</v>
      </c>
      <c r="H2884">
        <v>51</v>
      </c>
      <c r="I2884">
        <v>11</v>
      </c>
      <c r="J2884">
        <v>5</v>
      </c>
      <c r="K2884" t="s">
        <v>53</v>
      </c>
      <c r="L2884" t="s">
        <v>26</v>
      </c>
      <c r="M2884" t="s">
        <v>54</v>
      </c>
      <c r="N2884" t="s">
        <v>28</v>
      </c>
      <c r="O2884">
        <v>2</v>
      </c>
      <c r="P2884" t="s">
        <v>40</v>
      </c>
      <c r="Q2884">
        <v>1</v>
      </c>
      <c r="R2884" t="s">
        <v>46</v>
      </c>
      <c r="S2884" t="s">
        <v>47</v>
      </c>
      <c r="T2884" t="s">
        <v>41</v>
      </c>
      <c r="U2884" t="str">
        <f t="shared" si="1103"/>
        <v>Gen X</v>
      </c>
      <c r="V2884" t="str">
        <f t="shared" si="1084"/>
        <v>high</v>
      </c>
      <c r="W2884" t="str">
        <f t="shared" si="1104"/>
        <v>poor</v>
      </c>
      <c r="X2884" s="8">
        <f t="shared" ref="X2884" si="1106">AVERAGE(6-(AD2884),6-(Y2884),6-(O2884),J2884,AB2884,Z2884,6-(AA2884))</f>
        <v>3.8571428571428572</v>
      </c>
      <c r="Y2884">
        <f t="shared" si="1097"/>
        <v>1</v>
      </c>
      <c r="Z2884">
        <f t="shared" si="1098"/>
        <v>1</v>
      </c>
      <c r="AA2884">
        <f t="shared" si="1099"/>
        <v>2</v>
      </c>
      <c r="AB2884">
        <f t="shared" si="1100"/>
        <v>3</v>
      </c>
      <c r="AC2884">
        <f t="shared" si="1101"/>
        <v>5</v>
      </c>
      <c r="AD2884">
        <f t="shared" si="1102"/>
        <v>1</v>
      </c>
      <c r="AE2884">
        <f t="shared" si="1105"/>
        <v>1.8500000000000003</v>
      </c>
    </row>
    <row r="2885" spans="1:31" x14ac:dyDescent="0.3">
      <c r="A2885" t="s">
        <v>2950</v>
      </c>
      <c r="B2885">
        <v>31</v>
      </c>
      <c r="C2885" t="s">
        <v>50</v>
      </c>
      <c r="D2885" t="s">
        <v>77</v>
      </c>
      <c r="E2885" t="s">
        <v>23</v>
      </c>
      <c r="F2885">
        <v>15</v>
      </c>
      <c r="G2885" t="s">
        <v>52</v>
      </c>
      <c r="H2885">
        <v>28</v>
      </c>
      <c r="I2885">
        <v>11</v>
      </c>
      <c r="J2885">
        <v>4</v>
      </c>
      <c r="K2885" t="s">
        <v>53</v>
      </c>
      <c r="L2885" t="s">
        <v>26</v>
      </c>
      <c r="M2885" t="s">
        <v>27</v>
      </c>
      <c r="N2885" t="s">
        <v>45</v>
      </c>
      <c r="O2885">
        <v>5</v>
      </c>
      <c r="P2885" t="s">
        <v>40</v>
      </c>
      <c r="Q2885">
        <v>4</v>
      </c>
      <c r="R2885" t="s">
        <v>30</v>
      </c>
      <c r="S2885" t="s">
        <v>47</v>
      </c>
      <c r="T2885" t="s">
        <v>60</v>
      </c>
      <c r="U2885" t="str">
        <f t="shared" si="1103"/>
        <v>Millennieals</v>
      </c>
      <c r="V2885" t="str">
        <f t="shared" si="1084"/>
        <v>low</v>
      </c>
      <c r="W2885" t="str">
        <f t="shared" si="1104"/>
        <v>poor</v>
      </c>
      <c r="X2885" s="8">
        <f t="shared" ref="X2885" si="1107">AVERAGE((AD2885),(Y2885),6-(O2885),J2885,AB2885,Z2885,(AA2885))</f>
        <v>2.1428571428571428</v>
      </c>
      <c r="Y2885">
        <f t="shared" si="1097"/>
        <v>1</v>
      </c>
      <c r="Z2885">
        <f t="shared" si="1098"/>
        <v>1</v>
      </c>
      <c r="AA2885">
        <f t="shared" si="1099"/>
        <v>4</v>
      </c>
      <c r="AB2885">
        <f t="shared" si="1100"/>
        <v>3</v>
      </c>
      <c r="AC2885">
        <f t="shared" si="1101"/>
        <v>2</v>
      </c>
      <c r="AD2885">
        <f t="shared" si="1102"/>
        <v>1</v>
      </c>
      <c r="AE2885">
        <f t="shared" si="1105"/>
        <v>1.7000000000000002</v>
      </c>
    </row>
    <row r="2886" spans="1:31" x14ac:dyDescent="0.3">
      <c r="A2886" t="s">
        <v>2951</v>
      </c>
      <c r="B2886">
        <v>56</v>
      </c>
      <c r="C2886" t="s">
        <v>50</v>
      </c>
      <c r="D2886" t="s">
        <v>43</v>
      </c>
      <c r="E2886" t="s">
        <v>23</v>
      </c>
      <c r="F2886">
        <v>15</v>
      </c>
      <c r="G2886" t="s">
        <v>24</v>
      </c>
      <c r="H2886">
        <v>60</v>
      </c>
      <c r="I2886">
        <v>14</v>
      </c>
      <c r="J2886">
        <v>4</v>
      </c>
      <c r="K2886" t="s">
        <v>63</v>
      </c>
      <c r="L2886" t="s">
        <v>26</v>
      </c>
      <c r="M2886" t="s">
        <v>54</v>
      </c>
      <c r="N2886" t="s">
        <v>45</v>
      </c>
      <c r="O2886">
        <v>2</v>
      </c>
      <c r="P2886" t="s">
        <v>29</v>
      </c>
      <c r="Q2886">
        <v>1</v>
      </c>
      <c r="R2886" t="s">
        <v>65</v>
      </c>
      <c r="S2886" t="s">
        <v>31</v>
      </c>
      <c r="T2886" t="s">
        <v>48</v>
      </c>
      <c r="U2886" t="str">
        <f t="shared" si="1103"/>
        <v>Gen X</v>
      </c>
      <c r="V2886" t="str">
        <f t="shared" si="1084"/>
        <v xml:space="preserve">very high </v>
      </c>
      <c r="W2886" t="str">
        <f t="shared" si="1104"/>
        <v>MEDIUM</v>
      </c>
      <c r="X2886" s="8">
        <f t="shared" si="1090"/>
        <v>3.2857142857142856</v>
      </c>
      <c r="Y2886">
        <f t="shared" si="1097"/>
        <v>1</v>
      </c>
      <c r="Z2886">
        <f t="shared" si="1098"/>
        <v>5</v>
      </c>
      <c r="AA2886">
        <f t="shared" si="1099"/>
        <v>1</v>
      </c>
      <c r="AB2886">
        <f t="shared" si="1100"/>
        <v>3</v>
      </c>
      <c r="AC2886">
        <f t="shared" si="1101"/>
        <v>5</v>
      </c>
      <c r="AD2886">
        <f t="shared" si="1102"/>
        <v>5</v>
      </c>
      <c r="AE2886">
        <f t="shared" si="1105"/>
        <v>3.5</v>
      </c>
    </row>
    <row r="2887" spans="1:31" x14ac:dyDescent="0.3">
      <c r="A2887" t="s">
        <v>2952</v>
      </c>
      <c r="B2887">
        <v>31</v>
      </c>
      <c r="C2887" t="s">
        <v>34</v>
      </c>
      <c r="D2887" t="s">
        <v>79</v>
      </c>
      <c r="E2887" t="s">
        <v>51</v>
      </c>
      <c r="F2887">
        <v>15</v>
      </c>
      <c r="G2887" t="s">
        <v>52</v>
      </c>
      <c r="H2887">
        <v>35</v>
      </c>
      <c r="I2887">
        <v>0</v>
      </c>
      <c r="J2887">
        <v>1</v>
      </c>
      <c r="K2887" t="s">
        <v>25</v>
      </c>
      <c r="L2887" t="s">
        <v>38</v>
      </c>
      <c r="M2887" t="s">
        <v>27</v>
      </c>
      <c r="N2887" t="s">
        <v>39</v>
      </c>
      <c r="O2887">
        <v>3</v>
      </c>
      <c r="P2887" t="s">
        <v>64</v>
      </c>
      <c r="Q2887">
        <v>2</v>
      </c>
      <c r="R2887" t="s">
        <v>30</v>
      </c>
      <c r="S2887" t="s">
        <v>47</v>
      </c>
      <c r="T2887" t="s">
        <v>60</v>
      </c>
      <c r="U2887" t="str">
        <f t="shared" si="1103"/>
        <v>Millennieals</v>
      </c>
      <c r="V2887" t="str">
        <f t="shared" si="1084"/>
        <v>low</v>
      </c>
      <c r="W2887" t="str">
        <f t="shared" si="1104"/>
        <v>MEDIUM</v>
      </c>
      <c r="X2887" s="8">
        <f t="shared" si="1090"/>
        <v>2.4285714285714284</v>
      </c>
      <c r="Y2887">
        <f t="shared" si="1097"/>
        <v>3</v>
      </c>
      <c r="Z2887">
        <f t="shared" si="1098"/>
        <v>1</v>
      </c>
      <c r="AA2887">
        <f t="shared" si="1099"/>
        <v>4</v>
      </c>
      <c r="AB2887">
        <f t="shared" si="1100"/>
        <v>2</v>
      </c>
      <c r="AC2887">
        <f t="shared" si="1101"/>
        <v>2</v>
      </c>
      <c r="AD2887">
        <f t="shared" si="1102"/>
        <v>3</v>
      </c>
      <c r="AE2887">
        <f t="shared" si="1105"/>
        <v>2.4000000000000004</v>
      </c>
    </row>
    <row r="2888" spans="1:31" x14ac:dyDescent="0.3">
      <c r="A2888" t="s">
        <v>2953</v>
      </c>
      <c r="B2888">
        <v>27</v>
      </c>
      <c r="C2888" t="s">
        <v>21</v>
      </c>
      <c r="D2888" t="s">
        <v>43</v>
      </c>
      <c r="E2888" t="s">
        <v>23</v>
      </c>
      <c r="F2888">
        <v>15</v>
      </c>
      <c r="G2888" t="s">
        <v>52</v>
      </c>
      <c r="H2888">
        <v>59</v>
      </c>
      <c r="I2888">
        <v>12</v>
      </c>
      <c r="J2888">
        <v>2</v>
      </c>
      <c r="K2888" t="s">
        <v>63</v>
      </c>
      <c r="L2888" t="s">
        <v>26</v>
      </c>
      <c r="M2888" t="s">
        <v>54</v>
      </c>
      <c r="N2888" t="s">
        <v>45</v>
      </c>
      <c r="O2888">
        <v>5</v>
      </c>
      <c r="P2888" t="s">
        <v>64</v>
      </c>
      <c r="Q2888">
        <v>5</v>
      </c>
      <c r="R2888" t="s">
        <v>46</v>
      </c>
      <c r="S2888" t="s">
        <v>58</v>
      </c>
      <c r="T2888" t="s">
        <v>74</v>
      </c>
      <c r="U2888" t="str">
        <f t="shared" si="1103"/>
        <v>GEN Z</v>
      </c>
      <c r="V2888" t="str">
        <f t="shared" si="1084"/>
        <v xml:space="preserve">very high </v>
      </c>
      <c r="W2888" t="str">
        <f t="shared" si="1104"/>
        <v>MEDIUM</v>
      </c>
      <c r="X2888" s="8">
        <f t="shared" si="1090"/>
        <v>2.5714285714285716</v>
      </c>
      <c r="Y2888">
        <f t="shared" si="1097"/>
        <v>1</v>
      </c>
      <c r="Z2888">
        <f t="shared" si="1098"/>
        <v>3</v>
      </c>
      <c r="AA2888">
        <f t="shared" si="1099"/>
        <v>1</v>
      </c>
      <c r="AB2888">
        <f t="shared" si="1100"/>
        <v>5</v>
      </c>
      <c r="AC2888">
        <f t="shared" si="1101"/>
        <v>5</v>
      </c>
      <c r="AD2888">
        <f t="shared" si="1102"/>
        <v>5</v>
      </c>
      <c r="AE2888">
        <f t="shared" si="1105"/>
        <v>3.2</v>
      </c>
    </row>
    <row r="2889" spans="1:31" x14ac:dyDescent="0.3">
      <c r="A2889" t="s">
        <v>2954</v>
      </c>
      <c r="B2889">
        <v>51</v>
      </c>
      <c r="C2889" t="s">
        <v>62</v>
      </c>
      <c r="D2889" t="s">
        <v>79</v>
      </c>
      <c r="E2889" t="s">
        <v>67</v>
      </c>
      <c r="F2889">
        <v>25</v>
      </c>
      <c r="G2889" t="s">
        <v>37</v>
      </c>
      <c r="H2889">
        <v>58</v>
      </c>
      <c r="I2889">
        <v>1</v>
      </c>
      <c r="J2889">
        <v>4</v>
      </c>
      <c r="K2889" t="s">
        <v>25</v>
      </c>
      <c r="L2889" t="s">
        <v>38</v>
      </c>
      <c r="M2889" t="s">
        <v>27</v>
      </c>
      <c r="N2889" t="s">
        <v>45</v>
      </c>
      <c r="O2889">
        <v>1</v>
      </c>
      <c r="P2889" t="s">
        <v>64</v>
      </c>
      <c r="Q2889">
        <v>4</v>
      </c>
      <c r="R2889" t="s">
        <v>30</v>
      </c>
      <c r="S2889" t="s">
        <v>58</v>
      </c>
      <c r="T2889" t="s">
        <v>41</v>
      </c>
      <c r="U2889" t="str">
        <f t="shared" si="1103"/>
        <v>Gen X</v>
      </c>
      <c r="V2889" t="str">
        <f t="shared" si="1084"/>
        <v xml:space="preserve">very high </v>
      </c>
      <c r="W2889" t="str">
        <f t="shared" si="1104"/>
        <v>MEDIUM</v>
      </c>
      <c r="X2889" s="8">
        <f t="shared" si="1090"/>
        <v>3.1428571428571428</v>
      </c>
      <c r="Y2889">
        <f t="shared" si="1097"/>
        <v>3</v>
      </c>
      <c r="Z2889">
        <f t="shared" si="1098"/>
        <v>3</v>
      </c>
      <c r="AA2889">
        <f t="shared" si="1099"/>
        <v>1</v>
      </c>
      <c r="AB2889">
        <f t="shared" si="1100"/>
        <v>3</v>
      </c>
      <c r="AC2889">
        <f t="shared" si="1101"/>
        <v>2</v>
      </c>
      <c r="AD2889">
        <f t="shared" si="1102"/>
        <v>3</v>
      </c>
      <c r="AE2889">
        <f t="shared" si="1105"/>
        <v>2.9499999999999997</v>
      </c>
    </row>
    <row r="2890" spans="1:31" x14ac:dyDescent="0.3">
      <c r="A2890" t="s">
        <v>2955</v>
      </c>
      <c r="B2890">
        <v>50</v>
      </c>
      <c r="C2890" t="s">
        <v>21</v>
      </c>
      <c r="D2890" t="s">
        <v>22</v>
      </c>
      <c r="E2890" t="s">
        <v>80</v>
      </c>
      <c r="F2890">
        <v>28</v>
      </c>
      <c r="G2890" t="s">
        <v>37</v>
      </c>
      <c r="H2890">
        <v>22</v>
      </c>
      <c r="I2890">
        <v>4</v>
      </c>
      <c r="J2890">
        <v>5</v>
      </c>
      <c r="K2890" t="s">
        <v>63</v>
      </c>
      <c r="L2890" t="s">
        <v>84</v>
      </c>
      <c r="M2890" t="s">
        <v>27</v>
      </c>
      <c r="N2890" t="s">
        <v>28</v>
      </c>
      <c r="O2890">
        <v>4</v>
      </c>
      <c r="P2890" t="s">
        <v>64</v>
      </c>
      <c r="Q2890">
        <v>5</v>
      </c>
      <c r="R2890" t="s">
        <v>30</v>
      </c>
      <c r="S2890" t="s">
        <v>47</v>
      </c>
      <c r="T2890" t="s">
        <v>60</v>
      </c>
      <c r="U2890" t="str">
        <f t="shared" si="1103"/>
        <v>Gen X</v>
      </c>
      <c r="V2890" t="str">
        <f t="shared" si="1084"/>
        <v>low</v>
      </c>
      <c r="W2890" t="str">
        <f t="shared" si="1104"/>
        <v>MEDIUM</v>
      </c>
      <c r="X2890" s="8">
        <f t="shared" si="1090"/>
        <v>3.2142857142857144</v>
      </c>
      <c r="Y2890">
        <f t="shared" si="1097"/>
        <v>2</v>
      </c>
      <c r="Z2890">
        <f t="shared" si="1098"/>
        <v>1</v>
      </c>
      <c r="AA2890">
        <f t="shared" si="1099"/>
        <v>4</v>
      </c>
      <c r="AB2890">
        <f t="shared" si="1100"/>
        <v>3.5</v>
      </c>
      <c r="AC2890">
        <f t="shared" si="1101"/>
        <v>2</v>
      </c>
      <c r="AD2890">
        <f t="shared" si="1102"/>
        <v>5</v>
      </c>
      <c r="AE2890">
        <f t="shared" si="1105"/>
        <v>3.3000000000000003</v>
      </c>
    </row>
    <row r="2891" spans="1:31" x14ac:dyDescent="0.3">
      <c r="A2891" t="s">
        <v>2956</v>
      </c>
      <c r="B2891">
        <v>47</v>
      </c>
      <c r="C2891" t="s">
        <v>34</v>
      </c>
      <c r="D2891" t="s">
        <v>56</v>
      </c>
      <c r="E2891" t="s">
        <v>57</v>
      </c>
      <c r="F2891">
        <v>10</v>
      </c>
      <c r="G2891" t="s">
        <v>37</v>
      </c>
      <c r="H2891">
        <v>45</v>
      </c>
      <c r="I2891">
        <v>13</v>
      </c>
      <c r="J2891">
        <v>4</v>
      </c>
      <c r="K2891" t="s">
        <v>53</v>
      </c>
      <c r="L2891" t="s">
        <v>38</v>
      </c>
      <c r="M2891" t="s">
        <v>54</v>
      </c>
      <c r="N2891" t="s">
        <v>28</v>
      </c>
      <c r="O2891">
        <v>4</v>
      </c>
      <c r="P2891" t="s">
        <v>64</v>
      </c>
      <c r="Q2891">
        <v>5</v>
      </c>
      <c r="R2891" t="s">
        <v>65</v>
      </c>
      <c r="S2891" t="s">
        <v>58</v>
      </c>
      <c r="T2891" t="s">
        <v>32</v>
      </c>
      <c r="U2891" t="str">
        <f t="shared" si="1103"/>
        <v>Gen X</v>
      </c>
      <c r="V2891" t="str">
        <f t="shared" ref="V2891:V2954" si="1108">IF(H2891&lt;=20,"very low",IF(H2891&lt;=35,"low",IF(H2891&lt;=45,"standard",IF(H2891&lt;=55,"high",IF(H2891&gt;55,"very high ")))))</f>
        <v>standard</v>
      </c>
      <c r="W2891" t="str">
        <f t="shared" si="1104"/>
        <v>MEDIUM</v>
      </c>
      <c r="X2891" s="8">
        <f t="shared" si="1090"/>
        <v>3</v>
      </c>
      <c r="Y2891">
        <f t="shared" si="1097"/>
        <v>3</v>
      </c>
      <c r="Z2891">
        <f t="shared" si="1098"/>
        <v>3</v>
      </c>
      <c r="AA2891">
        <f t="shared" si="1099"/>
        <v>3</v>
      </c>
      <c r="AB2891">
        <f t="shared" si="1100"/>
        <v>5</v>
      </c>
      <c r="AC2891">
        <f t="shared" si="1101"/>
        <v>5</v>
      </c>
      <c r="AD2891">
        <f t="shared" si="1102"/>
        <v>1</v>
      </c>
      <c r="AE2891">
        <f t="shared" si="1105"/>
        <v>2.8</v>
      </c>
    </row>
    <row r="2892" spans="1:31" x14ac:dyDescent="0.3">
      <c r="A2892" t="s">
        <v>2957</v>
      </c>
      <c r="B2892">
        <v>28</v>
      </c>
      <c r="C2892" t="s">
        <v>62</v>
      </c>
      <c r="D2892" t="s">
        <v>22</v>
      </c>
      <c r="E2892" t="s">
        <v>57</v>
      </c>
      <c r="F2892">
        <v>6</v>
      </c>
      <c r="G2892" t="s">
        <v>24</v>
      </c>
      <c r="H2892">
        <v>27</v>
      </c>
      <c r="I2892">
        <v>5</v>
      </c>
      <c r="J2892">
        <v>2</v>
      </c>
      <c r="K2892" t="s">
        <v>53</v>
      </c>
      <c r="L2892" t="s">
        <v>84</v>
      </c>
      <c r="M2892" t="s">
        <v>54</v>
      </c>
      <c r="N2892" t="s">
        <v>28</v>
      </c>
      <c r="O2892">
        <v>2</v>
      </c>
      <c r="P2892" t="s">
        <v>29</v>
      </c>
      <c r="Q2892">
        <v>5</v>
      </c>
      <c r="R2892" t="s">
        <v>30</v>
      </c>
      <c r="S2892" t="s">
        <v>58</v>
      </c>
      <c r="T2892" t="s">
        <v>32</v>
      </c>
      <c r="U2892" t="str">
        <f t="shared" si="1103"/>
        <v>GEN Z</v>
      </c>
      <c r="V2892" t="str">
        <f t="shared" si="1108"/>
        <v>low</v>
      </c>
      <c r="W2892" t="str">
        <f t="shared" si="1104"/>
        <v>MEDIUM</v>
      </c>
      <c r="X2892" s="8">
        <f t="shared" si="1090"/>
        <v>3</v>
      </c>
      <c r="Y2892">
        <f t="shared" si="1097"/>
        <v>2</v>
      </c>
      <c r="Z2892">
        <f t="shared" si="1098"/>
        <v>3</v>
      </c>
      <c r="AA2892">
        <f t="shared" si="1099"/>
        <v>4</v>
      </c>
      <c r="AB2892">
        <f t="shared" si="1100"/>
        <v>5</v>
      </c>
      <c r="AC2892">
        <f t="shared" si="1101"/>
        <v>5</v>
      </c>
      <c r="AD2892">
        <f t="shared" si="1102"/>
        <v>1</v>
      </c>
      <c r="AE2892">
        <f t="shared" si="1105"/>
        <v>2.4000000000000004</v>
      </c>
    </row>
    <row r="2893" spans="1:31" x14ac:dyDescent="0.3">
      <c r="A2893" t="s">
        <v>2958</v>
      </c>
      <c r="B2893">
        <v>25</v>
      </c>
      <c r="C2893" t="s">
        <v>34</v>
      </c>
      <c r="D2893" t="s">
        <v>77</v>
      </c>
      <c r="E2893" t="s">
        <v>57</v>
      </c>
      <c r="F2893">
        <v>20</v>
      </c>
      <c r="G2893" t="s">
        <v>37</v>
      </c>
      <c r="H2893">
        <v>35</v>
      </c>
      <c r="I2893">
        <v>1</v>
      </c>
      <c r="J2893">
        <v>3</v>
      </c>
      <c r="K2893" t="s">
        <v>53</v>
      </c>
      <c r="L2893" t="s">
        <v>38</v>
      </c>
      <c r="M2893" t="s">
        <v>27</v>
      </c>
      <c r="N2893" t="s">
        <v>28</v>
      </c>
      <c r="O2893">
        <v>5</v>
      </c>
      <c r="P2893" t="s">
        <v>64</v>
      </c>
      <c r="Q2893">
        <v>4</v>
      </c>
      <c r="R2893" t="s">
        <v>46</v>
      </c>
      <c r="S2893" t="s">
        <v>58</v>
      </c>
      <c r="T2893" t="s">
        <v>48</v>
      </c>
      <c r="U2893" t="str">
        <f t="shared" si="1103"/>
        <v>GEN Z</v>
      </c>
      <c r="V2893" t="str">
        <f t="shared" si="1108"/>
        <v>low</v>
      </c>
      <c r="W2893" t="str">
        <f t="shared" si="1104"/>
        <v>MEDIUM</v>
      </c>
      <c r="X2893" s="8">
        <f t="shared" ref="X2893" si="1109">AVERAGE(6-(AD2893),6-(Y2893),6-(O2893),J2893,AB2893,Z2893,6-(AA2893))</f>
        <v>2.8571428571428572</v>
      </c>
      <c r="Y2893">
        <f t="shared" si="1097"/>
        <v>3</v>
      </c>
      <c r="Z2893">
        <f t="shared" si="1098"/>
        <v>3</v>
      </c>
      <c r="AA2893">
        <f t="shared" si="1099"/>
        <v>4</v>
      </c>
      <c r="AB2893">
        <f t="shared" si="1100"/>
        <v>3</v>
      </c>
      <c r="AC2893">
        <f t="shared" si="1101"/>
        <v>2</v>
      </c>
      <c r="AD2893">
        <f t="shared" si="1102"/>
        <v>1</v>
      </c>
      <c r="AE2893">
        <f t="shared" si="1105"/>
        <v>2.4000000000000004</v>
      </c>
    </row>
    <row r="2894" spans="1:31" x14ac:dyDescent="0.3">
      <c r="A2894" t="s">
        <v>2959</v>
      </c>
      <c r="B2894">
        <v>35</v>
      </c>
      <c r="C2894" t="s">
        <v>34</v>
      </c>
      <c r="D2894" t="s">
        <v>43</v>
      </c>
      <c r="E2894" t="s">
        <v>23</v>
      </c>
      <c r="F2894">
        <v>12</v>
      </c>
      <c r="G2894" t="s">
        <v>52</v>
      </c>
      <c r="H2894">
        <v>41</v>
      </c>
      <c r="I2894">
        <v>13</v>
      </c>
      <c r="J2894">
        <v>5</v>
      </c>
      <c r="K2894" t="s">
        <v>25</v>
      </c>
      <c r="L2894" t="s">
        <v>46</v>
      </c>
      <c r="M2894" t="s">
        <v>54</v>
      </c>
      <c r="N2894" t="s">
        <v>39</v>
      </c>
      <c r="O2894">
        <v>3</v>
      </c>
      <c r="P2894" t="s">
        <v>29</v>
      </c>
      <c r="Q2894">
        <v>3</v>
      </c>
      <c r="R2894" t="s">
        <v>65</v>
      </c>
      <c r="S2894" t="s">
        <v>47</v>
      </c>
      <c r="T2894" t="s">
        <v>60</v>
      </c>
      <c r="U2894" t="str">
        <f t="shared" si="1103"/>
        <v>Millennieals</v>
      </c>
      <c r="V2894" t="str">
        <f t="shared" si="1108"/>
        <v>standard</v>
      </c>
      <c r="W2894" t="str">
        <f t="shared" si="1104"/>
        <v>Good</v>
      </c>
      <c r="X2894" s="8">
        <f t="shared" ref="X2894" si="1110">AVERAGE((AD2894),(Y2894),6-(O2894),J2894,AB2894,Z2894,(AA2894))</f>
        <v>3.4285714285714284</v>
      </c>
      <c r="Y2894">
        <f t="shared" si="1097"/>
        <v>5</v>
      </c>
      <c r="Z2894">
        <f t="shared" si="1098"/>
        <v>1</v>
      </c>
      <c r="AA2894">
        <f t="shared" si="1099"/>
        <v>3</v>
      </c>
      <c r="AB2894">
        <f t="shared" si="1100"/>
        <v>4</v>
      </c>
      <c r="AC2894">
        <f t="shared" si="1101"/>
        <v>5</v>
      </c>
      <c r="AD2894">
        <f t="shared" si="1102"/>
        <v>3</v>
      </c>
      <c r="AE2894">
        <f t="shared" si="1105"/>
        <v>3.5999999999999996</v>
      </c>
    </row>
    <row r="2895" spans="1:31" x14ac:dyDescent="0.3">
      <c r="A2895" t="s">
        <v>2960</v>
      </c>
      <c r="B2895">
        <v>26</v>
      </c>
      <c r="C2895" t="s">
        <v>34</v>
      </c>
      <c r="D2895" t="s">
        <v>79</v>
      </c>
      <c r="E2895" t="s">
        <v>57</v>
      </c>
      <c r="F2895">
        <v>15</v>
      </c>
      <c r="G2895" t="s">
        <v>37</v>
      </c>
      <c r="H2895">
        <v>31</v>
      </c>
      <c r="I2895">
        <v>8</v>
      </c>
      <c r="J2895">
        <v>3</v>
      </c>
      <c r="K2895" t="s">
        <v>25</v>
      </c>
      <c r="L2895" t="s">
        <v>38</v>
      </c>
      <c r="M2895" t="s">
        <v>27</v>
      </c>
      <c r="N2895" t="s">
        <v>45</v>
      </c>
      <c r="O2895">
        <v>3</v>
      </c>
      <c r="P2895" t="s">
        <v>29</v>
      </c>
      <c r="Q2895">
        <v>5</v>
      </c>
      <c r="R2895" t="s">
        <v>46</v>
      </c>
      <c r="S2895" t="s">
        <v>47</v>
      </c>
      <c r="T2895" t="s">
        <v>32</v>
      </c>
      <c r="U2895" t="str">
        <f t="shared" si="1103"/>
        <v>GEN Z</v>
      </c>
      <c r="V2895" t="str">
        <f t="shared" si="1108"/>
        <v>low</v>
      </c>
      <c r="W2895" t="str">
        <f t="shared" si="1104"/>
        <v>MEDIUM</v>
      </c>
      <c r="X2895" s="8">
        <f t="shared" si="1090"/>
        <v>2.9285714285714284</v>
      </c>
      <c r="Y2895">
        <f t="shared" si="1097"/>
        <v>3</v>
      </c>
      <c r="Z2895">
        <f t="shared" si="1098"/>
        <v>1</v>
      </c>
      <c r="AA2895">
        <f t="shared" si="1099"/>
        <v>4</v>
      </c>
      <c r="AB2895">
        <f t="shared" si="1100"/>
        <v>3.5</v>
      </c>
      <c r="AC2895">
        <f t="shared" si="1101"/>
        <v>2</v>
      </c>
      <c r="AD2895">
        <f t="shared" si="1102"/>
        <v>3</v>
      </c>
      <c r="AE2895">
        <f t="shared" si="1105"/>
        <v>2.75</v>
      </c>
    </row>
    <row r="2896" spans="1:31" x14ac:dyDescent="0.3">
      <c r="A2896" t="s">
        <v>2961</v>
      </c>
      <c r="B2896">
        <v>31</v>
      </c>
      <c r="C2896" t="s">
        <v>34</v>
      </c>
      <c r="D2896" t="s">
        <v>22</v>
      </c>
      <c r="E2896" t="s">
        <v>80</v>
      </c>
      <c r="F2896">
        <v>6</v>
      </c>
      <c r="G2896" t="s">
        <v>24</v>
      </c>
      <c r="H2896">
        <v>22</v>
      </c>
      <c r="I2896">
        <v>2</v>
      </c>
      <c r="J2896">
        <v>1</v>
      </c>
      <c r="K2896" t="s">
        <v>25</v>
      </c>
      <c r="L2896" t="s">
        <v>84</v>
      </c>
      <c r="M2896" t="s">
        <v>27</v>
      </c>
      <c r="N2896" t="s">
        <v>39</v>
      </c>
      <c r="O2896">
        <v>3</v>
      </c>
      <c r="P2896" t="s">
        <v>40</v>
      </c>
      <c r="Q2896">
        <v>5</v>
      </c>
      <c r="R2896" t="s">
        <v>30</v>
      </c>
      <c r="S2896" t="s">
        <v>47</v>
      </c>
      <c r="T2896" t="s">
        <v>48</v>
      </c>
      <c r="U2896" t="str">
        <f t="shared" si="1103"/>
        <v>Millennieals</v>
      </c>
      <c r="V2896" t="str">
        <f t="shared" si="1108"/>
        <v>low</v>
      </c>
      <c r="W2896" t="str">
        <f t="shared" si="1104"/>
        <v>MEDIUM</v>
      </c>
      <c r="X2896" s="8">
        <f t="shared" si="1090"/>
        <v>2.5</v>
      </c>
      <c r="Y2896">
        <f t="shared" si="1097"/>
        <v>2</v>
      </c>
      <c r="Z2896">
        <f t="shared" si="1098"/>
        <v>1</v>
      </c>
      <c r="AA2896">
        <f t="shared" si="1099"/>
        <v>4</v>
      </c>
      <c r="AB2896">
        <f t="shared" si="1100"/>
        <v>3.5</v>
      </c>
      <c r="AC2896">
        <f t="shared" si="1101"/>
        <v>2</v>
      </c>
      <c r="AD2896">
        <f t="shared" si="1102"/>
        <v>3</v>
      </c>
      <c r="AE2896">
        <f t="shared" si="1105"/>
        <v>2.3000000000000003</v>
      </c>
    </row>
    <row r="2897" spans="1:31" x14ac:dyDescent="0.3">
      <c r="A2897" t="s">
        <v>2962</v>
      </c>
      <c r="B2897">
        <v>56</v>
      </c>
      <c r="C2897" t="s">
        <v>62</v>
      </c>
      <c r="D2897" t="s">
        <v>73</v>
      </c>
      <c r="E2897" t="s">
        <v>51</v>
      </c>
      <c r="F2897">
        <v>21</v>
      </c>
      <c r="G2897" t="s">
        <v>37</v>
      </c>
      <c r="H2897">
        <v>24</v>
      </c>
      <c r="I2897">
        <v>13</v>
      </c>
      <c r="J2897">
        <v>3</v>
      </c>
      <c r="K2897" t="s">
        <v>25</v>
      </c>
      <c r="L2897" t="s">
        <v>46</v>
      </c>
      <c r="M2897" t="s">
        <v>27</v>
      </c>
      <c r="N2897" t="s">
        <v>28</v>
      </c>
      <c r="O2897">
        <v>4</v>
      </c>
      <c r="P2897" t="s">
        <v>40</v>
      </c>
      <c r="Q2897">
        <v>2</v>
      </c>
      <c r="R2897" t="s">
        <v>46</v>
      </c>
      <c r="S2897" t="s">
        <v>31</v>
      </c>
      <c r="T2897" t="s">
        <v>60</v>
      </c>
      <c r="U2897" t="str">
        <f t="shared" si="1103"/>
        <v>Gen X</v>
      </c>
      <c r="V2897" t="str">
        <f t="shared" si="1108"/>
        <v>low</v>
      </c>
      <c r="W2897" t="str">
        <f t="shared" si="1104"/>
        <v>Good</v>
      </c>
      <c r="X2897" s="8">
        <f t="shared" si="1090"/>
        <v>3.4285714285714284</v>
      </c>
      <c r="Y2897">
        <f t="shared" si="1097"/>
        <v>5</v>
      </c>
      <c r="Z2897">
        <f t="shared" si="1098"/>
        <v>5</v>
      </c>
      <c r="AA2897">
        <f t="shared" si="1099"/>
        <v>4</v>
      </c>
      <c r="AB2897">
        <f t="shared" si="1100"/>
        <v>2</v>
      </c>
      <c r="AC2897">
        <f t="shared" si="1101"/>
        <v>2</v>
      </c>
      <c r="AD2897">
        <f t="shared" si="1102"/>
        <v>3</v>
      </c>
      <c r="AE2897">
        <f t="shared" si="1105"/>
        <v>3.7000000000000006</v>
      </c>
    </row>
    <row r="2898" spans="1:31" x14ac:dyDescent="0.3">
      <c r="A2898" t="s">
        <v>2963</v>
      </c>
      <c r="B2898">
        <v>45</v>
      </c>
      <c r="C2898" t="s">
        <v>21</v>
      </c>
      <c r="D2898" t="s">
        <v>35</v>
      </c>
      <c r="E2898" t="s">
        <v>44</v>
      </c>
      <c r="F2898">
        <v>9</v>
      </c>
      <c r="G2898" t="s">
        <v>24</v>
      </c>
      <c r="H2898">
        <v>24</v>
      </c>
      <c r="I2898">
        <v>12</v>
      </c>
      <c r="J2898">
        <v>4</v>
      </c>
      <c r="K2898" t="s">
        <v>63</v>
      </c>
      <c r="L2898" t="s">
        <v>84</v>
      </c>
      <c r="M2898" t="s">
        <v>27</v>
      </c>
      <c r="N2898" t="s">
        <v>39</v>
      </c>
      <c r="O2898">
        <v>5</v>
      </c>
      <c r="P2898" t="s">
        <v>40</v>
      </c>
      <c r="Q2898">
        <v>2</v>
      </c>
      <c r="R2898" t="s">
        <v>30</v>
      </c>
      <c r="S2898" t="s">
        <v>58</v>
      </c>
      <c r="T2898" t="s">
        <v>41</v>
      </c>
      <c r="U2898" t="str">
        <f t="shared" si="1103"/>
        <v>Gen X</v>
      </c>
      <c r="V2898" t="str">
        <f t="shared" si="1108"/>
        <v>low</v>
      </c>
      <c r="W2898" t="str">
        <f t="shared" si="1104"/>
        <v>MEDIUM</v>
      </c>
      <c r="X2898" s="8">
        <f t="shared" si="1090"/>
        <v>3</v>
      </c>
      <c r="Y2898">
        <f t="shared" si="1097"/>
        <v>2</v>
      </c>
      <c r="Z2898">
        <f t="shared" si="1098"/>
        <v>3</v>
      </c>
      <c r="AA2898">
        <f t="shared" si="1099"/>
        <v>4</v>
      </c>
      <c r="AB2898">
        <f t="shared" si="1100"/>
        <v>2</v>
      </c>
      <c r="AC2898">
        <f t="shared" si="1101"/>
        <v>2</v>
      </c>
      <c r="AD2898">
        <f t="shared" si="1102"/>
        <v>5</v>
      </c>
      <c r="AE2898">
        <f t="shared" si="1105"/>
        <v>3.3500000000000005</v>
      </c>
    </row>
    <row r="2899" spans="1:31" x14ac:dyDescent="0.3">
      <c r="A2899" t="s">
        <v>2964</v>
      </c>
      <c r="B2899">
        <v>41</v>
      </c>
      <c r="C2899" t="s">
        <v>34</v>
      </c>
      <c r="D2899" t="s">
        <v>35</v>
      </c>
      <c r="E2899" t="s">
        <v>51</v>
      </c>
      <c r="F2899">
        <v>30</v>
      </c>
      <c r="G2899" t="s">
        <v>24</v>
      </c>
      <c r="H2899">
        <v>49</v>
      </c>
      <c r="I2899">
        <v>13</v>
      </c>
      <c r="J2899">
        <v>5</v>
      </c>
      <c r="K2899" t="s">
        <v>63</v>
      </c>
      <c r="L2899" t="s">
        <v>38</v>
      </c>
      <c r="M2899" t="s">
        <v>54</v>
      </c>
      <c r="N2899" t="s">
        <v>28</v>
      </c>
      <c r="O2899">
        <v>2</v>
      </c>
      <c r="P2899" t="s">
        <v>64</v>
      </c>
      <c r="Q2899">
        <v>4</v>
      </c>
      <c r="R2899" t="s">
        <v>46</v>
      </c>
      <c r="S2899" t="s">
        <v>31</v>
      </c>
      <c r="T2899" t="s">
        <v>41</v>
      </c>
      <c r="U2899" t="str">
        <f t="shared" si="1103"/>
        <v>Millennieals</v>
      </c>
      <c r="V2899" t="str">
        <f t="shared" si="1108"/>
        <v>high</v>
      </c>
      <c r="W2899" t="str">
        <f t="shared" si="1104"/>
        <v>Good</v>
      </c>
      <c r="X2899" s="8">
        <f t="shared" si="1090"/>
        <v>4.0714285714285712</v>
      </c>
      <c r="Y2899">
        <f t="shared" si="1097"/>
        <v>3</v>
      </c>
      <c r="Z2899">
        <f t="shared" si="1098"/>
        <v>5</v>
      </c>
      <c r="AA2899">
        <f t="shared" si="1099"/>
        <v>2</v>
      </c>
      <c r="AB2899">
        <f t="shared" si="1100"/>
        <v>4.5</v>
      </c>
      <c r="AC2899">
        <f t="shared" si="1101"/>
        <v>5</v>
      </c>
      <c r="AD2899">
        <f t="shared" si="1102"/>
        <v>5</v>
      </c>
      <c r="AE2899">
        <f t="shared" si="1105"/>
        <v>4.3</v>
      </c>
    </row>
    <row r="2900" spans="1:31" x14ac:dyDescent="0.3">
      <c r="A2900" t="s">
        <v>2965</v>
      </c>
      <c r="B2900">
        <v>30</v>
      </c>
      <c r="C2900" t="s">
        <v>50</v>
      </c>
      <c r="D2900" t="s">
        <v>79</v>
      </c>
      <c r="E2900" t="s">
        <v>36</v>
      </c>
      <c r="F2900">
        <v>25</v>
      </c>
      <c r="G2900" t="s">
        <v>37</v>
      </c>
      <c r="H2900">
        <v>52</v>
      </c>
      <c r="I2900">
        <v>3</v>
      </c>
      <c r="J2900">
        <v>1</v>
      </c>
      <c r="K2900" t="s">
        <v>63</v>
      </c>
      <c r="L2900" t="s">
        <v>84</v>
      </c>
      <c r="M2900" t="s">
        <v>27</v>
      </c>
      <c r="N2900" t="s">
        <v>28</v>
      </c>
      <c r="O2900">
        <v>1</v>
      </c>
      <c r="P2900" t="s">
        <v>64</v>
      </c>
      <c r="Q2900">
        <v>2</v>
      </c>
      <c r="R2900" t="s">
        <v>65</v>
      </c>
      <c r="S2900" t="s">
        <v>47</v>
      </c>
      <c r="T2900" t="s">
        <v>48</v>
      </c>
      <c r="U2900" t="str">
        <f t="shared" si="1103"/>
        <v>Millennieals</v>
      </c>
      <c r="V2900" t="str">
        <f t="shared" si="1108"/>
        <v>high</v>
      </c>
      <c r="W2900" t="str">
        <f t="shared" si="1104"/>
        <v>MEDIUM</v>
      </c>
      <c r="X2900" s="8">
        <f t="shared" si="1090"/>
        <v>2.5714285714285716</v>
      </c>
      <c r="Y2900">
        <f t="shared" si="1097"/>
        <v>2</v>
      </c>
      <c r="Z2900">
        <f t="shared" si="1098"/>
        <v>1</v>
      </c>
      <c r="AA2900">
        <f t="shared" si="1099"/>
        <v>2</v>
      </c>
      <c r="AB2900">
        <f t="shared" si="1100"/>
        <v>2</v>
      </c>
      <c r="AC2900">
        <f t="shared" si="1101"/>
        <v>2</v>
      </c>
      <c r="AD2900">
        <f t="shared" si="1102"/>
        <v>5</v>
      </c>
      <c r="AE2900">
        <f t="shared" si="1105"/>
        <v>2.6500000000000004</v>
      </c>
    </row>
    <row r="2901" spans="1:31" x14ac:dyDescent="0.3">
      <c r="A2901" t="s">
        <v>2966</v>
      </c>
      <c r="B2901">
        <v>23</v>
      </c>
      <c r="C2901" t="s">
        <v>62</v>
      </c>
      <c r="D2901" t="s">
        <v>79</v>
      </c>
      <c r="E2901" t="s">
        <v>51</v>
      </c>
      <c r="F2901">
        <v>35</v>
      </c>
      <c r="G2901" t="s">
        <v>37</v>
      </c>
      <c r="H2901">
        <v>55</v>
      </c>
      <c r="I2901">
        <v>15</v>
      </c>
      <c r="J2901">
        <v>4</v>
      </c>
      <c r="K2901" t="s">
        <v>63</v>
      </c>
      <c r="L2901" t="s">
        <v>38</v>
      </c>
      <c r="M2901" t="s">
        <v>27</v>
      </c>
      <c r="N2901" t="s">
        <v>45</v>
      </c>
      <c r="O2901">
        <v>5</v>
      </c>
      <c r="P2901" t="s">
        <v>29</v>
      </c>
      <c r="Q2901">
        <v>2</v>
      </c>
      <c r="R2901" t="s">
        <v>46</v>
      </c>
      <c r="S2901" t="s">
        <v>47</v>
      </c>
      <c r="T2901" t="s">
        <v>71</v>
      </c>
      <c r="U2901" t="str">
        <f t="shared" si="1103"/>
        <v>GEN Z</v>
      </c>
      <c r="V2901" t="str">
        <f t="shared" si="1108"/>
        <v>high</v>
      </c>
      <c r="W2901" t="str">
        <f t="shared" si="1104"/>
        <v>MEDIUM</v>
      </c>
      <c r="X2901" s="8">
        <f t="shared" si="1090"/>
        <v>2.5714285714285716</v>
      </c>
      <c r="Y2901">
        <f t="shared" si="1097"/>
        <v>3</v>
      </c>
      <c r="Z2901">
        <f t="shared" si="1098"/>
        <v>1</v>
      </c>
      <c r="AA2901">
        <f t="shared" si="1099"/>
        <v>2</v>
      </c>
      <c r="AB2901">
        <f t="shared" si="1100"/>
        <v>2</v>
      </c>
      <c r="AC2901">
        <f t="shared" si="1101"/>
        <v>2</v>
      </c>
      <c r="AD2901">
        <f t="shared" si="1102"/>
        <v>5</v>
      </c>
      <c r="AE2901">
        <f t="shared" si="1105"/>
        <v>3.2</v>
      </c>
    </row>
    <row r="2902" spans="1:31" x14ac:dyDescent="0.3">
      <c r="A2902" t="s">
        <v>2967</v>
      </c>
      <c r="B2902">
        <v>34</v>
      </c>
      <c r="C2902" t="s">
        <v>34</v>
      </c>
      <c r="D2902" t="s">
        <v>22</v>
      </c>
      <c r="E2902" t="s">
        <v>57</v>
      </c>
      <c r="F2902">
        <v>23</v>
      </c>
      <c r="G2902" t="s">
        <v>24</v>
      </c>
      <c r="H2902">
        <v>22</v>
      </c>
      <c r="I2902">
        <v>9</v>
      </c>
      <c r="J2902">
        <v>3</v>
      </c>
      <c r="K2902" t="s">
        <v>53</v>
      </c>
      <c r="L2902" t="s">
        <v>84</v>
      </c>
      <c r="M2902" t="s">
        <v>27</v>
      </c>
      <c r="N2902" t="s">
        <v>28</v>
      </c>
      <c r="O2902">
        <v>2</v>
      </c>
      <c r="P2902" t="s">
        <v>29</v>
      </c>
      <c r="Q2902">
        <v>5</v>
      </c>
      <c r="R2902" t="s">
        <v>46</v>
      </c>
      <c r="S2902" t="s">
        <v>31</v>
      </c>
      <c r="T2902" t="s">
        <v>41</v>
      </c>
      <c r="U2902" t="str">
        <f t="shared" si="1103"/>
        <v>Millennieals</v>
      </c>
      <c r="V2902" t="str">
        <f t="shared" si="1108"/>
        <v>low</v>
      </c>
      <c r="W2902" t="str">
        <f t="shared" si="1104"/>
        <v>MEDIUM</v>
      </c>
      <c r="X2902" s="8">
        <f t="shared" ref="X2902" si="1111">AVERAGE(6-(AD2902),6-(Y2902),6-(O2902),J2902,AB2902,Z2902,6-(AA2902))</f>
        <v>3.7857142857142856</v>
      </c>
      <c r="Y2902">
        <f t="shared" si="1097"/>
        <v>2</v>
      </c>
      <c r="Z2902">
        <f t="shared" si="1098"/>
        <v>5</v>
      </c>
      <c r="AA2902">
        <f t="shared" si="1099"/>
        <v>4</v>
      </c>
      <c r="AB2902">
        <f t="shared" si="1100"/>
        <v>3.5</v>
      </c>
      <c r="AC2902">
        <f t="shared" si="1101"/>
        <v>2</v>
      </c>
      <c r="AD2902">
        <f t="shared" si="1102"/>
        <v>1</v>
      </c>
      <c r="AE2902">
        <f t="shared" si="1105"/>
        <v>2.5000000000000004</v>
      </c>
    </row>
    <row r="2903" spans="1:31" x14ac:dyDescent="0.3">
      <c r="A2903" t="s">
        <v>2968</v>
      </c>
      <c r="B2903">
        <v>25</v>
      </c>
      <c r="C2903" t="s">
        <v>50</v>
      </c>
      <c r="D2903" t="s">
        <v>35</v>
      </c>
      <c r="E2903" t="s">
        <v>80</v>
      </c>
      <c r="F2903">
        <v>17</v>
      </c>
      <c r="G2903" t="s">
        <v>37</v>
      </c>
      <c r="H2903">
        <v>35</v>
      </c>
      <c r="I2903">
        <v>7</v>
      </c>
      <c r="J2903">
        <v>3</v>
      </c>
      <c r="K2903" t="s">
        <v>25</v>
      </c>
      <c r="L2903" t="s">
        <v>26</v>
      </c>
      <c r="M2903" t="s">
        <v>54</v>
      </c>
      <c r="N2903" t="s">
        <v>39</v>
      </c>
      <c r="O2903">
        <v>2</v>
      </c>
      <c r="P2903" t="s">
        <v>29</v>
      </c>
      <c r="Q2903">
        <v>1</v>
      </c>
      <c r="R2903" t="s">
        <v>65</v>
      </c>
      <c r="S2903" t="s">
        <v>31</v>
      </c>
      <c r="T2903" t="s">
        <v>48</v>
      </c>
      <c r="U2903" t="str">
        <f t="shared" si="1103"/>
        <v>GEN Z</v>
      </c>
      <c r="V2903" t="str">
        <f t="shared" si="1108"/>
        <v>low</v>
      </c>
      <c r="W2903" t="str">
        <f t="shared" si="1104"/>
        <v>MEDIUM</v>
      </c>
      <c r="X2903" s="8">
        <f t="shared" ref="X2903" si="1112">AVERAGE((AD2903),(Y2903),6-(O2903),J2903,AB2903,Z2903,(AA2903))</f>
        <v>3.2857142857142856</v>
      </c>
      <c r="Y2903">
        <f t="shared" si="1097"/>
        <v>1</v>
      </c>
      <c r="Z2903">
        <f t="shared" si="1098"/>
        <v>5</v>
      </c>
      <c r="AA2903">
        <f t="shared" si="1099"/>
        <v>4</v>
      </c>
      <c r="AB2903">
        <f t="shared" si="1100"/>
        <v>3</v>
      </c>
      <c r="AC2903">
        <f t="shared" si="1101"/>
        <v>5</v>
      </c>
      <c r="AD2903">
        <f t="shared" si="1102"/>
        <v>3</v>
      </c>
      <c r="AE2903">
        <f t="shared" si="1105"/>
        <v>2.95</v>
      </c>
    </row>
    <row r="2904" spans="1:31" x14ac:dyDescent="0.3">
      <c r="A2904" t="s">
        <v>2969</v>
      </c>
      <c r="B2904">
        <v>49</v>
      </c>
      <c r="C2904" t="s">
        <v>34</v>
      </c>
      <c r="D2904" t="s">
        <v>56</v>
      </c>
      <c r="E2904" t="s">
        <v>36</v>
      </c>
      <c r="F2904">
        <v>35</v>
      </c>
      <c r="G2904" t="s">
        <v>24</v>
      </c>
      <c r="H2904">
        <v>52</v>
      </c>
      <c r="I2904">
        <v>12</v>
      </c>
      <c r="J2904">
        <v>1</v>
      </c>
      <c r="K2904" t="s">
        <v>25</v>
      </c>
      <c r="L2904" t="s">
        <v>26</v>
      </c>
      <c r="M2904" t="s">
        <v>54</v>
      </c>
      <c r="N2904" t="s">
        <v>45</v>
      </c>
      <c r="O2904">
        <v>2</v>
      </c>
      <c r="P2904" t="s">
        <v>64</v>
      </c>
      <c r="Q2904">
        <v>2</v>
      </c>
      <c r="R2904" t="s">
        <v>30</v>
      </c>
      <c r="S2904" t="s">
        <v>31</v>
      </c>
      <c r="T2904" t="s">
        <v>41</v>
      </c>
      <c r="U2904" t="str">
        <f t="shared" si="1103"/>
        <v>Gen X</v>
      </c>
      <c r="V2904" t="str">
        <f t="shared" si="1108"/>
        <v>high</v>
      </c>
      <c r="W2904" t="str">
        <f t="shared" si="1104"/>
        <v>MEDIUM</v>
      </c>
      <c r="X2904" s="8">
        <f t="shared" si="1090"/>
        <v>2.7857142857142856</v>
      </c>
      <c r="Y2904">
        <f t="shared" si="1097"/>
        <v>1</v>
      </c>
      <c r="Z2904">
        <f t="shared" si="1098"/>
        <v>5</v>
      </c>
      <c r="AA2904">
        <f t="shared" si="1099"/>
        <v>2</v>
      </c>
      <c r="AB2904">
        <f t="shared" si="1100"/>
        <v>3.5</v>
      </c>
      <c r="AC2904">
        <f t="shared" si="1101"/>
        <v>5</v>
      </c>
      <c r="AD2904">
        <f t="shared" si="1102"/>
        <v>3</v>
      </c>
      <c r="AE2904">
        <f t="shared" si="1105"/>
        <v>2.7</v>
      </c>
    </row>
    <row r="2905" spans="1:31" x14ac:dyDescent="0.3">
      <c r="A2905" t="s">
        <v>2970</v>
      </c>
      <c r="B2905">
        <v>33</v>
      </c>
      <c r="C2905" t="s">
        <v>34</v>
      </c>
      <c r="D2905" t="s">
        <v>43</v>
      </c>
      <c r="E2905" t="s">
        <v>51</v>
      </c>
      <c r="F2905">
        <v>26</v>
      </c>
      <c r="G2905" t="s">
        <v>52</v>
      </c>
      <c r="H2905">
        <v>45</v>
      </c>
      <c r="I2905">
        <v>15</v>
      </c>
      <c r="J2905">
        <v>2</v>
      </c>
      <c r="K2905" t="s">
        <v>53</v>
      </c>
      <c r="L2905" t="s">
        <v>46</v>
      </c>
      <c r="M2905" t="s">
        <v>54</v>
      </c>
      <c r="N2905" t="s">
        <v>28</v>
      </c>
      <c r="O2905">
        <v>3</v>
      </c>
      <c r="P2905" t="s">
        <v>40</v>
      </c>
      <c r="Q2905">
        <v>5</v>
      </c>
      <c r="R2905" t="s">
        <v>46</v>
      </c>
      <c r="S2905" t="s">
        <v>31</v>
      </c>
      <c r="T2905" t="s">
        <v>32</v>
      </c>
      <c r="U2905" t="str">
        <f t="shared" si="1103"/>
        <v>Millennieals</v>
      </c>
      <c r="V2905" t="str">
        <f t="shared" si="1108"/>
        <v>standard</v>
      </c>
      <c r="W2905" t="str">
        <f t="shared" si="1104"/>
        <v>MEDIUM</v>
      </c>
      <c r="X2905" s="8">
        <f t="shared" si="1090"/>
        <v>3.4285714285714284</v>
      </c>
      <c r="Y2905">
        <f t="shared" si="1097"/>
        <v>5</v>
      </c>
      <c r="Z2905">
        <f t="shared" si="1098"/>
        <v>5</v>
      </c>
      <c r="AA2905">
        <f t="shared" si="1099"/>
        <v>3</v>
      </c>
      <c r="AB2905">
        <f t="shared" si="1100"/>
        <v>5</v>
      </c>
      <c r="AC2905">
        <f t="shared" si="1101"/>
        <v>5</v>
      </c>
      <c r="AD2905">
        <f t="shared" si="1102"/>
        <v>1</v>
      </c>
      <c r="AE2905">
        <f t="shared" si="1105"/>
        <v>3.4</v>
      </c>
    </row>
    <row r="2906" spans="1:31" x14ac:dyDescent="0.3">
      <c r="A2906" t="s">
        <v>2971</v>
      </c>
      <c r="B2906">
        <v>59</v>
      </c>
      <c r="C2906" t="s">
        <v>50</v>
      </c>
      <c r="D2906" t="s">
        <v>35</v>
      </c>
      <c r="E2906" t="s">
        <v>44</v>
      </c>
      <c r="F2906">
        <v>6</v>
      </c>
      <c r="G2906" t="s">
        <v>24</v>
      </c>
      <c r="H2906">
        <v>30</v>
      </c>
      <c r="I2906">
        <v>3</v>
      </c>
      <c r="J2906">
        <v>3</v>
      </c>
      <c r="K2906" t="s">
        <v>63</v>
      </c>
      <c r="L2906" t="s">
        <v>84</v>
      </c>
      <c r="M2906" t="s">
        <v>27</v>
      </c>
      <c r="N2906" t="s">
        <v>28</v>
      </c>
      <c r="O2906">
        <v>2</v>
      </c>
      <c r="P2906" t="s">
        <v>40</v>
      </c>
      <c r="Q2906">
        <v>3</v>
      </c>
      <c r="R2906" t="s">
        <v>30</v>
      </c>
      <c r="S2906" t="s">
        <v>47</v>
      </c>
      <c r="T2906" t="s">
        <v>60</v>
      </c>
      <c r="U2906" t="str">
        <f t="shared" si="1103"/>
        <v>Gen X</v>
      </c>
      <c r="V2906" t="str">
        <f t="shared" si="1108"/>
        <v>low</v>
      </c>
      <c r="W2906" t="str">
        <f t="shared" si="1104"/>
        <v>MEDIUM</v>
      </c>
      <c r="X2906" s="8">
        <f t="shared" si="1090"/>
        <v>3.0714285714285716</v>
      </c>
      <c r="Y2906">
        <f t="shared" si="1097"/>
        <v>2</v>
      </c>
      <c r="Z2906">
        <f t="shared" si="1098"/>
        <v>1</v>
      </c>
      <c r="AA2906">
        <f t="shared" si="1099"/>
        <v>4</v>
      </c>
      <c r="AB2906">
        <f t="shared" si="1100"/>
        <v>2.5</v>
      </c>
      <c r="AC2906">
        <f t="shared" si="1101"/>
        <v>2</v>
      </c>
      <c r="AD2906">
        <f t="shared" si="1102"/>
        <v>5</v>
      </c>
      <c r="AE2906">
        <f t="shared" si="1105"/>
        <v>3.0000000000000004</v>
      </c>
    </row>
    <row r="2907" spans="1:31" x14ac:dyDescent="0.3">
      <c r="A2907" t="s">
        <v>2972</v>
      </c>
      <c r="B2907">
        <v>48</v>
      </c>
      <c r="C2907" t="s">
        <v>50</v>
      </c>
      <c r="D2907" t="s">
        <v>22</v>
      </c>
      <c r="E2907" t="s">
        <v>80</v>
      </c>
      <c r="F2907">
        <v>2</v>
      </c>
      <c r="G2907" t="s">
        <v>52</v>
      </c>
      <c r="H2907">
        <v>56</v>
      </c>
      <c r="I2907">
        <v>5</v>
      </c>
      <c r="J2907">
        <v>4</v>
      </c>
      <c r="K2907" t="s">
        <v>53</v>
      </c>
      <c r="L2907" t="s">
        <v>26</v>
      </c>
      <c r="M2907" t="s">
        <v>27</v>
      </c>
      <c r="N2907" t="s">
        <v>28</v>
      </c>
      <c r="O2907">
        <v>5</v>
      </c>
      <c r="P2907" t="s">
        <v>29</v>
      </c>
      <c r="Q2907">
        <v>3</v>
      </c>
      <c r="R2907" t="s">
        <v>30</v>
      </c>
      <c r="S2907" t="s">
        <v>47</v>
      </c>
      <c r="T2907" t="s">
        <v>48</v>
      </c>
      <c r="U2907" t="str">
        <f t="shared" si="1103"/>
        <v>Gen X</v>
      </c>
      <c r="V2907" t="str">
        <f t="shared" si="1108"/>
        <v xml:space="preserve">very high </v>
      </c>
      <c r="W2907" t="str">
        <f t="shared" si="1104"/>
        <v>poor</v>
      </c>
      <c r="X2907" s="8">
        <f t="shared" si="1090"/>
        <v>1.6428571428571428</v>
      </c>
      <c r="Y2907">
        <f t="shared" si="1097"/>
        <v>1</v>
      </c>
      <c r="Z2907">
        <f t="shared" si="1098"/>
        <v>1</v>
      </c>
      <c r="AA2907">
        <f t="shared" si="1099"/>
        <v>1</v>
      </c>
      <c r="AB2907">
        <f t="shared" si="1100"/>
        <v>2.5</v>
      </c>
      <c r="AC2907">
        <f t="shared" si="1101"/>
        <v>2</v>
      </c>
      <c r="AD2907">
        <f t="shared" si="1102"/>
        <v>1</v>
      </c>
      <c r="AE2907">
        <f t="shared" si="1105"/>
        <v>1.5000000000000002</v>
      </c>
    </row>
    <row r="2908" spans="1:31" x14ac:dyDescent="0.3">
      <c r="A2908" t="s">
        <v>2973</v>
      </c>
      <c r="B2908">
        <v>54</v>
      </c>
      <c r="C2908" t="s">
        <v>50</v>
      </c>
      <c r="D2908" t="s">
        <v>35</v>
      </c>
      <c r="E2908" t="s">
        <v>80</v>
      </c>
      <c r="F2908">
        <v>7</v>
      </c>
      <c r="G2908" t="s">
        <v>37</v>
      </c>
      <c r="H2908">
        <v>21</v>
      </c>
      <c r="I2908">
        <v>2</v>
      </c>
      <c r="J2908">
        <v>1</v>
      </c>
      <c r="K2908" t="s">
        <v>53</v>
      </c>
      <c r="L2908" t="s">
        <v>26</v>
      </c>
      <c r="M2908" t="s">
        <v>54</v>
      </c>
      <c r="N2908" t="s">
        <v>45</v>
      </c>
      <c r="O2908">
        <v>5</v>
      </c>
      <c r="P2908" t="s">
        <v>29</v>
      </c>
      <c r="Q2908">
        <v>1</v>
      </c>
      <c r="R2908" t="s">
        <v>46</v>
      </c>
      <c r="S2908" t="s">
        <v>47</v>
      </c>
      <c r="T2908" t="s">
        <v>74</v>
      </c>
      <c r="U2908" t="str">
        <f t="shared" si="1103"/>
        <v>Gen X</v>
      </c>
      <c r="V2908" t="str">
        <f t="shared" si="1108"/>
        <v>low</v>
      </c>
      <c r="W2908" t="str">
        <f t="shared" si="1104"/>
        <v>poor</v>
      </c>
      <c r="X2908" s="8">
        <f t="shared" si="1090"/>
        <v>1.7142857142857142</v>
      </c>
      <c r="Y2908">
        <f t="shared" si="1097"/>
        <v>1</v>
      </c>
      <c r="Z2908">
        <f t="shared" si="1098"/>
        <v>1</v>
      </c>
      <c r="AA2908">
        <f t="shared" si="1099"/>
        <v>4</v>
      </c>
      <c r="AB2908">
        <f t="shared" si="1100"/>
        <v>3</v>
      </c>
      <c r="AC2908">
        <f t="shared" si="1101"/>
        <v>5</v>
      </c>
      <c r="AD2908">
        <f t="shared" si="1102"/>
        <v>1</v>
      </c>
      <c r="AE2908">
        <f t="shared" si="1105"/>
        <v>1.55</v>
      </c>
    </row>
    <row r="2909" spans="1:31" x14ac:dyDescent="0.3">
      <c r="A2909" t="s">
        <v>2974</v>
      </c>
      <c r="B2909">
        <v>54</v>
      </c>
      <c r="C2909" t="s">
        <v>34</v>
      </c>
      <c r="D2909" t="s">
        <v>79</v>
      </c>
      <c r="E2909" t="s">
        <v>67</v>
      </c>
      <c r="F2909">
        <v>29</v>
      </c>
      <c r="G2909" t="s">
        <v>24</v>
      </c>
      <c r="H2909">
        <v>56</v>
      </c>
      <c r="I2909">
        <v>0</v>
      </c>
      <c r="J2909">
        <v>1</v>
      </c>
      <c r="K2909" t="s">
        <v>53</v>
      </c>
      <c r="L2909" t="s">
        <v>38</v>
      </c>
      <c r="M2909" t="s">
        <v>54</v>
      </c>
      <c r="N2909" t="s">
        <v>28</v>
      </c>
      <c r="O2909">
        <v>3</v>
      </c>
      <c r="P2909" t="s">
        <v>64</v>
      </c>
      <c r="Q2909">
        <v>1</v>
      </c>
      <c r="R2909" t="s">
        <v>46</v>
      </c>
      <c r="S2909" t="s">
        <v>58</v>
      </c>
      <c r="T2909" t="s">
        <v>74</v>
      </c>
      <c r="U2909" t="str">
        <f t="shared" si="1103"/>
        <v>Gen X</v>
      </c>
      <c r="V2909" t="str">
        <f t="shared" si="1108"/>
        <v xml:space="preserve">very high </v>
      </c>
      <c r="W2909" t="str">
        <f t="shared" si="1104"/>
        <v>MEDIUM</v>
      </c>
      <c r="X2909" s="8">
        <f t="shared" si="1090"/>
        <v>2.1428571428571428</v>
      </c>
      <c r="Y2909">
        <f t="shared" si="1097"/>
        <v>3</v>
      </c>
      <c r="Z2909">
        <f t="shared" si="1098"/>
        <v>3</v>
      </c>
      <c r="AA2909">
        <f t="shared" si="1099"/>
        <v>1</v>
      </c>
      <c r="AB2909">
        <f t="shared" si="1100"/>
        <v>3</v>
      </c>
      <c r="AC2909">
        <f t="shared" si="1101"/>
        <v>5</v>
      </c>
      <c r="AD2909">
        <f t="shared" si="1102"/>
        <v>1</v>
      </c>
      <c r="AE2909">
        <f t="shared" si="1105"/>
        <v>2.2000000000000002</v>
      </c>
    </row>
    <row r="2910" spans="1:31" x14ac:dyDescent="0.3">
      <c r="A2910" t="s">
        <v>2975</v>
      </c>
      <c r="B2910">
        <v>27</v>
      </c>
      <c r="C2910" t="s">
        <v>62</v>
      </c>
      <c r="D2910" t="s">
        <v>73</v>
      </c>
      <c r="E2910" t="s">
        <v>36</v>
      </c>
      <c r="F2910">
        <v>4</v>
      </c>
      <c r="G2910" t="s">
        <v>37</v>
      </c>
      <c r="H2910">
        <v>26</v>
      </c>
      <c r="I2910">
        <v>1</v>
      </c>
      <c r="J2910">
        <v>4</v>
      </c>
      <c r="K2910" t="s">
        <v>25</v>
      </c>
      <c r="L2910" t="s">
        <v>26</v>
      </c>
      <c r="M2910" t="s">
        <v>27</v>
      </c>
      <c r="N2910" t="s">
        <v>28</v>
      </c>
      <c r="O2910">
        <v>4</v>
      </c>
      <c r="P2910" t="s">
        <v>40</v>
      </c>
      <c r="Q2910">
        <v>3</v>
      </c>
      <c r="R2910" t="s">
        <v>65</v>
      </c>
      <c r="S2910" t="s">
        <v>58</v>
      </c>
      <c r="T2910" t="s">
        <v>60</v>
      </c>
      <c r="U2910" t="str">
        <f t="shared" si="1103"/>
        <v>GEN Z</v>
      </c>
      <c r="V2910" t="str">
        <f t="shared" si="1108"/>
        <v>low</v>
      </c>
      <c r="W2910" t="str">
        <f t="shared" si="1104"/>
        <v>MEDIUM</v>
      </c>
      <c r="X2910" s="8">
        <f t="shared" si="1090"/>
        <v>2.7857142857142856</v>
      </c>
      <c r="Y2910">
        <f t="shared" si="1097"/>
        <v>1</v>
      </c>
      <c r="Z2910">
        <f t="shared" si="1098"/>
        <v>3</v>
      </c>
      <c r="AA2910">
        <f t="shared" si="1099"/>
        <v>4</v>
      </c>
      <c r="AB2910">
        <f t="shared" si="1100"/>
        <v>2.5</v>
      </c>
      <c r="AC2910">
        <f t="shared" si="1101"/>
        <v>2</v>
      </c>
      <c r="AD2910">
        <f t="shared" si="1102"/>
        <v>3</v>
      </c>
      <c r="AE2910">
        <f t="shared" si="1105"/>
        <v>2.5500000000000003</v>
      </c>
    </row>
    <row r="2911" spans="1:31" x14ac:dyDescent="0.3">
      <c r="A2911" t="s">
        <v>2976</v>
      </c>
      <c r="B2911">
        <v>51</v>
      </c>
      <c r="C2911" t="s">
        <v>50</v>
      </c>
      <c r="D2911" t="s">
        <v>35</v>
      </c>
      <c r="E2911" t="s">
        <v>51</v>
      </c>
      <c r="F2911">
        <v>2</v>
      </c>
      <c r="G2911" t="s">
        <v>24</v>
      </c>
      <c r="H2911">
        <v>25</v>
      </c>
      <c r="I2911">
        <v>9</v>
      </c>
      <c r="J2911">
        <v>2</v>
      </c>
      <c r="K2911" t="s">
        <v>63</v>
      </c>
      <c r="L2911" t="s">
        <v>84</v>
      </c>
      <c r="M2911" t="s">
        <v>54</v>
      </c>
      <c r="N2911" t="s">
        <v>45</v>
      </c>
      <c r="O2911">
        <v>3</v>
      </c>
      <c r="P2911" t="s">
        <v>29</v>
      </c>
      <c r="Q2911">
        <v>5</v>
      </c>
      <c r="R2911" t="s">
        <v>65</v>
      </c>
      <c r="S2911" t="s">
        <v>58</v>
      </c>
      <c r="T2911" t="s">
        <v>41</v>
      </c>
      <c r="U2911" t="str">
        <f t="shared" si="1103"/>
        <v>Gen X</v>
      </c>
      <c r="V2911" t="str">
        <f t="shared" si="1108"/>
        <v>low</v>
      </c>
      <c r="W2911" t="str">
        <f t="shared" si="1104"/>
        <v>Good</v>
      </c>
      <c r="X2911" s="8">
        <f t="shared" ref="X2911" si="1113">AVERAGE(6-(AD2911),6-(Y2911),6-(O2911),J2911,AB2911,Z2911,6-(AA2911))</f>
        <v>2.8571428571428572</v>
      </c>
      <c r="Y2911">
        <f t="shared" si="1097"/>
        <v>2</v>
      </c>
      <c r="Z2911">
        <f t="shared" si="1098"/>
        <v>3</v>
      </c>
      <c r="AA2911">
        <f t="shared" si="1099"/>
        <v>4</v>
      </c>
      <c r="AB2911">
        <f t="shared" si="1100"/>
        <v>5</v>
      </c>
      <c r="AC2911">
        <f t="shared" si="1101"/>
        <v>5</v>
      </c>
      <c r="AD2911">
        <f t="shared" si="1102"/>
        <v>5</v>
      </c>
      <c r="AE2911">
        <f t="shared" si="1105"/>
        <v>3.6000000000000005</v>
      </c>
    </row>
    <row r="2912" spans="1:31" x14ac:dyDescent="0.3">
      <c r="A2912" t="s">
        <v>2977</v>
      </c>
      <c r="B2912">
        <v>44</v>
      </c>
      <c r="C2912" t="s">
        <v>34</v>
      </c>
      <c r="D2912" t="s">
        <v>79</v>
      </c>
      <c r="E2912" t="s">
        <v>36</v>
      </c>
      <c r="F2912">
        <v>6</v>
      </c>
      <c r="G2912" t="s">
        <v>37</v>
      </c>
      <c r="H2912">
        <v>27</v>
      </c>
      <c r="I2912">
        <v>15</v>
      </c>
      <c r="J2912">
        <v>4</v>
      </c>
      <c r="K2912" t="s">
        <v>25</v>
      </c>
      <c r="L2912" t="s">
        <v>38</v>
      </c>
      <c r="M2912" t="s">
        <v>27</v>
      </c>
      <c r="N2912" t="s">
        <v>45</v>
      </c>
      <c r="O2912">
        <v>2</v>
      </c>
      <c r="P2912" t="s">
        <v>64</v>
      </c>
      <c r="Q2912">
        <v>4</v>
      </c>
      <c r="R2912" t="s">
        <v>46</v>
      </c>
      <c r="S2912" t="s">
        <v>58</v>
      </c>
      <c r="T2912" t="s">
        <v>71</v>
      </c>
      <c r="U2912" t="str">
        <f t="shared" si="1103"/>
        <v>Millennieals</v>
      </c>
      <c r="V2912" t="str">
        <f t="shared" si="1108"/>
        <v>low</v>
      </c>
      <c r="W2912" t="str">
        <f t="shared" si="1104"/>
        <v>MEDIUM</v>
      </c>
      <c r="X2912" s="8">
        <f t="shared" ref="X2912:X2973" si="1114">AVERAGE((AD2912),(Y2912),6-(O2912),J2912,AB2912,Z2912,(AA2912))</f>
        <v>3.4285714285714284</v>
      </c>
      <c r="Y2912">
        <f t="shared" si="1097"/>
        <v>3</v>
      </c>
      <c r="Z2912">
        <f t="shared" si="1098"/>
        <v>3</v>
      </c>
      <c r="AA2912">
        <f t="shared" si="1099"/>
        <v>4</v>
      </c>
      <c r="AB2912">
        <f t="shared" si="1100"/>
        <v>3</v>
      </c>
      <c r="AC2912">
        <f t="shared" si="1101"/>
        <v>2</v>
      </c>
      <c r="AD2912">
        <f t="shared" si="1102"/>
        <v>3</v>
      </c>
      <c r="AE2912">
        <f t="shared" si="1105"/>
        <v>3.1</v>
      </c>
    </row>
    <row r="2913" spans="1:31" x14ac:dyDescent="0.3">
      <c r="A2913" t="s">
        <v>2978</v>
      </c>
      <c r="B2913">
        <v>28</v>
      </c>
      <c r="C2913" t="s">
        <v>62</v>
      </c>
      <c r="D2913" t="s">
        <v>43</v>
      </c>
      <c r="E2913" t="s">
        <v>80</v>
      </c>
      <c r="F2913">
        <v>24</v>
      </c>
      <c r="G2913" t="s">
        <v>24</v>
      </c>
      <c r="H2913">
        <v>60</v>
      </c>
      <c r="I2913">
        <v>11</v>
      </c>
      <c r="J2913">
        <v>4</v>
      </c>
      <c r="K2913" t="s">
        <v>25</v>
      </c>
      <c r="L2913" t="s">
        <v>46</v>
      </c>
      <c r="M2913" t="s">
        <v>54</v>
      </c>
      <c r="N2913" t="s">
        <v>39</v>
      </c>
      <c r="O2913">
        <v>1</v>
      </c>
      <c r="P2913" t="s">
        <v>64</v>
      </c>
      <c r="Q2913">
        <v>4</v>
      </c>
      <c r="R2913" t="s">
        <v>46</v>
      </c>
      <c r="S2913" t="s">
        <v>31</v>
      </c>
      <c r="T2913" t="s">
        <v>71</v>
      </c>
      <c r="U2913" t="str">
        <f t="shared" si="1103"/>
        <v>GEN Z</v>
      </c>
      <c r="V2913" t="str">
        <f t="shared" si="1108"/>
        <v xml:space="preserve">very high </v>
      </c>
      <c r="W2913" t="str">
        <f t="shared" si="1104"/>
        <v>Good</v>
      </c>
      <c r="X2913" s="8">
        <f t="shared" si="1114"/>
        <v>3.9285714285714284</v>
      </c>
      <c r="Y2913">
        <f t="shared" si="1097"/>
        <v>5</v>
      </c>
      <c r="Z2913">
        <f t="shared" si="1098"/>
        <v>5</v>
      </c>
      <c r="AA2913">
        <f t="shared" si="1099"/>
        <v>1</v>
      </c>
      <c r="AB2913">
        <f t="shared" si="1100"/>
        <v>4.5</v>
      </c>
      <c r="AC2913">
        <f t="shared" si="1101"/>
        <v>5</v>
      </c>
      <c r="AD2913">
        <f t="shared" si="1102"/>
        <v>3</v>
      </c>
      <c r="AE2913">
        <f t="shared" si="1105"/>
        <v>4.05</v>
      </c>
    </row>
    <row r="2914" spans="1:31" x14ac:dyDescent="0.3">
      <c r="A2914" t="s">
        <v>2979</v>
      </c>
      <c r="B2914">
        <v>34</v>
      </c>
      <c r="C2914" t="s">
        <v>62</v>
      </c>
      <c r="D2914" t="s">
        <v>79</v>
      </c>
      <c r="E2914" t="s">
        <v>67</v>
      </c>
      <c r="F2914">
        <v>28</v>
      </c>
      <c r="G2914" t="s">
        <v>24</v>
      </c>
      <c r="H2914">
        <v>21</v>
      </c>
      <c r="I2914">
        <v>3</v>
      </c>
      <c r="J2914">
        <v>5</v>
      </c>
      <c r="K2914" t="s">
        <v>63</v>
      </c>
      <c r="L2914" t="s">
        <v>46</v>
      </c>
      <c r="M2914" t="s">
        <v>54</v>
      </c>
      <c r="N2914" t="s">
        <v>45</v>
      </c>
      <c r="O2914">
        <v>5</v>
      </c>
      <c r="P2914" t="s">
        <v>40</v>
      </c>
      <c r="Q2914">
        <v>4</v>
      </c>
      <c r="R2914" t="s">
        <v>65</v>
      </c>
      <c r="S2914" t="s">
        <v>31</v>
      </c>
      <c r="T2914" t="s">
        <v>71</v>
      </c>
      <c r="U2914" t="str">
        <f t="shared" si="1103"/>
        <v>Millennieals</v>
      </c>
      <c r="V2914" t="str">
        <f t="shared" si="1108"/>
        <v>low</v>
      </c>
      <c r="W2914" t="str">
        <f t="shared" si="1104"/>
        <v>Good</v>
      </c>
      <c r="X2914" s="8">
        <f t="shared" si="1114"/>
        <v>4.2142857142857144</v>
      </c>
      <c r="Y2914">
        <f t="shared" si="1097"/>
        <v>5</v>
      </c>
      <c r="Z2914">
        <f t="shared" si="1098"/>
        <v>5</v>
      </c>
      <c r="AA2914">
        <f t="shared" si="1099"/>
        <v>4</v>
      </c>
      <c r="AB2914">
        <f t="shared" si="1100"/>
        <v>4.5</v>
      </c>
      <c r="AC2914">
        <f t="shared" si="1101"/>
        <v>5</v>
      </c>
      <c r="AD2914">
        <f t="shared" si="1102"/>
        <v>5</v>
      </c>
      <c r="AE2914">
        <f t="shared" si="1105"/>
        <v>4.9000000000000004</v>
      </c>
    </row>
    <row r="2915" spans="1:31" x14ac:dyDescent="0.3">
      <c r="A2915" t="s">
        <v>2980</v>
      </c>
      <c r="B2915">
        <v>53</v>
      </c>
      <c r="C2915" t="s">
        <v>21</v>
      </c>
      <c r="D2915" t="s">
        <v>77</v>
      </c>
      <c r="E2915" t="s">
        <v>44</v>
      </c>
      <c r="F2915">
        <v>26</v>
      </c>
      <c r="G2915" t="s">
        <v>52</v>
      </c>
      <c r="H2915">
        <v>25</v>
      </c>
      <c r="I2915">
        <v>10</v>
      </c>
      <c r="J2915">
        <v>1</v>
      </c>
      <c r="K2915" t="s">
        <v>25</v>
      </c>
      <c r="L2915" t="s">
        <v>26</v>
      </c>
      <c r="M2915" t="s">
        <v>54</v>
      </c>
      <c r="N2915" t="s">
        <v>45</v>
      </c>
      <c r="O2915">
        <v>1</v>
      </c>
      <c r="P2915" t="s">
        <v>40</v>
      </c>
      <c r="Q2915">
        <v>2</v>
      </c>
      <c r="R2915" t="s">
        <v>65</v>
      </c>
      <c r="S2915" t="s">
        <v>47</v>
      </c>
      <c r="T2915" t="s">
        <v>48</v>
      </c>
      <c r="U2915" t="str">
        <f t="shared" si="1103"/>
        <v>Gen X</v>
      </c>
      <c r="V2915" t="str">
        <f t="shared" si="1108"/>
        <v>low</v>
      </c>
      <c r="W2915" t="str">
        <f t="shared" si="1104"/>
        <v>MEDIUM</v>
      </c>
      <c r="X2915" s="8">
        <f t="shared" si="1114"/>
        <v>2.6428571428571428</v>
      </c>
      <c r="Y2915">
        <f t="shared" si="1097"/>
        <v>1</v>
      </c>
      <c r="Z2915">
        <f t="shared" si="1098"/>
        <v>1</v>
      </c>
      <c r="AA2915">
        <f t="shared" si="1099"/>
        <v>4</v>
      </c>
      <c r="AB2915">
        <f t="shared" si="1100"/>
        <v>3.5</v>
      </c>
      <c r="AC2915">
        <f t="shared" si="1101"/>
        <v>5</v>
      </c>
      <c r="AD2915">
        <f t="shared" si="1102"/>
        <v>3</v>
      </c>
      <c r="AE2915">
        <f t="shared" si="1105"/>
        <v>2.2000000000000002</v>
      </c>
    </row>
    <row r="2916" spans="1:31" x14ac:dyDescent="0.3">
      <c r="A2916" t="s">
        <v>2981</v>
      </c>
      <c r="B2916">
        <v>41</v>
      </c>
      <c r="C2916" t="s">
        <v>62</v>
      </c>
      <c r="D2916" t="s">
        <v>35</v>
      </c>
      <c r="E2916" t="s">
        <v>80</v>
      </c>
      <c r="F2916">
        <v>30</v>
      </c>
      <c r="G2916" t="s">
        <v>24</v>
      </c>
      <c r="H2916">
        <v>52</v>
      </c>
      <c r="I2916">
        <v>1</v>
      </c>
      <c r="J2916">
        <v>3</v>
      </c>
      <c r="K2916" t="s">
        <v>63</v>
      </c>
      <c r="L2916" t="s">
        <v>84</v>
      </c>
      <c r="M2916" t="s">
        <v>54</v>
      </c>
      <c r="N2916" t="s">
        <v>39</v>
      </c>
      <c r="O2916">
        <v>5</v>
      </c>
      <c r="P2916" t="s">
        <v>64</v>
      </c>
      <c r="Q2916">
        <v>5</v>
      </c>
      <c r="R2916" t="s">
        <v>46</v>
      </c>
      <c r="S2916" t="s">
        <v>31</v>
      </c>
      <c r="T2916" t="s">
        <v>48</v>
      </c>
      <c r="U2916" t="str">
        <f t="shared" si="1103"/>
        <v>Millennieals</v>
      </c>
      <c r="V2916" t="str">
        <f t="shared" si="1108"/>
        <v>high</v>
      </c>
      <c r="W2916" t="str">
        <f t="shared" si="1104"/>
        <v>Good</v>
      </c>
      <c r="X2916" s="8">
        <f t="shared" si="1114"/>
        <v>3.2857142857142856</v>
      </c>
      <c r="Y2916">
        <f t="shared" si="1097"/>
        <v>2</v>
      </c>
      <c r="Z2916">
        <f t="shared" si="1098"/>
        <v>5</v>
      </c>
      <c r="AA2916">
        <f t="shared" si="1099"/>
        <v>2</v>
      </c>
      <c r="AB2916">
        <f t="shared" si="1100"/>
        <v>5</v>
      </c>
      <c r="AC2916">
        <f t="shared" si="1101"/>
        <v>5</v>
      </c>
      <c r="AD2916">
        <f t="shared" si="1102"/>
        <v>5</v>
      </c>
      <c r="AE2916">
        <f t="shared" si="1105"/>
        <v>3.9</v>
      </c>
    </row>
    <row r="2917" spans="1:31" x14ac:dyDescent="0.3">
      <c r="A2917" t="s">
        <v>2982</v>
      </c>
      <c r="B2917">
        <v>54</v>
      </c>
      <c r="C2917" t="s">
        <v>62</v>
      </c>
      <c r="D2917" t="s">
        <v>79</v>
      </c>
      <c r="E2917" t="s">
        <v>51</v>
      </c>
      <c r="F2917">
        <v>1</v>
      </c>
      <c r="G2917" t="s">
        <v>37</v>
      </c>
      <c r="H2917">
        <v>41</v>
      </c>
      <c r="I2917">
        <v>8</v>
      </c>
      <c r="J2917">
        <v>3</v>
      </c>
      <c r="K2917" t="s">
        <v>25</v>
      </c>
      <c r="L2917" t="s">
        <v>38</v>
      </c>
      <c r="M2917" t="s">
        <v>54</v>
      </c>
      <c r="N2917" t="s">
        <v>45</v>
      </c>
      <c r="O2917">
        <v>2</v>
      </c>
      <c r="P2917" t="s">
        <v>64</v>
      </c>
      <c r="Q2917">
        <v>1</v>
      </c>
      <c r="R2917" t="s">
        <v>46</v>
      </c>
      <c r="S2917" t="s">
        <v>58</v>
      </c>
      <c r="T2917" t="s">
        <v>41</v>
      </c>
      <c r="U2917" t="str">
        <f t="shared" si="1103"/>
        <v>Gen X</v>
      </c>
      <c r="V2917" t="str">
        <f t="shared" si="1108"/>
        <v>standard</v>
      </c>
      <c r="W2917" t="str">
        <f t="shared" si="1104"/>
        <v>MEDIUM</v>
      </c>
      <c r="X2917" s="8">
        <f t="shared" si="1114"/>
        <v>3.1428571428571428</v>
      </c>
      <c r="Y2917">
        <f t="shared" si="1097"/>
        <v>3</v>
      </c>
      <c r="Z2917">
        <f t="shared" si="1098"/>
        <v>3</v>
      </c>
      <c r="AA2917">
        <f t="shared" si="1099"/>
        <v>3</v>
      </c>
      <c r="AB2917">
        <f t="shared" si="1100"/>
        <v>3</v>
      </c>
      <c r="AC2917">
        <f t="shared" si="1101"/>
        <v>5</v>
      </c>
      <c r="AD2917">
        <f t="shared" si="1102"/>
        <v>3</v>
      </c>
      <c r="AE2917">
        <f t="shared" si="1105"/>
        <v>3.0999999999999992</v>
      </c>
    </row>
    <row r="2918" spans="1:31" x14ac:dyDescent="0.3">
      <c r="A2918" t="s">
        <v>2983</v>
      </c>
      <c r="B2918">
        <v>35</v>
      </c>
      <c r="C2918" t="s">
        <v>62</v>
      </c>
      <c r="D2918" t="s">
        <v>22</v>
      </c>
      <c r="E2918" t="s">
        <v>36</v>
      </c>
      <c r="F2918">
        <v>17</v>
      </c>
      <c r="G2918" t="s">
        <v>37</v>
      </c>
      <c r="H2918">
        <v>21</v>
      </c>
      <c r="I2918">
        <v>1</v>
      </c>
      <c r="J2918">
        <v>1</v>
      </c>
      <c r="K2918" t="s">
        <v>53</v>
      </c>
      <c r="L2918" t="s">
        <v>84</v>
      </c>
      <c r="M2918" t="s">
        <v>27</v>
      </c>
      <c r="N2918" t="s">
        <v>45</v>
      </c>
      <c r="O2918">
        <v>1</v>
      </c>
      <c r="P2918" t="s">
        <v>64</v>
      </c>
      <c r="Q2918">
        <v>4</v>
      </c>
      <c r="R2918" t="s">
        <v>30</v>
      </c>
      <c r="S2918" t="s">
        <v>47</v>
      </c>
      <c r="T2918" t="s">
        <v>60</v>
      </c>
      <c r="U2918" t="str">
        <f t="shared" si="1103"/>
        <v>Millennieals</v>
      </c>
      <c r="V2918" t="str">
        <f t="shared" si="1108"/>
        <v>low</v>
      </c>
      <c r="W2918" t="str">
        <f t="shared" si="1104"/>
        <v>poor</v>
      </c>
      <c r="X2918" s="8">
        <f t="shared" si="1114"/>
        <v>2.4285714285714284</v>
      </c>
      <c r="Y2918">
        <f t="shared" si="1097"/>
        <v>2</v>
      </c>
      <c r="Z2918">
        <f t="shared" si="1098"/>
        <v>1</v>
      </c>
      <c r="AA2918">
        <f t="shared" si="1099"/>
        <v>4</v>
      </c>
      <c r="AB2918">
        <f t="shared" si="1100"/>
        <v>3</v>
      </c>
      <c r="AC2918">
        <f t="shared" si="1101"/>
        <v>2</v>
      </c>
      <c r="AD2918">
        <f t="shared" si="1102"/>
        <v>1</v>
      </c>
      <c r="AE2918">
        <f t="shared" si="1105"/>
        <v>1.6500000000000001</v>
      </c>
    </row>
    <row r="2919" spans="1:31" x14ac:dyDescent="0.3">
      <c r="A2919" t="s">
        <v>2984</v>
      </c>
      <c r="B2919">
        <v>60</v>
      </c>
      <c r="C2919" t="s">
        <v>62</v>
      </c>
      <c r="D2919" t="s">
        <v>79</v>
      </c>
      <c r="E2919" t="s">
        <v>36</v>
      </c>
      <c r="F2919">
        <v>10</v>
      </c>
      <c r="G2919" t="s">
        <v>37</v>
      </c>
      <c r="H2919">
        <v>56</v>
      </c>
      <c r="I2919">
        <v>2</v>
      </c>
      <c r="J2919">
        <v>4</v>
      </c>
      <c r="K2919" t="s">
        <v>63</v>
      </c>
      <c r="L2919" t="s">
        <v>26</v>
      </c>
      <c r="M2919" t="s">
        <v>27</v>
      </c>
      <c r="N2919" t="s">
        <v>45</v>
      </c>
      <c r="O2919">
        <v>4</v>
      </c>
      <c r="P2919" t="s">
        <v>29</v>
      </c>
      <c r="Q2919">
        <v>5</v>
      </c>
      <c r="R2919" t="s">
        <v>46</v>
      </c>
      <c r="S2919" t="s">
        <v>47</v>
      </c>
      <c r="T2919" t="s">
        <v>60</v>
      </c>
      <c r="U2919" t="str">
        <f t="shared" si="1103"/>
        <v>Gen X</v>
      </c>
      <c r="V2919" t="str">
        <f t="shared" si="1108"/>
        <v xml:space="preserve">very high </v>
      </c>
      <c r="W2919" t="str">
        <f t="shared" si="1104"/>
        <v>MEDIUM</v>
      </c>
      <c r="X2919" s="8">
        <f t="shared" si="1114"/>
        <v>2.5</v>
      </c>
      <c r="Y2919">
        <f t="shared" si="1097"/>
        <v>1</v>
      </c>
      <c r="Z2919">
        <f t="shared" si="1098"/>
        <v>1</v>
      </c>
      <c r="AA2919">
        <f t="shared" si="1099"/>
        <v>1</v>
      </c>
      <c r="AB2919">
        <f t="shared" si="1100"/>
        <v>3.5</v>
      </c>
      <c r="AC2919">
        <f t="shared" si="1101"/>
        <v>2</v>
      </c>
      <c r="AD2919">
        <f t="shared" si="1102"/>
        <v>5</v>
      </c>
      <c r="AE2919">
        <f t="shared" si="1105"/>
        <v>2.8</v>
      </c>
    </row>
    <row r="2920" spans="1:31" x14ac:dyDescent="0.3">
      <c r="A2920" t="s">
        <v>2985</v>
      </c>
      <c r="B2920">
        <v>54</v>
      </c>
      <c r="C2920" t="s">
        <v>50</v>
      </c>
      <c r="D2920" t="s">
        <v>35</v>
      </c>
      <c r="E2920" t="s">
        <v>23</v>
      </c>
      <c r="F2920">
        <v>22</v>
      </c>
      <c r="G2920" t="s">
        <v>24</v>
      </c>
      <c r="H2920">
        <v>38</v>
      </c>
      <c r="I2920">
        <v>6</v>
      </c>
      <c r="J2920">
        <v>1</v>
      </c>
      <c r="K2920" t="s">
        <v>63</v>
      </c>
      <c r="L2920" t="s">
        <v>46</v>
      </c>
      <c r="M2920" t="s">
        <v>54</v>
      </c>
      <c r="N2920" t="s">
        <v>28</v>
      </c>
      <c r="O2920">
        <v>1</v>
      </c>
      <c r="P2920" t="s">
        <v>29</v>
      </c>
      <c r="Q2920">
        <v>3</v>
      </c>
      <c r="R2920" t="s">
        <v>30</v>
      </c>
      <c r="S2920" t="s">
        <v>47</v>
      </c>
      <c r="T2920" t="s">
        <v>60</v>
      </c>
      <c r="U2920" t="str">
        <f t="shared" si="1103"/>
        <v>Gen X</v>
      </c>
      <c r="V2920" t="str">
        <f t="shared" si="1108"/>
        <v>standard</v>
      </c>
      <c r="W2920" t="str">
        <f t="shared" si="1104"/>
        <v>Good</v>
      </c>
      <c r="X2920" s="8">
        <f t="shared" ref="X2920" si="1115">AVERAGE(6-(AD2920),6-(Y2920),6-(O2920),J2920,AB2920,Z2920,6-(AA2920))</f>
        <v>2.2857142857142856</v>
      </c>
      <c r="Y2920">
        <f t="shared" si="1097"/>
        <v>5</v>
      </c>
      <c r="Z2920">
        <f t="shared" si="1098"/>
        <v>1</v>
      </c>
      <c r="AA2920">
        <f t="shared" si="1099"/>
        <v>3</v>
      </c>
      <c r="AB2920">
        <f t="shared" si="1100"/>
        <v>4</v>
      </c>
      <c r="AC2920">
        <f t="shared" si="1101"/>
        <v>5</v>
      </c>
      <c r="AD2920">
        <f t="shared" si="1102"/>
        <v>5</v>
      </c>
      <c r="AE2920">
        <f t="shared" si="1105"/>
        <v>3.8</v>
      </c>
    </row>
    <row r="2921" spans="1:31" x14ac:dyDescent="0.3">
      <c r="A2921" t="s">
        <v>2986</v>
      </c>
      <c r="B2921">
        <v>29</v>
      </c>
      <c r="C2921" t="s">
        <v>50</v>
      </c>
      <c r="D2921" t="s">
        <v>77</v>
      </c>
      <c r="E2921" t="s">
        <v>57</v>
      </c>
      <c r="F2921">
        <v>23</v>
      </c>
      <c r="G2921" t="s">
        <v>37</v>
      </c>
      <c r="H2921">
        <v>43</v>
      </c>
      <c r="I2921">
        <v>9</v>
      </c>
      <c r="J2921">
        <v>1</v>
      </c>
      <c r="K2921" t="s">
        <v>63</v>
      </c>
      <c r="L2921" t="s">
        <v>38</v>
      </c>
      <c r="M2921" t="s">
        <v>54</v>
      </c>
      <c r="N2921" t="s">
        <v>45</v>
      </c>
      <c r="O2921">
        <v>5</v>
      </c>
      <c r="P2921" t="s">
        <v>40</v>
      </c>
      <c r="Q2921">
        <v>5</v>
      </c>
      <c r="R2921" t="s">
        <v>30</v>
      </c>
      <c r="S2921" t="s">
        <v>31</v>
      </c>
      <c r="T2921" t="s">
        <v>60</v>
      </c>
      <c r="U2921" t="str">
        <f t="shared" si="1103"/>
        <v>Millennieals</v>
      </c>
      <c r="V2921" t="str">
        <f t="shared" si="1108"/>
        <v>standard</v>
      </c>
      <c r="W2921" t="str">
        <f t="shared" si="1104"/>
        <v>Good</v>
      </c>
      <c r="X2921" s="8">
        <f t="shared" ref="X2921" si="1116">AVERAGE((AD2921),(Y2921),6-(O2921),J2921,AB2921,Z2921,(AA2921))</f>
        <v>3.2857142857142856</v>
      </c>
      <c r="Y2921">
        <f t="shared" si="1097"/>
        <v>3</v>
      </c>
      <c r="Z2921">
        <f t="shared" si="1098"/>
        <v>5</v>
      </c>
      <c r="AA2921">
        <f t="shared" si="1099"/>
        <v>3</v>
      </c>
      <c r="AB2921">
        <f t="shared" si="1100"/>
        <v>5</v>
      </c>
      <c r="AC2921">
        <f t="shared" si="1101"/>
        <v>5</v>
      </c>
      <c r="AD2921">
        <f t="shared" si="1102"/>
        <v>5</v>
      </c>
      <c r="AE2921">
        <f t="shared" si="1105"/>
        <v>4</v>
      </c>
    </row>
    <row r="2922" spans="1:31" x14ac:dyDescent="0.3">
      <c r="A2922" t="s">
        <v>2987</v>
      </c>
      <c r="B2922">
        <v>34</v>
      </c>
      <c r="C2922" t="s">
        <v>50</v>
      </c>
      <c r="D2922" t="s">
        <v>77</v>
      </c>
      <c r="E2922" t="s">
        <v>57</v>
      </c>
      <c r="F2922">
        <v>7</v>
      </c>
      <c r="G2922" t="s">
        <v>24</v>
      </c>
      <c r="H2922">
        <v>20</v>
      </c>
      <c r="I2922">
        <v>12</v>
      </c>
      <c r="J2922">
        <v>1</v>
      </c>
      <c r="K2922" t="s">
        <v>53</v>
      </c>
      <c r="L2922" t="s">
        <v>26</v>
      </c>
      <c r="M2922" t="s">
        <v>27</v>
      </c>
      <c r="N2922" t="s">
        <v>28</v>
      </c>
      <c r="O2922">
        <v>4</v>
      </c>
      <c r="P2922" t="s">
        <v>29</v>
      </c>
      <c r="Q2922">
        <v>5</v>
      </c>
      <c r="R2922" t="s">
        <v>46</v>
      </c>
      <c r="S2922" t="s">
        <v>47</v>
      </c>
      <c r="T2922" t="s">
        <v>60</v>
      </c>
      <c r="U2922" t="str">
        <f t="shared" si="1103"/>
        <v>Millennieals</v>
      </c>
      <c r="V2922" t="str">
        <f t="shared" si="1108"/>
        <v>very low</v>
      </c>
      <c r="W2922" t="str">
        <f t="shared" si="1104"/>
        <v>poor</v>
      </c>
      <c r="X2922" s="8">
        <f t="shared" si="1114"/>
        <v>2.0714285714285716</v>
      </c>
      <c r="Y2922">
        <f t="shared" si="1097"/>
        <v>1</v>
      </c>
      <c r="Z2922">
        <f t="shared" si="1098"/>
        <v>1</v>
      </c>
      <c r="AA2922">
        <f t="shared" si="1099"/>
        <v>5</v>
      </c>
      <c r="AB2922">
        <f t="shared" si="1100"/>
        <v>3.5</v>
      </c>
      <c r="AC2922">
        <f t="shared" si="1101"/>
        <v>2</v>
      </c>
      <c r="AD2922">
        <f t="shared" si="1102"/>
        <v>1</v>
      </c>
      <c r="AE2922">
        <f t="shared" si="1105"/>
        <v>1.5000000000000002</v>
      </c>
    </row>
    <row r="2923" spans="1:31" x14ac:dyDescent="0.3">
      <c r="A2923" t="s">
        <v>2988</v>
      </c>
      <c r="B2923">
        <v>52</v>
      </c>
      <c r="C2923" t="s">
        <v>34</v>
      </c>
      <c r="D2923" t="s">
        <v>22</v>
      </c>
      <c r="E2923" t="s">
        <v>80</v>
      </c>
      <c r="F2923">
        <v>7</v>
      </c>
      <c r="G2923" t="s">
        <v>37</v>
      </c>
      <c r="H2923">
        <v>52</v>
      </c>
      <c r="I2923">
        <v>7</v>
      </c>
      <c r="J2923">
        <v>4</v>
      </c>
      <c r="K2923" t="s">
        <v>25</v>
      </c>
      <c r="L2923" t="s">
        <v>38</v>
      </c>
      <c r="M2923" t="s">
        <v>27</v>
      </c>
      <c r="N2923" t="s">
        <v>28</v>
      </c>
      <c r="O2923">
        <v>1</v>
      </c>
      <c r="P2923" t="s">
        <v>64</v>
      </c>
      <c r="Q2923">
        <v>3</v>
      </c>
      <c r="R2923" t="s">
        <v>46</v>
      </c>
      <c r="S2923" t="s">
        <v>58</v>
      </c>
      <c r="T2923" t="s">
        <v>41</v>
      </c>
      <c r="U2923" t="str">
        <f t="shared" si="1103"/>
        <v>Gen X</v>
      </c>
      <c r="V2923" t="str">
        <f t="shared" si="1108"/>
        <v>high</v>
      </c>
      <c r="W2923" t="str">
        <f t="shared" si="1104"/>
        <v>MEDIUM</v>
      </c>
      <c r="X2923" s="8">
        <f t="shared" si="1114"/>
        <v>3.2142857142857144</v>
      </c>
      <c r="Y2923">
        <f t="shared" si="1097"/>
        <v>3</v>
      </c>
      <c r="Z2923">
        <f t="shared" si="1098"/>
        <v>3</v>
      </c>
      <c r="AA2923">
        <f t="shared" si="1099"/>
        <v>2</v>
      </c>
      <c r="AB2923">
        <f t="shared" si="1100"/>
        <v>2.5</v>
      </c>
      <c r="AC2923">
        <f t="shared" si="1101"/>
        <v>2</v>
      </c>
      <c r="AD2923">
        <f t="shared" si="1102"/>
        <v>3</v>
      </c>
      <c r="AE2923">
        <f t="shared" si="1105"/>
        <v>2.9499999999999997</v>
      </c>
    </row>
    <row r="2924" spans="1:31" x14ac:dyDescent="0.3">
      <c r="A2924" t="s">
        <v>2989</v>
      </c>
      <c r="B2924">
        <v>25</v>
      </c>
      <c r="C2924" t="s">
        <v>62</v>
      </c>
      <c r="D2924" t="s">
        <v>43</v>
      </c>
      <c r="E2924" t="s">
        <v>80</v>
      </c>
      <c r="F2924">
        <v>5</v>
      </c>
      <c r="G2924" t="s">
        <v>37</v>
      </c>
      <c r="H2924">
        <v>21</v>
      </c>
      <c r="I2924">
        <v>4</v>
      </c>
      <c r="J2924">
        <v>2</v>
      </c>
      <c r="K2924" t="s">
        <v>25</v>
      </c>
      <c r="L2924" t="s">
        <v>84</v>
      </c>
      <c r="M2924" t="s">
        <v>27</v>
      </c>
      <c r="N2924" t="s">
        <v>28</v>
      </c>
      <c r="O2924">
        <v>5</v>
      </c>
      <c r="P2924" t="s">
        <v>29</v>
      </c>
      <c r="Q2924">
        <v>5</v>
      </c>
      <c r="R2924" t="s">
        <v>30</v>
      </c>
      <c r="S2924" t="s">
        <v>31</v>
      </c>
      <c r="T2924" t="s">
        <v>74</v>
      </c>
      <c r="U2924" t="str">
        <f t="shared" si="1103"/>
        <v>GEN Z</v>
      </c>
      <c r="V2924" t="str">
        <f t="shared" si="1108"/>
        <v>low</v>
      </c>
      <c r="W2924" t="str">
        <f t="shared" si="1104"/>
        <v>MEDIUM</v>
      </c>
      <c r="X2924" s="8">
        <f t="shared" si="1114"/>
        <v>2.9285714285714284</v>
      </c>
      <c r="Y2924">
        <f t="shared" si="1097"/>
        <v>2</v>
      </c>
      <c r="Z2924">
        <f t="shared" si="1098"/>
        <v>5</v>
      </c>
      <c r="AA2924">
        <f t="shared" si="1099"/>
        <v>4</v>
      </c>
      <c r="AB2924">
        <f t="shared" si="1100"/>
        <v>3.5</v>
      </c>
      <c r="AC2924">
        <f t="shared" si="1101"/>
        <v>2</v>
      </c>
      <c r="AD2924">
        <f t="shared" si="1102"/>
        <v>3</v>
      </c>
      <c r="AE2924">
        <f t="shared" si="1105"/>
        <v>3.0000000000000004</v>
      </c>
    </row>
    <row r="2925" spans="1:31" x14ac:dyDescent="0.3">
      <c r="A2925" t="s">
        <v>2990</v>
      </c>
      <c r="B2925">
        <v>58</v>
      </c>
      <c r="C2925" t="s">
        <v>34</v>
      </c>
      <c r="D2925" t="s">
        <v>56</v>
      </c>
      <c r="E2925" t="s">
        <v>80</v>
      </c>
      <c r="F2925">
        <v>33</v>
      </c>
      <c r="G2925" t="s">
        <v>37</v>
      </c>
      <c r="H2925">
        <v>56</v>
      </c>
      <c r="I2925">
        <v>15</v>
      </c>
      <c r="J2925">
        <v>4</v>
      </c>
      <c r="K2925" t="s">
        <v>25</v>
      </c>
      <c r="L2925" t="s">
        <v>26</v>
      </c>
      <c r="M2925" t="s">
        <v>27</v>
      </c>
      <c r="N2925" t="s">
        <v>39</v>
      </c>
      <c r="O2925">
        <v>3</v>
      </c>
      <c r="P2925" t="s">
        <v>40</v>
      </c>
      <c r="Q2925">
        <v>3</v>
      </c>
      <c r="R2925" t="s">
        <v>30</v>
      </c>
      <c r="S2925" t="s">
        <v>47</v>
      </c>
      <c r="T2925" t="s">
        <v>74</v>
      </c>
      <c r="U2925" t="str">
        <f t="shared" si="1103"/>
        <v>Gen X</v>
      </c>
      <c r="V2925" t="str">
        <f t="shared" si="1108"/>
        <v xml:space="preserve">very high </v>
      </c>
      <c r="W2925" t="str">
        <f t="shared" si="1104"/>
        <v>MEDIUM</v>
      </c>
      <c r="X2925" s="8">
        <f t="shared" si="1114"/>
        <v>2.2142857142857144</v>
      </c>
      <c r="Y2925">
        <f t="shared" si="1097"/>
        <v>1</v>
      </c>
      <c r="Z2925">
        <f t="shared" si="1098"/>
        <v>1</v>
      </c>
      <c r="AA2925">
        <f t="shared" si="1099"/>
        <v>1</v>
      </c>
      <c r="AB2925">
        <f t="shared" si="1100"/>
        <v>2.5</v>
      </c>
      <c r="AC2925">
        <f t="shared" si="1101"/>
        <v>2</v>
      </c>
      <c r="AD2925">
        <f t="shared" si="1102"/>
        <v>3</v>
      </c>
      <c r="AE2925">
        <f t="shared" si="1105"/>
        <v>2.0999999999999996</v>
      </c>
    </row>
    <row r="2926" spans="1:31" x14ac:dyDescent="0.3">
      <c r="A2926" t="s">
        <v>2991</v>
      </c>
      <c r="B2926">
        <v>22</v>
      </c>
      <c r="C2926" t="s">
        <v>34</v>
      </c>
      <c r="D2926" t="s">
        <v>43</v>
      </c>
      <c r="E2926" t="s">
        <v>57</v>
      </c>
      <c r="F2926">
        <v>25</v>
      </c>
      <c r="G2926" t="s">
        <v>52</v>
      </c>
      <c r="H2926">
        <v>38</v>
      </c>
      <c r="I2926">
        <v>5</v>
      </c>
      <c r="J2926">
        <v>3</v>
      </c>
      <c r="K2926" t="s">
        <v>25</v>
      </c>
      <c r="L2926" t="s">
        <v>26</v>
      </c>
      <c r="M2926" t="s">
        <v>27</v>
      </c>
      <c r="N2926" t="s">
        <v>28</v>
      </c>
      <c r="O2926">
        <v>1</v>
      </c>
      <c r="P2926" t="s">
        <v>64</v>
      </c>
      <c r="Q2926">
        <v>4</v>
      </c>
      <c r="R2926" t="s">
        <v>30</v>
      </c>
      <c r="S2926" t="s">
        <v>47</v>
      </c>
      <c r="T2926" t="s">
        <v>71</v>
      </c>
      <c r="U2926" t="str">
        <f t="shared" si="1103"/>
        <v>GEN Z</v>
      </c>
      <c r="V2926" t="str">
        <f t="shared" si="1108"/>
        <v>standard</v>
      </c>
      <c r="W2926" t="str">
        <f t="shared" si="1104"/>
        <v>MEDIUM</v>
      </c>
      <c r="X2926" s="8">
        <f t="shared" si="1114"/>
        <v>2.7142857142857144</v>
      </c>
      <c r="Y2926">
        <f t="shared" si="1097"/>
        <v>1</v>
      </c>
      <c r="Z2926">
        <f t="shared" si="1098"/>
        <v>1</v>
      </c>
      <c r="AA2926">
        <f t="shared" si="1099"/>
        <v>3</v>
      </c>
      <c r="AB2926">
        <f t="shared" si="1100"/>
        <v>3</v>
      </c>
      <c r="AC2926">
        <f t="shared" si="1101"/>
        <v>2</v>
      </c>
      <c r="AD2926">
        <f t="shared" si="1102"/>
        <v>3</v>
      </c>
      <c r="AE2926">
        <f t="shared" si="1105"/>
        <v>2.15</v>
      </c>
    </row>
    <row r="2927" spans="1:31" x14ac:dyDescent="0.3">
      <c r="A2927" t="s">
        <v>2992</v>
      </c>
      <c r="B2927">
        <v>48</v>
      </c>
      <c r="C2927" t="s">
        <v>62</v>
      </c>
      <c r="D2927" t="s">
        <v>35</v>
      </c>
      <c r="E2927" t="s">
        <v>44</v>
      </c>
      <c r="F2927">
        <v>22</v>
      </c>
      <c r="G2927" t="s">
        <v>37</v>
      </c>
      <c r="H2927">
        <v>39</v>
      </c>
      <c r="I2927">
        <v>15</v>
      </c>
      <c r="J2927">
        <v>3</v>
      </c>
      <c r="K2927" t="s">
        <v>53</v>
      </c>
      <c r="L2927" t="s">
        <v>26</v>
      </c>
      <c r="M2927" t="s">
        <v>54</v>
      </c>
      <c r="N2927" t="s">
        <v>45</v>
      </c>
      <c r="O2927">
        <v>5</v>
      </c>
      <c r="P2927" t="s">
        <v>29</v>
      </c>
      <c r="Q2927">
        <v>1</v>
      </c>
      <c r="R2927" t="s">
        <v>46</v>
      </c>
      <c r="S2927" t="s">
        <v>47</v>
      </c>
      <c r="T2927" t="s">
        <v>71</v>
      </c>
      <c r="U2927" t="str">
        <f t="shared" si="1103"/>
        <v>Gen X</v>
      </c>
      <c r="V2927" t="str">
        <f t="shared" si="1108"/>
        <v>standard</v>
      </c>
      <c r="W2927" t="str">
        <f t="shared" si="1104"/>
        <v>poor</v>
      </c>
      <c r="X2927" s="8">
        <f t="shared" si="1114"/>
        <v>1.8571428571428572</v>
      </c>
      <c r="Y2927">
        <f t="shared" si="1097"/>
        <v>1</v>
      </c>
      <c r="Z2927">
        <f t="shared" si="1098"/>
        <v>1</v>
      </c>
      <c r="AA2927">
        <f t="shared" si="1099"/>
        <v>3</v>
      </c>
      <c r="AB2927">
        <f t="shared" si="1100"/>
        <v>3</v>
      </c>
      <c r="AC2927">
        <f t="shared" si="1101"/>
        <v>5</v>
      </c>
      <c r="AD2927">
        <f t="shared" si="1102"/>
        <v>1</v>
      </c>
      <c r="AE2927">
        <f t="shared" si="1105"/>
        <v>1.7000000000000002</v>
      </c>
    </row>
    <row r="2928" spans="1:31" x14ac:dyDescent="0.3">
      <c r="A2928" t="s">
        <v>2993</v>
      </c>
      <c r="B2928">
        <v>31</v>
      </c>
      <c r="C2928" t="s">
        <v>62</v>
      </c>
      <c r="D2928" t="s">
        <v>73</v>
      </c>
      <c r="E2928" t="s">
        <v>67</v>
      </c>
      <c r="F2928">
        <v>31</v>
      </c>
      <c r="G2928" t="s">
        <v>52</v>
      </c>
      <c r="H2928">
        <v>47</v>
      </c>
      <c r="I2928">
        <v>5</v>
      </c>
      <c r="J2928">
        <v>2</v>
      </c>
      <c r="K2928" t="s">
        <v>25</v>
      </c>
      <c r="L2928" t="s">
        <v>46</v>
      </c>
      <c r="M2928" t="s">
        <v>54</v>
      </c>
      <c r="N2928" t="s">
        <v>28</v>
      </c>
      <c r="O2928">
        <v>4</v>
      </c>
      <c r="P2928" t="s">
        <v>64</v>
      </c>
      <c r="Q2928">
        <v>2</v>
      </c>
      <c r="R2928" t="s">
        <v>46</v>
      </c>
      <c r="S2928" t="s">
        <v>58</v>
      </c>
      <c r="T2928" t="s">
        <v>71</v>
      </c>
      <c r="U2928" t="str">
        <f t="shared" si="1103"/>
        <v>Millennieals</v>
      </c>
      <c r="V2928" t="str">
        <f t="shared" si="1108"/>
        <v>high</v>
      </c>
      <c r="W2928" t="str">
        <f t="shared" si="1104"/>
        <v>MEDIUM</v>
      </c>
      <c r="X2928" s="8">
        <f t="shared" si="1114"/>
        <v>2.9285714285714284</v>
      </c>
      <c r="Y2928">
        <f t="shared" si="1097"/>
        <v>5</v>
      </c>
      <c r="Z2928">
        <f t="shared" si="1098"/>
        <v>3</v>
      </c>
      <c r="AA2928">
        <f t="shared" si="1099"/>
        <v>2</v>
      </c>
      <c r="AB2928">
        <f t="shared" si="1100"/>
        <v>3.5</v>
      </c>
      <c r="AC2928">
        <f t="shared" si="1101"/>
        <v>5</v>
      </c>
      <c r="AD2928">
        <f t="shared" si="1102"/>
        <v>3</v>
      </c>
      <c r="AE2928">
        <f t="shared" si="1105"/>
        <v>3.5</v>
      </c>
    </row>
    <row r="2929" spans="1:31" x14ac:dyDescent="0.3">
      <c r="A2929" t="s">
        <v>2994</v>
      </c>
      <c r="B2929">
        <v>33</v>
      </c>
      <c r="C2929" t="s">
        <v>50</v>
      </c>
      <c r="D2929" t="s">
        <v>79</v>
      </c>
      <c r="E2929" t="s">
        <v>51</v>
      </c>
      <c r="F2929">
        <v>3</v>
      </c>
      <c r="G2929" t="s">
        <v>37</v>
      </c>
      <c r="H2929">
        <v>53</v>
      </c>
      <c r="I2929">
        <v>8</v>
      </c>
      <c r="J2929">
        <v>2</v>
      </c>
      <c r="K2929" t="s">
        <v>63</v>
      </c>
      <c r="L2929" t="s">
        <v>84</v>
      </c>
      <c r="M2929" t="s">
        <v>27</v>
      </c>
      <c r="N2929" t="s">
        <v>45</v>
      </c>
      <c r="O2929">
        <v>1</v>
      </c>
      <c r="P2929" t="s">
        <v>29</v>
      </c>
      <c r="Q2929">
        <v>2</v>
      </c>
      <c r="R2929" t="s">
        <v>30</v>
      </c>
      <c r="S2929" t="s">
        <v>58</v>
      </c>
      <c r="T2929" t="s">
        <v>74</v>
      </c>
      <c r="U2929" t="str">
        <f t="shared" si="1103"/>
        <v>Millennieals</v>
      </c>
      <c r="V2929" t="str">
        <f t="shared" si="1108"/>
        <v>high</v>
      </c>
      <c r="W2929" t="str">
        <f t="shared" si="1104"/>
        <v>MEDIUM</v>
      </c>
      <c r="X2929" s="8">
        <f t="shared" ref="X2929" si="1117">AVERAGE(6-(AD2929),6-(Y2929),6-(O2929),J2929,AB2929,Z2929,6-(AA2929))</f>
        <v>3</v>
      </c>
      <c r="Y2929">
        <f t="shared" si="1097"/>
        <v>2</v>
      </c>
      <c r="Z2929">
        <f t="shared" si="1098"/>
        <v>3</v>
      </c>
      <c r="AA2929">
        <f t="shared" si="1099"/>
        <v>2</v>
      </c>
      <c r="AB2929">
        <f t="shared" si="1100"/>
        <v>2</v>
      </c>
      <c r="AC2929">
        <f t="shared" si="1101"/>
        <v>2</v>
      </c>
      <c r="AD2929">
        <f t="shared" si="1102"/>
        <v>5</v>
      </c>
      <c r="AE2929">
        <f t="shared" si="1105"/>
        <v>3.0500000000000007</v>
      </c>
    </row>
    <row r="2930" spans="1:31" x14ac:dyDescent="0.3">
      <c r="A2930" t="s">
        <v>2995</v>
      </c>
      <c r="B2930">
        <v>41</v>
      </c>
      <c r="C2930" t="s">
        <v>21</v>
      </c>
      <c r="D2930" t="s">
        <v>35</v>
      </c>
      <c r="E2930" t="s">
        <v>80</v>
      </c>
      <c r="F2930">
        <v>26</v>
      </c>
      <c r="G2930" t="s">
        <v>52</v>
      </c>
      <c r="H2930">
        <v>58</v>
      </c>
      <c r="I2930">
        <v>7</v>
      </c>
      <c r="J2930">
        <v>3</v>
      </c>
      <c r="K2930" t="s">
        <v>25</v>
      </c>
      <c r="L2930" t="s">
        <v>84</v>
      </c>
      <c r="M2930" t="s">
        <v>54</v>
      </c>
      <c r="N2930" t="s">
        <v>45</v>
      </c>
      <c r="O2930">
        <v>4</v>
      </c>
      <c r="P2930" t="s">
        <v>29</v>
      </c>
      <c r="Q2930">
        <v>4</v>
      </c>
      <c r="R2930" t="s">
        <v>30</v>
      </c>
      <c r="S2930" t="s">
        <v>58</v>
      </c>
      <c r="T2930" t="s">
        <v>41</v>
      </c>
      <c r="U2930" t="str">
        <f t="shared" si="1103"/>
        <v>Millennieals</v>
      </c>
      <c r="V2930" t="str">
        <f t="shared" si="1108"/>
        <v xml:space="preserve">very high </v>
      </c>
      <c r="W2930" t="str">
        <f t="shared" si="1104"/>
        <v>MEDIUM</v>
      </c>
      <c r="X2930" s="8">
        <f t="shared" ref="X2930" si="1118">AVERAGE((AD2930),(Y2930),6-(O2930),J2930,AB2930,Z2930,(AA2930))</f>
        <v>2.6428571428571428</v>
      </c>
      <c r="Y2930">
        <f t="shared" si="1097"/>
        <v>2</v>
      </c>
      <c r="Z2930">
        <f t="shared" si="1098"/>
        <v>3</v>
      </c>
      <c r="AA2930">
        <f t="shared" si="1099"/>
        <v>1</v>
      </c>
      <c r="AB2930">
        <f t="shared" si="1100"/>
        <v>4.5</v>
      </c>
      <c r="AC2930">
        <f t="shared" si="1101"/>
        <v>5</v>
      </c>
      <c r="AD2930">
        <f t="shared" si="1102"/>
        <v>3</v>
      </c>
      <c r="AE2930">
        <f t="shared" si="1105"/>
        <v>2.9</v>
      </c>
    </row>
    <row r="2931" spans="1:31" x14ac:dyDescent="0.3">
      <c r="A2931" t="s">
        <v>2996</v>
      </c>
      <c r="B2931">
        <v>26</v>
      </c>
      <c r="C2931" t="s">
        <v>50</v>
      </c>
      <c r="D2931" t="s">
        <v>77</v>
      </c>
      <c r="E2931" t="s">
        <v>80</v>
      </c>
      <c r="F2931">
        <v>17</v>
      </c>
      <c r="G2931" t="s">
        <v>52</v>
      </c>
      <c r="H2931">
        <v>55</v>
      </c>
      <c r="I2931">
        <v>15</v>
      </c>
      <c r="J2931">
        <v>5</v>
      </c>
      <c r="K2931" t="s">
        <v>25</v>
      </c>
      <c r="L2931" t="s">
        <v>84</v>
      </c>
      <c r="M2931" t="s">
        <v>27</v>
      </c>
      <c r="N2931" t="s">
        <v>28</v>
      </c>
      <c r="O2931">
        <v>4</v>
      </c>
      <c r="P2931" t="s">
        <v>40</v>
      </c>
      <c r="Q2931">
        <v>3</v>
      </c>
      <c r="R2931" t="s">
        <v>46</v>
      </c>
      <c r="S2931" t="s">
        <v>31</v>
      </c>
      <c r="T2931" t="s">
        <v>71</v>
      </c>
      <c r="U2931" t="str">
        <f t="shared" si="1103"/>
        <v>GEN Z</v>
      </c>
      <c r="V2931" t="str">
        <f t="shared" si="1108"/>
        <v>high</v>
      </c>
      <c r="W2931" t="str">
        <f t="shared" si="1104"/>
        <v>MEDIUM</v>
      </c>
      <c r="X2931" s="8">
        <f t="shared" si="1114"/>
        <v>3.0714285714285716</v>
      </c>
      <c r="Y2931">
        <f t="shared" si="1097"/>
        <v>2</v>
      </c>
      <c r="Z2931">
        <f t="shared" si="1098"/>
        <v>5</v>
      </c>
      <c r="AA2931">
        <f t="shared" si="1099"/>
        <v>2</v>
      </c>
      <c r="AB2931">
        <f t="shared" si="1100"/>
        <v>2.5</v>
      </c>
      <c r="AC2931">
        <f t="shared" si="1101"/>
        <v>2</v>
      </c>
      <c r="AD2931">
        <f t="shared" si="1102"/>
        <v>3</v>
      </c>
      <c r="AE2931">
        <f t="shared" si="1105"/>
        <v>3.1</v>
      </c>
    </row>
    <row r="2932" spans="1:31" x14ac:dyDescent="0.3">
      <c r="A2932" t="s">
        <v>2997</v>
      </c>
      <c r="B2932">
        <v>40</v>
      </c>
      <c r="C2932" t="s">
        <v>34</v>
      </c>
      <c r="D2932" t="s">
        <v>77</v>
      </c>
      <c r="E2932" t="s">
        <v>51</v>
      </c>
      <c r="F2932">
        <v>12</v>
      </c>
      <c r="G2932" t="s">
        <v>37</v>
      </c>
      <c r="H2932">
        <v>54</v>
      </c>
      <c r="I2932">
        <v>13</v>
      </c>
      <c r="J2932">
        <v>3</v>
      </c>
      <c r="K2932" t="s">
        <v>53</v>
      </c>
      <c r="L2932" t="s">
        <v>46</v>
      </c>
      <c r="M2932" t="s">
        <v>54</v>
      </c>
      <c r="N2932" t="s">
        <v>45</v>
      </c>
      <c r="O2932">
        <v>4</v>
      </c>
      <c r="P2932" t="s">
        <v>40</v>
      </c>
      <c r="Q2932">
        <v>3</v>
      </c>
      <c r="R2932" t="s">
        <v>30</v>
      </c>
      <c r="S2932" t="s">
        <v>31</v>
      </c>
      <c r="T2932" t="s">
        <v>48</v>
      </c>
      <c r="U2932" t="str">
        <f t="shared" si="1103"/>
        <v>Millennieals</v>
      </c>
      <c r="V2932" t="str">
        <f t="shared" si="1108"/>
        <v>high</v>
      </c>
      <c r="W2932" t="str">
        <f t="shared" si="1104"/>
        <v>MEDIUM</v>
      </c>
      <c r="X2932" s="8">
        <f t="shared" si="1114"/>
        <v>3.1428571428571428</v>
      </c>
      <c r="Y2932">
        <f t="shared" si="1097"/>
        <v>5</v>
      </c>
      <c r="Z2932">
        <f t="shared" si="1098"/>
        <v>5</v>
      </c>
      <c r="AA2932">
        <f t="shared" si="1099"/>
        <v>2</v>
      </c>
      <c r="AB2932">
        <f t="shared" si="1100"/>
        <v>4</v>
      </c>
      <c r="AC2932">
        <f t="shared" si="1101"/>
        <v>5</v>
      </c>
      <c r="AD2932">
        <f t="shared" si="1102"/>
        <v>1</v>
      </c>
      <c r="AE2932">
        <f t="shared" si="1105"/>
        <v>3.3499999999999996</v>
      </c>
    </row>
    <row r="2933" spans="1:31" x14ac:dyDescent="0.3">
      <c r="A2933" t="s">
        <v>2998</v>
      </c>
      <c r="B2933">
        <v>38</v>
      </c>
      <c r="C2933" t="s">
        <v>21</v>
      </c>
      <c r="D2933" t="s">
        <v>43</v>
      </c>
      <c r="E2933" t="s">
        <v>44</v>
      </c>
      <c r="F2933">
        <v>11</v>
      </c>
      <c r="G2933" t="s">
        <v>52</v>
      </c>
      <c r="H2933">
        <v>60</v>
      </c>
      <c r="I2933">
        <v>13</v>
      </c>
      <c r="J2933">
        <v>2</v>
      </c>
      <c r="K2933" t="s">
        <v>25</v>
      </c>
      <c r="L2933" t="s">
        <v>26</v>
      </c>
      <c r="M2933" t="s">
        <v>27</v>
      </c>
      <c r="N2933" t="s">
        <v>28</v>
      </c>
      <c r="O2933">
        <v>4</v>
      </c>
      <c r="P2933" t="s">
        <v>64</v>
      </c>
      <c r="Q2933">
        <v>5</v>
      </c>
      <c r="R2933" t="s">
        <v>30</v>
      </c>
      <c r="S2933" t="s">
        <v>31</v>
      </c>
      <c r="T2933" t="s">
        <v>41</v>
      </c>
      <c r="U2933" t="str">
        <f t="shared" si="1103"/>
        <v>Millennieals</v>
      </c>
      <c r="V2933" t="str">
        <f t="shared" si="1108"/>
        <v xml:space="preserve">very high </v>
      </c>
      <c r="W2933" t="str">
        <f t="shared" si="1104"/>
        <v>MEDIUM</v>
      </c>
      <c r="X2933" s="8">
        <f t="shared" si="1114"/>
        <v>2.5</v>
      </c>
      <c r="Y2933">
        <f t="shared" si="1097"/>
        <v>1</v>
      </c>
      <c r="Z2933">
        <f t="shared" si="1098"/>
        <v>5</v>
      </c>
      <c r="AA2933">
        <f t="shared" si="1099"/>
        <v>1</v>
      </c>
      <c r="AB2933">
        <f t="shared" si="1100"/>
        <v>3.5</v>
      </c>
      <c r="AC2933">
        <f t="shared" si="1101"/>
        <v>2</v>
      </c>
      <c r="AD2933">
        <f t="shared" si="1102"/>
        <v>3</v>
      </c>
      <c r="AE2933">
        <f t="shared" si="1105"/>
        <v>2.6</v>
      </c>
    </row>
    <row r="2934" spans="1:31" x14ac:dyDescent="0.3">
      <c r="A2934" t="s">
        <v>2999</v>
      </c>
      <c r="B2934">
        <v>43</v>
      </c>
      <c r="C2934" t="s">
        <v>34</v>
      </c>
      <c r="D2934" t="s">
        <v>35</v>
      </c>
      <c r="E2934" t="s">
        <v>80</v>
      </c>
      <c r="F2934">
        <v>32</v>
      </c>
      <c r="G2934" t="s">
        <v>24</v>
      </c>
      <c r="H2934">
        <v>34</v>
      </c>
      <c r="I2934">
        <v>13</v>
      </c>
      <c r="J2934">
        <v>2</v>
      </c>
      <c r="K2934" t="s">
        <v>25</v>
      </c>
      <c r="L2934" t="s">
        <v>46</v>
      </c>
      <c r="M2934" t="s">
        <v>27</v>
      </c>
      <c r="N2934" t="s">
        <v>45</v>
      </c>
      <c r="O2934">
        <v>3</v>
      </c>
      <c r="P2934" t="s">
        <v>64</v>
      </c>
      <c r="Q2934">
        <v>1</v>
      </c>
      <c r="R2934" t="s">
        <v>30</v>
      </c>
      <c r="S2934" t="s">
        <v>47</v>
      </c>
      <c r="T2934" t="s">
        <v>71</v>
      </c>
      <c r="U2934" t="str">
        <f t="shared" si="1103"/>
        <v>Millennieals</v>
      </c>
      <c r="V2934" t="str">
        <f t="shared" si="1108"/>
        <v>low</v>
      </c>
      <c r="W2934" t="str">
        <f t="shared" si="1104"/>
        <v>MEDIUM</v>
      </c>
      <c r="X2934" s="8">
        <f t="shared" si="1114"/>
        <v>2.7857142857142856</v>
      </c>
      <c r="Y2934">
        <f t="shared" si="1097"/>
        <v>5</v>
      </c>
      <c r="Z2934">
        <f t="shared" si="1098"/>
        <v>1</v>
      </c>
      <c r="AA2934">
        <f t="shared" si="1099"/>
        <v>4</v>
      </c>
      <c r="AB2934">
        <f t="shared" si="1100"/>
        <v>1.5</v>
      </c>
      <c r="AC2934">
        <f t="shared" si="1101"/>
        <v>2</v>
      </c>
      <c r="AD2934">
        <f t="shared" si="1102"/>
        <v>3</v>
      </c>
      <c r="AE2934">
        <f t="shared" si="1105"/>
        <v>2.95</v>
      </c>
    </row>
    <row r="2935" spans="1:31" x14ac:dyDescent="0.3">
      <c r="A2935" t="s">
        <v>3000</v>
      </c>
      <c r="B2935">
        <v>32</v>
      </c>
      <c r="C2935" t="s">
        <v>62</v>
      </c>
      <c r="D2935" t="s">
        <v>22</v>
      </c>
      <c r="E2935" t="s">
        <v>36</v>
      </c>
      <c r="F2935">
        <v>28</v>
      </c>
      <c r="G2935" t="s">
        <v>37</v>
      </c>
      <c r="H2935">
        <v>50</v>
      </c>
      <c r="I2935">
        <v>14</v>
      </c>
      <c r="J2935">
        <v>4</v>
      </c>
      <c r="K2935" t="s">
        <v>63</v>
      </c>
      <c r="L2935" t="s">
        <v>46</v>
      </c>
      <c r="M2935" t="s">
        <v>27</v>
      </c>
      <c r="N2935" t="s">
        <v>45</v>
      </c>
      <c r="O2935">
        <v>3</v>
      </c>
      <c r="P2935" t="s">
        <v>64</v>
      </c>
      <c r="Q2935">
        <v>3</v>
      </c>
      <c r="R2935" t="s">
        <v>30</v>
      </c>
      <c r="S2935" t="s">
        <v>58</v>
      </c>
      <c r="T2935" t="s">
        <v>74</v>
      </c>
      <c r="U2935" t="str">
        <f t="shared" si="1103"/>
        <v>Millennieals</v>
      </c>
      <c r="V2935" t="str">
        <f t="shared" si="1108"/>
        <v>high</v>
      </c>
      <c r="W2935" t="str">
        <f t="shared" si="1104"/>
        <v>Good</v>
      </c>
      <c r="X2935" s="8">
        <f t="shared" si="1114"/>
        <v>3.5</v>
      </c>
      <c r="Y2935">
        <f t="shared" si="1097"/>
        <v>5</v>
      </c>
      <c r="Z2935">
        <f t="shared" si="1098"/>
        <v>3</v>
      </c>
      <c r="AA2935">
        <f t="shared" si="1099"/>
        <v>2</v>
      </c>
      <c r="AB2935">
        <f t="shared" si="1100"/>
        <v>2.5</v>
      </c>
      <c r="AC2935">
        <f t="shared" si="1101"/>
        <v>2</v>
      </c>
      <c r="AD2935">
        <f t="shared" si="1102"/>
        <v>5</v>
      </c>
      <c r="AE2935">
        <f t="shared" si="1105"/>
        <v>4.05</v>
      </c>
    </row>
    <row r="2936" spans="1:31" x14ac:dyDescent="0.3">
      <c r="A2936" t="s">
        <v>3001</v>
      </c>
      <c r="B2936">
        <v>23</v>
      </c>
      <c r="C2936" t="s">
        <v>34</v>
      </c>
      <c r="D2936" t="s">
        <v>22</v>
      </c>
      <c r="E2936" t="s">
        <v>36</v>
      </c>
      <c r="F2936">
        <v>27</v>
      </c>
      <c r="G2936" t="s">
        <v>52</v>
      </c>
      <c r="H2936">
        <v>60</v>
      </c>
      <c r="I2936">
        <v>15</v>
      </c>
      <c r="J2936">
        <v>5</v>
      </c>
      <c r="K2936" t="s">
        <v>25</v>
      </c>
      <c r="L2936" t="s">
        <v>46</v>
      </c>
      <c r="M2936" t="s">
        <v>27</v>
      </c>
      <c r="N2936" t="s">
        <v>39</v>
      </c>
      <c r="O2936">
        <v>5</v>
      </c>
      <c r="P2936" t="s">
        <v>40</v>
      </c>
      <c r="Q2936">
        <v>1</v>
      </c>
      <c r="R2936" t="s">
        <v>65</v>
      </c>
      <c r="S2936" t="s">
        <v>58</v>
      </c>
      <c r="T2936" t="s">
        <v>48</v>
      </c>
      <c r="U2936" t="str">
        <f t="shared" si="1103"/>
        <v>GEN Z</v>
      </c>
      <c r="V2936" t="str">
        <f t="shared" si="1108"/>
        <v xml:space="preserve">very high </v>
      </c>
      <c r="W2936" t="str">
        <f t="shared" si="1104"/>
        <v>MEDIUM</v>
      </c>
      <c r="X2936" s="8">
        <f t="shared" si="1114"/>
        <v>2.7857142857142856</v>
      </c>
      <c r="Y2936">
        <f t="shared" si="1097"/>
        <v>5</v>
      </c>
      <c r="Z2936">
        <f t="shared" si="1098"/>
        <v>3</v>
      </c>
      <c r="AA2936">
        <f t="shared" si="1099"/>
        <v>1</v>
      </c>
      <c r="AB2936">
        <f t="shared" si="1100"/>
        <v>1.5</v>
      </c>
      <c r="AC2936">
        <f t="shared" si="1101"/>
        <v>2</v>
      </c>
      <c r="AD2936">
        <f t="shared" si="1102"/>
        <v>3</v>
      </c>
      <c r="AE2936">
        <f t="shared" si="1105"/>
        <v>3.3999999999999995</v>
      </c>
    </row>
    <row r="2937" spans="1:31" x14ac:dyDescent="0.3">
      <c r="A2937" t="s">
        <v>3002</v>
      </c>
      <c r="B2937">
        <v>29</v>
      </c>
      <c r="C2937" t="s">
        <v>50</v>
      </c>
      <c r="D2937" t="s">
        <v>79</v>
      </c>
      <c r="E2937" t="s">
        <v>23</v>
      </c>
      <c r="F2937">
        <v>6</v>
      </c>
      <c r="G2937" t="s">
        <v>37</v>
      </c>
      <c r="H2937">
        <v>20</v>
      </c>
      <c r="I2937">
        <v>11</v>
      </c>
      <c r="J2937">
        <v>1</v>
      </c>
      <c r="K2937" t="s">
        <v>25</v>
      </c>
      <c r="L2937" t="s">
        <v>38</v>
      </c>
      <c r="M2937" t="s">
        <v>27</v>
      </c>
      <c r="N2937" t="s">
        <v>28</v>
      </c>
      <c r="O2937">
        <v>5</v>
      </c>
      <c r="P2937" t="s">
        <v>40</v>
      </c>
      <c r="Q2937">
        <v>3</v>
      </c>
      <c r="R2937" t="s">
        <v>46</v>
      </c>
      <c r="S2937" t="s">
        <v>58</v>
      </c>
      <c r="T2937" t="s">
        <v>60</v>
      </c>
      <c r="U2937" t="str">
        <f t="shared" si="1103"/>
        <v>Millennieals</v>
      </c>
      <c r="V2937" t="str">
        <f t="shared" si="1108"/>
        <v>very low</v>
      </c>
      <c r="W2937" t="str">
        <f t="shared" si="1104"/>
        <v>MEDIUM</v>
      </c>
      <c r="X2937" s="8">
        <f t="shared" si="1114"/>
        <v>2.6428571428571428</v>
      </c>
      <c r="Y2937">
        <f t="shared" si="1097"/>
        <v>3</v>
      </c>
      <c r="Z2937">
        <f t="shared" si="1098"/>
        <v>3</v>
      </c>
      <c r="AA2937">
        <f t="shared" si="1099"/>
        <v>5</v>
      </c>
      <c r="AB2937">
        <f t="shared" si="1100"/>
        <v>2.5</v>
      </c>
      <c r="AC2937">
        <f t="shared" si="1101"/>
        <v>2</v>
      </c>
      <c r="AD2937">
        <f t="shared" si="1102"/>
        <v>3</v>
      </c>
      <c r="AE2937">
        <f t="shared" si="1105"/>
        <v>2.8</v>
      </c>
    </row>
    <row r="2938" spans="1:31" x14ac:dyDescent="0.3">
      <c r="A2938" t="s">
        <v>3003</v>
      </c>
      <c r="B2938">
        <v>36</v>
      </c>
      <c r="C2938" t="s">
        <v>21</v>
      </c>
      <c r="D2938" t="s">
        <v>73</v>
      </c>
      <c r="E2938" t="s">
        <v>57</v>
      </c>
      <c r="F2938">
        <v>9</v>
      </c>
      <c r="G2938" t="s">
        <v>24</v>
      </c>
      <c r="H2938">
        <v>60</v>
      </c>
      <c r="I2938">
        <v>15</v>
      </c>
      <c r="J2938">
        <v>3</v>
      </c>
      <c r="K2938" t="s">
        <v>63</v>
      </c>
      <c r="L2938" t="s">
        <v>46</v>
      </c>
      <c r="M2938" t="s">
        <v>27</v>
      </c>
      <c r="N2938" t="s">
        <v>39</v>
      </c>
      <c r="O2938">
        <v>1</v>
      </c>
      <c r="P2938" t="s">
        <v>29</v>
      </c>
      <c r="Q2938">
        <v>1</v>
      </c>
      <c r="R2938" t="s">
        <v>65</v>
      </c>
      <c r="S2938" t="s">
        <v>47</v>
      </c>
      <c r="T2938" t="s">
        <v>60</v>
      </c>
      <c r="U2938" t="str">
        <f t="shared" si="1103"/>
        <v>Millennieals</v>
      </c>
      <c r="V2938" t="str">
        <f t="shared" si="1108"/>
        <v xml:space="preserve">very high </v>
      </c>
      <c r="W2938" t="str">
        <f t="shared" si="1104"/>
        <v>MEDIUM</v>
      </c>
      <c r="X2938" s="8">
        <f t="shared" ref="X2938" si="1119">AVERAGE(6-(AD2938),6-(Y2938),6-(O2938),J2938,AB2938,Z2938,6-(AA2938))</f>
        <v>2.5</v>
      </c>
      <c r="Y2938">
        <f t="shared" si="1097"/>
        <v>5</v>
      </c>
      <c r="Z2938">
        <f t="shared" si="1098"/>
        <v>1</v>
      </c>
      <c r="AA2938">
        <f t="shared" si="1099"/>
        <v>1</v>
      </c>
      <c r="AB2938">
        <f t="shared" si="1100"/>
        <v>1.5</v>
      </c>
      <c r="AC2938">
        <f t="shared" si="1101"/>
        <v>2</v>
      </c>
      <c r="AD2938">
        <f t="shared" si="1102"/>
        <v>5</v>
      </c>
      <c r="AE2938">
        <f t="shared" si="1105"/>
        <v>3.5</v>
      </c>
    </row>
    <row r="2939" spans="1:31" x14ac:dyDescent="0.3">
      <c r="A2939" t="s">
        <v>3004</v>
      </c>
      <c r="B2939">
        <v>31</v>
      </c>
      <c r="C2939" t="s">
        <v>62</v>
      </c>
      <c r="D2939" t="s">
        <v>22</v>
      </c>
      <c r="E2939" t="s">
        <v>36</v>
      </c>
      <c r="F2939">
        <v>27</v>
      </c>
      <c r="G2939" t="s">
        <v>37</v>
      </c>
      <c r="H2939">
        <v>38</v>
      </c>
      <c r="I2939">
        <v>10</v>
      </c>
      <c r="J2939">
        <v>3</v>
      </c>
      <c r="K2939" t="s">
        <v>53</v>
      </c>
      <c r="L2939" t="s">
        <v>46</v>
      </c>
      <c r="M2939" t="s">
        <v>27</v>
      </c>
      <c r="N2939" t="s">
        <v>28</v>
      </c>
      <c r="O2939">
        <v>5</v>
      </c>
      <c r="P2939" t="s">
        <v>40</v>
      </c>
      <c r="Q2939">
        <v>1</v>
      </c>
      <c r="R2939" t="s">
        <v>30</v>
      </c>
      <c r="S2939" t="s">
        <v>31</v>
      </c>
      <c r="T2939" t="s">
        <v>60</v>
      </c>
      <c r="U2939" t="str">
        <f t="shared" si="1103"/>
        <v>Millennieals</v>
      </c>
      <c r="V2939" t="str">
        <f t="shared" si="1108"/>
        <v>standard</v>
      </c>
      <c r="W2939" t="str">
        <f t="shared" si="1104"/>
        <v>MEDIUM</v>
      </c>
      <c r="X2939" s="8">
        <f t="shared" ref="X2939" si="1120">AVERAGE((AD2939),(Y2939),6-(O2939),J2939,AB2939,Z2939,(AA2939))</f>
        <v>2.7857142857142856</v>
      </c>
      <c r="Y2939">
        <f t="shared" si="1097"/>
        <v>5</v>
      </c>
      <c r="Z2939">
        <f t="shared" si="1098"/>
        <v>5</v>
      </c>
      <c r="AA2939">
        <f t="shared" si="1099"/>
        <v>3</v>
      </c>
      <c r="AB2939">
        <f t="shared" si="1100"/>
        <v>1.5</v>
      </c>
      <c r="AC2939">
        <f t="shared" si="1101"/>
        <v>2</v>
      </c>
      <c r="AD2939">
        <f t="shared" si="1102"/>
        <v>1</v>
      </c>
      <c r="AE2939">
        <f t="shared" si="1105"/>
        <v>2.9999999999999996</v>
      </c>
    </row>
    <row r="2940" spans="1:31" x14ac:dyDescent="0.3">
      <c r="A2940" t="s">
        <v>3005</v>
      </c>
      <c r="B2940">
        <v>56</v>
      </c>
      <c r="C2940" t="s">
        <v>62</v>
      </c>
      <c r="D2940" t="s">
        <v>35</v>
      </c>
      <c r="E2940" t="s">
        <v>44</v>
      </c>
      <c r="F2940">
        <v>29</v>
      </c>
      <c r="G2940" t="s">
        <v>52</v>
      </c>
      <c r="H2940">
        <v>53</v>
      </c>
      <c r="I2940">
        <v>5</v>
      </c>
      <c r="J2940">
        <v>5</v>
      </c>
      <c r="K2940" t="s">
        <v>53</v>
      </c>
      <c r="L2940" t="s">
        <v>46</v>
      </c>
      <c r="M2940" t="s">
        <v>54</v>
      </c>
      <c r="N2940" t="s">
        <v>28</v>
      </c>
      <c r="O2940">
        <v>4</v>
      </c>
      <c r="P2940" t="s">
        <v>40</v>
      </c>
      <c r="Q2940">
        <v>5</v>
      </c>
      <c r="R2940" t="s">
        <v>46</v>
      </c>
      <c r="S2940" t="s">
        <v>47</v>
      </c>
      <c r="T2940" t="s">
        <v>71</v>
      </c>
      <c r="U2940" t="str">
        <f t="shared" si="1103"/>
        <v>Gen X</v>
      </c>
      <c r="V2940" t="str">
        <f t="shared" si="1108"/>
        <v>high</v>
      </c>
      <c r="W2940" t="str">
        <f t="shared" si="1104"/>
        <v>MEDIUM</v>
      </c>
      <c r="X2940" s="8">
        <f t="shared" si="1114"/>
        <v>3</v>
      </c>
      <c r="Y2940">
        <f t="shared" si="1097"/>
        <v>5</v>
      </c>
      <c r="Z2940">
        <f t="shared" si="1098"/>
        <v>1</v>
      </c>
      <c r="AA2940">
        <f t="shared" si="1099"/>
        <v>2</v>
      </c>
      <c r="AB2940">
        <f t="shared" si="1100"/>
        <v>5</v>
      </c>
      <c r="AC2940">
        <f t="shared" si="1101"/>
        <v>5</v>
      </c>
      <c r="AD2940">
        <f t="shared" si="1102"/>
        <v>1</v>
      </c>
      <c r="AE2940">
        <f t="shared" si="1105"/>
        <v>3.0500000000000003</v>
      </c>
    </row>
    <row r="2941" spans="1:31" x14ac:dyDescent="0.3">
      <c r="A2941" t="s">
        <v>3006</v>
      </c>
      <c r="B2941">
        <v>24</v>
      </c>
      <c r="C2941" t="s">
        <v>34</v>
      </c>
      <c r="D2941" t="s">
        <v>56</v>
      </c>
      <c r="E2941" t="s">
        <v>36</v>
      </c>
      <c r="F2941">
        <v>23</v>
      </c>
      <c r="G2941" t="s">
        <v>52</v>
      </c>
      <c r="H2941">
        <v>58</v>
      </c>
      <c r="I2941">
        <v>10</v>
      </c>
      <c r="J2941">
        <v>4</v>
      </c>
      <c r="K2941" t="s">
        <v>25</v>
      </c>
      <c r="L2941" t="s">
        <v>38</v>
      </c>
      <c r="M2941" t="s">
        <v>54</v>
      </c>
      <c r="N2941" t="s">
        <v>39</v>
      </c>
      <c r="O2941">
        <v>3</v>
      </c>
      <c r="P2941" t="s">
        <v>40</v>
      </c>
      <c r="Q2941">
        <v>2</v>
      </c>
      <c r="R2941" t="s">
        <v>30</v>
      </c>
      <c r="S2941" t="s">
        <v>47</v>
      </c>
      <c r="T2941" t="s">
        <v>60</v>
      </c>
      <c r="U2941" t="str">
        <f t="shared" si="1103"/>
        <v>GEN Z</v>
      </c>
      <c r="V2941" t="str">
        <f t="shared" si="1108"/>
        <v xml:space="preserve">very high </v>
      </c>
      <c r="W2941" t="str">
        <f t="shared" si="1104"/>
        <v>MEDIUM</v>
      </c>
      <c r="X2941" s="8">
        <f t="shared" si="1114"/>
        <v>2.6428571428571428</v>
      </c>
      <c r="Y2941">
        <f t="shared" si="1097"/>
        <v>3</v>
      </c>
      <c r="Z2941">
        <f t="shared" si="1098"/>
        <v>1</v>
      </c>
      <c r="AA2941">
        <f t="shared" si="1099"/>
        <v>1</v>
      </c>
      <c r="AB2941">
        <f t="shared" si="1100"/>
        <v>3.5</v>
      </c>
      <c r="AC2941">
        <f t="shared" si="1101"/>
        <v>5</v>
      </c>
      <c r="AD2941">
        <f t="shared" si="1102"/>
        <v>3</v>
      </c>
      <c r="AE2941">
        <f t="shared" si="1105"/>
        <v>2.8499999999999996</v>
      </c>
    </row>
    <row r="2942" spans="1:31" x14ac:dyDescent="0.3">
      <c r="A2942" t="s">
        <v>3007</v>
      </c>
      <c r="B2942">
        <v>39</v>
      </c>
      <c r="C2942" t="s">
        <v>62</v>
      </c>
      <c r="D2942" t="s">
        <v>79</v>
      </c>
      <c r="E2942" t="s">
        <v>67</v>
      </c>
      <c r="F2942">
        <v>3</v>
      </c>
      <c r="G2942" t="s">
        <v>52</v>
      </c>
      <c r="H2942">
        <v>49</v>
      </c>
      <c r="I2942">
        <v>13</v>
      </c>
      <c r="J2942">
        <v>5</v>
      </c>
      <c r="K2942" t="s">
        <v>25</v>
      </c>
      <c r="L2942" t="s">
        <v>46</v>
      </c>
      <c r="M2942" t="s">
        <v>54</v>
      </c>
      <c r="N2942" t="s">
        <v>45</v>
      </c>
      <c r="O2942">
        <v>5</v>
      </c>
      <c r="P2942" t="s">
        <v>64</v>
      </c>
      <c r="Q2942">
        <v>1</v>
      </c>
      <c r="R2942" t="s">
        <v>65</v>
      </c>
      <c r="S2942" t="s">
        <v>58</v>
      </c>
      <c r="T2942" t="s">
        <v>71</v>
      </c>
      <c r="U2942" t="str">
        <f t="shared" si="1103"/>
        <v>Millennieals</v>
      </c>
      <c r="V2942" t="str">
        <f t="shared" si="1108"/>
        <v>high</v>
      </c>
      <c r="W2942" t="str">
        <f t="shared" si="1104"/>
        <v>Good</v>
      </c>
      <c r="X2942" s="8">
        <f t="shared" si="1114"/>
        <v>3.1428571428571428</v>
      </c>
      <c r="Y2942">
        <f t="shared" si="1097"/>
        <v>5</v>
      </c>
      <c r="Z2942">
        <f t="shared" si="1098"/>
        <v>3</v>
      </c>
      <c r="AA2942">
        <f t="shared" si="1099"/>
        <v>2</v>
      </c>
      <c r="AB2942">
        <f t="shared" si="1100"/>
        <v>3</v>
      </c>
      <c r="AC2942">
        <f t="shared" si="1101"/>
        <v>5</v>
      </c>
      <c r="AD2942">
        <f t="shared" si="1102"/>
        <v>3</v>
      </c>
      <c r="AE2942">
        <f t="shared" si="1105"/>
        <v>3.7499999999999996</v>
      </c>
    </row>
    <row r="2943" spans="1:31" x14ac:dyDescent="0.3">
      <c r="A2943" t="s">
        <v>3008</v>
      </c>
      <c r="B2943">
        <v>49</v>
      </c>
      <c r="C2943" t="s">
        <v>50</v>
      </c>
      <c r="D2943" t="s">
        <v>35</v>
      </c>
      <c r="E2943" t="s">
        <v>57</v>
      </c>
      <c r="F2943">
        <v>25</v>
      </c>
      <c r="G2943" t="s">
        <v>37</v>
      </c>
      <c r="H2943">
        <v>30</v>
      </c>
      <c r="I2943">
        <v>2</v>
      </c>
      <c r="J2943">
        <v>5</v>
      </c>
      <c r="K2943" t="s">
        <v>63</v>
      </c>
      <c r="L2943" t="s">
        <v>84</v>
      </c>
      <c r="M2943" t="s">
        <v>54</v>
      </c>
      <c r="N2943" t="s">
        <v>45</v>
      </c>
      <c r="O2943">
        <v>5</v>
      </c>
      <c r="P2943" t="s">
        <v>40</v>
      </c>
      <c r="Q2943">
        <v>5</v>
      </c>
      <c r="R2943" t="s">
        <v>46</v>
      </c>
      <c r="S2943" t="s">
        <v>58</v>
      </c>
      <c r="T2943" t="s">
        <v>71</v>
      </c>
      <c r="U2943" t="str">
        <f t="shared" si="1103"/>
        <v>Gen X</v>
      </c>
      <c r="V2943" t="str">
        <f t="shared" si="1108"/>
        <v>low</v>
      </c>
      <c r="W2943" t="str">
        <f t="shared" si="1104"/>
        <v>Good</v>
      </c>
      <c r="X2943" s="8">
        <f t="shared" si="1114"/>
        <v>3.5714285714285716</v>
      </c>
      <c r="Y2943">
        <f t="shared" si="1097"/>
        <v>2</v>
      </c>
      <c r="Z2943">
        <f t="shared" si="1098"/>
        <v>3</v>
      </c>
      <c r="AA2943">
        <f t="shared" si="1099"/>
        <v>4</v>
      </c>
      <c r="AB2943">
        <f t="shared" si="1100"/>
        <v>5</v>
      </c>
      <c r="AC2943">
        <f t="shared" si="1101"/>
        <v>5</v>
      </c>
      <c r="AD2943">
        <f t="shared" si="1102"/>
        <v>5</v>
      </c>
      <c r="AE2943">
        <f t="shared" si="1105"/>
        <v>3.9000000000000004</v>
      </c>
    </row>
    <row r="2944" spans="1:31" x14ac:dyDescent="0.3">
      <c r="A2944" t="s">
        <v>3009</v>
      </c>
      <c r="B2944">
        <v>29</v>
      </c>
      <c r="C2944" t="s">
        <v>34</v>
      </c>
      <c r="D2944" t="s">
        <v>77</v>
      </c>
      <c r="E2944" t="s">
        <v>23</v>
      </c>
      <c r="F2944">
        <v>30</v>
      </c>
      <c r="G2944" t="s">
        <v>37</v>
      </c>
      <c r="H2944">
        <v>42</v>
      </c>
      <c r="I2944">
        <v>5</v>
      </c>
      <c r="J2944">
        <v>4</v>
      </c>
      <c r="K2944" t="s">
        <v>53</v>
      </c>
      <c r="L2944" t="s">
        <v>46</v>
      </c>
      <c r="M2944" t="s">
        <v>27</v>
      </c>
      <c r="N2944" t="s">
        <v>45</v>
      </c>
      <c r="O2944">
        <v>1</v>
      </c>
      <c r="P2944" t="s">
        <v>29</v>
      </c>
      <c r="Q2944">
        <v>3</v>
      </c>
      <c r="R2944" t="s">
        <v>65</v>
      </c>
      <c r="S2944" t="s">
        <v>31</v>
      </c>
      <c r="T2944" t="s">
        <v>48</v>
      </c>
      <c r="U2944" t="str">
        <f t="shared" si="1103"/>
        <v>Millennieals</v>
      </c>
      <c r="V2944" t="str">
        <f t="shared" si="1108"/>
        <v>standard</v>
      </c>
      <c r="W2944" t="str">
        <f t="shared" si="1104"/>
        <v>MEDIUM</v>
      </c>
      <c r="X2944" s="8">
        <f t="shared" si="1114"/>
        <v>3.6428571428571428</v>
      </c>
      <c r="Y2944">
        <f t="shared" si="1097"/>
        <v>5</v>
      </c>
      <c r="Z2944">
        <f t="shared" si="1098"/>
        <v>5</v>
      </c>
      <c r="AA2944">
        <f t="shared" si="1099"/>
        <v>3</v>
      </c>
      <c r="AB2944">
        <f t="shared" si="1100"/>
        <v>2.5</v>
      </c>
      <c r="AC2944">
        <f t="shared" si="1101"/>
        <v>2</v>
      </c>
      <c r="AD2944">
        <f t="shared" si="1102"/>
        <v>1</v>
      </c>
      <c r="AE2944">
        <f t="shared" si="1105"/>
        <v>3.1999999999999997</v>
      </c>
    </row>
    <row r="2945" spans="1:31" x14ac:dyDescent="0.3">
      <c r="A2945" t="s">
        <v>3010</v>
      </c>
      <c r="B2945">
        <v>58</v>
      </c>
      <c r="C2945" t="s">
        <v>50</v>
      </c>
      <c r="D2945" t="s">
        <v>35</v>
      </c>
      <c r="E2945" t="s">
        <v>44</v>
      </c>
      <c r="F2945">
        <v>19</v>
      </c>
      <c r="G2945" t="s">
        <v>37</v>
      </c>
      <c r="H2945">
        <v>34</v>
      </c>
      <c r="I2945">
        <v>5</v>
      </c>
      <c r="J2945">
        <v>2</v>
      </c>
      <c r="K2945" t="s">
        <v>25</v>
      </c>
      <c r="L2945" t="s">
        <v>46</v>
      </c>
      <c r="M2945" t="s">
        <v>27</v>
      </c>
      <c r="N2945" t="s">
        <v>39</v>
      </c>
      <c r="O2945">
        <v>5</v>
      </c>
      <c r="P2945" t="s">
        <v>40</v>
      </c>
      <c r="Q2945">
        <v>3</v>
      </c>
      <c r="R2945" t="s">
        <v>46</v>
      </c>
      <c r="S2945" t="s">
        <v>31</v>
      </c>
      <c r="T2945" t="s">
        <v>48</v>
      </c>
      <c r="U2945" t="str">
        <f t="shared" si="1103"/>
        <v>Gen X</v>
      </c>
      <c r="V2945" t="str">
        <f t="shared" si="1108"/>
        <v>low</v>
      </c>
      <c r="W2945" t="str">
        <f t="shared" si="1104"/>
        <v>Good</v>
      </c>
      <c r="X2945" s="8">
        <f t="shared" si="1114"/>
        <v>3.2142857142857144</v>
      </c>
      <c r="Y2945">
        <f t="shared" si="1097"/>
        <v>5</v>
      </c>
      <c r="Z2945">
        <f t="shared" si="1098"/>
        <v>5</v>
      </c>
      <c r="AA2945">
        <f t="shared" si="1099"/>
        <v>4</v>
      </c>
      <c r="AB2945">
        <f t="shared" si="1100"/>
        <v>2.5</v>
      </c>
      <c r="AC2945">
        <f t="shared" si="1101"/>
        <v>2</v>
      </c>
      <c r="AD2945">
        <f t="shared" si="1102"/>
        <v>3</v>
      </c>
      <c r="AE2945">
        <f t="shared" si="1105"/>
        <v>3.6500000000000004</v>
      </c>
    </row>
    <row r="2946" spans="1:31" x14ac:dyDescent="0.3">
      <c r="A2946" t="s">
        <v>3011</v>
      </c>
      <c r="B2946">
        <v>54</v>
      </c>
      <c r="C2946" t="s">
        <v>50</v>
      </c>
      <c r="D2946" t="s">
        <v>79</v>
      </c>
      <c r="E2946" t="s">
        <v>36</v>
      </c>
      <c r="F2946">
        <v>12</v>
      </c>
      <c r="G2946" t="s">
        <v>37</v>
      </c>
      <c r="H2946">
        <v>41</v>
      </c>
      <c r="I2946">
        <v>11</v>
      </c>
      <c r="J2946">
        <v>3</v>
      </c>
      <c r="K2946" t="s">
        <v>25</v>
      </c>
      <c r="L2946" t="s">
        <v>84</v>
      </c>
      <c r="M2946" t="s">
        <v>54</v>
      </c>
      <c r="N2946" t="s">
        <v>45</v>
      </c>
      <c r="O2946">
        <v>2</v>
      </c>
      <c r="P2946" t="s">
        <v>40</v>
      </c>
      <c r="Q2946">
        <v>2</v>
      </c>
      <c r="R2946" t="s">
        <v>65</v>
      </c>
      <c r="S2946" t="s">
        <v>31</v>
      </c>
      <c r="T2946" t="s">
        <v>32</v>
      </c>
      <c r="U2946" t="str">
        <f t="shared" si="1103"/>
        <v>Gen X</v>
      </c>
      <c r="V2946" t="str">
        <f t="shared" si="1108"/>
        <v>standard</v>
      </c>
      <c r="W2946" t="str">
        <f t="shared" si="1104"/>
        <v>MEDIUM</v>
      </c>
      <c r="X2946" s="8">
        <f t="shared" si="1114"/>
        <v>3.3571428571428572</v>
      </c>
      <c r="Y2946">
        <f t="shared" ref="Y2946:Y3009" si="1121">IF(L2946="Depression",1,IF(L2946="Burnout",2,IF(L2946="Anxiety",3,5)))</f>
        <v>2</v>
      </c>
      <c r="Z2946">
        <f t="shared" ref="Z2946:Z3009" si="1122">IF(S2946="Good",5,IF(S2946="Poor",1,3))</f>
        <v>5</v>
      </c>
      <c r="AA2946">
        <f t="shared" ref="AA2946:AA3009" si="1123">IF(H2946&lt;=20,5,IF(H2946&lt;=35,4,IF(H2946&lt;=45,3,IF(H2946&lt;=55,2,IF(H2946&gt;55,1 )))))</f>
        <v>3</v>
      </c>
      <c r="AB2946">
        <f t="shared" ref="AB2946:AB3009" si="1124">AVERAGE(AC2946,Q2946)</f>
        <v>3.5</v>
      </c>
      <c r="AC2946">
        <f t="shared" ref="AC2946:AC3009" si="1125">IF(M2946="yes",5,2)</f>
        <v>5</v>
      </c>
      <c r="AD2946">
        <f t="shared" ref="AD2946:AD3009" si="1126">IF(K2946="High",1,IF(K2946="Medium",3,5))</f>
        <v>3</v>
      </c>
      <c r="AE2946">
        <f t="shared" si="1105"/>
        <v>3.2</v>
      </c>
    </row>
    <row r="2947" spans="1:31" x14ac:dyDescent="0.3">
      <c r="A2947" t="s">
        <v>3012</v>
      </c>
      <c r="B2947">
        <v>25</v>
      </c>
      <c r="C2947" t="s">
        <v>34</v>
      </c>
      <c r="D2947" t="s">
        <v>35</v>
      </c>
      <c r="E2947" t="s">
        <v>80</v>
      </c>
      <c r="F2947">
        <v>19</v>
      </c>
      <c r="G2947" t="s">
        <v>37</v>
      </c>
      <c r="H2947">
        <v>22</v>
      </c>
      <c r="I2947">
        <v>12</v>
      </c>
      <c r="J2947">
        <v>4</v>
      </c>
      <c r="K2947" t="s">
        <v>25</v>
      </c>
      <c r="L2947" t="s">
        <v>26</v>
      </c>
      <c r="M2947" t="s">
        <v>27</v>
      </c>
      <c r="N2947" t="s">
        <v>45</v>
      </c>
      <c r="O2947">
        <v>4</v>
      </c>
      <c r="P2947" t="s">
        <v>29</v>
      </c>
      <c r="Q2947">
        <v>2</v>
      </c>
      <c r="R2947" t="s">
        <v>46</v>
      </c>
      <c r="S2947" t="s">
        <v>58</v>
      </c>
      <c r="T2947" t="s">
        <v>71</v>
      </c>
      <c r="U2947" t="str">
        <f t="shared" ref="U2947:U3010" si="1127">IF(B2947&lt;=28,"GEN Z",IF(B2947&lt;=44,"Millennieals",IF(B2947&lt;=60,"Gen X","baby")))</f>
        <v>GEN Z</v>
      </c>
      <c r="V2947" t="str">
        <f t="shared" si="1108"/>
        <v>low</v>
      </c>
      <c r="W2947" t="str">
        <f t="shared" ref="W2947:W3010" si="1128">IF(AE2947&lt;=2,"poor",IF(AE2947&lt;=3.5,"MEDIUM","Good"))</f>
        <v>MEDIUM</v>
      </c>
      <c r="X2947" s="8">
        <f t="shared" ref="X2947" si="1129">AVERAGE(6-(AD2947),6-(Y2947),6-(O2947),J2947,AB2947,Z2947,6-(AA2947))</f>
        <v>3</v>
      </c>
      <c r="Y2947">
        <f t="shared" si="1121"/>
        <v>1</v>
      </c>
      <c r="Z2947">
        <f t="shared" si="1122"/>
        <v>3</v>
      </c>
      <c r="AA2947">
        <f t="shared" si="1123"/>
        <v>4</v>
      </c>
      <c r="AB2947">
        <f t="shared" si="1124"/>
        <v>2</v>
      </c>
      <c r="AC2947">
        <f t="shared" si="1125"/>
        <v>2</v>
      </c>
      <c r="AD2947">
        <f t="shared" si="1126"/>
        <v>3</v>
      </c>
      <c r="AE2947">
        <f t="shared" ref="AE2947:AE3010" si="1130">AD2947*0.3+Y2947*0.25+Z2947*0.15+J2947*0.1+AB2947*0.1+AC2947*0.05+AA2947*0.05</f>
        <v>2.5000000000000004</v>
      </c>
    </row>
    <row r="2948" spans="1:31" x14ac:dyDescent="0.3">
      <c r="A2948" t="s">
        <v>3013</v>
      </c>
      <c r="B2948">
        <v>35</v>
      </c>
      <c r="C2948" t="s">
        <v>50</v>
      </c>
      <c r="D2948" t="s">
        <v>56</v>
      </c>
      <c r="E2948" t="s">
        <v>57</v>
      </c>
      <c r="F2948">
        <v>34</v>
      </c>
      <c r="G2948" t="s">
        <v>52</v>
      </c>
      <c r="H2948">
        <v>24</v>
      </c>
      <c r="I2948">
        <v>12</v>
      </c>
      <c r="J2948">
        <v>2</v>
      </c>
      <c r="K2948" t="s">
        <v>25</v>
      </c>
      <c r="L2948" t="s">
        <v>84</v>
      </c>
      <c r="M2948" t="s">
        <v>27</v>
      </c>
      <c r="N2948" t="s">
        <v>28</v>
      </c>
      <c r="O2948">
        <v>3</v>
      </c>
      <c r="P2948" t="s">
        <v>64</v>
      </c>
      <c r="Q2948">
        <v>5</v>
      </c>
      <c r="R2948" t="s">
        <v>46</v>
      </c>
      <c r="S2948" t="s">
        <v>58</v>
      </c>
      <c r="T2948" t="s">
        <v>41</v>
      </c>
      <c r="U2948" t="str">
        <f t="shared" si="1127"/>
        <v>Millennieals</v>
      </c>
      <c r="V2948" t="str">
        <f t="shared" si="1108"/>
        <v>low</v>
      </c>
      <c r="W2948" t="str">
        <f t="shared" si="1128"/>
        <v>MEDIUM</v>
      </c>
      <c r="X2948" s="8">
        <f t="shared" ref="X2948" si="1131">AVERAGE((AD2948),(Y2948),6-(O2948),J2948,AB2948,Z2948,(AA2948))</f>
        <v>2.9285714285714284</v>
      </c>
      <c r="Y2948">
        <f t="shared" si="1121"/>
        <v>2</v>
      </c>
      <c r="Z2948">
        <f t="shared" si="1122"/>
        <v>3</v>
      </c>
      <c r="AA2948">
        <f t="shared" si="1123"/>
        <v>4</v>
      </c>
      <c r="AB2948">
        <f t="shared" si="1124"/>
        <v>3.5</v>
      </c>
      <c r="AC2948">
        <f t="shared" si="1125"/>
        <v>2</v>
      </c>
      <c r="AD2948">
        <f t="shared" si="1126"/>
        <v>3</v>
      </c>
      <c r="AE2948">
        <f t="shared" si="1130"/>
        <v>2.7</v>
      </c>
    </row>
    <row r="2949" spans="1:31" x14ac:dyDescent="0.3">
      <c r="A2949" t="s">
        <v>3014</v>
      </c>
      <c r="B2949">
        <v>37</v>
      </c>
      <c r="C2949" t="s">
        <v>21</v>
      </c>
      <c r="D2949" t="s">
        <v>79</v>
      </c>
      <c r="E2949" t="s">
        <v>23</v>
      </c>
      <c r="F2949">
        <v>15</v>
      </c>
      <c r="G2949" t="s">
        <v>24</v>
      </c>
      <c r="H2949">
        <v>57</v>
      </c>
      <c r="I2949">
        <v>9</v>
      </c>
      <c r="J2949">
        <v>2</v>
      </c>
      <c r="K2949" t="s">
        <v>63</v>
      </c>
      <c r="L2949" t="s">
        <v>38</v>
      </c>
      <c r="M2949" t="s">
        <v>54</v>
      </c>
      <c r="N2949" t="s">
        <v>28</v>
      </c>
      <c r="O2949">
        <v>3</v>
      </c>
      <c r="P2949" t="s">
        <v>29</v>
      </c>
      <c r="Q2949">
        <v>3</v>
      </c>
      <c r="R2949" t="s">
        <v>30</v>
      </c>
      <c r="S2949" t="s">
        <v>47</v>
      </c>
      <c r="T2949" t="s">
        <v>74</v>
      </c>
      <c r="U2949" t="str">
        <f t="shared" si="1127"/>
        <v>Millennieals</v>
      </c>
      <c r="V2949" t="str">
        <f t="shared" si="1108"/>
        <v xml:space="preserve">very high </v>
      </c>
      <c r="W2949" t="str">
        <f t="shared" si="1128"/>
        <v>MEDIUM</v>
      </c>
      <c r="X2949" s="8">
        <f t="shared" si="1114"/>
        <v>2.7142857142857144</v>
      </c>
      <c r="Y2949">
        <f t="shared" si="1121"/>
        <v>3</v>
      </c>
      <c r="Z2949">
        <f t="shared" si="1122"/>
        <v>1</v>
      </c>
      <c r="AA2949">
        <f t="shared" si="1123"/>
        <v>1</v>
      </c>
      <c r="AB2949">
        <f t="shared" si="1124"/>
        <v>4</v>
      </c>
      <c r="AC2949">
        <f t="shared" si="1125"/>
        <v>5</v>
      </c>
      <c r="AD2949">
        <f t="shared" si="1126"/>
        <v>5</v>
      </c>
      <c r="AE2949">
        <f t="shared" si="1130"/>
        <v>3.3</v>
      </c>
    </row>
    <row r="2950" spans="1:31" x14ac:dyDescent="0.3">
      <c r="A2950" t="s">
        <v>3015</v>
      </c>
      <c r="B2950">
        <v>36</v>
      </c>
      <c r="C2950" t="s">
        <v>62</v>
      </c>
      <c r="D2950" t="s">
        <v>77</v>
      </c>
      <c r="E2950" t="s">
        <v>51</v>
      </c>
      <c r="F2950">
        <v>4</v>
      </c>
      <c r="G2950" t="s">
        <v>37</v>
      </c>
      <c r="H2950">
        <v>29</v>
      </c>
      <c r="I2950">
        <v>15</v>
      </c>
      <c r="J2950">
        <v>4</v>
      </c>
      <c r="K2950" t="s">
        <v>25</v>
      </c>
      <c r="L2950" t="s">
        <v>84</v>
      </c>
      <c r="M2950" t="s">
        <v>27</v>
      </c>
      <c r="N2950" t="s">
        <v>45</v>
      </c>
      <c r="O2950">
        <v>1</v>
      </c>
      <c r="P2950" t="s">
        <v>29</v>
      </c>
      <c r="Q2950">
        <v>1</v>
      </c>
      <c r="R2950" t="s">
        <v>46</v>
      </c>
      <c r="S2950" t="s">
        <v>58</v>
      </c>
      <c r="T2950" t="s">
        <v>48</v>
      </c>
      <c r="U2950" t="str">
        <f t="shared" si="1127"/>
        <v>Millennieals</v>
      </c>
      <c r="V2950" t="str">
        <f t="shared" si="1108"/>
        <v>low</v>
      </c>
      <c r="W2950" t="str">
        <f t="shared" si="1128"/>
        <v>MEDIUM</v>
      </c>
      <c r="X2950" s="8">
        <f t="shared" si="1114"/>
        <v>3.2142857142857144</v>
      </c>
      <c r="Y2950">
        <f t="shared" si="1121"/>
        <v>2</v>
      </c>
      <c r="Z2950">
        <f t="shared" si="1122"/>
        <v>3</v>
      </c>
      <c r="AA2950">
        <f t="shared" si="1123"/>
        <v>4</v>
      </c>
      <c r="AB2950">
        <f t="shared" si="1124"/>
        <v>1.5</v>
      </c>
      <c r="AC2950">
        <f t="shared" si="1125"/>
        <v>2</v>
      </c>
      <c r="AD2950">
        <f t="shared" si="1126"/>
        <v>3</v>
      </c>
      <c r="AE2950">
        <f t="shared" si="1130"/>
        <v>2.7</v>
      </c>
    </row>
    <row r="2951" spans="1:31" x14ac:dyDescent="0.3">
      <c r="A2951" t="s">
        <v>3016</v>
      </c>
      <c r="B2951">
        <v>60</v>
      </c>
      <c r="C2951" t="s">
        <v>21</v>
      </c>
      <c r="D2951" t="s">
        <v>73</v>
      </c>
      <c r="E2951" t="s">
        <v>80</v>
      </c>
      <c r="F2951">
        <v>6</v>
      </c>
      <c r="G2951" t="s">
        <v>37</v>
      </c>
      <c r="H2951">
        <v>41</v>
      </c>
      <c r="I2951">
        <v>11</v>
      </c>
      <c r="J2951">
        <v>1</v>
      </c>
      <c r="K2951" t="s">
        <v>53</v>
      </c>
      <c r="L2951" t="s">
        <v>84</v>
      </c>
      <c r="M2951" t="s">
        <v>27</v>
      </c>
      <c r="N2951" t="s">
        <v>39</v>
      </c>
      <c r="O2951">
        <v>2</v>
      </c>
      <c r="P2951" t="s">
        <v>29</v>
      </c>
      <c r="Q2951">
        <v>2</v>
      </c>
      <c r="R2951" t="s">
        <v>46</v>
      </c>
      <c r="S2951" t="s">
        <v>31</v>
      </c>
      <c r="T2951" t="s">
        <v>48</v>
      </c>
      <c r="U2951" t="str">
        <f t="shared" si="1127"/>
        <v>Gen X</v>
      </c>
      <c r="V2951" t="str">
        <f t="shared" si="1108"/>
        <v>standard</v>
      </c>
      <c r="W2951" t="str">
        <f t="shared" si="1128"/>
        <v>MEDIUM</v>
      </c>
      <c r="X2951" s="8">
        <f t="shared" si="1114"/>
        <v>2.5714285714285716</v>
      </c>
      <c r="Y2951">
        <f t="shared" si="1121"/>
        <v>2</v>
      </c>
      <c r="Z2951">
        <f t="shared" si="1122"/>
        <v>5</v>
      </c>
      <c r="AA2951">
        <f t="shared" si="1123"/>
        <v>3</v>
      </c>
      <c r="AB2951">
        <f t="shared" si="1124"/>
        <v>2</v>
      </c>
      <c r="AC2951">
        <f t="shared" si="1125"/>
        <v>2</v>
      </c>
      <c r="AD2951">
        <f t="shared" si="1126"/>
        <v>1</v>
      </c>
      <c r="AE2951">
        <f t="shared" si="1130"/>
        <v>2.1</v>
      </c>
    </row>
    <row r="2952" spans="1:31" x14ac:dyDescent="0.3">
      <c r="A2952" t="s">
        <v>3017</v>
      </c>
      <c r="B2952">
        <v>53</v>
      </c>
      <c r="C2952" t="s">
        <v>62</v>
      </c>
      <c r="D2952" t="s">
        <v>77</v>
      </c>
      <c r="E2952" t="s">
        <v>44</v>
      </c>
      <c r="F2952">
        <v>35</v>
      </c>
      <c r="G2952" t="s">
        <v>37</v>
      </c>
      <c r="H2952">
        <v>27</v>
      </c>
      <c r="I2952">
        <v>13</v>
      </c>
      <c r="J2952">
        <v>5</v>
      </c>
      <c r="K2952" t="s">
        <v>53</v>
      </c>
      <c r="L2952" t="s">
        <v>84</v>
      </c>
      <c r="M2952" t="s">
        <v>27</v>
      </c>
      <c r="N2952" t="s">
        <v>28</v>
      </c>
      <c r="O2952">
        <v>3</v>
      </c>
      <c r="P2952" t="s">
        <v>29</v>
      </c>
      <c r="Q2952">
        <v>2</v>
      </c>
      <c r="R2952" t="s">
        <v>65</v>
      </c>
      <c r="S2952" t="s">
        <v>58</v>
      </c>
      <c r="T2952" t="s">
        <v>60</v>
      </c>
      <c r="U2952" t="str">
        <f t="shared" si="1127"/>
        <v>Gen X</v>
      </c>
      <c r="V2952" t="str">
        <f t="shared" si="1108"/>
        <v>low</v>
      </c>
      <c r="W2952" t="str">
        <f t="shared" si="1128"/>
        <v>MEDIUM</v>
      </c>
      <c r="X2952" s="8">
        <f t="shared" si="1114"/>
        <v>2.8571428571428572</v>
      </c>
      <c r="Y2952">
        <f t="shared" si="1121"/>
        <v>2</v>
      </c>
      <c r="Z2952">
        <f t="shared" si="1122"/>
        <v>3</v>
      </c>
      <c r="AA2952">
        <f t="shared" si="1123"/>
        <v>4</v>
      </c>
      <c r="AB2952">
        <f t="shared" si="1124"/>
        <v>2</v>
      </c>
      <c r="AC2952">
        <f t="shared" si="1125"/>
        <v>2</v>
      </c>
      <c r="AD2952">
        <f t="shared" si="1126"/>
        <v>1</v>
      </c>
      <c r="AE2952">
        <f t="shared" si="1130"/>
        <v>2.25</v>
      </c>
    </row>
    <row r="2953" spans="1:31" x14ac:dyDescent="0.3">
      <c r="A2953" t="s">
        <v>3018</v>
      </c>
      <c r="B2953">
        <v>37</v>
      </c>
      <c r="C2953" t="s">
        <v>34</v>
      </c>
      <c r="D2953" t="s">
        <v>43</v>
      </c>
      <c r="E2953" t="s">
        <v>51</v>
      </c>
      <c r="F2953">
        <v>30</v>
      </c>
      <c r="G2953" t="s">
        <v>37</v>
      </c>
      <c r="H2953">
        <v>47</v>
      </c>
      <c r="I2953">
        <v>7</v>
      </c>
      <c r="J2953">
        <v>4</v>
      </c>
      <c r="K2953" t="s">
        <v>25</v>
      </c>
      <c r="L2953" t="s">
        <v>84</v>
      </c>
      <c r="M2953" t="s">
        <v>54</v>
      </c>
      <c r="N2953" t="s">
        <v>39</v>
      </c>
      <c r="O2953">
        <v>2</v>
      </c>
      <c r="P2953" t="s">
        <v>29</v>
      </c>
      <c r="Q2953">
        <v>1</v>
      </c>
      <c r="R2953" t="s">
        <v>30</v>
      </c>
      <c r="S2953" t="s">
        <v>58</v>
      </c>
      <c r="T2953" t="s">
        <v>32</v>
      </c>
      <c r="U2953" t="str">
        <f t="shared" si="1127"/>
        <v>Millennieals</v>
      </c>
      <c r="V2953" t="str">
        <f t="shared" si="1108"/>
        <v>high</v>
      </c>
      <c r="W2953" t="str">
        <f t="shared" si="1128"/>
        <v>MEDIUM</v>
      </c>
      <c r="X2953" s="8">
        <f t="shared" si="1114"/>
        <v>3</v>
      </c>
      <c r="Y2953">
        <f t="shared" si="1121"/>
        <v>2</v>
      </c>
      <c r="Z2953">
        <f t="shared" si="1122"/>
        <v>3</v>
      </c>
      <c r="AA2953">
        <f t="shared" si="1123"/>
        <v>2</v>
      </c>
      <c r="AB2953">
        <f t="shared" si="1124"/>
        <v>3</v>
      </c>
      <c r="AC2953">
        <f t="shared" si="1125"/>
        <v>5</v>
      </c>
      <c r="AD2953">
        <f t="shared" si="1126"/>
        <v>3</v>
      </c>
      <c r="AE2953">
        <f t="shared" si="1130"/>
        <v>2.9</v>
      </c>
    </row>
    <row r="2954" spans="1:31" x14ac:dyDescent="0.3">
      <c r="A2954" t="s">
        <v>3019</v>
      </c>
      <c r="B2954">
        <v>58</v>
      </c>
      <c r="C2954" t="s">
        <v>34</v>
      </c>
      <c r="D2954" t="s">
        <v>73</v>
      </c>
      <c r="E2954" t="s">
        <v>80</v>
      </c>
      <c r="F2954">
        <v>5</v>
      </c>
      <c r="G2954" t="s">
        <v>52</v>
      </c>
      <c r="H2954">
        <v>41</v>
      </c>
      <c r="I2954">
        <v>7</v>
      </c>
      <c r="J2954">
        <v>2</v>
      </c>
      <c r="K2954" t="s">
        <v>53</v>
      </c>
      <c r="L2954" t="s">
        <v>84</v>
      </c>
      <c r="M2954" t="s">
        <v>54</v>
      </c>
      <c r="N2954" t="s">
        <v>28</v>
      </c>
      <c r="O2954">
        <v>1</v>
      </c>
      <c r="P2954" t="s">
        <v>29</v>
      </c>
      <c r="Q2954">
        <v>5</v>
      </c>
      <c r="R2954" t="s">
        <v>65</v>
      </c>
      <c r="S2954" t="s">
        <v>31</v>
      </c>
      <c r="T2954" t="s">
        <v>60</v>
      </c>
      <c r="U2954" t="str">
        <f t="shared" si="1127"/>
        <v>Gen X</v>
      </c>
      <c r="V2954" t="str">
        <f t="shared" si="1108"/>
        <v>standard</v>
      </c>
      <c r="W2954" t="str">
        <f t="shared" si="1128"/>
        <v>MEDIUM</v>
      </c>
      <c r="X2954" s="8">
        <f t="shared" si="1114"/>
        <v>3.2857142857142856</v>
      </c>
      <c r="Y2954">
        <f t="shared" si="1121"/>
        <v>2</v>
      </c>
      <c r="Z2954">
        <f t="shared" si="1122"/>
        <v>5</v>
      </c>
      <c r="AA2954">
        <f t="shared" si="1123"/>
        <v>3</v>
      </c>
      <c r="AB2954">
        <f t="shared" si="1124"/>
        <v>5</v>
      </c>
      <c r="AC2954">
        <f t="shared" si="1125"/>
        <v>5</v>
      </c>
      <c r="AD2954">
        <f t="shared" si="1126"/>
        <v>1</v>
      </c>
      <c r="AE2954">
        <f t="shared" si="1130"/>
        <v>2.65</v>
      </c>
    </row>
    <row r="2955" spans="1:31" x14ac:dyDescent="0.3">
      <c r="A2955" t="s">
        <v>3020</v>
      </c>
      <c r="B2955">
        <v>45</v>
      </c>
      <c r="C2955" t="s">
        <v>21</v>
      </c>
      <c r="D2955" t="s">
        <v>79</v>
      </c>
      <c r="E2955" t="s">
        <v>36</v>
      </c>
      <c r="F2955">
        <v>6</v>
      </c>
      <c r="G2955" t="s">
        <v>37</v>
      </c>
      <c r="H2955">
        <v>33</v>
      </c>
      <c r="I2955">
        <v>11</v>
      </c>
      <c r="J2955">
        <v>3</v>
      </c>
      <c r="K2955" t="s">
        <v>63</v>
      </c>
      <c r="L2955" t="s">
        <v>38</v>
      </c>
      <c r="M2955" t="s">
        <v>54</v>
      </c>
      <c r="N2955" t="s">
        <v>39</v>
      </c>
      <c r="O2955">
        <v>1</v>
      </c>
      <c r="P2955" t="s">
        <v>64</v>
      </c>
      <c r="Q2955">
        <v>2</v>
      </c>
      <c r="R2955" t="s">
        <v>46</v>
      </c>
      <c r="S2955" t="s">
        <v>47</v>
      </c>
      <c r="T2955" t="s">
        <v>48</v>
      </c>
      <c r="U2955" t="str">
        <f t="shared" si="1127"/>
        <v>Gen X</v>
      </c>
      <c r="V2955" t="str">
        <f t="shared" ref="V2955:V3018" si="1132">IF(H2955&lt;=20,"very low",IF(H2955&lt;=35,"low",IF(H2955&lt;=45,"standard",IF(H2955&lt;=55,"high",IF(H2955&gt;55,"very high ")))))</f>
        <v>low</v>
      </c>
      <c r="W2955" t="str">
        <f t="shared" si="1128"/>
        <v>MEDIUM</v>
      </c>
      <c r="X2955" s="8">
        <f t="shared" si="1114"/>
        <v>3.5</v>
      </c>
      <c r="Y2955">
        <f t="shared" si="1121"/>
        <v>3</v>
      </c>
      <c r="Z2955">
        <f t="shared" si="1122"/>
        <v>1</v>
      </c>
      <c r="AA2955">
        <f t="shared" si="1123"/>
        <v>4</v>
      </c>
      <c r="AB2955">
        <f t="shared" si="1124"/>
        <v>3.5</v>
      </c>
      <c r="AC2955">
        <f t="shared" si="1125"/>
        <v>5</v>
      </c>
      <c r="AD2955">
        <f t="shared" si="1126"/>
        <v>5</v>
      </c>
      <c r="AE2955">
        <f t="shared" si="1130"/>
        <v>3.5000000000000004</v>
      </c>
    </row>
    <row r="2956" spans="1:31" x14ac:dyDescent="0.3">
      <c r="A2956" t="s">
        <v>3021</v>
      </c>
      <c r="B2956">
        <v>37</v>
      </c>
      <c r="C2956" t="s">
        <v>34</v>
      </c>
      <c r="D2956" t="s">
        <v>73</v>
      </c>
      <c r="E2956" t="s">
        <v>36</v>
      </c>
      <c r="F2956">
        <v>25</v>
      </c>
      <c r="G2956" t="s">
        <v>37</v>
      </c>
      <c r="H2956">
        <v>35</v>
      </c>
      <c r="I2956">
        <v>6</v>
      </c>
      <c r="J2956">
        <v>5</v>
      </c>
      <c r="K2956" t="s">
        <v>53</v>
      </c>
      <c r="L2956" t="s">
        <v>38</v>
      </c>
      <c r="M2956" t="s">
        <v>54</v>
      </c>
      <c r="N2956" t="s">
        <v>28</v>
      </c>
      <c r="O2956">
        <v>5</v>
      </c>
      <c r="P2956" t="s">
        <v>29</v>
      </c>
      <c r="Q2956">
        <v>4</v>
      </c>
      <c r="R2956" t="s">
        <v>46</v>
      </c>
      <c r="S2956" t="s">
        <v>58</v>
      </c>
      <c r="T2956" t="s">
        <v>71</v>
      </c>
      <c r="U2956" t="str">
        <f t="shared" si="1127"/>
        <v>Millennieals</v>
      </c>
      <c r="V2956" t="str">
        <f t="shared" si="1132"/>
        <v>low</v>
      </c>
      <c r="W2956" t="str">
        <f t="shared" si="1128"/>
        <v>MEDIUM</v>
      </c>
      <c r="X2956" s="8">
        <f t="shared" ref="X2956" si="1133">AVERAGE(6-(AD2956),6-(Y2956),6-(O2956),J2956,AB2956,Z2956,6-(AA2956))</f>
        <v>3.3571428571428572</v>
      </c>
      <c r="Y2956">
        <f t="shared" si="1121"/>
        <v>3</v>
      </c>
      <c r="Z2956">
        <f t="shared" si="1122"/>
        <v>3</v>
      </c>
      <c r="AA2956">
        <f t="shared" si="1123"/>
        <v>4</v>
      </c>
      <c r="AB2956">
        <f t="shared" si="1124"/>
        <v>4.5</v>
      </c>
      <c r="AC2956">
        <f t="shared" si="1125"/>
        <v>5</v>
      </c>
      <c r="AD2956">
        <f t="shared" si="1126"/>
        <v>1</v>
      </c>
      <c r="AE2956">
        <f t="shared" si="1130"/>
        <v>2.9000000000000004</v>
      </c>
    </row>
    <row r="2957" spans="1:31" x14ac:dyDescent="0.3">
      <c r="A2957" t="s">
        <v>3022</v>
      </c>
      <c r="B2957">
        <v>22</v>
      </c>
      <c r="C2957" t="s">
        <v>50</v>
      </c>
      <c r="D2957" t="s">
        <v>73</v>
      </c>
      <c r="E2957" t="s">
        <v>57</v>
      </c>
      <c r="F2957">
        <v>3</v>
      </c>
      <c r="G2957" t="s">
        <v>37</v>
      </c>
      <c r="H2957">
        <v>60</v>
      </c>
      <c r="I2957">
        <v>11</v>
      </c>
      <c r="J2957">
        <v>5</v>
      </c>
      <c r="K2957" t="s">
        <v>53</v>
      </c>
      <c r="L2957" t="s">
        <v>26</v>
      </c>
      <c r="M2957" t="s">
        <v>27</v>
      </c>
      <c r="N2957" t="s">
        <v>39</v>
      </c>
      <c r="O2957">
        <v>3</v>
      </c>
      <c r="P2957" t="s">
        <v>29</v>
      </c>
      <c r="Q2957">
        <v>2</v>
      </c>
      <c r="R2957" t="s">
        <v>30</v>
      </c>
      <c r="S2957" t="s">
        <v>31</v>
      </c>
      <c r="T2957" t="s">
        <v>32</v>
      </c>
      <c r="U2957" t="str">
        <f t="shared" si="1127"/>
        <v>GEN Z</v>
      </c>
      <c r="V2957" t="str">
        <f t="shared" si="1132"/>
        <v xml:space="preserve">very high </v>
      </c>
      <c r="W2957" t="str">
        <f t="shared" si="1128"/>
        <v>MEDIUM</v>
      </c>
      <c r="X2957" s="8">
        <f t="shared" ref="X2957" si="1134">AVERAGE((AD2957),(Y2957),6-(O2957),J2957,AB2957,Z2957,(AA2957))</f>
        <v>2.5714285714285716</v>
      </c>
      <c r="Y2957">
        <f t="shared" si="1121"/>
        <v>1</v>
      </c>
      <c r="Z2957">
        <f t="shared" si="1122"/>
        <v>5</v>
      </c>
      <c r="AA2957">
        <f t="shared" si="1123"/>
        <v>1</v>
      </c>
      <c r="AB2957">
        <f t="shared" si="1124"/>
        <v>2</v>
      </c>
      <c r="AC2957">
        <f t="shared" si="1125"/>
        <v>2</v>
      </c>
      <c r="AD2957">
        <f t="shared" si="1126"/>
        <v>1</v>
      </c>
      <c r="AE2957">
        <f t="shared" si="1130"/>
        <v>2.15</v>
      </c>
    </row>
    <row r="2958" spans="1:31" x14ac:dyDescent="0.3">
      <c r="A2958" t="s">
        <v>3023</v>
      </c>
      <c r="B2958">
        <v>54</v>
      </c>
      <c r="C2958" t="s">
        <v>50</v>
      </c>
      <c r="D2958" t="s">
        <v>22</v>
      </c>
      <c r="E2958" t="s">
        <v>36</v>
      </c>
      <c r="F2958">
        <v>27</v>
      </c>
      <c r="G2958" t="s">
        <v>52</v>
      </c>
      <c r="H2958">
        <v>56</v>
      </c>
      <c r="I2958">
        <v>6</v>
      </c>
      <c r="J2958">
        <v>5</v>
      </c>
      <c r="K2958" t="s">
        <v>53</v>
      </c>
      <c r="L2958" t="s">
        <v>46</v>
      </c>
      <c r="M2958" t="s">
        <v>27</v>
      </c>
      <c r="N2958" t="s">
        <v>28</v>
      </c>
      <c r="O2958">
        <v>1</v>
      </c>
      <c r="P2958" t="s">
        <v>29</v>
      </c>
      <c r="Q2958">
        <v>4</v>
      </c>
      <c r="R2958" t="s">
        <v>46</v>
      </c>
      <c r="S2958" t="s">
        <v>58</v>
      </c>
      <c r="T2958" t="s">
        <v>74</v>
      </c>
      <c r="U2958" t="str">
        <f t="shared" si="1127"/>
        <v>Gen X</v>
      </c>
      <c r="V2958" t="str">
        <f t="shared" si="1132"/>
        <v xml:space="preserve">very high </v>
      </c>
      <c r="W2958" t="str">
        <f t="shared" si="1128"/>
        <v>MEDIUM</v>
      </c>
      <c r="X2958" s="8">
        <f t="shared" si="1114"/>
        <v>3.2857142857142856</v>
      </c>
      <c r="Y2958">
        <f t="shared" si="1121"/>
        <v>5</v>
      </c>
      <c r="Z2958">
        <f t="shared" si="1122"/>
        <v>3</v>
      </c>
      <c r="AA2958">
        <f t="shared" si="1123"/>
        <v>1</v>
      </c>
      <c r="AB2958">
        <f t="shared" si="1124"/>
        <v>3</v>
      </c>
      <c r="AC2958">
        <f t="shared" si="1125"/>
        <v>2</v>
      </c>
      <c r="AD2958">
        <f t="shared" si="1126"/>
        <v>1</v>
      </c>
      <c r="AE2958">
        <f t="shared" si="1130"/>
        <v>2.9499999999999997</v>
      </c>
    </row>
    <row r="2959" spans="1:31" x14ac:dyDescent="0.3">
      <c r="A2959" t="s">
        <v>3024</v>
      </c>
      <c r="B2959">
        <v>48</v>
      </c>
      <c r="C2959" t="s">
        <v>62</v>
      </c>
      <c r="D2959" t="s">
        <v>79</v>
      </c>
      <c r="E2959" t="s">
        <v>36</v>
      </c>
      <c r="F2959">
        <v>17</v>
      </c>
      <c r="G2959" t="s">
        <v>37</v>
      </c>
      <c r="H2959">
        <v>28</v>
      </c>
      <c r="I2959">
        <v>13</v>
      </c>
      <c r="J2959">
        <v>4</v>
      </c>
      <c r="K2959" t="s">
        <v>25</v>
      </c>
      <c r="L2959" t="s">
        <v>26</v>
      </c>
      <c r="M2959" t="s">
        <v>27</v>
      </c>
      <c r="N2959" t="s">
        <v>39</v>
      </c>
      <c r="O2959">
        <v>5</v>
      </c>
      <c r="P2959" t="s">
        <v>29</v>
      </c>
      <c r="Q2959">
        <v>3</v>
      </c>
      <c r="R2959" t="s">
        <v>30</v>
      </c>
      <c r="S2959" t="s">
        <v>58</v>
      </c>
      <c r="T2959" t="s">
        <v>74</v>
      </c>
      <c r="U2959" t="str">
        <f t="shared" si="1127"/>
        <v>Gen X</v>
      </c>
      <c r="V2959" t="str">
        <f t="shared" si="1132"/>
        <v>low</v>
      </c>
      <c r="W2959" t="str">
        <f t="shared" si="1128"/>
        <v>MEDIUM</v>
      </c>
      <c r="X2959" s="8">
        <f t="shared" si="1114"/>
        <v>2.6428571428571428</v>
      </c>
      <c r="Y2959">
        <f t="shared" si="1121"/>
        <v>1</v>
      </c>
      <c r="Z2959">
        <f t="shared" si="1122"/>
        <v>3</v>
      </c>
      <c r="AA2959">
        <f t="shared" si="1123"/>
        <v>4</v>
      </c>
      <c r="AB2959">
        <f t="shared" si="1124"/>
        <v>2.5</v>
      </c>
      <c r="AC2959">
        <f t="shared" si="1125"/>
        <v>2</v>
      </c>
      <c r="AD2959">
        <f t="shared" si="1126"/>
        <v>3</v>
      </c>
      <c r="AE2959">
        <f t="shared" si="1130"/>
        <v>2.5500000000000003</v>
      </c>
    </row>
    <row r="2960" spans="1:31" x14ac:dyDescent="0.3">
      <c r="A2960" t="s">
        <v>3025</v>
      </c>
      <c r="B2960">
        <v>41</v>
      </c>
      <c r="C2960" t="s">
        <v>21</v>
      </c>
      <c r="D2960" t="s">
        <v>35</v>
      </c>
      <c r="E2960" t="s">
        <v>23</v>
      </c>
      <c r="F2960">
        <v>16</v>
      </c>
      <c r="G2960" t="s">
        <v>52</v>
      </c>
      <c r="H2960">
        <v>22</v>
      </c>
      <c r="I2960">
        <v>14</v>
      </c>
      <c r="J2960">
        <v>4</v>
      </c>
      <c r="K2960" t="s">
        <v>63</v>
      </c>
      <c r="L2960" t="s">
        <v>38</v>
      </c>
      <c r="M2960" t="s">
        <v>27</v>
      </c>
      <c r="N2960" t="s">
        <v>45</v>
      </c>
      <c r="O2960">
        <v>2</v>
      </c>
      <c r="P2960" t="s">
        <v>64</v>
      </c>
      <c r="Q2960">
        <v>3</v>
      </c>
      <c r="R2960" t="s">
        <v>30</v>
      </c>
      <c r="S2960" t="s">
        <v>47</v>
      </c>
      <c r="T2960" t="s">
        <v>71</v>
      </c>
      <c r="U2960" t="str">
        <f t="shared" si="1127"/>
        <v>Millennieals</v>
      </c>
      <c r="V2960" t="str">
        <f t="shared" si="1132"/>
        <v>low</v>
      </c>
      <c r="W2960" t="str">
        <f t="shared" si="1128"/>
        <v>MEDIUM</v>
      </c>
      <c r="X2960" s="8">
        <f t="shared" si="1114"/>
        <v>3.3571428571428572</v>
      </c>
      <c r="Y2960">
        <f t="shared" si="1121"/>
        <v>3</v>
      </c>
      <c r="Z2960">
        <f t="shared" si="1122"/>
        <v>1</v>
      </c>
      <c r="AA2960">
        <f t="shared" si="1123"/>
        <v>4</v>
      </c>
      <c r="AB2960">
        <f t="shared" si="1124"/>
        <v>2.5</v>
      </c>
      <c r="AC2960">
        <f t="shared" si="1125"/>
        <v>2</v>
      </c>
      <c r="AD2960">
        <f t="shared" si="1126"/>
        <v>5</v>
      </c>
      <c r="AE2960">
        <f t="shared" si="1130"/>
        <v>3.35</v>
      </c>
    </row>
    <row r="2961" spans="1:31" x14ac:dyDescent="0.3">
      <c r="A2961" t="s">
        <v>3026</v>
      </c>
      <c r="B2961">
        <v>30</v>
      </c>
      <c r="C2961" t="s">
        <v>21</v>
      </c>
      <c r="D2961" t="s">
        <v>77</v>
      </c>
      <c r="E2961" t="s">
        <v>51</v>
      </c>
      <c r="F2961">
        <v>8</v>
      </c>
      <c r="G2961" t="s">
        <v>24</v>
      </c>
      <c r="H2961">
        <v>24</v>
      </c>
      <c r="I2961">
        <v>0</v>
      </c>
      <c r="J2961">
        <v>2</v>
      </c>
      <c r="K2961" t="s">
        <v>25</v>
      </c>
      <c r="L2961" t="s">
        <v>26</v>
      </c>
      <c r="M2961" t="s">
        <v>54</v>
      </c>
      <c r="N2961" t="s">
        <v>28</v>
      </c>
      <c r="O2961">
        <v>5</v>
      </c>
      <c r="P2961" t="s">
        <v>40</v>
      </c>
      <c r="Q2961">
        <v>3</v>
      </c>
      <c r="R2961" t="s">
        <v>65</v>
      </c>
      <c r="S2961" t="s">
        <v>31</v>
      </c>
      <c r="T2961" t="s">
        <v>48</v>
      </c>
      <c r="U2961" t="str">
        <f t="shared" si="1127"/>
        <v>Millennieals</v>
      </c>
      <c r="V2961" t="str">
        <f t="shared" si="1132"/>
        <v>low</v>
      </c>
      <c r="W2961" t="str">
        <f t="shared" si="1128"/>
        <v>MEDIUM</v>
      </c>
      <c r="X2961" s="8">
        <f t="shared" si="1114"/>
        <v>2.8571428571428572</v>
      </c>
      <c r="Y2961">
        <f t="shared" si="1121"/>
        <v>1</v>
      </c>
      <c r="Z2961">
        <f t="shared" si="1122"/>
        <v>5</v>
      </c>
      <c r="AA2961">
        <f t="shared" si="1123"/>
        <v>4</v>
      </c>
      <c r="AB2961">
        <f t="shared" si="1124"/>
        <v>4</v>
      </c>
      <c r="AC2961">
        <f t="shared" si="1125"/>
        <v>5</v>
      </c>
      <c r="AD2961">
        <f t="shared" si="1126"/>
        <v>3</v>
      </c>
      <c r="AE2961">
        <f t="shared" si="1130"/>
        <v>2.95</v>
      </c>
    </row>
    <row r="2962" spans="1:31" x14ac:dyDescent="0.3">
      <c r="A2962" t="s">
        <v>3027</v>
      </c>
      <c r="B2962">
        <v>37</v>
      </c>
      <c r="C2962" t="s">
        <v>34</v>
      </c>
      <c r="D2962" t="s">
        <v>22</v>
      </c>
      <c r="E2962" t="s">
        <v>57</v>
      </c>
      <c r="F2962">
        <v>2</v>
      </c>
      <c r="G2962" t="s">
        <v>24</v>
      </c>
      <c r="H2962">
        <v>22</v>
      </c>
      <c r="I2962">
        <v>14</v>
      </c>
      <c r="J2962">
        <v>4</v>
      </c>
      <c r="K2962" t="s">
        <v>63</v>
      </c>
      <c r="L2962" t="s">
        <v>26</v>
      </c>
      <c r="M2962" t="s">
        <v>27</v>
      </c>
      <c r="N2962" t="s">
        <v>45</v>
      </c>
      <c r="O2962">
        <v>2</v>
      </c>
      <c r="P2962" t="s">
        <v>40</v>
      </c>
      <c r="Q2962">
        <v>4</v>
      </c>
      <c r="R2962" t="s">
        <v>30</v>
      </c>
      <c r="S2962" t="s">
        <v>47</v>
      </c>
      <c r="T2962" t="s">
        <v>74</v>
      </c>
      <c r="U2962" t="str">
        <f t="shared" si="1127"/>
        <v>Millennieals</v>
      </c>
      <c r="V2962" t="str">
        <f t="shared" si="1132"/>
        <v>low</v>
      </c>
      <c r="W2962" t="str">
        <f t="shared" si="1128"/>
        <v>MEDIUM</v>
      </c>
      <c r="X2962" s="8">
        <f t="shared" si="1114"/>
        <v>3.1428571428571428</v>
      </c>
      <c r="Y2962">
        <f t="shared" si="1121"/>
        <v>1</v>
      </c>
      <c r="Z2962">
        <f t="shared" si="1122"/>
        <v>1</v>
      </c>
      <c r="AA2962">
        <f t="shared" si="1123"/>
        <v>4</v>
      </c>
      <c r="AB2962">
        <f t="shared" si="1124"/>
        <v>3</v>
      </c>
      <c r="AC2962">
        <f t="shared" si="1125"/>
        <v>2</v>
      </c>
      <c r="AD2962">
        <f t="shared" si="1126"/>
        <v>5</v>
      </c>
      <c r="AE2962">
        <f t="shared" si="1130"/>
        <v>2.9</v>
      </c>
    </row>
    <row r="2963" spans="1:31" x14ac:dyDescent="0.3">
      <c r="A2963" t="s">
        <v>3028</v>
      </c>
      <c r="B2963">
        <v>45</v>
      </c>
      <c r="C2963" t="s">
        <v>50</v>
      </c>
      <c r="D2963" t="s">
        <v>79</v>
      </c>
      <c r="E2963" t="s">
        <v>44</v>
      </c>
      <c r="F2963">
        <v>29</v>
      </c>
      <c r="G2963" t="s">
        <v>37</v>
      </c>
      <c r="H2963">
        <v>37</v>
      </c>
      <c r="I2963">
        <v>12</v>
      </c>
      <c r="J2963">
        <v>5</v>
      </c>
      <c r="K2963" t="s">
        <v>25</v>
      </c>
      <c r="L2963" t="s">
        <v>26</v>
      </c>
      <c r="M2963" t="s">
        <v>27</v>
      </c>
      <c r="N2963" t="s">
        <v>45</v>
      </c>
      <c r="O2963">
        <v>5</v>
      </c>
      <c r="P2963" t="s">
        <v>64</v>
      </c>
      <c r="Q2963">
        <v>2</v>
      </c>
      <c r="R2963" t="s">
        <v>30</v>
      </c>
      <c r="S2963" t="s">
        <v>58</v>
      </c>
      <c r="T2963" t="s">
        <v>32</v>
      </c>
      <c r="U2963" t="str">
        <f t="shared" si="1127"/>
        <v>Gen X</v>
      </c>
      <c r="V2963" t="str">
        <f t="shared" si="1132"/>
        <v>standard</v>
      </c>
      <c r="W2963" t="str">
        <f t="shared" si="1128"/>
        <v>MEDIUM</v>
      </c>
      <c r="X2963" s="8">
        <f t="shared" si="1114"/>
        <v>2.5714285714285716</v>
      </c>
      <c r="Y2963">
        <f t="shared" si="1121"/>
        <v>1</v>
      </c>
      <c r="Z2963">
        <f t="shared" si="1122"/>
        <v>3</v>
      </c>
      <c r="AA2963">
        <f t="shared" si="1123"/>
        <v>3</v>
      </c>
      <c r="AB2963">
        <f t="shared" si="1124"/>
        <v>2</v>
      </c>
      <c r="AC2963">
        <f t="shared" si="1125"/>
        <v>2</v>
      </c>
      <c r="AD2963">
        <f t="shared" si="1126"/>
        <v>3</v>
      </c>
      <c r="AE2963">
        <f t="shared" si="1130"/>
        <v>2.5499999999999998</v>
      </c>
    </row>
    <row r="2964" spans="1:31" x14ac:dyDescent="0.3">
      <c r="A2964" t="s">
        <v>3029</v>
      </c>
      <c r="B2964">
        <v>58</v>
      </c>
      <c r="C2964" t="s">
        <v>62</v>
      </c>
      <c r="D2964" t="s">
        <v>73</v>
      </c>
      <c r="E2964" t="s">
        <v>44</v>
      </c>
      <c r="F2964">
        <v>10</v>
      </c>
      <c r="G2964" t="s">
        <v>24</v>
      </c>
      <c r="H2964">
        <v>32</v>
      </c>
      <c r="I2964">
        <v>4</v>
      </c>
      <c r="J2964">
        <v>5</v>
      </c>
      <c r="K2964" t="s">
        <v>25</v>
      </c>
      <c r="L2964" t="s">
        <v>84</v>
      </c>
      <c r="M2964" t="s">
        <v>27</v>
      </c>
      <c r="N2964" t="s">
        <v>45</v>
      </c>
      <c r="O2964">
        <v>3</v>
      </c>
      <c r="P2964" t="s">
        <v>40</v>
      </c>
      <c r="Q2964">
        <v>2</v>
      </c>
      <c r="R2964" t="s">
        <v>30</v>
      </c>
      <c r="S2964" t="s">
        <v>47</v>
      </c>
      <c r="T2964" t="s">
        <v>74</v>
      </c>
      <c r="U2964" t="str">
        <f t="shared" si="1127"/>
        <v>Gen X</v>
      </c>
      <c r="V2964" t="str">
        <f t="shared" si="1132"/>
        <v>low</v>
      </c>
      <c r="W2964" t="str">
        <f t="shared" si="1128"/>
        <v>MEDIUM</v>
      </c>
      <c r="X2964" s="8">
        <f t="shared" si="1114"/>
        <v>2.8571428571428572</v>
      </c>
      <c r="Y2964">
        <f t="shared" si="1121"/>
        <v>2</v>
      </c>
      <c r="Z2964">
        <f t="shared" si="1122"/>
        <v>1</v>
      </c>
      <c r="AA2964">
        <f t="shared" si="1123"/>
        <v>4</v>
      </c>
      <c r="AB2964">
        <f t="shared" si="1124"/>
        <v>2</v>
      </c>
      <c r="AC2964">
        <f t="shared" si="1125"/>
        <v>2</v>
      </c>
      <c r="AD2964">
        <f t="shared" si="1126"/>
        <v>3</v>
      </c>
      <c r="AE2964">
        <f t="shared" si="1130"/>
        <v>2.5500000000000003</v>
      </c>
    </row>
    <row r="2965" spans="1:31" x14ac:dyDescent="0.3">
      <c r="A2965" t="s">
        <v>3030</v>
      </c>
      <c r="B2965">
        <v>29</v>
      </c>
      <c r="C2965" t="s">
        <v>62</v>
      </c>
      <c r="D2965" t="s">
        <v>43</v>
      </c>
      <c r="E2965" t="s">
        <v>36</v>
      </c>
      <c r="F2965">
        <v>14</v>
      </c>
      <c r="G2965" t="s">
        <v>52</v>
      </c>
      <c r="H2965">
        <v>51</v>
      </c>
      <c r="I2965">
        <v>14</v>
      </c>
      <c r="J2965">
        <v>2</v>
      </c>
      <c r="K2965" t="s">
        <v>53</v>
      </c>
      <c r="L2965" t="s">
        <v>38</v>
      </c>
      <c r="M2965" t="s">
        <v>54</v>
      </c>
      <c r="N2965" t="s">
        <v>45</v>
      </c>
      <c r="O2965">
        <v>5</v>
      </c>
      <c r="P2965" t="s">
        <v>40</v>
      </c>
      <c r="Q2965">
        <v>3</v>
      </c>
      <c r="R2965" t="s">
        <v>30</v>
      </c>
      <c r="S2965" t="s">
        <v>31</v>
      </c>
      <c r="T2965" t="s">
        <v>74</v>
      </c>
      <c r="U2965" t="str">
        <f t="shared" si="1127"/>
        <v>Millennieals</v>
      </c>
      <c r="V2965" t="str">
        <f t="shared" si="1132"/>
        <v>high</v>
      </c>
      <c r="W2965" t="str">
        <f t="shared" si="1128"/>
        <v>MEDIUM</v>
      </c>
      <c r="X2965" s="8">
        <f t="shared" ref="X2965" si="1135">AVERAGE(6-(AD2965),6-(Y2965),6-(O2965),J2965,AB2965,Z2965,6-(AA2965))</f>
        <v>3.4285714285714284</v>
      </c>
      <c r="Y2965">
        <f t="shared" si="1121"/>
        <v>3</v>
      </c>
      <c r="Z2965">
        <f t="shared" si="1122"/>
        <v>5</v>
      </c>
      <c r="AA2965">
        <f t="shared" si="1123"/>
        <v>2</v>
      </c>
      <c r="AB2965">
        <f t="shared" si="1124"/>
        <v>4</v>
      </c>
      <c r="AC2965">
        <f t="shared" si="1125"/>
        <v>5</v>
      </c>
      <c r="AD2965">
        <f t="shared" si="1126"/>
        <v>1</v>
      </c>
      <c r="AE2965">
        <f t="shared" si="1130"/>
        <v>2.75</v>
      </c>
    </row>
    <row r="2966" spans="1:31" x14ac:dyDescent="0.3">
      <c r="A2966" t="s">
        <v>3031</v>
      </c>
      <c r="B2966">
        <v>35</v>
      </c>
      <c r="C2966" t="s">
        <v>50</v>
      </c>
      <c r="D2966" t="s">
        <v>43</v>
      </c>
      <c r="E2966" t="s">
        <v>67</v>
      </c>
      <c r="F2966">
        <v>20</v>
      </c>
      <c r="G2966" t="s">
        <v>37</v>
      </c>
      <c r="H2966">
        <v>60</v>
      </c>
      <c r="I2966">
        <v>14</v>
      </c>
      <c r="J2966">
        <v>5</v>
      </c>
      <c r="K2966" t="s">
        <v>53</v>
      </c>
      <c r="L2966" t="s">
        <v>38</v>
      </c>
      <c r="M2966" t="s">
        <v>27</v>
      </c>
      <c r="N2966" t="s">
        <v>45</v>
      </c>
      <c r="O2966">
        <v>4</v>
      </c>
      <c r="P2966" t="s">
        <v>64</v>
      </c>
      <c r="Q2966">
        <v>2</v>
      </c>
      <c r="R2966" t="s">
        <v>30</v>
      </c>
      <c r="S2966" t="s">
        <v>31</v>
      </c>
      <c r="T2966" t="s">
        <v>60</v>
      </c>
      <c r="U2966" t="str">
        <f t="shared" si="1127"/>
        <v>Millennieals</v>
      </c>
      <c r="V2966" t="str">
        <f t="shared" si="1132"/>
        <v xml:space="preserve">very high </v>
      </c>
      <c r="W2966" t="str">
        <f t="shared" si="1128"/>
        <v>MEDIUM</v>
      </c>
      <c r="X2966" s="8">
        <f t="shared" ref="X2966" si="1136">AVERAGE((AD2966),(Y2966),6-(O2966),J2966,AB2966,Z2966,(AA2966))</f>
        <v>2.7142857142857144</v>
      </c>
      <c r="Y2966">
        <f t="shared" si="1121"/>
        <v>3</v>
      </c>
      <c r="Z2966">
        <f t="shared" si="1122"/>
        <v>5</v>
      </c>
      <c r="AA2966">
        <f t="shared" si="1123"/>
        <v>1</v>
      </c>
      <c r="AB2966">
        <f t="shared" si="1124"/>
        <v>2</v>
      </c>
      <c r="AC2966">
        <f t="shared" si="1125"/>
        <v>2</v>
      </c>
      <c r="AD2966">
        <f t="shared" si="1126"/>
        <v>1</v>
      </c>
      <c r="AE2966">
        <f t="shared" si="1130"/>
        <v>2.65</v>
      </c>
    </row>
    <row r="2967" spans="1:31" x14ac:dyDescent="0.3">
      <c r="A2967" t="s">
        <v>3032</v>
      </c>
      <c r="B2967">
        <v>22</v>
      </c>
      <c r="C2967" t="s">
        <v>62</v>
      </c>
      <c r="D2967" t="s">
        <v>43</v>
      </c>
      <c r="E2967" t="s">
        <v>44</v>
      </c>
      <c r="F2967">
        <v>15</v>
      </c>
      <c r="G2967" t="s">
        <v>52</v>
      </c>
      <c r="H2967">
        <v>27</v>
      </c>
      <c r="I2967">
        <v>4</v>
      </c>
      <c r="J2967">
        <v>1</v>
      </c>
      <c r="K2967" t="s">
        <v>53</v>
      </c>
      <c r="L2967" t="s">
        <v>26</v>
      </c>
      <c r="M2967" t="s">
        <v>27</v>
      </c>
      <c r="N2967" t="s">
        <v>28</v>
      </c>
      <c r="O2967">
        <v>4</v>
      </c>
      <c r="P2967" t="s">
        <v>40</v>
      </c>
      <c r="Q2967">
        <v>1</v>
      </c>
      <c r="R2967" t="s">
        <v>30</v>
      </c>
      <c r="S2967" t="s">
        <v>31</v>
      </c>
      <c r="T2967" t="s">
        <v>74</v>
      </c>
      <c r="U2967" t="str">
        <f t="shared" si="1127"/>
        <v>GEN Z</v>
      </c>
      <c r="V2967" t="str">
        <f t="shared" si="1132"/>
        <v>low</v>
      </c>
      <c r="W2967" t="str">
        <f t="shared" si="1128"/>
        <v>poor</v>
      </c>
      <c r="X2967" s="8">
        <f t="shared" si="1114"/>
        <v>2.2142857142857144</v>
      </c>
      <c r="Y2967">
        <f t="shared" si="1121"/>
        <v>1</v>
      </c>
      <c r="Z2967">
        <f t="shared" si="1122"/>
        <v>5</v>
      </c>
      <c r="AA2967">
        <f t="shared" si="1123"/>
        <v>4</v>
      </c>
      <c r="AB2967">
        <f t="shared" si="1124"/>
        <v>1.5</v>
      </c>
      <c r="AC2967">
        <f t="shared" si="1125"/>
        <v>2</v>
      </c>
      <c r="AD2967">
        <f t="shared" si="1126"/>
        <v>1</v>
      </c>
      <c r="AE2967">
        <f t="shared" si="1130"/>
        <v>1.8500000000000003</v>
      </c>
    </row>
    <row r="2968" spans="1:31" x14ac:dyDescent="0.3">
      <c r="A2968" t="s">
        <v>3033</v>
      </c>
      <c r="B2968">
        <v>44</v>
      </c>
      <c r="C2968" t="s">
        <v>62</v>
      </c>
      <c r="D2968" t="s">
        <v>43</v>
      </c>
      <c r="E2968" t="s">
        <v>80</v>
      </c>
      <c r="F2968">
        <v>18</v>
      </c>
      <c r="G2968" t="s">
        <v>24</v>
      </c>
      <c r="H2968">
        <v>44</v>
      </c>
      <c r="I2968">
        <v>3</v>
      </c>
      <c r="J2968">
        <v>2</v>
      </c>
      <c r="K2968" t="s">
        <v>25</v>
      </c>
      <c r="L2968" t="s">
        <v>38</v>
      </c>
      <c r="M2968" t="s">
        <v>27</v>
      </c>
      <c r="N2968" t="s">
        <v>28</v>
      </c>
      <c r="O2968">
        <v>1</v>
      </c>
      <c r="P2968" t="s">
        <v>29</v>
      </c>
      <c r="Q2968">
        <v>4</v>
      </c>
      <c r="R2968" t="s">
        <v>46</v>
      </c>
      <c r="S2968" t="s">
        <v>31</v>
      </c>
      <c r="T2968" t="s">
        <v>60</v>
      </c>
      <c r="U2968" t="str">
        <f t="shared" si="1127"/>
        <v>Millennieals</v>
      </c>
      <c r="V2968" t="str">
        <f t="shared" si="1132"/>
        <v>standard</v>
      </c>
      <c r="W2968" t="str">
        <f t="shared" si="1128"/>
        <v>MEDIUM</v>
      </c>
      <c r="X2968" s="8">
        <f t="shared" si="1114"/>
        <v>3.4285714285714284</v>
      </c>
      <c r="Y2968">
        <f t="shared" si="1121"/>
        <v>3</v>
      </c>
      <c r="Z2968">
        <f t="shared" si="1122"/>
        <v>5</v>
      </c>
      <c r="AA2968">
        <f t="shared" si="1123"/>
        <v>3</v>
      </c>
      <c r="AB2968">
        <f t="shared" si="1124"/>
        <v>3</v>
      </c>
      <c r="AC2968">
        <f t="shared" si="1125"/>
        <v>2</v>
      </c>
      <c r="AD2968">
        <f t="shared" si="1126"/>
        <v>3</v>
      </c>
      <c r="AE2968">
        <f t="shared" si="1130"/>
        <v>3.1500000000000004</v>
      </c>
    </row>
    <row r="2969" spans="1:31" x14ac:dyDescent="0.3">
      <c r="A2969" t="s">
        <v>3034</v>
      </c>
      <c r="B2969">
        <v>31</v>
      </c>
      <c r="C2969" t="s">
        <v>50</v>
      </c>
      <c r="D2969" t="s">
        <v>77</v>
      </c>
      <c r="E2969" t="s">
        <v>23</v>
      </c>
      <c r="F2969">
        <v>22</v>
      </c>
      <c r="G2969" t="s">
        <v>24</v>
      </c>
      <c r="H2969">
        <v>48</v>
      </c>
      <c r="I2969">
        <v>3</v>
      </c>
      <c r="J2969">
        <v>3</v>
      </c>
      <c r="K2969" t="s">
        <v>25</v>
      </c>
      <c r="L2969" t="s">
        <v>46</v>
      </c>
      <c r="M2969" t="s">
        <v>54</v>
      </c>
      <c r="N2969" t="s">
        <v>28</v>
      </c>
      <c r="O2969">
        <v>3</v>
      </c>
      <c r="P2969" t="s">
        <v>29</v>
      </c>
      <c r="Q2969">
        <v>5</v>
      </c>
      <c r="R2969" t="s">
        <v>65</v>
      </c>
      <c r="S2969" t="s">
        <v>47</v>
      </c>
      <c r="T2969" t="s">
        <v>60</v>
      </c>
      <c r="U2969" t="str">
        <f t="shared" si="1127"/>
        <v>Millennieals</v>
      </c>
      <c r="V2969" t="str">
        <f t="shared" si="1132"/>
        <v>high</v>
      </c>
      <c r="W2969" t="str">
        <f t="shared" si="1128"/>
        <v>MEDIUM</v>
      </c>
      <c r="X2969" s="8">
        <f t="shared" si="1114"/>
        <v>3.1428571428571428</v>
      </c>
      <c r="Y2969">
        <f t="shared" si="1121"/>
        <v>5</v>
      </c>
      <c r="Z2969">
        <f t="shared" si="1122"/>
        <v>1</v>
      </c>
      <c r="AA2969">
        <f t="shared" si="1123"/>
        <v>2</v>
      </c>
      <c r="AB2969">
        <f t="shared" si="1124"/>
        <v>5</v>
      </c>
      <c r="AC2969">
        <f t="shared" si="1125"/>
        <v>5</v>
      </c>
      <c r="AD2969">
        <f t="shared" si="1126"/>
        <v>3</v>
      </c>
      <c r="AE2969">
        <f t="shared" si="1130"/>
        <v>3.4499999999999997</v>
      </c>
    </row>
    <row r="2970" spans="1:31" x14ac:dyDescent="0.3">
      <c r="A2970" t="s">
        <v>3035</v>
      </c>
      <c r="B2970">
        <v>42</v>
      </c>
      <c r="C2970" t="s">
        <v>50</v>
      </c>
      <c r="D2970" t="s">
        <v>79</v>
      </c>
      <c r="E2970" t="s">
        <v>36</v>
      </c>
      <c r="F2970">
        <v>35</v>
      </c>
      <c r="G2970" t="s">
        <v>37</v>
      </c>
      <c r="H2970">
        <v>58</v>
      </c>
      <c r="I2970">
        <v>14</v>
      </c>
      <c r="J2970">
        <v>2</v>
      </c>
      <c r="K2970" t="s">
        <v>25</v>
      </c>
      <c r="L2970" t="s">
        <v>26</v>
      </c>
      <c r="M2970" t="s">
        <v>27</v>
      </c>
      <c r="N2970" t="s">
        <v>45</v>
      </c>
      <c r="O2970">
        <v>5</v>
      </c>
      <c r="P2970" t="s">
        <v>64</v>
      </c>
      <c r="Q2970">
        <v>2</v>
      </c>
      <c r="R2970" t="s">
        <v>46</v>
      </c>
      <c r="S2970" t="s">
        <v>47</v>
      </c>
      <c r="T2970" t="s">
        <v>48</v>
      </c>
      <c r="U2970" t="str">
        <f t="shared" si="1127"/>
        <v>Millennieals</v>
      </c>
      <c r="V2970" t="str">
        <f t="shared" si="1132"/>
        <v xml:space="preserve">very high </v>
      </c>
      <c r="W2970" t="str">
        <f t="shared" si="1128"/>
        <v>poor</v>
      </c>
      <c r="X2970" s="8">
        <f t="shared" si="1114"/>
        <v>1.5714285714285714</v>
      </c>
      <c r="Y2970">
        <f t="shared" si="1121"/>
        <v>1</v>
      </c>
      <c r="Z2970">
        <f t="shared" si="1122"/>
        <v>1</v>
      </c>
      <c r="AA2970">
        <f t="shared" si="1123"/>
        <v>1</v>
      </c>
      <c r="AB2970">
        <f t="shared" si="1124"/>
        <v>2</v>
      </c>
      <c r="AC2970">
        <f t="shared" si="1125"/>
        <v>2</v>
      </c>
      <c r="AD2970">
        <f t="shared" si="1126"/>
        <v>3</v>
      </c>
      <c r="AE2970">
        <f t="shared" si="1130"/>
        <v>1.8499999999999999</v>
      </c>
    </row>
    <row r="2971" spans="1:31" x14ac:dyDescent="0.3">
      <c r="A2971" t="s">
        <v>3036</v>
      </c>
      <c r="B2971">
        <v>30</v>
      </c>
      <c r="C2971" t="s">
        <v>21</v>
      </c>
      <c r="D2971" t="s">
        <v>35</v>
      </c>
      <c r="E2971" t="s">
        <v>51</v>
      </c>
      <c r="F2971">
        <v>5</v>
      </c>
      <c r="G2971" t="s">
        <v>24</v>
      </c>
      <c r="H2971">
        <v>27</v>
      </c>
      <c r="I2971">
        <v>4</v>
      </c>
      <c r="J2971">
        <v>1</v>
      </c>
      <c r="K2971" t="s">
        <v>53</v>
      </c>
      <c r="L2971" t="s">
        <v>26</v>
      </c>
      <c r="M2971" t="s">
        <v>27</v>
      </c>
      <c r="N2971" t="s">
        <v>28</v>
      </c>
      <c r="O2971">
        <v>1</v>
      </c>
      <c r="P2971" t="s">
        <v>64</v>
      </c>
      <c r="Q2971">
        <v>1</v>
      </c>
      <c r="R2971" t="s">
        <v>46</v>
      </c>
      <c r="S2971" t="s">
        <v>47</v>
      </c>
      <c r="T2971" t="s">
        <v>74</v>
      </c>
      <c r="U2971" t="str">
        <f t="shared" si="1127"/>
        <v>Millennieals</v>
      </c>
      <c r="V2971" t="str">
        <f t="shared" si="1132"/>
        <v>low</v>
      </c>
      <c r="W2971" t="str">
        <f t="shared" si="1128"/>
        <v>poor</v>
      </c>
      <c r="X2971" s="8">
        <f t="shared" si="1114"/>
        <v>2.0714285714285716</v>
      </c>
      <c r="Y2971">
        <f t="shared" si="1121"/>
        <v>1</v>
      </c>
      <c r="Z2971">
        <f t="shared" si="1122"/>
        <v>1</v>
      </c>
      <c r="AA2971">
        <f t="shared" si="1123"/>
        <v>4</v>
      </c>
      <c r="AB2971">
        <f t="shared" si="1124"/>
        <v>1.5</v>
      </c>
      <c r="AC2971">
        <f t="shared" si="1125"/>
        <v>2</v>
      </c>
      <c r="AD2971">
        <f t="shared" si="1126"/>
        <v>1</v>
      </c>
      <c r="AE2971">
        <f t="shared" si="1130"/>
        <v>1.25</v>
      </c>
    </row>
    <row r="2972" spans="1:31" x14ac:dyDescent="0.3">
      <c r="A2972" t="s">
        <v>3037</v>
      </c>
      <c r="B2972">
        <v>28</v>
      </c>
      <c r="C2972" t="s">
        <v>21</v>
      </c>
      <c r="D2972" t="s">
        <v>79</v>
      </c>
      <c r="E2972" t="s">
        <v>80</v>
      </c>
      <c r="F2972">
        <v>3</v>
      </c>
      <c r="G2972" t="s">
        <v>37</v>
      </c>
      <c r="H2972">
        <v>22</v>
      </c>
      <c r="I2972">
        <v>0</v>
      </c>
      <c r="J2972">
        <v>1</v>
      </c>
      <c r="K2972" t="s">
        <v>25</v>
      </c>
      <c r="L2972" t="s">
        <v>84</v>
      </c>
      <c r="M2972" t="s">
        <v>27</v>
      </c>
      <c r="N2972" t="s">
        <v>45</v>
      </c>
      <c r="O2972">
        <v>3</v>
      </c>
      <c r="P2972" t="s">
        <v>29</v>
      </c>
      <c r="Q2972">
        <v>3</v>
      </c>
      <c r="R2972" t="s">
        <v>65</v>
      </c>
      <c r="S2972" t="s">
        <v>58</v>
      </c>
      <c r="T2972" t="s">
        <v>48</v>
      </c>
      <c r="U2972" t="str">
        <f t="shared" si="1127"/>
        <v>GEN Z</v>
      </c>
      <c r="V2972" t="str">
        <f t="shared" si="1132"/>
        <v>low</v>
      </c>
      <c r="W2972" t="str">
        <f t="shared" si="1128"/>
        <v>MEDIUM</v>
      </c>
      <c r="X2972" s="8">
        <f t="shared" si="1114"/>
        <v>2.6428571428571428</v>
      </c>
      <c r="Y2972">
        <f t="shared" si="1121"/>
        <v>2</v>
      </c>
      <c r="Z2972">
        <f t="shared" si="1122"/>
        <v>3</v>
      </c>
      <c r="AA2972">
        <f t="shared" si="1123"/>
        <v>4</v>
      </c>
      <c r="AB2972">
        <f t="shared" si="1124"/>
        <v>2.5</v>
      </c>
      <c r="AC2972">
        <f t="shared" si="1125"/>
        <v>2</v>
      </c>
      <c r="AD2972">
        <f t="shared" si="1126"/>
        <v>3</v>
      </c>
      <c r="AE2972">
        <f t="shared" si="1130"/>
        <v>2.5000000000000004</v>
      </c>
    </row>
    <row r="2973" spans="1:31" x14ac:dyDescent="0.3">
      <c r="A2973" t="s">
        <v>3038</v>
      </c>
      <c r="B2973">
        <v>55</v>
      </c>
      <c r="C2973" t="s">
        <v>50</v>
      </c>
      <c r="D2973" t="s">
        <v>79</v>
      </c>
      <c r="E2973" t="s">
        <v>23</v>
      </c>
      <c r="F2973">
        <v>28</v>
      </c>
      <c r="G2973" t="s">
        <v>52</v>
      </c>
      <c r="H2973">
        <v>50</v>
      </c>
      <c r="I2973">
        <v>13</v>
      </c>
      <c r="J2973">
        <v>1</v>
      </c>
      <c r="K2973" t="s">
        <v>25</v>
      </c>
      <c r="L2973" t="s">
        <v>26</v>
      </c>
      <c r="M2973" t="s">
        <v>54</v>
      </c>
      <c r="N2973" t="s">
        <v>45</v>
      </c>
      <c r="O2973">
        <v>1</v>
      </c>
      <c r="P2973" t="s">
        <v>40</v>
      </c>
      <c r="Q2973">
        <v>3</v>
      </c>
      <c r="R2973" t="s">
        <v>65</v>
      </c>
      <c r="S2973" t="s">
        <v>31</v>
      </c>
      <c r="T2973" t="s">
        <v>60</v>
      </c>
      <c r="U2973" t="str">
        <f t="shared" si="1127"/>
        <v>Gen X</v>
      </c>
      <c r="V2973" t="str">
        <f t="shared" si="1132"/>
        <v>high</v>
      </c>
      <c r="W2973" t="str">
        <f t="shared" si="1128"/>
        <v>MEDIUM</v>
      </c>
      <c r="X2973" s="8">
        <f t="shared" si="1114"/>
        <v>3</v>
      </c>
      <c r="Y2973">
        <f t="shared" si="1121"/>
        <v>1</v>
      </c>
      <c r="Z2973">
        <f t="shared" si="1122"/>
        <v>5</v>
      </c>
      <c r="AA2973">
        <f t="shared" si="1123"/>
        <v>2</v>
      </c>
      <c r="AB2973">
        <f t="shared" si="1124"/>
        <v>4</v>
      </c>
      <c r="AC2973">
        <f t="shared" si="1125"/>
        <v>5</v>
      </c>
      <c r="AD2973">
        <f t="shared" si="1126"/>
        <v>3</v>
      </c>
      <c r="AE2973">
        <f t="shared" si="1130"/>
        <v>2.75</v>
      </c>
    </row>
    <row r="2974" spans="1:31" x14ac:dyDescent="0.3">
      <c r="A2974" t="s">
        <v>3039</v>
      </c>
      <c r="B2974">
        <v>42</v>
      </c>
      <c r="C2974" t="s">
        <v>50</v>
      </c>
      <c r="D2974" t="s">
        <v>22</v>
      </c>
      <c r="E2974" t="s">
        <v>67</v>
      </c>
      <c r="F2974">
        <v>1</v>
      </c>
      <c r="G2974" t="s">
        <v>52</v>
      </c>
      <c r="H2974">
        <v>39</v>
      </c>
      <c r="I2974">
        <v>2</v>
      </c>
      <c r="J2974">
        <v>4</v>
      </c>
      <c r="K2974" t="s">
        <v>53</v>
      </c>
      <c r="L2974" t="s">
        <v>38</v>
      </c>
      <c r="M2974" t="s">
        <v>54</v>
      </c>
      <c r="N2974" t="s">
        <v>39</v>
      </c>
      <c r="O2974">
        <v>5</v>
      </c>
      <c r="P2974" t="s">
        <v>64</v>
      </c>
      <c r="Q2974">
        <v>1</v>
      </c>
      <c r="R2974" t="s">
        <v>46</v>
      </c>
      <c r="S2974" t="s">
        <v>47</v>
      </c>
      <c r="T2974" t="s">
        <v>74</v>
      </c>
      <c r="U2974" t="str">
        <f t="shared" si="1127"/>
        <v>Millennieals</v>
      </c>
      <c r="V2974" t="str">
        <f t="shared" si="1132"/>
        <v>standard</v>
      </c>
      <c r="W2974" t="str">
        <f t="shared" si="1128"/>
        <v>MEDIUM</v>
      </c>
      <c r="X2974" s="8">
        <f t="shared" ref="X2974" si="1137">AVERAGE(6-(AD2974),6-(Y2974),6-(O2974),J2974,AB2974,Z2974,6-(AA2974))</f>
        <v>2.8571428571428572</v>
      </c>
      <c r="Y2974">
        <f t="shared" si="1121"/>
        <v>3</v>
      </c>
      <c r="Z2974">
        <f t="shared" si="1122"/>
        <v>1</v>
      </c>
      <c r="AA2974">
        <f t="shared" si="1123"/>
        <v>3</v>
      </c>
      <c r="AB2974">
        <f t="shared" si="1124"/>
        <v>3</v>
      </c>
      <c r="AC2974">
        <f t="shared" si="1125"/>
        <v>5</v>
      </c>
      <c r="AD2974">
        <f t="shared" si="1126"/>
        <v>1</v>
      </c>
      <c r="AE2974">
        <f t="shared" si="1130"/>
        <v>2.3000000000000003</v>
      </c>
    </row>
    <row r="2975" spans="1:31" x14ac:dyDescent="0.3">
      <c r="A2975" t="s">
        <v>3040</v>
      </c>
      <c r="B2975">
        <v>46</v>
      </c>
      <c r="C2975" t="s">
        <v>62</v>
      </c>
      <c r="D2975" t="s">
        <v>79</v>
      </c>
      <c r="E2975" t="s">
        <v>51</v>
      </c>
      <c r="F2975">
        <v>29</v>
      </c>
      <c r="G2975" t="s">
        <v>37</v>
      </c>
      <c r="H2975">
        <v>20</v>
      </c>
      <c r="I2975">
        <v>12</v>
      </c>
      <c r="J2975">
        <v>3</v>
      </c>
      <c r="K2975" t="s">
        <v>25</v>
      </c>
      <c r="L2975" t="s">
        <v>46</v>
      </c>
      <c r="M2975" t="s">
        <v>54</v>
      </c>
      <c r="N2975" t="s">
        <v>39</v>
      </c>
      <c r="O2975">
        <v>4</v>
      </c>
      <c r="P2975" t="s">
        <v>64</v>
      </c>
      <c r="Q2975">
        <v>4</v>
      </c>
      <c r="R2975" t="s">
        <v>65</v>
      </c>
      <c r="S2975" t="s">
        <v>31</v>
      </c>
      <c r="T2975" t="s">
        <v>41</v>
      </c>
      <c r="U2975" t="str">
        <f t="shared" si="1127"/>
        <v>Gen X</v>
      </c>
      <c r="V2975" t="str">
        <f t="shared" si="1132"/>
        <v>very low</v>
      </c>
      <c r="W2975" t="str">
        <f t="shared" si="1128"/>
        <v>Good</v>
      </c>
      <c r="X2975" s="8">
        <f t="shared" ref="X2975:X3036" si="1138">AVERAGE((AD2975),(Y2975),6-(O2975),J2975,AB2975,Z2975,(AA2975))</f>
        <v>3.9285714285714284</v>
      </c>
      <c r="Y2975">
        <f t="shared" si="1121"/>
        <v>5</v>
      </c>
      <c r="Z2975">
        <f t="shared" si="1122"/>
        <v>5</v>
      </c>
      <c r="AA2975">
        <f t="shared" si="1123"/>
        <v>5</v>
      </c>
      <c r="AB2975">
        <f t="shared" si="1124"/>
        <v>4.5</v>
      </c>
      <c r="AC2975">
        <f t="shared" si="1125"/>
        <v>5</v>
      </c>
      <c r="AD2975">
        <f t="shared" si="1126"/>
        <v>3</v>
      </c>
      <c r="AE2975">
        <f t="shared" si="1130"/>
        <v>4.1500000000000004</v>
      </c>
    </row>
    <row r="2976" spans="1:31" x14ac:dyDescent="0.3">
      <c r="A2976" t="s">
        <v>3041</v>
      </c>
      <c r="B2976">
        <v>27</v>
      </c>
      <c r="C2976" t="s">
        <v>50</v>
      </c>
      <c r="D2976" t="s">
        <v>43</v>
      </c>
      <c r="E2976" t="s">
        <v>36</v>
      </c>
      <c r="F2976">
        <v>22</v>
      </c>
      <c r="G2976" t="s">
        <v>37</v>
      </c>
      <c r="H2976">
        <v>36</v>
      </c>
      <c r="I2976">
        <v>1</v>
      </c>
      <c r="J2976">
        <v>1</v>
      </c>
      <c r="K2976" t="s">
        <v>63</v>
      </c>
      <c r="L2976" t="s">
        <v>38</v>
      </c>
      <c r="M2976" t="s">
        <v>54</v>
      </c>
      <c r="N2976" t="s">
        <v>28</v>
      </c>
      <c r="O2976">
        <v>3</v>
      </c>
      <c r="P2976" t="s">
        <v>29</v>
      </c>
      <c r="Q2976">
        <v>4</v>
      </c>
      <c r="R2976" t="s">
        <v>30</v>
      </c>
      <c r="S2976" t="s">
        <v>47</v>
      </c>
      <c r="T2976" t="s">
        <v>74</v>
      </c>
      <c r="U2976" t="str">
        <f t="shared" si="1127"/>
        <v>GEN Z</v>
      </c>
      <c r="V2976" t="str">
        <f t="shared" si="1132"/>
        <v>standard</v>
      </c>
      <c r="W2976" t="str">
        <f t="shared" si="1128"/>
        <v>MEDIUM</v>
      </c>
      <c r="X2976" s="8">
        <f t="shared" si="1138"/>
        <v>2.9285714285714284</v>
      </c>
      <c r="Y2976">
        <f t="shared" si="1121"/>
        <v>3</v>
      </c>
      <c r="Z2976">
        <f t="shared" si="1122"/>
        <v>1</v>
      </c>
      <c r="AA2976">
        <f t="shared" si="1123"/>
        <v>3</v>
      </c>
      <c r="AB2976">
        <f t="shared" si="1124"/>
        <v>4.5</v>
      </c>
      <c r="AC2976">
        <f t="shared" si="1125"/>
        <v>5</v>
      </c>
      <c r="AD2976">
        <f t="shared" si="1126"/>
        <v>5</v>
      </c>
      <c r="AE2976">
        <f t="shared" si="1130"/>
        <v>3.35</v>
      </c>
    </row>
    <row r="2977" spans="1:31" x14ac:dyDescent="0.3">
      <c r="A2977" t="s">
        <v>3042</v>
      </c>
      <c r="B2977">
        <v>58</v>
      </c>
      <c r="C2977" t="s">
        <v>50</v>
      </c>
      <c r="D2977" t="s">
        <v>56</v>
      </c>
      <c r="E2977" t="s">
        <v>36</v>
      </c>
      <c r="F2977">
        <v>22</v>
      </c>
      <c r="G2977" t="s">
        <v>24</v>
      </c>
      <c r="H2977">
        <v>60</v>
      </c>
      <c r="I2977">
        <v>15</v>
      </c>
      <c r="J2977">
        <v>1</v>
      </c>
      <c r="K2977" t="s">
        <v>53</v>
      </c>
      <c r="L2977" t="s">
        <v>26</v>
      </c>
      <c r="M2977" t="s">
        <v>54</v>
      </c>
      <c r="N2977" t="s">
        <v>28</v>
      </c>
      <c r="O2977">
        <v>2</v>
      </c>
      <c r="P2977" t="s">
        <v>29</v>
      </c>
      <c r="Q2977">
        <v>2</v>
      </c>
      <c r="R2977" t="s">
        <v>46</v>
      </c>
      <c r="S2977" t="s">
        <v>58</v>
      </c>
      <c r="T2977" t="s">
        <v>71</v>
      </c>
      <c r="U2977" t="str">
        <f t="shared" si="1127"/>
        <v>Gen X</v>
      </c>
      <c r="V2977" t="str">
        <f t="shared" si="1132"/>
        <v xml:space="preserve">very high </v>
      </c>
      <c r="W2977" t="str">
        <f t="shared" si="1128"/>
        <v>poor</v>
      </c>
      <c r="X2977" s="8">
        <f t="shared" si="1138"/>
        <v>2.0714285714285716</v>
      </c>
      <c r="Y2977">
        <f t="shared" si="1121"/>
        <v>1</v>
      </c>
      <c r="Z2977">
        <f t="shared" si="1122"/>
        <v>3</v>
      </c>
      <c r="AA2977">
        <f t="shared" si="1123"/>
        <v>1</v>
      </c>
      <c r="AB2977">
        <f t="shared" si="1124"/>
        <v>3.5</v>
      </c>
      <c r="AC2977">
        <f t="shared" si="1125"/>
        <v>5</v>
      </c>
      <c r="AD2977">
        <f t="shared" si="1126"/>
        <v>1</v>
      </c>
      <c r="AE2977">
        <f t="shared" si="1130"/>
        <v>1.7500000000000002</v>
      </c>
    </row>
    <row r="2978" spans="1:31" x14ac:dyDescent="0.3">
      <c r="A2978" t="s">
        <v>3043</v>
      </c>
      <c r="B2978">
        <v>35</v>
      </c>
      <c r="C2978" t="s">
        <v>21</v>
      </c>
      <c r="D2978" t="s">
        <v>73</v>
      </c>
      <c r="E2978" t="s">
        <v>23</v>
      </c>
      <c r="F2978">
        <v>25</v>
      </c>
      <c r="G2978" t="s">
        <v>52</v>
      </c>
      <c r="H2978">
        <v>55</v>
      </c>
      <c r="I2978">
        <v>11</v>
      </c>
      <c r="J2978">
        <v>4</v>
      </c>
      <c r="K2978" t="s">
        <v>53</v>
      </c>
      <c r="L2978" t="s">
        <v>84</v>
      </c>
      <c r="M2978" t="s">
        <v>27</v>
      </c>
      <c r="N2978" t="s">
        <v>39</v>
      </c>
      <c r="O2978">
        <v>5</v>
      </c>
      <c r="P2978" t="s">
        <v>40</v>
      </c>
      <c r="Q2978">
        <v>2</v>
      </c>
      <c r="R2978" t="s">
        <v>30</v>
      </c>
      <c r="S2978" t="s">
        <v>58</v>
      </c>
      <c r="T2978" t="s">
        <v>32</v>
      </c>
      <c r="U2978" t="str">
        <f t="shared" si="1127"/>
        <v>Millennieals</v>
      </c>
      <c r="V2978" t="str">
        <f t="shared" si="1132"/>
        <v>high</v>
      </c>
      <c r="W2978" t="str">
        <f t="shared" si="1128"/>
        <v>MEDIUM</v>
      </c>
      <c r="X2978" s="8">
        <f t="shared" si="1138"/>
        <v>2.1428571428571428</v>
      </c>
      <c r="Y2978">
        <f t="shared" si="1121"/>
        <v>2</v>
      </c>
      <c r="Z2978">
        <f t="shared" si="1122"/>
        <v>3</v>
      </c>
      <c r="AA2978">
        <f t="shared" si="1123"/>
        <v>2</v>
      </c>
      <c r="AB2978">
        <f t="shared" si="1124"/>
        <v>2</v>
      </c>
      <c r="AC2978">
        <f t="shared" si="1125"/>
        <v>2</v>
      </c>
      <c r="AD2978">
        <f t="shared" si="1126"/>
        <v>1</v>
      </c>
      <c r="AE2978">
        <f t="shared" si="1130"/>
        <v>2.0499999999999998</v>
      </c>
    </row>
    <row r="2979" spans="1:31" x14ac:dyDescent="0.3">
      <c r="A2979" t="s">
        <v>3044</v>
      </c>
      <c r="B2979">
        <v>43</v>
      </c>
      <c r="C2979" t="s">
        <v>21</v>
      </c>
      <c r="D2979" t="s">
        <v>73</v>
      </c>
      <c r="E2979" t="s">
        <v>44</v>
      </c>
      <c r="F2979">
        <v>2</v>
      </c>
      <c r="G2979" t="s">
        <v>52</v>
      </c>
      <c r="H2979">
        <v>41</v>
      </c>
      <c r="I2979">
        <v>12</v>
      </c>
      <c r="J2979">
        <v>2</v>
      </c>
      <c r="K2979" t="s">
        <v>25</v>
      </c>
      <c r="L2979" t="s">
        <v>46</v>
      </c>
      <c r="M2979" t="s">
        <v>54</v>
      </c>
      <c r="N2979" t="s">
        <v>28</v>
      </c>
      <c r="O2979">
        <v>5</v>
      </c>
      <c r="P2979" t="s">
        <v>29</v>
      </c>
      <c r="Q2979">
        <v>3</v>
      </c>
      <c r="R2979" t="s">
        <v>65</v>
      </c>
      <c r="S2979" t="s">
        <v>58</v>
      </c>
      <c r="T2979" t="s">
        <v>48</v>
      </c>
      <c r="U2979" t="str">
        <f t="shared" si="1127"/>
        <v>Millennieals</v>
      </c>
      <c r="V2979" t="str">
        <f t="shared" si="1132"/>
        <v>standard</v>
      </c>
      <c r="W2979" t="str">
        <f t="shared" si="1128"/>
        <v>Good</v>
      </c>
      <c r="X2979" s="8">
        <f t="shared" si="1138"/>
        <v>3</v>
      </c>
      <c r="Y2979">
        <f t="shared" si="1121"/>
        <v>5</v>
      </c>
      <c r="Z2979">
        <f t="shared" si="1122"/>
        <v>3</v>
      </c>
      <c r="AA2979">
        <f t="shared" si="1123"/>
        <v>3</v>
      </c>
      <c r="AB2979">
        <f t="shared" si="1124"/>
        <v>4</v>
      </c>
      <c r="AC2979">
        <f t="shared" si="1125"/>
        <v>5</v>
      </c>
      <c r="AD2979">
        <f t="shared" si="1126"/>
        <v>3</v>
      </c>
      <c r="AE2979">
        <f t="shared" si="1130"/>
        <v>3.5999999999999996</v>
      </c>
    </row>
    <row r="2980" spans="1:31" x14ac:dyDescent="0.3">
      <c r="A2980" t="s">
        <v>3045</v>
      </c>
      <c r="B2980">
        <v>23</v>
      </c>
      <c r="C2980" t="s">
        <v>50</v>
      </c>
      <c r="D2980" t="s">
        <v>35</v>
      </c>
      <c r="E2980" t="s">
        <v>67</v>
      </c>
      <c r="F2980">
        <v>21</v>
      </c>
      <c r="G2980" t="s">
        <v>52</v>
      </c>
      <c r="H2980">
        <v>38</v>
      </c>
      <c r="I2980">
        <v>10</v>
      </c>
      <c r="J2980">
        <v>5</v>
      </c>
      <c r="K2980" t="s">
        <v>25</v>
      </c>
      <c r="L2980" t="s">
        <v>46</v>
      </c>
      <c r="M2980" t="s">
        <v>27</v>
      </c>
      <c r="N2980" t="s">
        <v>45</v>
      </c>
      <c r="O2980">
        <v>1</v>
      </c>
      <c r="P2980" t="s">
        <v>40</v>
      </c>
      <c r="Q2980">
        <v>5</v>
      </c>
      <c r="R2980" t="s">
        <v>46</v>
      </c>
      <c r="S2980" t="s">
        <v>58</v>
      </c>
      <c r="T2980" t="s">
        <v>71</v>
      </c>
      <c r="U2980" t="str">
        <f t="shared" si="1127"/>
        <v>GEN Z</v>
      </c>
      <c r="V2980" t="str">
        <f t="shared" si="1132"/>
        <v>standard</v>
      </c>
      <c r="W2980" t="str">
        <f t="shared" si="1128"/>
        <v>Good</v>
      </c>
      <c r="X2980" s="8">
        <f t="shared" si="1138"/>
        <v>3.9285714285714284</v>
      </c>
      <c r="Y2980">
        <f t="shared" si="1121"/>
        <v>5</v>
      </c>
      <c r="Z2980">
        <f t="shared" si="1122"/>
        <v>3</v>
      </c>
      <c r="AA2980">
        <f t="shared" si="1123"/>
        <v>3</v>
      </c>
      <c r="AB2980">
        <f t="shared" si="1124"/>
        <v>3.5</v>
      </c>
      <c r="AC2980">
        <f t="shared" si="1125"/>
        <v>2</v>
      </c>
      <c r="AD2980">
        <f t="shared" si="1126"/>
        <v>3</v>
      </c>
      <c r="AE2980">
        <f t="shared" si="1130"/>
        <v>3.6999999999999997</v>
      </c>
    </row>
    <row r="2981" spans="1:31" x14ac:dyDescent="0.3">
      <c r="A2981" t="s">
        <v>3046</v>
      </c>
      <c r="B2981">
        <v>22</v>
      </c>
      <c r="C2981" t="s">
        <v>34</v>
      </c>
      <c r="D2981" t="s">
        <v>35</v>
      </c>
      <c r="E2981" t="s">
        <v>57</v>
      </c>
      <c r="F2981">
        <v>23</v>
      </c>
      <c r="G2981" t="s">
        <v>52</v>
      </c>
      <c r="H2981">
        <v>56</v>
      </c>
      <c r="I2981">
        <v>4</v>
      </c>
      <c r="J2981">
        <v>3</v>
      </c>
      <c r="K2981" t="s">
        <v>63</v>
      </c>
      <c r="L2981" t="s">
        <v>84</v>
      </c>
      <c r="M2981" t="s">
        <v>54</v>
      </c>
      <c r="N2981" t="s">
        <v>45</v>
      </c>
      <c r="O2981">
        <v>1</v>
      </c>
      <c r="P2981" t="s">
        <v>29</v>
      </c>
      <c r="Q2981">
        <v>4</v>
      </c>
      <c r="R2981" t="s">
        <v>30</v>
      </c>
      <c r="S2981" t="s">
        <v>47</v>
      </c>
      <c r="T2981" t="s">
        <v>71</v>
      </c>
      <c r="U2981" t="str">
        <f t="shared" si="1127"/>
        <v>GEN Z</v>
      </c>
      <c r="V2981" t="str">
        <f t="shared" si="1132"/>
        <v xml:space="preserve">very high </v>
      </c>
      <c r="W2981" t="str">
        <f t="shared" si="1128"/>
        <v>MEDIUM</v>
      </c>
      <c r="X2981" s="8">
        <f t="shared" si="1138"/>
        <v>3.0714285714285716</v>
      </c>
      <c r="Y2981">
        <f t="shared" si="1121"/>
        <v>2</v>
      </c>
      <c r="Z2981">
        <f t="shared" si="1122"/>
        <v>1</v>
      </c>
      <c r="AA2981">
        <f t="shared" si="1123"/>
        <v>1</v>
      </c>
      <c r="AB2981">
        <f t="shared" si="1124"/>
        <v>4.5</v>
      </c>
      <c r="AC2981">
        <f t="shared" si="1125"/>
        <v>5</v>
      </c>
      <c r="AD2981">
        <f t="shared" si="1126"/>
        <v>5</v>
      </c>
      <c r="AE2981">
        <f t="shared" si="1130"/>
        <v>3.2</v>
      </c>
    </row>
    <row r="2982" spans="1:31" x14ac:dyDescent="0.3">
      <c r="A2982" t="s">
        <v>3047</v>
      </c>
      <c r="B2982">
        <v>30</v>
      </c>
      <c r="C2982" t="s">
        <v>34</v>
      </c>
      <c r="D2982" t="s">
        <v>43</v>
      </c>
      <c r="E2982" t="s">
        <v>57</v>
      </c>
      <c r="F2982">
        <v>35</v>
      </c>
      <c r="G2982" t="s">
        <v>24</v>
      </c>
      <c r="H2982">
        <v>54</v>
      </c>
      <c r="I2982">
        <v>8</v>
      </c>
      <c r="J2982">
        <v>1</v>
      </c>
      <c r="K2982" t="s">
        <v>63</v>
      </c>
      <c r="L2982" t="s">
        <v>84</v>
      </c>
      <c r="M2982" t="s">
        <v>27</v>
      </c>
      <c r="N2982" t="s">
        <v>45</v>
      </c>
      <c r="O2982">
        <v>3</v>
      </c>
      <c r="P2982" t="s">
        <v>29</v>
      </c>
      <c r="Q2982">
        <v>5</v>
      </c>
      <c r="R2982" t="s">
        <v>30</v>
      </c>
      <c r="S2982" t="s">
        <v>47</v>
      </c>
      <c r="T2982" t="s">
        <v>41</v>
      </c>
      <c r="U2982" t="str">
        <f t="shared" si="1127"/>
        <v>Millennieals</v>
      </c>
      <c r="V2982" t="str">
        <f t="shared" si="1132"/>
        <v>high</v>
      </c>
      <c r="W2982" t="str">
        <f t="shared" si="1128"/>
        <v>MEDIUM</v>
      </c>
      <c r="X2982" s="8">
        <f t="shared" si="1138"/>
        <v>2.5</v>
      </c>
      <c r="Y2982">
        <f t="shared" si="1121"/>
        <v>2</v>
      </c>
      <c r="Z2982">
        <f t="shared" si="1122"/>
        <v>1</v>
      </c>
      <c r="AA2982">
        <f t="shared" si="1123"/>
        <v>2</v>
      </c>
      <c r="AB2982">
        <f t="shared" si="1124"/>
        <v>3.5</v>
      </c>
      <c r="AC2982">
        <f t="shared" si="1125"/>
        <v>2</v>
      </c>
      <c r="AD2982">
        <f t="shared" si="1126"/>
        <v>5</v>
      </c>
      <c r="AE2982">
        <f t="shared" si="1130"/>
        <v>2.8000000000000003</v>
      </c>
    </row>
    <row r="2983" spans="1:31" x14ac:dyDescent="0.3">
      <c r="A2983" t="s">
        <v>3048</v>
      </c>
      <c r="B2983">
        <v>47</v>
      </c>
      <c r="C2983" t="s">
        <v>34</v>
      </c>
      <c r="D2983" t="s">
        <v>43</v>
      </c>
      <c r="E2983" t="s">
        <v>67</v>
      </c>
      <c r="F2983">
        <v>29</v>
      </c>
      <c r="G2983" t="s">
        <v>24</v>
      </c>
      <c r="H2983">
        <v>23</v>
      </c>
      <c r="I2983">
        <v>2</v>
      </c>
      <c r="J2983">
        <v>1</v>
      </c>
      <c r="K2983" t="s">
        <v>53</v>
      </c>
      <c r="L2983" t="s">
        <v>38</v>
      </c>
      <c r="M2983" t="s">
        <v>54</v>
      </c>
      <c r="N2983" t="s">
        <v>39</v>
      </c>
      <c r="O2983">
        <v>2</v>
      </c>
      <c r="P2983" t="s">
        <v>64</v>
      </c>
      <c r="Q2983">
        <v>1</v>
      </c>
      <c r="R2983" t="s">
        <v>30</v>
      </c>
      <c r="S2983" t="s">
        <v>58</v>
      </c>
      <c r="T2983" t="s">
        <v>71</v>
      </c>
      <c r="U2983" t="str">
        <f t="shared" si="1127"/>
        <v>Gen X</v>
      </c>
      <c r="V2983" t="str">
        <f t="shared" si="1132"/>
        <v>low</v>
      </c>
      <c r="W2983" t="str">
        <f t="shared" si="1128"/>
        <v>MEDIUM</v>
      </c>
      <c r="X2983" s="8">
        <f t="shared" ref="X2983" si="1139">AVERAGE(6-(AD2983),6-(Y2983),6-(O2983),J2983,AB2983,Z2983,6-(AA2983))</f>
        <v>3</v>
      </c>
      <c r="Y2983">
        <f t="shared" si="1121"/>
        <v>3</v>
      </c>
      <c r="Z2983">
        <f t="shared" si="1122"/>
        <v>3</v>
      </c>
      <c r="AA2983">
        <f t="shared" si="1123"/>
        <v>4</v>
      </c>
      <c r="AB2983">
        <f t="shared" si="1124"/>
        <v>3</v>
      </c>
      <c r="AC2983">
        <f t="shared" si="1125"/>
        <v>5</v>
      </c>
      <c r="AD2983">
        <f t="shared" si="1126"/>
        <v>1</v>
      </c>
      <c r="AE2983">
        <f t="shared" si="1130"/>
        <v>2.3500000000000005</v>
      </c>
    </row>
    <row r="2984" spans="1:31" x14ac:dyDescent="0.3">
      <c r="A2984" t="s">
        <v>3049</v>
      </c>
      <c r="B2984">
        <v>54</v>
      </c>
      <c r="C2984" t="s">
        <v>50</v>
      </c>
      <c r="D2984" t="s">
        <v>43</v>
      </c>
      <c r="E2984" t="s">
        <v>44</v>
      </c>
      <c r="F2984">
        <v>5</v>
      </c>
      <c r="G2984" t="s">
        <v>37</v>
      </c>
      <c r="H2984">
        <v>46</v>
      </c>
      <c r="I2984">
        <v>11</v>
      </c>
      <c r="J2984">
        <v>1</v>
      </c>
      <c r="K2984" t="s">
        <v>53</v>
      </c>
      <c r="L2984" t="s">
        <v>26</v>
      </c>
      <c r="M2984" t="s">
        <v>27</v>
      </c>
      <c r="N2984" t="s">
        <v>39</v>
      </c>
      <c r="O2984">
        <v>2</v>
      </c>
      <c r="P2984" t="s">
        <v>40</v>
      </c>
      <c r="Q2984">
        <v>5</v>
      </c>
      <c r="R2984" t="s">
        <v>30</v>
      </c>
      <c r="S2984" t="s">
        <v>47</v>
      </c>
      <c r="T2984" t="s">
        <v>60</v>
      </c>
      <c r="U2984" t="str">
        <f t="shared" si="1127"/>
        <v>Gen X</v>
      </c>
      <c r="V2984" t="str">
        <f t="shared" si="1132"/>
        <v>high</v>
      </c>
      <c r="W2984" t="str">
        <f t="shared" si="1128"/>
        <v>poor</v>
      </c>
      <c r="X2984" s="8">
        <f t="shared" ref="X2984" si="1140">AVERAGE((AD2984),(Y2984),6-(O2984),J2984,AB2984,Z2984,(AA2984))</f>
        <v>1.9285714285714286</v>
      </c>
      <c r="Y2984">
        <f t="shared" si="1121"/>
        <v>1</v>
      </c>
      <c r="Z2984">
        <f t="shared" si="1122"/>
        <v>1</v>
      </c>
      <c r="AA2984">
        <f t="shared" si="1123"/>
        <v>2</v>
      </c>
      <c r="AB2984">
        <f t="shared" si="1124"/>
        <v>3.5</v>
      </c>
      <c r="AC2984">
        <f t="shared" si="1125"/>
        <v>2</v>
      </c>
      <c r="AD2984">
        <f t="shared" si="1126"/>
        <v>1</v>
      </c>
      <c r="AE2984">
        <f t="shared" si="1130"/>
        <v>1.3500000000000003</v>
      </c>
    </row>
    <row r="2985" spans="1:31" x14ac:dyDescent="0.3">
      <c r="A2985" t="s">
        <v>3050</v>
      </c>
      <c r="B2985">
        <v>47</v>
      </c>
      <c r="C2985" t="s">
        <v>34</v>
      </c>
      <c r="D2985" t="s">
        <v>79</v>
      </c>
      <c r="E2985" t="s">
        <v>23</v>
      </c>
      <c r="F2985">
        <v>13</v>
      </c>
      <c r="G2985" t="s">
        <v>24</v>
      </c>
      <c r="H2985">
        <v>46</v>
      </c>
      <c r="I2985">
        <v>15</v>
      </c>
      <c r="J2985">
        <v>1</v>
      </c>
      <c r="K2985" t="s">
        <v>53</v>
      </c>
      <c r="L2985" t="s">
        <v>26</v>
      </c>
      <c r="M2985" t="s">
        <v>54</v>
      </c>
      <c r="N2985" t="s">
        <v>28</v>
      </c>
      <c r="O2985">
        <v>3</v>
      </c>
      <c r="P2985" t="s">
        <v>64</v>
      </c>
      <c r="Q2985">
        <v>3</v>
      </c>
      <c r="R2985" t="s">
        <v>30</v>
      </c>
      <c r="S2985" t="s">
        <v>58</v>
      </c>
      <c r="T2985" t="s">
        <v>60</v>
      </c>
      <c r="U2985" t="str">
        <f t="shared" si="1127"/>
        <v>Gen X</v>
      </c>
      <c r="V2985" t="str">
        <f t="shared" si="1132"/>
        <v>high</v>
      </c>
      <c r="W2985" t="str">
        <f t="shared" si="1128"/>
        <v>poor</v>
      </c>
      <c r="X2985" s="8">
        <f t="shared" si="1138"/>
        <v>2.1428571428571428</v>
      </c>
      <c r="Y2985">
        <f t="shared" si="1121"/>
        <v>1</v>
      </c>
      <c r="Z2985">
        <f t="shared" si="1122"/>
        <v>3</v>
      </c>
      <c r="AA2985">
        <f t="shared" si="1123"/>
        <v>2</v>
      </c>
      <c r="AB2985">
        <f t="shared" si="1124"/>
        <v>4</v>
      </c>
      <c r="AC2985">
        <f t="shared" si="1125"/>
        <v>5</v>
      </c>
      <c r="AD2985">
        <f t="shared" si="1126"/>
        <v>1</v>
      </c>
      <c r="AE2985">
        <f t="shared" si="1130"/>
        <v>1.85</v>
      </c>
    </row>
    <row r="2986" spans="1:31" x14ac:dyDescent="0.3">
      <c r="A2986" t="s">
        <v>3051</v>
      </c>
      <c r="B2986">
        <v>52</v>
      </c>
      <c r="C2986" t="s">
        <v>50</v>
      </c>
      <c r="D2986" t="s">
        <v>77</v>
      </c>
      <c r="E2986" t="s">
        <v>44</v>
      </c>
      <c r="F2986">
        <v>16</v>
      </c>
      <c r="G2986" t="s">
        <v>37</v>
      </c>
      <c r="H2986">
        <v>59</v>
      </c>
      <c r="I2986">
        <v>8</v>
      </c>
      <c r="J2986">
        <v>1</v>
      </c>
      <c r="K2986" t="s">
        <v>25</v>
      </c>
      <c r="L2986" t="s">
        <v>38</v>
      </c>
      <c r="M2986" t="s">
        <v>54</v>
      </c>
      <c r="N2986" t="s">
        <v>45</v>
      </c>
      <c r="O2986">
        <v>5</v>
      </c>
      <c r="P2986" t="s">
        <v>40</v>
      </c>
      <c r="Q2986">
        <v>3</v>
      </c>
      <c r="R2986" t="s">
        <v>46</v>
      </c>
      <c r="S2986" t="s">
        <v>31</v>
      </c>
      <c r="T2986" t="s">
        <v>60</v>
      </c>
      <c r="U2986" t="str">
        <f t="shared" si="1127"/>
        <v>Gen X</v>
      </c>
      <c r="V2986" t="str">
        <f t="shared" si="1132"/>
        <v xml:space="preserve">very high </v>
      </c>
      <c r="W2986" t="str">
        <f t="shared" si="1128"/>
        <v>MEDIUM</v>
      </c>
      <c r="X2986" s="8">
        <f t="shared" si="1138"/>
        <v>2.5714285714285716</v>
      </c>
      <c r="Y2986">
        <f t="shared" si="1121"/>
        <v>3</v>
      </c>
      <c r="Z2986">
        <f t="shared" si="1122"/>
        <v>5</v>
      </c>
      <c r="AA2986">
        <f t="shared" si="1123"/>
        <v>1</v>
      </c>
      <c r="AB2986">
        <f t="shared" si="1124"/>
        <v>4</v>
      </c>
      <c r="AC2986">
        <f t="shared" si="1125"/>
        <v>5</v>
      </c>
      <c r="AD2986">
        <f t="shared" si="1126"/>
        <v>3</v>
      </c>
      <c r="AE2986">
        <f t="shared" si="1130"/>
        <v>3.1999999999999997</v>
      </c>
    </row>
    <row r="2987" spans="1:31" x14ac:dyDescent="0.3">
      <c r="A2987" t="s">
        <v>3052</v>
      </c>
      <c r="B2987">
        <v>32</v>
      </c>
      <c r="C2987" t="s">
        <v>62</v>
      </c>
      <c r="D2987" t="s">
        <v>22</v>
      </c>
      <c r="E2987" t="s">
        <v>36</v>
      </c>
      <c r="F2987">
        <v>35</v>
      </c>
      <c r="G2987" t="s">
        <v>24</v>
      </c>
      <c r="H2987">
        <v>42</v>
      </c>
      <c r="I2987">
        <v>4</v>
      </c>
      <c r="J2987">
        <v>5</v>
      </c>
      <c r="K2987" t="s">
        <v>25</v>
      </c>
      <c r="L2987" t="s">
        <v>38</v>
      </c>
      <c r="M2987" t="s">
        <v>54</v>
      </c>
      <c r="N2987" t="s">
        <v>45</v>
      </c>
      <c r="O2987">
        <v>4</v>
      </c>
      <c r="P2987" t="s">
        <v>40</v>
      </c>
      <c r="Q2987">
        <v>1</v>
      </c>
      <c r="R2987" t="s">
        <v>65</v>
      </c>
      <c r="S2987" t="s">
        <v>47</v>
      </c>
      <c r="T2987" t="s">
        <v>74</v>
      </c>
      <c r="U2987" t="str">
        <f t="shared" si="1127"/>
        <v>Millennieals</v>
      </c>
      <c r="V2987" t="str">
        <f t="shared" si="1132"/>
        <v>standard</v>
      </c>
      <c r="W2987" t="str">
        <f t="shared" si="1128"/>
        <v>MEDIUM</v>
      </c>
      <c r="X2987" s="8">
        <f t="shared" si="1138"/>
        <v>2.8571428571428572</v>
      </c>
      <c r="Y2987">
        <f t="shared" si="1121"/>
        <v>3</v>
      </c>
      <c r="Z2987">
        <f t="shared" si="1122"/>
        <v>1</v>
      </c>
      <c r="AA2987">
        <f t="shared" si="1123"/>
        <v>3</v>
      </c>
      <c r="AB2987">
        <f t="shared" si="1124"/>
        <v>3</v>
      </c>
      <c r="AC2987">
        <f t="shared" si="1125"/>
        <v>5</v>
      </c>
      <c r="AD2987">
        <f t="shared" si="1126"/>
        <v>3</v>
      </c>
      <c r="AE2987">
        <f t="shared" si="1130"/>
        <v>2.9999999999999996</v>
      </c>
    </row>
    <row r="2988" spans="1:31" x14ac:dyDescent="0.3">
      <c r="A2988" t="s">
        <v>3053</v>
      </c>
      <c r="B2988">
        <v>33</v>
      </c>
      <c r="C2988" t="s">
        <v>34</v>
      </c>
      <c r="D2988" t="s">
        <v>35</v>
      </c>
      <c r="E2988" t="s">
        <v>44</v>
      </c>
      <c r="F2988">
        <v>18</v>
      </c>
      <c r="G2988" t="s">
        <v>37</v>
      </c>
      <c r="H2988">
        <v>55</v>
      </c>
      <c r="I2988">
        <v>0</v>
      </c>
      <c r="J2988">
        <v>5</v>
      </c>
      <c r="K2988" t="s">
        <v>53</v>
      </c>
      <c r="L2988" t="s">
        <v>84</v>
      </c>
      <c r="M2988" t="s">
        <v>54</v>
      </c>
      <c r="N2988" t="s">
        <v>39</v>
      </c>
      <c r="O2988">
        <v>2</v>
      </c>
      <c r="P2988" t="s">
        <v>29</v>
      </c>
      <c r="Q2988">
        <v>4</v>
      </c>
      <c r="R2988" t="s">
        <v>30</v>
      </c>
      <c r="S2988" t="s">
        <v>31</v>
      </c>
      <c r="T2988" t="s">
        <v>74</v>
      </c>
      <c r="U2988" t="str">
        <f t="shared" si="1127"/>
        <v>Millennieals</v>
      </c>
      <c r="V2988" t="str">
        <f t="shared" si="1132"/>
        <v>high</v>
      </c>
      <c r="W2988" t="str">
        <f t="shared" si="1128"/>
        <v>MEDIUM</v>
      </c>
      <c r="X2988" s="8">
        <f t="shared" si="1138"/>
        <v>3.3571428571428572</v>
      </c>
      <c r="Y2988">
        <f t="shared" si="1121"/>
        <v>2</v>
      </c>
      <c r="Z2988">
        <f t="shared" si="1122"/>
        <v>5</v>
      </c>
      <c r="AA2988">
        <f t="shared" si="1123"/>
        <v>2</v>
      </c>
      <c r="AB2988">
        <f t="shared" si="1124"/>
        <v>4.5</v>
      </c>
      <c r="AC2988">
        <f t="shared" si="1125"/>
        <v>5</v>
      </c>
      <c r="AD2988">
        <f t="shared" si="1126"/>
        <v>1</v>
      </c>
      <c r="AE2988">
        <f t="shared" si="1130"/>
        <v>2.85</v>
      </c>
    </row>
    <row r="2989" spans="1:31" x14ac:dyDescent="0.3">
      <c r="A2989" t="s">
        <v>3054</v>
      </c>
      <c r="B2989">
        <v>35</v>
      </c>
      <c r="C2989" t="s">
        <v>21</v>
      </c>
      <c r="D2989" t="s">
        <v>56</v>
      </c>
      <c r="E2989" t="s">
        <v>23</v>
      </c>
      <c r="F2989">
        <v>6</v>
      </c>
      <c r="G2989" t="s">
        <v>52</v>
      </c>
      <c r="H2989">
        <v>37</v>
      </c>
      <c r="I2989">
        <v>13</v>
      </c>
      <c r="J2989">
        <v>5</v>
      </c>
      <c r="K2989" t="s">
        <v>53</v>
      </c>
      <c r="L2989" t="s">
        <v>38</v>
      </c>
      <c r="M2989" t="s">
        <v>27</v>
      </c>
      <c r="N2989" t="s">
        <v>45</v>
      </c>
      <c r="O2989">
        <v>2</v>
      </c>
      <c r="P2989" t="s">
        <v>64</v>
      </c>
      <c r="Q2989">
        <v>4</v>
      </c>
      <c r="R2989" t="s">
        <v>65</v>
      </c>
      <c r="S2989" t="s">
        <v>31</v>
      </c>
      <c r="T2989" t="s">
        <v>74</v>
      </c>
      <c r="U2989" t="str">
        <f t="shared" si="1127"/>
        <v>Millennieals</v>
      </c>
      <c r="V2989" t="str">
        <f t="shared" si="1132"/>
        <v>standard</v>
      </c>
      <c r="W2989" t="str">
        <f t="shared" si="1128"/>
        <v>MEDIUM</v>
      </c>
      <c r="X2989" s="8">
        <f t="shared" si="1138"/>
        <v>3.4285714285714284</v>
      </c>
      <c r="Y2989">
        <f t="shared" si="1121"/>
        <v>3</v>
      </c>
      <c r="Z2989">
        <f t="shared" si="1122"/>
        <v>5</v>
      </c>
      <c r="AA2989">
        <f t="shared" si="1123"/>
        <v>3</v>
      </c>
      <c r="AB2989">
        <f t="shared" si="1124"/>
        <v>3</v>
      </c>
      <c r="AC2989">
        <f t="shared" si="1125"/>
        <v>2</v>
      </c>
      <c r="AD2989">
        <f t="shared" si="1126"/>
        <v>1</v>
      </c>
      <c r="AE2989">
        <f t="shared" si="1130"/>
        <v>2.8499999999999996</v>
      </c>
    </row>
    <row r="2990" spans="1:31" x14ac:dyDescent="0.3">
      <c r="A2990" t="s">
        <v>3055</v>
      </c>
      <c r="B2990">
        <v>60</v>
      </c>
      <c r="C2990" t="s">
        <v>62</v>
      </c>
      <c r="D2990" t="s">
        <v>22</v>
      </c>
      <c r="E2990" t="s">
        <v>57</v>
      </c>
      <c r="F2990">
        <v>24</v>
      </c>
      <c r="G2990" t="s">
        <v>52</v>
      </c>
      <c r="H2990">
        <v>31</v>
      </c>
      <c r="I2990">
        <v>15</v>
      </c>
      <c r="J2990">
        <v>2</v>
      </c>
      <c r="K2990" t="s">
        <v>25</v>
      </c>
      <c r="L2990" t="s">
        <v>38</v>
      </c>
      <c r="M2990" t="s">
        <v>27</v>
      </c>
      <c r="N2990" t="s">
        <v>39</v>
      </c>
      <c r="O2990">
        <v>3</v>
      </c>
      <c r="P2990" t="s">
        <v>40</v>
      </c>
      <c r="Q2990">
        <v>2</v>
      </c>
      <c r="R2990" t="s">
        <v>46</v>
      </c>
      <c r="S2990" t="s">
        <v>58</v>
      </c>
      <c r="T2990" t="s">
        <v>60</v>
      </c>
      <c r="U2990" t="str">
        <f t="shared" si="1127"/>
        <v>Gen X</v>
      </c>
      <c r="V2990" t="str">
        <f t="shared" si="1132"/>
        <v>low</v>
      </c>
      <c r="W2990" t="str">
        <f t="shared" si="1128"/>
        <v>MEDIUM</v>
      </c>
      <c r="X2990" s="8">
        <f t="shared" si="1138"/>
        <v>2.8571428571428572</v>
      </c>
      <c r="Y2990">
        <f t="shared" si="1121"/>
        <v>3</v>
      </c>
      <c r="Z2990">
        <f t="shared" si="1122"/>
        <v>3</v>
      </c>
      <c r="AA2990">
        <f t="shared" si="1123"/>
        <v>4</v>
      </c>
      <c r="AB2990">
        <f t="shared" si="1124"/>
        <v>2</v>
      </c>
      <c r="AC2990">
        <f t="shared" si="1125"/>
        <v>2</v>
      </c>
      <c r="AD2990">
        <f t="shared" si="1126"/>
        <v>3</v>
      </c>
      <c r="AE2990">
        <f t="shared" si="1130"/>
        <v>2.8000000000000003</v>
      </c>
    </row>
    <row r="2991" spans="1:31" x14ac:dyDescent="0.3">
      <c r="A2991" t="s">
        <v>3056</v>
      </c>
      <c r="B2991">
        <v>46</v>
      </c>
      <c r="C2991" t="s">
        <v>21</v>
      </c>
      <c r="D2991" t="s">
        <v>79</v>
      </c>
      <c r="E2991" t="s">
        <v>23</v>
      </c>
      <c r="F2991">
        <v>18</v>
      </c>
      <c r="G2991" t="s">
        <v>52</v>
      </c>
      <c r="H2991">
        <v>38</v>
      </c>
      <c r="I2991">
        <v>1</v>
      </c>
      <c r="J2991">
        <v>1</v>
      </c>
      <c r="K2991" t="s">
        <v>25</v>
      </c>
      <c r="L2991" t="s">
        <v>46</v>
      </c>
      <c r="M2991" t="s">
        <v>27</v>
      </c>
      <c r="N2991" t="s">
        <v>28</v>
      </c>
      <c r="O2991">
        <v>1</v>
      </c>
      <c r="P2991" t="s">
        <v>40</v>
      </c>
      <c r="Q2991">
        <v>3</v>
      </c>
      <c r="R2991" t="s">
        <v>65</v>
      </c>
      <c r="S2991" t="s">
        <v>31</v>
      </c>
      <c r="T2991" t="s">
        <v>74</v>
      </c>
      <c r="U2991" t="str">
        <f t="shared" si="1127"/>
        <v>Gen X</v>
      </c>
      <c r="V2991" t="str">
        <f t="shared" si="1132"/>
        <v>standard</v>
      </c>
      <c r="W2991" t="str">
        <f t="shared" si="1128"/>
        <v>MEDIUM</v>
      </c>
      <c r="X2991" s="8">
        <f t="shared" si="1138"/>
        <v>3.5</v>
      </c>
      <c r="Y2991">
        <f t="shared" si="1121"/>
        <v>5</v>
      </c>
      <c r="Z2991">
        <f t="shared" si="1122"/>
        <v>5</v>
      </c>
      <c r="AA2991">
        <f t="shared" si="1123"/>
        <v>3</v>
      </c>
      <c r="AB2991">
        <f t="shared" si="1124"/>
        <v>2.5</v>
      </c>
      <c r="AC2991">
        <f t="shared" si="1125"/>
        <v>2</v>
      </c>
      <c r="AD2991">
        <f t="shared" si="1126"/>
        <v>3</v>
      </c>
      <c r="AE2991">
        <f t="shared" si="1130"/>
        <v>3.5</v>
      </c>
    </row>
    <row r="2992" spans="1:31" x14ac:dyDescent="0.3">
      <c r="A2992" t="s">
        <v>3057</v>
      </c>
      <c r="B2992">
        <v>57</v>
      </c>
      <c r="C2992" t="s">
        <v>62</v>
      </c>
      <c r="D2992" t="s">
        <v>73</v>
      </c>
      <c r="E2992" t="s">
        <v>23</v>
      </c>
      <c r="F2992">
        <v>13</v>
      </c>
      <c r="G2992" t="s">
        <v>52</v>
      </c>
      <c r="H2992">
        <v>46</v>
      </c>
      <c r="I2992">
        <v>3</v>
      </c>
      <c r="J2992">
        <v>3</v>
      </c>
      <c r="K2992" t="s">
        <v>63</v>
      </c>
      <c r="L2992" t="s">
        <v>46</v>
      </c>
      <c r="M2992" t="s">
        <v>27</v>
      </c>
      <c r="N2992" t="s">
        <v>28</v>
      </c>
      <c r="O2992">
        <v>1</v>
      </c>
      <c r="P2992" t="s">
        <v>40</v>
      </c>
      <c r="Q2992">
        <v>5</v>
      </c>
      <c r="R2992" t="s">
        <v>65</v>
      </c>
      <c r="S2992" t="s">
        <v>31</v>
      </c>
      <c r="T2992" t="s">
        <v>41</v>
      </c>
      <c r="U2992" t="str">
        <f t="shared" si="1127"/>
        <v>Gen X</v>
      </c>
      <c r="V2992" t="str">
        <f t="shared" si="1132"/>
        <v>high</v>
      </c>
      <c r="W2992" t="str">
        <f t="shared" si="1128"/>
        <v>Good</v>
      </c>
      <c r="X2992" s="8">
        <f t="shared" ref="X2992" si="1141">AVERAGE(6-(AD2992),6-(Y2992),6-(O2992),J2992,AB2992,Z2992,6-(AA2992))</f>
        <v>3.2142857142857144</v>
      </c>
      <c r="Y2992">
        <f t="shared" si="1121"/>
        <v>5</v>
      </c>
      <c r="Z2992">
        <f t="shared" si="1122"/>
        <v>5</v>
      </c>
      <c r="AA2992">
        <f t="shared" si="1123"/>
        <v>2</v>
      </c>
      <c r="AB2992">
        <f t="shared" si="1124"/>
        <v>3.5</v>
      </c>
      <c r="AC2992">
        <f t="shared" si="1125"/>
        <v>2</v>
      </c>
      <c r="AD2992">
        <f t="shared" si="1126"/>
        <v>5</v>
      </c>
      <c r="AE2992">
        <f t="shared" si="1130"/>
        <v>4.3499999999999988</v>
      </c>
    </row>
    <row r="2993" spans="1:31" x14ac:dyDescent="0.3">
      <c r="A2993" t="s">
        <v>3058</v>
      </c>
      <c r="B2993">
        <v>40</v>
      </c>
      <c r="C2993" t="s">
        <v>62</v>
      </c>
      <c r="D2993" t="s">
        <v>56</v>
      </c>
      <c r="E2993" t="s">
        <v>51</v>
      </c>
      <c r="F2993">
        <v>31</v>
      </c>
      <c r="G2993" t="s">
        <v>52</v>
      </c>
      <c r="H2993">
        <v>46</v>
      </c>
      <c r="I2993">
        <v>7</v>
      </c>
      <c r="J2993">
        <v>2</v>
      </c>
      <c r="K2993" t="s">
        <v>25</v>
      </c>
      <c r="L2993" t="s">
        <v>38</v>
      </c>
      <c r="M2993" t="s">
        <v>27</v>
      </c>
      <c r="N2993" t="s">
        <v>39</v>
      </c>
      <c r="O2993">
        <v>1</v>
      </c>
      <c r="P2993" t="s">
        <v>40</v>
      </c>
      <c r="Q2993">
        <v>1</v>
      </c>
      <c r="R2993" t="s">
        <v>65</v>
      </c>
      <c r="S2993" t="s">
        <v>58</v>
      </c>
      <c r="T2993" t="s">
        <v>60</v>
      </c>
      <c r="U2993" t="str">
        <f t="shared" si="1127"/>
        <v>Millennieals</v>
      </c>
      <c r="V2993" t="str">
        <f t="shared" si="1132"/>
        <v>high</v>
      </c>
      <c r="W2993" t="str">
        <f t="shared" si="1128"/>
        <v>MEDIUM</v>
      </c>
      <c r="X2993" s="8">
        <f t="shared" ref="X2993" si="1142">AVERAGE((AD2993),(Y2993),6-(O2993),J2993,AB2993,Z2993,(AA2993))</f>
        <v>2.7857142857142856</v>
      </c>
      <c r="Y2993">
        <f t="shared" si="1121"/>
        <v>3</v>
      </c>
      <c r="Z2993">
        <f t="shared" si="1122"/>
        <v>3</v>
      </c>
      <c r="AA2993">
        <f t="shared" si="1123"/>
        <v>2</v>
      </c>
      <c r="AB2993">
        <f t="shared" si="1124"/>
        <v>1.5</v>
      </c>
      <c r="AC2993">
        <f t="shared" si="1125"/>
        <v>2</v>
      </c>
      <c r="AD2993">
        <f t="shared" si="1126"/>
        <v>3</v>
      </c>
      <c r="AE2993">
        <f t="shared" si="1130"/>
        <v>2.65</v>
      </c>
    </row>
    <row r="2994" spans="1:31" x14ac:dyDescent="0.3">
      <c r="A2994" t="s">
        <v>3059</v>
      </c>
      <c r="B2994">
        <v>36</v>
      </c>
      <c r="C2994" t="s">
        <v>34</v>
      </c>
      <c r="D2994" t="s">
        <v>43</v>
      </c>
      <c r="E2994" t="s">
        <v>36</v>
      </c>
      <c r="F2994">
        <v>29</v>
      </c>
      <c r="G2994" t="s">
        <v>37</v>
      </c>
      <c r="H2994">
        <v>43</v>
      </c>
      <c r="I2994">
        <v>13</v>
      </c>
      <c r="J2994">
        <v>3</v>
      </c>
      <c r="K2994" t="s">
        <v>53</v>
      </c>
      <c r="L2994" t="s">
        <v>38</v>
      </c>
      <c r="M2994" t="s">
        <v>54</v>
      </c>
      <c r="N2994" t="s">
        <v>45</v>
      </c>
      <c r="O2994">
        <v>2</v>
      </c>
      <c r="P2994" t="s">
        <v>40</v>
      </c>
      <c r="Q2994">
        <v>3</v>
      </c>
      <c r="R2994" t="s">
        <v>46</v>
      </c>
      <c r="S2994" t="s">
        <v>31</v>
      </c>
      <c r="T2994" t="s">
        <v>41</v>
      </c>
      <c r="U2994" t="str">
        <f t="shared" si="1127"/>
        <v>Millennieals</v>
      </c>
      <c r="V2994" t="str">
        <f t="shared" si="1132"/>
        <v>standard</v>
      </c>
      <c r="W2994" t="str">
        <f t="shared" si="1128"/>
        <v>MEDIUM</v>
      </c>
      <c r="X2994" s="8">
        <f t="shared" si="1138"/>
        <v>3.2857142857142856</v>
      </c>
      <c r="Y2994">
        <f t="shared" si="1121"/>
        <v>3</v>
      </c>
      <c r="Z2994">
        <f t="shared" si="1122"/>
        <v>5</v>
      </c>
      <c r="AA2994">
        <f t="shared" si="1123"/>
        <v>3</v>
      </c>
      <c r="AB2994">
        <f t="shared" si="1124"/>
        <v>4</v>
      </c>
      <c r="AC2994">
        <f t="shared" si="1125"/>
        <v>5</v>
      </c>
      <c r="AD2994">
        <f t="shared" si="1126"/>
        <v>1</v>
      </c>
      <c r="AE2994">
        <f t="shared" si="1130"/>
        <v>2.9</v>
      </c>
    </row>
    <row r="2995" spans="1:31" x14ac:dyDescent="0.3">
      <c r="A2995" t="s">
        <v>3060</v>
      </c>
      <c r="B2995">
        <v>56</v>
      </c>
      <c r="C2995" t="s">
        <v>21</v>
      </c>
      <c r="D2995" t="s">
        <v>56</v>
      </c>
      <c r="E2995" t="s">
        <v>51</v>
      </c>
      <c r="F2995">
        <v>31</v>
      </c>
      <c r="G2995" t="s">
        <v>37</v>
      </c>
      <c r="H2995">
        <v>38</v>
      </c>
      <c r="I2995">
        <v>15</v>
      </c>
      <c r="J2995">
        <v>4</v>
      </c>
      <c r="K2995" t="s">
        <v>53</v>
      </c>
      <c r="L2995" t="s">
        <v>46</v>
      </c>
      <c r="M2995" t="s">
        <v>54</v>
      </c>
      <c r="N2995" t="s">
        <v>28</v>
      </c>
      <c r="O2995">
        <v>1</v>
      </c>
      <c r="P2995" t="s">
        <v>40</v>
      </c>
      <c r="Q2995">
        <v>2</v>
      </c>
      <c r="R2995" t="s">
        <v>65</v>
      </c>
      <c r="S2995" t="s">
        <v>31</v>
      </c>
      <c r="T2995" t="s">
        <v>60</v>
      </c>
      <c r="U2995" t="str">
        <f t="shared" si="1127"/>
        <v>Gen X</v>
      </c>
      <c r="V2995" t="str">
        <f t="shared" si="1132"/>
        <v>standard</v>
      </c>
      <c r="W2995" t="str">
        <f t="shared" si="1128"/>
        <v>MEDIUM</v>
      </c>
      <c r="X2995" s="8">
        <f t="shared" si="1138"/>
        <v>3.7857142857142856</v>
      </c>
      <c r="Y2995">
        <f t="shared" si="1121"/>
        <v>5</v>
      </c>
      <c r="Z2995">
        <f t="shared" si="1122"/>
        <v>5</v>
      </c>
      <c r="AA2995">
        <f t="shared" si="1123"/>
        <v>3</v>
      </c>
      <c r="AB2995">
        <f t="shared" si="1124"/>
        <v>3.5</v>
      </c>
      <c r="AC2995">
        <f t="shared" si="1125"/>
        <v>5</v>
      </c>
      <c r="AD2995">
        <f t="shared" si="1126"/>
        <v>1</v>
      </c>
      <c r="AE2995">
        <f t="shared" si="1130"/>
        <v>3.4499999999999997</v>
      </c>
    </row>
    <row r="2996" spans="1:31" x14ac:dyDescent="0.3">
      <c r="A2996" t="s">
        <v>3061</v>
      </c>
      <c r="B2996">
        <v>33</v>
      </c>
      <c r="C2996" t="s">
        <v>34</v>
      </c>
      <c r="D2996" t="s">
        <v>35</v>
      </c>
      <c r="E2996" t="s">
        <v>51</v>
      </c>
      <c r="F2996">
        <v>1</v>
      </c>
      <c r="G2996" t="s">
        <v>52</v>
      </c>
      <c r="H2996">
        <v>47</v>
      </c>
      <c r="I2996">
        <v>12</v>
      </c>
      <c r="J2996">
        <v>2</v>
      </c>
      <c r="K2996" t="s">
        <v>63</v>
      </c>
      <c r="L2996" t="s">
        <v>26</v>
      </c>
      <c r="M2996" t="s">
        <v>27</v>
      </c>
      <c r="N2996" t="s">
        <v>45</v>
      </c>
      <c r="O2996">
        <v>1</v>
      </c>
      <c r="P2996" t="s">
        <v>64</v>
      </c>
      <c r="Q2996">
        <v>2</v>
      </c>
      <c r="R2996" t="s">
        <v>46</v>
      </c>
      <c r="S2996" t="s">
        <v>47</v>
      </c>
      <c r="T2996" t="s">
        <v>71</v>
      </c>
      <c r="U2996" t="str">
        <f t="shared" si="1127"/>
        <v>Millennieals</v>
      </c>
      <c r="V2996" t="str">
        <f t="shared" si="1132"/>
        <v>high</v>
      </c>
      <c r="W2996" t="str">
        <f t="shared" si="1128"/>
        <v>MEDIUM</v>
      </c>
      <c r="X2996" s="8">
        <f t="shared" si="1138"/>
        <v>2.5714285714285716</v>
      </c>
      <c r="Y2996">
        <f t="shared" si="1121"/>
        <v>1</v>
      </c>
      <c r="Z2996">
        <f t="shared" si="1122"/>
        <v>1</v>
      </c>
      <c r="AA2996">
        <f t="shared" si="1123"/>
        <v>2</v>
      </c>
      <c r="AB2996">
        <f t="shared" si="1124"/>
        <v>2</v>
      </c>
      <c r="AC2996">
        <f t="shared" si="1125"/>
        <v>2</v>
      </c>
      <c r="AD2996">
        <f t="shared" si="1126"/>
        <v>5</v>
      </c>
      <c r="AE2996">
        <f t="shared" si="1130"/>
        <v>2.5000000000000004</v>
      </c>
    </row>
    <row r="2997" spans="1:31" x14ac:dyDescent="0.3">
      <c r="A2997" t="s">
        <v>3062</v>
      </c>
      <c r="B2997">
        <v>51</v>
      </c>
      <c r="C2997" t="s">
        <v>50</v>
      </c>
      <c r="D2997" t="s">
        <v>73</v>
      </c>
      <c r="E2997" t="s">
        <v>44</v>
      </c>
      <c r="F2997">
        <v>22</v>
      </c>
      <c r="G2997" t="s">
        <v>24</v>
      </c>
      <c r="H2997">
        <v>27</v>
      </c>
      <c r="I2997">
        <v>4</v>
      </c>
      <c r="J2997">
        <v>5</v>
      </c>
      <c r="K2997" t="s">
        <v>53</v>
      </c>
      <c r="L2997" t="s">
        <v>26</v>
      </c>
      <c r="M2997" t="s">
        <v>27</v>
      </c>
      <c r="N2997" t="s">
        <v>28</v>
      </c>
      <c r="O2997">
        <v>5</v>
      </c>
      <c r="P2997" t="s">
        <v>40</v>
      </c>
      <c r="Q2997">
        <v>2</v>
      </c>
      <c r="R2997" t="s">
        <v>46</v>
      </c>
      <c r="S2997" t="s">
        <v>31</v>
      </c>
      <c r="T2997" t="s">
        <v>60</v>
      </c>
      <c r="U2997" t="str">
        <f t="shared" si="1127"/>
        <v>Gen X</v>
      </c>
      <c r="V2997" t="str">
        <f t="shared" si="1132"/>
        <v>low</v>
      </c>
      <c r="W2997" t="str">
        <f t="shared" si="1128"/>
        <v>MEDIUM</v>
      </c>
      <c r="X2997" s="8">
        <f t="shared" si="1138"/>
        <v>2.7142857142857144</v>
      </c>
      <c r="Y2997">
        <f t="shared" si="1121"/>
        <v>1</v>
      </c>
      <c r="Z2997">
        <f t="shared" si="1122"/>
        <v>5</v>
      </c>
      <c r="AA2997">
        <f t="shared" si="1123"/>
        <v>4</v>
      </c>
      <c r="AB2997">
        <f t="shared" si="1124"/>
        <v>2</v>
      </c>
      <c r="AC2997">
        <f t="shared" si="1125"/>
        <v>2</v>
      </c>
      <c r="AD2997">
        <f t="shared" si="1126"/>
        <v>1</v>
      </c>
      <c r="AE2997">
        <f t="shared" si="1130"/>
        <v>2.3000000000000003</v>
      </c>
    </row>
    <row r="2998" spans="1:31" x14ac:dyDescent="0.3">
      <c r="A2998" t="s">
        <v>3063</v>
      </c>
      <c r="B2998">
        <v>40</v>
      </c>
      <c r="C2998" t="s">
        <v>21</v>
      </c>
      <c r="D2998" t="s">
        <v>35</v>
      </c>
      <c r="E2998" t="s">
        <v>67</v>
      </c>
      <c r="F2998">
        <v>15</v>
      </c>
      <c r="G2998" t="s">
        <v>24</v>
      </c>
      <c r="H2998">
        <v>49</v>
      </c>
      <c r="I2998">
        <v>1</v>
      </c>
      <c r="J2998">
        <v>1</v>
      </c>
      <c r="K2998" t="s">
        <v>25</v>
      </c>
      <c r="L2998" t="s">
        <v>26</v>
      </c>
      <c r="M2998" t="s">
        <v>27</v>
      </c>
      <c r="N2998" t="s">
        <v>39</v>
      </c>
      <c r="O2998">
        <v>5</v>
      </c>
      <c r="P2998" t="s">
        <v>64</v>
      </c>
      <c r="Q2998">
        <v>1</v>
      </c>
      <c r="R2998" t="s">
        <v>65</v>
      </c>
      <c r="S2998" t="s">
        <v>31</v>
      </c>
      <c r="T2998" t="s">
        <v>74</v>
      </c>
      <c r="U2998" t="str">
        <f t="shared" si="1127"/>
        <v>Millennieals</v>
      </c>
      <c r="V2998" t="str">
        <f t="shared" si="1132"/>
        <v>high</v>
      </c>
      <c r="W2998" t="str">
        <f t="shared" si="1128"/>
        <v>MEDIUM</v>
      </c>
      <c r="X2998" s="8">
        <f t="shared" si="1138"/>
        <v>2.0714285714285716</v>
      </c>
      <c r="Y2998">
        <f t="shared" si="1121"/>
        <v>1</v>
      </c>
      <c r="Z2998">
        <f t="shared" si="1122"/>
        <v>5</v>
      </c>
      <c r="AA2998">
        <f t="shared" si="1123"/>
        <v>2</v>
      </c>
      <c r="AB2998">
        <f t="shared" si="1124"/>
        <v>1.5</v>
      </c>
      <c r="AC2998">
        <f t="shared" si="1125"/>
        <v>2</v>
      </c>
      <c r="AD2998">
        <f t="shared" si="1126"/>
        <v>3</v>
      </c>
      <c r="AE2998">
        <f t="shared" si="1130"/>
        <v>2.35</v>
      </c>
    </row>
    <row r="2999" spans="1:31" x14ac:dyDescent="0.3">
      <c r="A2999" t="s">
        <v>3064</v>
      </c>
      <c r="B2999">
        <v>28</v>
      </c>
      <c r="C2999" t="s">
        <v>50</v>
      </c>
      <c r="D2999" t="s">
        <v>77</v>
      </c>
      <c r="E2999" t="s">
        <v>51</v>
      </c>
      <c r="F2999">
        <v>10</v>
      </c>
      <c r="G2999" t="s">
        <v>37</v>
      </c>
      <c r="H2999">
        <v>33</v>
      </c>
      <c r="I2999">
        <v>11</v>
      </c>
      <c r="J2999">
        <v>4</v>
      </c>
      <c r="K2999" t="s">
        <v>53</v>
      </c>
      <c r="L2999" t="s">
        <v>46</v>
      </c>
      <c r="M2999" t="s">
        <v>54</v>
      </c>
      <c r="N2999" t="s">
        <v>45</v>
      </c>
      <c r="O2999">
        <v>4</v>
      </c>
      <c r="P2999" t="s">
        <v>64</v>
      </c>
      <c r="Q2999">
        <v>3</v>
      </c>
      <c r="R2999" t="s">
        <v>65</v>
      </c>
      <c r="S2999" t="s">
        <v>31</v>
      </c>
      <c r="T2999" t="s">
        <v>48</v>
      </c>
      <c r="U2999" t="str">
        <f t="shared" si="1127"/>
        <v>GEN Z</v>
      </c>
      <c r="V2999" t="str">
        <f t="shared" si="1132"/>
        <v>low</v>
      </c>
      <c r="W2999" t="str">
        <f t="shared" si="1128"/>
        <v>Good</v>
      </c>
      <c r="X2999" s="8">
        <f t="shared" si="1138"/>
        <v>3.5714285714285716</v>
      </c>
      <c r="Y2999">
        <f t="shared" si="1121"/>
        <v>5</v>
      </c>
      <c r="Z2999">
        <f t="shared" si="1122"/>
        <v>5</v>
      </c>
      <c r="AA2999">
        <f t="shared" si="1123"/>
        <v>4</v>
      </c>
      <c r="AB2999">
        <f t="shared" si="1124"/>
        <v>4</v>
      </c>
      <c r="AC2999">
        <f t="shared" si="1125"/>
        <v>5</v>
      </c>
      <c r="AD2999">
        <f t="shared" si="1126"/>
        <v>1</v>
      </c>
      <c r="AE2999">
        <f t="shared" si="1130"/>
        <v>3.55</v>
      </c>
    </row>
    <row r="3000" spans="1:31" x14ac:dyDescent="0.3">
      <c r="A3000" t="s">
        <v>3065</v>
      </c>
      <c r="B3000">
        <v>26</v>
      </c>
      <c r="C3000" t="s">
        <v>50</v>
      </c>
      <c r="D3000" t="s">
        <v>77</v>
      </c>
      <c r="E3000" t="s">
        <v>57</v>
      </c>
      <c r="F3000">
        <v>25</v>
      </c>
      <c r="G3000" t="s">
        <v>52</v>
      </c>
      <c r="H3000">
        <v>42</v>
      </c>
      <c r="I3000">
        <v>12</v>
      </c>
      <c r="J3000">
        <v>4</v>
      </c>
      <c r="K3000" t="s">
        <v>53</v>
      </c>
      <c r="L3000" t="s">
        <v>84</v>
      </c>
      <c r="M3000" t="s">
        <v>27</v>
      </c>
      <c r="N3000" t="s">
        <v>45</v>
      </c>
      <c r="O3000">
        <v>5</v>
      </c>
      <c r="P3000" t="s">
        <v>40</v>
      </c>
      <c r="Q3000">
        <v>1</v>
      </c>
      <c r="R3000" t="s">
        <v>30</v>
      </c>
      <c r="S3000" t="s">
        <v>31</v>
      </c>
      <c r="T3000" t="s">
        <v>71</v>
      </c>
      <c r="U3000" t="str">
        <f t="shared" si="1127"/>
        <v>GEN Z</v>
      </c>
      <c r="V3000" t="str">
        <f t="shared" si="1132"/>
        <v>standard</v>
      </c>
      <c r="W3000" t="str">
        <f t="shared" si="1128"/>
        <v>MEDIUM</v>
      </c>
      <c r="X3000" s="8">
        <f t="shared" si="1138"/>
        <v>2.5</v>
      </c>
      <c r="Y3000">
        <f t="shared" si="1121"/>
        <v>2</v>
      </c>
      <c r="Z3000">
        <f t="shared" si="1122"/>
        <v>5</v>
      </c>
      <c r="AA3000">
        <f t="shared" si="1123"/>
        <v>3</v>
      </c>
      <c r="AB3000">
        <f t="shared" si="1124"/>
        <v>1.5</v>
      </c>
      <c r="AC3000">
        <f t="shared" si="1125"/>
        <v>2</v>
      </c>
      <c r="AD3000">
        <f t="shared" si="1126"/>
        <v>1</v>
      </c>
      <c r="AE3000">
        <f t="shared" si="1130"/>
        <v>2.35</v>
      </c>
    </row>
    <row r="3001" spans="1:31" x14ac:dyDescent="0.3">
      <c r="A3001" t="s">
        <v>3066</v>
      </c>
      <c r="B3001">
        <v>39</v>
      </c>
      <c r="C3001" t="s">
        <v>62</v>
      </c>
      <c r="D3001" t="s">
        <v>35</v>
      </c>
      <c r="E3001" t="s">
        <v>80</v>
      </c>
      <c r="F3001">
        <v>20</v>
      </c>
      <c r="G3001" t="s">
        <v>24</v>
      </c>
      <c r="H3001">
        <v>59</v>
      </c>
      <c r="I3001">
        <v>10</v>
      </c>
      <c r="J3001">
        <v>2</v>
      </c>
      <c r="K3001" t="s">
        <v>25</v>
      </c>
      <c r="L3001" t="s">
        <v>38</v>
      </c>
      <c r="M3001" t="s">
        <v>54</v>
      </c>
      <c r="N3001" t="s">
        <v>45</v>
      </c>
      <c r="O3001">
        <v>4</v>
      </c>
      <c r="P3001" t="s">
        <v>40</v>
      </c>
      <c r="Q3001">
        <v>5</v>
      </c>
      <c r="R3001" t="s">
        <v>65</v>
      </c>
      <c r="S3001" t="s">
        <v>47</v>
      </c>
      <c r="T3001" t="s">
        <v>32</v>
      </c>
      <c r="U3001" t="str">
        <f t="shared" si="1127"/>
        <v>Millennieals</v>
      </c>
      <c r="V3001" t="str">
        <f t="shared" si="1132"/>
        <v xml:space="preserve">very high </v>
      </c>
      <c r="W3001" t="str">
        <f t="shared" si="1128"/>
        <v>MEDIUM</v>
      </c>
      <c r="X3001" s="8">
        <f t="shared" ref="X3001" si="1143">AVERAGE(6-(AD3001),6-(Y3001),6-(O3001),J3001,AB3001,Z3001,6-(AA3001))</f>
        <v>3</v>
      </c>
      <c r="Y3001">
        <f t="shared" si="1121"/>
        <v>3</v>
      </c>
      <c r="Z3001">
        <f t="shared" si="1122"/>
        <v>1</v>
      </c>
      <c r="AA3001">
        <f t="shared" si="1123"/>
        <v>1</v>
      </c>
      <c r="AB3001">
        <f t="shared" si="1124"/>
        <v>5</v>
      </c>
      <c r="AC3001">
        <f t="shared" si="1125"/>
        <v>5</v>
      </c>
      <c r="AD3001">
        <f t="shared" si="1126"/>
        <v>3</v>
      </c>
      <c r="AE3001">
        <f t="shared" si="1130"/>
        <v>2.8</v>
      </c>
    </row>
    <row r="3002" spans="1:31" x14ac:dyDescent="0.3">
      <c r="A3002" t="s">
        <v>3067</v>
      </c>
      <c r="B3002">
        <v>23</v>
      </c>
      <c r="C3002" t="s">
        <v>50</v>
      </c>
      <c r="D3002" t="s">
        <v>77</v>
      </c>
      <c r="E3002" t="s">
        <v>51</v>
      </c>
      <c r="F3002">
        <v>26</v>
      </c>
      <c r="G3002" t="s">
        <v>24</v>
      </c>
      <c r="H3002">
        <v>28</v>
      </c>
      <c r="I3002">
        <v>15</v>
      </c>
      <c r="J3002">
        <v>1</v>
      </c>
      <c r="K3002" t="s">
        <v>53</v>
      </c>
      <c r="L3002" t="s">
        <v>46</v>
      </c>
      <c r="M3002" t="s">
        <v>54</v>
      </c>
      <c r="N3002" t="s">
        <v>45</v>
      </c>
      <c r="O3002">
        <v>5</v>
      </c>
      <c r="P3002" t="s">
        <v>64</v>
      </c>
      <c r="Q3002">
        <v>3</v>
      </c>
      <c r="R3002" t="s">
        <v>65</v>
      </c>
      <c r="S3002" t="s">
        <v>31</v>
      </c>
      <c r="T3002" t="s">
        <v>48</v>
      </c>
      <c r="U3002" t="str">
        <f t="shared" si="1127"/>
        <v>GEN Z</v>
      </c>
      <c r="V3002" t="str">
        <f t="shared" si="1132"/>
        <v>low</v>
      </c>
      <c r="W3002" t="str">
        <f t="shared" si="1128"/>
        <v>MEDIUM</v>
      </c>
      <c r="X3002" s="8">
        <f t="shared" ref="X3002" si="1144">AVERAGE((AD3002),(Y3002),6-(O3002),J3002,AB3002,Z3002,(AA3002))</f>
        <v>3</v>
      </c>
      <c r="Y3002">
        <f t="shared" si="1121"/>
        <v>5</v>
      </c>
      <c r="Z3002">
        <f t="shared" si="1122"/>
        <v>5</v>
      </c>
      <c r="AA3002">
        <f t="shared" si="1123"/>
        <v>4</v>
      </c>
      <c r="AB3002">
        <f t="shared" si="1124"/>
        <v>4</v>
      </c>
      <c r="AC3002">
        <f t="shared" si="1125"/>
        <v>5</v>
      </c>
      <c r="AD3002">
        <f t="shared" si="1126"/>
        <v>1</v>
      </c>
      <c r="AE3002">
        <f t="shared" si="1130"/>
        <v>3.25</v>
      </c>
    </row>
    <row r="3003" spans="1:31" x14ac:dyDescent="0.3">
      <c r="A3003" t="s">
        <v>3068</v>
      </c>
      <c r="B3003">
        <v>30</v>
      </c>
      <c r="C3003" t="s">
        <v>21</v>
      </c>
      <c r="D3003" t="s">
        <v>22</v>
      </c>
      <c r="E3003" t="s">
        <v>23</v>
      </c>
      <c r="F3003">
        <v>11</v>
      </c>
      <c r="G3003" t="s">
        <v>24</v>
      </c>
      <c r="H3003">
        <v>49</v>
      </c>
      <c r="I3003">
        <v>8</v>
      </c>
      <c r="J3003">
        <v>2</v>
      </c>
      <c r="K3003" t="s">
        <v>25</v>
      </c>
      <c r="L3003" t="s">
        <v>26</v>
      </c>
      <c r="M3003" t="s">
        <v>27</v>
      </c>
      <c r="N3003" t="s">
        <v>39</v>
      </c>
      <c r="O3003">
        <v>3</v>
      </c>
      <c r="P3003" t="s">
        <v>64</v>
      </c>
      <c r="Q3003">
        <v>5</v>
      </c>
      <c r="R3003" t="s">
        <v>46</v>
      </c>
      <c r="S3003" t="s">
        <v>47</v>
      </c>
      <c r="T3003" t="s">
        <v>32</v>
      </c>
      <c r="U3003" t="str">
        <f t="shared" si="1127"/>
        <v>Millennieals</v>
      </c>
      <c r="V3003" t="str">
        <f t="shared" si="1132"/>
        <v>high</v>
      </c>
      <c r="W3003" t="str">
        <f t="shared" si="1128"/>
        <v>MEDIUM</v>
      </c>
      <c r="X3003" s="8">
        <f t="shared" si="1138"/>
        <v>2.2142857142857144</v>
      </c>
      <c r="Y3003">
        <f t="shared" si="1121"/>
        <v>1</v>
      </c>
      <c r="Z3003">
        <f t="shared" si="1122"/>
        <v>1</v>
      </c>
      <c r="AA3003">
        <f t="shared" si="1123"/>
        <v>2</v>
      </c>
      <c r="AB3003">
        <f t="shared" si="1124"/>
        <v>3.5</v>
      </c>
      <c r="AC3003">
        <f t="shared" si="1125"/>
        <v>2</v>
      </c>
      <c r="AD3003">
        <f t="shared" si="1126"/>
        <v>3</v>
      </c>
      <c r="AE3003">
        <f t="shared" si="1130"/>
        <v>2.0499999999999998</v>
      </c>
    </row>
    <row r="3004" spans="1:31" x14ac:dyDescent="0.3">
      <c r="A3004" t="s">
        <v>3069</v>
      </c>
      <c r="B3004">
        <v>41</v>
      </c>
      <c r="C3004" t="s">
        <v>21</v>
      </c>
      <c r="D3004" t="s">
        <v>77</v>
      </c>
      <c r="E3004" t="s">
        <v>51</v>
      </c>
      <c r="F3004">
        <v>18</v>
      </c>
      <c r="G3004" t="s">
        <v>52</v>
      </c>
      <c r="H3004">
        <v>28</v>
      </c>
      <c r="I3004">
        <v>3</v>
      </c>
      <c r="J3004">
        <v>5</v>
      </c>
      <c r="K3004" t="s">
        <v>63</v>
      </c>
      <c r="L3004" t="s">
        <v>84</v>
      </c>
      <c r="M3004" t="s">
        <v>27</v>
      </c>
      <c r="N3004" t="s">
        <v>39</v>
      </c>
      <c r="O3004">
        <v>1</v>
      </c>
      <c r="P3004" t="s">
        <v>64</v>
      </c>
      <c r="Q3004">
        <v>2</v>
      </c>
      <c r="R3004" t="s">
        <v>65</v>
      </c>
      <c r="S3004" t="s">
        <v>58</v>
      </c>
      <c r="T3004" t="s">
        <v>71</v>
      </c>
      <c r="U3004" t="str">
        <f t="shared" si="1127"/>
        <v>Millennieals</v>
      </c>
      <c r="V3004" t="str">
        <f t="shared" si="1132"/>
        <v>low</v>
      </c>
      <c r="W3004" t="str">
        <f t="shared" si="1128"/>
        <v>MEDIUM</v>
      </c>
      <c r="X3004" s="8">
        <f t="shared" si="1138"/>
        <v>3.7142857142857144</v>
      </c>
      <c r="Y3004">
        <f t="shared" si="1121"/>
        <v>2</v>
      </c>
      <c r="Z3004">
        <f t="shared" si="1122"/>
        <v>3</v>
      </c>
      <c r="AA3004">
        <f t="shared" si="1123"/>
        <v>4</v>
      </c>
      <c r="AB3004">
        <f t="shared" si="1124"/>
        <v>2</v>
      </c>
      <c r="AC3004">
        <f t="shared" si="1125"/>
        <v>2</v>
      </c>
      <c r="AD3004">
        <f t="shared" si="1126"/>
        <v>5</v>
      </c>
      <c r="AE3004">
        <f t="shared" si="1130"/>
        <v>3.4500000000000006</v>
      </c>
    </row>
    <row r="3005" spans="1:31" x14ac:dyDescent="0.3">
      <c r="A3005" t="s">
        <v>3070</v>
      </c>
      <c r="B3005">
        <v>47</v>
      </c>
      <c r="C3005" t="s">
        <v>21</v>
      </c>
      <c r="D3005" t="s">
        <v>22</v>
      </c>
      <c r="E3005" t="s">
        <v>67</v>
      </c>
      <c r="F3005">
        <v>15</v>
      </c>
      <c r="G3005" t="s">
        <v>52</v>
      </c>
      <c r="H3005">
        <v>56</v>
      </c>
      <c r="I3005">
        <v>13</v>
      </c>
      <c r="J3005">
        <v>2</v>
      </c>
      <c r="K3005" t="s">
        <v>63</v>
      </c>
      <c r="L3005" t="s">
        <v>38</v>
      </c>
      <c r="M3005" t="s">
        <v>54</v>
      </c>
      <c r="N3005" t="s">
        <v>39</v>
      </c>
      <c r="O3005">
        <v>2</v>
      </c>
      <c r="P3005" t="s">
        <v>64</v>
      </c>
      <c r="Q3005">
        <v>4</v>
      </c>
      <c r="R3005" t="s">
        <v>46</v>
      </c>
      <c r="S3005" t="s">
        <v>47</v>
      </c>
      <c r="T3005" t="s">
        <v>74</v>
      </c>
      <c r="U3005" t="str">
        <f t="shared" si="1127"/>
        <v>Gen X</v>
      </c>
      <c r="V3005" t="str">
        <f t="shared" si="1132"/>
        <v xml:space="preserve">very high </v>
      </c>
      <c r="W3005" t="str">
        <f t="shared" si="1128"/>
        <v>MEDIUM</v>
      </c>
      <c r="X3005" s="8">
        <f t="shared" si="1138"/>
        <v>2.9285714285714284</v>
      </c>
      <c r="Y3005">
        <f t="shared" si="1121"/>
        <v>3</v>
      </c>
      <c r="Z3005">
        <f t="shared" si="1122"/>
        <v>1</v>
      </c>
      <c r="AA3005">
        <f t="shared" si="1123"/>
        <v>1</v>
      </c>
      <c r="AB3005">
        <f t="shared" si="1124"/>
        <v>4.5</v>
      </c>
      <c r="AC3005">
        <f t="shared" si="1125"/>
        <v>5</v>
      </c>
      <c r="AD3005">
        <f t="shared" si="1126"/>
        <v>5</v>
      </c>
      <c r="AE3005">
        <f t="shared" si="1130"/>
        <v>3.35</v>
      </c>
    </row>
    <row r="3006" spans="1:31" x14ac:dyDescent="0.3">
      <c r="A3006" t="s">
        <v>3071</v>
      </c>
      <c r="B3006">
        <v>44</v>
      </c>
      <c r="C3006" t="s">
        <v>50</v>
      </c>
      <c r="D3006" t="s">
        <v>35</v>
      </c>
      <c r="E3006" t="s">
        <v>80</v>
      </c>
      <c r="F3006">
        <v>25</v>
      </c>
      <c r="G3006" t="s">
        <v>52</v>
      </c>
      <c r="H3006">
        <v>35</v>
      </c>
      <c r="I3006">
        <v>10</v>
      </c>
      <c r="J3006">
        <v>2</v>
      </c>
      <c r="K3006" t="s">
        <v>25</v>
      </c>
      <c r="L3006" t="s">
        <v>46</v>
      </c>
      <c r="M3006" t="s">
        <v>27</v>
      </c>
      <c r="N3006" t="s">
        <v>28</v>
      </c>
      <c r="O3006">
        <v>1</v>
      </c>
      <c r="P3006" t="s">
        <v>40</v>
      </c>
      <c r="Q3006">
        <v>2</v>
      </c>
      <c r="R3006" t="s">
        <v>65</v>
      </c>
      <c r="S3006" t="s">
        <v>31</v>
      </c>
      <c r="T3006" t="s">
        <v>48</v>
      </c>
      <c r="U3006" t="str">
        <f t="shared" si="1127"/>
        <v>Millennieals</v>
      </c>
      <c r="V3006" t="str">
        <f t="shared" si="1132"/>
        <v>low</v>
      </c>
      <c r="W3006" t="str">
        <f t="shared" si="1128"/>
        <v>Good</v>
      </c>
      <c r="X3006" s="8">
        <f t="shared" si="1138"/>
        <v>3.7142857142857144</v>
      </c>
      <c r="Y3006">
        <f t="shared" si="1121"/>
        <v>5</v>
      </c>
      <c r="Z3006">
        <f t="shared" si="1122"/>
        <v>5</v>
      </c>
      <c r="AA3006">
        <f t="shared" si="1123"/>
        <v>4</v>
      </c>
      <c r="AB3006">
        <f t="shared" si="1124"/>
        <v>2</v>
      </c>
      <c r="AC3006">
        <f t="shared" si="1125"/>
        <v>2</v>
      </c>
      <c r="AD3006">
        <f t="shared" si="1126"/>
        <v>3</v>
      </c>
      <c r="AE3006">
        <f t="shared" si="1130"/>
        <v>3.6000000000000005</v>
      </c>
    </row>
    <row r="3007" spans="1:31" x14ac:dyDescent="0.3">
      <c r="A3007" t="s">
        <v>3072</v>
      </c>
      <c r="B3007">
        <v>48</v>
      </c>
      <c r="C3007" t="s">
        <v>34</v>
      </c>
      <c r="D3007" t="s">
        <v>77</v>
      </c>
      <c r="E3007" t="s">
        <v>57</v>
      </c>
      <c r="F3007">
        <v>18</v>
      </c>
      <c r="G3007" t="s">
        <v>52</v>
      </c>
      <c r="H3007">
        <v>42</v>
      </c>
      <c r="I3007">
        <v>6</v>
      </c>
      <c r="J3007">
        <v>1</v>
      </c>
      <c r="K3007" t="s">
        <v>63</v>
      </c>
      <c r="L3007" t="s">
        <v>26</v>
      </c>
      <c r="M3007" t="s">
        <v>27</v>
      </c>
      <c r="N3007" t="s">
        <v>39</v>
      </c>
      <c r="O3007">
        <v>4</v>
      </c>
      <c r="P3007" t="s">
        <v>64</v>
      </c>
      <c r="Q3007">
        <v>4</v>
      </c>
      <c r="R3007" t="s">
        <v>65</v>
      </c>
      <c r="S3007" t="s">
        <v>31</v>
      </c>
      <c r="T3007" t="s">
        <v>60</v>
      </c>
      <c r="U3007" t="str">
        <f t="shared" si="1127"/>
        <v>Gen X</v>
      </c>
      <c r="V3007" t="str">
        <f t="shared" si="1132"/>
        <v>standard</v>
      </c>
      <c r="W3007" t="str">
        <f t="shared" si="1128"/>
        <v>MEDIUM</v>
      </c>
      <c r="X3007" s="8">
        <f t="shared" si="1138"/>
        <v>2.8571428571428572</v>
      </c>
      <c r="Y3007">
        <f t="shared" si="1121"/>
        <v>1</v>
      </c>
      <c r="Z3007">
        <f t="shared" si="1122"/>
        <v>5</v>
      </c>
      <c r="AA3007">
        <f t="shared" si="1123"/>
        <v>3</v>
      </c>
      <c r="AB3007">
        <f t="shared" si="1124"/>
        <v>3</v>
      </c>
      <c r="AC3007">
        <f t="shared" si="1125"/>
        <v>2</v>
      </c>
      <c r="AD3007">
        <f t="shared" si="1126"/>
        <v>5</v>
      </c>
      <c r="AE3007">
        <f t="shared" si="1130"/>
        <v>3.1500000000000004</v>
      </c>
    </row>
    <row r="3008" spans="1:31" x14ac:dyDescent="0.3">
      <c r="A3008" t="s">
        <v>3073</v>
      </c>
      <c r="B3008">
        <v>35</v>
      </c>
      <c r="C3008" t="s">
        <v>62</v>
      </c>
      <c r="D3008" t="s">
        <v>22</v>
      </c>
      <c r="E3008" t="s">
        <v>44</v>
      </c>
      <c r="F3008">
        <v>12</v>
      </c>
      <c r="G3008" t="s">
        <v>24</v>
      </c>
      <c r="H3008">
        <v>34</v>
      </c>
      <c r="I3008">
        <v>8</v>
      </c>
      <c r="J3008">
        <v>2</v>
      </c>
      <c r="K3008" t="s">
        <v>25</v>
      </c>
      <c r="L3008" t="s">
        <v>46</v>
      </c>
      <c r="M3008" t="s">
        <v>54</v>
      </c>
      <c r="N3008" t="s">
        <v>28</v>
      </c>
      <c r="O3008">
        <v>5</v>
      </c>
      <c r="P3008" t="s">
        <v>64</v>
      </c>
      <c r="Q3008">
        <v>5</v>
      </c>
      <c r="R3008" t="s">
        <v>65</v>
      </c>
      <c r="S3008" t="s">
        <v>58</v>
      </c>
      <c r="T3008" t="s">
        <v>32</v>
      </c>
      <c r="U3008" t="str">
        <f t="shared" si="1127"/>
        <v>Millennieals</v>
      </c>
      <c r="V3008" t="str">
        <f t="shared" si="1132"/>
        <v>low</v>
      </c>
      <c r="W3008" t="str">
        <f t="shared" si="1128"/>
        <v>Good</v>
      </c>
      <c r="X3008" s="8">
        <f t="shared" si="1138"/>
        <v>3.2857142857142856</v>
      </c>
      <c r="Y3008">
        <f t="shared" si="1121"/>
        <v>5</v>
      </c>
      <c r="Z3008">
        <f t="shared" si="1122"/>
        <v>3</v>
      </c>
      <c r="AA3008">
        <f t="shared" si="1123"/>
        <v>4</v>
      </c>
      <c r="AB3008">
        <f t="shared" si="1124"/>
        <v>5</v>
      </c>
      <c r="AC3008">
        <f t="shared" si="1125"/>
        <v>5</v>
      </c>
      <c r="AD3008">
        <f t="shared" si="1126"/>
        <v>3</v>
      </c>
      <c r="AE3008">
        <f t="shared" si="1130"/>
        <v>3.75</v>
      </c>
    </row>
    <row r="3009" spans="1:31" x14ac:dyDescent="0.3">
      <c r="A3009" t="s">
        <v>3074</v>
      </c>
      <c r="B3009">
        <v>37</v>
      </c>
      <c r="C3009" t="s">
        <v>50</v>
      </c>
      <c r="D3009" t="s">
        <v>56</v>
      </c>
      <c r="E3009" t="s">
        <v>51</v>
      </c>
      <c r="F3009">
        <v>33</v>
      </c>
      <c r="G3009" t="s">
        <v>24</v>
      </c>
      <c r="H3009">
        <v>22</v>
      </c>
      <c r="I3009">
        <v>9</v>
      </c>
      <c r="J3009">
        <v>5</v>
      </c>
      <c r="K3009" t="s">
        <v>53</v>
      </c>
      <c r="L3009" t="s">
        <v>26</v>
      </c>
      <c r="M3009" t="s">
        <v>27</v>
      </c>
      <c r="N3009" t="s">
        <v>45</v>
      </c>
      <c r="O3009">
        <v>5</v>
      </c>
      <c r="P3009" t="s">
        <v>40</v>
      </c>
      <c r="Q3009">
        <v>5</v>
      </c>
      <c r="R3009" t="s">
        <v>65</v>
      </c>
      <c r="S3009" t="s">
        <v>58</v>
      </c>
      <c r="T3009" t="s">
        <v>71</v>
      </c>
      <c r="U3009" t="str">
        <f t="shared" si="1127"/>
        <v>Millennieals</v>
      </c>
      <c r="V3009" t="str">
        <f t="shared" si="1132"/>
        <v>low</v>
      </c>
      <c r="W3009" t="str">
        <f t="shared" si="1128"/>
        <v>MEDIUM</v>
      </c>
      <c r="X3009" s="8">
        <f t="shared" si="1138"/>
        <v>2.6428571428571428</v>
      </c>
      <c r="Y3009">
        <f t="shared" si="1121"/>
        <v>1</v>
      </c>
      <c r="Z3009">
        <f t="shared" si="1122"/>
        <v>3</v>
      </c>
      <c r="AA3009">
        <f t="shared" si="1123"/>
        <v>4</v>
      </c>
      <c r="AB3009">
        <f t="shared" si="1124"/>
        <v>3.5</v>
      </c>
      <c r="AC3009">
        <f t="shared" si="1125"/>
        <v>2</v>
      </c>
      <c r="AD3009">
        <f t="shared" si="1126"/>
        <v>1</v>
      </c>
      <c r="AE3009">
        <f t="shared" si="1130"/>
        <v>2.1500000000000004</v>
      </c>
    </row>
    <row r="3010" spans="1:31" x14ac:dyDescent="0.3">
      <c r="A3010" t="s">
        <v>3075</v>
      </c>
      <c r="B3010">
        <v>37</v>
      </c>
      <c r="C3010" t="s">
        <v>62</v>
      </c>
      <c r="D3010" t="s">
        <v>22</v>
      </c>
      <c r="E3010" t="s">
        <v>67</v>
      </c>
      <c r="F3010">
        <v>16</v>
      </c>
      <c r="G3010" t="s">
        <v>52</v>
      </c>
      <c r="H3010">
        <v>38</v>
      </c>
      <c r="I3010">
        <v>11</v>
      </c>
      <c r="J3010">
        <v>4</v>
      </c>
      <c r="K3010" t="s">
        <v>25</v>
      </c>
      <c r="L3010" t="s">
        <v>84</v>
      </c>
      <c r="M3010" t="s">
        <v>54</v>
      </c>
      <c r="N3010" t="s">
        <v>28</v>
      </c>
      <c r="O3010">
        <v>1</v>
      </c>
      <c r="P3010" t="s">
        <v>40</v>
      </c>
      <c r="Q3010">
        <v>2</v>
      </c>
      <c r="R3010" t="s">
        <v>65</v>
      </c>
      <c r="S3010" t="s">
        <v>58</v>
      </c>
      <c r="T3010" t="s">
        <v>60</v>
      </c>
      <c r="U3010" t="str">
        <f t="shared" si="1127"/>
        <v>Millennieals</v>
      </c>
      <c r="V3010" t="str">
        <f t="shared" si="1132"/>
        <v>standard</v>
      </c>
      <c r="W3010" t="str">
        <f t="shared" si="1128"/>
        <v>MEDIUM</v>
      </c>
      <c r="X3010" s="8">
        <f t="shared" ref="X3010" si="1145">AVERAGE(6-(AD3010),6-(Y3010),6-(O3010),J3010,AB3010,Z3010,6-(AA3010))</f>
        <v>3.6428571428571428</v>
      </c>
      <c r="Y3010">
        <f t="shared" ref="Y3010:Y3073" si="1146">IF(L3010="Depression",1,IF(L3010="Burnout",2,IF(L3010="Anxiety",3,5)))</f>
        <v>2</v>
      </c>
      <c r="Z3010">
        <f t="shared" ref="Z3010:Z3073" si="1147">IF(S3010="Good",5,IF(S3010="Poor",1,3))</f>
        <v>3</v>
      </c>
      <c r="AA3010">
        <f t="shared" ref="AA3010:AA3073" si="1148">IF(H3010&lt;=20,5,IF(H3010&lt;=35,4,IF(H3010&lt;=45,3,IF(H3010&lt;=55,2,IF(H3010&gt;55,1 )))))</f>
        <v>3</v>
      </c>
      <c r="AB3010">
        <f t="shared" ref="AB3010:AB3073" si="1149">AVERAGE(AC3010,Q3010)</f>
        <v>3.5</v>
      </c>
      <c r="AC3010">
        <f t="shared" ref="AC3010:AC3073" si="1150">IF(M3010="yes",5,2)</f>
        <v>5</v>
      </c>
      <c r="AD3010">
        <f t="shared" ref="AD3010:AD3073" si="1151">IF(K3010="High",1,IF(K3010="Medium",3,5))</f>
        <v>3</v>
      </c>
      <c r="AE3010">
        <f t="shared" si="1130"/>
        <v>3</v>
      </c>
    </row>
    <row r="3011" spans="1:31" x14ac:dyDescent="0.3">
      <c r="A3011" t="s">
        <v>3076</v>
      </c>
      <c r="B3011">
        <v>49</v>
      </c>
      <c r="C3011" t="s">
        <v>34</v>
      </c>
      <c r="D3011" t="s">
        <v>77</v>
      </c>
      <c r="E3011" t="s">
        <v>67</v>
      </c>
      <c r="F3011">
        <v>31</v>
      </c>
      <c r="G3011" t="s">
        <v>37</v>
      </c>
      <c r="H3011">
        <v>47</v>
      </c>
      <c r="I3011">
        <v>10</v>
      </c>
      <c r="J3011">
        <v>1</v>
      </c>
      <c r="K3011" t="s">
        <v>25</v>
      </c>
      <c r="L3011" t="s">
        <v>84</v>
      </c>
      <c r="M3011" t="s">
        <v>54</v>
      </c>
      <c r="N3011" t="s">
        <v>28</v>
      </c>
      <c r="O3011">
        <v>5</v>
      </c>
      <c r="P3011" t="s">
        <v>40</v>
      </c>
      <c r="Q3011">
        <v>3</v>
      </c>
      <c r="R3011" t="s">
        <v>46</v>
      </c>
      <c r="S3011" t="s">
        <v>58</v>
      </c>
      <c r="T3011" t="s">
        <v>60</v>
      </c>
      <c r="U3011" t="str">
        <f t="shared" ref="U3011:U3074" si="1152">IF(B3011&lt;=28,"GEN Z",IF(B3011&lt;=44,"Millennieals",IF(B3011&lt;=60,"Gen X","baby")))</f>
        <v>Gen X</v>
      </c>
      <c r="V3011" t="str">
        <f t="shared" si="1132"/>
        <v>high</v>
      </c>
      <c r="W3011" t="str">
        <f t="shared" ref="W3011:W3074" si="1153">IF(AE3011&lt;=2,"poor",IF(AE3011&lt;=3.5,"MEDIUM","Good"))</f>
        <v>MEDIUM</v>
      </c>
      <c r="X3011" s="8">
        <f t="shared" ref="X3011" si="1154">AVERAGE((AD3011),(Y3011),6-(O3011),J3011,AB3011,Z3011,(AA3011))</f>
        <v>2.2857142857142856</v>
      </c>
      <c r="Y3011">
        <f t="shared" si="1146"/>
        <v>2</v>
      </c>
      <c r="Z3011">
        <f t="shared" si="1147"/>
        <v>3</v>
      </c>
      <c r="AA3011">
        <f t="shared" si="1148"/>
        <v>2</v>
      </c>
      <c r="AB3011">
        <f t="shared" si="1149"/>
        <v>4</v>
      </c>
      <c r="AC3011">
        <f t="shared" si="1150"/>
        <v>5</v>
      </c>
      <c r="AD3011">
        <f t="shared" si="1151"/>
        <v>3</v>
      </c>
      <c r="AE3011">
        <f t="shared" ref="AE3011:AE3074" si="1155">AD3011*0.3+Y3011*0.25+Z3011*0.15+J3011*0.1+AB3011*0.1+AC3011*0.05+AA3011*0.05</f>
        <v>2.7</v>
      </c>
    </row>
    <row r="3012" spans="1:31" x14ac:dyDescent="0.3">
      <c r="A3012" t="s">
        <v>3077</v>
      </c>
      <c r="B3012">
        <v>52</v>
      </c>
      <c r="C3012" t="s">
        <v>34</v>
      </c>
      <c r="D3012" t="s">
        <v>35</v>
      </c>
      <c r="E3012" t="s">
        <v>51</v>
      </c>
      <c r="F3012">
        <v>31</v>
      </c>
      <c r="G3012" t="s">
        <v>37</v>
      </c>
      <c r="H3012">
        <v>42</v>
      </c>
      <c r="I3012">
        <v>9</v>
      </c>
      <c r="J3012">
        <v>5</v>
      </c>
      <c r="K3012" t="s">
        <v>53</v>
      </c>
      <c r="L3012" t="s">
        <v>84</v>
      </c>
      <c r="M3012" t="s">
        <v>54</v>
      </c>
      <c r="N3012" t="s">
        <v>45</v>
      </c>
      <c r="O3012">
        <v>3</v>
      </c>
      <c r="P3012" t="s">
        <v>29</v>
      </c>
      <c r="Q3012">
        <v>5</v>
      </c>
      <c r="R3012" t="s">
        <v>65</v>
      </c>
      <c r="S3012" t="s">
        <v>58</v>
      </c>
      <c r="T3012" t="s">
        <v>32</v>
      </c>
      <c r="U3012" t="str">
        <f t="shared" si="1152"/>
        <v>Gen X</v>
      </c>
      <c r="V3012" t="str">
        <f t="shared" si="1132"/>
        <v>standard</v>
      </c>
      <c r="W3012" t="str">
        <f t="shared" si="1153"/>
        <v>MEDIUM</v>
      </c>
      <c r="X3012" s="8">
        <f t="shared" si="1138"/>
        <v>3.1428571428571428</v>
      </c>
      <c r="Y3012">
        <f t="shared" si="1146"/>
        <v>2</v>
      </c>
      <c r="Z3012">
        <f t="shared" si="1147"/>
        <v>3</v>
      </c>
      <c r="AA3012">
        <f t="shared" si="1148"/>
        <v>3</v>
      </c>
      <c r="AB3012">
        <f t="shared" si="1149"/>
        <v>5</v>
      </c>
      <c r="AC3012">
        <f t="shared" si="1150"/>
        <v>5</v>
      </c>
      <c r="AD3012">
        <f t="shared" si="1151"/>
        <v>1</v>
      </c>
      <c r="AE3012">
        <f t="shared" si="1155"/>
        <v>2.65</v>
      </c>
    </row>
    <row r="3013" spans="1:31" x14ac:dyDescent="0.3">
      <c r="A3013" t="s">
        <v>3078</v>
      </c>
      <c r="B3013">
        <v>22</v>
      </c>
      <c r="C3013" t="s">
        <v>50</v>
      </c>
      <c r="D3013" t="s">
        <v>22</v>
      </c>
      <c r="E3013" t="s">
        <v>23</v>
      </c>
      <c r="F3013">
        <v>28</v>
      </c>
      <c r="G3013" t="s">
        <v>37</v>
      </c>
      <c r="H3013">
        <v>39</v>
      </c>
      <c r="I3013">
        <v>15</v>
      </c>
      <c r="J3013">
        <v>4</v>
      </c>
      <c r="K3013" t="s">
        <v>63</v>
      </c>
      <c r="L3013" t="s">
        <v>46</v>
      </c>
      <c r="M3013" t="s">
        <v>27</v>
      </c>
      <c r="N3013" t="s">
        <v>39</v>
      </c>
      <c r="O3013">
        <v>4</v>
      </c>
      <c r="P3013" t="s">
        <v>29</v>
      </c>
      <c r="Q3013">
        <v>2</v>
      </c>
      <c r="R3013" t="s">
        <v>46</v>
      </c>
      <c r="S3013" t="s">
        <v>31</v>
      </c>
      <c r="T3013" t="s">
        <v>41</v>
      </c>
      <c r="U3013" t="str">
        <f t="shared" si="1152"/>
        <v>GEN Z</v>
      </c>
      <c r="V3013" t="str">
        <f t="shared" si="1132"/>
        <v>standard</v>
      </c>
      <c r="W3013" t="str">
        <f t="shared" si="1153"/>
        <v>Good</v>
      </c>
      <c r="X3013" s="8">
        <f t="shared" si="1138"/>
        <v>3.7142857142857144</v>
      </c>
      <c r="Y3013">
        <f t="shared" si="1146"/>
        <v>5</v>
      </c>
      <c r="Z3013">
        <f t="shared" si="1147"/>
        <v>5</v>
      </c>
      <c r="AA3013">
        <f t="shared" si="1148"/>
        <v>3</v>
      </c>
      <c r="AB3013">
        <f t="shared" si="1149"/>
        <v>2</v>
      </c>
      <c r="AC3013">
        <f t="shared" si="1150"/>
        <v>2</v>
      </c>
      <c r="AD3013">
        <f t="shared" si="1151"/>
        <v>5</v>
      </c>
      <c r="AE3013">
        <f t="shared" si="1155"/>
        <v>4.3499999999999996</v>
      </c>
    </row>
    <row r="3014" spans="1:31" x14ac:dyDescent="0.3">
      <c r="A3014" t="s">
        <v>3079</v>
      </c>
      <c r="B3014">
        <v>34</v>
      </c>
      <c r="C3014" t="s">
        <v>21</v>
      </c>
      <c r="D3014" t="s">
        <v>22</v>
      </c>
      <c r="E3014" t="s">
        <v>23</v>
      </c>
      <c r="F3014">
        <v>13</v>
      </c>
      <c r="G3014" t="s">
        <v>24</v>
      </c>
      <c r="H3014">
        <v>41</v>
      </c>
      <c r="I3014">
        <v>3</v>
      </c>
      <c r="J3014">
        <v>1</v>
      </c>
      <c r="K3014" t="s">
        <v>53</v>
      </c>
      <c r="L3014" t="s">
        <v>38</v>
      </c>
      <c r="M3014" t="s">
        <v>27</v>
      </c>
      <c r="N3014" t="s">
        <v>39</v>
      </c>
      <c r="O3014">
        <v>4</v>
      </c>
      <c r="P3014" t="s">
        <v>64</v>
      </c>
      <c r="Q3014">
        <v>2</v>
      </c>
      <c r="R3014" t="s">
        <v>46</v>
      </c>
      <c r="S3014" t="s">
        <v>58</v>
      </c>
      <c r="T3014" t="s">
        <v>32</v>
      </c>
      <c r="U3014" t="str">
        <f t="shared" si="1152"/>
        <v>Millennieals</v>
      </c>
      <c r="V3014" t="str">
        <f t="shared" si="1132"/>
        <v>standard</v>
      </c>
      <c r="W3014" t="str">
        <f t="shared" si="1153"/>
        <v>MEDIUM</v>
      </c>
      <c r="X3014" s="8">
        <f t="shared" si="1138"/>
        <v>2.1428571428571428</v>
      </c>
      <c r="Y3014">
        <f t="shared" si="1146"/>
        <v>3</v>
      </c>
      <c r="Z3014">
        <f t="shared" si="1147"/>
        <v>3</v>
      </c>
      <c r="AA3014">
        <f t="shared" si="1148"/>
        <v>3</v>
      </c>
      <c r="AB3014">
        <f t="shared" si="1149"/>
        <v>2</v>
      </c>
      <c r="AC3014">
        <f t="shared" si="1150"/>
        <v>2</v>
      </c>
      <c r="AD3014">
        <f t="shared" si="1151"/>
        <v>1</v>
      </c>
      <c r="AE3014">
        <f t="shared" si="1155"/>
        <v>2.0500000000000003</v>
      </c>
    </row>
    <row r="3015" spans="1:31" x14ac:dyDescent="0.3">
      <c r="A3015" t="s">
        <v>3080</v>
      </c>
      <c r="B3015">
        <v>44</v>
      </c>
      <c r="C3015" t="s">
        <v>50</v>
      </c>
      <c r="D3015" t="s">
        <v>56</v>
      </c>
      <c r="E3015" t="s">
        <v>67</v>
      </c>
      <c r="F3015">
        <v>17</v>
      </c>
      <c r="G3015" t="s">
        <v>37</v>
      </c>
      <c r="H3015">
        <v>29</v>
      </c>
      <c r="I3015">
        <v>6</v>
      </c>
      <c r="J3015">
        <v>1</v>
      </c>
      <c r="K3015" t="s">
        <v>63</v>
      </c>
      <c r="L3015" t="s">
        <v>46</v>
      </c>
      <c r="M3015" t="s">
        <v>27</v>
      </c>
      <c r="N3015" t="s">
        <v>45</v>
      </c>
      <c r="O3015">
        <v>3</v>
      </c>
      <c r="P3015" t="s">
        <v>29</v>
      </c>
      <c r="Q3015">
        <v>1</v>
      </c>
      <c r="R3015" t="s">
        <v>65</v>
      </c>
      <c r="S3015" t="s">
        <v>47</v>
      </c>
      <c r="T3015" t="s">
        <v>32</v>
      </c>
      <c r="U3015" t="str">
        <f t="shared" si="1152"/>
        <v>Millennieals</v>
      </c>
      <c r="V3015" t="str">
        <f t="shared" si="1132"/>
        <v>low</v>
      </c>
      <c r="W3015" t="str">
        <f t="shared" si="1153"/>
        <v>MEDIUM</v>
      </c>
      <c r="X3015" s="8">
        <f t="shared" si="1138"/>
        <v>2.9285714285714284</v>
      </c>
      <c r="Y3015">
        <f t="shared" si="1146"/>
        <v>5</v>
      </c>
      <c r="Z3015">
        <f t="shared" si="1147"/>
        <v>1</v>
      </c>
      <c r="AA3015">
        <f t="shared" si="1148"/>
        <v>4</v>
      </c>
      <c r="AB3015">
        <f t="shared" si="1149"/>
        <v>1.5</v>
      </c>
      <c r="AC3015">
        <f t="shared" si="1150"/>
        <v>2</v>
      </c>
      <c r="AD3015">
        <f t="shared" si="1151"/>
        <v>5</v>
      </c>
      <c r="AE3015">
        <f t="shared" si="1155"/>
        <v>3.45</v>
      </c>
    </row>
    <row r="3016" spans="1:31" x14ac:dyDescent="0.3">
      <c r="A3016" t="s">
        <v>3081</v>
      </c>
      <c r="B3016">
        <v>26</v>
      </c>
      <c r="C3016" t="s">
        <v>34</v>
      </c>
      <c r="D3016" t="s">
        <v>73</v>
      </c>
      <c r="E3016" t="s">
        <v>23</v>
      </c>
      <c r="F3016">
        <v>9</v>
      </c>
      <c r="G3016" t="s">
        <v>52</v>
      </c>
      <c r="H3016">
        <v>51</v>
      </c>
      <c r="I3016">
        <v>4</v>
      </c>
      <c r="J3016">
        <v>3</v>
      </c>
      <c r="K3016" t="s">
        <v>25</v>
      </c>
      <c r="L3016" t="s">
        <v>84</v>
      </c>
      <c r="M3016" t="s">
        <v>54</v>
      </c>
      <c r="N3016" t="s">
        <v>39</v>
      </c>
      <c r="O3016">
        <v>5</v>
      </c>
      <c r="P3016" t="s">
        <v>40</v>
      </c>
      <c r="Q3016">
        <v>5</v>
      </c>
      <c r="R3016" t="s">
        <v>46</v>
      </c>
      <c r="S3016" t="s">
        <v>31</v>
      </c>
      <c r="T3016" t="s">
        <v>60</v>
      </c>
      <c r="U3016" t="str">
        <f t="shared" si="1152"/>
        <v>GEN Z</v>
      </c>
      <c r="V3016" t="str">
        <f t="shared" si="1132"/>
        <v>high</v>
      </c>
      <c r="W3016" t="str">
        <f t="shared" si="1153"/>
        <v>MEDIUM</v>
      </c>
      <c r="X3016" s="8">
        <f t="shared" si="1138"/>
        <v>3</v>
      </c>
      <c r="Y3016">
        <f t="shared" si="1146"/>
        <v>2</v>
      </c>
      <c r="Z3016">
        <f t="shared" si="1147"/>
        <v>5</v>
      </c>
      <c r="AA3016">
        <f t="shared" si="1148"/>
        <v>2</v>
      </c>
      <c r="AB3016">
        <f t="shared" si="1149"/>
        <v>5</v>
      </c>
      <c r="AC3016">
        <f t="shared" si="1150"/>
        <v>5</v>
      </c>
      <c r="AD3016">
        <f t="shared" si="1151"/>
        <v>3</v>
      </c>
      <c r="AE3016">
        <f t="shared" si="1155"/>
        <v>3.3000000000000003</v>
      </c>
    </row>
    <row r="3017" spans="1:31" x14ac:dyDescent="0.3">
      <c r="A3017" t="s">
        <v>3082</v>
      </c>
      <c r="B3017">
        <v>39</v>
      </c>
      <c r="C3017" t="s">
        <v>34</v>
      </c>
      <c r="D3017" t="s">
        <v>35</v>
      </c>
      <c r="E3017" t="s">
        <v>80</v>
      </c>
      <c r="F3017">
        <v>21</v>
      </c>
      <c r="G3017" t="s">
        <v>52</v>
      </c>
      <c r="H3017">
        <v>53</v>
      </c>
      <c r="I3017">
        <v>14</v>
      </c>
      <c r="J3017">
        <v>4</v>
      </c>
      <c r="K3017" t="s">
        <v>25</v>
      </c>
      <c r="L3017" t="s">
        <v>84</v>
      </c>
      <c r="M3017" t="s">
        <v>27</v>
      </c>
      <c r="N3017" t="s">
        <v>39</v>
      </c>
      <c r="O3017">
        <v>4</v>
      </c>
      <c r="P3017" t="s">
        <v>29</v>
      </c>
      <c r="Q3017">
        <v>5</v>
      </c>
      <c r="R3017" t="s">
        <v>65</v>
      </c>
      <c r="S3017" t="s">
        <v>47</v>
      </c>
      <c r="T3017" t="s">
        <v>74</v>
      </c>
      <c r="U3017" t="str">
        <f t="shared" si="1152"/>
        <v>Millennieals</v>
      </c>
      <c r="V3017" t="str">
        <f t="shared" si="1132"/>
        <v>high</v>
      </c>
      <c r="W3017" t="str">
        <f t="shared" si="1153"/>
        <v>MEDIUM</v>
      </c>
      <c r="X3017" s="8">
        <f t="shared" si="1138"/>
        <v>2.5</v>
      </c>
      <c r="Y3017">
        <f t="shared" si="1146"/>
        <v>2</v>
      </c>
      <c r="Z3017">
        <f t="shared" si="1147"/>
        <v>1</v>
      </c>
      <c r="AA3017">
        <f t="shared" si="1148"/>
        <v>2</v>
      </c>
      <c r="AB3017">
        <f t="shared" si="1149"/>
        <v>3.5</v>
      </c>
      <c r="AC3017">
        <f t="shared" si="1150"/>
        <v>2</v>
      </c>
      <c r="AD3017">
        <f t="shared" si="1151"/>
        <v>3</v>
      </c>
      <c r="AE3017">
        <f t="shared" si="1155"/>
        <v>2.5</v>
      </c>
    </row>
    <row r="3018" spans="1:31" x14ac:dyDescent="0.3">
      <c r="A3018" t="s">
        <v>3083</v>
      </c>
      <c r="B3018">
        <v>50</v>
      </c>
      <c r="C3018" t="s">
        <v>21</v>
      </c>
      <c r="D3018" t="s">
        <v>73</v>
      </c>
      <c r="E3018" t="s">
        <v>44</v>
      </c>
      <c r="F3018">
        <v>5</v>
      </c>
      <c r="G3018" t="s">
        <v>24</v>
      </c>
      <c r="H3018">
        <v>27</v>
      </c>
      <c r="I3018">
        <v>12</v>
      </c>
      <c r="J3018">
        <v>1</v>
      </c>
      <c r="K3018" t="s">
        <v>63</v>
      </c>
      <c r="L3018" t="s">
        <v>26</v>
      </c>
      <c r="M3018" t="s">
        <v>27</v>
      </c>
      <c r="N3018" t="s">
        <v>39</v>
      </c>
      <c r="O3018">
        <v>5</v>
      </c>
      <c r="P3018" t="s">
        <v>64</v>
      </c>
      <c r="Q3018">
        <v>2</v>
      </c>
      <c r="R3018" t="s">
        <v>46</v>
      </c>
      <c r="S3018" t="s">
        <v>31</v>
      </c>
      <c r="T3018" t="s">
        <v>71</v>
      </c>
      <c r="U3018" t="str">
        <f t="shared" si="1152"/>
        <v>Gen X</v>
      </c>
      <c r="V3018" t="str">
        <f t="shared" si="1132"/>
        <v>low</v>
      </c>
      <c r="W3018" t="str">
        <f t="shared" si="1153"/>
        <v>MEDIUM</v>
      </c>
      <c r="X3018" s="8">
        <f t="shared" si="1138"/>
        <v>2.7142857142857144</v>
      </c>
      <c r="Y3018">
        <f t="shared" si="1146"/>
        <v>1</v>
      </c>
      <c r="Z3018">
        <f t="shared" si="1147"/>
        <v>5</v>
      </c>
      <c r="AA3018">
        <f t="shared" si="1148"/>
        <v>4</v>
      </c>
      <c r="AB3018">
        <f t="shared" si="1149"/>
        <v>2</v>
      </c>
      <c r="AC3018">
        <f t="shared" si="1150"/>
        <v>2</v>
      </c>
      <c r="AD3018">
        <f t="shared" si="1151"/>
        <v>5</v>
      </c>
      <c r="AE3018">
        <f t="shared" si="1155"/>
        <v>3.1000000000000005</v>
      </c>
    </row>
    <row r="3019" spans="1:31" x14ac:dyDescent="0.3">
      <c r="A3019" t="s">
        <v>3084</v>
      </c>
      <c r="B3019">
        <v>53</v>
      </c>
      <c r="C3019" t="s">
        <v>34</v>
      </c>
      <c r="D3019" t="s">
        <v>22</v>
      </c>
      <c r="E3019" t="s">
        <v>44</v>
      </c>
      <c r="F3019">
        <v>4</v>
      </c>
      <c r="G3019" t="s">
        <v>52</v>
      </c>
      <c r="H3019">
        <v>46</v>
      </c>
      <c r="I3019">
        <v>4</v>
      </c>
      <c r="J3019">
        <v>2</v>
      </c>
      <c r="K3019" t="s">
        <v>63</v>
      </c>
      <c r="L3019" t="s">
        <v>38</v>
      </c>
      <c r="M3019" t="s">
        <v>27</v>
      </c>
      <c r="N3019" t="s">
        <v>39</v>
      </c>
      <c r="O3019">
        <v>5</v>
      </c>
      <c r="P3019" t="s">
        <v>64</v>
      </c>
      <c r="Q3019">
        <v>5</v>
      </c>
      <c r="R3019" t="s">
        <v>46</v>
      </c>
      <c r="S3019" t="s">
        <v>58</v>
      </c>
      <c r="T3019" t="s">
        <v>48</v>
      </c>
      <c r="U3019" t="str">
        <f t="shared" si="1152"/>
        <v>Gen X</v>
      </c>
      <c r="V3019" t="str">
        <f t="shared" ref="V3019:V3082" si="1156">IF(H3019&lt;=20,"very low",IF(H3019&lt;=35,"low",IF(H3019&lt;=45,"standard",IF(H3019&lt;=55,"high",IF(H3019&gt;55,"very high ")))))</f>
        <v>high</v>
      </c>
      <c r="W3019" t="str">
        <f t="shared" si="1153"/>
        <v>MEDIUM</v>
      </c>
      <c r="X3019" s="8">
        <f t="shared" ref="X3019" si="1157">AVERAGE(6-(AD3019),6-(Y3019),6-(O3019),J3019,AB3019,Z3019,6-(AA3019))</f>
        <v>2.5</v>
      </c>
      <c r="Y3019">
        <f t="shared" si="1146"/>
        <v>3</v>
      </c>
      <c r="Z3019">
        <f t="shared" si="1147"/>
        <v>3</v>
      </c>
      <c r="AA3019">
        <f t="shared" si="1148"/>
        <v>2</v>
      </c>
      <c r="AB3019">
        <f t="shared" si="1149"/>
        <v>3.5</v>
      </c>
      <c r="AC3019">
        <f t="shared" si="1150"/>
        <v>2</v>
      </c>
      <c r="AD3019">
        <f t="shared" si="1151"/>
        <v>5</v>
      </c>
      <c r="AE3019">
        <f t="shared" si="1155"/>
        <v>3.4500000000000006</v>
      </c>
    </row>
    <row r="3020" spans="1:31" x14ac:dyDescent="0.3">
      <c r="A3020" t="s">
        <v>3085</v>
      </c>
      <c r="B3020">
        <v>40</v>
      </c>
      <c r="C3020" t="s">
        <v>21</v>
      </c>
      <c r="D3020" t="s">
        <v>77</v>
      </c>
      <c r="E3020" t="s">
        <v>51</v>
      </c>
      <c r="F3020">
        <v>28</v>
      </c>
      <c r="G3020" t="s">
        <v>52</v>
      </c>
      <c r="H3020">
        <v>48</v>
      </c>
      <c r="I3020">
        <v>15</v>
      </c>
      <c r="J3020">
        <v>1</v>
      </c>
      <c r="K3020" t="s">
        <v>25</v>
      </c>
      <c r="L3020" t="s">
        <v>38</v>
      </c>
      <c r="M3020" t="s">
        <v>27</v>
      </c>
      <c r="N3020" t="s">
        <v>28</v>
      </c>
      <c r="O3020">
        <v>3</v>
      </c>
      <c r="P3020" t="s">
        <v>64</v>
      </c>
      <c r="Q3020">
        <v>2</v>
      </c>
      <c r="R3020" t="s">
        <v>46</v>
      </c>
      <c r="S3020" t="s">
        <v>31</v>
      </c>
      <c r="T3020" t="s">
        <v>48</v>
      </c>
      <c r="U3020" t="str">
        <f t="shared" si="1152"/>
        <v>Millennieals</v>
      </c>
      <c r="V3020" t="str">
        <f t="shared" si="1156"/>
        <v>high</v>
      </c>
      <c r="W3020" t="str">
        <f t="shared" si="1153"/>
        <v>MEDIUM</v>
      </c>
      <c r="X3020" s="8">
        <f t="shared" ref="X3020" si="1158">AVERAGE((AD3020),(Y3020),6-(O3020),J3020,AB3020,Z3020,(AA3020))</f>
        <v>2.7142857142857144</v>
      </c>
      <c r="Y3020">
        <f t="shared" si="1146"/>
        <v>3</v>
      </c>
      <c r="Z3020">
        <f t="shared" si="1147"/>
        <v>5</v>
      </c>
      <c r="AA3020">
        <f t="shared" si="1148"/>
        <v>2</v>
      </c>
      <c r="AB3020">
        <f t="shared" si="1149"/>
        <v>2</v>
      </c>
      <c r="AC3020">
        <f t="shared" si="1150"/>
        <v>2</v>
      </c>
      <c r="AD3020">
        <f t="shared" si="1151"/>
        <v>3</v>
      </c>
      <c r="AE3020">
        <f t="shared" si="1155"/>
        <v>2.9000000000000004</v>
      </c>
    </row>
    <row r="3021" spans="1:31" x14ac:dyDescent="0.3">
      <c r="A3021" t="s">
        <v>3086</v>
      </c>
      <c r="B3021">
        <v>52</v>
      </c>
      <c r="C3021" t="s">
        <v>34</v>
      </c>
      <c r="D3021" t="s">
        <v>22</v>
      </c>
      <c r="E3021" t="s">
        <v>44</v>
      </c>
      <c r="F3021">
        <v>5</v>
      </c>
      <c r="G3021" t="s">
        <v>52</v>
      </c>
      <c r="H3021">
        <v>36</v>
      </c>
      <c r="I3021">
        <v>6</v>
      </c>
      <c r="J3021">
        <v>2</v>
      </c>
      <c r="K3021" t="s">
        <v>63</v>
      </c>
      <c r="L3021" t="s">
        <v>46</v>
      </c>
      <c r="M3021" t="s">
        <v>54</v>
      </c>
      <c r="N3021" t="s">
        <v>28</v>
      </c>
      <c r="O3021">
        <v>1</v>
      </c>
      <c r="P3021" t="s">
        <v>40</v>
      </c>
      <c r="Q3021">
        <v>5</v>
      </c>
      <c r="R3021" t="s">
        <v>30</v>
      </c>
      <c r="S3021" t="s">
        <v>58</v>
      </c>
      <c r="T3021" t="s">
        <v>32</v>
      </c>
      <c r="U3021" t="str">
        <f t="shared" si="1152"/>
        <v>Gen X</v>
      </c>
      <c r="V3021" t="str">
        <f t="shared" si="1156"/>
        <v>standard</v>
      </c>
      <c r="W3021" t="str">
        <f t="shared" si="1153"/>
        <v>Good</v>
      </c>
      <c r="X3021" s="8">
        <f t="shared" si="1138"/>
        <v>4</v>
      </c>
      <c r="Y3021">
        <f t="shared" si="1146"/>
        <v>5</v>
      </c>
      <c r="Z3021">
        <f t="shared" si="1147"/>
        <v>3</v>
      </c>
      <c r="AA3021">
        <f t="shared" si="1148"/>
        <v>3</v>
      </c>
      <c r="AB3021">
        <f t="shared" si="1149"/>
        <v>5</v>
      </c>
      <c r="AC3021">
        <f t="shared" si="1150"/>
        <v>5</v>
      </c>
      <c r="AD3021">
        <f t="shared" si="1151"/>
        <v>5</v>
      </c>
      <c r="AE3021">
        <f t="shared" si="1155"/>
        <v>4.3000000000000007</v>
      </c>
    </row>
    <row r="3022" spans="1:31" x14ac:dyDescent="0.3">
      <c r="A3022" t="s">
        <v>3087</v>
      </c>
      <c r="B3022">
        <v>24</v>
      </c>
      <c r="C3022" t="s">
        <v>50</v>
      </c>
      <c r="D3022" t="s">
        <v>35</v>
      </c>
      <c r="E3022" t="s">
        <v>57</v>
      </c>
      <c r="F3022">
        <v>1</v>
      </c>
      <c r="G3022" t="s">
        <v>37</v>
      </c>
      <c r="H3022">
        <v>21</v>
      </c>
      <c r="I3022">
        <v>10</v>
      </c>
      <c r="J3022">
        <v>3</v>
      </c>
      <c r="K3022" t="s">
        <v>25</v>
      </c>
      <c r="L3022" t="s">
        <v>26</v>
      </c>
      <c r="M3022" t="s">
        <v>27</v>
      </c>
      <c r="N3022" t="s">
        <v>45</v>
      </c>
      <c r="O3022">
        <v>1</v>
      </c>
      <c r="P3022" t="s">
        <v>40</v>
      </c>
      <c r="Q3022">
        <v>1</v>
      </c>
      <c r="R3022" t="s">
        <v>46</v>
      </c>
      <c r="S3022" t="s">
        <v>58</v>
      </c>
      <c r="T3022" t="s">
        <v>41</v>
      </c>
      <c r="U3022" t="str">
        <f t="shared" si="1152"/>
        <v>GEN Z</v>
      </c>
      <c r="V3022" t="str">
        <f t="shared" si="1156"/>
        <v>low</v>
      </c>
      <c r="W3022" t="str">
        <f t="shared" si="1153"/>
        <v>MEDIUM</v>
      </c>
      <c r="X3022" s="8">
        <f t="shared" si="1138"/>
        <v>2.9285714285714284</v>
      </c>
      <c r="Y3022">
        <f t="shared" si="1146"/>
        <v>1</v>
      </c>
      <c r="Z3022">
        <f t="shared" si="1147"/>
        <v>3</v>
      </c>
      <c r="AA3022">
        <f t="shared" si="1148"/>
        <v>4</v>
      </c>
      <c r="AB3022">
        <f t="shared" si="1149"/>
        <v>1.5</v>
      </c>
      <c r="AC3022">
        <f t="shared" si="1150"/>
        <v>2</v>
      </c>
      <c r="AD3022">
        <f t="shared" si="1151"/>
        <v>3</v>
      </c>
      <c r="AE3022">
        <f t="shared" si="1155"/>
        <v>2.35</v>
      </c>
    </row>
    <row r="3023" spans="1:31" x14ac:dyDescent="0.3">
      <c r="A3023" t="s">
        <v>3088</v>
      </c>
      <c r="B3023">
        <v>50</v>
      </c>
      <c r="C3023" t="s">
        <v>34</v>
      </c>
      <c r="D3023" t="s">
        <v>56</v>
      </c>
      <c r="E3023" t="s">
        <v>67</v>
      </c>
      <c r="F3023">
        <v>31</v>
      </c>
      <c r="G3023" t="s">
        <v>24</v>
      </c>
      <c r="H3023">
        <v>59</v>
      </c>
      <c r="I3023">
        <v>2</v>
      </c>
      <c r="J3023">
        <v>3</v>
      </c>
      <c r="K3023" t="s">
        <v>25</v>
      </c>
      <c r="L3023" t="s">
        <v>46</v>
      </c>
      <c r="M3023" t="s">
        <v>27</v>
      </c>
      <c r="N3023" t="s">
        <v>39</v>
      </c>
      <c r="O3023">
        <v>1</v>
      </c>
      <c r="P3023" t="s">
        <v>29</v>
      </c>
      <c r="Q3023">
        <v>2</v>
      </c>
      <c r="R3023" t="s">
        <v>65</v>
      </c>
      <c r="S3023" t="s">
        <v>47</v>
      </c>
      <c r="T3023" t="s">
        <v>74</v>
      </c>
      <c r="U3023" t="str">
        <f t="shared" si="1152"/>
        <v>Gen X</v>
      </c>
      <c r="V3023" t="str">
        <f t="shared" si="1156"/>
        <v xml:space="preserve">very high </v>
      </c>
      <c r="W3023" t="str">
        <f t="shared" si="1153"/>
        <v>MEDIUM</v>
      </c>
      <c r="X3023" s="8">
        <f t="shared" si="1138"/>
        <v>2.8571428571428572</v>
      </c>
      <c r="Y3023">
        <f t="shared" si="1146"/>
        <v>5</v>
      </c>
      <c r="Z3023">
        <f t="shared" si="1147"/>
        <v>1</v>
      </c>
      <c r="AA3023">
        <f t="shared" si="1148"/>
        <v>1</v>
      </c>
      <c r="AB3023">
        <f t="shared" si="1149"/>
        <v>2</v>
      </c>
      <c r="AC3023">
        <f t="shared" si="1150"/>
        <v>2</v>
      </c>
      <c r="AD3023">
        <f t="shared" si="1151"/>
        <v>3</v>
      </c>
      <c r="AE3023">
        <f t="shared" si="1155"/>
        <v>2.9499999999999997</v>
      </c>
    </row>
    <row r="3024" spans="1:31" x14ac:dyDescent="0.3">
      <c r="A3024" t="s">
        <v>3089</v>
      </c>
      <c r="B3024">
        <v>33</v>
      </c>
      <c r="C3024" t="s">
        <v>34</v>
      </c>
      <c r="D3024" t="s">
        <v>79</v>
      </c>
      <c r="E3024" t="s">
        <v>51</v>
      </c>
      <c r="F3024">
        <v>26</v>
      </c>
      <c r="G3024" t="s">
        <v>24</v>
      </c>
      <c r="H3024">
        <v>25</v>
      </c>
      <c r="I3024">
        <v>11</v>
      </c>
      <c r="J3024">
        <v>3</v>
      </c>
      <c r="K3024" t="s">
        <v>25</v>
      </c>
      <c r="L3024" t="s">
        <v>84</v>
      </c>
      <c r="M3024" t="s">
        <v>27</v>
      </c>
      <c r="N3024" t="s">
        <v>45</v>
      </c>
      <c r="O3024">
        <v>2</v>
      </c>
      <c r="P3024" t="s">
        <v>29</v>
      </c>
      <c r="Q3024">
        <v>5</v>
      </c>
      <c r="R3024" t="s">
        <v>65</v>
      </c>
      <c r="S3024" t="s">
        <v>47</v>
      </c>
      <c r="T3024" t="s">
        <v>32</v>
      </c>
      <c r="U3024" t="str">
        <f t="shared" si="1152"/>
        <v>Millennieals</v>
      </c>
      <c r="V3024" t="str">
        <f t="shared" si="1156"/>
        <v>low</v>
      </c>
      <c r="W3024" t="str">
        <f t="shared" si="1153"/>
        <v>MEDIUM</v>
      </c>
      <c r="X3024" s="8">
        <f t="shared" si="1138"/>
        <v>2.9285714285714284</v>
      </c>
      <c r="Y3024">
        <f t="shared" si="1146"/>
        <v>2</v>
      </c>
      <c r="Z3024">
        <f t="shared" si="1147"/>
        <v>1</v>
      </c>
      <c r="AA3024">
        <f t="shared" si="1148"/>
        <v>4</v>
      </c>
      <c r="AB3024">
        <f t="shared" si="1149"/>
        <v>3.5</v>
      </c>
      <c r="AC3024">
        <f t="shared" si="1150"/>
        <v>2</v>
      </c>
      <c r="AD3024">
        <f t="shared" si="1151"/>
        <v>3</v>
      </c>
      <c r="AE3024">
        <f t="shared" si="1155"/>
        <v>2.5</v>
      </c>
    </row>
    <row r="3025" spans="1:31" x14ac:dyDescent="0.3">
      <c r="A3025" t="s">
        <v>3090</v>
      </c>
      <c r="B3025">
        <v>32</v>
      </c>
      <c r="C3025" t="s">
        <v>21</v>
      </c>
      <c r="D3025" t="s">
        <v>77</v>
      </c>
      <c r="E3025" t="s">
        <v>44</v>
      </c>
      <c r="F3025">
        <v>28</v>
      </c>
      <c r="G3025" t="s">
        <v>24</v>
      </c>
      <c r="H3025">
        <v>23</v>
      </c>
      <c r="I3025">
        <v>9</v>
      </c>
      <c r="J3025">
        <v>5</v>
      </c>
      <c r="K3025" t="s">
        <v>25</v>
      </c>
      <c r="L3025" t="s">
        <v>38</v>
      </c>
      <c r="M3025" t="s">
        <v>54</v>
      </c>
      <c r="N3025" t="s">
        <v>28</v>
      </c>
      <c r="O3025">
        <v>2</v>
      </c>
      <c r="P3025" t="s">
        <v>29</v>
      </c>
      <c r="Q3025">
        <v>1</v>
      </c>
      <c r="R3025" t="s">
        <v>30</v>
      </c>
      <c r="S3025" t="s">
        <v>47</v>
      </c>
      <c r="T3025" t="s">
        <v>71</v>
      </c>
      <c r="U3025" t="str">
        <f t="shared" si="1152"/>
        <v>Millennieals</v>
      </c>
      <c r="V3025" t="str">
        <f t="shared" si="1156"/>
        <v>low</v>
      </c>
      <c r="W3025" t="str">
        <f t="shared" si="1153"/>
        <v>MEDIUM</v>
      </c>
      <c r="X3025" s="8">
        <f t="shared" si="1138"/>
        <v>3.2857142857142856</v>
      </c>
      <c r="Y3025">
        <f t="shared" si="1146"/>
        <v>3</v>
      </c>
      <c r="Z3025">
        <f t="shared" si="1147"/>
        <v>1</v>
      </c>
      <c r="AA3025">
        <f t="shared" si="1148"/>
        <v>4</v>
      </c>
      <c r="AB3025">
        <f t="shared" si="1149"/>
        <v>3</v>
      </c>
      <c r="AC3025">
        <f t="shared" si="1150"/>
        <v>5</v>
      </c>
      <c r="AD3025">
        <f t="shared" si="1151"/>
        <v>3</v>
      </c>
      <c r="AE3025">
        <f t="shared" si="1155"/>
        <v>3.05</v>
      </c>
    </row>
    <row r="3026" spans="1:31" x14ac:dyDescent="0.3">
      <c r="A3026" t="s">
        <v>3091</v>
      </c>
      <c r="B3026">
        <v>40</v>
      </c>
      <c r="C3026" t="s">
        <v>62</v>
      </c>
      <c r="D3026" t="s">
        <v>56</v>
      </c>
      <c r="E3026" t="s">
        <v>44</v>
      </c>
      <c r="F3026">
        <v>16</v>
      </c>
      <c r="G3026" t="s">
        <v>24</v>
      </c>
      <c r="H3026">
        <v>59</v>
      </c>
      <c r="I3026">
        <v>5</v>
      </c>
      <c r="J3026">
        <v>3</v>
      </c>
      <c r="K3026" t="s">
        <v>63</v>
      </c>
      <c r="L3026" t="s">
        <v>84</v>
      </c>
      <c r="M3026" t="s">
        <v>27</v>
      </c>
      <c r="N3026" t="s">
        <v>45</v>
      </c>
      <c r="O3026">
        <v>3</v>
      </c>
      <c r="P3026" t="s">
        <v>29</v>
      </c>
      <c r="Q3026">
        <v>4</v>
      </c>
      <c r="R3026" t="s">
        <v>46</v>
      </c>
      <c r="S3026" t="s">
        <v>58</v>
      </c>
      <c r="T3026" t="s">
        <v>74</v>
      </c>
      <c r="U3026" t="str">
        <f t="shared" si="1152"/>
        <v>Millennieals</v>
      </c>
      <c r="V3026" t="str">
        <f t="shared" si="1156"/>
        <v xml:space="preserve">very high </v>
      </c>
      <c r="W3026" t="str">
        <f t="shared" si="1153"/>
        <v>MEDIUM</v>
      </c>
      <c r="X3026" s="8">
        <f t="shared" si="1138"/>
        <v>2.8571428571428572</v>
      </c>
      <c r="Y3026">
        <f t="shared" si="1146"/>
        <v>2</v>
      </c>
      <c r="Z3026">
        <f t="shared" si="1147"/>
        <v>3</v>
      </c>
      <c r="AA3026">
        <f t="shared" si="1148"/>
        <v>1</v>
      </c>
      <c r="AB3026">
        <f t="shared" si="1149"/>
        <v>3</v>
      </c>
      <c r="AC3026">
        <f t="shared" si="1150"/>
        <v>2</v>
      </c>
      <c r="AD3026">
        <f t="shared" si="1151"/>
        <v>5</v>
      </c>
      <c r="AE3026">
        <f t="shared" si="1155"/>
        <v>3.1999999999999997</v>
      </c>
    </row>
    <row r="3027" spans="1:31" x14ac:dyDescent="0.3">
      <c r="A3027" t="s">
        <v>3092</v>
      </c>
      <c r="B3027">
        <v>39</v>
      </c>
      <c r="C3027" t="s">
        <v>21</v>
      </c>
      <c r="D3027" t="s">
        <v>79</v>
      </c>
      <c r="E3027" t="s">
        <v>80</v>
      </c>
      <c r="F3027">
        <v>6</v>
      </c>
      <c r="G3027" t="s">
        <v>52</v>
      </c>
      <c r="H3027">
        <v>49</v>
      </c>
      <c r="I3027">
        <v>15</v>
      </c>
      <c r="J3027">
        <v>1</v>
      </c>
      <c r="K3027" t="s">
        <v>63</v>
      </c>
      <c r="L3027" t="s">
        <v>38</v>
      </c>
      <c r="M3027" t="s">
        <v>27</v>
      </c>
      <c r="N3027" t="s">
        <v>45</v>
      </c>
      <c r="O3027">
        <v>2</v>
      </c>
      <c r="P3027" t="s">
        <v>29</v>
      </c>
      <c r="Q3027">
        <v>5</v>
      </c>
      <c r="R3027" t="s">
        <v>65</v>
      </c>
      <c r="S3027" t="s">
        <v>47</v>
      </c>
      <c r="T3027" t="s">
        <v>41</v>
      </c>
      <c r="U3027" t="str">
        <f t="shared" si="1152"/>
        <v>Millennieals</v>
      </c>
      <c r="V3027" t="str">
        <f t="shared" si="1156"/>
        <v>high</v>
      </c>
      <c r="W3027" t="str">
        <f t="shared" si="1153"/>
        <v>MEDIUM</v>
      </c>
      <c r="X3027" s="8">
        <f t="shared" si="1138"/>
        <v>2.7857142857142856</v>
      </c>
      <c r="Y3027">
        <f t="shared" si="1146"/>
        <v>3</v>
      </c>
      <c r="Z3027">
        <f t="shared" si="1147"/>
        <v>1</v>
      </c>
      <c r="AA3027">
        <f t="shared" si="1148"/>
        <v>2</v>
      </c>
      <c r="AB3027">
        <f t="shared" si="1149"/>
        <v>3.5</v>
      </c>
      <c r="AC3027">
        <f t="shared" si="1150"/>
        <v>2</v>
      </c>
      <c r="AD3027">
        <f t="shared" si="1151"/>
        <v>5</v>
      </c>
      <c r="AE3027">
        <f t="shared" si="1155"/>
        <v>3.0500000000000003</v>
      </c>
    </row>
    <row r="3028" spans="1:31" x14ac:dyDescent="0.3">
      <c r="A3028" t="s">
        <v>3093</v>
      </c>
      <c r="B3028">
        <v>59</v>
      </c>
      <c r="C3028" t="s">
        <v>62</v>
      </c>
      <c r="D3028" t="s">
        <v>79</v>
      </c>
      <c r="E3028" t="s">
        <v>23</v>
      </c>
      <c r="F3028">
        <v>9</v>
      </c>
      <c r="G3028" t="s">
        <v>52</v>
      </c>
      <c r="H3028">
        <v>37</v>
      </c>
      <c r="I3028">
        <v>6</v>
      </c>
      <c r="J3028">
        <v>4</v>
      </c>
      <c r="K3028" t="s">
        <v>53</v>
      </c>
      <c r="L3028" t="s">
        <v>38</v>
      </c>
      <c r="M3028" t="s">
        <v>54</v>
      </c>
      <c r="N3028" t="s">
        <v>45</v>
      </c>
      <c r="O3028">
        <v>2</v>
      </c>
      <c r="P3028" t="s">
        <v>64</v>
      </c>
      <c r="Q3028">
        <v>3</v>
      </c>
      <c r="R3028" t="s">
        <v>30</v>
      </c>
      <c r="S3028" t="s">
        <v>47</v>
      </c>
      <c r="T3028" t="s">
        <v>32</v>
      </c>
      <c r="U3028" t="str">
        <f t="shared" si="1152"/>
        <v>Gen X</v>
      </c>
      <c r="V3028" t="str">
        <f t="shared" si="1156"/>
        <v>standard</v>
      </c>
      <c r="W3028" t="str">
        <f t="shared" si="1153"/>
        <v>MEDIUM</v>
      </c>
      <c r="X3028" s="8">
        <f t="shared" ref="X3028" si="1159">AVERAGE(6-(AD3028),6-(Y3028),6-(O3028),J3028,AB3028,Z3028,6-(AA3028))</f>
        <v>3.4285714285714284</v>
      </c>
      <c r="Y3028">
        <f t="shared" si="1146"/>
        <v>3</v>
      </c>
      <c r="Z3028">
        <f t="shared" si="1147"/>
        <v>1</v>
      </c>
      <c r="AA3028">
        <f t="shared" si="1148"/>
        <v>3</v>
      </c>
      <c r="AB3028">
        <f t="shared" si="1149"/>
        <v>4</v>
      </c>
      <c r="AC3028">
        <f t="shared" si="1150"/>
        <v>5</v>
      </c>
      <c r="AD3028">
        <f t="shared" si="1151"/>
        <v>1</v>
      </c>
      <c r="AE3028">
        <f t="shared" si="1155"/>
        <v>2.4</v>
      </c>
    </row>
    <row r="3029" spans="1:31" x14ac:dyDescent="0.3">
      <c r="A3029" t="s">
        <v>3094</v>
      </c>
      <c r="B3029">
        <v>53</v>
      </c>
      <c r="C3029" t="s">
        <v>21</v>
      </c>
      <c r="D3029" t="s">
        <v>77</v>
      </c>
      <c r="E3029" t="s">
        <v>67</v>
      </c>
      <c r="F3029">
        <v>33</v>
      </c>
      <c r="G3029" t="s">
        <v>24</v>
      </c>
      <c r="H3029">
        <v>54</v>
      </c>
      <c r="I3029">
        <v>2</v>
      </c>
      <c r="J3029">
        <v>1</v>
      </c>
      <c r="K3029" t="s">
        <v>63</v>
      </c>
      <c r="L3029" t="s">
        <v>38</v>
      </c>
      <c r="M3029" t="s">
        <v>54</v>
      </c>
      <c r="N3029" t="s">
        <v>39</v>
      </c>
      <c r="O3029">
        <v>5</v>
      </c>
      <c r="P3029" t="s">
        <v>64</v>
      </c>
      <c r="Q3029">
        <v>5</v>
      </c>
      <c r="R3029" t="s">
        <v>65</v>
      </c>
      <c r="S3029" t="s">
        <v>58</v>
      </c>
      <c r="T3029" t="s">
        <v>74</v>
      </c>
      <c r="U3029" t="str">
        <f t="shared" si="1152"/>
        <v>Gen X</v>
      </c>
      <c r="V3029" t="str">
        <f t="shared" si="1156"/>
        <v>high</v>
      </c>
      <c r="W3029" t="str">
        <f t="shared" si="1153"/>
        <v>Good</v>
      </c>
      <c r="X3029" s="8">
        <f t="shared" ref="X3029" si="1160">AVERAGE((AD3029),(Y3029),6-(O3029),J3029,AB3029,Z3029,(AA3029))</f>
        <v>2.8571428571428572</v>
      </c>
      <c r="Y3029">
        <f t="shared" si="1146"/>
        <v>3</v>
      </c>
      <c r="Z3029">
        <f t="shared" si="1147"/>
        <v>3</v>
      </c>
      <c r="AA3029">
        <f t="shared" si="1148"/>
        <v>2</v>
      </c>
      <c r="AB3029">
        <f t="shared" si="1149"/>
        <v>5</v>
      </c>
      <c r="AC3029">
        <f t="shared" si="1150"/>
        <v>5</v>
      </c>
      <c r="AD3029">
        <f t="shared" si="1151"/>
        <v>5</v>
      </c>
      <c r="AE3029">
        <f t="shared" si="1155"/>
        <v>3.6500000000000004</v>
      </c>
    </row>
    <row r="3030" spans="1:31" x14ac:dyDescent="0.3">
      <c r="A3030" t="s">
        <v>3095</v>
      </c>
      <c r="B3030">
        <v>34</v>
      </c>
      <c r="C3030" t="s">
        <v>21</v>
      </c>
      <c r="D3030" t="s">
        <v>35</v>
      </c>
      <c r="E3030" t="s">
        <v>51</v>
      </c>
      <c r="F3030">
        <v>5</v>
      </c>
      <c r="G3030" t="s">
        <v>37</v>
      </c>
      <c r="H3030">
        <v>27</v>
      </c>
      <c r="I3030">
        <v>14</v>
      </c>
      <c r="J3030">
        <v>1</v>
      </c>
      <c r="K3030" t="s">
        <v>53</v>
      </c>
      <c r="L3030" t="s">
        <v>84</v>
      </c>
      <c r="M3030" t="s">
        <v>27</v>
      </c>
      <c r="N3030" t="s">
        <v>28</v>
      </c>
      <c r="O3030">
        <v>5</v>
      </c>
      <c r="P3030" t="s">
        <v>40</v>
      </c>
      <c r="Q3030">
        <v>3</v>
      </c>
      <c r="R3030" t="s">
        <v>65</v>
      </c>
      <c r="S3030" t="s">
        <v>47</v>
      </c>
      <c r="T3030" t="s">
        <v>71</v>
      </c>
      <c r="U3030" t="str">
        <f t="shared" si="1152"/>
        <v>Millennieals</v>
      </c>
      <c r="V3030" t="str">
        <f t="shared" si="1156"/>
        <v>low</v>
      </c>
      <c r="W3030" t="str">
        <f t="shared" si="1153"/>
        <v>poor</v>
      </c>
      <c r="X3030" s="8">
        <f t="shared" si="1138"/>
        <v>1.7857142857142858</v>
      </c>
      <c r="Y3030">
        <f t="shared" si="1146"/>
        <v>2</v>
      </c>
      <c r="Z3030">
        <f t="shared" si="1147"/>
        <v>1</v>
      </c>
      <c r="AA3030">
        <f t="shared" si="1148"/>
        <v>4</v>
      </c>
      <c r="AB3030">
        <f t="shared" si="1149"/>
        <v>2.5</v>
      </c>
      <c r="AC3030">
        <f t="shared" si="1150"/>
        <v>2</v>
      </c>
      <c r="AD3030">
        <f t="shared" si="1151"/>
        <v>1</v>
      </c>
      <c r="AE3030">
        <f t="shared" si="1155"/>
        <v>1.6</v>
      </c>
    </row>
    <row r="3031" spans="1:31" x14ac:dyDescent="0.3">
      <c r="A3031" t="s">
        <v>3096</v>
      </c>
      <c r="B3031">
        <v>58</v>
      </c>
      <c r="C3031" t="s">
        <v>50</v>
      </c>
      <c r="D3031" t="s">
        <v>35</v>
      </c>
      <c r="E3031" t="s">
        <v>44</v>
      </c>
      <c r="F3031">
        <v>21</v>
      </c>
      <c r="G3031" t="s">
        <v>24</v>
      </c>
      <c r="H3031">
        <v>51</v>
      </c>
      <c r="I3031">
        <v>7</v>
      </c>
      <c r="J3031">
        <v>5</v>
      </c>
      <c r="K3031" t="s">
        <v>53</v>
      </c>
      <c r="L3031" t="s">
        <v>84</v>
      </c>
      <c r="M3031" t="s">
        <v>54</v>
      </c>
      <c r="N3031" t="s">
        <v>28</v>
      </c>
      <c r="O3031">
        <v>4</v>
      </c>
      <c r="P3031" t="s">
        <v>40</v>
      </c>
      <c r="Q3031">
        <v>1</v>
      </c>
      <c r="R3031" t="s">
        <v>30</v>
      </c>
      <c r="S3031" t="s">
        <v>47</v>
      </c>
      <c r="T3031" t="s">
        <v>71</v>
      </c>
      <c r="U3031" t="str">
        <f t="shared" si="1152"/>
        <v>Gen X</v>
      </c>
      <c r="V3031" t="str">
        <f t="shared" si="1156"/>
        <v>high</v>
      </c>
      <c r="W3031" t="str">
        <f t="shared" si="1153"/>
        <v>MEDIUM</v>
      </c>
      <c r="X3031" s="8">
        <f t="shared" si="1138"/>
        <v>2.2857142857142856</v>
      </c>
      <c r="Y3031">
        <f t="shared" si="1146"/>
        <v>2</v>
      </c>
      <c r="Z3031">
        <f t="shared" si="1147"/>
        <v>1</v>
      </c>
      <c r="AA3031">
        <f t="shared" si="1148"/>
        <v>2</v>
      </c>
      <c r="AB3031">
        <f t="shared" si="1149"/>
        <v>3</v>
      </c>
      <c r="AC3031">
        <f t="shared" si="1150"/>
        <v>5</v>
      </c>
      <c r="AD3031">
        <f t="shared" si="1151"/>
        <v>1</v>
      </c>
      <c r="AE3031">
        <f t="shared" si="1155"/>
        <v>2.1</v>
      </c>
    </row>
    <row r="3032" spans="1:31" x14ac:dyDescent="0.3">
      <c r="A3032" t="s">
        <v>3097</v>
      </c>
      <c r="B3032">
        <v>40</v>
      </c>
      <c r="C3032" t="s">
        <v>62</v>
      </c>
      <c r="D3032" t="s">
        <v>73</v>
      </c>
      <c r="E3032" t="s">
        <v>67</v>
      </c>
      <c r="F3032">
        <v>18</v>
      </c>
      <c r="G3032" t="s">
        <v>37</v>
      </c>
      <c r="H3032">
        <v>46</v>
      </c>
      <c r="I3032">
        <v>4</v>
      </c>
      <c r="J3032">
        <v>4</v>
      </c>
      <c r="K3032" t="s">
        <v>63</v>
      </c>
      <c r="L3032" t="s">
        <v>84</v>
      </c>
      <c r="M3032" t="s">
        <v>54</v>
      </c>
      <c r="N3032" t="s">
        <v>28</v>
      </c>
      <c r="O3032">
        <v>2</v>
      </c>
      <c r="P3032" t="s">
        <v>29</v>
      </c>
      <c r="Q3032">
        <v>3</v>
      </c>
      <c r="R3032" t="s">
        <v>65</v>
      </c>
      <c r="S3032" t="s">
        <v>31</v>
      </c>
      <c r="T3032" t="s">
        <v>48</v>
      </c>
      <c r="U3032" t="str">
        <f t="shared" si="1152"/>
        <v>Millennieals</v>
      </c>
      <c r="V3032" t="str">
        <f t="shared" si="1156"/>
        <v>high</v>
      </c>
      <c r="W3032" t="str">
        <f t="shared" si="1153"/>
        <v>Good</v>
      </c>
      <c r="X3032" s="8">
        <f t="shared" si="1138"/>
        <v>3.7142857142857144</v>
      </c>
      <c r="Y3032">
        <f t="shared" si="1146"/>
        <v>2</v>
      </c>
      <c r="Z3032">
        <f t="shared" si="1147"/>
        <v>5</v>
      </c>
      <c r="AA3032">
        <f t="shared" si="1148"/>
        <v>2</v>
      </c>
      <c r="AB3032">
        <f t="shared" si="1149"/>
        <v>4</v>
      </c>
      <c r="AC3032">
        <f t="shared" si="1150"/>
        <v>5</v>
      </c>
      <c r="AD3032">
        <f t="shared" si="1151"/>
        <v>5</v>
      </c>
      <c r="AE3032">
        <f t="shared" si="1155"/>
        <v>3.9</v>
      </c>
    </row>
    <row r="3033" spans="1:31" x14ac:dyDescent="0.3">
      <c r="A3033" t="s">
        <v>3098</v>
      </c>
      <c r="B3033">
        <v>49</v>
      </c>
      <c r="C3033" t="s">
        <v>50</v>
      </c>
      <c r="D3033" t="s">
        <v>73</v>
      </c>
      <c r="E3033" t="s">
        <v>80</v>
      </c>
      <c r="F3033">
        <v>13</v>
      </c>
      <c r="G3033" t="s">
        <v>24</v>
      </c>
      <c r="H3033">
        <v>31</v>
      </c>
      <c r="I3033">
        <v>2</v>
      </c>
      <c r="J3033">
        <v>1</v>
      </c>
      <c r="K3033" t="s">
        <v>25</v>
      </c>
      <c r="L3033" t="s">
        <v>38</v>
      </c>
      <c r="M3033" t="s">
        <v>54</v>
      </c>
      <c r="N3033" t="s">
        <v>45</v>
      </c>
      <c r="O3033">
        <v>5</v>
      </c>
      <c r="P3033" t="s">
        <v>40</v>
      </c>
      <c r="Q3033">
        <v>5</v>
      </c>
      <c r="R3033" t="s">
        <v>30</v>
      </c>
      <c r="S3033" t="s">
        <v>31</v>
      </c>
      <c r="T3033" t="s">
        <v>71</v>
      </c>
      <c r="U3033" t="str">
        <f t="shared" si="1152"/>
        <v>Gen X</v>
      </c>
      <c r="V3033" t="str">
        <f t="shared" si="1156"/>
        <v>low</v>
      </c>
      <c r="W3033" t="str">
        <f t="shared" si="1153"/>
        <v>MEDIUM</v>
      </c>
      <c r="X3033" s="8">
        <f t="shared" si="1138"/>
        <v>3.1428571428571428</v>
      </c>
      <c r="Y3033">
        <f t="shared" si="1146"/>
        <v>3</v>
      </c>
      <c r="Z3033">
        <f t="shared" si="1147"/>
        <v>5</v>
      </c>
      <c r="AA3033">
        <f t="shared" si="1148"/>
        <v>4</v>
      </c>
      <c r="AB3033">
        <f t="shared" si="1149"/>
        <v>5</v>
      </c>
      <c r="AC3033">
        <f t="shared" si="1150"/>
        <v>5</v>
      </c>
      <c r="AD3033">
        <f t="shared" si="1151"/>
        <v>3</v>
      </c>
      <c r="AE3033">
        <f t="shared" si="1155"/>
        <v>3.45</v>
      </c>
    </row>
    <row r="3034" spans="1:31" x14ac:dyDescent="0.3">
      <c r="A3034" t="s">
        <v>3099</v>
      </c>
      <c r="B3034">
        <v>42</v>
      </c>
      <c r="C3034" t="s">
        <v>62</v>
      </c>
      <c r="D3034" t="s">
        <v>35</v>
      </c>
      <c r="E3034" t="s">
        <v>57</v>
      </c>
      <c r="F3034">
        <v>20</v>
      </c>
      <c r="G3034" t="s">
        <v>37</v>
      </c>
      <c r="H3034">
        <v>22</v>
      </c>
      <c r="I3034">
        <v>4</v>
      </c>
      <c r="J3034">
        <v>5</v>
      </c>
      <c r="K3034" t="s">
        <v>63</v>
      </c>
      <c r="L3034" t="s">
        <v>26</v>
      </c>
      <c r="M3034" t="s">
        <v>27</v>
      </c>
      <c r="N3034" t="s">
        <v>45</v>
      </c>
      <c r="O3034">
        <v>4</v>
      </c>
      <c r="P3034" t="s">
        <v>64</v>
      </c>
      <c r="Q3034">
        <v>2</v>
      </c>
      <c r="R3034" t="s">
        <v>46</v>
      </c>
      <c r="S3034" t="s">
        <v>47</v>
      </c>
      <c r="T3034" t="s">
        <v>48</v>
      </c>
      <c r="U3034" t="str">
        <f t="shared" si="1152"/>
        <v>Millennieals</v>
      </c>
      <c r="V3034" t="str">
        <f t="shared" si="1156"/>
        <v>low</v>
      </c>
      <c r="W3034" t="str">
        <f t="shared" si="1153"/>
        <v>MEDIUM</v>
      </c>
      <c r="X3034" s="8">
        <f t="shared" si="1138"/>
        <v>2.8571428571428572</v>
      </c>
      <c r="Y3034">
        <f t="shared" si="1146"/>
        <v>1</v>
      </c>
      <c r="Z3034">
        <f t="shared" si="1147"/>
        <v>1</v>
      </c>
      <c r="AA3034">
        <f t="shared" si="1148"/>
        <v>4</v>
      </c>
      <c r="AB3034">
        <f t="shared" si="1149"/>
        <v>2</v>
      </c>
      <c r="AC3034">
        <f t="shared" si="1150"/>
        <v>2</v>
      </c>
      <c r="AD3034">
        <f t="shared" si="1151"/>
        <v>5</v>
      </c>
      <c r="AE3034">
        <f t="shared" si="1155"/>
        <v>2.9000000000000004</v>
      </c>
    </row>
    <row r="3035" spans="1:31" x14ac:dyDescent="0.3">
      <c r="A3035" t="s">
        <v>3100</v>
      </c>
      <c r="B3035">
        <v>22</v>
      </c>
      <c r="C3035" t="s">
        <v>50</v>
      </c>
      <c r="D3035" t="s">
        <v>43</v>
      </c>
      <c r="E3035" t="s">
        <v>57</v>
      </c>
      <c r="F3035">
        <v>2</v>
      </c>
      <c r="G3035" t="s">
        <v>52</v>
      </c>
      <c r="H3035">
        <v>31</v>
      </c>
      <c r="I3035">
        <v>0</v>
      </c>
      <c r="J3035">
        <v>1</v>
      </c>
      <c r="K3035" t="s">
        <v>25</v>
      </c>
      <c r="L3035" t="s">
        <v>38</v>
      </c>
      <c r="M3035" t="s">
        <v>54</v>
      </c>
      <c r="N3035" t="s">
        <v>45</v>
      </c>
      <c r="O3035">
        <v>1</v>
      </c>
      <c r="P3035" t="s">
        <v>40</v>
      </c>
      <c r="Q3035">
        <v>3</v>
      </c>
      <c r="R3035" t="s">
        <v>65</v>
      </c>
      <c r="S3035" t="s">
        <v>58</v>
      </c>
      <c r="T3035" t="s">
        <v>48</v>
      </c>
      <c r="U3035" t="str">
        <f t="shared" si="1152"/>
        <v>GEN Z</v>
      </c>
      <c r="V3035" t="str">
        <f t="shared" si="1156"/>
        <v>low</v>
      </c>
      <c r="W3035" t="str">
        <f t="shared" si="1153"/>
        <v>MEDIUM</v>
      </c>
      <c r="X3035" s="8">
        <f t="shared" si="1138"/>
        <v>3.2857142857142856</v>
      </c>
      <c r="Y3035">
        <f t="shared" si="1146"/>
        <v>3</v>
      </c>
      <c r="Z3035">
        <f t="shared" si="1147"/>
        <v>3</v>
      </c>
      <c r="AA3035">
        <f t="shared" si="1148"/>
        <v>4</v>
      </c>
      <c r="AB3035">
        <f t="shared" si="1149"/>
        <v>4</v>
      </c>
      <c r="AC3035">
        <f t="shared" si="1150"/>
        <v>5</v>
      </c>
      <c r="AD3035">
        <f t="shared" si="1151"/>
        <v>3</v>
      </c>
      <c r="AE3035">
        <f t="shared" si="1155"/>
        <v>3.05</v>
      </c>
    </row>
    <row r="3036" spans="1:31" x14ac:dyDescent="0.3">
      <c r="A3036" t="s">
        <v>3101</v>
      </c>
      <c r="B3036">
        <v>51</v>
      </c>
      <c r="C3036" t="s">
        <v>50</v>
      </c>
      <c r="D3036" t="s">
        <v>73</v>
      </c>
      <c r="E3036" t="s">
        <v>80</v>
      </c>
      <c r="F3036">
        <v>33</v>
      </c>
      <c r="G3036" t="s">
        <v>52</v>
      </c>
      <c r="H3036">
        <v>49</v>
      </c>
      <c r="I3036">
        <v>0</v>
      </c>
      <c r="J3036">
        <v>3</v>
      </c>
      <c r="K3036" t="s">
        <v>63</v>
      </c>
      <c r="L3036" t="s">
        <v>84</v>
      </c>
      <c r="M3036" t="s">
        <v>54</v>
      </c>
      <c r="N3036" t="s">
        <v>28</v>
      </c>
      <c r="O3036">
        <v>5</v>
      </c>
      <c r="P3036" t="s">
        <v>64</v>
      </c>
      <c r="Q3036">
        <v>2</v>
      </c>
      <c r="R3036" t="s">
        <v>46</v>
      </c>
      <c r="S3036" t="s">
        <v>47</v>
      </c>
      <c r="T3036" t="s">
        <v>74</v>
      </c>
      <c r="U3036" t="str">
        <f t="shared" si="1152"/>
        <v>Gen X</v>
      </c>
      <c r="V3036" t="str">
        <f t="shared" si="1156"/>
        <v>high</v>
      </c>
      <c r="W3036" t="str">
        <f t="shared" si="1153"/>
        <v>MEDIUM</v>
      </c>
      <c r="X3036" s="8">
        <f t="shared" si="1138"/>
        <v>2.5</v>
      </c>
      <c r="Y3036">
        <f t="shared" si="1146"/>
        <v>2</v>
      </c>
      <c r="Z3036">
        <f t="shared" si="1147"/>
        <v>1</v>
      </c>
      <c r="AA3036">
        <f t="shared" si="1148"/>
        <v>2</v>
      </c>
      <c r="AB3036">
        <f t="shared" si="1149"/>
        <v>3.5</v>
      </c>
      <c r="AC3036">
        <f t="shared" si="1150"/>
        <v>5</v>
      </c>
      <c r="AD3036">
        <f t="shared" si="1151"/>
        <v>5</v>
      </c>
      <c r="AE3036">
        <f t="shared" si="1155"/>
        <v>3.1500000000000004</v>
      </c>
    </row>
    <row r="3037" spans="1:31" x14ac:dyDescent="0.3">
      <c r="A3037" t="s">
        <v>3102</v>
      </c>
      <c r="B3037">
        <v>34</v>
      </c>
      <c r="C3037" t="s">
        <v>34</v>
      </c>
      <c r="D3037" t="s">
        <v>22</v>
      </c>
      <c r="E3037" t="s">
        <v>67</v>
      </c>
      <c r="F3037">
        <v>35</v>
      </c>
      <c r="G3037" t="s">
        <v>37</v>
      </c>
      <c r="H3037">
        <v>52</v>
      </c>
      <c r="I3037">
        <v>4</v>
      </c>
      <c r="J3037">
        <v>3</v>
      </c>
      <c r="K3037" t="s">
        <v>25</v>
      </c>
      <c r="L3037" t="s">
        <v>38</v>
      </c>
      <c r="M3037" t="s">
        <v>27</v>
      </c>
      <c r="N3037" t="s">
        <v>39</v>
      </c>
      <c r="O3037">
        <v>2</v>
      </c>
      <c r="P3037" t="s">
        <v>29</v>
      </c>
      <c r="Q3037">
        <v>5</v>
      </c>
      <c r="R3037" t="s">
        <v>46</v>
      </c>
      <c r="S3037" t="s">
        <v>47</v>
      </c>
      <c r="T3037" t="s">
        <v>71</v>
      </c>
      <c r="U3037" t="str">
        <f t="shared" si="1152"/>
        <v>Millennieals</v>
      </c>
      <c r="V3037" t="str">
        <f t="shared" si="1156"/>
        <v>high</v>
      </c>
      <c r="W3037" t="str">
        <f t="shared" si="1153"/>
        <v>MEDIUM</v>
      </c>
      <c r="X3037" s="8">
        <f t="shared" ref="X3037" si="1161">AVERAGE(6-(AD3037),6-(Y3037),6-(O3037),J3037,AB3037,Z3037,6-(AA3037))</f>
        <v>3.0714285714285716</v>
      </c>
      <c r="Y3037">
        <f t="shared" si="1146"/>
        <v>3</v>
      </c>
      <c r="Z3037">
        <f t="shared" si="1147"/>
        <v>1</v>
      </c>
      <c r="AA3037">
        <f t="shared" si="1148"/>
        <v>2</v>
      </c>
      <c r="AB3037">
        <f t="shared" si="1149"/>
        <v>3.5</v>
      </c>
      <c r="AC3037">
        <f t="shared" si="1150"/>
        <v>2</v>
      </c>
      <c r="AD3037">
        <f t="shared" si="1151"/>
        <v>3</v>
      </c>
      <c r="AE3037">
        <f t="shared" si="1155"/>
        <v>2.65</v>
      </c>
    </row>
    <row r="3038" spans="1:31" x14ac:dyDescent="0.3">
      <c r="A3038" t="s">
        <v>3103</v>
      </c>
      <c r="B3038">
        <v>56</v>
      </c>
      <c r="C3038" t="s">
        <v>62</v>
      </c>
      <c r="D3038" t="s">
        <v>35</v>
      </c>
      <c r="E3038" t="s">
        <v>36</v>
      </c>
      <c r="F3038">
        <v>17</v>
      </c>
      <c r="G3038" t="s">
        <v>37</v>
      </c>
      <c r="H3038">
        <v>30</v>
      </c>
      <c r="I3038">
        <v>9</v>
      </c>
      <c r="J3038">
        <v>3</v>
      </c>
      <c r="K3038" t="s">
        <v>63</v>
      </c>
      <c r="L3038" t="s">
        <v>26</v>
      </c>
      <c r="M3038" t="s">
        <v>27</v>
      </c>
      <c r="N3038" t="s">
        <v>45</v>
      </c>
      <c r="O3038">
        <v>3</v>
      </c>
      <c r="P3038" t="s">
        <v>40</v>
      </c>
      <c r="Q3038">
        <v>5</v>
      </c>
      <c r="R3038" t="s">
        <v>65</v>
      </c>
      <c r="S3038" t="s">
        <v>47</v>
      </c>
      <c r="T3038" t="s">
        <v>32</v>
      </c>
      <c r="U3038" t="str">
        <f t="shared" si="1152"/>
        <v>Gen X</v>
      </c>
      <c r="V3038" t="str">
        <f t="shared" si="1156"/>
        <v>low</v>
      </c>
      <c r="W3038" t="str">
        <f t="shared" si="1153"/>
        <v>MEDIUM</v>
      </c>
      <c r="X3038" s="8">
        <f t="shared" ref="X3038:X3099" si="1162">AVERAGE((AD3038),(Y3038),6-(O3038),J3038,AB3038,Z3038,(AA3038))</f>
        <v>2.9285714285714284</v>
      </c>
      <c r="Y3038">
        <f t="shared" si="1146"/>
        <v>1</v>
      </c>
      <c r="Z3038">
        <f t="shared" si="1147"/>
        <v>1</v>
      </c>
      <c r="AA3038">
        <f t="shared" si="1148"/>
        <v>4</v>
      </c>
      <c r="AB3038">
        <f t="shared" si="1149"/>
        <v>3.5</v>
      </c>
      <c r="AC3038">
        <f t="shared" si="1150"/>
        <v>2</v>
      </c>
      <c r="AD3038">
        <f t="shared" si="1151"/>
        <v>5</v>
      </c>
      <c r="AE3038">
        <f t="shared" si="1155"/>
        <v>2.8500000000000005</v>
      </c>
    </row>
    <row r="3039" spans="1:31" x14ac:dyDescent="0.3">
      <c r="A3039" t="s">
        <v>3104</v>
      </c>
      <c r="B3039">
        <v>59</v>
      </c>
      <c r="C3039" t="s">
        <v>62</v>
      </c>
      <c r="D3039" t="s">
        <v>77</v>
      </c>
      <c r="E3039" t="s">
        <v>36</v>
      </c>
      <c r="F3039">
        <v>32</v>
      </c>
      <c r="G3039" t="s">
        <v>24</v>
      </c>
      <c r="H3039">
        <v>54</v>
      </c>
      <c r="I3039">
        <v>1</v>
      </c>
      <c r="J3039">
        <v>3</v>
      </c>
      <c r="K3039" t="s">
        <v>25</v>
      </c>
      <c r="L3039" t="s">
        <v>26</v>
      </c>
      <c r="M3039" t="s">
        <v>54</v>
      </c>
      <c r="N3039" t="s">
        <v>45</v>
      </c>
      <c r="O3039">
        <v>5</v>
      </c>
      <c r="P3039" t="s">
        <v>64</v>
      </c>
      <c r="Q3039">
        <v>4</v>
      </c>
      <c r="R3039" t="s">
        <v>30</v>
      </c>
      <c r="S3039" t="s">
        <v>58</v>
      </c>
      <c r="T3039" t="s">
        <v>41</v>
      </c>
      <c r="U3039" t="str">
        <f t="shared" si="1152"/>
        <v>Gen X</v>
      </c>
      <c r="V3039" t="str">
        <f t="shared" si="1156"/>
        <v>high</v>
      </c>
      <c r="W3039" t="str">
        <f t="shared" si="1153"/>
        <v>MEDIUM</v>
      </c>
      <c r="X3039" s="8">
        <f t="shared" si="1162"/>
        <v>2.5</v>
      </c>
      <c r="Y3039">
        <f t="shared" si="1146"/>
        <v>1</v>
      </c>
      <c r="Z3039">
        <f t="shared" si="1147"/>
        <v>3</v>
      </c>
      <c r="AA3039">
        <f t="shared" si="1148"/>
        <v>2</v>
      </c>
      <c r="AB3039">
        <f t="shared" si="1149"/>
        <v>4.5</v>
      </c>
      <c r="AC3039">
        <f t="shared" si="1150"/>
        <v>5</v>
      </c>
      <c r="AD3039">
        <f t="shared" si="1151"/>
        <v>3</v>
      </c>
      <c r="AE3039">
        <f t="shared" si="1155"/>
        <v>2.7</v>
      </c>
    </row>
    <row r="3040" spans="1:31" x14ac:dyDescent="0.3">
      <c r="A3040" t="s">
        <v>3105</v>
      </c>
      <c r="B3040">
        <v>49</v>
      </c>
      <c r="C3040" t="s">
        <v>50</v>
      </c>
      <c r="D3040" t="s">
        <v>77</v>
      </c>
      <c r="E3040" t="s">
        <v>44</v>
      </c>
      <c r="F3040">
        <v>4</v>
      </c>
      <c r="G3040" t="s">
        <v>52</v>
      </c>
      <c r="H3040">
        <v>49</v>
      </c>
      <c r="I3040">
        <v>1</v>
      </c>
      <c r="J3040">
        <v>4</v>
      </c>
      <c r="K3040" t="s">
        <v>25</v>
      </c>
      <c r="L3040" t="s">
        <v>38</v>
      </c>
      <c r="M3040" t="s">
        <v>54</v>
      </c>
      <c r="N3040" t="s">
        <v>45</v>
      </c>
      <c r="O3040">
        <v>5</v>
      </c>
      <c r="P3040" t="s">
        <v>29</v>
      </c>
      <c r="Q3040">
        <v>2</v>
      </c>
      <c r="R3040" t="s">
        <v>65</v>
      </c>
      <c r="S3040" t="s">
        <v>58</v>
      </c>
      <c r="T3040" t="s">
        <v>60</v>
      </c>
      <c r="U3040" t="str">
        <f t="shared" si="1152"/>
        <v>Gen X</v>
      </c>
      <c r="V3040" t="str">
        <f t="shared" si="1156"/>
        <v>high</v>
      </c>
      <c r="W3040" t="str">
        <f t="shared" si="1153"/>
        <v>MEDIUM</v>
      </c>
      <c r="X3040" s="8">
        <f t="shared" si="1162"/>
        <v>2.7857142857142856</v>
      </c>
      <c r="Y3040">
        <f t="shared" si="1146"/>
        <v>3</v>
      </c>
      <c r="Z3040">
        <f t="shared" si="1147"/>
        <v>3</v>
      </c>
      <c r="AA3040">
        <f t="shared" si="1148"/>
        <v>2</v>
      </c>
      <c r="AB3040">
        <f t="shared" si="1149"/>
        <v>3.5</v>
      </c>
      <c r="AC3040">
        <f t="shared" si="1150"/>
        <v>5</v>
      </c>
      <c r="AD3040">
        <f t="shared" si="1151"/>
        <v>3</v>
      </c>
      <c r="AE3040">
        <f t="shared" si="1155"/>
        <v>3.1999999999999997</v>
      </c>
    </row>
    <row r="3041" spans="1:31" x14ac:dyDescent="0.3">
      <c r="A3041" t="s">
        <v>3106</v>
      </c>
      <c r="B3041">
        <v>33</v>
      </c>
      <c r="C3041" t="s">
        <v>21</v>
      </c>
      <c r="D3041" t="s">
        <v>79</v>
      </c>
      <c r="E3041" t="s">
        <v>67</v>
      </c>
      <c r="F3041">
        <v>32</v>
      </c>
      <c r="G3041" t="s">
        <v>37</v>
      </c>
      <c r="H3041">
        <v>47</v>
      </c>
      <c r="I3041">
        <v>12</v>
      </c>
      <c r="J3041">
        <v>2</v>
      </c>
      <c r="K3041" t="s">
        <v>25</v>
      </c>
      <c r="L3041" t="s">
        <v>84</v>
      </c>
      <c r="M3041" t="s">
        <v>27</v>
      </c>
      <c r="N3041" t="s">
        <v>28</v>
      </c>
      <c r="O3041">
        <v>4</v>
      </c>
      <c r="P3041" t="s">
        <v>64</v>
      </c>
      <c r="Q3041">
        <v>1</v>
      </c>
      <c r="R3041" t="s">
        <v>65</v>
      </c>
      <c r="S3041" t="s">
        <v>58</v>
      </c>
      <c r="T3041" t="s">
        <v>71</v>
      </c>
      <c r="U3041" t="str">
        <f t="shared" si="1152"/>
        <v>Millennieals</v>
      </c>
      <c r="V3041" t="str">
        <f t="shared" si="1156"/>
        <v>high</v>
      </c>
      <c r="W3041" t="str">
        <f t="shared" si="1153"/>
        <v>MEDIUM</v>
      </c>
      <c r="X3041" s="8">
        <f t="shared" si="1162"/>
        <v>2.2142857142857144</v>
      </c>
      <c r="Y3041">
        <f t="shared" si="1146"/>
        <v>2</v>
      </c>
      <c r="Z3041">
        <f t="shared" si="1147"/>
        <v>3</v>
      </c>
      <c r="AA3041">
        <f t="shared" si="1148"/>
        <v>2</v>
      </c>
      <c r="AB3041">
        <f t="shared" si="1149"/>
        <v>1.5</v>
      </c>
      <c r="AC3041">
        <f t="shared" si="1150"/>
        <v>2</v>
      </c>
      <c r="AD3041">
        <f t="shared" si="1151"/>
        <v>3</v>
      </c>
      <c r="AE3041">
        <f t="shared" si="1155"/>
        <v>2.4</v>
      </c>
    </row>
    <row r="3042" spans="1:31" x14ac:dyDescent="0.3">
      <c r="A3042" t="s">
        <v>3107</v>
      </c>
      <c r="B3042">
        <v>52</v>
      </c>
      <c r="C3042" t="s">
        <v>34</v>
      </c>
      <c r="D3042" t="s">
        <v>73</v>
      </c>
      <c r="E3042" t="s">
        <v>36</v>
      </c>
      <c r="F3042">
        <v>22</v>
      </c>
      <c r="G3042" t="s">
        <v>37</v>
      </c>
      <c r="H3042">
        <v>22</v>
      </c>
      <c r="I3042">
        <v>5</v>
      </c>
      <c r="J3042">
        <v>1</v>
      </c>
      <c r="K3042" t="s">
        <v>53</v>
      </c>
      <c r="L3042" t="s">
        <v>84</v>
      </c>
      <c r="M3042" t="s">
        <v>54</v>
      </c>
      <c r="N3042" t="s">
        <v>28</v>
      </c>
      <c r="O3042">
        <v>1</v>
      </c>
      <c r="P3042" t="s">
        <v>29</v>
      </c>
      <c r="Q3042">
        <v>4</v>
      </c>
      <c r="R3042" t="s">
        <v>65</v>
      </c>
      <c r="S3042" t="s">
        <v>47</v>
      </c>
      <c r="T3042" t="s">
        <v>41</v>
      </c>
      <c r="U3042" t="str">
        <f t="shared" si="1152"/>
        <v>Gen X</v>
      </c>
      <c r="V3042" t="str">
        <f t="shared" si="1156"/>
        <v>low</v>
      </c>
      <c r="W3042" t="str">
        <f t="shared" si="1153"/>
        <v>poor</v>
      </c>
      <c r="X3042" s="8">
        <f t="shared" si="1162"/>
        <v>2.6428571428571428</v>
      </c>
      <c r="Y3042">
        <f t="shared" si="1146"/>
        <v>2</v>
      </c>
      <c r="Z3042">
        <f t="shared" si="1147"/>
        <v>1</v>
      </c>
      <c r="AA3042">
        <f t="shared" si="1148"/>
        <v>4</v>
      </c>
      <c r="AB3042">
        <f t="shared" si="1149"/>
        <v>4.5</v>
      </c>
      <c r="AC3042">
        <f t="shared" si="1150"/>
        <v>5</v>
      </c>
      <c r="AD3042">
        <f t="shared" si="1151"/>
        <v>1</v>
      </c>
      <c r="AE3042">
        <f t="shared" si="1155"/>
        <v>1.95</v>
      </c>
    </row>
    <row r="3043" spans="1:31" x14ac:dyDescent="0.3">
      <c r="A3043" t="s">
        <v>3108</v>
      </c>
      <c r="B3043">
        <v>52</v>
      </c>
      <c r="C3043" t="s">
        <v>62</v>
      </c>
      <c r="D3043" t="s">
        <v>43</v>
      </c>
      <c r="E3043" t="s">
        <v>67</v>
      </c>
      <c r="F3043">
        <v>30</v>
      </c>
      <c r="G3043" t="s">
        <v>24</v>
      </c>
      <c r="H3043">
        <v>39</v>
      </c>
      <c r="I3043">
        <v>2</v>
      </c>
      <c r="J3043">
        <v>4</v>
      </c>
      <c r="K3043" t="s">
        <v>25</v>
      </c>
      <c r="L3043" t="s">
        <v>26</v>
      </c>
      <c r="M3043" t="s">
        <v>54</v>
      </c>
      <c r="N3043" t="s">
        <v>45</v>
      </c>
      <c r="O3043">
        <v>5</v>
      </c>
      <c r="P3043" t="s">
        <v>40</v>
      </c>
      <c r="Q3043">
        <v>4</v>
      </c>
      <c r="R3043" t="s">
        <v>30</v>
      </c>
      <c r="S3043" t="s">
        <v>47</v>
      </c>
      <c r="T3043" t="s">
        <v>32</v>
      </c>
      <c r="U3043" t="str">
        <f t="shared" si="1152"/>
        <v>Gen X</v>
      </c>
      <c r="V3043" t="str">
        <f t="shared" si="1156"/>
        <v>standard</v>
      </c>
      <c r="W3043" t="str">
        <f t="shared" si="1153"/>
        <v>MEDIUM</v>
      </c>
      <c r="X3043" s="8">
        <f t="shared" si="1162"/>
        <v>2.5</v>
      </c>
      <c r="Y3043">
        <f t="shared" si="1146"/>
        <v>1</v>
      </c>
      <c r="Z3043">
        <f t="shared" si="1147"/>
        <v>1</v>
      </c>
      <c r="AA3043">
        <f t="shared" si="1148"/>
        <v>3</v>
      </c>
      <c r="AB3043">
        <f t="shared" si="1149"/>
        <v>4.5</v>
      </c>
      <c r="AC3043">
        <f t="shared" si="1150"/>
        <v>5</v>
      </c>
      <c r="AD3043">
        <f t="shared" si="1151"/>
        <v>3</v>
      </c>
      <c r="AE3043">
        <f t="shared" si="1155"/>
        <v>2.5499999999999998</v>
      </c>
    </row>
    <row r="3044" spans="1:31" x14ac:dyDescent="0.3">
      <c r="A3044" t="s">
        <v>3109</v>
      </c>
      <c r="B3044">
        <v>24</v>
      </c>
      <c r="C3044" t="s">
        <v>21</v>
      </c>
      <c r="D3044" t="s">
        <v>35</v>
      </c>
      <c r="E3044" t="s">
        <v>67</v>
      </c>
      <c r="F3044">
        <v>4</v>
      </c>
      <c r="G3044" t="s">
        <v>52</v>
      </c>
      <c r="H3044">
        <v>35</v>
      </c>
      <c r="I3044">
        <v>8</v>
      </c>
      <c r="J3044">
        <v>1</v>
      </c>
      <c r="K3044" t="s">
        <v>63</v>
      </c>
      <c r="L3044" t="s">
        <v>26</v>
      </c>
      <c r="M3044" t="s">
        <v>27</v>
      </c>
      <c r="N3044" t="s">
        <v>45</v>
      </c>
      <c r="O3044">
        <v>3</v>
      </c>
      <c r="P3044" t="s">
        <v>64</v>
      </c>
      <c r="Q3044">
        <v>5</v>
      </c>
      <c r="R3044" t="s">
        <v>46</v>
      </c>
      <c r="S3044" t="s">
        <v>47</v>
      </c>
      <c r="T3044" t="s">
        <v>60</v>
      </c>
      <c r="U3044" t="str">
        <f t="shared" si="1152"/>
        <v>GEN Z</v>
      </c>
      <c r="V3044" t="str">
        <f t="shared" si="1156"/>
        <v>low</v>
      </c>
      <c r="W3044" t="str">
        <f t="shared" si="1153"/>
        <v>MEDIUM</v>
      </c>
      <c r="X3044" s="8">
        <f t="shared" si="1162"/>
        <v>2.6428571428571428</v>
      </c>
      <c r="Y3044">
        <f t="shared" si="1146"/>
        <v>1</v>
      </c>
      <c r="Z3044">
        <f t="shared" si="1147"/>
        <v>1</v>
      </c>
      <c r="AA3044">
        <f t="shared" si="1148"/>
        <v>4</v>
      </c>
      <c r="AB3044">
        <f t="shared" si="1149"/>
        <v>3.5</v>
      </c>
      <c r="AC3044">
        <f t="shared" si="1150"/>
        <v>2</v>
      </c>
      <c r="AD3044">
        <f t="shared" si="1151"/>
        <v>5</v>
      </c>
      <c r="AE3044">
        <f t="shared" si="1155"/>
        <v>2.6500000000000004</v>
      </c>
    </row>
    <row r="3045" spans="1:31" x14ac:dyDescent="0.3">
      <c r="A3045" t="s">
        <v>3110</v>
      </c>
      <c r="B3045">
        <v>27</v>
      </c>
      <c r="C3045" t="s">
        <v>21</v>
      </c>
      <c r="D3045" t="s">
        <v>43</v>
      </c>
      <c r="E3045" t="s">
        <v>67</v>
      </c>
      <c r="F3045">
        <v>29</v>
      </c>
      <c r="G3045" t="s">
        <v>52</v>
      </c>
      <c r="H3045">
        <v>24</v>
      </c>
      <c r="I3045">
        <v>0</v>
      </c>
      <c r="J3045">
        <v>1</v>
      </c>
      <c r="K3045" t="s">
        <v>53</v>
      </c>
      <c r="L3045" t="s">
        <v>46</v>
      </c>
      <c r="M3045" t="s">
        <v>54</v>
      </c>
      <c r="N3045" t="s">
        <v>39</v>
      </c>
      <c r="O3045">
        <v>5</v>
      </c>
      <c r="P3045" t="s">
        <v>64</v>
      </c>
      <c r="Q3045">
        <v>2</v>
      </c>
      <c r="R3045" t="s">
        <v>65</v>
      </c>
      <c r="S3045" t="s">
        <v>31</v>
      </c>
      <c r="T3045" t="s">
        <v>32</v>
      </c>
      <c r="U3045" t="str">
        <f t="shared" si="1152"/>
        <v>GEN Z</v>
      </c>
      <c r="V3045" t="str">
        <f t="shared" si="1156"/>
        <v>low</v>
      </c>
      <c r="W3045" t="str">
        <f t="shared" si="1153"/>
        <v>MEDIUM</v>
      </c>
      <c r="X3045" s="8">
        <f t="shared" si="1162"/>
        <v>2.9285714285714284</v>
      </c>
      <c r="Y3045">
        <f t="shared" si="1146"/>
        <v>5</v>
      </c>
      <c r="Z3045">
        <f t="shared" si="1147"/>
        <v>5</v>
      </c>
      <c r="AA3045">
        <f t="shared" si="1148"/>
        <v>4</v>
      </c>
      <c r="AB3045">
        <f t="shared" si="1149"/>
        <v>3.5</v>
      </c>
      <c r="AC3045">
        <f t="shared" si="1150"/>
        <v>5</v>
      </c>
      <c r="AD3045">
        <f t="shared" si="1151"/>
        <v>1</v>
      </c>
      <c r="AE3045">
        <f t="shared" si="1155"/>
        <v>3.2</v>
      </c>
    </row>
    <row r="3046" spans="1:31" x14ac:dyDescent="0.3">
      <c r="A3046" t="s">
        <v>3111</v>
      </c>
      <c r="B3046">
        <v>25</v>
      </c>
      <c r="C3046" t="s">
        <v>34</v>
      </c>
      <c r="D3046" t="s">
        <v>73</v>
      </c>
      <c r="E3046" t="s">
        <v>23</v>
      </c>
      <c r="F3046">
        <v>19</v>
      </c>
      <c r="G3046" t="s">
        <v>52</v>
      </c>
      <c r="H3046">
        <v>53</v>
      </c>
      <c r="I3046">
        <v>14</v>
      </c>
      <c r="J3046">
        <v>1</v>
      </c>
      <c r="K3046" t="s">
        <v>53</v>
      </c>
      <c r="L3046" t="s">
        <v>46</v>
      </c>
      <c r="M3046" t="s">
        <v>27</v>
      </c>
      <c r="N3046" t="s">
        <v>28</v>
      </c>
      <c r="O3046">
        <v>5</v>
      </c>
      <c r="P3046" t="s">
        <v>29</v>
      </c>
      <c r="Q3046">
        <v>5</v>
      </c>
      <c r="R3046" t="s">
        <v>65</v>
      </c>
      <c r="S3046" t="s">
        <v>58</v>
      </c>
      <c r="T3046" t="s">
        <v>48</v>
      </c>
      <c r="U3046" t="str">
        <f t="shared" si="1152"/>
        <v>GEN Z</v>
      </c>
      <c r="V3046" t="str">
        <f t="shared" si="1156"/>
        <v>high</v>
      </c>
      <c r="W3046" t="str">
        <f t="shared" si="1153"/>
        <v>MEDIUM</v>
      </c>
      <c r="X3046" s="8">
        <f t="shared" ref="X3046" si="1163">AVERAGE(6-(AD3046),6-(Y3046),6-(O3046),J3046,AB3046,Z3046,6-(AA3046))</f>
        <v>2.6428571428571428</v>
      </c>
      <c r="Y3046">
        <f t="shared" si="1146"/>
        <v>5</v>
      </c>
      <c r="Z3046">
        <f t="shared" si="1147"/>
        <v>3</v>
      </c>
      <c r="AA3046">
        <f t="shared" si="1148"/>
        <v>2</v>
      </c>
      <c r="AB3046">
        <f t="shared" si="1149"/>
        <v>3.5</v>
      </c>
      <c r="AC3046">
        <f t="shared" si="1150"/>
        <v>2</v>
      </c>
      <c r="AD3046">
        <f t="shared" si="1151"/>
        <v>1</v>
      </c>
      <c r="AE3046">
        <f t="shared" si="1155"/>
        <v>2.6500000000000004</v>
      </c>
    </row>
    <row r="3047" spans="1:31" x14ac:dyDescent="0.3">
      <c r="A3047" t="s">
        <v>3112</v>
      </c>
      <c r="B3047">
        <v>53</v>
      </c>
      <c r="C3047" t="s">
        <v>34</v>
      </c>
      <c r="D3047" t="s">
        <v>43</v>
      </c>
      <c r="E3047" t="s">
        <v>51</v>
      </c>
      <c r="F3047">
        <v>30</v>
      </c>
      <c r="G3047" t="s">
        <v>52</v>
      </c>
      <c r="H3047">
        <v>48</v>
      </c>
      <c r="I3047">
        <v>3</v>
      </c>
      <c r="J3047">
        <v>5</v>
      </c>
      <c r="K3047" t="s">
        <v>63</v>
      </c>
      <c r="L3047" t="s">
        <v>46</v>
      </c>
      <c r="M3047" t="s">
        <v>27</v>
      </c>
      <c r="N3047" t="s">
        <v>45</v>
      </c>
      <c r="O3047">
        <v>2</v>
      </c>
      <c r="P3047" t="s">
        <v>40</v>
      </c>
      <c r="Q3047">
        <v>3</v>
      </c>
      <c r="R3047" t="s">
        <v>65</v>
      </c>
      <c r="S3047" t="s">
        <v>58</v>
      </c>
      <c r="T3047" t="s">
        <v>74</v>
      </c>
      <c r="U3047" t="str">
        <f t="shared" si="1152"/>
        <v>Gen X</v>
      </c>
      <c r="V3047" t="str">
        <f t="shared" si="1156"/>
        <v>high</v>
      </c>
      <c r="W3047" t="str">
        <f t="shared" si="1153"/>
        <v>Good</v>
      </c>
      <c r="X3047" s="8">
        <f t="shared" ref="X3047" si="1164">AVERAGE((AD3047),(Y3047),6-(O3047),J3047,AB3047,Z3047,(AA3047))</f>
        <v>3.7857142857142856</v>
      </c>
      <c r="Y3047">
        <f t="shared" si="1146"/>
        <v>5</v>
      </c>
      <c r="Z3047">
        <f t="shared" si="1147"/>
        <v>3</v>
      </c>
      <c r="AA3047">
        <f t="shared" si="1148"/>
        <v>2</v>
      </c>
      <c r="AB3047">
        <f t="shared" si="1149"/>
        <v>2.5</v>
      </c>
      <c r="AC3047">
        <f t="shared" si="1150"/>
        <v>2</v>
      </c>
      <c r="AD3047">
        <f t="shared" si="1151"/>
        <v>5</v>
      </c>
      <c r="AE3047">
        <f t="shared" si="1155"/>
        <v>4.1499999999999995</v>
      </c>
    </row>
    <row r="3048" spans="1:31" x14ac:dyDescent="0.3">
      <c r="A3048" t="s">
        <v>3113</v>
      </c>
      <c r="B3048">
        <v>39</v>
      </c>
      <c r="C3048" t="s">
        <v>62</v>
      </c>
      <c r="D3048" t="s">
        <v>73</v>
      </c>
      <c r="E3048" t="s">
        <v>80</v>
      </c>
      <c r="F3048">
        <v>12</v>
      </c>
      <c r="G3048" t="s">
        <v>52</v>
      </c>
      <c r="H3048">
        <v>40</v>
      </c>
      <c r="I3048">
        <v>9</v>
      </c>
      <c r="J3048">
        <v>1</v>
      </c>
      <c r="K3048" t="s">
        <v>53</v>
      </c>
      <c r="L3048" t="s">
        <v>46</v>
      </c>
      <c r="M3048" t="s">
        <v>54</v>
      </c>
      <c r="N3048" t="s">
        <v>45</v>
      </c>
      <c r="O3048">
        <v>5</v>
      </c>
      <c r="P3048" t="s">
        <v>29</v>
      </c>
      <c r="Q3048">
        <v>4</v>
      </c>
      <c r="R3048" t="s">
        <v>65</v>
      </c>
      <c r="S3048" t="s">
        <v>31</v>
      </c>
      <c r="T3048" t="s">
        <v>41</v>
      </c>
      <c r="U3048" t="str">
        <f t="shared" si="1152"/>
        <v>Millennieals</v>
      </c>
      <c r="V3048" t="str">
        <f t="shared" si="1156"/>
        <v>standard</v>
      </c>
      <c r="W3048" t="str">
        <f t="shared" si="1153"/>
        <v>MEDIUM</v>
      </c>
      <c r="X3048" s="8">
        <f t="shared" si="1162"/>
        <v>2.9285714285714284</v>
      </c>
      <c r="Y3048">
        <f t="shared" si="1146"/>
        <v>5</v>
      </c>
      <c r="Z3048">
        <f t="shared" si="1147"/>
        <v>5</v>
      </c>
      <c r="AA3048">
        <f t="shared" si="1148"/>
        <v>3</v>
      </c>
      <c r="AB3048">
        <f t="shared" si="1149"/>
        <v>4.5</v>
      </c>
      <c r="AC3048">
        <f t="shared" si="1150"/>
        <v>5</v>
      </c>
      <c r="AD3048">
        <f t="shared" si="1151"/>
        <v>1</v>
      </c>
      <c r="AE3048">
        <f t="shared" si="1155"/>
        <v>3.25</v>
      </c>
    </row>
    <row r="3049" spans="1:31" x14ac:dyDescent="0.3">
      <c r="A3049" t="s">
        <v>3114</v>
      </c>
      <c r="B3049">
        <v>50</v>
      </c>
      <c r="C3049" t="s">
        <v>50</v>
      </c>
      <c r="D3049" t="s">
        <v>56</v>
      </c>
      <c r="E3049" t="s">
        <v>36</v>
      </c>
      <c r="F3049">
        <v>20</v>
      </c>
      <c r="G3049" t="s">
        <v>52</v>
      </c>
      <c r="H3049">
        <v>58</v>
      </c>
      <c r="I3049">
        <v>14</v>
      </c>
      <c r="J3049">
        <v>1</v>
      </c>
      <c r="K3049" t="s">
        <v>53</v>
      </c>
      <c r="L3049" t="s">
        <v>38</v>
      </c>
      <c r="M3049" t="s">
        <v>54</v>
      </c>
      <c r="N3049" t="s">
        <v>39</v>
      </c>
      <c r="O3049">
        <v>5</v>
      </c>
      <c r="P3049" t="s">
        <v>29</v>
      </c>
      <c r="Q3049">
        <v>3</v>
      </c>
      <c r="R3049" t="s">
        <v>30</v>
      </c>
      <c r="S3049" t="s">
        <v>47</v>
      </c>
      <c r="T3049" t="s">
        <v>60</v>
      </c>
      <c r="U3049" t="str">
        <f t="shared" si="1152"/>
        <v>Gen X</v>
      </c>
      <c r="V3049" t="str">
        <f t="shared" si="1156"/>
        <v xml:space="preserve">very high </v>
      </c>
      <c r="W3049" t="str">
        <f t="shared" si="1153"/>
        <v>poor</v>
      </c>
      <c r="X3049" s="8">
        <f t="shared" si="1162"/>
        <v>1.7142857142857142</v>
      </c>
      <c r="Y3049">
        <f t="shared" si="1146"/>
        <v>3</v>
      </c>
      <c r="Z3049">
        <f t="shared" si="1147"/>
        <v>1</v>
      </c>
      <c r="AA3049">
        <f t="shared" si="1148"/>
        <v>1</v>
      </c>
      <c r="AB3049">
        <f t="shared" si="1149"/>
        <v>4</v>
      </c>
      <c r="AC3049">
        <f t="shared" si="1150"/>
        <v>5</v>
      </c>
      <c r="AD3049">
        <f t="shared" si="1151"/>
        <v>1</v>
      </c>
      <c r="AE3049">
        <f t="shared" si="1155"/>
        <v>2</v>
      </c>
    </row>
    <row r="3050" spans="1:31" x14ac:dyDescent="0.3">
      <c r="A3050" t="s">
        <v>3115</v>
      </c>
      <c r="B3050">
        <v>56</v>
      </c>
      <c r="C3050" t="s">
        <v>21</v>
      </c>
      <c r="D3050" t="s">
        <v>73</v>
      </c>
      <c r="E3050" t="s">
        <v>44</v>
      </c>
      <c r="F3050">
        <v>18</v>
      </c>
      <c r="G3050" t="s">
        <v>24</v>
      </c>
      <c r="H3050">
        <v>36</v>
      </c>
      <c r="I3050">
        <v>6</v>
      </c>
      <c r="J3050">
        <v>1</v>
      </c>
      <c r="K3050" t="s">
        <v>63</v>
      </c>
      <c r="L3050" t="s">
        <v>38</v>
      </c>
      <c r="M3050" t="s">
        <v>27</v>
      </c>
      <c r="N3050" t="s">
        <v>45</v>
      </c>
      <c r="O3050">
        <v>1</v>
      </c>
      <c r="P3050" t="s">
        <v>64</v>
      </c>
      <c r="Q3050">
        <v>2</v>
      </c>
      <c r="R3050" t="s">
        <v>30</v>
      </c>
      <c r="S3050" t="s">
        <v>47</v>
      </c>
      <c r="T3050" t="s">
        <v>74</v>
      </c>
      <c r="U3050" t="str">
        <f t="shared" si="1152"/>
        <v>Gen X</v>
      </c>
      <c r="V3050" t="str">
        <f t="shared" si="1156"/>
        <v>standard</v>
      </c>
      <c r="W3050" t="str">
        <f t="shared" si="1153"/>
        <v>MEDIUM</v>
      </c>
      <c r="X3050" s="8">
        <f t="shared" si="1162"/>
        <v>2.8571428571428572</v>
      </c>
      <c r="Y3050">
        <f t="shared" si="1146"/>
        <v>3</v>
      </c>
      <c r="Z3050">
        <f t="shared" si="1147"/>
        <v>1</v>
      </c>
      <c r="AA3050">
        <f t="shared" si="1148"/>
        <v>3</v>
      </c>
      <c r="AB3050">
        <f t="shared" si="1149"/>
        <v>2</v>
      </c>
      <c r="AC3050">
        <f t="shared" si="1150"/>
        <v>2</v>
      </c>
      <c r="AD3050">
        <f t="shared" si="1151"/>
        <v>5</v>
      </c>
      <c r="AE3050">
        <f t="shared" si="1155"/>
        <v>2.95</v>
      </c>
    </row>
    <row r="3051" spans="1:31" x14ac:dyDescent="0.3">
      <c r="A3051" t="s">
        <v>3116</v>
      </c>
      <c r="B3051">
        <v>33</v>
      </c>
      <c r="C3051" t="s">
        <v>34</v>
      </c>
      <c r="D3051" t="s">
        <v>73</v>
      </c>
      <c r="E3051" t="s">
        <v>80</v>
      </c>
      <c r="F3051">
        <v>15</v>
      </c>
      <c r="G3051" t="s">
        <v>52</v>
      </c>
      <c r="H3051">
        <v>28</v>
      </c>
      <c r="I3051">
        <v>15</v>
      </c>
      <c r="J3051">
        <v>1</v>
      </c>
      <c r="K3051" t="s">
        <v>25</v>
      </c>
      <c r="L3051" t="s">
        <v>38</v>
      </c>
      <c r="M3051" t="s">
        <v>54</v>
      </c>
      <c r="N3051" t="s">
        <v>28</v>
      </c>
      <c r="O3051">
        <v>4</v>
      </c>
      <c r="P3051" t="s">
        <v>64</v>
      </c>
      <c r="Q3051">
        <v>2</v>
      </c>
      <c r="R3051" t="s">
        <v>46</v>
      </c>
      <c r="S3051" t="s">
        <v>47</v>
      </c>
      <c r="T3051" t="s">
        <v>60</v>
      </c>
      <c r="U3051" t="str">
        <f t="shared" si="1152"/>
        <v>Millennieals</v>
      </c>
      <c r="V3051" t="str">
        <f t="shared" si="1156"/>
        <v>low</v>
      </c>
      <c r="W3051" t="str">
        <f t="shared" si="1153"/>
        <v>MEDIUM</v>
      </c>
      <c r="X3051" s="8">
        <f t="shared" si="1162"/>
        <v>2.5</v>
      </c>
      <c r="Y3051">
        <f t="shared" si="1146"/>
        <v>3</v>
      </c>
      <c r="Z3051">
        <f t="shared" si="1147"/>
        <v>1</v>
      </c>
      <c r="AA3051">
        <f t="shared" si="1148"/>
        <v>4</v>
      </c>
      <c r="AB3051">
        <f t="shared" si="1149"/>
        <v>3.5</v>
      </c>
      <c r="AC3051">
        <f t="shared" si="1150"/>
        <v>5</v>
      </c>
      <c r="AD3051">
        <f t="shared" si="1151"/>
        <v>3</v>
      </c>
      <c r="AE3051">
        <f t="shared" si="1155"/>
        <v>2.7</v>
      </c>
    </row>
    <row r="3052" spans="1:31" x14ac:dyDescent="0.3">
      <c r="A3052" t="s">
        <v>3117</v>
      </c>
      <c r="B3052">
        <v>35</v>
      </c>
      <c r="C3052" t="s">
        <v>21</v>
      </c>
      <c r="D3052" t="s">
        <v>56</v>
      </c>
      <c r="E3052" t="s">
        <v>57</v>
      </c>
      <c r="F3052">
        <v>10</v>
      </c>
      <c r="G3052" t="s">
        <v>24</v>
      </c>
      <c r="H3052">
        <v>59</v>
      </c>
      <c r="I3052">
        <v>2</v>
      </c>
      <c r="J3052">
        <v>1</v>
      </c>
      <c r="K3052" t="s">
        <v>53</v>
      </c>
      <c r="L3052" t="s">
        <v>46</v>
      </c>
      <c r="M3052" t="s">
        <v>27</v>
      </c>
      <c r="N3052" t="s">
        <v>28</v>
      </c>
      <c r="O3052">
        <v>2</v>
      </c>
      <c r="P3052" t="s">
        <v>29</v>
      </c>
      <c r="Q3052">
        <v>1</v>
      </c>
      <c r="R3052" t="s">
        <v>46</v>
      </c>
      <c r="S3052" t="s">
        <v>58</v>
      </c>
      <c r="T3052" t="s">
        <v>71</v>
      </c>
      <c r="U3052" t="str">
        <f t="shared" si="1152"/>
        <v>Millennieals</v>
      </c>
      <c r="V3052" t="str">
        <f t="shared" si="1156"/>
        <v xml:space="preserve">very high </v>
      </c>
      <c r="W3052" t="str">
        <f t="shared" si="1153"/>
        <v>MEDIUM</v>
      </c>
      <c r="X3052" s="8">
        <f t="shared" si="1162"/>
        <v>2.3571428571428572</v>
      </c>
      <c r="Y3052">
        <f t="shared" si="1146"/>
        <v>5</v>
      </c>
      <c r="Z3052">
        <f t="shared" si="1147"/>
        <v>3</v>
      </c>
      <c r="AA3052">
        <f t="shared" si="1148"/>
        <v>1</v>
      </c>
      <c r="AB3052">
        <f t="shared" si="1149"/>
        <v>1.5</v>
      </c>
      <c r="AC3052">
        <f t="shared" si="1150"/>
        <v>2</v>
      </c>
      <c r="AD3052">
        <f t="shared" si="1151"/>
        <v>1</v>
      </c>
      <c r="AE3052">
        <f t="shared" si="1155"/>
        <v>2.4</v>
      </c>
    </row>
    <row r="3053" spans="1:31" x14ac:dyDescent="0.3">
      <c r="A3053" t="s">
        <v>3118</v>
      </c>
      <c r="B3053">
        <v>49</v>
      </c>
      <c r="C3053" t="s">
        <v>21</v>
      </c>
      <c r="D3053" t="s">
        <v>73</v>
      </c>
      <c r="E3053" t="s">
        <v>23</v>
      </c>
      <c r="F3053">
        <v>24</v>
      </c>
      <c r="G3053" t="s">
        <v>37</v>
      </c>
      <c r="H3053">
        <v>34</v>
      </c>
      <c r="I3053">
        <v>13</v>
      </c>
      <c r="J3053">
        <v>1</v>
      </c>
      <c r="K3053" t="s">
        <v>53</v>
      </c>
      <c r="L3053" t="s">
        <v>46</v>
      </c>
      <c r="M3053" t="s">
        <v>54</v>
      </c>
      <c r="N3053" t="s">
        <v>45</v>
      </c>
      <c r="O3053">
        <v>1</v>
      </c>
      <c r="P3053" t="s">
        <v>64</v>
      </c>
      <c r="Q3053">
        <v>5</v>
      </c>
      <c r="R3053" t="s">
        <v>46</v>
      </c>
      <c r="S3053" t="s">
        <v>31</v>
      </c>
      <c r="T3053" t="s">
        <v>48</v>
      </c>
      <c r="U3053" t="str">
        <f t="shared" si="1152"/>
        <v>Gen X</v>
      </c>
      <c r="V3053" t="str">
        <f t="shared" si="1156"/>
        <v>low</v>
      </c>
      <c r="W3053" t="str">
        <f t="shared" si="1153"/>
        <v>MEDIUM</v>
      </c>
      <c r="X3053" s="8">
        <f t="shared" si="1162"/>
        <v>3.7142857142857144</v>
      </c>
      <c r="Y3053">
        <f t="shared" si="1146"/>
        <v>5</v>
      </c>
      <c r="Z3053">
        <f t="shared" si="1147"/>
        <v>5</v>
      </c>
      <c r="AA3053">
        <f t="shared" si="1148"/>
        <v>4</v>
      </c>
      <c r="AB3053">
        <f t="shared" si="1149"/>
        <v>5</v>
      </c>
      <c r="AC3053">
        <f t="shared" si="1150"/>
        <v>5</v>
      </c>
      <c r="AD3053">
        <f t="shared" si="1151"/>
        <v>1</v>
      </c>
      <c r="AE3053">
        <f t="shared" si="1155"/>
        <v>3.35</v>
      </c>
    </row>
    <row r="3054" spans="1:31" x14ac:dyDescent="0.3">
      <c r="A3054" t="s">
        <v>3119</v>
      </c>
      <c r="B3054">
        <v>23</v>
      </c>
      <c r="C3054" t="s">
        <v>50</v>
      </c>
      <c r="D3054" t="s">
        <v>43</v>
      </c>
      <c r="E3054" t="s">
        <v>80</v>
      </c>
      <c r="F3054">
        <v>15</v>
      </c>
      <c r="G3054" t="s">
        <v>52</v>
      </c>
      <c r="H3054">
        <v>30</v>
      </c>
      <c r="I3054">
        <v>1</v>
      </c>
      <c r="J3054">
        <v>2</v>
      </c>
      <c r="K3054" t="s">
        <v>25</v>
      </c>
      <c r="L3054" t="s">
        <v>26</v>
      </c>
      <c r="M3054" t="s">
        <v>54</v>
      </c>
      <c r="N3054" t="s">
        <v>45</v>
      </c>
      <c r="O3054">
        <v>1</v>
      </c>
      <c r="P3054" t="s">
        <v>40</v>
      </c>
      <c r="Q3054">
        <v>2</v>
      </c>
      <c r="R3054" t="s">
        <v>30</v>
      </c>
      <c r="S3054" t="s">
        <v>31</v>
      </c>
      <c r="T3054" t="s">
        <v>71</v>
      </c>
      <c r="U3054" t="str">
        <f t="shared" si="1152"/>
        <v>GEN Z</v>
      </c>
      <c r="V3054" t="str">
        <f t="shared" si="1156"/>
        <v>low</v>
      </c>
      <c r="W3054" t="str">
        <f t="shared" si="1153"/>
        <v>MEDIUM</v>
      </c>
      <c r="X3054" s="8">
        <f t="shared" si="1162"/>
        <v>3.3571428571428572</v>
      </c>
      <c r="Y3054">
        <f t="shared" si="1146"/>
        <v>1</v>
      </c>
      <c r="Z3054">
        <f t="shared" si="1147"/>
        <v>5</v>
      </c>
      <c r="AA3054">
        <f t="shared" si="1148"/>
        <v>4</v>
      </c>
      <c r="AB3054">
        <f t="shared" si="1149"/>
        <v>3.5</v>
      </c>
      <c r="AC3054">
        <f t="shared" si="1150"/>
        <v>5</v>
      </c>
      <c r="AD3054">
        <f t="shared" si="1151"/>
        <v>3</v>
      </c>
      <c r="AE3054">
        <f t="shared" si="1155"/>
        <v>2.9000000000000004</v>
      </c>
    </row>
    <row r="3055" spans="1:31" x14ac:dyDescent="0.3">
      <c r="A3055" t="s">
        <v>3120</v>
      </c>
      <c r="B3055">
        <v>48</v>
      </c>
      <c r="C3055" t="s">
        <v>62</v>
      </c>
      <c r="D3055" t="s">
        <v>77</v>
      </c>
      <c r="E3055" t="s">
        <v>80</v>
      </c>
      <c r="F3055">
        <v>35</v>
      </c>
      <c r="G3055" t="s">
        <v>52</v>
      </c>
      <c r="H3055">
        <v>43</v>
      </c>
      <c r="I3055">
        <v>11</v>
      </c>
      <c r="J3055">
        <v>1</v>
      </c>
      <c r="K3055" t="s">
        <v>25</v>
      </c>
      <c r="L3055" t="s">
        <v>84</v>
      </c>
      <c r="M3055" t="s">
        <v>54</v>
      </c>
      <c r="N3055" t="s">
        <v>45</v>
      </c>
      <c r="O3055">
        <v>1</v>
      </c>
      <c r="P3055" t="s">
        <v>64</v>
      </c>
      <c r="Q3055">
        <v>4</v>
      </c>
      <c r="R3055" t="s">
        <v>65</v>
      </c>
      <c r="S3055" t="s">
        <v>58</v>
      </c>
      <c r="T3055" t="s">
        <v>32</v>
      </c>
      <c r="U3055" t="str">
        <f t="shared" si="1152"/>
        <v>Gen X</v>
      </c>
      <c r="V3055" t="str">
        <f t="shared" si="1156"/>
        <v>standard</v>
      </c>
      <c r="W3055" t="str">
        <f t="shared" si="1153"/>
        <v>MEDIUM</v>
      </c>
      <c r="X3055" s="8">
        <f t="shared" ref="X3055" si="1165">AVERAGE(6-(AD3055),6-(Y3055),6-(O3055),J3055,AB3055,Z3055,6-(AA3055))</f>
        <v>3.3571428571428572</v>
      </c>
      <c r="Y3055">
        <f t="shared" si="1146"/>
        <v>2</v>
      </c>
      <c r="Z3055">
        <f t="shared" si="1147"/>
        <v>3</v>
      </c>
      <c r="AA3055">
        <f t="shared" si="1148"/>
        <v>3</v>
      </c>
      <c r="AB3055">
        <f t="shared" si="1149"/>
        <v>4.5</v>
      </c>
      <c r="AC3055">
        <f t="shared" si="1150"/>
        <v>5</v>
      </c>
      <c r="AD3055">
        <f t="shared" si="1151"/>
        <v>3</v>
      </c>
      <c r="AE3055">
        <f t="shared" si="1155"/>
        <v>2.8</v>
      </c>
    </row>
    <row r="3056" spans="1:31" x14ac:dyDescent="0.3">
      <c r="A3056" t="s">
        <v>3121</v>
      </c>
      <c r="B3056">
        <v>31</v>
      </c>
      <c r="C3056" t="s">
        <v>34</v>
      </c>
      <c r="D3056" t="s">
        <v>73</v>
      </c>
      <c r="E3056" t="s">
        <v>67</v>
      </c>
      <c r="F3056">
        <v>26</v>
      </c>
      <c r="G3056" t="s">
        <v>24</v>
      </c>
      <c r="H3056">
        <v>26</v>
      </c>
      <c r="I3056">
        <v>3</v>
      </c>
      <c r="J3056">
        <v>2</v>
      </c>
      <c r="K3056" t="s">
        <v>25</v>
      </c>
      <c r="L3056" t="s">
        <v>84</v>
      </c>
      <c r="M3056" t="s">
        <v>27</v>
      </c>
      <c r="N3056" t="s">
        <v>28</v>
      </c>
      <c r="O3056">
        <v>5</v>
      </c>
      <c r="P3056" t="s">
        <v>64</v>
      </c>
      <c r="Q3056">
        <v>5</v>
      </c>
      <c r="R3056" t="s">
        <v>30</v>
      </c>
      <c r="S3056" t="s">
        <v>47</v>
      </c>
      <c r="T3056" t="s">
        <v>32</v>
      </c>
      <c r="U3056" t="str">
        <f t="shared" si="1152"/>
        <v>Millennieals</v>
      </c>
      <c r="V3056" t="str">
        <f t="shared" si="1156"/>
        <v>low</v>
      </c>
      <c r="W3056" t="str">
        <f t="shared" si="1153"/>
        <v>MEDIUM</v>
      </c>
      <c r="X3056" s="8">
        <f t="shared" ref="X3056" si="1166">AVERAGE((AD3056),(Y3056),6-(O3056),J3056,AB3056,Z3056,(AA3056))</f>
        <v>2.3571428571428572</v>
      </c>
      <c r="Y3056">
        <f t="shared" si="1146"/>
        <v>2</v>
      </c>
      <c r="Z3056">
        <f t="shared" si="1147"/>
        <v>1</v>
      </c>
      <c r="AA3056">
        <f t="shared" si="1148"/>
        <v>4</v>
      </c>
      <c r="AB3056">
        <f t="shared" si="1149"/>
        <v>3.5</v>
      </c>
      <c r="AC3056">
        <f t="shared" si="1150"/>
        <v>2</v>
      </c>
      <c r="AD3056">
        <f t="shared" si="1151"/>
        <v>3</v>
      </c>
      <c r="AE3056">
        <f t="shared" si="1155"/>
        <v>2.4</v>
      </c>
    </row>
    <row r="3057" spans="1:31" x14ac:dyDescent="0.3">
      <c r="A3057" t="s">
        <v>3122</v>
      </c>
      <c r="B3057">
        <v>52</v>
      </c>
      <c r="C3057" t="s">
        <v>21</v>
      </c>
      <c r="D3057" t="s">
        <v>35</v>
      </c>
      <c r="E3057" t="s">
        <v>80</v>
      </c>
      <c r="F3057">
        <v>7</v>
      </c>
      <c r="G3057" t="s">
        <v>24</v>
      </c>
      <c r="H3057">
        <v>21</v>
      </c>
      <c r="I3057">
        <v>5</v>
      </c>
      <c r="J3057">
        <v>5</v>
      </c>
      <c r="K3057" t="s">
        <v>25</v>
      </c>
      <c r="L3057" t="s">
        <v>26</v>
      </c>
      <c r="M3057" t="s">
        <v>54</v>
      </c>
      <c r="N3057" t="s">
        <v>45</v>
      </c>
      <c r="O3057">
        <v>5</v>
      </c>
      <c r="P3057" t="s">
        <v>64</v>
      </c>
      <c r="Q3057">
        <v>3</v>
      </c>
      <c r="R3057" t="s">
        <v>30</v>
      </c>
      <c r="S3057" t="s">
        <v>58</v>
      </c>
      <c r="T3057" t="s">
        <v>41</v>
      </c>
      <c r="U3057" t="str">
        <f t="shared" si="1152"/>
        <v>Gen X</v>
      </c>
      <c r="V3057" t="str">
        <f t="shared" si="1156"/>
        <v>low</v>
      </c>
      <c r="W3057" t="str">
        <f t="shared" si="1153"/>
        <v>MEDIUM</v>
      </c>
      <c r="X3057" s="8">
        <f t="shared" si="1162"/>
        <v>3</v>
      </c>
      <c r="Y3057">
        <f t="shared" si="1146"/>
        <v>1</v>
      </c>
      <c r="Z3057">
        <f t="shared" si="1147"/>
        <v>3</v>
      </c>
      <c r="AA3057">
        <f t="shared" si="1148"/>
        <v>4</v>
      </c>
      <c r="AB3057">
        <f t="shared" si="1149"/>
        <v>4</v>
      </c>
      <c r="AC3057">
        <f t="shared" si="1150"/>
        <v>5</v>
      </c>
      <c r="AD3057">
        <f t="shared" si="1151"/>
        <v>3</v>
      </c>
      <c r="AE3057">
        <f t="shared" si="1155"/>
        <v>2.9499999999999997</v>
      </c>
    </row>
    <row r="3058" spans="1:31" x14ac:dyDescent="0.3">
      <c r="A3058" t="s">
        <v>3123</v>
      </c>
      <c r="B3058">
        <v>51</v>
      </c>
      <c r="C3058" t="s">
        <v>50</v>
      </c>
      <c r="D3058" t="s">
        <v>35</v>
      </c>
      <c r="E3058" t="s">
        <v>67</v>
      </c>
      <c r="F3058">
        <v>4</v>
      </c>
      <c r="G3058" t="s">
        <v>24</v>
      </c>
      <c r="H3058">
        <v>52</v>
      </c>
      <c r="I3058">
        <v>4</v>
      </c>
      <c r="J3058">
        <v>3</v>
      </c>
      <c r="K3058" t="s">
        <v>63</v>
      </c>
      <c r="L3058" t="s">
        <v>38</v>
      </c>
      <c r="M3058" t="s">
        <v>54</v>
      </c>
      <c r="N3058" t="s">
        <v>28</v>
      </c>
      <c r="O3058">
        <v>3</v>
      </c>
      <c r="P3058" t="s">
        <v>29</v>
      </c>
      <c r="Q3058">
        <v>4</v>
      </c>
      <c r="R3058" t="s">
        <v>30</v>
      </c>
      <c r="S3058" t="s">
        <v>47</v>
      </c>
      <c r="T3058" t="s">
        <v>48</v>
      </c>
      <c r="U3058" t="str">
        <f t="shared" si="1152"/>
        <v>Gen X</v>
      </c>
      <c r="V3058" t="str">
        <f t="shared" si="1156"/>
        <v>high</v>
      </c>
      <c r="W3058" t="str">
        <f t="shared" si="1153"/>
        <v>MEDIUM</v>
      </c>
      <c r="X3058" s="8">
        <f t="shared" si="1162"/>
        <v>3.0714285714285716</v>
      </c>
      <c r="Y3058">
        <f t="shared" si="1146"/>
        <v>3</v>
      </c>
      <c r="Z3058">
        <f t="shared" si="1147"/>
        <v>1</v>
      </c>
      <c r="AA3058">
        <f t="shared" si="1148"/>
        <v>2</v>
      </c>
      <c r="AB3058">
        <f t="shared" si="1149"/>
        <v>4.5</v>
      </c>
      <c r="AC3058">
        <f t="shared" si="1150"/>
        <v>5</v>
      </c>
      <c r="AD3058">
        <f t="shared" si="1151"/>
        <v>5</v>
      </c>
      <c r="AE3058">
        <f t="shared" si="1155"/>
        <v>3.5000000000000004</v>
      </c>
    </row>
    <row r="3059" spans="1:31" x14ac:dyDescent="0.3">
      <c r="A3059" t="s">
        <v>3124</v>
      </c>
      <c r="B3059">
        <v>43</v>
      </c>
      <c r="C3059" t="s">
        <v>50</v>
      </c>
      <c r="D3059" t="s">
        <v>35</v>
      </c>
      <c r="E3059" t="s">
        <v>67</v>
      </c>
      <c r="F3059">
        <v>29</v>
      </c>
      <c r="G3059" t="s">
        <v>52</v>
      </c>
      <c r="H3059">
        <v>52</v>
      </c>
      <c r="I3059">
        <v>1</v>
      </c>
      <c r="J3059">
        <v>3</v>
      </c>
      <c r="K3059" t="s">
        <v>53</v>
      </c>
      <c r="L3059" t="s">
        <v>84</v>
      </c>
      <c r="M3059" t="s">
        <v>27</v>
      </c>
      <c r="N3059" t="s">
        <v>39</v>
      </c>
      <c r="O3059">
        <v>4</v>
      </c>
      <c r="P3059" t="s">
        <v>29</v>
      </c>
      <c r="Q3059">
        <v>4</v>
      </c>
      <c r="R3059" t="s">
        <v>30</v>
      </c>
      <c r="S3059" t="s">
        <v>31</v>
      </c>
      <c r="T3059" t="s">
        <v>74</v>
      </c>
      <c r="U3059" t="str">
        <f t="shared" si="1152"/>
        <v>Millennieals</v>
      </c>
      <c r="V3059" t="str">
        <f t="shared" si="1156"/>
        <v>high</v>
      </c>
      <c r="W3059" t="str">
        <f t="shared" si="1153"/>
        <v>MEDIUM</v>
      </c>
      <c r="X3059" s="8">
        <f t="shared" si="1162"/>
        <v>2.5714285714285716</v>
      </c>
      <c r="Y3059">
        <f t="shared" si="1146"/>
        <v>2</v>
      </c>
      <c r="Z3059">
        <f t="shared" si="1147"/>
        <v>5</v>
      </c>
      <c r="AA3059">
        <f t="shared" si="1148"/>
        <v>2</v>
      </c>
      <c r="AB3059">
        <f t="shared" si="1149"/>
        <v>3</v>
      </c>
      <c r="AC3059">
        <f t="shared" si="1150"/>
        <v>2</v>
      </c>
      <c r="AD3059">
        <f t="shared" si="1151"/>
        <v>1</v>
      </c>
      <c r="AE3059">
        <f t="shared" si="1155"/>
        <v>2.3500000000000005</v>
      </c>
    </row>
    <row r="3060" spans="1:31" x14ac:dyDescent="0.3">
      <c r="A3060" t="s">
        <v>3125</v>
      </c>
      <c r="B3060">
        <v>53</v>
      </c>
      <c r="C3060" t="s">
        <v>50</v>
      </c>
      <c r="D3060" t="s">
        <v>77</v>
      </c>
      <c r="E3060" t="s">
        <v>51</v>
      </c>
      <c r="F3060">
        <v>26</v>
      </c>
      <c r="G3060" t="s">
        <v>37</v>
      </c>
      <c r="H3060">
        <v>24</v>
      </c>
      <c r="I3060">
        <v>11</v>
      </c>
      <c r="J3060">
        <v>2</v>
      </c>
      <c r="K3060" t="s">
        <v>53</v>
      </c>
      <c r="L3060" t="s">
        <v>26</v>
      </c>
      <c r="M3060" t="s">
        <v>54</v>
      </c>
      <c r="N3060" t="s">
        <v>28</v>
      </c>
      <c r="O3060">
        <v>4</v>
      </c>
      <c r="P3060" t="s">
        <v>29</v>
      </c>
      <c r="Q3060">
        <v>2</v>
      </c>
      <c r="R3060" t="s">
        <v>30</v>
      </c>
      <c r="S3060" t="s">
        <v>58</v>
      </c>
      <c r="T3060" t="s">
        <v>60</v>
      </c>
      <c r="U3060" t="str">
        <f t="shared" si="1152"/>
        <v>Gen X</v>
      </c>
      <c r="V3060" t="str">
        <f t="shared" si="1156"/>
        <v>low</v>
      </c>
      <c r="W3060" t="str">
        <f t="shared" si="1153"/>
        <v>poor</v>
      </c>
      <c r="X3060" s="8">
        <f t="shared" si="1162"/>
        <v>2.3571428571428572</v>
      </c>
      <c r="Y3060">
        <f t="shared" si="1146"/>
        <v>1</v>
      </c>
      <c r="Z3060">
        <f t="shared" si="1147"/>
        <v>3</v>
      </c>
      <c r="AA3060">
        <f t="shared" si="1148"/>
        <v>4</v>
      </c>
      <c r="AB3060">
        <f t="shared" si="1149"/>
        <v>3.5</v>
      </c>
      <c r="AC3060">
        <f t="shared" si="1150"/>
        <v>5</v>
      </c>
      <c r="AD3060">
        <f t="shared" si="1151"/>
        <v>1</v>
      </c>
      <c r="AE3060">
        <f t="shared" si="1155"/>
        <v>2</v>
      </c>
    </row>
    <row r="3061" spans="1:31" x14ac:dyDescent="0.3">
      <c r="A3061" t="s">
        <v>3126</v>
      </c>
      <c r="B3061">
        <v>36</v>
      </c>
      <c r="C3061" t="s">
        <v>50</v>
      </c>
      <c r="D3061" t="s">
        <v>22</v>
      </c>
      <c r="E3061" t="s">
        <v>51</v>
      </c>
      <c r="F3061">
        <v>9</v>
      </c>
      <c r="G3061" t="s">
        <v>52</v>
      </c>
      <c r="H3061">
        <v>38</v>
      </c>
      <c r="I3061">
        <v>6</v>
      </c>
      <c r="J3061">
        <v>4</v>
      </c>
      <c r="K3061" t="s">
        <v>63</v>
      </c>
      <c r="L3061" t="s">
        <v>38</v>
      </c>
      <c r="M3061" t="s">
        <v>27</v>
      </c>
      <c r="N3061" t="s">
        <v>28</v>
      </c>
      <c r="O3061">
        <v>2</v>
      </c>
      <c r="P3061" t="s">
        <v>29</v>
      </c>
      <c r="Q3061">
        <v>5</v>
      </c>
      <c r="R3061" t="s">
        <v>30</v>
      </c>
      <c r="S3061" t="s">
        <v>31</v>
      </c>
      <c r="T3061" t="s">
        <v>60</v>
      </c>
      <c r="U3061" t="str">
        <f t="shared" si="1152"/>
        <v>Millennieals</v>
      </c>
      <c r="V3061" t="str">
        <f t="shared" si="1156"/>
        <v>standard</v>
      </c>
      <c r="W3061" t="str">
        <f t="shared" si="1153"/>
        <v>Good</v>
      </c>
      <c r="X3061" s="8">
        <f t="shared" si="1162"/>
        <v>3.9285714285714284</v>
      </c>
      <c r="Y3061">
        <f t="shared" si="1146"/>
        <v>3</v>
      </c>
      <c r="Z3061">
        <f t="shared" si="1147"/>
        <v>5</v>
      </c>
      <c r="AA3061">
        <f t="shared" si="1148"/>
        <v>3</v>
      </c>
      <c r="AB3061">
        <f t="shared" si="1149"/>
        <v>3.5</v>
      </c>
      <c r="AC3061">
        <f t="shared" si="1150"/>
        <v>2</v>
      </c>
      <c r="AD3061">
        <f t="shared" si="1151"/>
        <v>5</v>
      </c>
      <c r="AE3061">
        <f t="shared" si="1155"/>
        <v>4</v>
      </c>
    </row>
    <row r="3062" spans="1:31" x14ac:dyDescent="0.3">
      <c r="A3062" t="s">
        <v>3127</v>
      </c>
      <c r="B3062">
        <v>24</v>
      </c>
      <c r="C3062" t="s">
        <v>34</v>
      </c>
      <c r="D3062" t="s">
        <v>22</v>
      </c>
      <c r="E3062" t="s">
        <v>51</v>
      </c>
      <c r="F3062">
        <v>23</v>
      </c>
      <c r="G3062" t="s">
        <v>24</v>
      </c>
      <c r="H3062">
        <v>50</v>
      </c>
      <c r="I3062">
        <v>14</v>
      </c>
      <c r="J3062">
        <v>1</v>
      </c>
      <c r="K3062" t="s">
        <v>25</v>
      </c>
      <c r="L3062" t="s">
        <v>46</v>
      </c>
      <c r="M3062" t="s">
        <v>54</v>
      </c>
      <c r="N3062" t="s">
        <v>28</v>
      </c>
      <c r="O3062">
        <v>5</v>
      </c>
      <c r="P3062" t="s">
        <v>29</v>
      </c>
      <c r="Q3062">
        <v>2</v>
      </c>
      <c r="R3062" t="s">
        <v>46</v>
      </c>
      <c r="S3062" t="s">
        <v>47</v>
      </c>
      <c r="T3062" t="s">
        <v>71</v>
      </c>
      <c r="U3062" t="str">
        <f t="shared" si="1152"/>
        <v>GEN Z</v>
      </c>
      <c r="V3062" t="str">
        <f t="shared" si="1156"/>
        <v>high</v>
      </c>
      <c r="W3062" t="str">
        <f t="shared" si="1153"/>
        <v>MEDIUM</v>
      </c>
      <c r="X3062" s="8">
        <f t="shared" si="1162"/>
        <v>2.3571428571428572</v>
      </c>
      <c r="Y3062">
        <f t="shared" si="1146"/>
        <v>5</v>
      </c>
      <c r="Z3062">
        <f t="shared" si="1147"/>
        <v>1</v>
      </c>
      <c r="AA3062">
        <f t="shared" si="1148"/>
        <v>2</v>
      </c>
      <c r="AB3062">
        <f t="shared" si="1149"/>
        <v>3.5</v>
      </c>
      <c r="AC3062">
        <f t="shared" si="1150"/>
        <v>5</v>
      </c>
      <c r="AD3062">
        <f t="shared" si="1151"/>
        <v>3</v>
      </c>
      <c r="AE3062">
        <f t="shared" si="1155"/>
        <v>3.1</v>
      </c>
    </row>
    <row r="3063" spans="1:31" x14ac:dyDescent="0.3">
      <c r="A3063" t="s">
        <v>3128</v>
      </c>
      <c r="B3063">
        <v>45</v>
      </c>
      <c r="C3063" t="s">
        <v>62</v>
      </c>
      <c r="D3063" t="s">
        <v>77</v>
      </c>
      <c r="E3063" t="s">
        <v>67</v>
      </c>
      <c r="F3063">
        <v>24</v>
      </c>
      <c r="G3063" t="s">
        <v>24</v>
      </c>
      <c r="H3063">
        <v>36</v>
      </c>
      <c r="I3063">
        <v>7</v>
      </c>
      <c r="J3063">
        <v>2</v>
      </c>
      <c r="K3063" t="s">
        <v>25</v>
      </c>
      <c r="L3063" t="s">
        <v>46</v>
      </c>
      <c r="M3063" t="s">
        <v>27</v>
      </c>
      <c r="N3063" t="s">
        <v>45</v>
      </c>
      <c r="O3063">
        <v>4</v>
      </c>
      <c r="P3063" t="s">
        <v>64</v>
      </c>
      <c r="Q3063">
        <v>1</v>
      </c>
      <c r="R3063" t="s">
        <v>65</v>
      </c>
      <c r="S3063" t="s">
        <v>47</v>
      </c>
      <c r="T3063" t="s">
        <v>74</v>
      </c>
      <c r="U3063" t="str">
        <f t="shared" si="1152"/>
        <v>Gen X</v>
      </c>
      <c r="V3063" t="str">
        <f t="shared" si="1156"/>
        <v>standard</v>
      </c>
      <c r="W3063" t="str">
        <f t="shared" si="1153"/>
        <v>MEDIUM</v>
      </c>
      <c r="X3063" s="8">
        <f t="shared" si="1162"/>
        <v>2.5</v>
      </c>
      <c r="Y3063">
        <f t="shared" si="1146"/>
        <v>5</v>
      </c>
      <c r="Z3063">
        <f t="shared" si="1147"/>
        <v>1</v>
      </c>
      <c r="AA3063">
        <f t="shared" si="1148"/>
        <v>3</v>
      </c>
      <c r="AB3063">
        <f t="shared" si="1149"/>
        <v>1.5</v>
      </c>
      <c r="AC3063">
        <f t="shared" si="1150"/>
        <v>2</v>
      </c>
      <c r="AD3063">
        <f t="shared" si="1151"/>
        <v>3</v>
      </c>
      <c r="AE3063">
        <f t="shared" si="1155"/>
        <v>2.9</v>
      </c>
    </row>
    <row r="3064" spans="1:31" x14ac:dyDescent="0.3">
      <c r="A3064" t="s">
        <v>3129</v>
      </c>
      <c r="B3064">
        <v>28</v>
      </c>
      <c r="C3064" t="s">
        <v>50</v>
      </c>
      <c r="D3064" t="s">
        <v>35</v>
      </c>
      <c r="E3064" t="s">
        <v>23</v>
      </c>
      <c r="F3064">
        <v>15</v>
      </c>
      <c r="G3064" t="s">
        <v>24</v>
      </c>
      <c r="H3064">
        <v>56</v>
      </c>
      <c r="I3064">
        <v>5</v>
      </c>
      <c r="J3064">
        <v>2</v>
      </c>
      <c r="K3064" t="s">
        <v>53</v>
      </c>
      <c r="L3064" t="s">
        <v>26</v>
      </c>
      <c r="M3064" t="s">
        <v>27</v>
      </c>
      <c r="N3064" t="s">
        <v>39</v>
      </c>
      <c r="O3064">
        <v>1</v>
      </c>
      <c r="P3064" t="s">
        <v>29</v>
      </c>
      <c r="Q3064">
        <v>2</v>
      </c>
      <c r="R3064" t="s">
        <v>46</v>
      </c>
      <c r="S3064" t="s">
        <v>58</v>
      </c>
      <c r="T3064" t="s">
        <v>41</v>
      </c>
      <c r="U3064" t="str">
        <f t="shared" si="1152"/>
        <v>GEN Z</v>
      </c>
      <c r="V3064" t="str">
        <f t="shared" si="1156"/>
        <v xml:space="preserve">very high </v>
      </c>
      <c r="W3064" t="str">
        <f t="shared" si="1153"/>
        <v>poor</v>
      </c>
      <c r="X3064" s="8">
        <f t="shared" ref="X3064" si="1167">AVERAGE(6-(AD3064),6-(Y3064),6-(O3064),J3064,AB3064,Z3064,6-(AA3064))</f>
        <v>3.8571428571428572</v>
      </c>
      <c r="Y3064">
        <f t="shared" si="1146"/>
        <v>1</v>
      </c>
      <c r="Z3064">
        <f t="shared" si="1147"/>
        <v>3</v>
      </c>
      <c r="AA3064">
        <f t="shared" si="1148"/>
        <v>1</v>
      </c>
      <c r="AB3064">
        <f t="shared" si="1149"/>
        <v>2</v>
      </c>
      <c r="AC3064">
        <f t="shared" si="1150"/>
        <v>2</v>
      </c>
      <c r="AD3064">
        <f t="shared" si="1151"/>
        <v>1</v>
      </c>
      <c r="AE3064">
        <f t="shared" si="1155"/>
        <v>1.55</v>
      </c>
    </row>
    <row r="3065" spans="1:31" x14ac:dyDescent="0.3">
      <c r="A3065" t="s">
        <v>3130</v>
      </c>
      <c r="B3065">
        <v>35</v>
      </c>
      <c r="C3065" t="s">
        <v>50</v>
      </c>
      <c r="D3065" t="s">
        <v>56</v>
      </c>
      <c r="E3065" t="s">
        <v>44</v>
      </c>
      <c r="F3065">
        <v>9</v>
      </c>
      <c r="G3065" t="s">
        <v>52</v>
      </c>
      <c r="H3065">
        <v>42</v>
      </c>
      <c r="I3065">
        <v>9</v>
      </c>
      <c r="J3065">
        <v>4</v>
      </c>
      <c r="K3065" t="s">
        <v>63</v>
      </c>
      <c r="L3065" t="s">
        <v>38</v>
      </c>
      <c r="M3065" t="s">
        <v>27</v>
      </c>
      <c r="N3065" t="s">
        <v>28</v>
      </c>
      <c r="O3065">
        <v>3</v>
      </c>
      <c r="P3065" t="s">
        <v>64</v>
      </c>
      <c r="Q3065">
        <v>4</v>
      </c>
      <c r="R3065" t="s">
        <v>30</v>
      </c>
      <c r="S3065" t="s">
        <v>31</v>
      </c>
      <c r="T3065" t="s">
        <v>32</v>
      </c>
      <c r="U3065" t="str">
        <f t="shared" si="1152"/>
        <v>Millennieals</v>
      </c>
      <c r="V3065" t="str">
        <f t="shared" si="1156"/>
        <v>standard</v>
      </c>
      <c r="W3065" t="str">
        <f t="shared" si="1153"/>
        <v>Good</v>
      </c>
      <c r="X3065" s="8">
        <f t="shared" ref="X3065" si="1168">AVERAGE((AD3065),(Y3065),6-(O3065),J3065,AB3065,Z3065,(AA3065))</f>
        <v>3.7142857142857144</v>
      </c>
      <c r="Y3065">
        <f t="shared" si="1146"/>
        <v>3</v>
      </c>
      <c r="Z3065">
        <f t="shared" si="1147"/>
        <v>5</v>
      </c>
      <c r="AA3065">
        <f t="shared" si="1148"/>
        <v>3</v>
      </c>
      <c r="AB3065">
        <f t="shared" si="1149"/>
        <v>3</v>
      </c>
      <c r="AC3065">
        <f t="shared" si="1150"/>
        <v>2</v>
      </c>
      <c r="AD3065">
        <f t="shared" si="1151"/>
        <v>5</v>
      </c>
      <c r="AE3065">
        <f t="shared" si="1155"/>
        <v>3.95</v>
      </c>
    </row>
    <row r="3066" spans="1:31" x14ac:dyDescent="0.3">
      <c r="A3066" t="s">
        <v>3131</v>
      </c>
      <c r="B3066">
        <v>55</v>
      </c>
      <c r="C3066" t="s">
        <v>50</v>
      </c>
      <c r="D3066" t="s">
        <v>56</v>
      </c>
      <c r="E3066" t="s">
        <v>67</v>
      </c>
      <c r="F3066">
        <v>34</v>
      </c>
      <c r="G3066" t="s">
        <v>24</v>
      </c>
      <c r="H3066">
        <v>57</v>
      </c>
      <c r="I3066">
        <v>11</v>
      </c>
      <c r="J3066">
        <v>4</v>
      </c>
      <c r="K3066" t="s">
        <v>53</v>
      </c>
      <c r="L3066" t="s">
        <v>84</v>
      </c>
      <c r="M3066" t="s">
        <v>54</v>
      </c>
      <c r="N3066" t="s">
        <v>28</v>
      </c>
      <c r="O3066">
        <v>2</v>
      </c>
      <c r="P3066" t="s">
        <v>64</v>
      </c>
      <c r="Q3066">
        <v>3</v>
      </c>
      <c r="R3066" t="s">
        <v>30</v>
      </c>
      <c r="S3066" t="s">
        <v>47</v>
      </c>
      <c r="T3066" t="s">
        <v>60</v>
      </c>
      <c r="U3066" t="str">
        <f t="shared" si="1152"/>
        <v>Gen X</v>
      </c>
      <c r="V3066" t="str">
        <f t="shared" si="1156"/>
        <v xml:space="preserve">very high </v>
      </c>
      <c r="W3066" t="str">
        <f t="shared" si="1153"/>
        <v>MEDIUM</v>
      </c>
      <c r="X3066" s="8">
        <f t="shared" si="1162"/>
        <v>2.4285714285714284</v>
      </c>
      <c r="Y3066">
        <f t="shared" si="1146"/>
        <v>2</v>
      </c>
      <c r="Z3066">
        <f t="shared" si="1147"/>
        <v>1</v>
      </c>
      <c r="AA3066">
        <f t="shared" si="1148"/>
        <v>1</v>
      </c>
      <c r="AB3066">
        <f t="shared" si="1149"/>
        <v>4</v>
      </c>
      <c r="AC3066">
        <f t="shared" si="1150"/>
        <v>5</v>
      </c>
      <c r="AD3066">
        <f t="shared" si="1151"/>
        <v>1</v>
      </c>
      <c r="AE3066">
        <f t="shared" si="1155"/>
        <v>2.0499999999999998</v>
      </c>
    </row>
    <row r="3067" spans="1:31" x14ac:dyDescent="0.3">
      <c r="A3067" t="s">
        <v>3132</v>
      </c>
      <c r="B3067">
        <v>32</v>
      </c>
      <c r="C3067" t="s">
        <v>50</v>
      </c>
      <c r="D3067" t="s">
        <v>79</v>
      </c>
      <c r="E3067" t="s">
        <v>23</v>
      </c>
      <c r="F3067">
        <v>15</v>
      </c>
      <c r="G3067" t="s">
        <v>52</v>
      </c>
      <c r="H3067">
        <v>26</v>
      </c>
      <c r="I3067">
        <v>6</v>
      </c>
      <c r="J3067">
        <v>4</v>
      </c>
      <c r="K3067" t="s">
        <v>53</v>
      </c>
      <c r="L3067" t="s">
        <v>26</v>
      </c>
      <c r="M3067" t="s">
        <v>54</v>
      </c>
      <c r="N3067" t="s">
        <v>28</v>
      </c>
      <c r="O3067">
        <v>1</v>
      </c>
      <c r="P3067" t="s">
        <v>29</v>
      </c>
      <c r="Q3067">
        <v>1</v>
      </c>
      <c r="R3067" t="s">
        <v>65</v>
      </c>
      <c r="S3067" t="s">
        <v>47</v>
      </c>
      <c r="T3067" t="s">
        <v>41</v>
      </c>
      <c r="U3067" t="str">
        <f t="shared" si="1152"/>
        <v>Millennieals</v>
      </c>
      <c r="V3067" t="str">
        <f t="shared" si="1156"/>
        <v>low</v>
      </c>
      <c r="W3067" t="str">
        <f t="shared" si="1153"/>
        <v>poor</v>
      </c>
      <c r="X3067" s="8">
        <f t="shared" si="1162"/>
        <v>2.7142857142857144</v>
      </c>
      <c r="Y3067">
        <f t="shared" si="1146"/>
        <v>1</v>
      </c>
      <c r="Z3067">
        <f t="shared" si="1147"/>
        <v>1</v>
      </c>
      <c r="AA3067">
        <f t="shared" si="1148"/>
        <v>4</v>
      </c>
      <c r="AB3067">
        <f t="shared" si="1149"/>
        <v>3</v>
      </c>
      <c r="AC3067">
        <f t="shared" si="1150"/>
        <v>5</v>
      </c>
      <c r="AD3067">
        <f t="shared" si="1151"/>
        <v>1</v>
      </c>
      <c r="AE3067">
        <f t="shared" si="1155"/>
        <v>1.85</v>
      </c>
    </row>
    <row r="3068" spans="1:31" x14ac:dyDescent="0.3">
      <c r="A3068" t="s">
        <v>3133</v>
      </c>
      <c r="B3068">
        <v>22</v>
      </c>
      <c r="C3068" t="s">
        <v>50</v>
      </c>
      <c r="D3068" t="s">
        <v>73</v>
      </c>
      <c r="E3068" t="s">
        <v>57</v>
      </c>
      <c r="F3068">
        <v>26</v>
      </c>
      <c r="G3068" t="s">
        <v>52</v>
      </c>
      <c r="H3068">
        <v>46</v>
      </c>
      <c r="I3068">
        <v>1</v>
      </c>
      <c r="J3068">
        <v>4</v>
      </c>
      <c r="K3068" t="s">
        <v>25</v>
      </c>
      <c r="L3068" t="s">
        <v>38</v>
      </c>
      <c r="M3068" t="s">
        <v>27</v>
      </c>
      <c r="N3068" t="s">
        <v>45</v>
      </c>
      <c r="O3068">
        <v>3</v>
      </c>
      <c r="P3068" t="s">
        <v>40</v>
      </c>
      <c r="Q3068">
        <v>3</v>
      </c>
      <c r="R3068" t="s">
        <v>65</v>
      </c>
      <c r="S3068" t="s">
        <v>31</v>
      </c>
      <c r="T3068" t="s">
        <v>41</v>
      </c>
      <c r="U3068" t="str">
        <f t="shared" si="1152"/>
        <v>GEN Z</v>
      </c>
      <c r="V3068" t="str">
        <f t="shared" si="1156"/>
        <v>high</v>
      </c>
      <c r="W3068" t="str">
        <f t="shared" si="1153"/>
        <v>MEDIUM</v>
      </c>
      <c r="X3068" s="8">
        <f t="shared" si="1162"/>
        <v>3.2142857142857144</v>
      </c>
      <c r="Y3068">
        <f t="shared" si="1146"/>
        <v>3</v>
      </c>
      <c r="Z3068">
        <f t="shared" si="1147"/>
        <v>5</v>
      </c>
      <c r="AA3068">
        <f t="shared" si="1148"/>
        <v>2</v>
      </c>
      <c r="AB3068">
        <f t="shared" si="1149"/>
        <v>2.5</v>
      </c>
      <c r="AC3068">
        <f t="shared" si="1150"/>
        <v>2</v>
      </c>
      <c r="AD3068">
        <f t="shared" si="1151"/>
        <v>3</v>
      </c>
      <c r="AE3068">
        <f t="shared" si="1155"/>
        <v>3.25</v>
      </c>
    </row>
    <row r="3069" spans="1:31" x14ac:dyDescent="0.3">
      <c r="A3069" t="s">
        <v>3134</v>
      </c>
      <c r="B3069">
        <v>34</v>
      </c>
      <c r="C3069" t="s">
        <v>50</v>
      </c>
      <c r="D3069" t="s">
        <v>43</v>
      </c>
      <c r="E3069" t="s">
        <v>36</v>
      </c>
      <c r="F3069">
        <v>19</v>
      </c>
      <c r="G3069" t="s">
        <v>52</v>
      </c>
      <c r="H3069">
        <v>26</v>
      </c>
      <c r="I3069">
        <v>13</v>
      </c>
      <c r="J3069">
        <v>5</v>
      </c>
      <c r="K3069" t="s">
        <v>25</v>
      </c>
      <c r="L3069" t="s">
        <v>26</v>
      </c>
      <c r="M3069" t="s">
        <v>27</v>
      </c>
      <c r="N3069" t="s">
        <v>45</v>
      </c>
      <c r="O3069">
        <v>5</v>
      </c>
      <c r="P3069" t="s">
        <v>64</v>
      </c>
      <c r="Q3069">
        <v>3</v>
      </c>
      <c r="R3069" t="s">
        <v>65</v>
      </c>
      <c r="S3069" t="s">
        <v>47</v>
      </c>
      <c r="T3069" t="s">
        <v>71</v>
      </c>
      <c r="U3069" t="str">
        <f t="shared" si="1152"/>
        <v>Millennieals</v>
      </c>
      <c r="V3069" t="str">
        <f t="shared" si="1156"/>
        <v>low</v>
      </c>
      <c r="W3069" t="str">
        <f t="shared" si="1153"/>
        <v>MEDIUM</v>
      </c>
      <c r="X3069" s="8">
        <f t="shared" si="1162"/>
        <v>2.5</v>
      </c>
      <c r="Y3069">
        <f t="shared" si="1146"/>
        <v>1</v>
      </c>
      <c r="Z3069">
        <f t="shared" si="1147"/>
        <v>1</v>
      </c>
      <c r="AA3069">
        <f t="shared" si="1148"/>
        <v>4</v>
      </c>
      <c r="AB3069">
        <f t="shared" si="1149"/>
        <v>2.5</v>
      </c>
      <c r="AC3069">
        <f t="shared" si="1150"/>
        <v>2</v>
      </c>
      <c r="AD3069">
        <f t="shared" si="1151"/>
        <v>3</v>
      </c>
      <c r="AE3069">
        <f t="shared" si="1155"/>
        <v>2.35</v>
      </c>
    </row>
    <row r="3070" spans="1:31" x14ac:dyDescent="0.3">
      <c r="A3070" t="s">
        <v>3135</v>
      </c>
      <c r="B3070">
        <v>29</v>
      </c>
      <c r="C3070" t="s">
        <v>62</v>
      </c>
      <c r="D3070" t="s">
        <v>79</v>
      </c>
      <c r="E3070" t="s">
        <v>36</v>
      </c>
      <c r="F3070">
        <v>28</v>
      </c>
      <c r="G3070" t="s">
        <v>37</v>
      </c>
      <c r="H3070">
        <v>32</v>
      </c>
      <c r="I3070">
        <v>7</v>
      </c>
      <c r="J3070">
        <v>1</v>
      </c>
      <c r="K3070" t="s">
        <v>53</v>
      </c>
      <c r="L3070" t="s">
        <v>84</v>
      </c>
      <c r="M3070" t="s">
        <v>54</v>
      </c>
      <c r="N3070" t="s">
        <v>39</v>
      </c>
      <c r="O3070">
        <v>1</v>
      </c>
      <c r="P3070" t="s">
        <v>29</v>
      </c>
      <c r="Q3070">
        <v>2</v>
      </c>
      <c r="R3070" t="s">
        <v>46</v>
      </c>
      <c r="S3070" t="s">
        <v>31</v>
      </c>
      <c r="T3070" t="s">
        <v>71</v>
      </c>
      <c r="U3070" t="str">
        <f t="shared" si="1152"/>
        <v>Millennieals</v>
      </c>
      <c r="V3070" t="str">
        <f t="shared" si="1156"/>
        <v>low</v>
      </c>
      <c r="W3070" t="str">
        <f t="shared" si="1153"/>
        <v>MEDIUM</v>
      </c>
      <c r="X3070" s="8">
        <f t="shared" si="1162"/>
        <v>3.0714285714285716</v>
      </c>
      <c r="Y3070">
        <f t="shared" si="1146"/>
        <v>2</v>
      </c>
      <c r="Z3070">
        <f t="shared" si="1147"/>
        <v>5</v>
      </c>
      <c r="AA3070">
        <f t="shared" si="1148"/>
        <v>4</v>
      </c>
      <c r="AB3070">
        <f t="shared" si="1149"/>
        <v>3.5</v>
      </c>
      <c r="AC3070">
        <f t="shared" si="1150"/>
        <v>5</v>
      </c>
      <c r="AD3070">
        <f t="shared" si="1151"/>
        <v>1</v>
      </c>
      <c r="AE3070">
        <f t="shared" si="1155"/>
        <v>2.4500000000000002</v>
      </c>
    </row>
    <row r="3071" spans="1:31" x14ac:dyDescent="0.3">
      <c r="A3071" t="s">
        <v>3136</v>
      </c>
      <c r="B3071">
        <v>29</v>
      </c>
      <c r="C3071" t="s">
        <v>34</v>
      </c>
      <c r="D3071" t="s">
        <v>79</v>
      </c>
      <c r="E3071" t="s">
        <v>51</v>
      </c>
      <c r="F3071">
        <v>25</v>
      </c>
      <c r="G3071" t="s">
        <v>52</v>
      </c>
      <c r="H3071">
        <v>33</v>
      </c>
      <c r="I3071">
        <v>15</v>
      </c>
      <c r="J3071">
        <v>4</v>
      </c>
      <c r="K3071" t="s">
        <v>63</v>
      </c>
      <c r="L3071" t="s">
        <v>46</v>
      </c>
      <c r="M3071" t="s">
        <v>27</v>
      </c>
      <c r="N3071" t="s">
        <v>39</v>
      </c>
      <c r="O3071">
        <v>2</v>
      </c>
      <c r="P3071" t="s">
        <v>29</v>
      </c>
      <c r="Q3071">
        <v>1</v>
      </c>
      <c r="R3071" t="s">
        <v>30</v>
      </c>
      <c r="S3071" t="s">
        <v>31</v>
      </c>
      <c r="T3071" t="s">
        <v>60</v>
      </c>
      <c r="U3071" t="str">
        <f t="shared" si="1152"/>
        <v>Millennieals</v>
      </c>
      <c r="V3071" t="str">
        <f t="shared" si="1156"/>
        <v>low</v>
      </c>
      <c r="W3071" t="str">
        <f t="shared" si="1153"/>
        <v>Good</v>
      </c>
      <c r="X3071" s="8">
        <f t="shared" si="1162"/>
        <v>4.0714285714285712</v>
      </c>
      <c r="Y3071">
        <f t="shared" si="1146"/>
        <v>5</v>
      </c>
      <c r="Z3071">
        <f t="shared" si="1147"/>
        <v>5</v>
      </c>
      <c r="AA3071">
        <f t="shared" si="1148"/>
        <v>4</v>
      </c>
      <c r="AB3071">
        <f t="shared" si="1149"/>
        <v>1.5</v>
      </c>
      <c r="AC3071">
        <f t="shared" si="1150"/>
        <v>2</v>
      </c>
      <c r="AD3071">
        <f t="shared" si="1151"/>
        <v>5</v>
      </c>
      <c r="AE3071">
        <f t="shared" si="1155"/>
        <v>4.3499999999999996</v>
      </c>
    </row>
    <row r="3072" spans="1:31" x14ac:dyDescent="0.3">
      <c r="A3072" t="s">
        <v>3137</v>
      </c>
      <c r="B3072">
        <v>31</v>
      </c>
      <c r="C3072" t="s">
        <v>34</v>
      </c>
      <c r="D3072" t="s">
        <v>35</v>
      </c>
      <c r="E3072" t="s">
        <v>67</v>
      </c>
      <c r="F3072">
        <v>27</v>
      </c>
      <c r="G3072" t="s">
        <v>24</v>
      </c>
      <c r="H3072">
        <v>46</v>
      </c>
      <c r="I3072">
        <v>6</v>
      </c>
      <c r="J3072">
        <v>1</v>
      </c>
      <c r="K3072" t="s">
        <v>25</v>
      </c>
      <c r="L3072" t="s">
        <v>38</v>
      </c>
      <c r="M3072" t="s">
        <v>27</v>
      </c>
      <c r="N3072" t="s">
        <v>39</v>
      </c>
      <c r="O3072">
        <v>4</v>
      </c>
      <c r="P3072" t="s">
        <v>40</v>
      </c>
      <c r="Q3072">
        <v>4</v>
      </c>
      <c r="R3072" t="s">
        <v>46</v>
      </c>
      <c r="S3072" t="s">
        <v>31</v>
      </c>
      <c r="T3072" t="s">
        <v>71</v>
      </c>
      <c r="U3072" t="str">
        <f t="shared" si="1152"/>
        <v>Millennieals</v>
      </c>
      <c r="V3072" t="str">
        <f t="shared" si="1156"/>
        <v>high</v>
      </c>
      <c r="W3072" t="str">
        <f t="shared" si="1153"/>
        <v>MEDIUM</v>
      </c>
      <c r="X3072" s="8">
        <f t="shared" si="1162"/>
        <v>2.7142857142857144</v>
      </c>
      <c r="Y3072">
        <f t="shared" si="1146"/>
        <v>3</v>
      </c>
      <c r="Z3072">
        <f t="shared" si="1147"/>
        <v>5</v>
      </c>
      <c r="AA3072">
        <f t="shared" si="1148"/>
        <v>2</v>
      </c>
      <c r="AB3072">
        <f t="shared" si="1149"/>
        <v>3</v>
      </c>
      <c r="AC3072">
        <f t="shared" si="1150"/>
        <v>2</v>
      </c>
      <c r="AD3072">
        <f t="shared" si="1151"/>
        <v>3</v>
      </c>
      <c r="AE3072">
        <f t="shared" si="1155"/>
        <v>3</v>
      </c>
    </row>
    <row r="3073" spans="1:31" x14ac:dyDescent="0.3">
      <c r="A3073" t="s">
        <v>3138</v>
      </c>
      <c r="B3073">
        <v>49</v>
      </c>
      <c r="C3073" t="s">
        <v>62</v>
      </c>
      <c r="D3073" t="s">
        <v>56</v>
      </c>
      <c r="E3073" t="s">
        <v>44</v>
      </c>
      <c r="F3073">
        <v>26</v>
      </c>
      <c r="G3073" t="s">
        <v>52</v>
      </c>
      <c r="H3073">
        <v>31</v>
      </c>
      <c r="I3073">
        <v>3</v>
      </c>
      <c r="J3073">
        <v>5</v>
      </c>
      <c r="K3073" t="s">
        <v>53</v>
      </c>
      <c r="L3073" t="s">
        <v>84</v>
      </c>
      <c r="M3073" t="s">
        <v>54</v>
      </c>
      <c r="N3073" t="s">
        <v>28</v>
      </c>
      <c r="O3073">
        <v>5</v>
      </c>
      <c r="P3073" t="s">
        <v>40</v>
      </c>
      <c r="Q3073">
        <v>2</v>
      </c>
      <c r="R3073" t="s">
        <v>30</v>
      </c>
      <c r="S3073" t="s">
        <v>47</v>
      </c>
      <c r="T3073" t="s">
        <v>32</v>
      </c>
      <c r="U3073" t="str">
        <f t="shared" si="1152"/>
        <v>Gen X</v>
      </c>
      <c r="V3073" t="str">
        <f t="shared" si="1156"/>
        <v>low</v>
      </c>
      <c r="W3073" t="str">
        <f t="shared" si="1153"/>
        <v>MEDIUM</v>
      </c>
      <c r="X3073" s="8">
        <f t="shared" ref="X3073" si="1169">AVERAGE(6-(AD3073),6-(Y3073),6-(O3073),J3073,AB3073,Z3073,6-(AA3073))</f>
        <v>3.0714285714285716</v>
      </c>
      <c r="Y3073">
        <f t="shared" si="1146"/>
        <v>2</v>
      </c>
      <c r="Z3073">
        <f t="shared" si="1147"/>
        <v>1</v>
      </c>
      <c r="AA3073">
        <f t="shared" si="1148"/>
        <v>4</v>
      </c>
      <c r="AB3073">
        <f t="shared" si="1149"/>
        <v>3.5</v>
      </c>
      <c r="AC3073">
        <f t="shared" si="1150"/>
        <v>5</v>
      </c>
      <c r="AD3073">
        <f t="shared" si="1151"/>
        <v>1</v>
      </c>
      <c r="AE3073">
        <f t="shared" si="1155"/>
        <v>2.2500000000000004</v>
      </c>
    </row>
    <row r="3074" spans="1:31" x14ac:dyDescent="0.3">
      <c r="A3074" t="s">
        <v>3139</v>
      </c>
      <c r="B3074">
        <v>25</v>
      </c>
      <c r="C3074" t="s">
        <v>62</v>
      </c>
      <c r="D3074" t="s">
        <v>56</v>
      </c>
      <c r="E3074" t="s">
        <v>80</v>
      </c>
      <c r="F3074">
        <v>7</v>
      </c>
      <c r="G3074" t="s">
        <v>24</v>
      </c>
      <c r="H3074">
        <v>38</v>
      </c>
      <c r="I3074">
        <v>2</v>
      </c>
      <c r="J3074">
        <v>2</v>
      </c>
      <c r="K3074" t="s">
        <v>25</v>
      </c>
      <c r="L3074" t="s">
        <v>38</v>
      </c>
      <c r="M3074" t="s">
        <v>54</v>
      </c>
      <c r="N3074" t="s">
        <v>45</v>
      </c>
      <c r="O3074">
        <v>4</v>
      </c>
      <c r="P3074" t="s">
        <v>64</v>
      </c>
      <c r="Q3074">
        <v>3</v>
      </c>
      <c r="R3074" t="s">
        <v>46</v>
      </c>
      <c r="S3074" t="s">
        <v>31</v>
      </c>
      <c r="T3074" t="s">
        <v>74</v>
      </c>
      <c r="U3074" t="str">
        <f t="shared" si="1152"/>
        <v>GEN Z</v>
      </c>
      <c r="V3074" t="str">
        <f t="shared" si="1156"/>
        <v>standard</v>
      </c>
      <c r="W3074" t="str">
        <f t="shared" si="1153"/>
        <v>MEDIUM</v>
      </c>
      <c r="X3074" s="8">
        <f t="shared" ref="X3074" si="1170">AVERAGE((AD3074),(Y3074),6-(O3074),J3074,AB3074,Z3074,(AA3074))</f>
        <v>3.1428571428571428</v>
      </c>
      <c r="Y3074">
        <f t="shared" ref="Y3074:Y3137" si="1171">IF(L3074="Depression",1,IF(L3074="Burnout",2,IF(L3074="Anxiety",3,5)))</f>
        <v>3</v>
      </c>
      <c r="Z3074">
        <f t="shared" ref="Z3074:Z3137" si="1172">IF(S3074="Good",5,IF(S3074="Poor",1,3))</f>
        <v>5</v>
      </c>
      <c r="AA3074">
        <f t="shared" ref="AA3074:AA3137" si="1173">IF(H3074&lt;=20,5,IF(H3074&lt;=35,4,IF(H3074&lt;=45,3,IF(H3074&lt;=55,2,IF(H3074&gt;55,1 )))))</f>
        <v>3</v>
      </c>
      <c r="AB3074">
        <f t="shared" ref="AB3074:AB3137" si="1174">AVERAGE(AC3074,Q3074)</f>
        <v>4</v>
      </c>
      <c r="AC3074">
        <f t="shared" ref="AC3074:AC3137" si="1175">IF(M3074="yes",5,2)</f>
        <v>5</v>
      </c>
      <c r="AD3074">
        <f t="shared" ref="AD3074:AD3137" si="1176">IF(K3074="High",1,IF(K3074="Medium",3,5))</f>
        <v>3</v>
      </c>
      <c r="AE3074">
        <f t="shared" si="1155"/>
        <v>3.4</v>
      </c>
    </row>
    <row r="3075" spans="1:31" x14ac:dyDescent="0.3">
      <c r="A3075" t="s">
        <v>3140</v>
      </c>
      <c r="B3075">
        <v>52</v>
      </c>
      <c r="C3075" t="s">
        <v>62</v>
      </c>
      <c r="D3075" t="s">
        <v>43</v>
      </c>
      <c r="E3075" t="s">
        <v>80</v>
      </c>
      <c r="F3075">
        <v>6</v>
      </c>
      <c r="G3075" t="s">
        <v>24</v>
      </c>
      <c r="H3075">
        <v>45</v>
      </c>
      <c r="I3075">
        <v>6</v>
      </c>
      <c r="J3075">
        <v>4</v>
      </c>
      <c r="K3075" t="s">
        <v>25</v>
      </c>
      <c r="L3075" t="s">
        <v>46</v>
      </c>
      <c r="M3075" t="s">
        <v>54</v>
      </c>
      <c r="N3075" t="s">
        <v>39</v>
      </c>
      <c r="O3075">
        <v>5</v>
      </c>
      <c r="P3075" t="s">
        <v>29</v>
      </c>
      <c r="Q3075">
        <v>1</v>
      </c>
      <c r="R3075" t="s">
        <v>46</v>
      </c>
      <c r="S3075" t="s">
        <v>47</v>
      </c>
      <c r="T3075" t="s">
        <v>74</v>
      </c>
      <c r="U3075" t="str">
        <f t="shared" ref="U3075:U3138" si="1177">IF(B3075&lt;=28,"GEN Z",IF(B3075&lt;=44,"Millennieals",IF(B3075&lt;=60,"Gen X","baby")))</f>
        <v>Gen X</v>
      </c>
      <c r="V3075" t="str">
        <f t="shared" si="1156"/>
        <v>standard</v>
      </c>
      <c r="W3075" t="str">
        <f t="shared" ref="W3075:W3138" si="1178">IF(AE3075&lt;=2,"poor",IF(AE3075&lt;=3.5,"MEDIUM","Good"))</f>
        <v>MEDIUM</v>
      </c>
      <c r="X3075" s="8">
        <f t="shared" si="1162"/>
        <v>2.8571428571428572</v>
      </c>
      <c r="Y3075">
        <f t="shared" si="1171"/>
        <v>5</v>
      </c>
      <c r="Z3075">
        <f t="shared" si="1172"/>
        <v>1</v>
      </c>
      <c r="AA3075">
        <f t="shared" si="1173"/>
        <v>3</v>
      </c>
      <c r="AB3075">
        <f t="shared" si="1174"/>
        <v>3</v>
      </c>
      <c r="AC3075">
        <f t="shared" si="1175"/>
        <v>5</v>
      </c>
      <c r="AD3075">
        <f t="shared" si="1176"/>
        <v>3</v>
      </c>
      <c r="AE3075">
        <f t="shared" ref="AE3075:AE3138" si="1179">AD3075*0.3+Y3075*0.25+Z3075*0.15+J3075*0.1+AB3075*0.1+AC3075*0.05+AA3075*0.05</f>
        <v>3.4</v>
      </c>
    </row>
    <row r="3076" spans="1:31" x14ac:dyDescent="0.3">
      <c r="A3076" t="s">
        <v>3141</v>
      </c>
      <c r="B3076">
        <v>47</v>
      </c>
      <c r="C3076" t="s">
        <v>34</v>
      </c>
      <c r="D3076" t="s">
        <v>22</v>
      </c>
      <c r="E3076" t="s">
        <v>57</v>
      </c>
      <c r="F3076">
        <v>22</v>
      </c>
      <c r="G3076" t="s">
        <v>24</v>
      </c>
      <c r="H3076">
        <v>30</v>
      </c>
      <c r="I3076">
        <v>4</v>
      </c>
      <c r="J3076">
        <v>2</v>
      </c>
      <c r="K3076" t="s">
        <v>53</v>
      </c>
      <c r="L3076" t="s">
        <v>38</v>
      </c>
      <c r="M3076" t="s">
        <v>54</v>
      </c>
      <c r="N3076" t="s">
        <v>39</v>
      </c>
      <c r="O3076">
        <v>2</v>
      </c>
      <c r="P3076" t="s">
        <v>29</v>
      </c>
      <c r="Q3076">
        <v>4</v>
      </c>
      <c r="R3076" t="s">
        <v>30</v>
      </c>
      <c r="S3076" t="s">
        <v>47</v>
      </c>
      <c r="T3076" t="s">
        <v>41</v>
      </c>
      <c r="U3076" t="str">
        <f t="shared" si="1177"/>
        <v>Gen X</v>
      </c>
      <c r="V3076" t="str">
        <f t="shared" si="1156"/>
        <v>low</v>
      </c>
      <c r="W3076" t="str">
        <f t="shared" si="1178"/>
        <v>MEDIUM</v>
      </c>
      <c r="X3076" s="8">
        <f t="shared" si="1162"/>
        <v>2.7857142857142856</v>
      </c>
      <c r="Y3076">
        <f t="shared" si="1171"/>
        <v>3</v>
      </c>
      <c r="Z3076">
        <f t="shared" si="1172"/>
        <v>1</v>
      </c>
      <c r="AA3076">
        <f t="shared" si="1173"/>
        <v>4</v>
      </c>
      <c r="AB3076">
        <f t="shared" si="1174"/>
        <v>4.5</v>
      </c>
      <c r="AC3076">
        <f t="shared" si="1175"/>
        <v>5</v>
      </c>
      <c r="AD3076">
        <f t="shared" si="1176"/>
        <v>1</v>
      </c>
      <c r="AE3076">
        <f t="shared" si="1179"/>
        <v>2.2999999999999998</v>
      </c>
    </row>
    <row r="3077" spans="1:31" x14ac:dyDescent="0.3">
      <c r="A3077" t="s">
        <v>3142</v>
      </c>
      <c r="B3077">
        <v>25</v>
      </c>
      <c r="C3077" t="s">
        <v>50</v>
      </c>
      <c r="D3077" t="s">
        <v>43</v>
      </c>
      <c r="E3077" t="s">
        <v>57</v>
      </c>
      <c r="F3077">
        <v>32</v>
      </c>
      <c r="G3077" t="s">
        <v>24</v>
      </c>
      <c r="H3077">
        <v>35</v>
      </c>
      <c r="I3077">
        <v>10</v>
      </c>
      <c r="J3077">
        <v>4</v>
      </c>
      <c r="K3077" t="s">
        <v>25</v>
      </c>
      <c r="L3077" t="s">
        <v>38</v>
      </c>
      <c r="M3077" t="s">
        <v>54</v>
      </c>
      <c r="N3077" t="s">
        <v>39</v>
      </c>
      <c r="O3077">
        <v>5</v>
      </c>
      <c r="P3077" t="s">
        <v>29</v>
      </c>
      <c r="Q3077">
        <v>2</v>
      </c>
      <c r="R3077" t="s">
        <v>46</v>
      </c>
      <c r="S3077" t="s">
        <v>31</v>
      </c>
      <c r="T3077" t="s">
        <v>32</v>
      </c>
      <c r="U3077" t="str">
        <f t="shared" si="1177"/>
        <v>GEN Z</v>
      </c>
      <c r="V3077" t="str">
        <f t="shared" si="1156"/>
        <v>low</v>
      </c>
      <c r="W3077" t="str">
        <f t="shared" si="1178"/>
        <v>Good</v>
      </c>
      <c r="X3077" s="8">
        <f t="shared" si="1162"/>
        <v>3.3571428571428572</v>
      </c>
      <c r="Y3077">
        <f t="shared" si="1171"/>
        <v>3</v>
      </c>
      <c r="Z3077">
        <f t="shared" si="1172"/>
        <v>5</v>
      </c>
      <c r="AA3077">
        <f t="shared" si="1173"/>
        <v>4</v>
      </c>
      <c r="AB3077">
        <f t="shared" si="1174"/>
        <v>3.5</v>
      </c>
      <c r="AC3077">
        <f t="shared" si="1175"/>
        <v>5</v>
      </c>
      <c r="AD3077">
        <f t="shared" si="1176"/>
        <v>3</v>
      </c>
      <c r="AE3077">
        <f t="shared" si="1179"/>
        <v>3.6</v>
      </c>
    </row>
    <row r="3078" spans="1:31" x14ac:dyDescent="0.3">
      <c r="A3078" t="s">
        <v>3143</v>
      </c>
      <c r="B3078">
        <v>48</v>
      </c>
      <c r="C3078" t="s">
        <v>62</v>
      </c>
      <c r="D3078" t="s">
        <v>22</v>
      </c>
      <c r="E3078" t="s">
        <v>44</v>
      </c>
      <c r="F3078">
        <v>22</v>
      </c>
      <c r="G3078" t="s">
        <v>37</v>
      </c>
      <c r="H3078">
        <v>28</v>
      </c>
      <c r="I3078">
        <v>7</v>
      </c>
      <c r="J3078">
        <v>5</v>
      </c>
      <c r="K3078" t="s">
        <v>63</v>
      </c>
      <c r="L3078" t="s">
        <v>84</v>
      </c>
      <c r="M3078" t="s">
        <v>54</v>
      </c>
      <c r="N3078" t="s">
        <v>45</v>
      </c>
      <c r="O3078">
        <v>2</v>
      </c>
      <c r="P3078" t="s">
        <v>40</v>
      </c>
      <c r="Q3078">
        <v>4</v>
      </c>
      <c r="R3078" t="s">
        <v>30</v>
      </c>
      <c r="S3078" t="s">
        <v>58</v>
      </c>
      <c r="T3078" t="s">
        <v>32</v>
      </c>
      <c r="U3078" t="str">
        <f t="shared" si="1177"/>
        <v>Gen X</v>
      </c>
      <c r="V3078" t="str">
        <f t="shared" si="1156"/>
        <v>low</v>
      </c>
      <c r="W3078" t="str">
        <f t="shared" si="1178"/>
        <v>Good</v>
      </c>
      <c r="X3078" s="8">
        <f t="shared" si="1162"/>
        <v>3.9285714285714284</v>
      </c>
      <c r="Y3078">
        <f t="shared" si="1171"/>
        <v>2</v>
      </c>
      <c r="Z3078">
        <f t="shared" si="1172"/>
        <v>3</v>
      </c>
      <c r="AA3078">
        <f t="shared" si="1173"/>
        <v>4</v>
      </c>
      <c r="AB3078">
        <f t="shared" si="1174"/>
        <v>4.5</v>
      </c>
      <c r="AC3078">
        <f t="shared" si="1175"/>
        <v>5</v>
      </c>
      <c r="AD3078">
        <f t="shared" si="1176"/>
        <v>5</v>
      </c>
      <c r="AE3078">
        <f t="shared" si="1179"/>
        <v>3.8500000000000005</v>
      </c>
    </row>
    <row r="3079" spans="1:31" x14ac:dyDescent="0.3">
      <c r="A3079" t="s">
        <v>3144</v>
      </c>
      <c r="B3079">
        <v>44</v>
      </c>
      <c r="C3079" t="s">
        <v>21</v>
      </c>
      <c r="D3079" t="s">
        <v>22</v>
      </c>
      <c r="E3079" t="s">
        <v>23</v>
      </c>
      <c r="F3079">
        <v>19</v>
      </c>
      <c r="G3079" t="s">
        <v>24</v>
      </c>
      <c r="H3079">
        <v>45</v>
      </c>
      <c r="I3079">
        <v>1</v>
      </c>
      <c r="J3079">
        <v>4</v>
      </c>
      <c r="K3079" t="s">
        <v>53</v>
      </c>
      <c r="L3079" t="s">
        <v>84</v>
      </c>
      <c r="M3079" t="s">
        <v>27</v>
      </c>
      <c r="N3079" t="s">
        <v>45</v>
      </c>
      <c r="O3079">
        <v>4</v>
      </c>
      <c r="P3079" t="s">
        <v>40</v>
      </c>
      <c r="Q3079">
        <v>2</v>
      </c>
      <c r="R3079" t="s">
        <v>65</v>
      </c>
      <c r="S3079" t="s">
        <v>58</v>
      </c>
      <c r="T3079" t="s">
        <v>71</v>
      </c>
      <c r="U3079" t="str">
        <f t="shared" si="1177"/>
        <v>Millennieals</v>
      </c>
      <c r="V3079" t="str">
        <f t="shared" si="1156"/>
        <v>standard</v>
      </c>
      <c r="W3079" t="str">
        <f t="shared" si="1178"/>
        <v>MEDIUM</v>
      </c>
      <c r="X3079" s="8">
        <f t="shared" si="1162"/>
        <v>2.4285714285714284</v>
      </c>
      <c r="Y3079">
        <f t="shared" si="1171"/>
        <v>2</v>
      </c>
      <c r="Z3079">
        <f t="shared" si="1172"/>
        <v>3</v>
      </c>
      <c r="AA3079">
        <f t="shared" si="1173"/>
        <v>3</v>
      </c>
      <c r="AB3079">
        <f t="shared" si="1174"/>
        <v>2</v>
      </c>
      <c r="AC3079">
        <f t="shared" si="1175"/>
        <v>2</v>
      </c>
      <c r="AD3079">
        <f t="shared" si="1176"/>
        <v>1</v>
      </c>
      <c r="AE3079">
        <f t="shared" si="1179"/>
        <v>2.1</v>
      </c>
    </row>
    <row r="3080" spans="1:31" x14ac:dyDescent="0.3">
      <c r="A3080" t="s">
        <v>3145</v>
      </c>
      <c r="B3080">
        <v>53</v>
      </c>
      <c r="C3080" t="s">
        <v>34</v>
      </c>
      <c r="D3080" t="s">
        <v>77</v>
      </c>
      <c r="E3080" t="s">
        <v>44</v>
      </c>
      <c r="F3080">
        <v>12</v>
      </c>
      <c r="G3080" t="s">
        <v>37</v>
      </c>
      <c r="H3080">
        <v>36</v>
      </c>
      <c r="I3080">
        <v>10</v>
      </c>
      <c r="J3080">
        <v>1</v>
      </c>
      <c r="K3080" t="s">
        <v>25</v>
      </c>
      <c r="L3080" t="s">
        <v>84</v>
      </c>
      <c r="M3080" t="s">
        <v>54</v>
      </c>
      <c r="N3080" t="s">
        <v>45</v>
      </c>
      <c r="O3080">
        <v>4</v>
      </c>
      <c r="P3080" t="s">
        <v>64</v>
      </c>
      <c r="Q3080">
        <v>3</v>
      </c>
      <c r="R3080" t="s">
        <v>65</v>
      </c>
      <c r="S3080" t="s">
        <v>58</v>
      </c>
      <c r="T3080" t="s">
        <v>48</v>
      </c>
      <c r="U3080" t="str">
        <f t="shared" si="1177"/>
        <v>Gen X</v>
      </c>
      <c r="V3080" t="str">
        <f t="shared" si="1156"/>
        <v>standard</v>
      </c>
      <c r="W3080" t="str">
        <f t="shared" si="1178"/>
        <v>MEDIUM</v>
      </c>
      <c r="X3080" s="8">
        <f t="shared" si="1162"/>
        <v>2.5714285714285716</v>
      </c>
      <c r="Y3080">
        <f t="shared" si="1171"/>
        <v>2</v>
      </c>
      <c r="Z3080">
        <f t="shared" si="1172"/>
        <v>3</v>
      </c>
      <c r="AA3080">
        <f t="shared" si="1173"/>
        <v>3</v>
      </c>
      <c r="AB3080">
        <f t="shared" si="1174"/>
        <v>4</v>
      </c>
      <c r="AC3080">
        <f t="shared" si="1175"/>
        <v>5</v>
      </c>
      <c r="AD3080">
        <f t="shared" si="1176"/>
        <v>3</v>
      </c>
      <c r="AE3080">
        <f t="shared" si="1179"/>
        <v>2.75</v>
      </c>
    </row>
    <row r="3081" spans="1:31" x14ac:dyDescent="0.3">
      <c r="A3081" t="s">
        <v>3146</v>
      </c>
      <c r="B3081">
        <v>36</v>
      </c>
      <c r="C3081" t="s">
        <v>34</v>
      </c>
      <c r="D3081" t="s">
        <v>35</v>
      </c>
      <c r="E3081" t="s">
        <v>67</v>
      </c>
      <c r="F3081">
        <v>12</v>
      </c>
      <c r="G3081" t="s">
        <v>37</v>
      </c>
      <c r="H3081">
        <v>34</v>
      </c>
      <c r="I3081">
        <v>12</v>
      </c>
      <c r="J3081">
        <v>4</v>
      </c>
      <c r="K3081" t="s">
        <v>63</v>
      </c>
      <c r="L3081" t="s">
        <v>84</v>
      </c>
      <c r="M3081" t="s">
        <v>54</v>
      </c>
      <c r="N3081" t="s">
        <v>39</v>
      </c>
      <c r="O3081">
        <v>5</v>
      </c>
      <c r="P3081" t="s">
        <v>64</v>
      </c>
      <c r="Q3081">
        <v>3</v>
      </c>
      <c r="R3081" t="s">
        <v>65</v>
      </c>
      <c r="S3081" t="s">
        <v>31</v>
      </c>
      <c r="T3081" t="s">
        <v>41</v>
      </c>
      <c r="U3081" t="str">
        <f t="shared" si="1177"/>
        <v>Millennieals</v>
      </c>
      <c r="V3081" t="str">
        <f t="shared" si="1156"/>
        <v>low</v>
      </c>
      <c r="W3081" t="str">
        <f t="shared" si="1178"/>
        <v>Good</v>
      </c>
      <c r="X3081" s="8">
        <f t="shared" si="1162"/>
        <v>3.5714285714285716</v>
      </c>
      <c r="Y3081">
        <f t="shared" si="1171"/>
        <v>2</v>
      </c>
      <c r="Z3081">
        <f t="shared" si="1172"/>
        <v>5</v>
      </c>
      <c r="AA3081">
        <f t="shared" si="1173"/>
        <v>4</v>
      </c>
      <c r="AB3081">
        <f t="shared" si="1174"/>
        <v>4</v>
      </c>
      <c r="AC3081">
        <f t="shared" si="1175"/>
        <v>5</v>
      </c>
      <c r="AD3081">
        <f t="shared" si="1176"/>
        <v>5</v>
      </c>
      <c r="AE3081">
        <f t="shared" si="1179"/>
        <v>4</v>
      </c>
    </row>
    <row r="3082" spans="1:31" x14ac:dyDescent="0.3">
      <c r="A3082" t="s">
        <v>3147</v>
      </c>
      <c r="B3082">
        <v>40</v>
      </c>
      <c r="C3082" t="s">
        <v>34</v>
      </c>
      <c r="D3082" t="s">
        <v>43</v>
      </c>
      <c r="E3082" t="s">
        <v>23</v>
      </c>
      <c r="F3082">
        <v>16</v>
      </c>
      <c r="G3082" t="s">
        <v>37</v>
      </c>
      <c r="H3082">
        <v>20</v>
      </c>
      <c r="I3082">
        <v>11</v>
      </c>
      <c r="J3082">
        <v>4</v>
      </c>
      <c r="K3082" t="s">
        <v>53</v>
      </c>
      <c r="L3082" t="s">
        <v>26</v>
      </c>
      <c r="M3082" t="s">
        <v>27</v>
      </c>
      <c r="N3082" t="s">
        <v>28</v>
      </c>
      <c r="O3082">
        <v>1</v>
      </c>
      <c r="P3082" t="s">
        <v>64</v>
      </c>
      <c r="Q3082">
        <v>5</v>
      </c>
      <c r="R3082" t="s">
        <v>30</v>
      </c>
      <c r="S3082" t="s">
        <v>31</v>
      </c>
      <c r="T3082" t="s">
        <v>32</v>
      </c>
      <c r="U3082" t="str">
        <f t="shared" si="1177"/>
        <v>Millennieals</v>
      </c>
      <c r="V3082" t="str">
        <f t="shared" si="1156"/>
        <v>very low</v>
      </c>
      <c r="W3082" t="str">
        <f t="shared" si="1178"/>
        <v>MEDIUM</v>
      </c>
      <c r="X3082" s="8">
        <f t="shared" ref="X3082" si="1180">AVERAGE(6-(AD3082),6-(Y3082),6-(O3082),J3082,AB3082,Z3082,6-(AA3082))</f>
        <v>4.0714285714285712</v>
      </c>
      <c r="Y3082">
        <f t="shared" si="1171"/>
        <v>1</v>
      </c>
      <c r="Z3082">
        <f t="shared" si="1172"/>
        <v>5</v>
      </c>
      <c r="AA3082">
        <f t="shared" si="1173"/>
        <v>5</v>
      </c>
      <c r="AB3082">
        <f t="shared" si="1174"/>
        <v>3.5</v>
      </c>
      <c r="AC3082">
        <f t="shared" si="1175"/>
        <v>2</v>
      </c>
      <c r="AD3082">
        <f t="shared" si="1176"/>
        <v>1</v>
      </c>
      <c r="AE3082">
        <f t="shared" si="1179"/>
        <v>2.4000000000000004</v>
      </c>
    </row>
    <row r="3083" spans="1:31" x14ac:dyDescent="0.3">
      <c r="A3083" t="s">
        <v>3148</v>
      </c>
      <c r="B3083">
        <v>33</v>
      </c>
      <c r="C3083" t="s">
        <v>50</v>
      </c>
      <c r="D3083" t="s">
        <v>35</v>
      </c>
      <c r="E3083" t="s">
        <v>57</v>
      </c>
      <c r="F3083">
        <v>25</v>
      </c>
      <c r="G3083" t="s">
        <v>37</v>
      </c>
      <c r="H3083">
        <v>37</v>
      </c>
      <c r="I3083">
        <v>3</v>
      </c>
      <c r="J3083">
        <v>4</v>
      </c>
      <c r="K3083" t="s">
        <v>63</v>
      </c>
      <c r="L3083" t="s">
        <v>84</v>
      </c>
      <c r="M3083" t="s">
        <v>27</v>
      </c>
      <c r="N3083" t="s">
        <v>28</v>
      </c>
      <c r="O3083">
        <v>2</v>
      </c>
      <c r="P3083" t="s">
        <v>64</v>
      </c>
      <c r="Q3083">
        <v>5</v>
      </c>
      <c r="R3083" t="s">
        <v>30</v>
      </c>
      <c r="S3083" t="s">
        <v>31</v>
      </c>
      <c r="T3083" t="s">
        <v>41</v>
      </c>
      <c r="U3083" t="str">
        <f t="shared" si="1177"/>
        <v>Millennieals</v>
      </c>
      <c r="V3083" t="str">
        <f t="shared" ref="V3083:V3146" si="1181">IF(H3083&lt;=20,"very low",IF(H3083&lt;=35,"low",IF(H3083&lt;=45,"standard",IF(H3083&lt;=55,"high",IF(H3083&gt;55,"very high ")))))</f>
        <v>standard</v>
      </c>
      <c r="W3083" t="str">
        <f t="shared" si="1178"/>
        <v>Good</v>
      </c>
      <c r="X3083" s="8">
        <f t="shared" ref="X3083" si="1182">AVERAGE((AD3083),(Y3083),6-(O3083),J3083,AB3083,Z3083,(AA3083))</f>
        <v>3.7857142857142856</v>
      </c>
      <c r="Y3083">
        <f t="shared" si="1171"/>
        <v>2</v>
      </c>
      <c r="Z3083">
        <f t="shared" si="1172"/>
        <v>5</v>
      </c>
      <c r="AA3083">
        <f t="shared" si="1173"/>
        <v>3</v>
      </c>
      <c r="AB3083">
        <f t="shared" si="1174"/>
        <v>3.5</v>
      </c>
      <c r="AC3083">
        <f t="shared" si="1175"/>
        <v>2</v>
      </c>
      <c r="AD3083">
        <f t="shared" si="1176"/>
        <v>5</v>
      </c>
      <c r="AE3083">
        <f t="shared" si="1179"/>
        <v>3.75</v>
      </c>
    </row>
    <row r="3084" spans="1:31" x14ac:dyDescent="0.3">
      <c r="A3084" t="s">
        <v>3149</v>
      </c>
      <c r="B3084">
        <v>43</v>
      </c>
      <c r="C3084" t="s">
        <v>50</v>
      </c>
      <c r="D3084" t="s">
        <v>77</v>
      </c>
      <c r="E3084" t="s">
        <v>44</v>
      </c>
      <c r="F3084">
        <v>4</v>
      </c>
      <c r="G3084" t="s">
        <v>24</v>
      </c>
      <c r="H3084">
        <v>36</v>
      </c>
      <c r="I3084">
        <v>13</v>
      </c>
      <c r="J3084">
        <v>4</v>
      </c>
      <c r="K3084" t="s">
        <v>53</v>
      </c>
      <c r="L3084" t="s">
        <v>38</v>
      </c>
      <c r="M3084" t="s">
        <v>54</v>
      </c>
      <c r="N3084" t="s">
        <v>28</v>
      </c>
      <c r="O3084">
        <v>1</v>
      </c>
      <c r="P3084" t="s">
        <v>64</v>
      </c>
      <c r="Q3084">
        <v>3</v>
      </c>
      <c r="R3084" t="s">
        <v>65</v>
      </c>
      <c r="S3084" t="s">
        <v>47</v>
      </c>
      <c r="T3084" t="s">
        <v>32</v>
      </c>
      <c r="U3084" t="str">
        <f t="shared" si="1177"/>
        <v>Millennieals</v>
      </c>
      <c r="V3084" t="str">
        <f t="shared" si="1181"/>
        <v>standard</v>
      </c>
      <c r="W3084" t="str">
        <f t="shared" si="1178"/>
        <v>MEDIUM</v>
      </c>
      <c r="X3084" s="8">
        <f t="shared" si="1162"/>
        <v>3</v>
      </c>
      <c r="Y3084">
        <f t="shared" si="1171"/>
        <v>3</v>
      </c>
      <c r="Z3084">
        <f t="shared" si="1172"/>
        <v>1</v>
      </c>
      <c r="AA3084">
        <f t="shared" si="1173"/>
        <v>3</v>
      </c>
      <c r="AB3084">
        <f t="shared" si="1174"/>
        <v>4</v>
      </c>
      <c r="AC3084">
        <f t="shared" si="1175"/>
        <v>5</v>
      </c>
      <c r="AD3084">
        <f t="shared" si="1176"/>
        <v>1</v>
      </c>
      <c r="AE3084">
        <f t="shared" si="1179"/>
        <v>2.4</v>
      </c>
    </row>
    <row r="3085" spans="1:31" x14ac:dyDescent="0.3">
      <c r="A3085" t="s">
        <v>3150</v>
      </c>
      <c r="B3085">
        <v>41</v>
      </c>
      <c r="C3085" t="s">
        <v>62</v>
      </c>
      <c r="D3085" t="s">
        <v>22</v>
      </c>
      <c r="E3085" t="s">
        <v>67</v>
      </c>
      <c r="F3085">
        <v>35</v>
      </c>
      <c r="G3085" t="s">
        <v>24</v>
      </c>
      <c r="H3085">
        <v>32</v>
      </c>
      <c r="I3085">
        <v>4</v>
      </c>
      <c r="J3085">
        <v>4</v>
      </c>
      <c r="K3085" t="s">
        <v>25</v>
      </c>
      <c r="L3085" t="s">
        <v>46</v>
      </c>
      <c r="M3085" t="s">
        <v>54</v>
      </c>
      <c r="N3085" t="s">
        <v>28</v>
      </c>
      <c r="O3085">
        <v>5</v>
      </c>
      <c r="P3085" t="s">
        <v>64</v>
      </c>
      <c r="Q3085">
        <v>4</v>
      </c>
      <c r="R3085" t="s">
        <v>30</v>
      </c>
      <c r="S3085" t="s">
        <v>47</v>
      </c>
      <c r="T3085" t="s">
        <v>41</v>
      </c>
      <c r="U3085" t="str">
        <f t="shared" si="1177"/>
        <v>Millennieals</v>
      </c>
      <c r="V3085" t="str">
        <f t="shared" si="1181"/>
        <v>low</v>
      </c>
      <c r="W3085" t="str">
        <f t="shared" si="1178"/>
        <v>Good</v>
      </c>
      <c r="X3085" s="8">
        <f t="shared" si="1162"/>
        <v>3.2142857142857144</v>
      </c>
      <c r="Y3085">
        <f t="shared" si="1171"/>
        <v>5</v>
      </c>
      <c r="Z3085">
        <f t="shared" si="1172"/>
        <v>1</v>
      </c>
      <c r="AA3085">
        <f t="shared" si="1173"/>
        <v>4</v>
      </c>
      <c r="AB3085">
        <f t="shared" si="1174"/>
        <v>4.5</v>
      </c>
      <c r="AC3085">
        <f t="shared" si="1175"/>
        <v>5</v>
      </c>
      <c r="AD3085">
        <f t="shared" si="1176"/>
        <v>3</v>
      </c>
      <c r="AE3085">
        <f t="shared" si="1179"/>
        <v>3.6</v>
      </c>
    </row>
    <row r="3086" spans="1:31" x14ac:dyDescent="0.3">
      <c r="A3086" t="s">
        <v>3151</v>
      </c>
      <c r="B3086">
        <v>53</v>
      </c>
      <c r="C3086" t="s">
        <v>34</v>
      </c>
      <c r="D3086" t="s">
        <v>77</v>
      </c>
      <c r="E3086" t="s">
        <v>80</v>
      </c>
      <c r="F3086">
        <v>23</v>
      </c>
      <c r="G3086" t="s">
        <v>52</v>
      </c>
      <c r="H3086">
        <v>35</v>
      </c>
      <c r="I3086">
        <v>11</v>
      </c>
      <c r="J3086">
        <v>3</v>
      </c>
      <c r="K3086" t="s">
        <v>63</v>
      </c>
      <c r="L3086" t="s">
        <v>38</v>
      </c>
      <c r="M3086" t="s">
        <v>27</v>
      </c>
      <c r="N3086" t="s">
        <v>28</v>
      </c>
      <c r="O3086">
        <v>5</v>
      </c>
      <c r="P3086" t="s">
        <v>29</v>
      </c>
      <c r="Q3086">
        <v>2</v>
      </c>
      <c r="R3086" t="s">
        <v>65</v>
      </c>
      <c r="S3086" t="s">
        <v>58</v>
      </c>
      <c r="T3086" t="s">
        <v>32</v>
      </c>
      <c r="U3086" t="str">
        <f t="shared" si="1177"/>
        <v>Gen X</v>
      </c>
      <c r="V3086" t="str">
        <f t="shared" si="1181"/>
        <v>low</v>
      </c>
      <c r="W3086" t="str">
        <f t="shared" si="1178"/>
        <v>MEDIUM</v>
      </c>
      <c r="X3086" s="8">
        <f t="shared" si="1162"/>
        <v>3</v>
      </c>
      <c r="Y3086">
        <f t="shared" si="1171"/>
        <v>3</v>
      </c>
      <c r="Z3086">
        <f t="shared" si="1172"/>
        <v>3</v>
      </c>
      <c r="AA3086">
        <f t="shared" si="1173"/>
        <v>4</v>
      </c>
      <c r="AB3086">
        <f t="shared" si="1174"/>
        <v>2</v>
      </c>
      <c r="AC3086">
        <f t="shared" si="1175"/>
        <v>2</v>
      </c>
      <c r="AD3086">
        <f t="shared" si="1176"/>
        <v>5</v>
      </c>
      <c r="AE3086">
        <f t="shared" si="1179"/>
        <v>3.5000000000000004</v>
      </c>
    </row>
    <row r="3087" spans="1:31" x14ac:dyDescent="0.3">
      <c r="A3087" t="s">
        <v>3152</v>
      </c>
      <c r="B3087">
        <v>59</v>
      </c>
      <c r="C3087" t="s">
        <v>62</v>
      </c>
      <c r="D3087" t="s">
        <v>35</v>
      </c>
      <c r="E3087" t="s">
        <v>51</v>
      </c>
      <c r="F3087">
        <v>30</v>
      </c>
      <c r="G3087" t="s">
        <v>24</v>
      </c>
      <c r="H3087">
        <v>49</v>
      </c>
      <c r="I3087">
        <v>0</v>
      </c>
      <c r="J3087">
        <v>2</v>
      </c>
      <c r="K3087" t="s">
        <v>53</v>
      </c>
      <c r="L3087" t="s">
        <v>46</v>
      </c>
      <c r="M3087" t="s">
        <v>27</v>
      </c>
      <c r="N3087" t="s">
        <v>39</v>
      </c>
      <c r="O3087">
        <v>2</v>
      </c>
      <c r="P3087" t="s">
        <v>29</v>
      </c>
      <c r="Q3087">
        <v>2</v>
      </c>
      <c r="R3087" t="s">
        <v>46</v>
      </c>
      <c r="S3087" t="s">
        <v>47</v>
      </c>
      <c r="T3087" t="s">
        <v>48</v>
      </c>
      <c r="U3087" t="str">
        <f t="shared" si="1177"/>
        <v>Gen X</v>
      </c>
      <c r="V3087" t="str">
        <f t="shared" si="1181"/>
        <v>high</v>
      </c>
      <c r="W3087" t="str">
        <f t="shared" si="1178"/>
        <v>MEDIUM</v>
      </c>
      <c r="X3087" s="8">
        <f t="shared" si="1162"/>
        <v>2.4285714285714284</v>
      </c>
      <c r="Y3087">
        <f t="shared" si="1171"/>
        <v>5</v>
      </c>
      <c r="Z3087">
        <f t="shared" si="1172"/>
        <v>1</v>
      </c>
      <c r="AA3087">
        <f t="shared" si="1173"/>
        <v>2</v>
      </c>
      <c r="AB3087">
        <f t="shared" si="1174"/>
        <v>2</v>
      </c>
      <c r="AC3087">
        <f t="shared" si="1175"/>
        <v>2</v>
      </c>
      <c r="AD3087">
        <f t="shared" si="1176"/>
        <v>1</v>
      </c>
      <c r="AE3087">
        <f t="shared" si="1179"/>
        <v>2.3000000000000003</v>
      </c>
    </row>
    <row r="3088" spans="1:31" x14ac:dyDescent="0.3">
      <c r="A3088" t="s">
        <v>3153</v>
      </c>
      <c r="B3088">
        <v>27</v>
      </c>
      <c r="C3088" t="s">
        <v>34</v>
      </c>
      <c r="D3088" t="s">
        <v>56</v>
      </c>
      <c r="E3088" t="s">
        <v>51</v>
      </c>
      <c r="F3088">
        <v>33</v>
      </c>
      <c r="G3088" t="s">
        <v>24</v>
      </c>
      <c r="H3088">
        <v>50</v>
      </c>
      <c r="I3088">
        <v>1</v>
      </c>
      <c r="J3088">
        <v>5</v>
      </c>
      <c r="K3088" t="s">
        <v>63</v>
      </c>
      <c r="L3088" t="s">
        <v>38</v>
      </c>
      <c r="M3088" t="s">
        <v>27</v>
      </c>
      <c r="N3088" t="s">
        <v>28</v>
      </c>
      <c r="O3088">
        <v>3</v>
      </c>
      <c r="P3088" t="s">
        <v>64</v>
      </c>
      <c r="Q3088">
        <v>4</v>
      </c>
      <c r="R3088" t="s">
        <v>65</v>
      </c>
      <c r="S3088" t="s">
        <v>31</v>
      </c>
      <c r="T3088" t="s">
        <v>48</v>
      </c>
      <c r="U3088" t="str">
        <f t="shared" si="1177"/>
        <v>GEN Z</v>
      </c>
      <c r="V3088" t="str">
        <f t="shared" si="1181"/>
        <v>high</v>
      </c>
      <c r="W3088" t="str">
        <f t="shared" si="1178"/>
        <v>Good</v>
      </c>
      <c r="X3088" s="8">
        <f t="shared" si="1162"/>
        <v>3.7142857142857144</v>
      </c>
      <c r="Y3088">
        <f t="shared" si="1171"/>
        <v>3</v>
      </c>
      <c r="Z3088">
        <f t="shared" si="1172"/>
        <v>5</v>
      </c>
      <c r="AA3088">
        <f t="shared" si="1173"/>
        <v>2</v>
      </c>
      <c r="AB3088">
        <f t="shared" si="1174"/>
        <v>3</v>
      </c>
      <c r="AC3088">
        <f t="shared" si="1175"/>
        <v>2</v>
      </c>
      <c r="AD3088">
        <f t="shared" si="1176"/>
        <v>5</v>
      </c>
      <c r="AE3088">
        <f t="shared" si="1179"/>
        <v>4</v>
      </c>
    </row>
    <row r="3089" spans="1:31" x14ac:dyDescent="0.3">
      <c r="A3089" t="s">
        <v>3154</v>
      </c>
      <c r="B3089">
        <v>42</v>
      </c>
      <c r="C3089" t="s">
        <v>21</v>
      </c>
      <c r="D3089" t="s">
        <v>56</v>
      </c>
      <c r="E3089" t="s">
        <v>44</v>
      </c>
      <c r="F3089">
        <v>9</v>
      </c>
      <c r="G3089" t="s">
        <v>24</v>
      </c>
      <c r="H3089">
        <v>57</v>
      </c>
      <c r="I3089">
        <v>15</v>
      </c>
      <c r="J3089">
        <v>5</v>
      </c>
      <c r="K3089" t="s">
        <v>53</v>
      </c>
      <c r="L3089" t="s">
        <v>84</v>
      </c>
      <c r="M3089" t="s">
        <v>27</v>
      </c>
      <c r="N3089" t="s">
        <v>45</v>
      </c>
      <c r="O3089">
        <v>4</v>
      </c>
      <c r="P3089" t="s">
        <v>64</v>
      </c>
      <c r="Q3089">
        <v>1</v>
      </c>
      <c r="R3089" t="s">
        <v>65</v>
      </c>
      <c r="S3089" t="s">
        <v>58</v>
      </c>
      <c r="T3089" t="s">
        <v>48</v>
      </c>
      <c r="U3089" t="str">
        <f t="shared" si="1177"/>
        <v>Millennieals</v>
      </c>
      <c r="V3089" t="str">
        <f t="shared" si="1181"/>
        <v xml:space="preserve">very high </v>
      </c>
      <c r="W3089" t="str">
        <f t="shared" si="1178"/>
        <v>MEDIUM</v>
      </c>
      <c r="X3089" s="8">
        <f t="shared" si="1162"/>
        <v>2.2142857142857144</v>
      </c>
      <c r="Y3089">
        <f t="shared" si="1171"/>
        <v>2</v>
      </c>
      <c r="Z3089">
        <f t="shared" si="1172"/>
        <v>3</v>
      </c>
      <c r="AA3089">
        <f t="shared" si="1173"/>
        <v>1</v>
      </c>
      <c r="AB3089">
        <f t="shared" si="1174"/>
        <v>1.5</v>
      </c>
      <c r="AC3089">
        <f t="shared" si="1175"/>
        <v>2</v>
      </c>
      <c r="AD3089">
        <f t="shared" si="1176"/>
        <v>1</v>
      </c>
      <c r="AE3089">
        <f t="shared" si="1179"/>
        <v>2.0499999999999998</v>
      </c>
    </row>
    <row r="3090" spans="1:31" x14ac:dyDescent="0.3">
      <c r="A3090" t="s">
        <v>3155</v>
      </c>
      <c r="B3090">
        <v>46</v>
      </c>
      <c r="C3090" t="s">
        <v>50</v>
      </c>
      <c r="D3090" t="s">
        <v>22</v>
      </c>
      <c r="E3090" t="s">
        <v>51</v>
      </c>
      <c r="F3090">
        <v>23</v>
      </c>
      <c r="G3090" t="s">
        <v>52</v>
      </c>
      <c r="H3090">
        <v>59</v>
      </c>
      <c r="I3090">
        <v>12</v>
      </c>
      <c r="J3090">
        <v>5</v>
      </c>
      <c r="K3090" t="s">
        <v>25</v>
      </c>
      <c r="L3090" t="s">
        <v>26</v>
      </c>
      <c r="M3090" t="s">
        <v>54</v>
      </c>
      <c r="N3090" t="s">
        <v>45</v>
      </c>
      <c r="O3090">
        <v>5</v>
      </c>
      <c r="P3090" t="s">
        <v>29</v>
      </c>
      <c r="Q3090">
        <v>3</v>
      </c>
      <c r="R3090" t="s">
        <v>46</v>
      </c>
      <c r="S3090" t="s">
        <v>47</v>
      </c>
      <c r="T3090" t="s">
        <v>74</v>
      </c>
      <c r="U3090" t="str">
        <f t="shared" si="1177"/>
        <v>Gen X</v>
      </c>
      <c r="V3090" t="str">
        <f t="shared" si="1181"/>
        <v xml:space="preserve">very high </v>
      </c>
      <c r="W3090" t="str">
        <f t="shared" si="1178"/>
        <v>MEDIUM</v>
      </c>
      <c r="X3090" s="8">
        <f t="shared" si="1162"/>
        <v>2.2857142857142856</v>
      </c>
      <c r="Y3090">
        <f t="shared" si="1171"/>
        <v>1</v>
      </c>
      <c r="Z3090">
        <f t="shared" si="1172"/>
        <v>1</v>
      </c>
      <c r="AA3090">
        <f t="shared" si="1173"/>
        <v>1</v>
      </c>
      <c r="AB3090">
        <f t="shared" si="1174"/>
        <v>4</v>
      </c>
      <c r="AC3090">
        <f t="shared" si="1175"/>
        <v>5</v>
      </c>
      <c r="AD3090">
        <f t="shared" si="1176"/>
        <v>3</v>
      </c>
      <c r="AE3090">
        <f t="shared" si="1179"/>
        <v>2.4999999999999996</v>
      </c>
    </row>
    <row r="3091" spans="1:31" x14ac:dyDescent="0.3">
      <c r="A3091" t="s">
        <v>3156</v>
      </c>
      <c r="B3091">
        <v>47</v>
      </c>
      <c r="C3091" t="s">
        <v>34</v>
      </c>
      <c r="D3091" t="s">
        <v>77</v>
      </c>
      <c r="E3091" t="s">
        <v>51</v>
      </c>
      <c r="F3091">
        <v>32</v>
      </c>
      <c r="G3091" t="s">
        <v>24</v>
      </c>
      <c r="H3091">
        <v>44</v>
      </c>
      <c r="I3091">
        <v>7</v>
      </c>
      <c r="J3091">
        <v>1</v>
      </c>
      <c r="K3091" t="s">
        <v>25</v>
      </c>
      <c r="L3091" t="s">
        <v>38</v>
      </c>
      <c r="M3091" t="s">
        <v>27</v>
      </c>
      <c r="N3091" t="s">
        <v>39</v>
      </c>
      <c r="O3091">
        <v>4</v>
      </c>
      <c r="P3091" t="s">
        <v>40</v>
      </c>
      <c r="Q3091">
        <v>2</v>
      </c>
      <c r="R3091" t="s">
        <v>46</v>
      </c>
      <c r="S3091" t="s">
        <v>47</v>
      </c>
      <c r="T3091" t="s">
        <v>60</v>
      </c>
      <c r="U3091" t="str">
        <f t="shared" si="1177"/>
        <v>Gen X</v>
      </c>
      <c r="V3091" t="str">
        <f t="shared" si="1181"/>
        <v>standard</v>
      </c>
      <c r="W3091" t="str">
        <f t="shared" si="1178"/>
        <v>MEDIUM</v>
      </c>
      <c r="X3091" s="8">
        <f t="shared" ref="X3091" si="1183">AVERAGE(6-(AD3091),6-(Y3091),6-(O3091),J3091,AB3091,Z3091,6-(AA3091))</f>
        <v>2.1428571428571428</v>
      </c>
      <c r="Y3091">
        <f t="shared" si="1171"/>
        <v>3</v>
      </c>
      <c r="Z3091">
        <f t="shared" si="1172"/>
        <v>1</v>
      </c>
      <c r="AA3091">
        <f t="shared" si="1173"/>
        <v>3</v>
      </c>
      <c r="AB3091">
        <f t="shared" si="1174"/>
        <v>2</v>
      </c>
      <c r="AC3091">
        <f t="shared" si="1175"/>
        <v>2</v>
      </c>
      <c r="AD3091">
        <f t="shared" si="1176"/>
        <v>3</v>
      </c>
      <c r="AE3091">
        <f t="shared" si="1179"/>
        <v>2.35</v>
      </c>
    </row>
    <row r="3092" spans="1:31" x14ac:dyDescent="0.3">
      <c r="A3092" t="s">
        <v>3157</v>
      </c>
      <c r="B3092">
        <v>34</v>
      </c>
      <c r="C3092" t="s">
        <v>50</v>
      </c>
      <c r="D3092" t="s">
        <v>22</v>
      </c>
      <c r="E3092" t="s">
        <v>44</v>
      </c>
      <c r="F3092">
        <v>17</v>
      </c>
      <c r="G3092" t="s">
        <v>24</v>
      </c>
      <c r="H3092">
        <v>55</v>
      </c>
      <c r="I3092">
        <v>12</v>
      </c>
      <c r="J3092">
        <v>3</v>
      </c>
      <c r="K3092" t="s">
        <v>25</v>
      </c>
      <c r="L3092" t="s">
        <v>84</v>
      </c>
      <c r="M3092" t="s">
        <v>54</v>
      </c>
      <c r="N3092" t="s">
        <v>28</v>
      </c>
      <c r="O3092">
        <v>1</v>
      </c>
      <c r="P3092" t="s">
        <v>29</v>
      </c>
      <c r="Q3092">
        <v>2</v>
      </c>
      <c r="R3092" t="s">
        <v>46</v>
      </c>
      <c r="S3092" t="s">
        <v>47</v>
      </c>
      <c r="T3092" t="s">
        <v>60</v>
      </c>
      <c r="U3092" t="str">
        <f t="shared" si="1177"/>
        <v>Millennieals</v>
      </c>
      <c r="V3092" t="str">
        <f t="shared" si="1181"/>
        <v>high</v>
      </c>
      <c r="W3092" t="str">
        <f t="shared" si="1178"/>
        <v>MEDIUM</v>
      </c>
      <c r="X3092" s="8">
        <f t="shared" ref="X3092" si="1184">AVERAGE((AD3092),(Y3092),6-(O3092),J3092,AB3092,Z3092,(AA3092))</f>
        <v>2.7857142857142856</v>
      </c>
      <c r="Y3092">
        <f t="shared" si="1171"/>
        <v>2</v>
      </c>
      <c r="Z3092">
        <f t="shared" si="1172"/>
        <v>1</v>
      </c>
      <c r="AA3092">
        <f t="shared" si="1173"/>
        <v>2</v>
      </c>
      <c r="AB3092">
        <f t="shared" si="1174"/>
        <v>3.5</v>
      </c>
      <c r="AC3092">
        <f t="shared" si="1175"/>
        <v>5</v>
      </c>
      <c r="AD3092">
        <f t="shared" si="1176"/>
        <v>3</v>
      </c>
      <c r="AE3092">
        <f t="shared" si="1179"/>
        <v>2.5499999999999998</v>
      </c>
    </row>
    <row r="3093" spans="1:31" x14ac:dyDescent="0.3">
      <c r="A3093" t="s">
        <v>3158</v>
      </c>
      <c r="B3093">
        <v>50</v>
      </c>
      <c r="C3093" t="s">
        <v>50</v>
      </c>
      <c r="D3093" t="s">
        <v>35</v>
      </c>
      <c r="E3093" t="s">
        <v>80</v>
      </c>
      <c r="F3093">
        <v>3</v>
      </c>
      <c r="G3093" t="s">
        <v>37</v>
      </c>
      <c r="H3093">
        <v>45</v>
      </c>
      <c r="I3093">
        <v>15</v>
      </c>
      <c r="J3093">
        <v>4</v>
      </c>
      <c r="K3093" t="s">
        <v>63</v>
      </c>
      <c r="L3093" t="s">
        <v>84</v>
      </c>
      <c r="M3093" t="s">
        <v>54</v>
      </c>
      <c r="N3093" t="s">
        <v>28</v>
      </c>
      <c r="O3093">
        <v>5</v>
      </c>
      <c r="P3093" t="s">
        <v>64</v>
      </c>
      <c r="Q3093">
        <v>4</v>
      </c>
      <c r="R3093" t="s">
        <v>46</v>
      </c>
      <c r="S3093" t="s">
        <v>58</v>
      </c>
      <c r="T3093" t="s">
        <v>48</v>
      </c>
      <c r="U3093" t="str">
        <f t="shared" si="1177"/>
        <v>Gen X</v>
      </c>
      <c r="V3093" t="str">
        <f t="shared" si="1181"/>
        <v>standard</v>
      </c>
      <c r="W3093" t="str">
        <f t="shared" si="1178"/>
        <v>Good</v>
      </c>
      <c r="X3093" s="8">
        <f t="shared" si="1162"/>
        <v>3.2142857142857144</v>
      </c>
      <c r="Y3093">
        <f t="shared" si="1171"/>
        <v>2</v>
      </c>
      <c r="Z3093">
        <f t="shared" si="1172"/>
        <v>3</v>
      </c>
      <c r="AA3093">
        <f t="shared" si="1173"/>
        <v>3</v>
      </c>
      <c r="AB3093">
        <f t="shared" si="1174"/>
        <v>4.5</v>
      </c>
      <c r="AC3093">
        <f t="shared" si="1175"/>
        <v>5</v>
      </c>
      <c r="AD3093">
        <f t="shared" si="1176"/>
        <v>5</v>
      </c>
      <c r="AE3093">
        <f t="shared" si="1179"/>
        <v>3.7</v>
      </c>
    </row>
    <row r="3094" spans="1:31" x14ac:dyDescent="0.3">
      <c r="A3094" t="s">
        <v>3159</v>
      </c>
      <c r="B3094">
        <v>28</v>
      </c>
      <c r="C3094" t="s">
        <v>50</v>
      </c>
      <c r="D3094" t="s">
        <v>43</v>
      </c>
      <c r="E3094" t="s">
        <v>36</v>
      </c>
      <c r="F3094">
        <v>33</v>
      </c>
      <c r="G3094" t="s">
        <v>52</v>
      </c>
      <c r="H3094">
        <v>53</v>
      </c>
      <c r="I3094">
        <v>8</v>
      </c>
      <c r="J3094">
        <v>2</v>
      </c>
      <c r="K3094" t="s">
        <v>25</v>
      </c>
      <c r="L3094" t="s">
        <v>38</v>
      </c>
      <c r="M3094" t="s">
        <v>27</v>
      </c>
      <c r="N3094" t="s">
        <v>28</v>
      </c>
      <c r="O3094">
        <v>1</v>
      </c>
      <c r="P3094" t="s">
        <v>64</v>
      </c>
      <c r="Q3094">
        <v>2</v>
      </c>
      <c r="R3094" t="s">
        <v>46</v>
      </c>
      <c r="S3094" t="s">
        <v>31</v>
      </c>
      <c r="T3094" t="s">
        <v>60</v>
      </c>
      <c r="U3094" t="str">
        <f t="shared" si="1177"/>
        <v>GEN Z</v>
      </c>
      <c r="V3094" t="str">
        <f t="shared" si="1181"/>
        <v>high</v>
      </c>
      <c r="W3094" t="str">
        <f t="shared" si="1178"/>
        <v>MEDIUM</v>
      </c>
      <c r="X3094" s="8">
        <f t="shared" si="1162"/>
        <v>3.1428571428571428</v>
      </c>
      <c r="Y3094">
        <f t="shared" si="1171"/>
        <v>3</v>
      </c>
      <c r="Z3094">
        <f t="shared" si="1172"/>
        <v>5</v>
      </c>
      <c r="AA3094">
        <f t="shared" si="1173"/>
        <v>2</v>
      </c>
      <c r="AB3094">
        <f t="shared" si="1174"/>
        <v>2</v>
      </c>
      <c r="AC3094">
        <f t="shared" si="1175"/>
        <v>2</v>
      </c>
      <c r="AD3094">
        <f t="shared" si="1176"/>
        <v>3</v>
      </c>
      <c r="AE3094">
        <f t="shared" si="1179"/>
        <v>3.0000000000000004</v>
      </c>
    </row>
    <row r="3095" spans="1:31" x14ac:dyDescent="0.3">
      <c r="A3095" t="s">
        <v>3160</v>
      </c>
      <c r="B3095">
        <v>45</v>
      </c>
      <c r="C3095" t="s">
        <v>21</v>
      </c>
      <c r="D3095" t="s">
        <v>56</v>
      </c>
      <c r="E3095" t="s">
        <v>36</v>
      </c>
      <c r="F3095">
        <v>9</v>
      </c>
      <c r="G3095" t="s">
        <v>24</v>
      </c>
      <c r="H3095">
        <v>24</v>
      </c>
      <c r="I3095">
        <v>7</v>
      </c>
      <c r="J3095">
        <v>4</v>
      </c>
      <c r="K3095" t="s">
        <v>53</v>
      </c>
      <c r="L3095" t="s">
        <v>26</v>
      </c>
      <c r="M3095" t="s">
        <v>54</v>
      </c>
      <c r="N3095" t="s">
        <v>28</v>
      </c>
      <c r="O3095">
        <v>5</v>
      </c>
      <c r="P3095" t="s">
        <v>40</v>
      </c>
      <c r="Q3095">
        <v>2</v>
      </c>
      <c r="R3095" t="s">
        <v>30</v>
      </c>
      <c r="S3095" t="s">
        <v>58</v>
      </c>
      <c r="T3095" t="s">
        <v>32</v>
      </c>
      <c r="U3095" t="str">
        <f t="shared" si="1177"/>
        <v>Gen X</v>
      </c>
      <c r="V3095" t="str">
        <f t="shared" si="1181"/>
        <v>low</v>
      </c>
      <c r="W3095" t="str">
        <f t="shared" si="1178"/>
        <v>MEDIUM</v>
      </c>
      <c r="X3095" s="8">
        <f t="shared" si="1162"/>
        <v>2.5</v>
      </c>
      <c r="Y3095">
        <f t="shared" si="1171"/>
        <v>1</v>
      </c>
      <c r="Z3095">
        <f t="shared" si="1172"/>
        <v>3</v>
      </c>
      <c r="AA3095">
        <f t="shared" si="1173"/>
        <v>4</v>
      </c>
      <c r="AB3095">
        <f t="shared" si="1174"/>
        <v>3.5</v>
      </c>
      <c r="AC3095">
        <f t="shared" si="1175"/>
        <v>5</v>
      </c>
      <c r="AD3095">
        <f t="shared" si="1176"/>
        <v>1</v>
      </c>
      <c r="AE3095">
        <f t="shared" si="1179"/>
        <v>2.2000000000000002</v>
      </c>
    </row>
    <row r="3096" spans="1:31" x14ac:dyDescent="0.3">
      <c r="A3096" t="s">
        <v>3161</v>
      </c>
      <c r="B3096">
        <v>40</v>
      </c>
      <c r="C3096" t="s">
        <v>34</v>
      </c>
      <c r="D3096" t="s">
        <v>77</v>
      </c>
      <c r="E3096" t="s">
        <v>44</v>
      </c>
      <c r="F3096">
        <v>8</v>
      </c>
      <c r="G3096" t="s">
        <v>52</v>
      </c>
      <c r="H3096">
        <v>36</v>
      </c>
      <c r="I3096">
        <v>5</v>
      </c>
      <c r="J3096">
        <v>1</v>
      </c>
      <c r="K3096" t="s">
        <v>53</v>
      </c>
      <c r="L3096" t="s">
        <v>46</v>
      </c>
      <c r="M3096" t="s">
        <v>27</v>
      </c>
      <c r="N3096" t="s">
        <v>39</v>
      </c>
      <c r="O3096">
        <v>3</v>
      </c>
      <c r="P3096" t="s">
        <v>40</v>
      </c>
      <c r="Q3096">
        <v>3</v>
      </c>
      <c r="R3096" t="s">
        <v>65</v>
      </c>
      <c r="S3096" t="s">
        <v>31</v>
      </c>
      <c r="T3096" t="s">
        <v>60</v>
      </c>
      <c r="U3096" t="str">
        <f t="shared" si="1177"/>
        <v>Millennieals</v>
      </c>
      <c r="V3096" t="str">
        <f t="shared" si="1181"/>
        <v>standard</v>
      </c>
      <c r="W3096" t="str">
        <f t="shared" si="1178"/>
        <v>MEDIUM</v>
      </c>
      <c r="X3096" s="8">
        <f t="shared" si="1162"/>
        <v>2.9285714285714284</v>
      </c>
      <c r="Y3096">
        <f t="shared" si="1171"/>
        <v>5</v>
      </c>
      <c r="Z3096">
        <f t="shared" si="1172"/>
        <v>5</v>
      </c>
      <c r="AA3096">
        <f t="shared" si="1173"/>
        <v>3</v>
      </c>
      <c r="AB3096">
        <f t="shared" si="1174"/>
        <v>2.5</v>
      </c>
      <c r="AC3096">
        <f t="shared" si="1175"/>
        <v>2</v>
      </c>
      <c r="AD3096">
        <f t="shared" si="1176"/>
        <v>1</v>
      </c>
      <c r="AE3096">
        <f t="shared" si="1179"/>
        <v>2.9</v>
      </c>
    </row>
    <row r="3097" spans="1:31" x14ac:dyDescent="0.3">
      <c r="A3097" t="s">
        <v>3162</v>
      </c>
      <c r="B3097">
        <v>35</v>
      </c>
      <c r="C3097" t="s">
        <v>50</v>
      </c>
      <c r="D3097" t="s">
        <v>56</v>
      </c>
      <c r="E3097" t="s">
        <v>57</v>
      </c>
      <c r="F3097">
        <v>33</v>
      </c>
      <c r="G3097" t="s">
        <v>24</v>
      </c>
      <c r="H3097">
        <v>37</v>
      </c>
      <c r="I3097">
        <v>6</v>
      </c>
      <c r="J3097">
        <v>1</v>
      </c>
      <c r="K3097" t="s">
        <v>25</v>
      </c>
      <c r="L3097" t="s">
        <v>38</v>
      </c>
      <c r="M3097" t="s">
        <v>54</v>
      </c>
      <c r="N3097" t="s">
        <v>45</v>
      </c>
      <c r="O3097">
        <v>4</v>
      </c>
      <c r="P3097" t="s">
        <v>40</v>
      </c>
      <c r="Q3097">
        <v>1</v>
      </c>
      <c r="R3097" t="s">
        <v>46</v>
      </c>
      <c r="S3097" t="s">
        <v>58</v>
      </c>
      <c r="T3097" t="s">
        <v>41</v>
      </c>
      <c r="U3097" t="str">
        <f t="shared" si="1177"/>
        <v>Millennieals</v>
      </c>
      <c r="V3097" t="str">
        <f t="shared" si="1181"/>
        <v>standard</v>
      </c>
      <c r="W3097" t="str">
        <f t="shared" si="1178"/>
        <v>MEDIUM</v>
      </c>
      <c r="X3097" s="8">
        <f t="shared" si="1162"/>
        <v>2.5714285714285716</v>
      </c>
      <c r="Y3097">
        <f t="shared" si="1171"/>
        <v>3</v>
      </c>
      <c r="Z3097">
        <f t="shared" si="1172"/>
        <v>3</v>
      </c>
      <c r="AA3097">
        <f t="shared" si="1173"/>
        <v>3</v>
      </c>
      <c r="AB3097">
        <f t="shared" si="1174"/>
        <v>3</v>
      </c>
      <c r="AC3097">
        <f t="shared" si="1175"/>
        <v>5</v>
      </c>
      <c r="AD3097">
        <f t="shared" si="1176"/>
        <v>3</v>
      </c>
      <c r="AE3097">
        <f t="shared" si="1179"/>
        <v>2.9</v>
      </c>
    </row>
    <row r="3098" spans="1:31" x14ac:dyDescent="0.3">
      <c r="A3098" t="s">
        <v>3163</v>
      </c>
      <c r="B3098">
        <v>32</v>
      </c>
      <c r="C3098" t="s">
        <v>62</v>
      </c>
      <c r="D3098" t="s">
        <v>79</v>
      </c>
      <c r="E3098" t="s">
        <v>44</v>
      </c>
      <c r="F3098">
        <v>29</v>
      </c>
      <c r="G3098" t="s">
        <v>52</v>
      </c>
      <c r="H3098">
        <v>55</v>
      </c>
      <c r="I3098">
        <v>4</v>
      </c>
      <c r="J3098">
        <v>3</v>
      </c>
      <c r="K3098" t="s">
        <v>25</v>
      </c>
      <c r="L3098" t="s">
        <v>26</v>
      </c>
      <c r="M3098" t="s">
        <v>54</v>
      </c>
      <c r="N3098" t="s">
        <v>45</v>
      </c>
      <c r="O3098">
        <v>4</v>
      </c>
      <c r="P3098" t="s">
        <v>64</v>
      </c>
      <c r="Q3098">
        <v>2</v>
      </c>
      <c r="R3098" t="s">
        <v>30</v>
      </c>
      <c r="S3098" t="s">
        <v>58</v>
      </c>
      <c r="T3098" t="s">
        <v>71</v>
      </c>
      <c r="U3098" t="str">
        <f t="shared" si="1177"/>
        <v>Millennieals</v>
      </c>
      <c r="V3098" t="str">
        <f t="shared" si="1181"/>
        <v>high</v>
      </c>
      <c r="W3098" t="str">
        <f t="shared" si="1178"/>
        <v>MEDIUM</v>
      </c>
      <c r="X3098" s="8">
        <f t="shared" si="1162"/>
        <v>2.5</v>
      </c>
      <c r="Y3098">
        <f t="shared" si="1171"/>
        <v>1</v>
      </c>
      <c r="Z3098">
        <f t="shared" si="1172"/>
        <v>3</v>
      </c>
      <c r="AA3098">
        <f t="shared" si="1173"/>
        <v>2</v>
      </c>
      <c r="AB3098">
        <f t="shared" si="1174"/>
        <v>3.5</v>
      </c>
      <c r="AC3098">
        <f t="shared" si="1175"/>
        <v>5</v>
      </c>
      <c r="AD3098">
        <f t="shared" si="1176"/>
        <v>3</v>
      </c>
      <c r="AE3098">
        <f t="shared" si="1179"/>
        <v>2.6</v>
      </c>
    </row>
    <row r="3099" spans="1:31" x14ac:dyDescent="0.3">
      <c r="A3099" t="s">
        <v>3164</v>
      </c>
      <c r="B3099">
        <v>45</v>
      </c>
      <c r="C3099" t="s">
        <v>34</v>
      </c>
      <c r="D3099" t="s">
        <v>43</v>
      </c>
      <c r="E3099" t="s">
        <v>67</v>
      </c>
      <c r="F3099">
        <v>29</v>
      </c>
      <c r="G3099" t="s">
        <v>52</v>
      </c>
      <c r="H3099">
        <v>29</v>
      </c>
      <c r="I3099">
        <v>6</v>
      </c>
      <c r="J3099">
        <v>3</v>
      </c>
      <c r="K3099" t="s">
        <v>53</v>
      </c>
      <c r="L3099" t="s">
        <v>84</v>
      </c>
      <c r="M3099" t="s">
        <v>27</v>
      </c>
      <c r="N3099" t="s">
        <v>39</v>
      </c>
      <c r="O3099">
        <v>1</v>
      </c>
      <c r="P3099" t="s">
        <v>40</v>
      </c>
      <c r="Q3099">
        <v>1</v>
      </c>
      <c r="R3099" t="s">
        <v>46</v>
      </c>
      <c r="S3099" t="s">
        <v>31</v>
      </c>
      <c r="T3099" t="s">
        <v>48</v>
      </c>
      <c r="U3099" t="str">
        <f t="shared" si="1177"/>
        <v>Gen X</v>
      </c>
      <c r="V3099" t="str">
        <f t="shared" si="1181"/>
        <v>low</v>
      </c>
      <c r="W3099" t="str">
        <f t="shared" si="1178"/>
        <v>MEDIUM</v>
      </c>
      <c r="X3099" s="8">
        <f t="shared" si="1162"/>
        <v>3.0714285714285716</v>
      </c>
      <c r="Y3099">
        <f t="shared" si="1171"/>
        <v>2</v>
      </c>
      <c r="Z3099">
        <f t="shared" si="1172"/>
        <v>5</v>
      </c>
      <c r="AA3099">
        <f t="shared" si="1173"/>
        <v>4</v>
      </c>
      <c r="AB3099">
        <f t="shared" si="1174"/>
        <v>1.5</v>
      </c>
      <c r="AC3099">
        <f t="shared" si="1175"/>
        <v>2</v>
      </c>
      <c r="AD3099">
        <f t="shared" si="1176"/>
        <v>1</v>
      </c>
      <c r="AE3099">
        <f t="shared" si="1179"/>
        <v>2.3000000000000003</v>
      </c>
    </row>
    <row r="3100" spans="1:31" x14ac:dyDescent="0.3">
      <c r="A3100" t="s">
        <v>3165</v>
      </c>
      <c r="B3100">
        <v>22</v>
      </c>
      <c r="C3100" t="s">
        <v>50</v>
      </c>
      <c r="D3100" t="s">
        <v>79</v>
      </c>
      <c r="E3100" t="s">
        <v>67</v>
      </c>
      <c r="F3100">
        <v>9</v>
      </c>
      <c r="G3100" t="s">
        <v>37</v>
      </c>
      <c r="H3100">
        <v>42</v>
      </c>
      <c r="I3100">
        <v>11</v>
      </c>
      <c r="J3100">
        <v>5</v>
      </c>
      <c r="K3100" t="s">
        <v>53</v>
      </c>
      <c r="L3100" t="s">
        <v>38</v>
      </c>
      <c r="M3100" t="s">
        <v>27</v>
      </c>
      <c r="N3100" t="s">
        <v>28</v>
      </c>
      <c r="O3100">
        <v>5</v>
      </c>
      <c r="P3100" t="s">
        <v>64</v>
      </c>
      <c r="Q3100">
        <v>2</v>
      </c>
      <c r="R3100" t="s">
        <v>46</v>
      </c>
      <c r="S3100" t="s">
        <v>47</v>
      </c>
      <c r="T3100" t="s">
        <v>71</v>
      </c>
      <c r="U3100" t="str">
        <f t="shared" si="1177"/>
        <v>GEN Z</v>
      </c>
      <c r="V3100" t="str">
        <f t="shared" si="1181"/>
        <v>standard</v>
      </c>
      <c r="W3100" t="str">
        <f t="shared" si="1178"/>
        <v>MEDIUM</v>
      </c>
      <c r="X3100" s="8">
        <f t="shared" ref="X3100" si="1185">AVERAGE(6-(AD3100),6-(Y3100),6-(O3100),J3100,AB3100,Z3100,6-(AA3100))</f>
        <v>2.8571428571428572</v>
      </c>
      <c r="Y3100">
        <f t="shared" si="1171"/>
        <v>3</v>
      </c>
      <c r="Z3100">
        <f t="shared" si="1172"/>
        <v>1</v>
      </c>
      <c r="AA3100">
        <f t="shared" si="1173"/>
        <v>3</v>
      </c>
      <c r="AB3100">
        <f t="shared" si="1174"/>
        <v>2</v>
      </c>
      <c r="AC3100">
        <f t="shared" si="1175"/>
        <v>2</v>
      </c>
      <c r="AD3100">
        <f t="shared" si="1176"/>
        <v>1</v>
      </c>
      <c r="AE3100">
        <f t="shared" si="1179"/>
        <v>2.15</v>
      </c>
    </row>
    <row r="3101" spans="1:31" x14ac:dyDescent="0.3">
      <c r="A3101" t="s">
        <v>3166</v>
      </c>
      <c r="B3101">
        <v>44</v>
      </c>
      <c r="C3101" t="s">
        <v>62</v>
      </c>
      <c r="D3101" t="s">
        <v>73</v>
      </c>
      <c r="E3101" t="s">
        <v>57</v>
      </c>
      <c r="F3101">
        <v>35</v>
      </c>
      <c r="G3101" t="s">
        <v>24</v>
      </c>
      <c r="H3101">
        <v>35</v>
      </c>
      <c r="I3101">
        <v>5</v>
      </c>
      <c r="J3101">
        <v>3</v>
      </c>
      <c r="K3101" t="s">
        <v>63</v>
      </c>
      <c r="L3101" t="s">
        <v>38</v>
      </c>
      <c r="M3101" t="s">
        <v>54</v>
      </c>
      <c r="N3101" t="s">
        <v>39</v>
      </c>
      <c r="O3101">
        <v>2</v>
      </c>
      <c r="P3101" t="s">
        <v>64</v>
      </c>
      <c r="Q3101">
        <v>1</v>
      </c>
      <c r="R3101" t="s">
        <v>46</v>
      </c>
      <c r="S3101" t="s">
        <v>58</v>
      </c>
      <c r="T3101" t="s">
        <v>60</v>
      </c>
      <c r="U3101" t="str">
        <f t="shared" si="1177"/>
        <v>Millennieals</v>
      </c>
      <c r="V3101" t="str">
        <f t="shared" si="1181"/>
        <v>low</v>
      </c>
      <c r="W3101" t="str">
        <f t="shared" si="1178"/>
        <v>Good</v>
      </c>
      <c r="X3101" s="8">
        <f t="shared" ref="X3101:X3162" si="1186">AVERAGE((AD3101),(Y3101),6-(O3101),J3101,AB3101,Z3101,(AA3101))</f>
        <v>3.5714285714285716</v>
      </c>
      <c r="Y3101">
        <f t="shared" si="1171"/>
        <v>3</v>
      </c>
      <c r="Z3101">
        <f t="shared" si="1172"/>
        <v>3</v>
      </c>
      <c r="AA3101">
        <f t="shared" si="1173"/>
        <v>4</v>
      </c>
      <c r="AB3101">
        <f t="shared" si="1174"/>
        <v>3</v>
      </c>
      <c r="AC3101">
        <f t="shared" si="1175"/>
        <v>5</v>
      </c>
      <c r="AD3101">
        <f t="shared" si="1176"/>
        <v>5</v>
      </c>
      <c r="AE3101">
        <f t="shared" si="1179"/>
        <v>3.75</v>
      </c>
    </row>
    <row r="3102" spans="1:31" x14ac:dyDescent="0.3">
      <c r="A3102" t="s">
        <v>3167</v>
      </c>
      <c r="B3102">
        <v>54</v>
      </c>
      <c r="C3102" t="s">
        <v>34</v>
      </c>
      <c r="D3102" t="s">
        <v>79</v>
      </c>
      <c r="E3102" t="s">
        <v>44</v>
      </c>
      <c r="F3102">
        <v>34</v>
      </c>
      <c r="G3102" t="s">
        <v>52</v>
      </c>
      <c r="H3102">
        <v>26</v>
      </c>
      <c r="I3102">
        <v>7</v>
      </c>
      <c r="J3102">
        <v>3</v>
      </c>
      <c r="K3102" t="s">
        <v>53</v>
      </c>
      <c r="L3102" t="s">
        <v>38</v>
      </c>
      <c r="M3102" t="s">
        <v>27</v>
      </c>
      <c r="N3102" t="s">
        <v>28</v>
      </c>
      <c r="O3102">
        <v>2</v>
      </c>
      <c r="P3102" t="s">
        <v>64</v>
      </c>
      <c r="Q3102">
        <v>2</v>
      </c>
      <c r="R3102" t="s">
        <v>46</v>
      </c>
      <c r="S3102" t="s">
        <v>58</v>
      </c>
      <c r="T3102" t="s">
        <v>71</v>
      </c>
      <c r="U3102" t="str">
        <f t="shared" si="1177"/>
        <v>Gen X</v>
      </c>
      <c r="V3102" t="str">
        <f t="shared" si="1181"/>
        <v>low</v>
      </c>
      <c r="W3102" t="str">
        <f t="shared" si="1178"/>
        <v>MEDIUM</v>
      </c>
      <c r="X3102" s="8">
        <f t="shared" si="1186"/>
        <v>2.8571428571428572</v>
      </c>
      <c r="Y3102">
        <f t="shared" si="1171"/>
        <v>3</v>
      </c>
      <c r="Z3102">
        <f t="shared" si="1172"/>
        <v>3</v>
      </c>
      <c r="AA3102">
        <f t="shared" si="1173"/>
        <v>4</v>
      </c>
      <c r="AB3102">
        <f t="shared" si="1174"/>
        <v>2</v>
      </c>
      <c r="AC3102">
        <f t="shared" si="1175"/>
        <v>2</v>
      </c>
      <c r="AD3102">
        <f t="shared" si="1176"/>
        <v>1</v>
      </c>
      <c r="AE3102">
        <f t="shared" si="1179"/>
        <v>2.3000000000000003</v>
      </c>
    </row>
    <row r="3103" spans="1:31" x14ac:dyDescent="0.3">
      <c r="A3103" t="s">
        <v>3168</v>
      </c>
      <c r="B3103">
        <v>52</v>
      </c>
      <c r="C3103" t="s">
        <v>62</v>
      </c>
      <c r="D3103" t="s">
        <v>43</v>
      </c>
      <c r="E3103" t="s">
        <v>36</v>
      </c>
      <c r="F3103">
        <v>16</v>
      </c>
      <c r="G3103" t="s">
        <v>37</v>
      </c>
      <c r="H3103">
        <v>36</v>
      </c>
      <c r="I3103">
        <v>14</v>
      </c>
      <c r="J3103">
        <v>3</v>
      </c>
      <c r="K3103" t="s">
        <v>25</v>
      </c>
      <c r="L3103" t="s">
        <v>46</v>
      </c>
      <c r="M3103" t="s">
        <v>27</v>
      </c>
      <c r="N3103" t="s">
        <v>39</v>
      </c>
      <c r="O3103">
        <v>3</v>
      </c>
      <c r="P3103" t="s">
        <v>40</v>
      </c>
      <c r="Q3103">
        <v>1</v>
      </c>
      <c r="R3103" t="s">
        <v>46</v>
      </c>
      <c r="S3103" t="s">
        <v>31</v>
      </c>
      <c r="T3103" t="s">
        <v>32</v>
      </c>
      <c r="U3103" t="str">
        <f t="shared" si="1177"/>
        <v>Gen X</v>
      </c>
      <c r="V3103" t="str">
        <f t="shared" si="1181"/>
        <v>standard</v>
      </c>
      <c r="W3103" t="str">
        <f t="shared" si="1178"/>
        <v>Good</v>
      </c>
      <c r="X3103" s="8">
        <f t="shared" si="1186"/>
        <v>3.3571428571428572</v>
      </c>
      <c r="Y3103">
        <f t="shared" si="1171"/>
        <v>5</v>
      </c>
      <c r="Z3103">
        <f t="shared" si="1172"/>
        <v>5</v>
      </c>
      <c r="AA3103">
        <f t="shared" si="1173"/>
        <v>3</v>
      </c>
      <c r="AB3103">
        <f t="shared" si="1174"/>
        <v>1.5</v>
      </c>
      <c r="AC3103">
        <f t="shared" si="1175"/>
        <v>2</v>
      </c>
      <c r="AD3103">
        <f t="shared" si="1176"/>
        <v>3</v>
      </c>
      <c r="AE3103">
        <f t="shared" si="1179"/>
        <v>3.6</v>
      </c>
    </row>
    <row r="3104" spans="1:31" x14ac:dyDescent="0.3">
      <c r="A3104" t="s">
        <v>3169</v>
      </c>
      <c r="B3104">
        <v>35</v>
      </c>
      <c r="C3104" t="s">
        <v>34</v>
      </c>
      <c r="D3104" t="s">
        <v>35</v>
      </c>
      <c r="E3104" t="s">
        <v>36</v>
      </c>
      <c r="F3104">
        <v>2</v>
      </c>
      <c r="G3104" t="s">
        <v>37</v>
      </c>
      <c r="H3104">
        <v>35</v>
      </c>
      <c r="I3104">
        <v>13</v>
      </c>
      <c r="J3104">
        <v>5</v>
      </c>
      <c r="K3104" t="s">
        <v>53</v>
      </c>
      <c r="L3104" t="s">
        <v>38</v>
      </c>
      <c r="M3104" t="s">
        <v>27</v>
      </c>
      <c r="N3104" t="s">
        <v>28</v>
      </c>
      <c r="O3104">
        <v>3</v>
      </c>
      <c r="P3104" t="s">
        <v>64</v>
      </c>
      <c r="Q3104">
        <v>3</v>
      </c>
      <c r="R3104" t="s">
        <v>30</v>
      </c>
      <c r="S3104" t="s">
        <v>31</v>
      </c>
      <c r="T3104" t="s">
        <v>32</v>
      </c>
      <c r="U3104" t="str">
        <f t="shared" si="1177"/>
        <v>Millennieals</v>
      </c>
      <c r="V3104" t="str">
        <f t="shared" si="1181"/>
        <v>low</v>
      </c>
      <c r="W3104" t="str">
        <f t="shared" si="1178"/>
        <v>MEDIUM</v>
      </c>
      <c r="X3104" s="8">
        <f t="shared" si="1186"/>
        <v>3.3571428571428572</v>
      </c>
      <c r="Y3104">
        <f t="shared" si="1171"/>
        <v>3</v>
      </c>
      <c r="Z3104">
        <f t="shared" si="1172"/>
        <v>5</v>
      </c>
      <c r="AA3104">
        <f t="shared" si="1173"/>
        <v>4</v>
      </c>
      <c r="AB3104">
        <f t="shared" si="1174"/>
        <v>2.5</v>
      </c>
      <c r="AC3104">
        <f t="shared" si="1175"/>
        <v>2</v>
      </c>
      <c r="AD3104">
        <f t="shared" si="1176"/>
        <v>1</v>
      </c>
      <c r="AE3104">
        <f t="shared" si="1179"/>
        <v>2.85</v>
      </c>
    </row>
    <row r="3105" spans="1:31" x14ac:dyDescent="0.3">
      <c r="A3105" t="s">
        <v>3170</v>
      </c>
      <c r="B3105">
        <v>35</v>
      </c>
      <c r="C3105" t="s">
        <v>21</v>
      </c>
      <c r="D3105" t="s">
        <v>77</v>
      </c>
      <c r="E3105" t="s">
        <v>67</v>
      </c>
      <c r="F3105">
        <v>34</v>
      </c>
      <c r="G3105" t="s">
        <v>37</v>
      </c>
      <c r="H3105">
        <v>28</v>
      </c>
      <c r="I3105">
        <v>8</v>
      </c>
      <c r="J3105">
        <v>4</v>
      </c>
      <c r="K3105" t="s">
        <v>63</v>
      </c>
      <c r="L3105" t="s">
        <v>26</v>
      </c>
      <c r="M3105" t="s">
        <v>54</v>
      </c>
      <c r="N3105" t="s">
        <v>39</v>
      </c>
      <c r="O3105">
        <v>2</v>
      </c>
      <c r="P3105" t="s">
        <v>40</v>
      </c>
      <c r="Q3105">
        <v>2</v>
      </c>
      <c r="R3105" t="s">
        <v>30</v>
      </c>
      <c r="S3105" t="s">
        <v>47</v>
      </c>
      <c r="T3105" t="s">
        <v>41</v>
      </c>
      <c r="U3105" t="str">
        <f t="shared" si="1177"/>
        <v>Millennieals</v>
      </c>
      <c r="V3105" t="str">
        <f t="shared" si="1181"/>
        <v>low</v>
      </c>
      <c r="W3105" t="str">
        <f t="shared" si="1178"/>
        <v>MEDIUM</v>
      </c>
      <c r="X3105" s="8">
        <f t="shared" si="1186"/>
        <v>3.2142857142857144</v>
      </c>
      <c r="Y3105">
        <f t="shared" si="1171"/>
        <v>1</v>
      </c>
      <c r="Z3105">
        <f t="shared" si="1172"/>
        <v>1</v>
      </c>
      <c r="AA3105">
        <f t="shared" si="1173"/>
        <v>4</v>
      </c>
      <c r="AB3105">
        <f t="shared" si="1174"/>
        <v>3.5</v>
      </c>
      <c r="AC3105">
        <f t="shared" si="1175"/>
        <v>5</v>
      </c>
      <c r="AD3105">
        <f t="shared" si="1176"/>
        <v>5</v>
      </c>
      <c r="AE3105">
        <f t="shared" si="1179"/>
        <v>3.1</v>
      </c>
    </row>
    <row r="3106" spans="1:31" x14ac:dyDescent="0.3">
      <c r="A3106" t="s">
        <v>3171</v>
      </c>
      <c r="B3106">
        <v>51</v>
      </c>
      <c r="C3106" t="s">
        <v>21</v>
      </c>
      <c r="D3106" t="s">
        <v>35</v>
      </c>
      <c r="E3106" t="s">
        <v>80</v>
      </c>
      <c r="F3106">
        <v>6</v>
      </c>
      <c r="G3106" t="s">
        <v>52</v>
      </c>
      <c r="H3106">
        <v>47</v>
      </c>
      <c r="I3106">
        <v>10</v>
      </c>
      <c r="J3106">
        <v>3</v>
      </c>
      <c r="K3106" t="s">
        <v>53</v>
      </c>
      <c r="L3106" t="s">
        <v>84</v>
      </c>
      <c r="M3106" t="s">
        <v>54</v>
      </c>
      <c r="N3106" t="s">
        <v>45</v>
      </c>
      <c r="O3106">
        <v>2</v>
      </c>
      <c r="P3106" t="s">
        <v>64</v>
      </c>
      <c r="Q3106">
        <v>1</v>
      </c>
      <c r="R3106" t="s">
        <v>30</v>
      </c>
      <c r="S3106" t="s">
        <v>31</v>
      </c>
      <c r="T3106" t="s">
        <v>71</v>
      </c>
      <c r="U3106" t="str">
        <f t="shared" si="1177"/>
        <v>Gen X</v>
      </c>
      <c r="V3106" t="str">
        <f t="shared" si="1181"/>
        <v>high</v>
      </c>
      <c r="W3106" t="str">
        <f t="shared" si="1178"/>
        <v>MEDIUM</v>
      </c>
      <c r="X3106" s="8">
        <f t="shared" si="1186"/>
        <v>2.8571428571428572</v>
      </c>
      <c r="Y3106">
        <f t="shared" si="1171"/>
        <v>2</v>
      </c>
      <c r="Z3106">
        <f t="shared" si="1172"/>
        <v>5</v>
      </c>
      <c r="AA3106">
        <f t="shared" si="1173"/>
        <v>2</v>
      </c>
      <c r="AB3106">
        <f t="shared" si="1174"/>
        <v>3</v>
      </c>
      <c r="AC3106">
        <f t="shared" si="1175"/>
        <v>5</v>
      </c>
      <c r="AD3106">
        <f t="shared" si="1176"/>
        <v>1</v>
      </c>
      <c r="AE3106">
        <f t="shared" si="1179"/>
        <v>2.5000000000000004</v>
      </c>
    </row>
    <row r="3107" spans="1:31" x14ac:dyDescent="0.3">
      <c r="A3107" t="s">
        <v>3172</v>
      </c>
      <c r="B3107">
        <v>41</v>
      </c>
      <c r="C3107" t="s">
        <v>21</v>
      </c>
      <c r="D3107" t="s">
        <v>73</v>
      </c>
      <c r="E3107" t="s">
        <v>23</v>
      </c>
      <c r="F3107">
        <v>17</v>
      </c>
      <c r="G3107" t="s">
        <v>52</v>
      </c>
      <c r="H3107">
        <v>52</v>
      </c>
      <c r="I3107">
        <v>4</v>
      </c>
      <c r="J3107">
        <v>2</v>
      </c>
      <c r="K3107" t="s">
        <v>25</v>
      </c>
      <c r="L3107" t="s">
        <v>38</v>
      </c>
      <c r="M3107" t="s">
        <v>27</v>
      </c>
      <c r="N3107" t="s">
        <v>39</v>
      </c>
      <c r="O3107">
        <v>4</v>
      </c>
      <c r="P3107" t="s">
        <v>29</v>
      </c>
      <c r="Q3107">
        <v>2</v>
      </c>
      <c r="R3107" t="s">
        <v>65</v>
      </c>
      <c r="S3107" t="s">
        <v>31</v>
      </c>
      <c r="T3107" t="s">
        <v>60</v>
      </c>
      <c r="U3107" t="str">
        <f t="shared" si="1177"/>
        <v>Millennieals</v>
      </c>
      <c r="V3107" t="str">
        <f t="shared" si="1181"/>
        <v>high</v>
      </c>
      <c r="W3107" t="str">
        <f t="shared" si="1178"/>
        <v>MEDIUM</v>
      </c>
      <c r="X3107" s="8">
        <f t="shared" si="1186"/>
        <v>2.7142857142857144</v>
      </c>
      <c r="Y3107">
        <f t="shared" si="1171"/>
        <v>3</v>
      </c>
      <c r="Z3107">
        <f t="shared" si="1172"/>
        <v>5</v>
      </c>
      <c r="AA3107">
        <f t="shared" si="1173"/>
        <v>2</v>
      </c>
      <c r="AB3107">
        <f t="shared" si="1174"/>
        <v>2</v>
      </c>
      <c r="AC3107">
        <f t="shared" si="1175"/>
        <v>2</v>
      </c>
      <c r="AD3107">
        <f t="shared" si="1176"/>
        <v>3</v>
      </c>
      <c r="AE3107">
        <f t="shared" si="1179"/>
        <v>3.0000000000000004</v>
      </c>
    </row>
    <row r="3108" spans="1:31" x14ac:dyDescent="0.3">
      <c r="A3108" t="s">
        <v>3173</v>
      </c>
      <c r="B3108">
        <v>26</v>
      </c>
      <c r="C3108" t="s">
        <v>21</v>
      </c>
      <c r="D3108" t="s">
        <v>43</v>
      </c>
      <c r="E3108" t="s">
        <v>57</v>
      </c>
      <c r="F3108">
        <v>12</v>
      </c>
      <c r="G3108" t="s">
        <v>24</v>
      </c>
      <c r="H3108">
        <v>55</v>
      </c>
      <c r="I3108">
        <v>5</v>
      </c>
      <c r="J3108">
        <v>4</v>
      </c>
      <c r="K3108" t="s">
        <v>25</v>
      </c>
      <c r="L3108" t="s">
        <v>38</v>
      </c>
      <c r="M3108" t="s">
        <v>54</v>
      </c>
      <c r="N3108" t="s">
        <v>28</v>
      </c>
      <c r="O3108">
        <v>2</v>
      </c>
      <c r="P3108" t="s">
        <v>29</v>
      </c>
      <c r="Q3108">
        <v>4</v>
      </c>
      <c r="R3108" t="s">
        <v>65</v>
      </c>
      <c r="S3108" t="s">
        <v>47</v>
      </c>
      <c r="T3108" t="s">
        <v>74</v>
      </c>
      <c r="U3108" t="str">
        <f t="shared" si="1177"/>
        <v>GEN Z</v>
      </c>
      <c r="V3108" t="str">
        <f t="shared" si="1181"/>
        <v>high</v>
      </c>
      <c r="W3108" t="str">
        <f t="shared" si="1178"/>
        <v>MEDIUM</v>
      </c>
      <c r="X3108" s="8">
        <f t="shared" si="1186"/>
        <v>3.0714285714285716</v>
      </c>
      <c r="Y3108">
        <f t="shared" si="1171"/>
        <v>3</v>
      </c>
      <c r="Z3108">
        <f t="shared" si="1172"/>
        <v>1</v>
      </c>
      <c r="AA3108">
        <f t="shared" si="1173"/>
        <v>2</v>
      </c>
      <c r="AB3108">
        <f t="shared" si="1174"/>
        <v>4.5</v>
      </c>
      <c r="AC3108">
        <f t="shared" si="1175"/>
        <v>5</v>
      </c>
      <c r="AD3108">
        <f t="shared" si="1176"/>
        <v>3</v>
      </c>
      <c r="AE3108">
        <f t="shared" si="1179"/>
        <v>3</v>
      </c>
    </row>
    <row r="3109" spans="1:31" x14ac:dyDescent="0.3">
      <c r="A3109" t="s">
        <v>3174</v>
      </c>
      <c r="B3109">
        <v>29</v>
      </c>
      <c r="C3109" t="s">
        <v>50</v>
      </c>
      <c r="D3109" t="s">
        <v>73</v>
      </c>
      <c r="E3109" t="s">
        <v>36</v>
      </c>
      <c r="F3109">
        <v>10</v>
      </c>
      <c r="G3109" t="s">
        <v>37</v>
      </c>
      <c r="H3109">
        <v>26</v>
      </c>
      <c r="I3109">
        <v>10</v>
      </c>
      <c r="J3109">
        <v>2</v>
      </c>
      <c r="K3109" t="s">
        <v>25</v>
      </c>
      <c r="L3109" t="s">
        <v>84</v>
      </c>
      <c r="M3109" t="s">
        <v>27</v>
      </c>
      <c r="N3109" t="s">
        <v>39</v>
      </c>
      <c r="O3109">
        <v>2</v>
      </c>
      <c r="P3109" t="s">
        <v>64</v>
      </c>
      <c r="Q3109">
        <v>5</v>
      </c>
      <c r="R3109" t="s">
        <v>30</v>
      </c>
      <c r="S3109" t="s">
        <v>58</v>
      </c>
      <c r="T3109" t="s">
        <v>74</v>
      </c>
      <c r="U3109" t="str">
        <f t="shared" si="1177"/>
        <v>Millennieals</v>
      </c>
      <c r="V3109" t="str">
        <f t="shared" si="1181"/>
        <v>low</v>
      </c>
      <c r="W3109" t="str">
        <f t="shared" si="1178"/>
        <v>MEDIUM</v>
      </c>
      <c r="X3109" s="8">
        <f t="shared" ref="X3109" si="1187">AVERAGE(6-(AD3109),6-(Y3109),6-(O3109),J3109,AB3109,Z3109,6-(AA3109))</f>
        <v>3.0714285714285716</v>
      </c>
      <c r="Y3109">
        <f t="shared" si="1171"/>
        <v>2</v>
      </c>
      <c r="Z3109">
        <f t="shared" si="1172"/>
        <v>3</v>
      </c>
      <c r="AA3109">
        <f t="shared" si="1173"/>
        <v>4</v>
      </c>
      <c r="AB3109">
        <f t="shared" si="1174"/>
        <v>3.5</v>
      </c>
      <c r="AC3109">
        <f t="shared" si="1175"/>
        <v>2</v>
      </c>
      <c r="AD3109">
        <f t="shared" si="1176"/>
        <v>3</v>
      </c>
      <c r="AE3109">
        <f t="shared" si="1179"/>
        <v>2.7</v>
      </c>
    </row>
    <row r="3110" spans="1:31" x14ac:dyDescent="0.3">
      <c r="A3110" t="s">
        <v>3175</v>
      </c>
      <c r="B3110">
        <v>27</v>
      </c>
      <c r="C3110" t="s">
        <v>50</v>
      </c>
      <c r="D3110" t="s">
        <v>56</v>
      </c>
      <c r="E3110" t="s">
        <v>23</v>
      </c>
      <c r="F3110">
        <v>20</v>
      </c>
      <c r="G3110" t="s">
        <v>52</v>
      </c>
      <c r="H3110">
        <v>32</v>
      </c>
      <c r="I3110">
        <v>6</v>
      </c>
      <c r="J3110">
        <v>3</v>
      </c>
      <c r="K3110" t="s">
        <v>63</v>
      </c>
      <c r="L3110" t="s">
        <v>46</v>
      </c>
      <c r="M3110" t="s">
        <v>27</v>
      </c>
      <c r="N3110" t="s">
        <v>45</v>
      </c>
      <c r="O3110">
        <v>2</v>
      </c>
      <c r="P3110" t="s">
        <v>64</v>
      </c>
      <c r="Q3110">
        <v>3</v>
      </c>
      <c r="R3110" t="s">
        <v>30</v>
      </c>
      <c r="S3110" t="s">
        <v>31</v>
      </c>
      <c r="T3110" t="s">
        <v>74</v>
      </c>
      <c r="U3110" t="str">
        <f t="shared" si="1177"/>
        <v>GEN Z</v>
      </c>
      <c r="V3110" t="str">
        <f t="shared" si="1181"/>
        <v>low</v>
      </c>
      <c r="W3110" t="str">
        <f t="shared" si="1178"/>
        <v>Good</v>
      </c>
      <c r="X3110" s="8">
        <f t="shared" ref="X3110" si="1188">AVERAGE((AD3110),(Y3110),6-(O3110),J3110,AB3110,Z3110,(AA3110))</f>
        <v>4.0714285714285712</v>
      </c>
      <c r="Y3110">
        <f t="shared" si="1171"/>
        <v>5</v>
      </c>
      <c r="Z3110">
        <f t="shared" si="1172"/>
        <v>5</v>
      </c>
      <c r="AA3110">
        <f t="shared" si="1173"/>
        <v>4</v>
      </c>
      <c r="AB3110">
        <f t="shared" si="1174"/>
        <v>2.5</v>
      </c>
      <c r="AC3110">
        <f t="shared" si="1175"/>
        <v>2</v>
      </c>
      <c r="AD3110">
        <f t="shared" si="1176"/>
        <v>5</v>
      </c>
      <c r="AE3110">
        <f t="shared" si="1179"/>
        <v>4.3499999999999996</v>
      </c>
    </row>
    <row r="3111" spans="1:31" x14ac:dyDescent="0.3">
      <c r="A3111" t="s">
        <v>3176</v>
      </c>
      <c r="B3111">
        <v>39</v>
      </c>
      <c r="C3111" t="s">
        <v>50</v>
      </c>
      <c r="D3111" t="s">
        <v>56</v>
      </c>
      <c r="E3111" t="s">
        <v>80</v>
      </c>
      <c r="F3111">
        <v>24</v>
      </c>
      <c r="G3111" t="s">
        <v>24</v>
      </c>
      <c r="H3111">
        <v>26</v>
      </c>
      <c r="I3111">
        <v>3</v>
      </c>
      <c r="J3111">
        <v>1</v>
      </c>
      <c r="K3111" t="s">
        <v>63</v>
      </c>
      <c r="L3111" t="s">
        <v>84</v>
      </c>
      <c r="M3111" t="s">
        <v>54</v>
      </c>
      <c r="N3111" t="s">
        <v>28</v>
      </c>
      <c r="O3111">
        <v>2</v>
      </c>
      <c r="P3111" t="s">
        <v>29</v>
      </c>
      <c r="Q3111">
        <v>2</v>
      </c>
      <c r="R3111" t="s">
        <v>46</v>
      </c>
      <c r="S3111" t="s">
        <v>58</v>
      </c>
      <c r="T3111" t="s">
        <v>41</v>
      </c>
      <c r="U3111" t="str">
        <f t="shared" si="1177"/>
        <v>Millennieals</v>
      </c>
      <c r="V3111" t="str">
        <f t="shared" si="1181"/>
        <v>low</v>
      </c>
      <c r="W3111" t="str">
        <f t="shared" si="1178"/>
        <v>MEDIUM</v>
      </c>
      <c r="X3111" s="8">
        <f t="shared" si="1186"/>
        <v>3.2142857142857144</v>
      </c>
      <c r="Y3111">
        <f t="shared" si="1171"/>
        <v>2</v>
      </c>
      <c r="Z3111">
        <f t="shared" si="1172"/>
        <v>3</v>
      </c>
      <c r="AA3111">
        <f t="shared" si="1173"/>
        <v>4</v>
      </c>
      <c r="AB3111">
        <f t="shared" si="1174"/>
        <v>3.5</v>
      </c>
      <c r="AC3111">
        <f t="shared" si="1175"/>
        <v>5</v>
      </c>
      <c r="AD3111">
        <f t="shared" si="1176"/>
        <v>5</v>
      </c>
      <c r="AE3111">
        <f t="shared" si="1179"/>
        <v>3.3500000000000005</v>
      </c>
    </row>
    <row r="3112" spans="1:31" x14ac:dyDescent="0.3">
      <c r="A3112" t="s">
        <v>3177</v>
      </c>
      <c r="B3112">
        <v>29</v>
      </c>
      <c r="C3112" t="s">
        <v>50</v>
      </c>
      <c r="D3112" t="s">
        <v>43</v>
      </c>
      <c r="E3112" t="s">
        <v>80</v>
      </c>
      <c r="F3112">
        <v>9</v>
      </c>
      <c r="G3112" t="s">
        <v>24</v>
      </c>
      <c r="H3112">
        <v>36</v>
      </c>
      <c r="I3112">
        <v>10</v>
      </c>
      <c r="J3112">
        <v>2</v>
      </c>
      <c r="K3112" t="s">
        <v>63</v>
      </c>
      <c r="L3112" t="s">
        <v>26</v>
      </c>
      <c r="M3112" t="s">
        <v>27</v>
      </c>
      <c r="N3112" t="s">
        <v>45</v>
      </c>
      <c r="O3112">
        <v>1</v>
      </c>
      <c r="P3112" t="s">
        <v>29</v>
      </c>
      <c r="Q3112">
        <v>1</v>
      </c>
      <c r="R3112" t="s">
        <v>30</v>
      </c>
      <c r="S3112" t="s">
        <v>58</v>
      </c>
      <c r="T3112" t="s">
        <v>32</v>
      </c>
      <c r="U3112" t="str">
        <f t="shared" si="1177"/>
        <v>Millennieals</v>
      </c>
      <c r="V3112" t="str">
        <f t="shared" si="1181"/>
        <v>standard</v>
      </c>
      <c r="W3112" t="str">
        <f t="shared" si="1178"/>
        <v>MEDIUM</v>
      </c>
      <c r="X3112" s="8">
        <f t="shared" si="1186"/>
        <v>2.9285714285714284</v>
      </c>
      <c r="Y3112">
        <f t="shared" si="1171"/>
        <v>1</v>
      </c>
      <c r="Z3112">
        <f t="shared" si="1172"/>
        <v>3</v>
      </c>
      <c r="AA3112">
        <f t="shared" si="1173"/>
        <v>3</v>
      </c>
      <c r="AB3112">
        <f t="shared" si="1174"/>
        <v>1.5</v>
      </c>
      <c r="AC3112">
        <f t="shared" si="1175"/>
        <v>2</v>
      </c>
      <c r="AD3112">
        <f t="shared" si="1176"/>
        <v>5</v>
      </c>
      <c r="AE3112">
        <f t="shared" si="1179"/>
        <v>2.8000000000000003</v>
      </c>
    </row>
    <row r="3113" spans="1:31" x14ac:dyDescent="0.3">
      <c r="A3113" t="s">
        <v>3178</v>
      </c>
      <c r="B3113">
        <v>28</v>
      </c>
      <c r="C3113" t="s">
        <v>62</v>
      </c>
      <c r="D3113" t="s">
        <v>22</v>
      </c>
      <c r="E3113" t="s">
        <v>57</v>
      </c>
      <c r="F3113">
        <v>2</v>
      </c>
      <c r="G3113" t="s">
        <v>37</v>
      </c>
      <c r="H3113">
        <v>37</v>
      </c>
      <c r="I3113">
        <v>10</v>
      </c>
      <c r="J3113">
        <v>1</v>
      </c>
      <c r="K3113" t="s">
        <v>25</v>
      </c>
      <c r="L3113" t="s">
        <v>46</v>
      </c>
      <c r="M3113" t="s">
        <v>54</v>
      </c>
      <c r="N3113" t="s">
        <v>39</v>
      </c>
      <c r="O3113">
        <v>4</v>
      </c>
      <c r="P3113" t="s">
        <v>64</v>
      </c>
      <c r="Q3113">
        <v>3</v>
      </c>
      <c r="R3113" t="s">
        <v>30</v>
      </c>
      <c r="S3113" t="s">
        <v>47</v>
      </c>
      <c r="T3113" t="s">
        <v>60</v>
      </c>
      <c r="U3113" t="str">
        <f t="shared" si="1177"/>
        <v>GEN Z</v>
      </c>
      <c r="V3113" t="str">
        <f t="shared" si="1181"/>
        <v>standard</v>
      </c>
      <c r="W3113" t="str">
        <f t="shared" si="1178"/>
        <v>MEDIUM</v>
      </c>
      <c r="X3113" s="8">
        <f t="shared" si="1186"/>
        <v>2.7142857142857144</v>
      </c>
      <c r="Y3113">
        <f t="shared" si="1171"/>
        <v>5</v>
      </c>
      <c r="Z3113">
        <f t="shared" si="1172"/>
        <v>1</v>
      </c>
      <c r="AA3113">
        <f t="shared" si="1173"/>
        <v>3</v>
      </c>
      <c r="AB3113">
        <f t="shared" si="1174"/>
        <v>4</v>
      </c>
      <c r="AC3113">
        <f t="shared" si="1175"/>
        <v>5</v>
      </c>
      <c r="AD3113">
        <f t="shared" si="1176"/>
        <v>3</v>
      </c>
      <c r="AE3113">
        <f t="shared" si="1179"/>
        <v>3.1999999999999997</v>
      </c>
    </row>
    <row r="3114" spans="1:31" x14ac:dyDescent="0.3">
      <c r="A3114" t="s">
        <v>3179</v>
      </c>
      <c r="B3114">
        <v>48</v>
      </c>
      <c r="C3114" t="s">
        <v>21</v>
      </c>
      <c r="D3114" t="s">
        <v>77</v>
      </c>
      <c r="E3114" t="s">
        <v>80</v>
      </c>
      <c r="F3114">
        <v>26</v>
      </c>
      <c r="G3114" t="s">
        <v>52</v>
      </c>
      <c r="H3114">
        <v>55</v>
      </c>
      <c r="I3114">
        <v>9</v>
      </c>
      <c r="J3114">
        <v>3</v>
      </c>
      <c r="K3114" t="s">
        <v>25</v>
      </c>
      <c r="L3114" t="s">
        <v>26</v>
      </c>
      <c r="M3114" t="s">
        <v>54</v>
      </c>
      <c r="N3114" t="s">
        <v>45</v>
      </c>
      <c r="O3114">
        <v>1</v>
      </c>
      <c r="P3114" t="s">
        <v>40</v>
      </c>
      <c r="Q3114">
        <v>4</v>
      </c>
      <c r="R3114" t="s">
        <v>30</v>
      </c>
      <c r="S3114" t="s">
        <v>31</v>
      </c>
      <c r="T3114" t="s">
        <v>60</v>
      </c>
      <c r="U3114" t="str">
        <f t="shared" si="1177"/>
        <v>Gen X</v>
      </c>
      <c r="V3114" t="str">
        <f t="shared" si="1181"/>
        <v>high</v>
      </c>
      <c r="W3114" t="str">
        <f t="shared" si="1178"/>
        <v>MEDIUM</v>
      </c>
      <c r="X3114" s="8">
        <f t="shared" si="1186"/>
        <v>3.3571428571428572</v>
      </c>
      <c r="Y3114">
        <f t="shared" si="1171"/>
        <v>1</v>
      </c>
      <c r="Z3114">
        <f t="shared" si="1172"/>
        <v>5</v>
      </c>
      <c r="AA3114">
        <f t="shared" si="1173"/>
        <v>2</v>
      </c>
      <c r="AB3114">
        <f t="shared" si="1174"/>
        <v>4.5</v>
      </c>
      <c r="AC3114">
        <f t="shared" si="1175"/>
        <v>5</v>
      </c>
      <c r="AD3114">
        <f t="shared" si="1176"/>
        <v>3</v>
      </c>
      <c r="AE3114">
        <f t="shared" si="1179"/>
        <v>3.0000000000000004</v>
      </c>
    </row>
    <row r="3115" spans="1:31" x14ac:dyDescent="0.3">
      <c r="A3115" t="s">
        <v>3180</v>
      </c>
      <c r="B3115">
        <v>22</v>
      </c>
      <c r="C3115" t="s">
        <v>21</v>
      </c>
      <c r="D3115" t="s">
        <v>56</v>
      </c>
      <c r="E3115" t="s">
        <v>67</v>
      </c>
      <c r="F3115">
        <v>24</v>
      </c>
      <c r="G3115" t="s">
        <v>24</v>
      </c>
      <c r="H3115">
        <v>46</v>
      </c>
      <c r="I3115">
        <v>3</v>
      </c>
      <c r="J3115">
        <v>2</v>
      </c>
      <c r="K3115" t="s">
        <v>63</v>
      </c>
      <c r="L3115" t="s">
        <v>38</v>
      </c>
      <c r="M3115" t="s">
        <v>27</v>
      </c>
      <c r="N3115" t="s">
        <v>45</v>
      </c>
      <c r="O3115">
        <v>4</v>
      </c>
      <c r="P3115" t="s">
        <v>29</v>
      </c>
      <c r="Q3115">
        <v>5</v>
      </c>
      <c r="R3115" t="s">
        <v>65</v>
      </c>
      <c r="S3115" t="s">
        <v>31</v>
      </c>
      <c r="T3115" t="s">
        <v>32</v>
      </c>
      <c r="U3115" t="str">
        <f t="shared" si="1177"/>
        <v>GEN Z</v>
      </c>
      <c r="V3115" t="str">
        <f t="shared" si="1181"/>
        <v>high</v>
      </c>
      <c r="W3115" t="str">
        <f t="shared" si="1178"/>
        <v>Good</v>
      </c>
      <c r="X3115" s="8">
        <f t="shared" si="1186"/>
        <v>3.2142857142857144</v>
      </c>
      <c r="Y3115">
        <f t="shared" si="1171"/>
        <v>3</v>
      </c>
      <c r="Z3115">
        <f t="shared" si="1172"/>
        <v>5</v>
      </c>
      <c r="AA3115">
        <f t="shared" si="1173"/>
        <v>2</v>
      </c>
      <c r="AB3115">
        <f t="shared" si="1174"/>
        <v>3.5</v>
      </c>
      <c r="AC3115">
        <f t="shared" si="1175"/>
        <v>2</v>
      </c>
      <c r="AD3115">
        <f t="shared" si="1176"/>
        <v>5</v>
      </c>
      <c r="AE3115">
        <f t="shared" si="1179"/>
        <v>3.7500000000000004</v>
      </c>
    </row>
    <row r="3116" spans="1:31" x14ac:dyDescent="0.3">
      <c r="A3116" t="s">
        <v>3181</v>
      </c>
      <c r="B3116">
        <v>38</v>
      </c>
      <c r="C3116" t="s">
        <v>34</v>
      </c>
      <c r="D3116" t="s">
        <v>79</v>
      </c>
      <c r="E3116" t="s">
        <v>51</v>
      </c>
      <c r="F3116">
        <v>19</v>
      </c>
      <c r="G3116" t="s">
        <v>24</v>
      </c>
      <c r="H3116">
        <v>21</v>
      </c>
      <c r="I3116">
        <v>0</v>
      </c>
      <c r="J3116">
        <v>4</v>
      </c>
      <c r="K3116" t="s">
        <v>63</v>
      </c>
      <c r="L3116" t="s">
        <v>84</v>
      </c>
      <c r="M3116" t="s">
        <v>27</v>
      </c>
      <c r="N3116" t="s">
        <v>28</v>
      </c>
      <c r="O3116">
        <v>2</v>
      </c>
      <c r="P3116" t="s">
        <v>29</v>
      </c>
      <c r="Q3116">
        <v>3</v>
      </c>
      <c r="R3116" t="s">
        <v>46</v>
      </c>
      <c r="S3116" t="s">
        <v>58</v>
      </c>
      <c r="T3116" t="s">
        <v>41</v>
      </c>
      <c r="U3116" t="str">
        <f t="shared" si="1177"/>
        <v>Millennieals</v>
      </c>
      <c r="V3116" t="str">
        <f t="shared" si="1181"/>
        <v>low</v>
      </c>
      <c r="W3116" t="str">
        <f t="shared" si="1178"/>
        <v>MEDIUM</v>
      </c>
      <c r="X3116" s="8">
        <f t="shared" si="1186"/>
        <v>3.5</v>
      </c>
      <c r="Y3116">
        <f t="shared" si="1171"/>
        <v>2</v>
      </c>
      <c r="Z3116">
        <f t="shared" si="1172"/>
        <v>3</v>
      </c>
      <c r="AA3116">
        <f t="shared" si="1173"/>
        <v>4</v>
      </c>
      <c r="AB3116">
        <f t="shared" si="1174"/>
        <v>2.5</v>
      </c>
      <c r="AC3116">
        <f t="shared" si="1175"/>
        <v>2</v>
      </c>
      <c r="AD3116">
        <f t="shared" si="1176"/>
        <v>5</v>
      </c>
      <c r="AE3116">
        <f t="shared" si="1179"/>
        <v>3.4000000000000004</v>
      </c>
    </row>
    <row r="3117" spans="1:31" x14ac:dyDescent="0.3">
      <c r="A3117" t="s">
        <v>3182</v>
      </c>
      <c r="B3117">
        <v>34</v>
      </c>
      <c r="C3117" t="s">
        <v>50</v>
      </c>
      <c r="D3117" t="s">
        <v>35</v>
      </c>
      <c r="E3117" t="s">
        <v>67</v>
      </c>
      <c r="F3117">
        <v>21</v>
      </c>
      <c r="G3117" t="s">
        <v>37</v>
      </c>
      <c r="H3117">
        <v>47</v>
      </c>
      <c r="I3117">
        <v>11</v>
      </c>
      <c r="J3117">
        <v>1</v>
      </c>
      <c r="K3117" t="s">
        <v>25</v>
      </c>
      <c r="L3117" t="s">
        <v>26</v>
      </c>
      <c r="M3117" t="s">
        <v>54</v>
      </c>
      <c r="N3117" t="s">
        <v>28</v>
      </c>
      <c r="O3117">
        <v>3</v>
      </c>
      <c r="P3117" t="s">
        <v>29</v>
      </c>
      <c r="Q3117">
        <v>1</v>
      </c>
      <c r="R3117" t="s">
        <v>30</v>
      </c>
      <c r="S3117" t="s">
        <v>47</v>
      </c>
      <c r="T3117" t="s">
        <v>32</v>
      </c>
      <c r="U3117" t="str">
        <f t="shared" si="1177"/>
        <v>Millennieals</v>
      </c>
      <c r="V3117" t="str">
        <f t="shared" si="1181"/>
        <v>high</v>
      </c>
      <c r="W3117" t="str">
        <f t="shared" si="1178"/>
        <v>MEDIUM</v>
      </c>
      <c r="X3117" s="8">
        <f t="shared" si="1186"/>
        <v>2</v>
      </c>
      <c r="Y3117">
        <f t="shared" si="1171"/>
        <v>1</v>
      </c>
      <c r="Z3117">
        <f t="shared" si="1172"/>
        <v>1</v>
      </c>
      <c r="AA3117">
        <f t="shared" si="1173"/>
        <v>2</v>
      </c>
      <c r="AB3117">
        <f t="shared" si="1174"/>
        <v>3</v>
      </c>
      <c r="AC3117">
        <f t="shared" si="1175"/>
        <v>5</v>
      </c>
      <c r="AD3117">
        <f t="shared" si="1176"/>
        <v>3</v>
      </c>
      <c r="AE3117">
        <f t="shared" si="1179"/>
        <v>2.0499999999999998</v>
      </c>
    </row>
    <row r="3118" spans="1:31" x14ac:dyDescent="0.3">
      <c r="A3118" t="s">
        <v>3183</v>
      </c>
      <c r="B3118">
        <v>36</v>
      </c>
      <c r="C3118" t="s">
        <v>34</v>
      </c>
      <c r="D3118" t="s">
        <v>35</v>
      </c>
      <c r="E3118" t="s">
        <v>23</v>
      </c>
      <c r="F3118">
        <v>34</v>
      </c>
      <c r="G3118" t="s">
        <v>24</v>
      </c>
      <c r="H3118">
        <v>33</v>
      </c>
      <c r="I3118">
        <v>5</v>
      </c>
      <c r="J3118">
        <v>1</v>
      </c>
      <c r="K3118" t="s">
        <v>63</v>
      </c>
      <c r="L3118" t="s">
        <v>38</v>
      </c>
      <c r="M3118" t="s">
        <v>54</v>
      </c>
      <c r="N3118" t="s">
        <v>28</v>
      </c>
      <c r="O3118">
        <v>3</v>
      </c>
      <c r="P3118" t="s">
        <v>29</v>
      </c>
      <c r="Q3118">
        <v>5</v>
      </c>
      <c r="R3118" t="s">
        <v>30</v>
      </c>
      <c r="S3118" t="s">
        <v>58</v>
      </c>
      <c r="T3118" t="s">
        <v>71</v>
      </c>
      <c r="U3118" t="str">
        <f t="shared" si="1177"/>
        <v>Millennieals</v>
      </c>
      <c r="V3118" t="str">
        <f t="shared" si="1181"/>
        <v>low</v>
      </c>
      <c r="W3118" t="str">
        <f t="shared" si="1178"/>
        <v>Good</v>
      </c>
      <c r="X3118" s="8">
        <f t="shared" ref="X3118" si="1189">AVERAGE(6-(AD3118),6-(Y3118),6-(O3118),J3118,AB3118,Z3118,6-(AA3118))</f>
        <v>2.5714285714285716</v>
      </c>
      <c r="Y3118">
        <f t="shared" si="1171"/>
        <v>3</v>
      </c>
      <c r="Z3118">
        <f t="shared" si="1172"/>
        <v>3</v>
      </c>
      <c r="AA3118">
        <f t="shared" si="1173"/>
        <v>4</v>
      </c>
      <c r="AB3118">
        <f t="shared" si="1174"/>
        <v>5</v>
      </c>
      <c r="AC3118">
        <f t="shared" si="1175"/>
        <v>5</v>
      </c>
      <c r="AD3118">
        <f t="shared" si="1176"/>
        <v>5</v>
      </c>
      <c r="AE3118">
        <f t="shared" si="1179"/>
        <v>3.7500000000000004</v>
      </c>
    </row>
    <row r="3119" spans="1:31" x14ac:dyDescent="0.3">
      <c r="A3119" t="s">
        <v>3184</v>
      </c>
      <c r="B3119">
        <v>47</v>
      </c>
      <c r="C3119" t="s">
        <v>50</v>
      </c>
      <c r="D3119" t="s">
        <v>22</v>
      </c>
      <c r="E3119" t="s">
        <v>80</v>
      </c>
      <c r="F3119">
        <v>30</v>
      </c>
      <c r="G3119" t="s">
        <v>24</v>
      </c>
      <c r="H3119">
        <v>48</v>
      </c>
      <c r="I3119">
        <v>7</v>
      </c>
      <c r="J3119">
        <v>1</v>
      </c>
      <c r="K3119" t="s">
        <v>25</v>
      </c>
      <c r="L3119" t="s">
        <v>46</v>
      </c>
      <c r="M3119" t="s">
        <v>54</v>
      </c>
      <c r="N3119" t="s">
        <v>39</v>
      </c>
      <c r="O3119">
        <v>3</v>
      </c>
      <c r="P3119" t="s">
        <v>29</v>
      </c>
      <c r="Q3119">
        <v>3</v>
      </c>
      <c r="R3119" t="s">
        <v>65</v>
      </c>
      <c r="S3119" t="s">
        <v>31</v>
      </c>
      <c r="T3119" t="s">
        <v>74</v>
      </c>
      <c r="U3119" t="str">
        <f t="shared" si="1177"/>
        <v>Gen X</v>
      </c>
      <c r="V3119" t="str">
        <f t="shared" si="1181"/>
        <v>high</v>
      </c>
      <c r="W3119" t="str">
        <f t="shared" si="1178"/>
        <v>Good</v>
      </c>
      <c r="X3119" s="8">
        <f t="shared" ref="X3119" si="1190">AVERAGE((AD3119),(Y3119),6-(O3119),J3119,AB3119,Z3119,(AA3119))</f>
        <v>3.2857142857142856</v>
      </c>
      <c r="Y3119">
        <f t="shared" si="1171"/>
        <v>5</v>
      </c>
      <c r="Z3119">
        <f t="shared" si="1172"/>
        <v>5</v>
      </c>
      <c r="AA3119">
        <f t="shared" si="1173"/>
        <v>2</v>
      </c>
      <c r="AB3119">
        <f t="shared" si="1174"/>
        <v>4</v>
      </c>
      <c r="AC3119">
        <f t="shared" si="1175"/>
        <v>5</v>
      </c>
      <c r="AD3119">
        <f t="shared" si="1176"/>
        <v>3</v>
      </c>
      <c r="AE3119">
        <f t="shared" si="1179"/>
        <v>3.75</v>
      </c>
    </row>
    <row r="3120" spans="1:31" x14ac:dyDescent="0.3">
      <c r="A3120" t="s">
        <v>3185</v>
      </c>
      <c r="B3120">
        <v>41</v>
      </c>
      <c r="C3120" t="s">
        <v>34</v>
      </c>
      <c r="D3120" t="s">
        <v>79</v>
      </c>
      <c r="E3120" t="s">
        <v>36</v>
      </c>
      <c r="F3120">
        <v>7</v>
      </c>
      <c r="G3120" t="s">
        <v>52</v>
      </c>
      <c r="H3120">
        <v>47</v>
      </c>
      <c r="I3120">
        <v>0</v>
      </c>
      <c r="J3120">
        <v>1</v>
      </c>
      <c r="K3120" t="s">
        <v>63</v>
      </c>
      <c r="L3120" t="s">
        <v>84</v>
      </c>
      <c r="M3120" t="s">
        <v>54</v>
      </c>
      <c r="N3120" t="s">
        <v>39</v>
      </c>
      <c r="O3120">
        <v>4</v>
      </c>
      <c r="P3120" t="s">
        <v>64</v>
      </c>
      <c r="Q3120">
        <v>3</v>
      </c>
      <c r="R3120" t="s">
        <v>65</v>
      </c>
      <c r="S3120" t="s">
        <v>58</v>
      </c>
      <c r="T3120" t="s">
        <v>71</v>
      </c>
      <c r="U3120" t="str">
        <f t="shared" si="1177"/>
        <v>Millennieals</v>
      </c>
      <c r="V3120" t="str">
        <f t="shared" si="1181"/>
        <v>high</v>
      </c>
      <c r="W3120" t="str">
        <f t="shared" si="1178"/>
        <v>MEDIUM</v>
      </c>
      <c r="X3120" s="8">
        <f t="shared" si="1186"/>
        <v>2.7142857142857144</v>
      </c>
      <c r="Y3120">
        <f t="shared" si="1171"/>
        <v>2</v>
      </c>
      <c r="Z3120">
        <f t="shared" si="1172"/>
        <v>3</v>
      </c>
      <c r="AA3120">
        <f t="shared" si="1173"/>
        <v>2</v>
      </c>
      <c r="AB3120">
        <f t="shared" si="1174"/>
        <v>4</v>
      </c>
      <c r="AC3120">
        <f t="shared" si="1175"/>
        <v>5</v>
      </c>
      <c r="AD3120">
        <f t="shared" si="1176"/>
        <v>5</v>
      </c>
      <c r="AE3120">
        <f t="shared" si="1179"/>
        <v>3.3000000000000003</v>
      </c>
    </row>
    <row r="3121" spans="1:31" x14ac:dyDescent="0.3">
      <c r="A3121" t="s">
        <v>3186</v>
      </c>
      <c r="B3121">
        <v>42</v>
      </c>
      <c r="C3121" t="s">
        <v>62</v>
      </c>
      <c r="D3121" t="s">
        <v>56</v>
      </c>
      <c r="E3121" t="s">
        <v>23</v>
      </c>
      <c r="F3121">
        <v>19</v>
      </c>
      <c r="G3121" t="s">
        <v>52</v>
      </c>
      <c r="H3121">
        <v>37</v>
      </c>
      <c r="I3121">
        <v>11</v>
      </c>
      <c r="J3121">
        <v>1</v>
      </c>
      <c r="K3121" t="s">
        <v>63</v>
      </c>
      <c r="L3121" t="s">
        <v>84</v>
      </c>
      <c r="M3121" t="s">
        <v>54</v>
      </c>
      <c r="N3121" t="s">
        <v>45</v>
      </c>
      <c r="O3121">
        <v>2</v>
      </c>
      <c r="P3121" t="s">
        <v>64</v>
      </c>
      <c r="Q3121">
        <v>2</v>
      </c>
      <c r="R3121" t="s">
        <v>30</v>
      </c>
      <c r="S3121" t="s">
        <v>47</v>
      </c>
      <c r="T3121" t="s">
        <v>74</v>
      </c>
      <c r="U3121" t="str">
        <f t="shared" si="1177"/>
        <v>Millennieals</v>
      </c>
      <c r="V3121" t="str">
        <f t="shared" si="1181"/>
        <v>standard</v>
      </c>
      <c r="W3121" t="str">
        <f t="shared" si="1178"/>
        <v>MEDIUM</v>
      </c>
      <c r="X3121" s="8">
        <f t="shared" si="1186"/>
        <v>2.7857142857142856</v>
      </c>
      <c r="Y3121">
        <f t="shared" si="1171"/>
        <v>2</v>
      </c>
      <c r="Z3121">
        <f t="shared" si="1172"/>
        <v>1</v>
      </c>
      <c r="AA3121">
        <f t="shared" si="1173"/>
        <v>3</v>
      </c>
      <c r="AB3121">
        <f t="shared" si="1174"/>
        <v>3.5</v>
      </c>
      <c r="AC3121">
        <f t="shared" si="1175"/>
        <v>5</v>
      </c>
      <c r="AD3121">
        <f t="shared" si="1176"/>
        <v>5</v>
      </c>
      <c r="AE3121">
        <f t="shared" si="1179"/>
        <v>3</v>
      </c>
    </row>
    <row r="3122" spans="1:31" x14ac:dyDescent="0.3">
      <c r="A3122" t="s">
        <v>3187</v>
      </c>
      <c r="B3122">
        <v>22</v>
      </c>
      <c r="C3122" t="s">
        <v>50</v>
      </c>
      <c r="D3122" t="s">
        <v>56</v>
      </c>
      <c r="E3122" t="s">
        <v>67</v>
      </c>
      <c r="F3122">
        <v>11</v>
      </c>
      <c r="G3122" t="s">
        <v>24</v>
      </c>
      <c r="H3122">
        <v>28</v>
      </c>
      <c r="I3122">
        <v>0</v>
      </c>
      <c r="J3122">
        <v>2</v>
      </c>
      <c r="K3122" t="s">
        <v>25</v>
      </c>
      <c r="L3122" t="s">
        <v>38</v>
      </c>
      <c r="M3122" t="s">
        <v>27</v>
      </c>
      <c r="N3122" t="s">
        <v>39</v>
      </c>
      <c r="O3122">
        <v>5</v>
      </c>
      <c r="P3122" t="s">
        <v>40</v>
      </c>
      <c r="Q3122">
        <v>1</v>
      </c>
      <c r="R3122" t="s">
        <v>30</v>
      </c>
      <c r="S3122" t="s">
        <v>47</v>
      </c>
      <c r="T3122" t="s">
        <v>60</v>
      </c>
      <c r="U3122" t="str">
        <f t="shared" si="1177"/>
        <v>GEN Z</v>
      </c>
      <c r="V3122" t="str">
        <f t="shared" si="1181"/>
        <v>low</v>
      </c>
      <c r="W3122" t="str">
        <f t="shared" si="1178"/>
        <v>MEDIUM</v>
      </c>
      <c r="X3122" s="8">
        <f t="shared" si="1186"/>
        <v>2.2142857142857144</v>
      </c>
      <c r="Y3122">
        <f t="shared" si="1171"/>
        <v>3</v>
      </c>
      <c r="Z3122">
        <f t="shared" si="1172"/>
        <v>1</v>
      </c>
      <c r="AA3122">
        <f t="shared" si="1173"/>
        <v>4</v>
      </c>
      <c r="AB3122">
        <f t="shared" si="1174"/>
        <v>1.5</v>
      </c>
      <c r="AC3122">
        <f t="shared" si="1175"/>
        <v>2</v>
      </c>
      <c r="AD3122">
        <f t="shared" si="1176"/>
        <v>3</v>
      </c>
      <c r="AE3122">
        <f t="shared" si="1179"/>
        <v>2.4500000000000002</v>
      </c>
    </row>
    <row r="3123" spans="1:31" x14ac:dyDescent="0.3">
      <c r="A3123" t="s">
        <v>3188</v>
      </c>
      <c r="B3123">
        <v>48</v>
      </c>
      <c r="C3123" t="s">
        <v>50</v>
      </c>
      <c r="D3123" t="s">
        <v>22</v>
      </c>
      <c r="E3123" t="s">
        <v>36</v>
      </c>
      <c r="F3123">
        <v>24</v>
      </c>
      <c r="G3123" t="s">
        <v>24</v>
      </c>
      <c r="H3123">
        <v>31</v>
      </c>
      <c r="I3123">
        <v>3</v>
      </c>
      <c r="J3123">
        <v>2</v>
      </c>
      <c r="K3123" t="s">
        <v>25</v>
      </c>
      <c r="L3123" t="s">
        <v>26</v>
      </c>
      <c r="M3123" t="s">
        <v>27</v>
      </c>
      <c r="N3123" t="s">
        <v>39</v>
      </c>
      <c r="O3123">
        <v>1</v>
      </c>
      <c r="P3123" t="s">
        <v>29</v>
      </c>
      <c r="Q3123">
        <v>1</v>
      </c>
      <c r="R3123" t="s">
        <v>30</v>
      </c>
      <c r="S3123" t="s">
        <v>47</v>
      </c>
      <c r="T3123" t="s">
        <v>74</v>
      </c>
      <c r="U3123" t="str">
        <f t="shared" si="1177"/>
        <v>Gen X</v>
      </c>
      <c r="V3123" t="str">
        <f t="shared" si="1181"/>
        <v>low</v>
      </c>
      <c r="W3123" t="str">
        <f t="shared" si="1178"/>
        <v>poor</v>
      </c>
      <c r="X3123" s="8">
        <f t="shared" si="1186"/>
        <v>2.5</v>
      </c>
      <c r="Y3123">
        <f t="shared" si="1171"/>
        <v>1</v>
      </c>
      <c r="Z3123">
        <f t="shared" si="1172"/>
        <v>1</v>
      </c>
      <c r="AA3123">
        <f t="shared" si="1173"/>
        <v>4</v>
      </c>
      <c r="AB3123">
        <f t="shared" si="1174"/>
        <v>1.5</v>
      </c>
      <c r="AC3123">
        <f t="shared" si="1175"/>
        <v>2</v>
      </c>
      <c r="AD3123">
        <f t="shared" si="1176"/>
        <v>3</v>
      </c>
      <c r="AE3123">
        <f t="shared" si="1179"/>
        <v>1.95</v>
      </c>
    </row>
    <row r="3124" spans="1:31" x14ac:dyDescent="0.3">
      <c r="A3124" t="s">
        <v>3189</v>
      </c>
      <c r="B3124">
        <v>28</v>
      </c>
      <c r="C3124" t="s">
        <v>34</v>
      </c>
      <c r="D3124" t="s">
        <v>22</v>
      </c>
      <c r="E3124" t="s">
        <v>57</v>
      </c>
      <c r="F3124">
        <v>27</v>
      </c>
      <c r="G3124" t="s">
        <v>52</v>
      </c>
      <c r="H3124">
        <v>56</v>
      </c>
      <c r="I3124">
        <v>9</v>
      </c>
      <c r="J3124">
        <v>1</v>
      </c>
      <c r="K3124" t="s">
        <v>53</v>
      </c>
      <c r="L3124" t="s">
        <v>46</v>
      </c>
      <c r="M3124" t="s">
        <v>27</v>
      </c>
      <c r="N3124" t="s">
        <v>45</v>
      </c>
      <c r="O3124">
        <v>5</v>
      </c>
      <c r="P3124" t="s">
        <v>40</v>
      </c>
      <c r="Q3124">
        <v>1</v>
      </c>
      <c r="R3124" t="s">
        <v>65</v>
      </c>
      <c r="S3124" t="s">
        <v>58</v>
      </c>
      <c r="T3124" t="s">
        <v>41</v>
      </c>
      <c r="U3124" t="str">
        <f t="shared" si="1177"/>
        <v>GEN Z</v>
      </c>
      <c r="V3124" t="str">
        <f t="shared" si="1181"/>
        <v xml:space="preserve">very high </v>
      </c>
      <c r="W3124" t="str">
        <f t="shared" si="1178"/>
        <v>MEDIUM</v>
      </c>
      <c r="X3124" s="8">
        <f t="shared" si="1186"/>
        <v>1.9285714285714286</v>
      </c>
      <c r="Y3124">
        <f t="shared" si="1171"/>
        <v>5</v>
      </c>
      <c r="Z3124">
        <f t="shared" si="1172"/>
        <v>3</v>
      </c>
      <c r="AA3124">
        <f t="shared" si="1173"/>
        <v>1</v>
      </c>
      <c r="AB3124">
        <f t="shared" si="1174"/>
        <v>1.5</v>
      </c>
      <c r="AC3124">
        <f t="shared" si="1175"/>
        <v>2</v>
      </c>
      <c r="AD3124">
        <f t="shared" si="1176"/>
        <v>1</v>
      </c>
      <c r="AE3124">
        <f t="shared" si="1179"/>
        <v>2.4</v>
      </c>
    </row>
    <row r="3125" spans="1:31" x14ac:dyDescent="0.3">
      <c r="A3125" t="s">
        <v>3190</v>
      </c>
      <c r="B3125">
        <v>22</v>
      </c>
      <c r="C3125" t="s">
        <v>62</v>
      </c>
      <c r="D3125" t="s">
        <v>56</v>
      </c>
      <c r="E3125" t="s">
        <v>36</v>
      </c>
      <c r="F3125">
        <v>6</v>
      </c>
      <c r="G3125" t="s">
        <v>37</v>
      </c>
      <c r="H3125">
        <v>50</v>
      </c>
      <c r="I3125">
        <v>15</v>
      </c>
      <c r="J3125">
        <v>2</v>
      </c>
      <c r="K3125" t="s">
        <v>53</v>
      </c>
      <c r="L3125" t="s">
        <v>26</v>
      </c>
      <c r="M3125" t="s">
        <v>27</v>
      </c>
      <c r="N3125" t="s">
        <v>28</v>
      </c>
      <c r="O3125">
        <v>3</v>
      </c>
      <c r="P3125" t="s">
        <v>29</v>
      </c>
      <c r="Q3125">
        <v>2</v>
      </c>
      <c r="R3125" t="s">
        <v>65</v>
      </c>
      <c r="S3125" t="s">
        <v>31</v>
      </c>
      <c r="T3125" t="s">
        <v>48</v>
      </c>
      <c r="U3125" t="str">
        <f t="shared" si="1177"/>
        <v>GEN Z</v>
      </c>
      <c r="V3125" t="str">
        <f t="shared" si="1181"/>
        <v>high</v>
      </c>
      <c r="W3125" t="str">
        <f t="shared" si="1178"/>
        <v>poor</v>
      </c>
      <c r="X3125" s="8">
        <f t="shared" si="1186"/>
        <v>2.2857142857142856</v>
      </c>
      <c r="Y3125">
        <f t="shared" si="1171"/>
        <v>1</v>
      </c>
      <c r="Z3125">
        <f t="shared" si="1172"/>
        <v>5</v>
      </c>
      <c r="AA3125">
        <f t="shared" si="1173"/>
        <v>2</v>
      </c>
      <c r="AB3125">
        <f t="shared" si="1174"/>
        <v>2</v>
      </c>
      <c r="AC3125">
        <f t="shared" si="1175"/>
        <v>2</v>
      </c>
      <c r="AD3125">
        <f t="shared" si="1176"/>
        <v>1</v>
      </c>
      <c r="AE3125">
        <f t="shared" si="1179"/>
        <v>1.9000000000000001</v>
      </c>
    </row>
    <row r="3126" spans="1:31" x14ac:dyDescent="0.3">
      <c r="A3126" t="s">
        <v>3191</v>
      </c>
      <c r="B3126">
        <v>58</v>
      </c>
      <c r="C3126" t="s">
        <v>50</v>
      </c>
      <c r="D3126" t="s">
        <v>22</v>
      </c>
      <c r="E3126" t="s">
        <v>36</v>
      </c>
      <c r="F3126">
        <v>28</v>
      </c>
      <c r="G3126" t="s">
        <v>24</v>
      </c>
      <c r="H3126">
        <v>59</v>
      </c>
      <c r="I3126">
        <v>7</v>
      </c>
      <c r="J3126">
        <v>4</v>
      </c>
      <c r="K3126" t="s">
        <v>63</v>
      </c>
      <c r="L3126" t="s">
        <v>84</v>
      </c>
      <c r="M3126" t="s">
        <v>54</v>
      </c>
      <c r="N3126" t="s">
        <v>45</v>
      </c>
      <c r="O3126">
        <v>1</v>
      </c>
      <c r="P3126" t="s">
        <v>64</v>
      </c>
      <c r="Q3126">
        <v>2</v>
      </c>
      <c r="R3126" t="s">
        <v>65</v>
      </c>
      <c r="S3126" t="s">
        <v>58</v>
      </c>
      <c r="T3126" t="s">
        <v>71</v>
      </c>
      <c r="U3126" t="str">
        <f t="shared" si="1177"/>
        <v>Gen X</v>
      </c>
      <c r="V3126" t="str">
        <f t="shared" si="1181"/>
        <v xml:space="preserve">very high </v>
      </c>
      <c r="W3126" t="str">
        <f t="shared" si="1178"/>
        <v>MEDIUM</v>
      </c>
      <c r="X3126" s="8">
        <f t="shared" si="1186"/>
        <v>3.3571428571428572</v>
      </c>
      <c r="Y3126">
        <f t="shared" si="1171"/>
        <v>2</v>
      </c>
      <c r="Z3126">
        <f t="shared" si="1172"/>
        <v>3</v>
      </c>
      <c r="AA3126">
        <f t="shared" si="1173"/>
        <v>1</v>
      </c>
      <c r="AB3126">
        <f t="shared" si="1174"/>
        <v>3.5</v>
      </c>
      <c r="AC3126">
        <f t="shared" si="1175"/>
        <v>5</v>
      </c>
      <c r="AD3126">
        <f t="shared" si="1176"/>
        <v>5</v>
      </c>
      <c r="AE3126">
        <f t="shared" si="1179"/>
        <v>3.5</v>
      </c>
    </row>
    <row r="3127" spans="1:31" x14ac:dyDescent="0.3">
      <c r="A3127" t="s">
        <v>3192</v>
      </c>
      <c r="B3127">
        <v>37</v>
      </c>
      <c r="C3127" t="s">
        <v>50</v>
      </c>
      <c r="D3127" t="s">
        <v>35</v>
      </c>
      <c r="E3127" t="s">
        <v>51</v>
      </c>
      <c r="F3127">
        <v>6</v>
      </c>
      <c r="G3127" t="s">
        <v>24</v>
      </c>
      <c r="H3127">
        <v>53</v>
      </c>
      <c r="I3127">
        <v>0</v>
      </c>
      <c r="J3127">
        <v>3</v>
      </c>
      <c r="K3127" t="s">
        <v>53</v>
      </c>
      <c r="L3127" t="s">
        <v>38</v>
      </c>
      <c r="M3127" t="s">
        <v>27</v>
      </c>
      <c r="N3127" t="s">
        <v>39</v>
      </c>
      <c r="O3127">
        <v>1</v>
      </c>
      <c r="P3127" t="s">
        <v>29</v>
      </c>
      <c r="Q3127">
        <v>5</v>
      </c>
      <c r="R3127" t="s">
        <v>30</v>
      </c>
      <c r="S3127" t="s">
        <v>31</v>
      </c>
      <c r="T3127" t="s">
        <v>71</v>
      </c>
      <c r="U3127" t="str">
        <f t="shared" si="1177"/>
        <v>Millennieals</v>
      </c>
      <c r="V3127" t="str">
        <f t="shared" si="1181"/>
        <v>high</v>
      </c>
      <c r="W3127" t="str">
        <f t="shared" si="1178"/>
        <v>MEDIUM</v>
      </c>
      <c r="X3127" s="8">
        <f t="shared" ref="X3127" si="1191">AVERAGE(6-(AD3127),6-(Y3127),6-(O3127),J3127,AB3127,Z3127,6-(AA3127))</f>
        <v>4.0714285714285712</v>
      </c>
      <c r="Y3127">
        <f t="shared" si="1171"/>
        <v>3</v>
      </c>
      <c r="Z3127">
        <f t="shared" si="1172"/>
        <v>5</v>
      </c>
      <c r="AA3127">
        <f t="shared" si="1173"/>
        <v>2</v>
      </c>
      <c r="AB3127">
        <f t="shared" si="1174"/>
        <v>3.5</v>
      </c>
      <c r="AC3127">
        <f t="shared" si="1175"/>
        <v>2</v>
      </c>
      <c r="AD3127">
        <f t="shared" si="1176"/>
        <v>1</v>
      </c>
      <c r="AE3127">
        <f t="shared" si="1179"/>
        <v>2.6500000000000004</v>
      </c>
    </row>
    <row r="3128" spans="1:31" x14ac:dyDescent="0.3">
      <c r="A3128" t="s">
        <v>3193</v>
      </c>
      <c r="B3128">
        <v>58</v>
      </c>
      <c r="C3128" t="s">
        <v>21</v>
      </c>
      <c r="D3128" t="s">
        <v>35</v>
      </c>
      <c r="E3128" t="s">
        <v>57</v>
      </c>
      <c r="F3128">
        <v>2</v>
      </c>
      <c r="G3128" t="s">
        <v>37</v>
      </c>
      <c r="H3128">
        <v>48</v>
      </c>
      <c r="I3128">
        <v>15</v>
      </c>
      <c r="J3128">
        <v>1</v>
      </c>
      <c r="K3128" t="s">
        <v>53</v>
      </c>
      <c r="L3128" t="s">
        <v>46</v>
      </c>
      <c r="M3128" t="s">
        <v>27</v>
      </c>
      <c r="N3128" t="s">
        <v>39</v>
      </c>
      <c r="O3128">
        <v>2</v>
      </c>
      <c r="P3128" t="s">
        <v>64</v>
      </c>
      <c r="Q3128">
        <v>2</v>
      </c>
      <c r="R3128" t="s">
        <v>65</v>
      </c>
      <c r="S3128" t="s">
        <v>58</v>
      </c>
      <c r="T3128" t="s">
        <v>48</v>
      </c>
      <c r="U3128" t="str">
        <f t="shared" si="1177"/>
        <v>Gen X</v>
      </c>
      <c r="V3128" t="str">
        <f t="shared" si="1181"/>
        <v>high</v>
      </c>
      <c r="W3128" t="str">
        <f t="shared" si="1178"/>
        <v>MEDIUM</v>
      </c>
      <c r="X3128" s="8">
        <f t="shared" ref="X3128" si="1192">AVERAGE((AD3128),(Y3128),6-(O3128),J3128,AB3128,Z3128,(AA3128))</f>
        <v>2.5714285714285716</v>
      </c>
      <c r="Y3128">
        <f t="shared" si="1171"/>
        <v>5</v>
      </c>
      <c r="Z3128">
        <f t="shared" si="1172"/>
        <v>3</v>
      </c>
      <c r="AA3128">
        <f t="shared" si="1173"/>
        <v>2</v>
      </c>
      <c r="AB3128">
        <f t="shared" si="1174"/>
        <v>2</v>
      </c>
      <c r="AC3128">
        <f t="shared" si="1175"/>
        <v>2</v>
      </c>
      <c r="AD3128">
        <f t="shared" si="1176"/>
        <v>1</v>
      </c>
      <c r="AE3128">
        <f t="shared" si="1179"/>
        <v>2.5000000000000004</v>
      </c>
    </row>
    <row r="3129" spans="1:31" x14ac:dyDescent="0.3">
      <c r="A3129" t="s">
        <v>3194</v>
      </c>
      <c r="B3129">
        <v>47</v>
      </c>
      <c r="C3129" t="s">
        <v>34</v>
      </c>
      <c r="D3129" t="s">
        <v>77</v>
      </c>
      <c r="E3129" t="s">
        <v>57</v>
      </c>
      <c r="F3129">
        <v>23</v>
      </c>
      <c r="G3129" t="s">
        <v>52</v>
      </c>
      <c r="H3129">
        <v>45</v>
      </c>
      <c r="I3129">
        <v>10</v>
      </c>
      <c r="J3129">
        <v>1</v>
      </c>
      <c r="K3129" t="s">
        <v>63</v>
      </c>
      <c r="L3129" t="s">
        <v>84</v>
      </c>
      <c r="M3129" t="s">
        <v>27</v>
      </c>
      <c r="N3129" t="s">
        <v>39</v>
      </c>
      <c r="O3129">
        <v>4</v>
      </c>
      <c r="P3129" t="s">
        <v>40</v>
      </c>
      <c r="Q3129">
        <v>3</v>
      </c>
      <c r="R3129" t="s">
        <v>65</v>
      </c>
      <c r="S3129" t="s">
        <v>47</v>
      </c>
      <c r="T3129" t="s">
        <v>32</v>
      </c>
      <c r="U3129" t="str">
        <f t="shared" si="1177"/>
        <v>Gen X</v>
      </c>
      <c r="V3129" t="str">
        <f t="shared" si="1181"/>
        <v>standard</v>
      </c>
      <c r="W3129" t="str">
        <f t="shared" si="1178"/>
        <v>MEDIUM</v>
      </c>
      <c r="X3129" s="8">
        <f t="shared" si="1186"/>
        <v>2.3571428571428572</v>
      </c>
      <c r="Y3129">
        <f t="shared" si="1171"/>
        <v>2</v>
      </c>
      <c r="Z3129">
        <f t="shared" si="1172"/>
        <v>1</v>
      </c>
      <c r="AA3129">
        <f t="shared" si="1173"/>
        <v>3</v>
      </c>
      <c r="AB3129">
        <f t="shared" si="1174"/>
        <v>2.5</v>
      </c>
      <c r="AC3129">
        <f t="shared" si="1175"/>
        <v>2</v>
      </c>
      <c r="AD3129">
        <f t="shared" si="1176"/>
        <v>5</v>
      </c>
      <c r="AE3129">
        <f t="shared" si="1179"/>
        <v>2.75</v>
      </c>
    </row>
    <row r="3130" spans="1:31" x14ac:dyDescent="0.3">
      <c r="A3130" t="s">
        <v>3195</v>
      </c>
      <c r="B3130">
        <v>40</v>
      </c>
      <c r="C3130" t="s">
        <v>62</v>
      </c>
      <c r="D3130" t="s">
        <v>56</v>
      </c>
      <c r="E3130" t="s">
        <v>36</v>
      </c>
      <c r="F3130">
        <v>12</v>
      </c>
      <c r="G3130" t="s">
        <v>37</v>
      </c>
      <c r="H3130">
        <v>46</v>
      </c>
      <c r="I3130">
        <v>11</v>
      </c>
      <c r="J3130">
        <v>4</v>
      </c>
      <c r="K3130" t="s">
        <v>63</v>
      </c>
      <c r="L3130" t="s">
        <v>26</v>
      </c>
      <c r="M3130" t="s">
        <v>27</v>
      </c>
      <c r="N3130" t="s">
        <v>39</v>
      </c>
      <c r="O3130">
        <v>1</v>
      </c>
      <c r="P3130" t="s">
        <v>64</v>
      </c>
      <c r="Q3130">
        <v>5</v>
      </c>
      <c r="R3130" t="s">
        <v>46</v>
      </c>
      <c r="S3130" t="s">
        <v>47</v>
      </c>
      <c r="T3130" t="s">
        <v>60</v>
      </c>
      <c r="U3130" t="str">
        <f t="shared" si="1177"/>
        <v>Millennieals</v>
      </c>
      <c r="V3130" t="str">
        <f t="shared" si="1181"/>
        <v>high</v>
      </c>
      <c r="W3130" t="str">
        <f t="shared" si="1178"/>
        <v>MEDIUM</v>
      </c>
      <c r="X3130" s="8">
        <f t="shared" si="1186"/>
        <v>3.0714285714285716</v>
      </c>
      <c r="Y3130">
        <f t="shared" si="1171"/>
        <v>1</v>
      </c>
      <c r="Z3130">
        <f t="shared" si="1172"/>
        <v>1</v>
      </c>
      <c r="AA3130">
        <f t="shared" si="1173"/>
        <v>2</v>
      </c>
      <c r="AB3130">
        <f t="shared" si="1174"/>
        <v>3.5</v>
      </c>
      <c r="AC3130">
        <f t="shared" si="1175"/>
        <v>2</v>
      </c>
      <c r="AD3130">
        <f t="shared" si="1176"/>
        <v>5</v>
      </c>
      <c r="AE3130">
        <f t="shared" si="1179"/>
        <v>2.85</v>
      </c>
    </row>
    <row r="3131" spans="1:31" x14ac:dyDescent="0.3">
      <c r="A3131" t="s">
        <v>3196</v>
      </c>
      <c r="B3131">
        <v>54</v>
      </c>
      <c r="C3131" t="s">
        <v>34</v>
      </c>
      <c r="D3131" t="s">
        <v>56</v>
      </c>
      <c r="E3131" t="s">
        <v>57</v>
      </c>
      <c r="F3131">
        <v>28</v>
      </c>
      <c r="G3131" t="s">
        <v>52</v>
      </c>
      <c r="H3131">
        <v>28</v>
      </c>
      <c r="I3131">
        <v>0</v>
      </c>
      <c r="J3131">
        <v>4</v>
      </c>
      <c r="K3131" t="s">
        <v>63</v>
      </c>
      <c r="L3131" t="s">
        <v>46</v>
      </c>
      <c r="M3131" t="s">
        <v>54</v>
      </c>
      <c r="N3131" t="s">
        <v>28</v>
      </c>
      <c r="O3131">
        <v>1</v>
      </c>
      <c r="P3131" t="s">
        <v>40</v>
      </c>
      <c r="Q3131">
        <v>1</v>
      </c>
      <c r="R3131" t="s">
        <v>46</v>
      </c>
      <c r="S3131" t="s">
        <v>47</v>
      </c>
      <c r="T3131" t="s">
        <v>71</v>
      </c>
      <c r="U3131" t="str">
        <f t="shared" si="1177"/>
        <v>Gen X</v>
      </c>
      <c r="V3131" t="str">
        <f t="shared" si="1181"/>
        <v>low</v>
      </c>
      <c r="W3131" t="str">
        <f t="shared" si="1178"/>
        <v>Good</v>
      </c>
      <c r="X3131" s="8">
        <f t="shared" si="1186"/>
        <v>3.8571428571428572</v>
      </c>
      <c r="Y3131">
        <f t="shared" si="1171"/>
        <v>5</v>
      </c>
      <c r="Z3131">
        <f t="shared" si="1172"/>
        <v>1</v>
      </c>
      <c r="AA3131">
        <f t="shared" si="1173"/>
        <v>4</v>
      </c>
      <c r="AB3131">
        <f t="shared" si="1174"/>
        <v>3</v>
      </c>
      <c r="AC3131">
        <f t="shared" si="1175"/>
        <v>5</v>
      </c>
      <c r="AD3131">
        <f t="shared" si="1176"/>
        <v>5</v>
      </c>
      <c r="AE3131">
        <f t="shared" si="1179"/>
        <v>4.05</v>
      </c>
    </row>
    <row r="3132" spans="1:31" x14ac:dyDescent="0.3">
      <c r="A3132" t="s">
        <v>3197</v>
      </c>
      <c r="B3132">
        <v>54</v>
      </c>
      <c r="C3132" t="s">
        <v>62</v>
      </c>
      <c r="D3132" t="s">
        <v>56</v>
      </c>
      <c r="E3132" t="s">
        <v>80</v>
      </c>
      <c r="F3132">
        <v>22</v>
      </c>
      <c r="G3132" t="s">
        <v>52</v>
      </c>
      <c r="H3132">
        <v>50</v>
      </c>
      <c r="I3132">
        <v>3</v>
      </c>
      <c r="J3132">
        <v>1</v>
      </c>
      <c r="K3132" t="s">
        <v>63</v>
      </c>
      <c r="L3132" t="s">
        <v>38</v>
      </c>
      <c r="M3132" t="s">
        <v>27</v>
      </c>
      <c r="N3132" t="s">
        <v>39</v>
      </c>
      <c r="O3132">
        <v>1</v>
      </c>
      <c r="P3132" t="s">
        <v>64</v>
      </c>
      <c r="Q3132">
        <v>1</v>
      </c>
      <c r="R3132" t="s">
        <v>46</v>
      </c>
      <c r="S3132" t="s">
        <v>31</v>
      </c>
      <c r="T3132" t="s">
        <v>71</v>
      </c>
      <c r="U3132" t="str">
        <f t="shared" si="1177"/>
        <v>Gen X</v>
      </c>
      <c r="V3132" t="str">
        <f t="shared" si="1181"/>
        <v>high</v>
      </c>
      <c r="W3132" t="str">
        <f t="shared" si="1178"/>
        <v>MEDIUM</v>
      </c>
      <c r="X3132" s="8">
        <f t="shared" si="1186"/>
        <v>3.2142857142857144</v>
      </c>
      <c r="Y3132">
        <f t="shared" si="1171"/>
        <v>3</v>
      </c>
      <c r="Z3132">
        <f t="shared" si="1172"/>
        <v>5</v>
      </c>
      <c r="AA3132">
        <f t="shared" si="1173"/>
        <v>2</v>
      </c>
      <c r="AB3132">
        <f t="shared" si="1174"/>
        <v>1.5</v>
      </c>
      <c r="AC3132">
        <f t="shared" si="1175"/>
        <v>2</v>
      </c>
      <c r="AD3132">
        <f t="shared" si="1176"/>
        <v>5</v>
      </c>
      <c r="AE3132">
        <f t="shared" si="1179"/>
        <v>3.45</v>
      </c>
    </row>
    <row r="3133" spans="1:31" x14ac:dyDescent="0.3">
      <c r="A3133" t="s">
        <v>3198</v>
      </c>
      <c r="B3133">
        <v>34</v>
      </c>
      <c r="C3133" t="s">
        <v>34</v>
      </c>
      <c r="D3133" t="s">
        <v>79</v>
      </c>
      <c r="E3133" t="s">
        <v>44</v>
      </c>
      <c r="F3133">
        <v>10</v>
      </c>
      <c r="G3133" t="s">
        <v>24</v>
      </c>
      <c r="H3133">
        <v>21</v>
      </c>
      <c r="I3133">
        <v>7</v>
      </c>
      <c r="J3133">
        <v>4</v>
      </c>
      <c r="K3133" t="s">
        <v>25</v>
      </c>
      <c r="L3133" t="s">
        <v>26</v>
      </c>
      <c r="M3133" t="s">
        <v>54</v>
      </c>
      <c r="N3133" t="s">
        <v>39</v>
      </c>
      <c r="O3133">
        <v>4</v>
      </c>
      <c r="P3133" t="s">
        <v>64</v>
      </c>
      <c r="Q3133">
        <v>2</v>
      </c>
      <c r="R3133" t="s">
        <v>65</v>
      </c>
      <c r="S3133" t="s">
        <v>31</v>
      </c>
      <c r="T3133" t="s">
        <v>48</v>
      </c>
      <c r="U3133" t="str">
        <f t="shared" si="1177"/>
        <v>Millennieals</v>
      </c>
      <c r="V3133" t="str">
        <f t="shared" si="1181"/>
        <v>low</v>
      </c>
      <c r="W3133" t="str">
        <f t="shared" si="1178"/>
        <v>MEDIUM</v>
      </c>
      <c r="X3133" s="8">
        <f t="shared" si="1186"/>
        <v>3.2142857142857144</v>
      </c>
      <c r="Y3133">
        <f t="shared" si="1171"/>
        <v>1</v>
      </c>
      <c r="Z3133">
        <f t="shared" si="1172"/>
        <v>5</v>
      </c>
      <c r="AA3133">
        <f t="shared" si="1173"/>
        <v>4</v>
      </c>
      <c r="AB3133">
        <f t="shared" si="1174"/>
        <v>3.5</v>
      </c>
      <c r="AC3133">
        <f t="shared" si="1175"/>
        <v>5</v>
      </c>
      <c r="AD3133">
        <f t="shared" si="1176"/>
        <v>3</v>
      </c>
      <c r="AE3133">
        <f t="shared" si="1179"/>
        <v>3.1</v>
      </c>
    </row>
    <row r="3134" spans="1:31" x14ac:dyDescent="0.3">
      <c r="A3134" t="s">
        <v>3199</v>
      </c>
      <c r="B3134">
        <v>49</v>
      </c>
      <c r="C3134" t="s">
        <v>34</v>
      </c>
      <c r="D3134" t="s">
        <v>43</v>
      </c>
      <c r="E3134" t="s">
        <v>67</v>
      </c>
      <c r="F3134">
        <v>6</v>
      </c>
      <c r="G3134" t="s">
        <v>37</v>
      </c>
      <c r="H3134">
        <v>40</v>
      </c>
      <c r="I3134">
        <v>8</v>
      </c>
      <c r="J3134">
        <v>1</v>
      </c>
      <c r="K3134" t="s">
        <v>25</v>
      </c>
      <c r="L3134" t="s">
        <v>38</v>
      </c>
      <c r="M3134" t="s">
        <v>54</v>
      </c>
      <c r="N3134" t="s">
        <v>45</v>
      </c>
      <c r="O3134">
        <v>4</v>
      </c>
      <c r="P3134" t="s">
        <v>29</v>
      </c>
      <c r="Q3134">
        <v>5</v>
      </c>
      <c r="R3134" t="s">
        <v>46</v>
      </c>
      <c r="S3134" t="s">
        <v>31</v>
      </c>
      <c r="T3134" t="s">
        <v>74</v>
      </c>
      <c r="U3134" t="str">
        <f t="shared" si="1177"/>
        <v>Gen X</v>
      </c>
      <c r="V3134" t="str">
        <f t="shared" si="1181"/>
        <v>standard</v>
      </c>
      <c r="W3134" t="str">
        <f t="shared" si="1178"/>
        <v>MEDIUM</v>
      </c>
      <c r="X3134" s="8">
        <f t="shared" si="1186"/>
        <v>3.1428571428571428</v>
      </c>
      <c r="Y3134">
        <f t="shared" si="1171"/>
        <v>3</v>
      </c>
      <c r="Z3134">
        <f t="shared" si="1172"/>
        <v>5</v>
      </c>
      <c r="AA3134">
        <f t="shared" si="1173"/>
        <v>3</v>
      </c>
      <c r="AB3134">
        <f t="shared" si="1174"/>
        <v>5</v>
      </c>
      <c r="AC3134">
        <f t="shared" si="1175"/>
        <v>5</v>
      </c>
      <c r="AD3134">
        <f t="shared" si="1176"/>
        <v>3</v>
      </c>
      <c r="AE3134">
        <f t="shared" si="1179"/>
        <v>3.4</v>
      </c>
    </row>
    <row r="3135" spans="1:31" x14ac:dyDescent="0.3">
      <c r="A3135" t="s">
        <v>3200</v>
      </c>
      <c r="B3135">
        <v>53</v>
      </c>
      <c r="C3135" t="s">
        <v>34</v>
      </c>
      <c r="D3135" t="s">
        <v>35</v>
      </c>
      <c r="E3135" t="s">
        <v>67</v>
      </c>
      <c r="F3135">
        <v>17</v>
      </c>
      <c r="G3135" t="s">
        <v>37</v>
      </c>
      <c r="H3135">
        <v>32</v>
      </c>
      <c r="I3135">
        <v>11</v>
      </c>
      <c r="J3135">
        <v>4</v>
      </c>
      <c r="K3135" t="s">
        <v>53</v>
      </c>
      <c r="L3135" t="s">
        <v>38</v>
      </c>
      <c r="M3135" t="s">
        <v>27</v>
      </c>
      <c r="N3135" t="s">
        <v>45</v>
      </c>
      <c r="O3135">
        <v>4</v>
      </c>
      <c r="P3135" t="s">
        <v>29</v>
      </c>
      <c r="Q3135">
        <v>3</v>
      </c>
      <c r="R3135" t="s">
        <v>30</v>
      </c>
      <c r="S3135" t="s">
        <v>31</v>
      </c>
      <c r="T3135" t="s">
        <v>74</v>
      </c>
      <c r="U3135" t="str">
        <f t="shared" si="1177"/>
        <v>Gen X</v>
      </c>
      <c r="V3135" t="str">
        <f t="shared" si="1181"/>
        <v>low</v>
      </c>
      <c r="W3135" t="str">
        <f t="shared" si="1178"/>
        <v>MEDIUM</v>
      </c>
      <c r="X3135" s="8">
        <f t="shared" si="1186"/>
        <v>3.0714285714285716</v>
      </c>
      <c r="Y3135">
        <f t="shared" si="1171"/>
        <v>3</v>
      </c>
      <c r="Z3135">
        <f t="shared" si="1172"/>
        <v>5</v>
      </c>
      <c r="AA3135">
        <f t="shared" si="1173"/>
        <v>4</v>
      </c>
      <c r="AB3135">
        <f t="shared" si="1174"/>
        <v>2.5</v>
      </c>
      <c r="AC3135">
        <f t="shared" si="1175"/>
        <v>2</v>
      </c>
      <c r="AD3135">
        <f t="shared" si="1176"/>
        <v>1</v>
      </c>
      <c r="AE3135">
        <f t="shared" si="1179"/>
        <v>2.7500000000000004</v>
      </c>
    </row>
    <row r="3136" spans="1:31" x14ac:dyDescent="0.3">
      <c r="A3136" t="s">
        <v>3201</v>
      </c>
      <c r="B3136">
        <v>38</v>
      </c>
      <c r="C3136" t="s">
        <v>50</v>
      </c>
      <c r="D3136" t="s">
        <v>77</v>
      </c>
      <c r="E3136" t="s">
        <v>44</v>
      </c>
      <c r="F3136">
        <v>15</v>
      </c>
      <c r="G3136" t="s">
        <v>37</v>
      </c>
      <c r="H3136">
        <v>54</v>
      </c>
      <c r="I3136">
        <v>4</v>
      </c>
      <c r="J3136">
        <v>4</v>
      </c>
      <c r="K3136" t="s">
        <v>53</v>
      </c>
      <c r="L3136" t="s">
        <v>26</v>
      </c>
      <c r="M3136" t="s">
        <v>54</v>
      </c>
      <c r="N3136" t="s">
        <v>28</v>
      </c>
      <c r="O3136">
        <v>3</v>
      </c>
      <c r="P3136" t="s">
        <v>64</v>
      </c>
      <c r="Q3136">
        <v>2</v>
      </c>
      <c r="R3136" t="s">
        <v>30</v>
      </c>
      <c r="S3136" t="s">
        <v>58</v>
      </c>
      <c r="T3136" t="s">
        <v>71</v>
      </c>
      <c r="U3136" t="str">
        <f t="shared" si="1177"/>
        <v>Millennieals</v>
      </c>
      <c r="V3136" t="str">
        <f t="shared" si="1181"/>
        <v>high</v>
      </c>
      <c r="W3136" t="str">
        <f t="shared" si="1178"/>
        <v>MEDIUM</v>
      </c>
      <c r="X3136" s="8">
        <f t="shared" ref="X3136" si="1193">AVERAGE(6-(AD3136),6-(Y3136),6-(O3136),J3136,AB3136,Z3136,6-(AA3136))</f>
        <v>3.9285714285714284</v>
      </c>
      <c r="Y3136">
        <f t="shared" si="1171"/>
        <v>1</v>
      </c>
      <c r="Z3136">
        <f t="shared" si="1172"/>
        <v>3</v>
      </c>
      <c r="AA3136">
        <f t="shared" si="1173"/>
        <v>2</v>
      </c>
      <c r="AB3136">
        <f t="shared" si="1174"/>
        <v>3.5</v>
      </c>
      <c r="AC3136">
        <f t="shared" si="1175"/>
        <v>5</v>
      </c>
      <c r="AD3136">
        <f t="shared" si="1176"/>
        <v>1</v>
      </c>
      <c r="AE3136">
        <f t="shared" si="1179"/>
        <v>2.1</v>
      </c>
    </row>
    <row r="3137" spans="1:31" x14ac:dyDescent="0.3">
      <c r="A3137" t="s">
        <v>3202</v>
      </c>
      <c r="B3137">
        <v>47</v>
      </c>
      <c r="C3137" t="s">
        <v>21</v>
      </c>
      <c r="D3137" t="s">
        <v>35</v>
      </c>
      <c r="E3137" t="s">
        <v>44</v>
      </c>
      <c r="F3137">
        <v>22</v>
      </c>
      <c r="G3137" t="s">
        <v>24</v>
      </c>
      <c r="H3137">
        <v>30</v>
      </c>
      <c r="I3137">
        <v>13</v>
      </c>
      <c r="J3137">
        <v>2</v>
      </c>
      <c r="K3137" t="s">
        <v>63</v>
      </c>
      <c r="L3137" t="s">
        <v>38</v>
      </c>
      <c r="M3137" t="s">
        <v>54</v>
      </c>
      <c r="N3137" t="s">
        <v>28</v>
      </c>
      <c r="O3137">
        <v>2</v>
      </c>
      <c r="P3137" t="s">
        <v>29</v>
      </c>
      <c r="Q3137">
        <v>4</v>
      </c>
      <c r="R3137" t="s">
        <v>65</v>
      </c>
      <c r="S3137" t="s">
        <v>58</v>
      </c>
      <c r="T3137" t="s">
        <v>60</v>
      </c>
      <c r="U3137" t="str">
        <f t="shared" si="1177"/>
        <v>Gen X</v>
      </c>
      <c r="V3137" t="str">
        <f t="shared" si="1181"/>
        <v>low</v>
      </c>
      <c r="W3137" t="str">
        <f t="shared" si="1178"/>
        <v>Good</v>
      </c>
      <c r="X3137" s="8">
        <f t="shared" ref="X3137" si="1194">AVERAGE((AD3137),(Y3137),6-(O3137),J3137,AB3137,Z3137,(AA3137))</f>
        <v>3.6428571428571428</v>
      </c>
      <c r="Y3137">
        <f t="shared" si="1171"/>
        <v>3</v>
      </c>
      <c r="Z3137">
        <f t="shared" si="1172"/>
        <v>3</v>
      </c>
      <c r="AA3137">
        <f t="shared" si="1173"/>
        <v>4</v>
      </c>
      <c r="AB3137">
        <f t="shared" si="1174"/>
        <v>4.5</v>
      </c>
      <c r="AC3137">
        <f t="shared" si="1175"/>
        <v>5</v>
      </c>
      <c r="AD3137">
        <f t="shared" si="1176"/>
        <v>5</v>
      </c>
      <c r="AE3137">
        <f t="shared" si="1179"/>
        <v>3.8000000000000007</v>
      </c>
    </row>
    <row r="3138" spans="1:31" x14ac:dyDescent="0.3">
      <c r="A3138" t="s">
        <v>3203</v>
      </c>
      <c r="B3138">
        <v>41</v>
      </c>
      <c r="C3138" t="s">
        <v>21</v>
      </c>
      <c r="D3138" t="s">
        <v>79</v>
      </c>
      <c r="E3138" t="s">
        <v>36</v>
      </c>
      <c r="F3138">
        <v>6</v>
      </c>
      <c r="G3138" t="s">
        <v>52</v>
      </c>
      <c r="H3138">
        <v>48</v>
      </c>
      <c r="I3138">
        <v>4</v>
      </c>
      <c r="J3138">
        <v>3</v>
      </c>
      <c r="K3138" t="s">
        <v>53</v>
      </c>
      <c r="L3138" t="s">
        <v>46</v>
      </c>
      <c r="M3138" t="s">
        <v>54</v>
      </c>
      <c r="N3138" t="s">
        <v>28</v>
      </c>
      <c r="O3138">
        <v>4</v>
      </c>
      <c r="P3138" t="s">
        <v>64</v>
      </c>
      <c r="Q3138">
        <v>1</v>
      </c>
      <c r="R3138" t="s">
        <v>30</v>
      </c>
      <c r="S3138" t="s">
        <v>47</v>
      </c>
      <c r="T3138" t="s">
        <v>74</v>
      </c>
      <c r="U3138" t="str">
        <f t="shared" si="1177"/>
        <v>Millennieals</v>
      </c>
      <c r="V3138" t="str">
        <f t="shared" si="1181"/>
        <v>high</v>
      </c>
      <c r="W3138" t="str">
        <f t="shared" si="1178"/>
        <v>MEDIUM</v>
      </c>
      <c r="X3138" s="8">
        <f t="shared" si="1186"/>
        <v>2.4285714285714284</v>
      </c>
      <c r="Y3138">
        <f t="shared" ref="Y3138:Y3201" si="1195">IF(L3138="Depression",1,IF(L3138="Burnout",2,IF(L3138="Anxiety",3,5)))</f>
        <v>5</v>
      </c>
      <c r="Z3138">
        <f t="shared" ref="Z3138:Z3201" si="1196">IF(S3138="Good",5,IF(S3138="Poor",1,3))</f>
        <v>1</v>
      </c>
      <c r="AA3138">
        <f t="shared" ref="AA3138:AA3201" si="1197">IF(H3138&lt;=20,5,IF(H3138&lt;=35,4,IF(H3138&lt;=45,3,IF(H3138&lt;=55,2,IF(H3138&gt;55,1 )))))</f>
        <v>2</v>
      </c>
      <c r="AB3138">
        <f t="shared" ref="AB3138:AB3201" si="1198">AVERAGE(AC3138,Q3138)</f>
        <v>3</v>
      </c>
      <c r="AC3138">
        <f t="shared" ref="AC3138:AC3201" si="1199">IF(M3138="yes",5,2)</f>
        <v>5</v>
      </c>
      <c r="AD3138">
        <f t="shared" ref="AD3138:AD3201" si="1200">IF(K3138="High",1,IF(K3138="Medium",3,5))</f>
        <v>1</v>
      </c>
      <c r="AE3138">
        <f t="shared" si="1179"/>
        <v>2.65</v>
      </c>
    </row>
    <row r="3139" spans="1:31" x14ac:dyDescent="0.3">
      <c r="A3139" t="s">
        <v>3204</v>
      </c>
      <c r="B3139">
        <v>54</v>
      </c>
      <c r="C3139" t="s">
        <v>21</v>
      </c>
      <c r="D3139" t="s">
        <v>56</v>
      </c>
      <c r="E3139" t="s">
        <v>57</v>
      </c>
      <c r="F3139">
        <v>5</v>
      </c>
      <c r="G3139" t="s">
        <v>52</v>
      </c>
      <c r="H3139">
        <v>33</v>
      </c>
      <c r="I3139">
        <v>14</v>
      </c>
      <c r="J3139">
        <v>2</v>
      </c>
      <c r="K3139" t="s">
        <v>63</v>
      </c>
      <c r="L3139" t="s">
        <v>38</v>
      </c>
      <c r="M3139" t="s">
        <v>54</v>
      </c>
      <c r="N3139" t="s">
        <v>39</v>
      </c>
      <c r="O3139">
        <v>4</v>
      </c>
      <c r="P3139" t="s">
        <v>29</v>
      </c>
      <c r="Q3139">
        <v>3</v>
      </c>
      <c r="R3139" t="s">
        <v>46</v>
      </c>
      <c r="S3139" t="s">
        <v>31</v>
      </c>
      <c r="T3139" t="s">
        <v>74</v>
      </c>
      <c r="U3139" t="str">
        <f t="shared" ref="U3139:U3202" si="1201">IF(B3139&lt;=28,"GEN Z",IF(B3139&lt;=44,"Millennieals",IF(B3139&lt;=60,"Gen X","baby")))</f>
        <v>Gen X</v>
      </c>
      <c r="V3139" t="str">
        <f t="shared" si="1181"/>
        <v>low</v>
      </c>
      <c r="W3139" t="str">
        <f t="shared" ref="W3139:W3202" si="1202">IF(AE3139&lt;=2,"poor",IF(AE3139&lt;=3.5,"MEDIUM","Good"))</f>
        <v>Good</v>
      </c>
      <c r="X3139" s="8">
        <f t="shared" si="1186"/>
        <v>3.5714285714285716</v>
      </c>
      <c r="Y3139">
        <f t="shared" si="1195"/>
        <v>3</v>
      </c>
      <c r="Z3139">
        <f t="shared" si="1196"/>
        <v>5</v>
      </c>
      <c r="AA3139">
        <f t="shared" si="1197"/>
        <v>4</v>
      </c>
      <c r="AB3139">
        <f t="shared" si="1198"/>
        <v>4</v>
      </c>
      <c r="AC3139">
        <f t="shared" si="1199"/>
        <v>5</v>
      </c>
      <c r="AD3139">
        <f t="shared" si="1200"/>
        <v>5</v>
      </c>
      <c r="AE3139">
        <f t="shared" ref="AE3139:AE3202" si="1203">AD3139*0.3+Y3139*0.25+Z3139*0.15+J3139*0.1+AB3139*0.1+AC3139*0.05+AA3139*0.05</f>
        <v>4.05</v>
      </c>
    </row>
    <row r="3140" spans="1:31" x14ac:dyDescent="0.3">
      <c r="A3140" t="s">
        <v>3205</v>
      </c>
      <c r="B3140">
        <v>22</v>
      </c>
      <c r="C3140" t="s">
        <v>21</v>
      </c>
      <c r="D3140" t="s">
        <v>79</v>
      </c>
      <c r="E3140" t="s">
        <v>57</v>
      </c>
      <c r="F3140">
        <v>3</v>
      </c>
      <c r="G3140" t="s">
        <v>24</v>
      </c>
      <c r="H3140">
        <v>23</v>
      </c>
      <c r="I3140">
        <v>8</v>
      </c>
      <c r="J3140">
        <v>4</v>
      </c>
      <c r="K3140" t="s">
        <v>53</v>
      </c>
      <c r="L3140" t="s">
        <v>84</v>
      </c>
      <c r="M3140" t="s">
        <v>27</v>
      </c>
      <c r="N3140" t="s">
        <v>39</v>
      </c>
      <c r="O3140">
        <v>5</v>
      </c>
      <c r="P3140" t="s">
        <v>29</v>
      </c>
      <c r="Q3140">
        <v>4</v>
      </c>
      <c r="R3140" t="s">
        <v>46</v>
      </c>
      <c r="S3140" t="s">
        <v>47</v>
      </c>
      <c r="T3140" t="s">
        <v>71</v>
      </c>
      <c r="U3140" t="str">
        <f t="shared" si="1201"/>
        <v>GEN Z</v>
      </c>
      <c r="V3140" t="str">
        <f t="shared" si="1181"/>
        <v>low</v>
      </c>
      <c r="W3140" t="str">
        <f t="shared" si="1202"/>
        <v>poor</v>
      </c>
      <c r="X3140" s="8">
        <f t="shared" si="1186"/>
        <v>2.2857142857142856</v>
      </c>
      <c r="Y3140">
        <f t="shared" si="1195"/>
        <v>2</v>
      </c>
      <c r="Z3140">
        <f t="shared" si="1196"/>
        <v>1</v>
      </c>
      <c r="AA3140">
        <f t="shared" si="1197"/>
        <v>4</v>
      </c>
      <c r="AB3140">
        <f t="shared" si="1198"/>
        <v>3</v>
      </c>
      <c r="AC3140">
        <f t="shared" si="1199"/>
        <v>2</v>
      </c>
      <c r="AD3140">
        <f t="shared" si="1200"/>
        <v>1</v>
      </c>
      <c r="AE3140">
        <f t="shared" si="1203"/>
        <v>1.9500000000000002</v>
      </c>
    </row>
    <row r="3141" spans="1:31" x14ac:dyDescent="0.3">
      <c r="A3141" t="s">
        <v>3206</v>
      </c>
      <c r="B3141">
        <v>47</v>
      </c>
      <c r="C3141" t="s">
        <v>50</v>
      </c>
      <c r="D3141" t="s">
        <v>22</v>
      </c>
      <c r="E3141" t="s">
        <v>44</v>
      </c>
      <c r="F3141">
        <v>2</v>
      </c>
      <c r="G3141" t="s">
        <v>52</v>
      </c>
      <c r="H3141">
        <v>38</v>
      </c>
      <c r="I3141">
        <v>2</v>
      </c>
      <c r="J3141">
        <v>2</v>
      </c>
      <c r="K3141" t="s">
        <v>53</v>
      </c>
      <c r="L3141" t="s">
        <v>26</v>
      </c>
      <c r="M3141" t="s">
        <v>27</v>
      </c>
      <c r="N3141" t="s">
        <v>28</v>
      </c>
      <c r="O3141">
        <v>1</v>
      </c>
      <c r="P3141" t="s">
        <v>40</v>
      </c>
      <c r="Q3141">
        <v>1</v>
      </c>
      <c r="R3141" t="s">
        <v>65</v>
      </c>
      <c r="S3141" t="s">
        <v>58</v>
      </c>
      <c r="T3141" t="s">
        <v>32</v>
      </c>
      <c r="U3141" t="str">
        <f t="shared" si="1201"/>
        <v>Gen X</v>
      </c>
      <c r="V3141" t="str">
        <f t="shared" si="1181"/>
        <v>standard</v>
      </c>
      <c r="W3141" t="str">
        <f t="shared" si="1202"/>
        <v>poor</v>
      </c>
      <c r="X3141" s="8">
        <f t="shared" si="1186"/>
        <v>2.3571428571428572</v>
      </c>
      <c r="Y3141">
        <f t="shared" si="1195"/>
        <v>1</v>
      </c>
      <c r="Z3141">
        <f t="shared" si="1196"/>
        <v>3</v>
      </c>
      <c r="AA3141">
        <f t="shared" si="1197"/>
        <v>3</v>
      </c>
      <c r="AB3141">
        <f t="shared" si="1198"/>
        <v>1.5</v>
      </c>
      <c r="AC3141">
        <f t="shared" si="1199"/>
        <v>2</v>
      </c>
      <c r="AD3141">
        <f t="shared" si="1200"/>
        <v>1</v>
      </c>
      <c r="AE3141">
        <f t="shared" si="1203"/>
        <v>1.6</v>
      </c>
    </row>
    <row r="3142" spans="1:31" x14ac:dyDescent="0.3">
      <c r="A3142" t="s">
        <v>3207</v>
      </c>
      <c r="B3142">
        <v>58</v>
      </c>
      <c r="C3142" t="s">
        <v>62</v>
      </c>
      <c r="D3142" t="s">
        <v>77</v>
      </c>
      <c r="E3142" t="s">
        <v>80</v>
      </c>
      <c r="F3142">
        <v>31</v>
      </c>
      <c r="G3142" t="s">
        <v>37</v>
      </c>
      <c r="H3142">
        <v>23</v>
      </c>
      <c r="I3142">
        <v>6</v>
      </c>
      <c r="J3142">
        <v>2</v>
      </c>
      <c r="K3142" t="s">
        <v>25</v>
      </c>
      <c r="L3142" t="s">
        <v>26</v>
      </c>
      <c r="M3142" t="s">
        <v>54</v>
      </c>
      <c r="N3142" t="s">
        <v>45</v>
      </c>
      <c r="O3142">
        <v>4</v>
      </c>
      <c r="P3142" t="s">
        <v>29</v>
      </c>
      <c r="Q3142">
        <v>1</v>
      </c>
      <c r="R3142" t="s">
        <v>65</v>
      </c>
      <c r="S3142" t="s">
        <v>31</v>
      </c>
      <c r="T3142" t="s">
        <v>41</v>
      </c>
      <c r="U3142" t="str">
        <f t="shared" si="1201"/>
        <v>Gen X</v>
      </c>
      <c r="V3142" t="str">
        <f t="shared" si="1181"/>
        <v>low</v>
      </c>
      <c r="W3142" t="str">
        <f t="shared" si="1202"/>
        <v>MEDIUM</v>
      </c>
      <c r="X3142" s="8">
        <f t="shared" si="1186"/>
        <v>2.8571428571428572</v>
      </c>
      <c r="Y3142">
        <f t="shared" si="1195"/>
        <v>1</v>
      </c>
      <c r="Z3142">
        <f t="shared" si="1196"/>
        <v>5</v>
      </c>
      <c r="AA3142">
        <f t="shared" si="1197"/>
        <v>4</v>
      </c>
      <c r="AB3142">
        <f t="shared" si="1198"/>
        <v>3</v>
      </c>
      <c r="AC3142">
        <f t="shared" si="1199"/>
        <v>5</v>
      </c>
      <c r="AD3142">
        <f t="shared" si="1200"/>
        <v>3</v>
      </c>
      <c r="AE3142">
        <f t="shared" si="1203"/>
        <v>2.8500000000000005</v>
      </c>
    </row>
    <row r="3143" spans="1:31" x14ac:dyDescent="0.3">
      <c r="A3143" t="s">
        <v>3208</v>
      </c>
      <c r="B3143">
        <v>39</v>
      </c>
      <c r="C3143" t="s">
        <v>62</v>
      </c>
      <c r="D3143" t="s">
        <v>77</v>
      </c>
      <c r="E3143" t="s">
        <v>23</v>
      </c>
      <c r="F3143">
        <v>24</v>
      </c>
      <c r="G3143" t="s">
        <v>24</v>
      </c>
      <c r="H3143">
        <v>49</v>
      </c>
      <c r="I3143">
        <v>4</v>
      </c>
      <c r="J3143">
        <v>5</v>
      </c>
      <c r="K3143" t="s">
        <v>53</v>
      </c>
      <c r="L3143" t="s">
        <v>46</v>
      </c>
      <c r="M3143" t="s">
        <v>54</v>
      </c>
      <c r="N3143" t="s">
        <v>45</v>
      </c>
      <c r="O3143">
        <v>1</v>
      </c>
      <c r="P3143" t="s">
        <v>29</v>
      </c>
      <c r="Q3143">
        <v>3</v>
      </c>
      <c r="R3143" t="s">
        <v>46</v>
      </c>
      <c r="S3143" t="s">
        <v>47</v>
      </c>
      <c r="T3143" t="s">
        <v>60</v>
      </c>
      <c r="U3143" t="str">
        <f t="shared" si="1201"/>
        <v>Millennieals</v>
      </c>
      <c r="V3143" t="str">
        <f t="shared" si="1181"/>
        <v>high</v>
      </c>
      <c r="W3143" t="str">
        <f t="shared" si="1202"/>
        <v>MEDIUM</v>
      </c>
      <c r="X3143" s="8">
        <f t="shared" si="1186"/>
        <v>3.2857142857142856</v>
      </c>
      <c r="Y3143">
        <f t="shared" si="1195"/>
        <v>5</v>
      </c>
      <c r="Z3143">
        <f t="shared" si="1196"/>
        <v>1</v>
      </c>
      <c r="AA3143">
        <f t="shared" si="1197"/>
        <v>2</v>
      </c>
      <c r="AB3143">
        <f t="shared" si="1198"/>
        <v>4</v>
      </c>
      <c r="AC3143">
        <f t="shared" si="1199"/>
        <v>5</v>
      </c>
      <c r="AD3143">
        <f t="shared" si="1200"/>
        <v>1</v>
      </c>
      <c r="AE3143">
        <f t="shared" si="1203"/>
        <v>2.95</v>
      </c>
    </row>
    <row r="3144" spans="1:31" x14ac:dyDescent="0.3">
      <c r="A3144" t="s">
        <v>3209</v>
      </c>
      <c r="B3144">
        <v>24</v>
      </c>
      <c r="C3144" t="s">
        <v>62</v>
      </c>
      <c r="D3144" t="s">
        <v>43</v>
      </c>
      <c r="E3144" t="s">
        <v>44</v>
      </c>
      <c r="F3144">
        <v>4</v>
      </c>
      <c r="G3144" t="s">
        <v>52</v>
      </c>
      <c r="H3144">
        <v>42</v>
      </c>
      <c r="I3144">
        <v>5</v>
      </c>
      <c r="J3144">
        <v>1</v>
      </c>
      <c r="K3144" t="s">
        <v>53</v>
      </c>
      <c r="L3144" t="s">
        <v>38</v>
      </c>
      <c r="M3144" t="s">
        <v>27</v>
      </c>
      <c r="N3144" t="s">
        <v>39</v>
      </c>
      <c r="O3144">
        <v>3</v>
      </c>
      <c r="P3144" t="s">
        <v>40</v>
      </c>
      <c r="Q3144">
        <v>1</v>
      </c>
      <c r="R3144" t="s">
        <v>46</v>
      </c>
      <c r="S3144" t="s">
        <v>31</v>
      </c>
      <c r="T3144" t="s">
        <v>71</v>
      </c>
      <c r="U3144" t="str">
        <f t="shared" si="1201"/>
        <v>GEN Z</v>
      </c>
      <c r="V3144" t="str">
        <f t="shared" si="1181"/>
        <v>standard</v>
      </c>
      <c r="W3144" t="str">
        <f t="shared" si="1202"/>
        <v>MEDIUM</v>
      </c>
      <c r="X3144" s="8">
        <f t="shared" si="1186"/>
        <v>2.5</v>
      </c>
      <c r="Y3144">
        <f t="shared" si="1195"/>
        <v>3</v>
      </c>
      <c r="Z3144">
        <f t="shared" si="1196"/>
        <v>5</v>
      </c>
      <c r="AA3144">
        <f t="shared" si="1197"/>
        <v>3</v>
      </c>
      <c r="AB3144">
        <f t="shared" si="1198"/>
        <v>1.5</v>
      </c>
      <c r="AC3144">
        <f t="shared" si="1199"/>
        <v>2</v>
      </c>
      <c r="AD3144">
        <f t="shared" si="1200"/>
        <v>1</v>
      </c>
      <c r="AE3144">
        <f t="shared" si="1203"/>
        <v>2.3000000000000003</v>
      </c>
    </row>
    <row r="3145" spans="1:31" x14ac:dyDescent="0.3">
      <c r="A3145" t="s">
        <v>3210</v>
      </c>
      <c r="B3145">
        <v>38</v>
      </c>
      <c r="C3145" t="s">
        <v>34</v>
      </c>
      <c r="D3145" t="s">
        <v>43</v>
      </c>
      <c r="E3145" t="s">
        <v>36</v>
      </c>
      <c r="F3145">
        <v>21</v>
      </c>
      <c r="G3145" t="s">
        <v>24</v>
      </c>
      <c r="H3145">
        <v>26</v>
      </c>
      <c r="I3145">
        <v>1</v>
      </c>
      <c r="J3145">
        <v>3</v>
      </c>
      <c r="K3145" t="s">
        <v>53</v>
      </c>
      <c r="L3145" t="s">
        <v>84</v>
      </c>
      <c r="M3145" t="s">
        <v>27</v>
      </c>
      <c r="N3145" t="s">
        <v>39</v>
      </c>
      <c r="O3145">
        <v>4</v>
      </c>
      <c r="P3145" t="s">
        <v>40</v>
      </c>
      <c r="Q3145">
        <v>5</v>
      </c>
      <c r="R3145" t="s">
        <v>46</v>
      </c>
      <c r="S3145" t="s">
        <v>58</v>
      </c>
      <c r="T3145" t="s">
        <v>74</v>
      </c>
      <c r="U3145" t="str">
        <f t="shared" si="1201"/>
        <v>Millennieals</v>
      </c>
      <c r="V3145" t="str">
        <f t="shared" si="1181"/>
        <v>low</v>
      </c>
      <c r="W3145" t="str">
        <f t="shared" si="1202"/>
        <v>MEDIUM</v>
      </c>
      <c r="X3145" s="8">
        <f t="shared" ref="X3145" si="1204">AVERAGE(6-(AD3145),6-(Y3145),6-(O3145),J3145,AB3145,Z3145,6-(AA3145))</f>
        <v>3.2142857142857144</v>
      </c>
      <c r="Y3145">
        <f t="shared" si="1195"/>
        <v>2</v>
      </c>
      <c r="Z3145">
        <f t="shared" si="1196"/>
        <v>3</v>
      </c>
      <c r="AA3145">
        <f t="shared" si="1197"/>
        <v>4</v>
      </c>
      <c r="AB3145">
        <f t="shared" si="1198"/>
        <v>3.5</v>
      </c>
      <c r="AC3145">
        <f t="shared" si="1199"/>
        <v>2</v>
      </c>
      <c r="AD3145">
        <f t="shared" si="1200"/>
        <v>1</v>
      </c>
      <c r="AE3145">
        <f t="shared" si="1203"/>
        <v>2.2000000000000002</v>
      </c>
    </row>
    <row r="3146" spans="1:31" x14ac:dyDescent="0.3">
      <c r="A3146" t="s">
        <v>3211</v>
      </c>
      <c r="B3146">
        <v>27</v>
      </c>
      <c r="C3146" t="s">
        <v>50</v>
      </c>
      <c r="D3146" t="s">
        <v>43</v>
      </c>
      <c r="E3146" t="s">
        <v>80</v>
      </c>
      <c r="F3146">
        <v>15</v>
      </c>
      <c r="G3146" t="s">
        <v>37</v>
      </c>
      <c r="H3146">
        <v>60</v>
      </c>
      <c r="I3146">
        <v>6</v>
      </c>
      <c r="J3146">
        <v>1</v>
      </c>
      <c r="K3146" t="s">
        <v>63</v>
      </c>
      <c r="L3146" t="s">
        <v>84</v>
      </c>
      <c r="M3146" t="s">
        <v>54</v>
      </c>
      <c r="N3146" t="s">
        <v>28</v>
      </c>
      <c r="O3146">
        <v>4</v>
      </c>
      <c r="P3146" t="s">
        <v>40</v>
      </c>
      <c r="Q3146">
        <v>3</v>
      </c>
      <c r="R3146" t="s">
        <v>46</v>
      </c>
      <c r="S3146" t="s">
        <v>31</v>
      </c>
      <c r="T3146" t="s">
        <v>71</v>
      </c>
      <c r="U3146" t="str">
        <f t="shared" si="1201"/>
        <v>GEN Z</v>
      </c>
      <c r="V3146" t="str">
        <f t="shared" si="1181"/>
        <v xml:space="preserve">very high </v>
      </c>
      <c r="W3146" t="str">
        <f t="shared" si="1202"/>
        <v>Good</v>
      </c>
      <c r="X3146" s="8">
        <f t="shared" ref="X3146" si="1205">AVERAGE((AD3146),(Y3146),6-(O3146),J3146,AB3146,Z3146,(AA3146))</f>
        <v>2.8571428571428572</v>
      </c>
      <c r="Y3146">
        <f t="shared" si="1195"/>
        <v>2</v>
      </c>
      <c r="Z3146">
        <f t="shared" si="1196"/>
        <v>5</v>
      </c>
      <c r="AA3146">
        <f t="shared" si="1197"/>
        <v>1</v>
      </c>
      <c r="AB3146">
        <f t="shared" si="1198"/>
        <v>4</v>
      </c>
      <c r="AC3146">
        <f t="shared" si="1199"/>
        <v>5</v>
      </c>
      <c r="AD3146">
        <f t="shared" si="1200"/>
        <v>5</v>
      </c>
      <c r="AE3146">
        <f t="shared" si="1203"/>
        <v>3.55</v>
      </c>
    </row>
    <row r="3147" spans="1:31" x14ac:dyDescent="0.3">
      <c r="A3147" t="s">
        <v>3212</v>
      </c>
      <c r="B3147">
        <v>46</v>
      </c>
      <c r="C3147" t="s">
        <v>34</v>
      </c>
      <c r="D3147" t="s">
        <v>35</v>
      </c>
      <c r="E3147" t="s">
        <v>44</v>
      </c>
      <c r="F3147">
        <v>20</v>
      </c>
      <c r="G3147" t="s">
        <v>37</v>
      </c>
      <c r="H3147">
        <v>28</v>
      </c>
      <c r="I3147">
        <v>5</v>
      </c>
      <c r="J3147">
        <v>1</v>
      </c>
      <c r="K3147" t="s">
        <v>63</v>
      </c>
      <c r="L3147" t="s">
        <v>26</v>
      </c>
      <c r="M3147" t="s">
        <v>54</v>
      </c>
      <c r="N3147" t="s">
        <v>45</v>
      </c>
      <c r="O3147">
        <v>5</v>
      </c>
      <c r="P3147" t="s">
        <v>64</v>
      </c>
      <c r="Q3147">
        <v>5</v>
      </c>
      <c r="R3147" t="s">
        <v>65</v>
      </c>
      <c r="S3147" t="s">
        <v>58</v>
      </c>
      <c r="T3147" t="s">
        <v>32</v>
      </c>
      <c r="U3147" t="str">
        <f t="shared" si="1201"/>
        <v>Gen X</v>
      </c>
      <c r="V3147" t="str">
        <f t="shared" ref="V3147:V3210" si="1206">IF(H3147&lt;=20,"very low",IF(H3147&lt;=35,"low",IF(H3147&lt;=45,"standard",IF(H3147&lt;=55,"high",IF(H3147&gt;55,"very high ")))))</f>
        <v>low</v>
      </c>
      <c r="W3147" t="str">
        <f t="shared" si="1202"/>
        <v>MEDIUM</v>
      </c>
      <c r="X3147" s="8">
        <f t="shared" si="1186"/>
        <v>2.8571428571428572</v>
      </c>
      <c r="Y3147">
        <f t="shared" si="1195"/>
        <v>1</v>
      </c>
      <c r="Z3147">
        <f t="shared" si="1196"/>
        <v>3</v>
      </c>
      <c r="AA3147">
        <f t="shared" si="1197"/>
        <v>4</v>
      </c>
      <c r="AB3147">
        <f t="shared" si="1198"/>
        <v>5</v>
      </c>
      <c r="AC3147">
        <f t="shared" si="1199"/>
        <v>5</v>
      </c>
      <c r="AD3147">
        <f t="shared" si="1200"/>
        <v>5</v>
      </c>
      <c r="AE3147">
        <f t="shared" si="1203"/>
        <v>3.2500000000000004</v>
      </c>
    </row>
    <row r="3148" spans="1:31" x14ac:dyDescent="0.3">
      <c r="A3148" t="s">
        <v>3213</v>
      </c>
      <c r="B3148">
        <v>39</v>
      </c>
      <c r="C3148" t="s">
        <v>50</v>
      </c>
      <c r="D3148" t="s">
        <v>73</v>
      </c>
      <c r="E3148" t="s">
        <v>36</v>
      </c>
      <c r="F3148">
        <v>9</v>
      </c>
      <c r="G3148" t="s">
        <v>52</v>
      </c>
      <c r="H3148">
        <v>24</v>
      </c>
      <c r="I3148">
        <v>5</v>
      </c>
      <c r="J3148">
        <v>3</v>
      </c>
      <c r="K3148" t="s">
        <v>25</v>
      </c>
      <c r="L3148" t="s">
        <v>46</v>
      </c>
      <c r="M3148" t="s">
        <v>54</v>
      </c>
      <c r="N3148" t="s">
        <v>39</v>
      </c>
      <c r="O3148">
        <v>1</v>
      </c>
      <c r="P3148" t="s">
        <v>64</v>
      </c>
      <c r="Q3148">
        <v>3</v>
      </c>
      <c r="R3148" t="s">
        <v>46</v>
      </c>
      <c r="S3148" t="s">
        <v>58</v>
      </c>
      <c r="T3148" t="s">
        <v>32</v>
      </c>
      <c r="U3148" t="str">
        <f t="shared" si="1201"/>
        <v>Millennieals</v>
      </c>
      <c r="V3148" t="str">
        <f t="shared" si="1206"/>
        <v>low</v>
      </c>
      <c r="W3148" t="str">
        <f t="shared" si="1202"/>
        <v>Good</v>
      </c>
      <c r="X3148" s="8">
        <f t="shared" si="1186"/>
        <v>3.8571428571428572</v>
      </c>
      <c r="Y3148">
        <f t="shared" si="1195"/>
        <v>5</v>
      </c>
      <c r="Z3148">
        <f t="shared" si="1196"/>
        <v>3</v>
      </c>
      <c r="AA3148">
        <f t="shared" si="1197"/>
        <v>4</v>
      </c>
      <c r="AB3148">
        <f t="shared" si="1198"/>
        <v>4</v>
      </c>
      <c r="AC3148">
        <f t="shared" si="1199"/>
        <v>5</v>
      </c>
      <c r="AD3148">
        <f t="shared" si="1200"/>
        <v>3</v>
      </c>
      <c r="AE3148">
        <f t="shared" si="1203"/>
        <v>3.7499999999999996</v>
      </c>
    </row>
    <row r="3149" spans="1:31" x14ac:dyDescent="0.3">
      <c r="A3149" t="s">
        <v>3214</v>
      </c>
      <c r="B3149">
        <v>30</v>
      </c>
      <c r="C3149" t="s">
        <v>34</v>
      </c>
      <c r="D3149" t="s">
        <v>56</v>
      </c>
      <c r="E3149" t="s">
        <v>67</v>
      </c>
      <c r="F3149">
        <v>21</v>
      </c>
      <c r="G3149" t="s">
        <v>24</v>
      </c>
      <c r="H3149">
        <v>21</v>
      </c>
      <c r="I3149">
        <v>10</v>
      </c>
      <c r="J3149">
        <v>2</v>
      </c>
      <c r="K3149" t="s">
        <v>53</v>
      </c>
      <c r="L3149" t="s">
        <v>46</v>
      </c>
      <c r="M3149" t="s">
        <v>54</v>
      </c>
      <c r="N3149" t="s">
        <v>39</v>
      </c>
      <c r="O3149">
        <v>4</v>
      </c>
      <c r="P3149" t="s">
        <v>40</v>
      </c>
      <c r="Q3149">
        <v>3</v>
      </c>
      <c r="R3149" t="s">
        <v>65</v>
      </c>
      <c r="S3149" t="s">
        <v>31</v>
      </c>
      <c r="T3149" t="s">
        <v>74</v>
      </c>
      <c r="U3149" t="str">
        <f t="shared" si="1201"/>
        <v>Millennieals</v>
      </c>
      <c r="V3149" t="str">
        <f t="shared" si="1206"/>
        <v>low</v>
      </c>
      <c r="W3149" t="str">
        <f t="shared" si="1202"/>
        <v>MEDIUM</v>
      </c>
      <c r="X3149" s="8">
        <f t="shared" si="1186"/>
        <v>3.2857142857142856</v>
      </c>
      <c r="Y3149">
        <f t="shared" si="1195"/>
        <v>5</v>
      </c>
      <c r="Z3149">
        <f t="shared" si="1196"/>
        <v>5</v>
      </c>
      <c r="AA3149">
        <f t="shared" si="1197"/>
        <v>4</v>
      </c>
      <c r="AB3149">
        <f t="shared" si="1198"/>
        <v>4</v>
      </c>
      <c r="AC3149">
        <f t="shared" si="1199"/>
        <v>5</v>
      </c>
      <c r="AD3149">
        <f t="shared" si="1200"/>
        <v>1</v>
      </c>
      <c r="AE3149">
        <f t="shared" si="1203"/>
        <v>3.35</v>
      </c>
    </row>
    <row r="3150" spans="1:31" x14ac:dyDescent="0.3">
      <c r="A3150" t="s">
        <v>3215</v>
      </c>
      <c r="B3150">
        <v>57</v>
      </c>
      <c r="C3150" t="s">
        <v>34</v>
      </c>
      <c r="D3150" t="s">
        <v>43</v>
      </c>
      <c r="E3150" t="s">
        <v>36</v>
      </c>
      <c r="F3150">
        <v>9</v>
      </c>
      <c r="G3150" t="s">
        <v>37</v>
      </c>
      <c r="H3150">
        <v>60</v>
      </c>
      <c r="I3150">
        <v>14</v>
      </c>
      <c r="J3150">
        <v>5</v>
      </c>
      <c r="K3150" t="s">
        <v>25</v>
      </c>
      <c r="L3150" t="s">
        <v>84</v>
      </c>
      <c r="M3150" t="s">
        <v>54</v>
      </c>
      <c r="N3150" t="s">
        <v>39</v>
      </c>
      <c r="O3150">
        <v>2</v>
      </c>
      <c r="P3150" t="s">
        <v>40</v>
      </c>
      <c r="Q3150">
        <v>4</v>
      </c>
      <c r="R3150" t="s">
        <v>65</v>
      </c>
      <c r="S3150" t="s">
        <v>31</v>
      </c>
      <c r="T3150" t="s">
        <v>71</v>
      </c>
      <c r="U3150" t="str">
        <f t="shared" si="1201"/>
        <v>Gen X</v>
      </c>
      <c r="V3150" t="str">
        <f t="shared" si="1206"/>
        <v xml:space="preserve">very high </v>
      </c>
      <c r="W3150" t="str">
        <f t="shared" si="1202"/>
        <v>MEDIUM</v>
      </c>
      <c r="X3150" s="8">
        <f t="shared" si="1186"/>
        <v>3.5</v>
      </c>
      <c r="Y3150">
        <f t="shared" si="1195"/>
        <v>2</v>
      </c>
      <c r="Z3150">
        <f t="shared" si="1196"/>
        <v>5</v>
      </c>
      <c r="AA3150">
        <f t="shared" si="1197"/>
        <v>1</v>
      </c>
      <c r="AB3150">
        <f t="shared" si="1198"/>
        <v>4.5</v>
      </c>
      <c r="AC3150">
        <f t="shared" si="1199"/>
        <v>5</v>
      </c>
      <c r="AD3150">
        <f t="shared" si="1200"/>
        <v>3</v>
      </c>
      <c r="AE3150">
        <f t="shared" si="1203"/>
        <v>3.4</v>
      </c>
    </row>
    <row r="3151" spans="1:31" x14ac:dyDescent="0.3">
      <c r="A3151" t="s">
        <v>3216</v>
      </c>
      <c r="B3151">
        <v>36</v>
      </c>
      <c r="C3151" t="s">
        <v>50</v>
      </c>
      <c r="D3151" t="s">
        <v>77</v>
      </c>
      <c r="E3151" t="s">
        <v>36</v>
      </c>
      <c r="F3151">
        <v>24</v>
      </c>
      <c r="G3151" t="s">
        <v>52</v>
      </c>
      <c r="H3151">
        <v>50</v>
      </c>
      <c r="I3151">
        <v>5</v>
      </c>
      <c r="J3151">
        <v>4</v>
      </c>
      <c r="K3151" t="s">
        <v>63</v>
      </c>
      <c r="L3151" t="s">
        <v>26</v>
      </c>
      <c r="M3151" t="s">
        <v>27</v>
      </c>
      <c r="N3151" t="s">
        <v>28</v>
      </c>
      <c r="O3151">
        <v>3</v>
      </c>
      <c r="P3151" t="s">
        <v>29</v>
      </c>
      <c r="Q3151">
        <v>2</v>
      </c>
      <c r="R3151" t="s">
        <v>46</v>
      </c>
      <c r="S3151" t="s">
        <v>31</v>
      </c>
      <c r="T3151" t="s">
        <v>41</v>
      </c>
      <c r="U3151" t="str">
        <f t="shared" si="1201"/>
        <v>Millennieals</v>
      </c>
      <c r="V3151" t="str">
        <f t="shared" si="1206"/>
        <v>high</v>
      </c>
      <c r="W3151" t="str">
        <f t="shared" si="1202"/>
        <v>MEDIUM</v>
      </c>
      <c r="X3151" s="8">
        <f t="shared" si="1186"/>
        <v>3.1428571428571428</v>
      </c>
      <c r="Y3151">
        <f t="shared" si="1195"/>
        <v>1</v>
      </c>
      <c r="Z3151">
        <f t="shared" si="1196"/>
        <v>5</v>
      </c>
      <c r="AA3151">
        <f t="shared" si="1197"/>
        <v>2</v>
      </c>
      <c r="AB3151">
        <f t="shared" si="1198"/>
        <v>2</v>
      </c>
      <c r="AC3151">
        <f t="shared" si="1199"/>
        <v>2</v>
      </c>
      <c r="AD3151">
        <f t="shared" si="1200"/>
        <v>5</v>
      </c>
      <c r="AE3151">
        <f t="shared" si="1203"/>
        <v>3.3000000000000003</v>
      </c>
    </row>
    <row r="3152" spans="1:31" x14ac:dyDescent="0.3">
      <c r="A3152" t="s">
        <v>3217</v>
      </c>
      <c r="B3152">
        <v>51</v>
      </c>
      <c r="C3152" t="s">
        <v>21</v>
      </c>
      <c r="D3152" t="s">
        <v>35</v>
      </c>
      <c r="E3152" t="s">
        <v>80</v>
      </c>
      <c r="F3152">
        <v>7</v>
      </c>
      <c r="G3152" t="s">
        <v>52</v>
      </c>
      <c r="H3152">
        <v>26</v>
      </c>
      <c r="I3152">
        <v>7</v>
      </c>
      <c r="J3152">
        <v>2</v>
      </c>
      <c r="K3152" t="s">
        <v>63</v>
      </c>
      <c r="L3152" t="s">
        <v>46</v>
      </c>
      <c r="M3152" t="s">
        <v>54</v>
      </c>
      <c r="N3152" t="s">
        <v>39</v>
      </c>
      <c r="O3152">
        <v>4</v>
      </c>
      <c r="P3152" t="s">
        <v>29</v>
      </c>
      <c r="Q3152">
        <v>4</v>
      </c>
      <c r="R3152" t="s">
        <v>46</v>
      </c>
      <c r="S3152" t="s">
        <v>58</v>
      </c>
      <c r="T3152" t="s">
        <v>74</v>
      </c>
      <c r="U3152" t="str">
        <f t="shared" si="1201"/>
        <v>Gen X</v>
      </c>
      <c r="V3152" t="str">
        <f t="shared" si="1206"/>
        <v>low</v>
      </c>
      <c r="W3152" t="str">
        <f t="shared" si="1202"/>
        <v>Good</v>
      </c>
      <c r="X3152" s="8">
        <f t="shared" si="1186"/>
        <v>3.6428571428571428</v>
      </c>
      <c r="Y3152">
        <f t="shared" si="1195"/>
        <v>5</v>
      </c>
      <c r="Z3152">
        <f t="shared" si="1196"/>
        <v>3</v>
      </c>
      <c r="AA3152">
        <f t="shared" si="1197"/>
        <v>4</v>
      </c>
      <c r="AB3152">
        <f t="shared" si="1198"/>
        <v>4.5</v>
      </c>
      <c r="AC3152">
        <f t="shared" si="1199"/>
        <v>5</v>
      </c>
      <c r="AD3152">
        <f t="shared" si="1200"/>
        <v>5</v>
      </c>
      <c r="AE3152">
        <f t="shared" si="1203"/>
        <v>4.3000000000000007</v>
      </c>
    </row>
    <row r="3153" spans="1:31" x14ac:dyDescent="0.3">
      <c r="A3153" t="s">
        <v>3218</v>
      </c>
      <c r="B3153">
        <v>31</v>
      </c>
      <c r="C3153" t="s">
        <v>34</v>
      </c>
      <c r="D3153" t="s">
        <v>79</v>
      </c>
      <c r="E3153" t="s">
        <v>44</v>
      </c>
      <c r="F3153">
        <v>2</v>
      </c>
      <c r="G3153" t="s">
        <v>52</v>
      </c>
      <c r="H3153">
        <v>44</v>
      </c>
      <c r="I3153">
        <v>13</v>
      </c>
      <c r="J3153">
        <v>2</v>
      </c>
      <c r="K3153" t="s">
        <v>53</v>
      </c>
      <c r="L3153" t="s">
        <v>38</v>
      </c>
      <c r="M3153" t="s">
        <v>27</v>
      </c>
      <c r="N3153" t="s">
        <v>28</v>
      </c>
      <c r="O3153">
        <v>2</v>
      </c>
      <c r="P3153" t="s">
        <v>40</v>
      </c>
      <c r="Q3153">
        <v>1</v>
      </c>
      <c r="R3153" t="s">
        <v>30</v>
      </c>
      <c r="S3153" t="s">
        <v>31</v>
      </c>
      <c r="T3153" t="s">
        <v>32</v>
      </c>
      <c r="U3153" t="str">
        <f t="shared" si="1201"/>
        <v>Millennieals</v>
      </c>
      <c r="V3153" t="str">
        <f t="shared" si="1206"/>
        <v>standard</v>
      </c>
      <c r="W3153" t="str">
        <f t="shared" si="1202"/>
        <v>MEDIUM</v>
      </c>
      <c r="X3153" s="8">
        <f t="shared" si="1186"/>
        <v>2.7857142857142856</v>
      </c>
      <c r="Y3153">
        <f t="shared" si="1195"/>
        <v>3</v>
      </c>
      <c r="Z3153">
        <f t="shared" si="1196"/>
        <v>5</v>
      </c>
      <c r="AA3153">
        <f t="shared" si="1197"/>
        <v>3</v>
      </c>
      <c r="AB3153">
        <f t="shared" si="1198"/>
        <v>1.5</v>
      </c>
      <c r="AC3153">
        <f t="shared" si="1199"/>
        <v>2</v>
      </c>
      <c r="AD3153">
        <f t="shared" si="1200"/>
        <v>1</v>
      </c>
      <c r="AE3153">
        <f t="shared" si="1203"/>
        <v>2.4</v>
      </c>
    </row>
    <row r="3154" spans="1:31" x14ac:dyDescent="0.3">
      <c r="A3154" t="s">
        <v>3219</v>
      </c>
      <c r="B3154">
        <v>25</v>
      </c>
      <c r="C3154" t="s">
        <v>62</v>
      </c>
      <c r="D3154" t="s">
        <v>56</v>
      </c>
      <c r="E3154" t="s">
        <v>23</v>
      </c>
      <c r="F3154">
        <v>33</v>
      </c>
      <c r="G3154" t="s">
        <v>52</v>
      </c>
      <c r="H3154">
        <v>40</v>
      </c>
      <c r="I3154">
        <v>0</v>
      </c>
      <c r="J3154">
        <v>1</v>
      </c>
      <c r="K3154" t="s">
        <v>63</v>
      </c>
      <c r="L3154" t="s">
        <v>46</v>
      </c>
      <c r="M3154" t="s">
        <v>27</v>
      </c>
      <c r="N3154" t="s">
        <v>39</v>
      </c>
      <c r="O3154">
        <v>4</v>
      </c>
      <c r="P3154" t="s">
        <v>40</v>
      </c>
      <c r="Q3154">
        <v>2</v>
      </c>
      <c r="R3154" t="s">
        <v>46</v>
      </c>
      <c r="S3154" t="s">
        <v>47</v>
      </c>
      <c r="T3154" t="s">
        <v>48</v>
      </c>
      <c r="U3154" t="str">
        <f t="shared" si="1201"/>
        <v>GEN Z</v>
      </c>
      <c r="V3154" t="str">
        <f t="shared" si="1206"/>
        <v>standard</v>
      </c>
      <c r="W3154" t="str">
        <f t="shared" si="1202"/>
        <v>MEDIUM</v>
      </c>
      <c r="X3154" s="8">
        <f t="shared" ref="X3154" si="1207">AVERAGE(6-(AD3154),6-(Y3154),6-(O3154),J3154,AB3154,Z3154,6-(AA3154))</f>
        <v>1.5714285714285714</v>
      </c>
      <c r="Y3154">
        <f t="shared" si="1195"/>
        <v>5</v>
      </c>
      <c r="Z3154">
        <f t="shared" si="1196"/>
        <v>1</v>
      </c>
      <c r="AA3154">
        <f t="shared" si="1197"/>
        <v>3</v>
      </c>
      <c r="AB3154">
        <f t="shared" si="1198"/>
        <v>2</v>
      </c>
      <c r="AC3154">
        <f t="shared" si="1199"/>
        <v>2</v>
      </c>
      <c r="AD3154">
        <f t="shared" si="1200"/>
        <v>5</v>
      </c>
      <c r="AE3154">
        <f t="shared" si="1203"/>
        <v>3.45</v>
      </c>
    </row>
    <row r="3155" spans="1:31" x14ac:dyDescent="0.3">
      <c r="A3155" t="s">
        <v>3220</v>
      </c>
      <c r="B3155">
        <v>58</v>
      </c>
      <c r="C3155" t="s">
        <v>21</v>
      </c>
      <c r="D3155" t="s">
        <v>22</v>
      </c>
      <c r="E3155" t="s">
        <v>44</v>
      </c>
      <c r="F3155">
        <v>28</v>
      </c>
      <c r="G3155" t="s">
        <v>37</v>
      </c>
      <c r="H3155">
        <v>23</v>
      </c>
      <c r="I3155">
        <v>8</v>
      </c>
      <c r="J3155">
        <v>1</v>
      </c>
      <c r="K3155" t="s">
        <v>25</v>
      </c>
      <c r="L3155" t="s">
        <v>26</v>
      </c>
      <c r="M3155" t="s">
        <v>54</v>
      </c>
      <c r="N3155" t="s">
        <v>45</v>
      </c>
      <c r="O3155">
        <v>5</v>
      </c>
      <c r="P3155" t="s">
        <v>29</v>
      </c>
      <c r="Q3155">
        <v>4</v>
      </c>
      <c r="R3155" t="s">
        <v>65</v>
      </c>
      <c r="S3155" t="s">
        <v>31</v>
      </c>
      <c r="T3155" t="s">
        <v>71</v>
      </c>
      <c r="U3155" t="str">
        <f t="shared" si="1201"/>
        <v>Gen X</v>
      </c>
      <c r="V3155" t="str">
        <f t="shared" si="1206"/>
        <v>low</v>
      </c>
      <c r="W3155" t="str">
        <f t="shared" si="1202"/>
        <v>MEDIUM</v>
      </c>
      <c r="X3155" s="8">
        <f t="shared" ref="X3155" si="1208">AVERAGE((AD3155),(Y3155),6-(O3155),J3155,AB3155,Z3155,(AA3155))</f>
        <v>2.7857142857142856</v>
      </c>
      <c r="Y3155">
        <f t="shared" si="1195"/>
        <v>1</v>
      </c>
      <c r="Z3155">
        <f t="shared" si="1196"/>
        <v>5</v>
      </c>
      <c r="AA3155">
        <f t="shared" si="1197"/>
        <v>4</v>
      </c>
      <c r="AB3155">
        <f t="shared" si="1198"/>
        <v>4.5</v>
      </c>
      <c r="AC3155">
        <f t="shared" si="1199"/>
        <v>5</v>
      </c>
      <c r="AD3155">
        <f t="shared" si="1200"/>
        <v>3</v>
      </c>
      <c r="AE3155">
        <f t="shared" si="1203"/>
        <v>2.9000000000000004</v>
      </c>
    </row>
    <row r="3156" spans="1:31" x14ac:dyDescent="0.3">
      <c r="A3156" t="s">
        <v>3221</v>
      </c>
      <c r="B3156">
        <v>52</v>
      </c>
      <c r="C3156" t="s">
        <v>62</v>
      </c>
      <c r="D3156" t="s">
        <v>77</v>
      </c>
      <c r="E3156" t="s">
        <v>57</v>
      </c>
      <c r="F3156">
        <v>8</v>
      </c>
      <c r="G3156" t="s">
        <v>24</v>
      </c>
      <c r="H3156">
        <v>55</v>
      </c>
      <c r="I3156">
        <v>7</v>
      </c>
      <c r="J3156">
        <v>4</v>
      </c>
      <c r="K3156" t="s">
        <v>53</v>
      </c>
      <c r="L3156" t="s">
        <v>46</v>
      </c>
      <c r="M3156" t="s">
        <v>27</v>
      </c>
      <c r="N3156" t="s">
        <v>39</v>
      </c>
      <c r="O3156">
        <v>2</v>
      </c>
      <c r="P3156" t="s">
        <v>40</v>
      </c>
      <c r="Q3156">
        <v>1</v>
      </c>
      <c r="R3156" t="s">
        <v>65</v>
      </c>
      <c r="S3156" t="s">
        <v>47</v>
      </c>
      <c r="T3156" t="s">
        <v>71</v>
      </c>
      <c r="U3156" t="str">
        <f t="shared" si="1201"/>
        <v>Gen X</v>
      </c>
      <c r="V3156" t="str">
        <f t="shared" si="1206"/>
        <v>high</v>
      </c>
      <c r="W3156" t="str">
        <f t="shared" si="1202"/>
        <v>MEDIUM</v>
      </c>
      <c r="X3156" s="8">
        <f t="shared" si="1186"/>
        <v>2.6428571428571428</v>
      </c>
      <c r="Y3156">
        <f t="shared" si="1195"/>
        <v>5</v>
      </c>
      <c r="Z3156">
        <f t="shared" si="1196"/>
        <v>1</v>
      </c>
      <c r="AA3156">
        <f t="shared" si="1197"/>
        <v>2</v>
      </c>
      <c r="AB3156">
        <f t="shared" si="1198"/>
        <v>1.5</v>
      </c>
      <c r="AC3156">
        <f t="shared" si="1199"/>
        <v>2</v>
      </c>
      <c r="AD3156">
        <f t="shared" si="1200"/>
        <v>1</v>
      </c>
      <c r="AE3156">
        <f t="shared" si="1203"/>
        <v>2.4500000000000002</v>
      </c>
    </row>
    <row r="3157" spans="1:31" x14ac:dyDescent="0.3">
      <c r="A3157" t="s">
        <v>3222</v>
      </c>
      <c r="B3157">
        <v>22</v>
      </c>
      <c r="C3157" t="s">
        <v>62</v>
      </c>
      <c r="D3157" t="s">
        <v>35</v>
      </c>
      <c r="E3157" t="s">
        <v>36</v>
      </c>
      <c r="F3157">
        <v>34</v>
      </c>
      <c r="G3157" t="s">
        <v>52</v>
      </c>
      <c r="H3157">
        <v>41</v>
      </c>
      <c r="I3157">
        <v>2</v>
      </c>
      <c r="J3157">
        <v>5</v>
      </c>
      <c r="K3157" t="s">
        <v>63</v>
      </c>
      <c r="L3157" t="s">
        <v>46</v>
      </c>
      <c r="M3157" t="s">
        <v>27</v>
      </c>
      <c r="N3157" t="s">
        <v>28</v>
      </c>
      <c r="O3157">
        <v>5</v>
      </c>
      <c r="P3157" t="s">
        <v>29</v>
      </c>
      <c r="Q3157">
        <v>2</v>
      </c>
      <c r="R3157" t="s">
        <v>30</v>
      </c>
      <c r="S3157" t="s">
        <v>31</v>
      </c>
      <c r="T3157" t="s">
        <v>60</v>
      </c>
      <c r="U3157" t="str">
        <f t="shared" si="1201"/>
        <v>GEN Z</v>
      </c>
      <c r="V3157" t="str">
        <f t="shared" si="1206"/>
        <v>standard</v>
      </c>
      <c r="W3157" t="str">
        <f t="shared" si="1202"/>
        <v>Good</v>
      </c>
      <c r="X3157" s="8">
        <f t="shared" si="1186"/>
        <v>3.7142857142857144</v>
      </c>
      <c r="Y3157">
        <f t="shared" si="1195"/>
        <v>5</v>
      </c>
      <c r="Z3157">
        <f t="shared" si="1196"/>
        <v>5</v>
      </c>
      <c r="AA3157">
        <f t="shared" si="1197"/>
        <v>3</v>
      </c>
      <c r="AB3157">
        <f t="shared" si="1198"/>
        <v>2</v>
      </c>
      <c r="AC3157">
        <f t="shared" si="1199"/>
        <v>2</v>
      </c>
      <c r="AD3157">
        <f t="shared" si="1200"/>
        <v>5</v>
      </c>
      <c r="AE3157">
        <f t="shared" si="1203"/>
        <v>4.45</v>
      </c>
    </row>
    <row r="3158" spans="1:31" x14ac:dyDescent="0.3">
      <c r="A3158" t="s">
        <v>3223</v>
      </c>
      <c r="B3158">
        <v>23</v>
      </c>
      <c r="C3158" t="s">
        <v>21</v>
      </c>
      <c r="D3158" t="s">
        <v>22</v>
      </c>
      <c r="E3158" t="s">
        <v>80</v>
      </c>
      <c r="F3158">
        <v>7</v>
      </c>
      <c r="G3158" t="s">
        <v>52</v>
      </c>
      <c r="H3158">
        <v>56</v>
      </c>
      <c r="I3158">
        <v>4</v>
      </c>
      <c r="J3158">
        <v>2</v>
      </c>
      <c r="K3158" t="s">
        <v>63</v>
      </c>
      <c r="L3158" t="s">
        <v>84</v>
      </c>
      <c r="M3158" t="s">
        <v>27</v>
      </c>
      <c r="N3158" t="s">
        <v>28</v>
      </c>
      <c r="O3158">
        <v>4</v>
      </c>
      <c r="P3158" t="s">
        <v>29</v>
      </c>
      <c r="Q3158">
        <v>1</v>
      </c>
      <c r="R3158" t="s">
        <v>30</v>
      </c>
      <c r="S3158" t="s">
        <v>47</v>
      </c>
      <c r="T3158" t="s">
        <v>71</v>
      </c>
      <c r="U3158" t="str">
        <f t="shared" si="1201"/>
        <v>GEN Z</v>
      </c>
      <c r="V3158" t="str">
        <f t="shared" si="1206"/>
        <v xml:space="preserve">very high </v>
      </c>
      <c r="W3158" t="str">
        <f t="shared" si="1202"/>
        <v>MEDIUM</v>
      </c>
      <c r="X3158" s="8">
        <f t="shared" si="1186"/>
        <v>2.0714285714285716</v>
      </c>
      <c r="Y3158">
        <f t="shared" si="1195"/>
        <v>2</v>
      </c>
      <c r="Z3158">
        <f t="shared" si="1196"/>
        <v>1</v>
      </c>
      <c r="AA3158">
        <f t="shared" si="1197"/>
        <v>1</v>
      </c>
      <c r="AB3158">
        <f t="shared" si="1198"/>
        <v>1.5</v>
      </c>
      <c r="AC3158">
        <f t="shared" si="1199"/>
        <v>2</v>
      </c>
      <c r="AD3158">
        <f t="shared" si="1200"/>
        <v>5</v>
      </c>
      <c r="AE3158">
        <f t="shared" si="1203"/>
        <v>2.65</v>
      </c>
    </row>
    <row r="3159" spans="1:31" x14ac:dyDescent="0.3">
      <c r="A3159" t="s">
        <v>3224</v>
      </c>
      <c r="B3159">
        <v>28</v>
      </c>
      <c r="C3159" t="s">
        <v>62</v>
      </c>
      <c r="D3159" t="s">
        <v>79</v>
      </c>
      <c r="E3159" t="s">
        <v>23</v>
      </c>
      <c r="F3159">
        <v>11</v>
      </c>
      <c r="G3159" t="s">
        <v>52</v>
      </c>
      <c r="H3159">
        <v>39</v>
      </c>
      <c r="I3159">
        <v>12</v>
      </c>
      <c r="J3159">
        <v>1</v>
      </c>
      <c r="K3159" t="s">
        <v>63</v>
      </c>
      <c r="L3159" t="s">
        <v>46</v>
      </c>
      <c r="M3159" t="s">
        <v>27</v>
      </c>
      <c r="N3159" t="s">
        <v>45</v>
      </c>
      <c r="O3159">
        <v>2</v>
      </c>
      <c r="P3159" t="s">
        <v>29</v>
      </c>
      <c r="Q3159">
        <v>5</v>
      </c>
      <c r="R3159" t="s">
        <v>46</v>
      </c>
      <c r="S3159" t="s">
        <v>47</v>
      </c>
      <c r="T3159" t="s">
        <v>60</v>
      </c>
      <c r="U3159" t="str">
        <f t="shared" si="1201"/>
        <v>GEN Z</v>
      </c>
      <c r="V3159" t="str">
        <f t="shared" si="1206"/>
        <v>standard</v>
      </c>
      <c r="W3159" t="str">
        <f t="shared" si="1202"/>
        <v>Good</v>
      </c>
      <c r="X3159" s="8">
        <f t="shared" si="1186"/>
        <v>3.2142857142857144</v>
      </c>
      <c r="Y3159">
        <f t="shared" si="1195"/>
        <v>5</v>
      </c>
      <c r="Z3159">
        <f t="shared" si="1196"/>
        <v>1</v>
      </c>
      <c r="AA3159">
        <f t="shared" si="1197"/>
        <v>3</v>
      </c>
      <c r="AB3159">
        <f t="shared" si="1198"/>
        <v>3.5</v>
      </c>
      <c r="AC3159">
        <f t="shared" si="1199"/>
        <v>2</v>
      </c>
      <c r="AD3159">
        <f t="shared" si="1200"/>
        <v>5</v>
      </c>
      <c r="AE3159">
        <f t="shared" si="1203"/>
        <v>3.6</v>
      </c>
    </row>
    <row r="3160" spans="1:31" x14ac:dyDescent="0.3">
      <c r="A3160" t="s">
        <v>3225</v>
      </c>
      <c r="B3160">
        <v>31</v>
      </c>
      <c r="C3160" t="s">
        <v>21</v>
      </c>
      <c r="D3160" t="s">
        <v>77</v>
      </c>
      <c r="E3160" t="s">
        <v>51</v>
      </c>
      <c r="F3160">
        <v>31</v>
      </c>
      <c r="G3160" t="s">
        <v>37</v>
      </c>
      <c r="H3160">
        <v>42</v>
      </c>
      <c r="I3160">
        <v>8</v>
      </c>
      <c r="J3160">
        <v>3</v>
      </c>
      <c r="K3160" t="s">
        <v>25</v>
      </c>
      <c r="L3160" t="s">
        <v>84</v>
      </c>
      <c r="M3160" t="s">
        <v>27</v>
      </c>
      <c r="N3160" t="s">
        <v>45</v>
      </c>
      <c r="O3160">
        <v>3</v>
      </c>
      <c r="P3160" t="s">
        <v>40</v>
      </c>
      <c r="Q3160">
        <v>3</v>
      </c>
      <c r="R3160" t="s">
        <v>65</v>
      </c>
      <c r="S3160" t="s">
        <v>58</v>
      </c>
      <c r="T3160" t="s">
        <v>71</v>
      </c>
      <c r="U3160" t="str">
        <f t="shared" si="1201"/>
        <v>Millennieals</v>
      </c>
      <c r="V3160" t="str">
        <f t="shared" si="1206"/>
        <v>standard</v>
      </c>
      <c r="W3160" t="str">
        <f t="shared" si="1202"/>
        <v>MEDIUM</v>
      </c>
      <c r="X3160" s="8">
        <f t="shared" si="1186"/>
        <v>2.7857142857142856</v>
      </c>
      <c r="Y3160">
        <f t="shared" si="1195"/>
        <v>2</v>
      </c>
      <c r="Z3160">
        <f t="shared" si="1196"/>
        <v>3</v>
      </c>
      <c r="AA3160">
        <f t="shared" si="1197"/>
        <v>3</v>
      </c>
      <c r="AB3160">
        <f t="shared" si="1198"/>
        <v>2.5</v>
      </c>
      <c r="AC3160">
        <f t="shared" si="1199"/>
        <v>2</v>
      </c>
      <c r="AD3160">
        <f t="shared" si="1200"/>
        <v>3</v>
      </c>
      <c r="AE3160">
        <f t="shared" si="1203"/>
        <v>2.65</v>
      </c>
    </row>
    <row r="3161" spans="1:31" x14ac:dyDescent="0.3">
      <c r="A3161" t="s">
        <v>3226</v>
      </c>
      <c r="B3161">
        <v>36</v>
      </c>
      <c r="C3161" t="s">
        <v>21</v>
      </c>
      <c r="D3161" t="s">
        <v>43</v>
      </c>
      <c r="E3161" t="s">
        <v>44</v>
      </c>
      <c r="F3161">
        <v>12</v>
      </c>
      <c r="G3161" t="s">
        <v>37</v>
      </c>
      <c r="H3161">
        <v>51</v>
      </c>
      <c r="I3161">
        <v>4</v>
      </c>
      <c r="J3161">
        <v>3</v>
      </c>
      <c r="K3161" t="s">
        <v>63</v>
      </c>
      <c r="L3161" t="s">
        <v>26</v>
      </c>
      <c r="M3161" t="s">
        <v>27</v>
      </c>
      <c r="N3161" t="s">
        <v>28</v>
      </c>
      <c r="O3161">
        <v>2</v>
      </c>
      <c r="P3161" t="s">
        <v>40</v>
      </c>
      <c r="Q3161">
        <v>4</v>
      </c>
      <c r="R3161" t="s">
        <v>30</v>
      </c>
      <c r="S3161" t="s">
        <v>58</v>
      </c>
      <c r="T3161" t="s">
        <v>48</v>
      </c>
      <c r="U3161" t="str">
        <f t="shared" si="1201"/>
        <v>Millennieals</v>
      </c>
      <c r="V3161" t="str">
        <f t="shared" si="1206"/>
        <v>high</v>
      </c>
      <c r="W3161" t="str">
        <f t="shared" si="1202"/>
        <v>MEDIUM</v>
      </c>
      <c r="X3161" s="8">
        <f t="shared" si="1186"/>
        <v>3</v>
      </c>
      <c r="Y3161">
        <f t="shared" si="1195"/>
        <v>1</v>
      </c>
      <c r="Z3161">
        <f t="shared" si="1196"/>
        <v>3</v>
      </c>
      <c r="AA3161">
        <f t="shared" si="1197"/>
        <v>2</v>
      </c>
      <c r="AB3161">
        <f t="shared" si="1198"/>
        <v>3</v>
      </c>
      <c r="AC3161">
        <f t="shared" si="1199"/>
        <v>2</v>
      </c>
      <c r="AD3161">
        <f t="shared" si="1200"/>
        <v>5</v>
      </c>
      <c r="AE3161">
        <f t="shared" si="1203"/>
        <v>3</v>
      </c>
    </row>
    <row r="3162" spans="1:31" x14ac:dyDescent="0.3">
      <c r="A3162" t="s">
        <v>3227</v>
      </c>
      <c r="B3162">
        <v>48</v>
      </c>
      <c r="C3162" t="s">
        <v>34</v>
      </c>
      <c r="D3162" t="s">
        <v>79</v>
      </c>
      <c r="E3162" t="s">
        <v>67</v>
      </c>
      <c r="F3162">
        <v>13</v>
      </c>
      <c r="G3162" t="s">
        <v>24</v>
      </c>
      <c r="H3162">
        <v>52</v>
      </c>
      <c r="I3162">
        <v>12</v>
      </c>
      <c r="J3162">
        <v>1</v>
      </c>
      <c r="K3162" t="s">
        <v>63</v>
      </c>
      <c r="L3162" t="s">
        <v>38</v>
      </c>
      <c r="M3162" t="s">
        <v>54</v>
      </c>
      <c r="N3162" t="s">
        <v>39</v>
      </c>
      <c r="O3162">
        <v>4</v>
      </c>
      <c r="P3162" t="s">
        <v>64</v>
      </c>
      <c r="Q3162">
        <v>2</v>
      </c>
      <c r="R3162" t="s">
        <v>65</v>
      </c>
      <c r="S3162" t="s">
        <v>58</v>
      </c>
      <c r="T3162" t="s">
        <v>41</v>
      </c>
      <c r="U3162" t="str">
        <f t="shared" si="1201"/>
        <v>Gen X</v>
      </c>
      <c r="V3162" t="str">
        <f t="shared" si="1206"/>
        <v>high</v>
      </c>
      <c r="W3162" t="str">
        <f t="shared" si="1202"/>
        <v>MEDIUM</v>
      </c>
      <c r="X3162" s="8">
        <f t="shared" si="1186"/>
        <v>2.7857142857142856</v>
      </c>
      <c r="Y3162">
        <f t="shared" si="1195"/>
        <v>3</v>
      </c>
      <c r="Z3162">
        <f t="shared" si="1196"/>
        <v>3</v>
      </c>
      <c r="AA3162">
        <f t="shared" si="1197"/>
        <v>2</v>
      </c>
      <c r="AB3162">
        <f t="shared" si="1198"/>
        <v>3.5</v>
      </c>
      <c r="AC3162">
        <f t="shared" si="1199"/>
        <v>5</v>
      </c>
      <c r="AD3162">
        <f t="shared" si="1200"/>
        <v>5</v>
      </c>
      <c r="AE3162">
        <f t="shared" si="1203"/>
        <v>3.5000000000000004</v>
      </c>
    </row>
    <row r="3163" spans="1:31" x14ac:dyDescent="0.3">
      <c r="A3163" t="s">
        <v>3228</v>
      </c>
      <c r="B3163">
        <v>23</v>
      </c>
      <c r="C3163" t="s">
        <v>34</v>
      </c>
      <c r="D3163" t="s">
        <v>77</v>
      </c>
      <c r="E3163" t="s">
        <v>44</v>
      </c>
      <c r="F3163">
        <v>24</v>
      </c>
      <c r="G3163" t="s">
        <v>24</v>
      </c>
      <c r="H3163">
        <v>49</v>
      </c>
      <c r="I3163">
        <v>2</v>
      </c>
      <c r="J3163">
        <v>2</v>
      </c>
      <c r="K3163" t="s">
        <v>63</v>
      </c>
      <c r="L3163" t="s">
        <v>84</v>
      </c>
      <c r="M3163" t="s">
        <v>54</v>
      </c>
      <c r="N3163" t="s">
        <v>28</v>
      </c>
      <c r="O3163">
        <v>3</v>
      </c>
      <c r="P3163" t="s">
        <v>40</v>
      </c>
      <c r="Q3163">
        <v>4</v>
      </c>
      <c r="R3163" t="s">
        <v>46</v>
      </c>
      <c r="S3163" t="s">
        <v>31</v>
      </c>
      <c r="T3163" t="s">
        <v>74</v>
      </c>
      <c r="U3163" t="str">
        <f t="shared" si="1201"/>
        <v>GEN Z</v>
      </c>
      <c r="V3163" t="str">
        <f t="shared" si="1206"/>
        <v>high</v>
      </c>
      <c r="W3163" t="str">
        <f t="shared" si="1202"/>
        <v>Good</v>
      </c>
      <c r="X3163" s="8">
        <f t="shared" ref="X3163" si="1209">AVERAGE(6-(AD3163),6-(Y3163),6-(O3163),J3163,AB3163,Z3163,6-(AA3163))</f>
        <v>3.3571428571428572</v>
      </c>
      <c r="Y3163">
        <f t="shared" si="1195"/>
        <v>2</v>
      </c>
      <c r="Z3163">
        <f t="shared" si="1196"/>
        <v>5</v>
      </c>
      <c r="AA3163">
        <f t="shared" si="1197"/>
        <v>2</v>
      </c>
      <c r="AB3163">
        <f t="shared" si="1198"/>
        <v>4.5</v>
      </c>
      <c r="AC3163">
        <f t="shared" si="1199"/>
        <v>5</v>
      </c>
      <c r="AD3163">
        <f t="shared" si="1200"/>
        <v>5</v>
      </c>
      <c r="AE3163">
        <f t="shared" si="1203"/>
        <v>3.7500000000000004</v>
      </c>
    </row>
    <row r="3164" spans="1:31" x14ac:dyDescent="0.3">
      <c r="A3164" t="s">
        <v>3229</v>
      </c>
      <c r="B3164">
        <v>34</v>
      </c>
      <c r="C3164" t="s">
        <v>21</v>
      </c>
      <c r="D3164" t="s">
        <v>56</v>
      </c>
      <c r="E3164" t="s">
        <v>23</v>
      </c>
      <c r="F3164">
        <v>35</v>
      </c>
      <c r="G3164" t="s">
        <v>52</v>
      </c>
      <c r="H3164">
        <v>53</v>
      </c>
      <c r="I3164">
        <v>3</v>
      </c>
      <c r="J3164">
        <v>3</v>
      </c>
      <c r="K3164" t="s">
        <v>53</v>
      </c>
      <c r="L3164" t="s">
        <v>46</v>
      </c>
      <c r="M3164" t="s">
        <v>27</v>
      </c>
      <c r="N3164" t="s">
        <v>39</v>
      </c>
      <c r="O3164">
        <v>2</v>
      </c>
      <c r="P3164" t="s">
        <v>40</v>
      </c>
      <c r="Q3164">
        <v>5</v>
      </c>
      <c r="R3164" t="s">
        <v>46</v>
      </c>
      <c r="S3164" t="s">
        <v>31</v>
      </c>
      <c r="T3164" t="s">
        <v>71</v>
      </c>
      <c r="U3164" t="str">
        <f t="shared" si="1201"/>
        <v>Millennieals</v>
      </c>
      <c r="V3164" t="str">
        <f t="shared" si="1206"/>
        <v>high</v>
      </c>
      <c r="W3164" t="str">
        <f t="shared" si="1202"/>
        <v>MEDIUM</v>
      </c>
      <c r="X3164" s="8">
        <f t="shared" ref="X3164:X3225" si="1210">AVERAGE((AD3164),(Y3164),6-(O3164),J3164,AB3164,Z3164,(AA3164))</f>
        <v>3.3571428571428572</v>
      </c>
      <c r="Y3164">
        <f t="shared" si="1195"/>
        <v>5</v>
      </c>
      <c r="Z3164">
        <f t="shared" si="1196"/>
        <v>5</v>
      </c>
      <c r="AA3164">
        <f t="shared" si="1197"/>
        <v>2</v>
      </c>
      <c r="AB3164">
        <f t="shared" si="1198"/>
        <v>3.5</v>
      </c>
      <c r="AC3164">
        <f t="shared" si="1199"/>
        <v>2</v>
      </c>
      <c r="AD3164">
        <f t="shared" si="1200"/>
        <v>1</v>
      </c>
      <c r="AE3164">
        <f t="shared" si="1203"/>
        <v>3.15</v>
      </c>
    </row>
    <row r="3165" spans="1:31" x14ac:dyDescent="0.3">
      <c r="A3165" t="s">
        <v>3230</v>
      </c>
      <c r="B3165">
        <v>47</v>
      </c>
      <c r="C3165" t="s">
        <v>50</v>
      </c>
      <c r="D3165" t="s">
        <v>22</v>
      </c>
      <c r="E3165" t="s">
        <v>36</v>
      </c>
      <c r="F3165">
        <v>6</v>
      </c>
      <c r="G3165" t="s">
        <v>52</v>
      </c>
      <c r="H3165">
        <v>50</v>
      </c>
      <c r="I3165">
        <v>15</v>
      </c>
      <c r="J3165">
        <v>1</v>
      </c>
      <c r="K3165" t="s">
        <v>25</v>
      </c>
      <c r="L3165" t="s">
        <v>26</v>
      </c>
      <c r="M3165" t="s">
        <v>27</v>
      </c>
      <c r="N3165" t="s">
        <v>45</v>
      </c>
      <c r="O3165">
        <v>3</v>
      </c>
      <c r="P3165" t="s">
        <v>40</v>
      </c>
      <c r="Q3165">
        <v>4</v>
      </c>
      <c r="R3165" t="s">
        <v>46</v>
      </c>
      <c r="S3165" t="s">
        <v>58</v>
      </c>
      <c r="T3165" t="s">
        <v>74</v>
      </c>
      <c r="U3165" t="str">
        <f t="shared" si="1201"/>
        <v>Gen X</v>
      </c>
      <c r="V3165" t="str">
        <f t="shared" si="1206"/>
        <v>high</v>
      </c>
      <c r="W3165" t="str">
        <f t="shared" si="1202"/>
        <v>MEDIUM</v>
      </c>
      <c r="X3165" s="8">
        <f t="shared" si="1210"/>
        <v>2.2857142857142856</v>
      </c>
      <c r="Y3165">
        <f t="shared" si="1195"/>
        <v>1</v>
      </c>
      <c r="Z3165">
        <f t="shared" si="1196"/>
        <v>3</v>
      </c>
      <c r="AA3165">
        <f t="shared" si="1197"/>
        <v>2</v>
      </c>
      <c r="AB3165">
        <f t="shared" si="1198"/>
        <v>3</v>
      </c>
      <c r="AC3165">
        <f t="shared" si="1199"/>
        <v>2</v>
      </c>
      <c r="AD3165">
        <f t="shared" si="1200"/>
        <v>3</v>
      </c>
      <c r="AE3165">
        <f t="shared" si="1203"/>
        <v>2.2000000000000002</v>
      </c>
    </row>
    <row r="3166" spans="1:31" x14ac:dyDescent="0.3">
      <c r="A3166" t="s">
        <v>3231</v>
      </c>
      <c r="B3166">
        <v>25</v>
      </c>
      <c r="C3166" t="s">
        <v>50</v>
      </c>
      <c r="D3166" t="s">
        <v>73</v>
      </c>
      <c r="E3166" t="s">
        <v>44</v>
      </c>
      <c r="F3166">
        <v>25</v>
      </c>
      <c r="G3166" t="s">
        <v>52</v>
      </c>
      <c r="H3166">
        <v>57</v>
      </c>
      <c r="I3166">
        <v>11</v>
      </c>
      <c r="J3166">
        <v>2</v>
      </c>
      <c r="K3166" t="s">
        <v>53</v>
      </c>
      <c r="L3166" t="s">
        <v>26</v>
      </c>
      <c r="M3166" t="s">
        <v>54</v>
      </c>
      <c r="N3166" t="s">
        <v>28</v>
      </c>
      <c r="O3166">
        <v>3</v>
      </c>
      <c r="P3166" t="s">
        <v>64</v>
      </c>
      <c r="Q3166">
        <v>1</v>
      </c>
      <c r="R3166" t="s">
        <v>46</v>
      </c>
      <c r="S3166" t="s">
        <v>47</v>
      </c>
      <c r="T3166" t="s">
        <v>32</v>
      </c>
      <c r="U3166" t="str">
        <f t="shared" si="1201"/>
        <v>GEN Z</v>
      </c>
      <c r="V3166" t="str">
        <f t="shared" si="1206"/>
        <v xml:space="preserve">very high </v>
      </c>
      <c r="W3166" t="str">
        <f t="shared" si="1202"/>
        <v>poor</v>
      </c>
      <c r="X3166" s="8">
        <f t="shared" si="1210"/>
        <v>1.7142857142857142</v>
      </c>
      <c r="Y3166">
        <f t="shared" si="1195"/>
        <v>1</v>
      </c>
      <c r="Z3166">
        <f t="shared" si="1196"/>
        <v>1</v>
      </c>
      <c r="AA3166">
        <f t="shared" si="1197"/>
        <v>1</v>
      </c>
      <c r="AB3166">
        <f t="shared" si="1198"/>
        <v>3</v>
      </c>
      <c r="AC3166">
        <f t="shared" si="1199"/>
        <v>5</v>
      </c>
      <c r="AD3166">
        <f t="shared" si="1200"/>
        <v>1</v>
      </c>
      <c r="AE3166">
        <f t="shared" si="1203"/>
        <v>1.5000000000000002</v>
      </c>
    </row>
    <row r="3167" spans="1:31" x14ac:dyDescent="0.3">
      <c r="A3167" t="s">
        <v>3232</v>
      </c>
      <c r="B3167">
        <v>45</v>
      </c>
      <c r="C3167" t="s">
        <v>62</v>
      </c>
      <c r="D3167" t="s">
        <v>22</v>
      </c>
      <c r="E3167" t="s">
        <v>57</v>
      </c>
      <c r="F3167">
        <v>18</v>
      </c>
      <c r="G3167" t="s">
        <v>24</v>
      </c>
      <c r="H3167">
        <v>55</v>
      </c>
      <c r="I3167">
        <v>10</v>
      </c>
      <c r="J3167">
        <v>4</v>
      </c>
      <c r="K3167" t="s">
        <v>53</v>
      </c>
      <c r="L3167" t="s">
        <v>26</v>
      </c>
      <c r="M3167" t="s">
        <v>27</v>
      </c>
      <c r="N3167" t="s">
        <v>39</v>
      </c>
      <c r="O3167">
        <v>4</v>
      </c>
      <c r="P3167" t="s">
        <v>40</v>
      </c>
      <c r="Q3167">
        <v>2</v>
      </c>
      <c r="R3167" t="s">
        <v>46</v>
      </c>
      <c r="S3167" t="s">
        <v>47</v>
      </c>
      <c r="T3167" t="s">
        <v>74</v>
      </c>
      <c r="U3167" t="str">
        <f t="shared" si="1201"/>
        <v>Gen X</v>
      </c>
      <c r="V3167" t="str">
        <f t="shared" si="1206"/>
        <v>high</v>
      </c>
      <c r="W3167" t="str">
        <f t="shared" si="1202"/>
        <v>poor</v>
      </c>
      <c r="X3167" s="8">
        <f t="shared" si="1210"/>
        <v>1.8571428571428572</v>
      </c>
      <c r="Y3167">
        <f t="shared" si="1195"/>
        <v>1</v>
      </c>
      <c r="Z3167">
        <f t="shared" si="1196"/>
        <v>1</v>
      </c>
      <c r="AA3167">
        <f t="shared" si="1197"/>
        <v>2</v>
      </c>
      <c r="AB3167">
        <f t="shared" si="1198"/>
        <v>2</v>
      </c>
      <c r="AC3167">
        <f t="shared" si="1199"/>
        <v>2</v>
      </c>
      <c r="AD3167">
        <f t="shared" si="1200"/>
        <v>1</v>
      </c>
      <c r="AE3167">
        <f t="shared" si="1203"/>
        <v>1.5000000000000002</v>
      </c>
    </row>
    <row r="3168" spans="1:31" x14ac:dyDescent="0.3">
      <c r="A3168" t="s">
        <v>3233</v>
      </c>
      <c r="B3168">
        <v>25</v>
      </c>
      <c r="C3168" t="s">
        <v>50</v>
      </c>
      <c r="D3168" t="s">
        <v>56</v>
      </c>
      <c r="E3168" t="s">
        <v>80</v>
      </c>
      <c r="F3168">
        <v>17</v>
      </c>
      <c r="G3168" t="s">
        <v>37</v>
      </c>
      <c r="H3168">
        <v>53</v>
      </c>
      <c r="I3168">
        <v>12</v>
      </c>
      <c r="J3168">
        <v>5</v>
      </c>
      <c r="K3168" t="s">
        <v>53</v>
      </c>
      <c r="L3168" t="s">
        <v>46</v>
      </c>
      <c r="M3168" t="s">
        <v>27</v>
      </c>
      <c r="N3168" t="s">
        <v>39</v>
      </c>
      <c r="O3168">
        <v>1</v>
      </c>
      <c r="P3168" t="s">
        <v>64</v>
      </c>
      <c r="Q3168">
        <v>4</v>
      </c>
      <c r="R3168" t="s">
        <v>46</v>
      </c>
      <c r="S3168" t="s">
        <v>47</v>
      </c>
      <c r="T3168" t="s">
        <v>74</v>
      </c>
      <c r="U3168" t="str">
        <f t="shared" si="1201"/>
        <v>GEN Z</v>
      </c>
      <c r="V3168" t="str">
        <f t="shared" si="1206"/>
        <v>high</v>
      </c>
      <c r="W3168" t="str">
        <f t="shared" si="1202"/>
        <v>MEDIUM</v>
      </c>
      <c r="X3168" s="8">
        <f t="shared" si="1210"/>
        <v>3.1428571428571428</v>
      </c>
      <c r="Y3168">
        <f t="shared" si="1195"/>
        <v>5</v>
      </c>
      <c r="Z3168">
        <f t="shared" si="1196"/>
        <v>1</v>
      </c>
      <c r="AA3168">
        <f t="shared" si="1197"/>
        <v>2</v>
      </c>
      <c r="AB3168">
        <f t="shared" si="1198"/>
        <v>3</v>
      </c>
      <c r="AC3168">
        <f t="shared" si="1199"/>
        <v>2</v>
      </c>
      <c r="AD3168">
        <f t="shared" si="1200"/>
        <v>1</v>
      </c>
      <c r="AE3168">
        <f t="shared" si="1203"/>
        <v>2.7</v>
      </c>
    </row>
    <row r="3169" spans="1:31" x14ac:dyDescent="0.3">
      <c r="A3169" t="s">
        <v>3234</v>
      </c>
      <c r="B3169">
        <v>58</v>
      </c>
      <c r="C3169" t="s">
        <v>34</v>
      </c>
      <c r="D3169" t="s">
        <v>77</v>
      </c>
      <c r="E3169" t="s">
        <v>44</v>
      </c>
      <c r="F3169">
        <v>31</v>
      </c>
      <c r="G3169" t="s">
        <v>24</v>
      </c>
      <c r="H3169">
        <v>24</v>
      </c>
      <c r="I3169">
        <v>12</v>
      </c>
      <c r="J3169">
        <v>3</v>
      </c>
      <c r="K3169" t="s">
        <v>25</v>
      </c>
      <c r="L3169" t="s">
        <v>38</v>
      </c>
      <c r="M3169" t="s">
        <v>54</v>
      </c>
      <c r="N3169" t="s">
        <v>28</v>
      </c>
      <c r="O3169">
        <v>3</v>
      </c>
      <c r="P3169" t="s">
        <v>29</v>
      </c>
      <c r="Q3169">
        <v>3</v>
      </c>
      <c r="R3169" t="s">
        <v>30</v>
      </c>
      <c r="S3169" t="s">
        <v>47</v>
      </c>
      <c r="T3169" t="s">
        <v>71</v>
      </c>
      <c r="U3169" t="str">
        <f t="shared" si="1201"/>
        <v>Gen X</v>
      </c>
      <c r="V3169" t="str">
        <f t="shared" si="1206"/>
        <v>low</v>
      </c>
      <c r="W3169" t="str">
        <f t="shared" si="1202"/>
        <v>MEDIUM</v>
      </c>
      <c r="X3169" s="8">
        <f t="shared" si="1210"/>
        <v>3</v>
      </c>
      <c r="Y3169">
        <f t="shared" si="1195"/>
        <v>3</v>
      </c>
      <c r="Z3169">
        <f t="shared" si="1196"/>
        <v>1</v>
      </c>
      <c r="AA3169">
        <f t="shared" si="1197"/>
        <v>4</v>
      </c>
      <c r="AB3169">
        <f t="shared" si="1198"/>
        <v>4</v>
      </c>
      <c r="AC3169">
        <f t="shared" si="1199"/>
        <v>5</v>
      </c>
      <c r="AD3169">
        <f t="shared" si="1200"/>
        <v>3</v>
      </c>
      <c r="AE3169">
        <f t="shared" si="1203"/>
        <v>2.9499999999999997</v>
      </c>
    </row>
    <row r="3170" spans="1:31" x14ac:dyDescent="0.3">
      <c r="A3170" t="s">
        <v>3235</v>
      </c>
      <c r="B3170">
        <v>28</v>
      </c>
      <c r="C3170" t="s">
        <v>62</v>
      </c>
      <c r="D3170" t="s">
        <v>56</v>
      </c>
      <c r="E3170" t="s">
        <v>23</v>
      </c>
      <c r="F3170">
        <v>13</v>
      </c>
      <c r="G3170" t="s">
        <v>37</v>
      </c>
      <c r="H3170">
        <v>20</v>
      </c>
      <c r="I3170">
        <v>2</v>
      </c>
      <c r="J3170">
        <v>3</v>
      </c>
      <c r="K3170" t="s">
        <v>53</v>
      </c>
      <c r="L3170" t="s">
        <v>46</v>
      </c>
      <c r="M3170" t="s">
        <v>54</v>
      </c>
      <c r="N3170" t="s">
        <v>45</v>
      </c>
      <c r="O3170">
        <v>3</v>
      </c>
      <c r="P3170" t="s">
        <v>64</v>
      </c>
      <c r="Q3170">
        <v>2</v>
      </c>
      <c r="R3170" t="s">
        <v>65</v>
      </c>
      <c r="S3170" t="s">
        <v>47</v>
      </c>
      <c r="T3170" t="s">
        <v>74</v>
      </c>
      <c r="U3170" t="str">
        <f t="shared" si="1201"/>
        <v>GEN Z</v>
      </c>
      <c r="V3170" t="str">
        <f t="shared" si="1206"/>
        <v>very low</v>
      </c>
      <c r="W3170" t="str">
        <f t="shared" si="1202"/>
        <v>MEDIUM</v>
      </c>
      <c r="X3170" s="8">
        <f t="shared" si="1210"/>
        <v>3.0714285714285716</v>
      </c>
      <c r="Y3170">
        <f t="shared" si="1195"/>
        <v>5</v>
      </c>
      <c r="Z3170">
        <f t="shared" si="1196"/>
        <v>1</v>
      </c>
      <c r="AA3170">
        <f t="shared" si="1197"/>
        <v>5</v>
      </c>
      <c r="AB3170">
        <f t="shared" si="1198"/>
        <v>3.5</v>
      </c>
      <c r="AC3170">
        <f t="shared" si="1199"/>
        <v>5</v>
      </c>
      <c r="AD3170">
        <f t="shared" si="1200"/>
        <v>1</v>
      </c>
      <c r="AE3170">
        <f t="shared" si="1203"/>
        <v>2.85</v>
      </c>
    </row>
    <row r="3171" spans="1:31" x14ac:dyDescent="0.3">
      <c r="A3171" t="s">
        <v>3236</v>
      </c>
      <c r="B3171">
        <v>58</v>
      </c>
      <c r="C3171" t="s">
        <v>62</v>
      </c>
      <c r="D3171" t="s">
        <v>77</v>
      </c>
      <c r="E3171" t="s">
        <v>44</v>
      </c>
      <c r="F3171">
        <v>26</v>
      </c>
      <c r="G3171" t="s">
        <v>37</v>
      </c>
      <c r="H3171">
        <v>58</v>
      </c>
      <c r="I3171">
        <v>13</v>
      </c>
      <c r="J3171">
        <v>4</v>
      </c>
      <c r="K3171" t="s">
        <v>63</v>
      </c>
      <c r="L3171" t="s">
        <v>38</v>
      </c>
      <c r="M3171" t="s">
        <v>27</v>
      </c>
      <c r="N3171" t="s">
        <v>45</v>
      </c>
      <c r="O3171">
        <v>2</v>
      </c>
      <c r="P3171" t="s">
        <v>40</v>
      </c>
      <c r="Q3171">
        <v>3</v>
      </c>
      <c r="R3171" t="s">
        <v>65</v>
      </c>
      <c r="S3171" t="s">
        <v>47</v>
      </c>
      <c r="T3171" t="s">
        <v>48</v>
      </c>
      <c r="U3171" t="str">
        <f t="shared" si="1201"/>
        <v>Gen X</v>
      </c>
      <c r="V3171" t="str">
        <f t="shared" si="1206"/>
        <v xml:space="preserve">very high </v>
      </c>
      <c r="W3171" t="str">
        <f t="shared" si="1202"/>
        <v>MEDIUM</v>
      </c>
      <c r="X3171" s="8">
        <f t="shared" si="1210"/>
        <v>2.9285714285714284</v>
      </c>
      <c r="Y3171">
        <f t="shared" si="1195"/>
        <v>3</v>
      </c>
      <c r="Z3171">
        <f t="shared" si="1196"/>
        <v>1</v>
      </c>
      <c r="AA3171">
        <f t="shared" si="1197"/>
        <v>1</v>
      </c>
      <c r="AB3171">
        <f t="shared" si="1198"/>
        <v>2.5</v>
      </c>
      <c r="AC3171">
        <f t="shared" si="1199"/>
        <v>2</v>
      </c>
      <c r="AD3171">
        <f t="shared" si="1200"/>
        <v>5</v>
      </c>
      <c r="AE3171">
        <f t="shared" si="1203"/>
        <v>3.1999999999999997</v>
      </c>
    </row>
    <row r="3172" spans="1:31" x14ac:dyDescent="0.3">
      <c r="A3172" t="s">
        <v>3237</v>
      </c>
      <c r="B3172">
        <v>55</v>
      </c>
      <c r="C3172" t="s">
        <v>62</v>
      </c>
      <c r="D3172" t="s">
        <v>77</v>
      </c>
      <c r="E3172" t="s">
        <v>51</v>
      </c>
      <c r="F3172">
        <v>11</v>
      </c>
      <c r="G3172" t="s">
        <v>52</v>
      </c>
      <c r="H3172">
        <v>41</v>
      </c>
      <c r="I3172">
        <v>3</v>
      </c>
      <c r="J3172">
        <v>2</v>
      </c>
      <c r="K3172" t="s">
        <v>53</v>
      </c>
      <c r="L3172" t="s">
        <v>26</v>
      </c>
      <c r="M3172" t="s">
        <v>27</v>
      </c>
      <c r="N3172" t="s">
        <v>39</v>
      </c>
      <c r="O3172">
        <v>5</v>
      </c>
      <c r="P3172" t="s">
        <v>64</v>
      </c>
      <c r="Q3172">
        <v>1</v>
      </c>
      <c r="R3172" t="s">
        <v>46</v>
      </c>
      <c r="S3172" t="s">
        <v>58</v>
      </c>
      <c r="T3172" t="s">
        <v>74</v>
      </c>
      <c r="U3172" t="str">
        <f t="shared" si="1201"/>
        <v>Gen X</v>
      </c>
      <c r="V3172" t="str">
        <f t="shared" si="1206"/>
        <v>standard</v>
      </c>
      <c r="W3172" t="str">
        <f t="shared" si="1202"/>
        <v>poor</v>
      </c>
      <c r="X3172" s="8">
        <f t="shared" ref="X3172" si="1211">AVERAGE(6-(AD3172),6-(Y3172),6-(O3172),J3172,AB3172,Z3172,6-(AA3172))</f>
        <v>2.9285714285714284</v>
      </c>
      <c r="Y3172">
        <f t="shared" si="1195"/>
        <v>1</v>
      </c>
      <c r="Z3172">
        <f t="shared" si="1196"/>
        <v>3</v>
      </c>
      <c r="AA3172">
        <f t="shared" si="1197"/>
        <v>3</v>
      </c>
      <c r="AB3172">
        <f t="shared" si="1198"/>
        <v>1.5</v>
      </c>
      <c r="AC3172">
        <f t="shared" si="1199"/>
        <v>2</v>
      </c>
      <c r="AD3172">
        <f t="shared" si="1200"/>
        <v>1</v>
      </c>
      <c r="AE3172">
        <f t="shared" si="1203"/>
        <v>1.6</v>
      </c>
    </row>
    <row r="3173" spans="1:31" x14ac:dyDescent="0.3">
      <c r="A3173" t="s">
        <v>3238</v>
      </c>
      <c r="B3173">
        <v>28</v>
      </c>
      <c r="C3173" t="s">
        <v>34</v>
      </c>
      <c r="D3173" t="s">
        <v>35</v>
      </c>
      <c r="E3173" t="s">
        <v>57</v>
      </c>
      <c r="F3173">
        <v>15</v>
      </c>
      <c r="G3173" t="s">
        <v>37</v>
      </c>
      <c r="H3173">
        <v>54</v>
      </c>
      <c r="I3173">
        <v>4</v>
      </c>
      <c r="J3173">
        <v>5</v>
      </c>
      <c r="K3173" t="s">
        <v>63</v>
      </c>
      <c r="L3173" t="s">
        <v>84</v>
      </c>
      <c r="M3173" t="s">
        <v>27</v>
      </c>
      <c r="N3173" t="s">
        <v>28</v>
      </c>
      <c r="O3173">
        <v>5</v>
      </c>
      <c r="P3173" t="s">
        <v>64</v>
      </c>
      <c r="Q3173">
        <v>5</v>
      </c>
      <c r="R3173" t="s">
        <v>30</v>
      </c>
      <c r="S3173" t="s">
        <v>47</v>
      </c>
      <c r="T3173" t="s">
        <v>60</v>
      </c>
      <c r="U3173" t="str">
        <f t="shared" si="1201"/>
        <v>GEN Z</v>
      </c>
      <c r="V3173" t="str">
        <f t="shared" si="1206"/>
        <v>high</v>
      </c>
      <c r="W3173" t="str">
        <f t="shared" si="1202"/>
        <v>MEDIUM</v>
      </c>
      <c r="X3173" s="8">
        <f t="shared" ref="X3173" si="1212">AVERAGE((AD3173),(Y3173),6-(O3173),J3173,AB3173,Z3173,(AA3173))</f>
        <v>2.7857142857142856</v>
      </c>
      <c r="Y3173">
        <f t="shared" si="1195"/>
        <v>2</v>
      </c>
      <c r="Z3173">
        <f t="shared" si="1196"/>
        <v>1</v>
      </c>
      <c r="AA3173">
        <f t="shared" si="1197"/>
        <v>2</v>
      </c>
      <c r="AB3173">
        <f t="shared" si="1198"/>
        <v>3.5</v>
      </c>
      <c r="AC3173">
        <f t="shared" si="1199"/>
        <v>2</v>
      </c>
      <c r="AD3173">
        <f t="shared" si="1200"/>
        <v>5</v>
      </c>
      <c r="AE3173">
        <f t="shared" si="1203"/>
        <v>3.2</v>
      </c>
    </row>
    <row r="3174" spans="1:31" x14ac:dyDescent="0.3">
      <c r="A3174" t="s">
        <v>3239</v>
      </c>
      <c r="B3174">
        <v>43</v>
      </c>
      <c r="C3174" t="s">
        <v>21</v>
      </c>
      <c r="D3174" t="s">
        <v>35</v>
      </c>
      <c r="E3174" t="s">
        <v>23</v>
      </c>
      <c r="F3174">
        <v>2</v>
      </c>
      <c r="G3174" t="s">
        <v>52</v>
      </c>
      <c r="H3174">
        <v>41</v>
      </c>
      <c r="I3174">
        <v>2</v>
      </c>
      <c r="J3174">
        <v>1</v>
      </c>
      <c r="K3174" t="s">
        <v>63</v>
      </c>
      <c r="L3174" t="s">
        <v>46</v>
      </c>
      <c r="M3174" t="s">
        <v>27</v>
      </c>
      <c r="N3174" t="s">
        <v>28</v>
      </c>
      <c r="O3174">
        <v>4</v>
      </c>
      <c r="P3174" t="s">
        <v>40</v>
      </c>
      <c r="Q3174">
        <v>5</v>
      </c>
      <c r="R3174" t="s">
        <v>65</v>
      </c>
      <c r="S3174" t="s">
        <v>31</v>
      </c>
      <c r="T3174" t="s">
        <v>32</v>
      </c>
      <c r="U3174" t="str">
        <f t="shared" si="1201"/>
        <v>Millennieals</v>
      </c>
      <c r="V3174" t="str">
        <f t="shared" si="1206"/>
        <v>standard</v>
      </c>
      <c r="W3174" t="str">
        <f t="shared" si="1202"/>
        <v>Good</v>
      </c>
      <c r="X3174" s="8">
        <f t="shared" si="1210"/>
        <v>3.5</v>
      </c>
      <c r="Y3174">
        <f t="shared" si="1195"/>
        <v>5</v>
      </c>
      <c r="Z3174">
        <f t="shared" si="1196"/>
        <v>5</v>
      </c>
      <c r="AA3174">
        <f t="shared" si="1197"/>
        <v>3</v>
      </c>
      <c r="AB3174">
        <f t="shared" si="1198"/>
        <v>3.5</v>
      </c>
      <c r="AC3174">
        <f t="shared" si="1199"/>
        <v>2</v>
      </c>
      <c r="AD3174">
        <f t="shared" si="1200"/>
        <v>5</v>
      </c>
      <c r="AE3174">
        <f t="shared" si="1203"/>
        <v>4.2</v>
      </c>
    </row>
    <row r="3175" spans="1:31" x14ac:dyDescent="0.3">
      <c r="A3175" t="s">
        <v>3240</v>
      </c>
      <c r="B3175">
        <v>31</v>
      </c>
      <c r="C3175" t="s">
        <v>21</v>
      </c>
      <c r="D3175" t="s">
        <v>35</v>
      </c>
      <c r="E3175" t="s">
        <v>51</v>
      </c>
      <c r="F3175">
        <v>4</v>
      </c>
      <c r="G3175" t="s">
        <v>24</v>
      </c>
      <c r="H3175">
        <v>27</v>
      </c>
      <c r="I3175">
        <v>1</v>
      </c>
      <c r="J3175">
        <v>2</v>
      </c>
      <c r="K3175" t="s">
        <v>25</v>
      </c>
      <c r="L3175" t="s">
        <v>84</v>
      </c>
      <c r="M3175" t="s">
        <v>27</v>
      </c>
      <c r="N3175" t="s">
        <v>45</v>
      </c>
      <c r="O3175">
        <v>4</v>
      </c>
      <c r="P3175" t="s">
        <v>40</v>
      </c>
      <c r="Q3175">
        <v>3</v>
      </c>
      <c r="R3175" t="s">
        <v>46</v>
      </c>
      <c r="S3175" t="s">
        <v>47</v>
      </c>
      <c r="T3175" t="s">
        <v>41</v>
      </c>
      <c r="U3175" t="str">
        <f t="shared" si="1201"/>
        <v>Millennieals</v>
      </c>
      <c r="V3175" t="str">
        <f t="shared" si="1206"/>
        <v>low</v>
      </c>
      <c r="W3175" t="str">
        <f t="shared" si="1202"/>
        <v>MEDIUM</v>
      </c>
      <c r="X3175" s="8">
        <f t="shared" si="1210"/>
        <v>2.3571428571428572</v>
      </c>
      <c r="Y3175">
        <f t="shared" si="1195"/>
        <v>2</v>
      </c>
      <c r="Z3175">
        <f t="shared" si="1196"/>
        <v>1</v>
      </c>
      <c r="AA3175">
        <f t="shared" si="1197"/>
        <v>4</v>
      </c>
      <c r="AB3175">
        <f t="shared" si="1198"/>
        <v>2.5</v>
      </c>
      <c r="AC3175">
        <f t="shared" si="1199"/>
        <v>2</v>
      </c>
      <c r="AD3175">
        <f t="shared" si="1200"/>
        <v>3</v>
      </c>
      <c r="AE3175">
        <f t="shared" si="1203"/>
        <v>2.2999999999999998</v>
      </c>
    </row>
    <row r="3176" spans="1:31" x14ac:dyDescent="0.3">
      <c r="A3176" t="s">
        <v>3241</v>
      </c>
      <c r="B3176">
        <v>47</v>
      </c>
      <c r="C3176" t="s">
        <v>34</v>
      </c>
      <c r="D3176" t="s">
        <v>22</v>
      </c>
      <c r="E3176" t="s">
        <v>36</v>
      </c>
      <c r="F3176">
        <v>11</v>
      </c>
      <c r="G3176" t="s">
        <v>37</v>
      </c>
      <c r="H3176">
        <v>57</v>
      </c>
      <c r="I3176">
        <v>4</v>
      </c>
      <c r="J3176">
        <v>4</v>
      </c>
      <c r="K3176" t="s">
        <v>53</v>
      </c>
      <c r="L3176" t="s">
        <v>38</v>
      </c>
      <c r="M3176" t="s">
        <v>27</v>
      </c>
      <c r="N3176" t="s">
        <v>45</v>
      </c>
      <c r="O3176">
        <v>4</v>
      </c>
      <c r="P3176" t="s">
        <v>29</v>
      </c>
      <c r="Q3176">
        <v>1</v>
      </c>
      <c r="R3176" t="s">
        <v>65</v>
      </c>
      <c r="S3176" t="s">
        <v>31</v>
      </c>
      <c r="T3176" t="s">
        <v>60</v>
      </c>
      <c r="U3176" t="str">
        <f t="shared" si="1201"/>
        <v>Gen X</v>
      </c>
      <c r="V3176" t="str">
        <f t="shared" si="1206"/>
        <v xml:space="preserve">very high </v>
      </c>
      <c r="W3176" t="str">
        <f t="shared" si="1202"/>
        <v>MEDIUM</v>
      </c>
      <c r="X3176" s="8">
        <f t="shared" si="1210"/>
        <v>2.5</v>
      </c>
      <c r="Y3176">
        <f t="shared" si="1195"/>
        <v>3</v>
      </c>
      <c r="Z3176">
        <f t="shared" si="1196"/>
        <v>5</v>
      </c>
      <c r="AA3176">
        <f t="shared" si="1197"/>
        <v>1</v>
      </c>
      <c r="AB3176">
        <f t="shared" si="1198"/>
        <v>1.5</v>
      </c>
      <c r="AC3176">
        <f t="shared" si="1199"/>
        <v>2</v>
      </c>
      <c r="AD3176">
        <f t="shared" si="1200"/>
        <v>1</v>
      </c>
      <c r="AE3176">
        <f t="shared" si="1203"/>
        <v>2.5</v>
      </c>
    </row>
    <row r="3177" spans="1:31" x14ac:dyDescent="0.3">
      <c r="A3177" t="s">
        <v>3242</v>
      </c>
      <c r="B3177">
        <v>48</v>
      </c>
      <c r="C3177" t="s">
        <v>62</v>
      </c>
      <c r="D3177" t="s">
        <v>77</v>
      </c>
      <c r="E3177" t="s">
        <v>57</v>
      </c>
      <c r="F3177">
        <v>29</v>
      </c>
      <c r="G3177" t="s">
        <v>52</v>
      </c>
      <c r="H3177">
        <v>49</v>
      </c>
      <c r="I3177">
        <v>1</v>
      </c>
      <c r="J3177">
        <v>2</v>
      </c>
      <c r="K3177" t="s">
        <v>63</v>
      </c>
      <c r="L3177" t="s">
        <v>26</v>
      </c>
      <c r="M3177" t="s">
        <v>54</v>
      </c>
      <c r="N3177" t="s">
        <v>45</v>
      </c>
      <c r="O3177">
        <v>4</v>
      </c>
      <c r="P3177" t="s">
        <v>64</v>
      </c>
      <c r="Q3177">
        <v>1</v>
      </c>
      <c r="R3177" t="s">
        <v>46</v>
      </c>
      <c r="S3177" t="s">
        <v>31</v>
      </c>
      <c r="T3177" t="s">
        <v>74</v>
      </c>
      <c r="U3177" t="str">
        <f t="shared" si="1201"/>
        <v>Gen X</v>
      </c>
      <c r="V3177" t="str">
        <f t="shared" si="1206"/>
        <v>high</v>
      </c>
      <c r="W3177" t="str">
        <f t="shared" si="1202"/>
        <v>MEDIUM</v>
      </c>
      <c r="X3177" s="8">
        <f t="shared" si="1210"/>
        <v>2.8571428571428572</v>
      </c>
      <c r="Y3177">
        <f t="shared" si="1195"/>
        <v>1</v>
      </c>
      <c r="Z3177">
        <f t="shared" si="1196"/>
        <v>5</v>
      </c>
      <c r="AA3177">
        <f t="shared" si="1197"/>
        <v>2</v>
      </c>
      <c r="AB3177">
        <f t="shared" si="1198"/>
        <v>3</v>
      </c>
      <c r="AC3177">
        <f t="shared" si="1199"/>
        <v>5</v>
      </c>
      <c r="AD3177">
        <f t="shared" si="1200"/>
        <v>5</v>
      </c>
      <c r="AE3177">
        <f t="shared" si="1203"/>
        <v>3.35</v>
      </c>
    </row>
    <row r="3178" spans="1:31" x14ac:dyDescent="0.3">
      <c r="A3178" t="s">
        <v>3243</v>
      </c>
      <c r="B3178">
        <v>23</v>
      </c>
      <c r="C3178" t="s">
        <v>34</v>
      </c>
      <c r="D3178" t="s">
        <v>35</v>
      </c>
      <c r="E3178" t="s">
        <v>80</v>
      </c>
      <c r="F3178">
        <v>10</v>
      </c>
      <c r="G3178" t="s">
        <v>52</v>
      </c>
      <c r="H3178">
        <v>60</v>
      </c>
      <c r="I3178">
        <v>14</v>
      </c>
      <c r="J3178">
        <v>5</v>
      </c>
      <c r="K3178" t="s">
        <v>53</v>
      </c>
      <c r="L3178" t="s">
        <v>38</v>
      </c>
      <c r="M3178" t="s">
        <v>27</v>
      </c>
      <c r="N3178" t="s">
        <v>39</v>
      </c>
      <c r="O3178">
        <v>4</v>
      </c>
      <c r="P3178" t="s">
        <v>29</v>
      </c>
      <c r="Q3178">
        <v>5</v>
      </c>
      <c r="R3178" t="s">
        <v>65</v>
      </c>
      <c r="S3178" t="s">
        <v>58</v>
      </c>
      <c r="T3178" t="s">
        <v>41</v>
      </c>
      <c r="U3178" t="str">
        <f t="shared" si="1201"/>
        <v>GEN Z</v>
      </c>
      <c r="V3178" t="str">
        <f t="shared" si="1206"/>
        <v xml:space="preserve">very high </v>
      </c>
      <c r="W3178" t="str">
        <f t="shared" si="1202"/>
        <v>MEDIUM</v>
      </c>
      <c r="X3178" s="8">
        <f t="shared" si="1210"/>
        <v>2.6428571428571428</v>
      </c>
      <c r="Y3178">
        <f t="shared" si="1195"/>
        <v>3</v>
      </c>
      <c r="Z3178">
        <f t="shared" si="1196"/>
        <v>3</v>
      </c>
      <c r="AA3178">
        <f t="shared" si="1197"/>
        <v>1</v>
      </c>
      <c r="AB3178">
        <f t="shared" si="1198"/>
        <v>3.5</v>
      </c>
      <c r="AC3178">
        <f t="shared" si="1199"/>
        <v>2</v>
      </c>
      <c r="AD3178">
        <f t="shared" si="1200"/>
        <v>1</v>
      </c>
      <c r="AE3178">
        <f t="shared" si="1203"/>
        <v>2.5</v>
      </c>
    </row>
    <row r="3179" spans="1:31" x14ac:dyDescent="0.3">
      <c r="A3179" t="s">
        <v>3244</v>
      </c>
      <c r="B3179">
        <v>23</v>
      </c>
      <c r="C3179" t="s">
        <v>62</v>
      </c>
      <c r="D3179" t="s">
        <v>43</v>
      </c>
      <c r="E3179" t="s">
        <v>51</v>
      </c>
      <c r="F3179">
        <v>10</v>
      </c>
      <c r="G3179" t="s">
        <v>24</v>
      </c>
      <c r="H3179">
        <v>25</v>
      </c>
      <c r="I3179">
        <v>13</v>
      </c>
      <c r="J3179">
        <v>3</v>
      </c>
      <c r="K3179" t="s">
        <v>53</v>
      </c>
      <c r="L3179" t="s">
        <v>46</v>
      </c>
      <c r="M3179" t="s">
        <v>27</v>
      </c>
      <c r="N3179" t="s">
        <v>45</v>
      </c>
      <c r="O3179">
        <v>1</v>
      </c>
      <c r="P3179" t="s">
        <v>40</v>
      </c>
      <c r="Q3179">
        <v>4</v>
      </c>
      <c r="R3179" t="s">
        <v>30</v>
      </c>
      <c r="S3179" t="s">
        <v>58</v>
      </c>
      <c r="T3179" t="s">
        <v>48</v>
      </c>
      <c r="U3179" t="str">
        <f t="shared" si="1201"/>
        <v>GEN Z</v>
      </c>
      <c r="V3179" t="str">
        <f t="shared" si="1206"/>
        <v>low</v>
      </c>
      <c r="W3179" t="str">
        <f t="shared" si="1202"/>
        <v>MEDIUM</v>
      </c>
      <c r="X3179" s="8">
        <f t="shared" si="1210"/>
        <v>3.4285714285714284</v>
      </c>
      <c r="Y3179">
        <f t="shared" si="1195"/>
        <v>5</v>
      </c>
      <c r="Z3179">
        <f t="shared" si="1196"/>
        <v>3</v>
      </c>
      <c r="AA3179">
        <f t="shared" si="1197"/>
        <v>4</v>
      </c>
      <c r="AB3179">
        <f t="shared" si="1198"/>
        <v>3</v>
      </c>
      <c r="AC3179">
        <f t="shared" si="1199"/>
        <v>2</v>
      </c>
      <c r="AD3179">
        <f t="shared" si="1200"/>
        <v>1</v>
      </c>
      <c r="AE3179">
        <f t="shared" si="1203"/>
        <v>2.9</v>
      </c>
    </row>
    <row r="3180" spans="1:31" x14ac:dyDescent="0.3">
      <c r="A3180" t="s">
        <v>3245</v>
      </c>
      <c r="B3180">
        <v>31</v>
      </c>
      <c r="C3180" t="s">
        <v>50</v>
      </c>
      <c r="D3180" t="s">
        <v>35</v>
      </c>
      <c r="E3180" t="s">
        <v>23</v>
      </c>
      <c r="F3180">
        <v>4</v>
      </c>
      <c r="G3180" t="s">
        <v>37</v>
      </c>
      <c r="H3180">
        <v>44</v>
      </c>
      <c r="I3180">
        <v>6</v>
      </c>
      <c r="J3180">
        <v>1</v>
      </c>
      <c r="K3180" t="s">
        <v>53</v>
      </c>
      <c r="L3180" t="s">
        <v>38</v>
      </c>
      <c r="M3180" t="s">
        <v>54</v>
      </c>
      <c r="N3180" t="s">
        <v>39</v>
      </c>
      <c r="O3180">
        <v>1</v>
      </c>
      <c r="P3180" t="s">
        <v>64</v>
      </c>
      <c r="Q3180">
        <v>5</v>
      </c>
      <c r="R3180" t="s">
        <v>65</v>
      </c>
      <c r="S3180" t="s">
        <v>58</v>
      </c>
      <c r="T3180" t="s">
        <v>41</v>
      </c>
      <c r="U3180" t="str">
        <f t="shared" si="1201"/>
        <v>Millennieals</v>
      </c>
      <c r="V3180" t="str">
        <f t="shared" si="1206"/>
        <v>standard</v>
      </c>
      <c r="W3180" t="str">
        <f t="shared" si="1202"/>
        <v>MEDIUM</v>
      </c>
      <c r="X3180" s="8">
        <f t="shared" si="1210"/>
        <v>3</v>
      </c>
      <c r="Y3180">
        <f t="shared" si="1195"/>
        <v>3</v>
      </c>
      <c r="Z3180">
        <f t="shared" si="1196"/>
        <v>3</v>
      </c>
      <c r="AA3180">
        <f t="shared" si="1197"/>
        <v>3</v>
      </c>
      <c r="AB3180">
        <f t="shared" si="1198"/>
        <v>5</v>
      </c>
      <c r="AC3180">
        <f t="shared" si="1199"/>
        <v>5</v>
      </c>
      <c r="AD3180">
        <f t="shared" si="1200"/>
        <v>1</v>
      </c>
      <c r="AE3180">
        <f t="shared" si="1203"/>
        <v>2.5</v>
      </c>
    </row>
    <row r="3181" spans="1:31" x14ac:dyDescent="0.3">
      <c r="A3181" t="s">
        <v>3246</v>
      </c>
      <c r="B3181">
        <v>27</v>
      </c>
      <c r="C3181" t="s">
        <v>21</v>
      </c>
      <c r="D3181" t="s">
        <v>56</v>
      </c>
      <c r="E3181" t="s">
        <v>23</v>
      </c>
      <c r="F3181">
        <v>29</v>
      </c>
      <c r="G3181" t="s">
        <v>24</v>
      </c>
      <c r="H3181">
        <v>54</v>
      </c>
      <c r="I3181">
        <v>5</v>
      </c>
      <c r="J3181">
        <v>5</v>
      </c>
      <c r="K3181" t="s">
        <v>25</v>
      </c>
      <c r="L3181" t="s">
        <v>84</v>
      </c>
      <c r="M3181" t="s">
        <v>27</v>
      </c>
      <c r="N3181" t="s">
        <v>39</v>
      </c>
      <c r="O3181">
        <v>1</v>
      </c>
      <c r="P3181" t="s">
        <v>29</v>
      </c>
      <c r="Q3181">
        <v>5</v>
      </c>
      <c r="R3181" t="s">
        <v>65</v>
      </c>
      <c r="S3181" t="s">
        <v>31</v>
      </c>
      <c r="T3181" t="s">
        <v>32</v>
      </c>
      <c r="U3181" t="str">
        <f t="shared" si="1201"/>
        <v>GEN Z</v>
      </c>
      <c r="V3181" t="str">
        <f t="shared" si="1206"/>
        <v>high</v>
      </c>
      <c r="W3181" t="str">
        <f t="shared" si="1202"/>
        <v>MEDIUM</v>
      </c>
      <c r="X3181" s="8">
        <f t="shared" ref="X3181" si="1213">AVERAGE(6-(AD3181),6-(Y3181),6-(O3181),J3181,AB3181,Z3181,6-(AA3181))</f>
        <v>4.2142857142857144</v>
      </c>
      <c r="Y3181">
        <f t="shared" si="1195"/>
        <v>2</v>
      </c>
      <c r="Z3181">
        <f t="shared" si="1196"/>
        <v>5</v>
      </c>
      <c r="AA3181">
        <f t="shared" si="1197"/>
        <v>2</v>
      </c>
      <c r="AB3181">
        <f t="shared" si="1198"/>
        <v>3.5</v>
      </c>
      <c r="AC3181">
        <f t="shared" si="1199"/>
        <v>2</v>
      </c>
      <c r="AD3181">
        <f t="shared" si="1200"/>
        <v>3</v>
      </c>
      <c r="AE3181">
        <f t="shared" si="1203"/>
        <v>3.2</v>
      </c>
    </row>
    <row r="3182" spans="1:31" x14ac:dyDescent="0.3">
      <c r="A3182" t="s">
        <v>3247</v>
      </c>
      <c r="B3182">
        <v>23</v>
      </c>
      <c r="C3182" t="s">
        <v>34</v>
      </c>
      <c r="D3182" t="s">
        <v>35</v>
      </c>
      <c r="E3182" t="s">
        <v>57</v>
      </c>
      <c r="F3182">
        <v>14</v>
      </c>
      <c r="G3182" t="s">
        <v>24</v>
      </c>
      <c r="H3182">
        <v>46</v>
      </c>
      <c r="I3182">
        <v>9</v>
      </c>
      <c r="J3182">
        <v>3</v>
      </c>
      <c r="K3182" t="s">
        <v>25</v>
      </c>
      <c r="L3182" t="s">
        <v>46</v>
      </c>
      <c r="M3182" t="s">
        <v>54</v>
      </c>
      <c r="N3182" t="s">
        <v>28</v>
      </c>
      <c r="O3182">
        <v>2</v>
      </c>
      <c r="P3182" t="s">
        <v>29</v>
      </c>
      <c r="Q3182">
        <v>4</v>
      </c>
      <c r="R3182" t="s">
        <v>65</v>
      </c>
      <c r="S3182" t="s">
        <v>47</v>
      </c>
      <c r="T3182" t="s">
        <v>60</v>
      </c>
      <c r="U3182" t="str">
        <f t="shared" si="1201"/>
        <v>GEN Z</v>
      </c>
      <c r="V3182" t="str">
        <f t="shared" si="1206"/>
        <v>high</v>
      </c>
      <c r="W3182" t="str">
        <f t="shared" si="1202"/>
        <v>MEDIUM</v>
      </c>
      <c r="X3182" s="8">
        <f t="shared" ref="X3182" si="1214">AVERAGE((AD3182),(Y3182),6-(O3182),J3182,AB3182,Z3182,(AA3182))</f>
        <v>3.2142857142857144</v>
      </c>
      <c r="Y3182">
        <f t="shared" si="1195"/>
        <v>5</v>
      </c>
      <c r="Z3182">
        <f t="shared" si="1196"/>
        <v>1</v>
      </c>
      <c r="AA3182">
        <f t="shared" si="1197"/>
        <v>2</v>
      </c>
      <c r="AB3182">
        <f t="shared" si="1198"/>
        <v>4.5</v>
      </c>
      <c r="AC3182">
        <f t="shared" si="1199"/>
        <v>5</v>
      </c>
      <c r="AD3182">
        <f t="shared" si="1200"/>
        <v>3</v>
      </c>
      <c r="AE3182">
        <f t="shared" si="1203"/>
        <v>3.4</v>
      </c>
    </row>
    <row r="3183" spans="1:31" x14ac:dyDescent="0.3">
      <c r="A3183" t="s">
        <v>3248</v>
      </c>
      <c r="B3183">
        <v>55</v>
      </c>
      <c r="C3183" t="s">
        <v>21</v>
      </c>
      <c r="D3183" t="s">
        <v>73</v>
      </c>
      <c r="E3183" t="s">
        <v>44</v>
      </c>
      <c r="F3183">
        <v>12</v>
      </c>
      <c r="G3183" t="s">
        <v>37</v>
      </c>
      <c r="H3183">
        <v>58</v>
      </c>
      <c r="I3183">
        <v>0</v>
      </c>
      <c r="J3183">
        <v>2</v>
      </c>
      <c r="K3183" t="s">
        <v>53</v>
      </c>
      <c r="L3183" t="s">
        <v>84</v>
      </c>
      <c r="M3183" t="s">
        <v>54</v>
      </c>
      <c r="N3183" t="s">
        <v>45</v>
      </c>
      <c r="O3183">
        <v>5</v>
      </c>
      <c r="P3183" t="s">
        <v>40</v>
      </c>
      <c r="Q3183">
        <v>5</v>
      </c>
      <c r="R3183" t="s">
        <v>65</v>
      </c>
      <c r="S3183" t="s">
        <v>58</v>
      </c>
      <c r="T3183" t="s">
        <v>74</v>
      </c>
      <c r="U3183" t="str">
        <f t="shared" si="1201"/>
        <v>Gen X</v>
      </c>
      <c r="V3183" t="str">
        <f t="shared" si="1206"/>
        <v xml:space="preserve">very high </v>
      </c>
      <c r="W3183" t="str">
        <f t="shared" si="1202"/>
        <v>MEDIUM</v>
      </c>
      <c r="X3183" s="8">
        <f t="shared" si="1210"/>
        <v>2.1428571428571428</v>
      </c>
      <c r="Y3183">
        <f t="shared" si="1195"/>
        <v>2</v>
      </c>
      <c r="Z3183">
        <f t="shared" si="1196"/>
        <v>3</v>
      </c>
      <c r="AA3183">
        <f t="shared" si="1197"/>
        <v>1</v>
      </c>
      <c r="AB3183">
        <f t="shared" si="1198"/>
        <v>5</v>
      </c>
      <c r="AC3183">
        <f t="shared" si="1199"/>
        <v>5</v>
      </c>
      <c r="AD3183">
        <f t="shared" si="1200"/>
        <v>1</v>
      </c>
      <c r="AE3183">
        <f t="shared" si="1203"/>
        <v>2.25</v>
      </c>
    </row>
    <row r="3184" spans="1:31" x14ac:dyDescent="0.3">
      <c r="A3184" t="s">
        <v>3249</v>
      </c>
      <c r="B3184">
        <v>26</v>
      </c>
      <c r="C3184" t="s">
        <v>21</v>
      </c>
      <c r="D3184" t="s">
        <v>56</v>
      </c>
      <c r="E3184" t="s">
        <v>23</v>
      </c>
      <c r="F3184">
        <v>27</v>
      </c>
      <c r="G3184" t="s">
        <v>24</v>
      </c>
      <c r="H3184">
        <v>43</v>
      </c>
      <c r="I3184">
        <v>6</v>
      </c>
      <c r="J3184">
        <v>3</v>
      </c>
      <c r="K3184" t="s">
        <v>63</v>
      </c>
      <c r="L3184" t="s">
        <v>38</v>
      </c>
      <c r="M3184" t="s">
        <v>27</v>
      </c>
      <c r="N3184" t="s">
        <v>39</v>
      </c>
      <c r="O3184">
        <v>5</v>
      </c>
      <c r="P3184" t="s">
        <v>29</v>
      </c>
      <c r="Q3184">
        <v>5</v>
      </c>
      <c r="R3184" t="s">
        <v>65</v>
      </c>
      <c r="S3184" t="s">
        <v>31</v>
      </c>
      <c r="T3184" t="s">
        <v>48</v>
      </c>
      <c r="U3184" t="str">
        <f t="shared" si="1201"/>
        <v>GEN Z</v>
      </c>
      <c r="V3184" t="str">
        <f t="shared" si="1206"/>
        <v>standard</v>
      </c>
      <c r="W3184" t="str">
        <f t="shared" si="1202"/>
        <v>Good</v>
      </c>
      <c r="X3184" s="8">
        <f t="shared" si="1210"/>
        <v>3.3571428571428572</v>
      </c>
      <c r="Y3184">
        <f t="shared" si="1195"/>
        <v>3</v>
      </c>
      <c r="Z3184">
        <f t="shared" si="1196"/>
        <v>5</v>
      </c>
      <c r="AA3184">
        <f t="shared" si="1197"/>
        <v>3</v>
      </c>
      <c r="AB3184">
        <f t="shared" si="1198"/>
        <v>3.5</v>
      </c>
      <c r="AC3184">
        <f t="shared" si="1199"/>
        <v>2</v>
      </c>
      <c r="AD3184">
        <f t="shared" si="1200"/>
        <v>5</v>
      </c>
      <c r="AE3184">
        <f t="shared" si="1203"/>
        <v>3.9</v>
      </c>
    </row>
    <row r="3185" spans="1:31" x14ac:dyDescent="0.3">
      <c r="A3185" t="s">
        <v>3250</v>
      </c>
      <c r="B3185">
        <v>45</v>
      </c>
      <c r="C3185" t="s">
        <v>50</v>
      </c>
      <c r="D3185" t="s">
        <v>22</v>
      </c>
      <c r="E3185" t="s">
        <v>80</v>
      </c>
      <c r="F3185">
        <v>13</v>
      </c>
      <c r="G3185" t="s">
        <v>52</v>
      </c>
      <c r="H3185">
        <v>45</v>
      </c>
      <c r="I3185">
        <v>12</v>
      </c>
      <c r="J3185">
        <v>5</v>
      </c>
      <c r="K3185" t="s">
        <v>63</v>
      </c>
      <c r="L3185" t="s">
        <v>26</v>
      </c>
      <c r="M3185" t="s">
        <v>27</v>
      </c>
      <c r="N3185" t="s">
        <v>39</v>
      </c>
      <c r="O3185">
        <v>4</v>
      </c>
      <c r="P3185" t="s">
        <v>64</v>
      </c>
      <c r="Q3185">
        <v>5</v>
      </c>
      <c r="R3185" t="s">
        <v>46</v>
      </c>
      <c r="S3185" t="s">
        <v>47</v>
      </c>
      <c r="T3185" t="s">
        <v>32</v>
      </c>
      <c r="U3185" t="str">
        <f t="shared" si="1201"/>
        <v>Gen X</v>
      </c>
      <c r="V3185" t="str">
        <f t="shared" si="1206"/>
        <v>standard</v>
      </c>
      <c r="W3185" t="str">
        <f t="shared" si="1202"/>
        <v>MEDIUM</v>
      </c>
      <c r="X3185" s="8">
        <f t="shared" si="1210"/>
        <v>2.9285714285714284</v>
      </c>
      <c r="Y3185">
        <f t="shared" si="1195"/>
        <v>1</v>
      </c>
      <c r="Z3185">
        <f t="shared" si="1196"/>
        <v>1</v>
      </c>
      <c r="AA3185">
        <f t="shared" si="1197"/>
        <v>3</v>
      </c>
      <c r="AB3185">
        <f t="shared" si="1198"/>
        <v>3.5</v>
      </c>
      <c r="AC3185">
        <f t="shared" si="1199"/>
        <v>2</v>
      </c>
      <c r="AD3185">
        <f t="shared" si="1200"/>
        <v>5</v>
      </c>
      <c r="AE3185">
        <f t="shared" si="1203"/>
        <v>3</v>
      </c>
    </row>
    <row r="3186" spans="1:31" x14ac:dyDescent="0.3">
      <c r="A3186" t="s">
        <v>3251</v>
      </c>
      <c r="B3186">
        <v>30</v>
      </c>
      <c r="C3186" t="s">
        <v>50</v>
      </c>
      <c r="D3186" t="s">
        <v>43</v>
      </c>
      <c r="E3186" t="s">
        <v>80</v>
      </c>
      <c r="F3186">
        <v>34</v>
      </c>
      <c r="G3186" t="s">
        <v>24</v>
      </c>
      <c r="H3186">
        <v>52</v>
      </c>
      <c r="I3186">
        <v>4</v>
      </c>
      <c r="J3186">
        <v>3</v>
      </c>
      <c r="K3186" t="s">
        <v>25</v>
      </c>
      <c r="L3186" t="s">
        <v>26</v>
      </c>
      <c r="M3186" t="s">
        <v>54</v>
      </c>
      <c r="N3186" t="s">
        <v>45</v>
      </c>
      <c r="O3186">
        <v>4</v>
      </c>
      <c r="P3186" t="s">
        <v>64</v>
      </c>
      <c r="Q3186">
        <v>1</v>
      </c>
      <c r="R3186" t="s">
        <v>30</v>
      </c>
      <c r="S3186" t="s">
        <v>47</v>
      </c>
      <c r="T3186" t="s">
        <v>41</v>
      </c>
      <c r="U3186" t="str">
        <f t="shared" si="1201"/>
        <v>Millennieals</v>
      </c>
      <c r="V3186" t="str">
        <f t="shared" si="1206"/>
        <v>high</v>
      </c>
      <c r="W3186" t="str">
        <f t="shared" si="1202"/>
        <v>MEDIUM</v>
      </c>
      <c r="X3186" s="8">
        <f t="shared" si="1210"/>
        <v>2.1428571428571428</v>
      </c>
      <c r="Y3186">
        <f t="shared" si="1195"/>
        <v>1</v>
      </c>
      <c r="Z3186">
        <f t="shared" si="1196"/>
        <v>1</v>
      </c>
      <c r="AA3186">
        <f t="shared" si="1197"/>
        <v>2</v>
      </c>
      <c r="AB3186">
        <f t="shared" si="1198"/>
        <v>3</v>
      </c>
      <c r="AC3186">
        <f t="shared" si="1199"/>
        <v>5</v>
      </c>
      <c r="AD3186">
        <f t="shared" si="1200"/>
        <v>3</v>
      </c>
      <c r="AE3186">
        <f t="shared" si="1203"/>
        <v>2.25</v>
      </c>
    </row>
    <row r="3187" spans="1:31" x14ac:dyDescent="0.3">
      <c r="A3187" t="s">
        <v>3252</v>
      </c>
      <c r="B3187">
        <v>31</v>
      </c>
      <c r="C3187" t="s">
        <v>34</v>
      </c>
      <c r="D3187" t="s">
        <v>73</v>
      </c>
      <c r="E3187" t="s">
        <v>80</v>
      </c>
      <c r="F3187">
        <v>8</v>
      </c>
      <c r="G3187" t="s">
        <v>37</v>
      </c>
      <c r="H3187">
        <v>29</v>
      </c>
      <c r="I3187">
        <v>14</v>
      </c>
      <c r="J3187">
        <v>1</v>
      </c>
      <c r="K3187" t="s">
        <v>53</v>
      </c>
      <c r="L3187" t="s">
        <v>38</v>
      </c>
      <c r="M3187" t="s">
        <v>27</v>
      </c>
      <c r="N3187" t="s">
        <v>39</v>
      </c>
      <c r="O3187">
        <v>1</v>
      </c>
      <c r="P3187" t="s">
        <v>40</v>
      </c>
      <c r="Q3187">
        <v>3</v>
      </c>
      <c r="R3187" t="s">
        <v>46</v>
      </c>
      <c r="S3187" t="s">
        <v>47</v>
      </c>
      <c r="T3187" t="s">
        <v>74</v>
      </c>
      <c r="U3187" t="str">
        <f t="shared" si="1201"/>
        <v>Millennieals</v>
      </c>
      <c r="V3187" t="str">
        <f t="shared" si="1206"/>
        <v>low</v>
      </c>
      <c r="W3187" t="str">
        <f t="shared" si="1202"/>
        <v>poor</v>
      </c>
      <c r="X3187" s="8">
        <f t="shared" si="1210"/>
        <v>2.5</v>
      </c>
      <c r="Y3187">
        <f t="shared" si="1195"/>
        <v>3</v>
      </c>
      <c r="Z3187">
        <f t="shared" si="1196"/>
        <v>1</v>
      </c>
      <c r="AA3187">
        <f t="shared" si="1197"/>
        <v>4</v>
      </c>
      <c r="AB3187">
        <f t="shared" si="1198"/>
        <v>2.5</v>
      </c>
      <c r="AC3187">
        <f t="shared" si="1199"/>
        <v>2</v>
      </c>
      <c r="AD3187">
        <f t="shared" si="1200"/>
        <v>1</v>
      </c>
      <c r="AE3187">
        <f t="shared" si="1203"/>
        <v>1.85</v>
      </c>
    </row>
    <row r="3188" spans="1:31" x14ac:dyDescent="0.3">
      <c r="A3188" t="s">
        <v>3253</v>
      </c>
      <c r="B3188">
        <v>28</v>
      </c>
      <c r="C3188" t="s">
        <v>50</v>
      </c>
      <c r="D3188" t="s">
        <v>79</v>
      </c>
      <c r="E3188" t="s">
        <v>36</v>
      </c>
      <c r="F3188">
        <v>26</v>
      </c>
      <c r="G3188" t="s">
        <v>52</v>
      </c>
      <c r="H3188">
        <v>22</v>
      </c>
      <c r="I3188">
        <v>15</v>
      </c>
      <c r="J3188">
        <v>2</v>
      </c>
      <c r="K3188" t="s">
        <v>25</v>
      </c>
      <c r="L3188" t="s">
        <v>46</v>
      </c>
      <c r="M3188" t="s">
        <v>54</v>
      </c>
      <c r="N3188" t="s">
        <v>28</v>
      </c>
      <c r="O3188">
        <v>5</v>
      </c>
      <c r="P3188" t="s">
        <v>29</v>
      </c>
      <c r="Q3188">
        <v>3</v>
      </c>
      <c r="R3188" t="s">
        <v>30</v>
      </c>
      <c r="S3188" t="s">
        <v>58</v>
      </c>
      <c r="T3188" t="s">
        <v>74</v>
      </c>
      <c r="U3188" t="str">
        <f t="shared" si="1201"/>
        <v>GEN Z</v>
      </c>
      <c r="V3188" t="str">
        <f t="shared" si="1206"/>
        <v>low</v>
      </c>
      <c r="W3188" t="str">
        <f t="shared" si="1202"/>
        <v>Good</v>
      </c>
      <c r="X3188" s="8">
        <f t="shared" si="1210"/>
        <v>3.1428571428571428</v>
      </c>
      <c r="Y3188">
        <f t="shared" si="1195"/>
        <v>5</v>
      </c>
      <c r="Z3188">
        <f t="shared" si="1196"/>
        <v>3</v>
      </c>
      <c r="AA3188">
        <f t="shared" si="1197"/>
        <v>4</v>
      </c>
      <c r="AB3188">
        <f t="shared" si="1198"/>
        <v>4</v>
      </c>
      <c r="AC3188">
        <f t="shared" si="1199"/>
        <v>5</v>
      </c>
      <c r="AD3188">
        <f t="shared" si="1200"/>
        <v>3</v>
      </c>
      <c r="AE3188">
        <f t="shared" si="1203"/>
        <v>3.65</v>
      </c>
    </row>
    <row r="3189" spans="1:31" x14ac:dyDescent="0.3">
      <c r="A3189" t="s">
        <v>3254</v>
      </c>
      <c r="B3189">
        <v>30</v>
      </c>
      <c r="C3189" t="s">
        <v>34</v>
      </c>
      <c r="D3189" t="s">
        <v>73</v>
      </c>
      <c r="E3189" t="s">
        <v>23</v>
      </c>
      <c r="F3189">
        <v>17</v>
      </c>
      <c r="G3189" t="s">
        <v>37</v>
      </c>
      <c r="H3189">
        <v>54</v>
      </c>
      <c r="I3189">
        <v>7</v>
      </c>
      <c r="J3189">
        <v>5</v>
      </c>
      <c r="K3189" t="s">
        <v>53</v>
      </c>
      <c r="L3189" t="s">
        <v>84</v>
      </c>
      <c r="M3189" t="s">
        <v>27</v>
      </c>
      <c r="N3189" t="s">
        <v>45</v>
      </c>
      <c r="O3189">
        <v>2</v>
      </c>
      <c r="P3189" t="s">
        <v>40</v>
      </c>
      <c r="Q3189">
        <v>5</v>
      </c>
      <c r="R3189" t="s">
        <v>65</v>
      </c>
      <c r="S3189" t="s">
        <v>31</v>
      </c>
      <c r="T3189" t="s">
        <v>32</v>
      </c>
      <c r="U3189" t="str">
        <f t="shared" si="1201"/>
        <v>Millennieals</v>
      </c>
      <c r="V3189" t="str">
        <f t="shared" si="1206"/>
        <v>high</v>
      </c>
      <c r="W3189" t="str">
        <f t="shared" si="1202"/>
        <v>MEDIUM</v>
      </c>
      <c r="X3189" s="8">
        <f t="shared" si="1210"/>
        <v>3.2142857142857144</v>
      </c>
      <c r="Y3189">
        <f t="shared" si="1195"/>
        <v>2</v>
      </c>
      <c r="Z3189">
        <f t="shared" si="1196"/>
        <v>5</v>
      </c>
      <c r="AA3189">
        <f t="shared" si="1197"/>
        <v>2</v>
      </c>
      <c r="AB3189">
        <f t="shared" si="1198"/>
        <v>3.5</v>
      </c>
      <c r="AC3189">
        <f t="shared" si="1199"/>
        <v>2</v>
      </c>
      <c r="AD3189">
        <f t="shared" si="1200"/>
        <v>1</v>
      </c>
      <c r="AE3189">
        <f t="shared" si="1203"/>
        <v>2.6</v>
      </c>
    </row>
    <row r="3190" spans="1:31" x14ac:dyDescent="0.3">
      <c r="A3190" t="s">
        <v>3255</v>
      </c>
      <c r="B3190">
        <v>22</v>
      </c>
      <c r="C3190" t="s">
        <v>21</v>
      </c>
      <c r="D3190" t="s">
        <v>79</v>
      </c>
      <c r="E3190" t="s">
        <v>80</v>
      </c>
      <c r="F3190">
        <v>30</v>
      </c>
      <c r="G3190" t="s">
        <v>37</v>
      </c>
      <c r="H3190">
        <v>50</v>
      </c>
      <c r="I3190">
        <v>10</v>
      </c>
      <c r="J3190">
        <v>1</v>
      </c>
      <c r="K3190" t="s">
        <v>53</v>
      </c>
      <c r="L3190" t="s">
        <v>38</v>
      </c>
      <c r="M3190" t="s">
        <v>27</v>
      </c>
      <c r="N3190" t="s">
        <v>45</v>
      </c>
      <c r="O3190">
        <v>3</v>
      </c>
      <c r="P3190" t="s">
        <v>40</v>
      </c>
      <c r="Q3190">
        <v>3</v>
      </c>
      <c r="R3190" t="s">
        <v>65</v>
      </c>
      <c r="S3190" t="s">
        <v>58</v>
      </c>
      <c r="T3190" t="s">
        <v>74</v>
      </c>
      <c r="U3190" t="str">
        <f t="shared" si="1201"/>
        <v>GEN Z</v>
      </c>
      <c r="V3190" t="str">
        <f t="shared" si="1206"/>
        <v>high</v>
      </c>
      <c r="W3190" t="str">
        <f t="shared" si="1202"/>
        <v>MEDIUM</v>
      </c>
      <c r="X3190" s="8">
        <f t="shared" ref="X3190" si="1215">AVERAGE(6-(AD3190),6-(Y3190),6-(O3190),J3190,AB3190,Z3190,6-(AA3190))</f>
        <v>3.0714285714285716</v>
      </c>
      <c r="Y3190">
        <f t="shared" si="1195"/>
        <v>3</v>
      </c>
      <c r="Z3190">
        <f t="shared" si="1196"/>
        <v>3</v>
      </c>
      <c r="AA3190">
        <f t="shared" si="1197"/>
        <v>2</v>
      </c>
      <c r="AB3190">
        <f t="shared" si="1198"/>
        <v>2.5</v>
      </c>
      <c r="AC3190">
        <f t="shared" si="1199"/>
        <v>2</v>
      </c>
      <c r="AD3190">
        <f t="shared" si="1200"/>
        <v>1</v>
      </c>
      <c r="AE3190">
        <f t="shared" si="1203"/>
        <v>2.0500000000000003</v>
      </c>
    </row>
    <row r="3191" spans="1:31" x14ac:dyDescent="0.3">
      <c r="A3191" t="s">
        <v>3256</v>
      </c>
      <c r="B3191">
        <v>23</v>
      </c>
      <c r="C3191" t="s">
        <v>34</v>
      </c>
      <c r="D3191" t="s">
        <v>43</v>
      </c>
      <c r="E3191" t="s">
        <v>80</v>
      </c>
      <c r="F3191">
        <v>5</v>
      </c>
      <c r="G3191" t="s">
        <v>24</v>
      </c>
      <c r="H3191">
        <v>47</v>
      </c>
      <c r="I3191">
        <v>9</v>
      </c>
      <c r="J3191">
        <v>2</v>
      </c>
      <c r="K3191" t="s">
        <v>53</v>
      </c>
      <c r="L3191" t="s">
        <v>26</v>
      </c>
      <c r="M3191" t="s">
        <v>27</v>
      </c>
      <c r="N3191" t="s">
        <v>39</v>
      </c>
      <c r="O3191">
        <v>2</v>
      </c>
      <c r="P3191" t="s">
        <v>64</v>
      </c>
      <c r="Q3191">
        <v>4</v>
      </c>
      <c r="R3191" t="s">
        <v>46</v>
      </c>
      <c r="S3191" t="s">
        <v>31</v>
      </c>
      <c r="T3191" t="s">
        <v>41</v>
      </c>
      <c r="U3191" t="str">
        <f t="shared" si="1201"/>
        <v>GEN Z</v>
      </c>
      <c r="V3191" t="str">
        <f t="shared" si="1206"/>
        <v>high</v>
      </c>
      <c r="W3191" t="str">
        <f t="shared" si="1202"/>
        <v>poor</v>
      </c>
      <c r="X3191" s="8">
        <f t="shared" ref="X3191" si="1216">AVERAGE((AD3191),(Y3191),6-(O3191),J3191,AB3191,Z3191,(AA3191))</f>
        <v>2.5714285714285716</v>
      </c>
      <c r="Y3191">
        <f t="shared" si="1195"/>
        <v>1</v>
      </c>
      <c r="Z3191">
        <f t="shared" si="1196"/>
        <v>5</v>
      </c>
      <c r="AA3191">
        <f t="shared" si="1197"/>
        <v>2</v>
      </c>
      <c r="AB3191">
        <f t="shared" si="1198"/>
        <v>3</v>
      </c>
      <c r="AC3191">
        <f t="shared" si="1199"/>
        <v>2</v>
      </c>
      <c r="AD3191">
        <f t="shared" si="1200"/>
        <v>1</v>
      </c>
      <c r="AE3191">
        <f t="shared" si="1203"/>
        <v>2</v>
      </c>
    </row>
    <row r="3192" spans="1:31" x14ac:dyDescent="0.3">
      <c r="A3192" t="s">
        <v>3257</v>
      </c>
      <c r="B3192">
        <v>49</v>
      </c>
      <c r="C3192" t="s">
        <v>34</v>
      </c>
      <c r="D3192" t="s">
        <v>22</v>
      </c>
      <c r="E3192" t="s">
        <v>51</v>
      </c>
      <c r="F3192">
        <v>2</v>
      </c>
      <c r="G3192" t="s">
        <v>52</v>
      </c>
      <c r="H3192">
        <v>25</v>
      </c>
      <c r="I3192">
        <v>5</v>
      </c>
      <c r="J3192">
        <v>3</v>
      </c>
      <c r="K3192" t="s">
        <v>53</v>
      </c>
      <c r="L3192" t="s">
        <v>46</v>
      </c>
      <c r="M3192" t="s">
        <v>27</v>
      </c>
      <c r="N3192" t="s">
        <v>28</v>
      </c>
      <c r="O3192">
        <v>2</v>
      </c>
      <c r="P3192" t="s">
        <v>29</v>
      </c>
      <c r="Q3192">
        <v>2</v>
      </c>
      <c r="R3192" t="s">
        <v>65</v>
      </c>
      <c r="S3192" t="s">
        <v>58</v>
      </c>
      <c r="T3192" t="s">
        <v>48</v>
      </c>
      <c r="U3192" t="str">
        <f t="shared" si="1201"/>
        <v>Gen X</v>
      </c>
      <c r="V3192" t="str">
        <f t="shared" si="1206"/>
        <v>low</v>
      </c>
      <c r="W3192" t="str">
        <f t="shared" si="1202"/>
        <v>MEDIUM</v>
      </c>
      <c r="X3192" s="8">
        <f t="shared" si="1210"/>
        <v>3.1428571428571428</v>
      </c>
      <c r="Y3192">
        <f t="shared" si="1195"/>
        <v>5</v>
      </c>
      <c r="Z3192">
        <f t="shared" si="1196"/>
        <v>3</v>
      </c>
      <c r="AA3192">
        <f t="shared" si="1197"/>
        <v>4</v>
      </c>
      <c r="AB3192">
        <f t="shared" si="1198"/>
        <v>2</v>
      </c>
      <c r="AC3192">
        <f t="shared" si="1199"/>
        <v>2</v>
      </c>
      <c r="AD3192">
        <f t="shared" si="1200"/>
        <v>1</v>
      </c>
      <c r="AE3192">
        <f t="shared" si="1203"/>
        <v>2.8000000000000003</v>
      </c>
    </row>
    <row r="3193" spans="1:31" x14ac:dyDescent="0.3">
      <c r="A3193" t="s">
        <v>3258</v>
      </c>
      <c r="B3193">
        <v>60</v>
      </c>
      <c r="C3193" t="s">
        <v>34</v>
      </c>
      <c r="D3193" t="s">
        <v>22</v>
      </c>
      <c r="E3193" t="s">
        <v>67</v>
      </c>
      <c r="F3193">
        <v>25</v>
      </c>
      <c r="G3193" t="s">
        <v>52</v>
      </c>
      <c r="H3193">
        <v>31</v>
      </c>
      <c r="I3193">
        <v>6</v>
      </c>
      <c r="J3193">
        <v>1</v>
      </c>
      <c r="K3193" t="s">
        <v>53</v>
      </c>
      <c r="L3193" t="s">
        <v>84</v>
      </c>
      <c r="M3193" t="s">
        <v>54</v>
      </c>
      <c r="N3193" t="s">
        <v>39</v>
      </c>
      <c r="O3193">
        <v>4</v>
      </c>
      <c r="P3193" t="s">
        <v>64</v>
      </c>
      <c r="Q3193">
        <v>5</v>
      </c>
      <c r="R3193" t="s">
        <v>46</v>
      </c>
      <c r="S3193" t="s">
        <v>58</v>
      </c>
      <c r="T3193" t="s">
        <v>32</v>
      </c>
      <c r="U3193" t="str">
        <f t="shared" si="1201"/>
        <v>Gen X</v>
      </c>
      <c r="V3193" t="str">
        <f t="shared" si="1206"/>
        <v>low</v>
      </c>
      <c r="W3193" t="str">
        <f t="shared" si="1202"/>
        <v>MEDIUM</v>
      </c>
      <c r="X3193" s="8">
        <f t="shared" si="1210"/>
        <v>2.5714285714285716</v>
      </c>
      <c r="Y3193">
        <f t="shared" si="1195"/>
        <v>2</v>
      </c>
      <c r="Z3193">
        <f t="shared" si="1196"/>
        <v>3</v>
      </c>
      <c r="AA3193">
        <f t="shared" si="1197"/>
        <v>4</v>
      </c>
      <c r="AB3193">
        <f t="shared" si="1198"/>
        <v>5</v>
      </c>
      <c r="AC3193">
        <f t="shared" si="1199"/>
        <v>5</v>
      </c>
      <c r="AD3193">
        <f t="shared" si="1200"/>
        <v>1</v>
      </c>
      <c r="AE3193">
        <f t="shared" si="1203"/>
        <v>2.3000000000000003</v>
      </c>
    </row>
    <row r="3194" spans="1:31" x14ac:dyDescent="0.3">
      <c r="A3194" t="s">
        <v>3259</v>
      </c>
      <c r="B3194">
        <v>44</v>
      </c>
      <c r="C3194" t="s">
        <v>62</v>
      </c>
      <c r="D3194" t="s">
        <v>79</v>
      </c>
      <c r="E3194" t="s">
        <v>57</v>
      </c>
      <c r="F3194">
        <v>12</v>
      </c>
      <c r="G3194" t="s">
        <v>37</v>
      </c>
      <c r="H3194">
        <v>23</v>
      </c>
      <c r="I3194">
        <v>1</v>
      </c>
      <c r="J3194">
        <v>1</v>
      </c>
      <c r="K3194" t="s">
        <v>25</v>
      </c>
      <c r="L3194" t="s">
        <v>26</v>
      </c>
      <c r="M3194" t="s">
        <v>27</v>
      </c>
      <c r="N3194" t="s">
        <v>45</v>
      </c>
      <c r="O3194">
        <v>4</v>
      </c>
      <c r="P3194" t="s">
        <v>40</v>
      </c>
      <c r="Q3194">
        <v>5</v>
      </c>
      <c r="R3194" t="s">
        <v>30</v>
      </c>
      <c r="S3194" t="s">
        <v>58</v>
      </c>
      <c r="T3194" t="s">
        <v>71</v>
      </c>
      <c r="U3194" t="str">
        <f t="shared" si="1201"/>
        <v>Millennieals</v>
      </c>
      <c r="V3194" t="str">
        <f t="shared" si="1206"/>
        <v>low</v>
      </c>
      <c r="W3194" t="str">
        <f t="shared" si="1202"/>
        <v>MEDIUM</v>
      </c>
      <c r="X3194" s="8">
        <f t="shared" si="1210"/>
        <v>2.5</v>
      </c>
      <c r="Y3194">
        <f t="shared" si="1195"/>
        <v>1</v>
      </c>
      <c r="Z3194">
        <f t="shared" si="1196"/>
        <v>3</v>
      </c>
      <c r="AA3194">
        <f t="shared" si="1197"/>
        <v>4</v>
      </c>
      <c r="AB3194">
        <f t="shared" si="1198"/>
        <v>3.5</v>
      </c>
      <c r="AC3194">
        <f t="shared" si="1199"/>
        <v>2</v>
      </c>
      <c r="AD3194">
        <f t="shared" si="1200"/>
        <v>3</v>
      </c>
      <c r="AE3194">
        <f t="shared" si="1203"/>
        <v>2.35</v>
      </c>
    </row>
    <row r="3195" spans="1:31" x14ac:dyDescent="0.3">
      <c r="A3195" t="s">
        <v>3260</v>
      </c>
      <c r="B3195">
        <v>31</v>
      </c>
      <c r="C3195" t="s">
        <v>62</v>
      </c>
      <c r="D3195" t="s">
        <v>35</v>
      </c>
      <c r="E3195" t="s">
        <v>23</v>
      </c>
      <c r="F3195">
        <v>24</v>
      </c>
      <c r="G3195" t="s">
        <v>24</v>
      </c>
      <c r="H3195">
        <v>35</v>
      </c>
      <c r="I3195">
        <v>8</v>
      </c>
      <c r="J3195">
        <v>2</v>
      </c>
      <c r="K3195" t="s">
        <v>53</v>
      </c>
      <c r="L3195" t="s">
        <v>38</v>
      </c>
      <c r="M3195" t="s">
        <v>54</v>
      </c>
      <c r="N3195" t="s">
        <v>28</v>
      </c>
      <c r="O3195">
        <v>4</v>
      </c>
      <c r="P3195" t="s">
        <v>40</v>
      </c>
      <c r="Q3195">
        <v>5</v>
      </c>
      <c r="R3195" t="s">
        <v>46</v>
      </c>
      <c r="S3195" t="s">
        <v>47</v>
      </c>
      <c r="T3195" t="s">
        <v>41</v>
      </c>
      <c r="U3195" t="str">
        <f t="shared" si="1201"/>
        <v>Millennieals</v>
      </c>
      <c r="V3195" t="str">
        <f t="shared" si="1206"/>
        <v>low</v>
      </c>
      <c r="W3195" t="str">
        <f t="shared" si="1202"/>
        <v>MEDIUM</v>
      </c>
      <c r="X3195" s="8">
        <f t="shared" si="1210"/>
        <v>2.5714285714285716</v>
      </c>
      <c r="Y3195">
        <f t="shared" si="1195"/>
        <v>3</v>
      </c>
      <c r="Z3195">
        <f t="shared" si="1196"/>
        <v>1</v>
      </c>
      <c r="AA3195">
        <f t="shared" si="1197"/>
        <v>4</v>
      </c>
      <c r="AB3195">
        <f t="shared" si="1198"/>
        <v>5</v>
      </c>
      <c r="AC3195">
        <f t="shared" si="1199"/>
        <v>5</v>
      </c>
      <c r="AD3195">
        <f t="shared" si="1200"/>
        <v>1</v>
      </c>
      <c r="AE3195">
        <f t="shared" si="1203"/>
        <v>2.35</v>
      </c>
    </row>
    <row r="3196" spans="1:31" x14ac:dyDescent="0.3">
      <c r="A3196" t="s">
        <v>3261</v>
      </c>
      <c r="B3196">
        <v>50</v>
      </c>
      <c r="C3196" t="s">
        <v>62</v>
      </c>
      <c r="D3196" t="s">
        <v>22</v>
      </c>
      <c r="E3196" t="s">
        <v>36</v>
      </c>
      <c r="F3196">
        <v>6</v>
      </c>
      <c r="G3196" t="s">
        <v>24</v>
      </c>
      <c r="H3196">
        <v>51</v>
      </c>
      <c r="I3196">
        <v>11</v>
      </c>
      <c r="J3196">
        <v>1</v>
      </c>
      <c r="K3196" t="s">
        <v>53</v>
      </c>
      <c r="L3196" t="s">
        <v>84</v>
      </c>
      <c r="M3196" t="s">
        <v>27</v>
      </c>
      <c r="N3196" t="s">
        <v>45</v>
      </c>
      <c r="O3196">
        <v>5</v>
      </c>
      <c r="P3196" t="s">
        <v>29</v>
      </c>
      <c r="Q3196">
        <v>4</v>
      </c>
      <c r="R3196" t="s">
        <v>46</v>
      </c>
      <c r="S3196" t="s">
        <v>58</v>
      </c>
      <c r="T3196" t="s">
        <v>74</v>
      </c>
      <c r="U3196" t="str">
        <f t="shared" si="1201"/>
        <v>Gen X</v>
      </c>
      <c r="V3196" t="str">
        <f t="shared" si="1206"/>
        <v>high</v>
      </c>
      <c r="W3196" t="str">
        <f t="shared" si="1202"/>
        <v>poor</v>
      </c>
      <c r="X3196" s="8">
        <f t="shared" si="1210"/>
        <v>1.8571428571428572</v>
      </c>
      <c r="Y3196">
        <f t="shared" si="1195"/>
        <v>2</v>
      </c>
      <c r="Z3196">
        <f t="shared" si="1196"/>
        <v>3</v>
      </c>
      <c r="AA3196">
        <f t="shared" si="1197"/>
        <v>2</v>
      </c>
      <c r="AB3196">
        <f t="shared" si="1198"/>
        <v>3</v>
      </c>
      <c r="AC3196">
        <f t="shared" si="1199"/>
        <v>2</v>
      </c>
      <c r="AD3196">
        <f t="shared" si="1200"/>
        <v>1</v>
      </c>
      <c r="AE3196">
        <f t="shared" si="1203"/>
        <v>1.8500000000000003</v>
      </c>
    </row>
    <row r="3197" spans="1:31" x14ac:dyDescent="0.3">
      <c r="A3197" t="s">
        <v>3262</v>
      </c>
      <c r="B3197">
        <v>55</v>
      </c>
      <c r="C3197" t="s">
        <v>21</v>
      </c>
      <c r="D3197" t="s">
        <v>73</v>
      </c>
      <c r="E3197" t="s">
        <v>44</v>
      </c>
      <c r="F3197">
        <v>35</v>
      </c>
      <c r="G3197" t="s">
        <v>52</v>
      </c>
      <c r="H3197">
        <v>29</v>
      </c>
      <c r="I3197">
        <v>9</v>
      </c>
      <c r="J3197">
        <v>3</v>
      </c>
      <c r="K3197" t="s">
        <v>53</v>
      </c>
      <c r="L3197" t="s">
        <v>46</v>
      </c>
      <c r="M3197" t="s">
        <v>27</v>
      </c>
      <c r="N3197" t="s">
        <v>39</v>
      </c>
      <c r="O3197">
        <v>4</v>
      </c>
      <c r="P3197" t="s">
        <v>40</v>
      </c>
      <c r="Q3197">
        <v>2</v>
      </c>
      <c r="R3197" t="s">
        <v>46</v>
      </c>
      <c r="S3197" t="s">
        <v>31</v>
      </c>
      <c r="T3197" t="s">
        <v>48</v>
      </c>
      <c r="U3197" t="str">
        <f t="shared" si="1201"/>
        <v>Gen X</v>
      </c>
      <c r="V3197" t="str">
        <f t="shared" si="1206"/>
        <v>low</v>
      </c>
      <c r="W3197" t="str">
        <f t="shared" si="1202"/>
        <v>MEDIUM</v>
      </c>
      <c r="X3197" s="8">
        <f t="shared" si="1210"/>
        <v>3.1428571428571428</v>
      </c>
      <c r="Y3197">
        <f t="shared" si="1195"/>
        <v>5</v>
      </c>
      <c r="Z3197">
        <f t="shared" si="1196"/>
        <v>5</v>
      </c>
      <c r="AA3197">
        <f t="shared" si="1197"/>
        <v>4</v>
      </c>
      <c r="AB3197">
        <f t="shared" si="1198"/>
        <v>2</v>
      </c>
      <c r="AC3197">
        <f t="shared" si="1199"/>
        <v>2</v>
      </c>
      <c r="AD3197">
        <f t="shared" si="1200"/>
        <v>1</v>
      </c>
      <c r="AE3197">
        <f t="shared" si="1203"/>
        <v>3.1</v>
      </c>
    </row>
    <row r="3198" spans="1:31" x14ac:dyDescent="0.3">
      <c r="A3198" t="s">
        <v>3263</v>
      </c>
      <c r="B3198">
        <v>50</v>
      </c>
      <c r="C3198" t="s">
        <v>21</v>
      </c>
      <c r="D3198" t="s">
        <v>56</v>
      </c>
      <c r="E3198" t="s">
        <v>36</v>
      </c>
      <c r="F3198">
        <v>16</v>
      </c>
      <c r="G3198" t="s">
        <v>37</v>
      </c>
      <c r="H3198">
        <v>37</v>
      </c>
      <c r="I3198">
        <v>10</v>
      </c>
      <c r="J3198">
        <v>4</v>
      </c>
      <c r="K3198" t="s">
        <v>25</v>
      </c>
      <c r="L3198" t="s">
        <v>46</v>
      </c>
      <c r="M3198" t="s">
        <v>54</v>
      </c>
      <c r="N3198" t="s">
        <v>28</v>
      </c>
      <c r="O3198">
        <v>2</v>
      </c>
      <c r="P3198" t="s">
        <v>64</v>
      </c>
      <c r="Q3198">
        <v>2</v>
      </c>
      <c r="R3198" t="s">
        <v>65</v>
      </c>
      <c r="S3198" t="s">
        <v>31</v>
      </c>
      <c r="T3198" t="s">
        <v>71</v>
      </c>
      <c r="U3198" t="str">
        <f t="shared" si="1201"/>
        <v>Gen X</v>
      </c>
      <c r="V3198" t="str">
        <f t="shared" si="1206"/>
        <v>standard</v>
      </c>
      <c r="W3198" t="str">
        <f t="shared" si="1202"/>
        <v>Good</v>
      </c>
      <c r="X3198" s="8">
        <f t="shared" si="1210"/>
        <v>3.9285714285714284</v>
      </c>
      <c r="Y3198">
        <f t="shared" si="1195"/>
        <v>5</v>
      </c>
      <c r="Z3198">
        <f t="shared" si="1196"/>
        <v>5</v>
      </c>
      <c r="AA3198">
        <f t="shared" si="1197"/>
        <v>3</v>
      </c>
      <c r="AB3198">
        <f t="shared" si="1198"/>
        <v>3.5</v>
      </c>
      <c r="AC3198">
        <f t="shared" si="1199"/>
        <v>5</v>
      </c>
      <c r="AD3198">
        <f t="shared" si="1200"/>
        <v>3</v>
      </c>
      <c r="AE3198">
        <f t="shared" si="1203"/>
        <v>4.05</v>
      </c>
    </row>
    <row r="3199" spans="1:31" x14ac:dyDescent="0.3">
      <c r="A3199" t="s">
        <v>3264</v>
      </c>
      <c r="B3199">
        <v>54</v>
      </c>
      <c r="C3199" t="s">
        <v>21</v>
      </c>
      <c r="D3199" t="s">
        <v>73</v>
      </c>
      <c r="E3199" t="s">
        <v>67</v>
      </c>
      <c r="F3199">
        <v>11</v>
      </c>
      <c r="G3199" t="s">
        <v>37</v>
      </c>
      <c r="H3199">
        <v>27</v>
      </c>
      <c r="I3199">
        <v>14</v>
      </c>
      <c r="J3199">
        <v>4</v>
      </c>
      <c r="K3199" t="s">
        <v>25</v>
      </c>
      <c r="L3199" t="s">
        <v>46</v>
      </c>
      <c r="M3199" t="s">
        <v>54</v>
      </c>
      <c r="N3199" t="s">
        <v>28</v>
      </c>
      <c r="O3199">
        <v>1</v>
      </c>
      <c r="P3199" t="s">
        <v>29</v>
      </c>
      <c r="Q3199">
        <v>4</v>
      </c>
      <c r="R3199" t="s">
        <v>65</v>
      </c>
      <c r="S3199" t="s">
        <v>31</v>
      </c>
      <c r="T3199" t="s">
        <v>41</v>
      </c>
      <c r="U3199" t="str">
        <f t="shared" si="1201"/>
        <v>Gen X</v>
      </c>
      <c r="V3199" t="str">
        <f t="shared" si="1206"/>
        <v>low</v>
      </c>
      <c r="W3199" t="str">
        <f t="shared" si="1202"/>
        <v>Good</v>
      </c>
      <c r="X3199" s="8">
        <f t="shared" ref="X3199" si="1217">AVERAGE(6-(AD3199),6-(Y3199),6-(O3199),J3199,AB3199,Z3199,6-(AA3199))</f>
        <v>3.5</v>
      </c>
      <c r="Y3199">
        <f t="shared" si="1195"/>
        <v>5</v>
      </c>
      <c r="Z3199">
        <f t="shared" si="1196"/>
        <v>5</v>
      </c>
      <c r="AA3199">
        <f t="shared" si="1197"/>
        <v>4</v>
      </c>
      <c r="AB3199">
        <f t="shared" si="1198"/>
        <v>4.5</v>
      </c>
      <c r="AC3199">
        <f t="shared" si="1199"/>
        <v>5</v>
      </c>
      <c r="AD3199">
        <f t="shared" si="1200"/>
        <v>3</v>
      </c>
      <c r="AE3199">
        <f t="shared" si="1203"/>
        <v>4.2</v>
      </c>
    </row>
    <row r="3200" spans="1:31" x14ac:dyDescent="0.3">
      <c r="A3200" t="s">
        <v>3265</v>
      </c>
      <c r="B3200">
        <v>50</v>
      </c>
      <c r="C3200" t="s">
        <v>21</v>
      </c>
      <c r="D3200" t="s">
        <v>73</v>
      </c>
      <c r="E3200" t="s">
        <v>57</v>
      </c>
      <c r="F3200">
        <v>3</v>
      </c>
      <c r="G3200" t="s">
        <v>52</v>
      </c>
      <c r="H3200">
        <v>31</v>
      </c>
      <c r="I3200">
        <v>12</v>
      </c>
      <c r="J3200">
        <v>3</v>
      </c>
      <c r="K3200" t="s">
        <v>25</v>
      </c>
      <c r="L3200" t="s">
        <v>46</v>
      </c>
      <c r="M3200" t="s">
        <v>54</v>
      </c>
      <c r="N3200" t="s">
        <v>28</v>
      </c>
      <c r="O3200">
        <v>1</v>
      </c>
      <c r="P3200" t="s">
        <v>29</v>
      </c>
      <c r="Q3200">
        <v>3</v>
      </c>
      <c r="R3200" t="s">
        <v>65</v>
      </c>
      <c r="S3200" t="s">
        <v>47</v>
      </c>
      <c r="T3200" t="s">
        <v>41</v>
      </c>
      <c r="U3200" t="str">
        <f t="shared" si="1201"/>
        <v>Gen X</v>
      </c>
      <c r="V3200" t="str">
        <f t="shared" si="1206"/>
        <v>low</v>
      </c>
      <c r="W3200" t="str">
        <f t="shared" si="1202"/>
        <v>MEDIUM</v>
      </c>
      <c r="X3200" s="8">
        <f t="shared" ref="X3200" si="1218">AVERAGE((AD3200),(Y3200),6-(O3200),J3200,AB3200,Z3200,(AA3200))</f>
        <v>3.5714285714285716</v>
      </c>
      <c r="Y3200">
        <f t="shared" si="1195"/>
        <v>5</v>
      </c>
      <c r="Z3200">
        <f t="shared" si="1196"/>
        <v>1</v>
      </c>
      <c r="AA3200">
        <f t="shared" si="1197"/>
        <v>4</v>
      </c>
      <c r="AB3200">
        <f t="shared" si="1198"/>
        <v>4</v>
      </c>
      <c r="AC3200">
        <f t="shared" si="1199"/>
        <v>5</v>
      </c>
      <c r="AD3200">
        <f t="shared" si="1200"/>
        <v>3</v>
      </c>
      <c r="AE3200">
        <f t="shared" si="1203"/>
        <v>3.4499999999999997</v>
      </c>
    </row>
    <row r="3201" spans="1:31" x14ac:dyDescent="0.3">
      <c r="A3201" t="s">
        <v>3266</v>
      </c>
      <c r="B3201">
        <v>49</v>
      </c>
      <c r="C3201" t="s">
        <v>50</v>
      </c>
      <c r="D3201" t="s">
        <v>56</v>
      </c>
      <c r="E3201" t="s">
        <v>36</v>
      </c>
      <c r="F3201">
        <v>26</v>
      </c>
      <c r="G3201" t="s">
        <v>52</v>
      </c>
      <c r="H3201">
        <v>30</v>
      </c>
      <c r="I3201">
        <v>10</v>
      </c>
      <c r="J3201">
        <v>4</v>
      </c>
      <c r="K3201" t="s">
        <v>53</v>
      </c>
      <c r="L3201" t="s">
        <v>84</v>
      </c>
      <c r="M3201" t="s">
        <v>54</v>
      </c>
      <c r="N3201" t="s">
        <v>45</v>
      </c>
      <c r="O3201">
        <v>4</v>
      </c>
      <c r="P3201" t="s">
        <v>29</v>
      </c>
      <c r="Q3201">
        <v>2</v>
      </c>
      <c r="R3201" t="s">
        <v>46</v>
      </c>
      <c r="S3201" t="s">
        <v>47</v>
      </c>
      <c r="T3201" t="s">
        <v>41</v>
      </c>
      <c r="U3201" t="str">
        <f t="shared" si="1201"/>
        <v>Gen X</v>
      </c>
      <c r="V3201" t="str">
        <f t="shared" si="1206"/>
        <v>low</v>
      </c>
      <c r="W3201" t="str">
        <f t="shared" si="1202"/>
        <v>MEDIUM</v>
      </c>
      <c r="X3201" s="8">
        <f t="shared" si="1210"/>
        <v>2.5</v>
      </c>
      <c r="Y3201">
        <f t="shared" si="1195"/>
        <v>2</v>
      </c>
      <c r="Z3201">
        <f t="shared" si="1196"/>
        <v>1</v>
      </c>
      <c r="AA3201">
        <f t="shared" si="1197"/>
        <v>4</v>
      </c>
      <c r="AB3201">
        <f t="shared" si="1198"/>
        <v>3.5</v>
      </c>
      <c r="AC3201">
        <f t="shared" si="1199"/>
        <v>5</v>
      </c>
      <c r="AD3201">
        <f t="shared" si="1200"/>
        <v>1</v>
      </c>
      <c r="AE3201">
        <f t="shared" si="1203"/>
        <v>2.1500000000000004</v>
      </c>
    </row>
    <row r="3202" spans="1:31" x14ac:dyDescent="0.3">
      <c r="A3202" t="s">
        <v>3267</v>
      </c>
      <c r="B3202">
        <v>48</v>
      </c>
      <c r="C3202" t="s">
        <v>50</v>
      </c>
      <c r="D3202" t="s">
        <v>56</v>
      </c>
      <c r="E3202" t="s">
        <v>36</v>
      </c>
      <c r="F3202">
        <v>28</v>
      </c>
      <c r="G3202" t="s">
        <v>24</v>
      </c>
      <c r="H3202">
        <v>27</v>
      </c>
      <c r="I3202">
        <v>10</v>
      </c>
      <c r="J3202">
        <v>3</v>
      </c>
      <c r="K3202" t="s">
        <v>53</v>
      </c>
      <c r="L3202" t="s">
        <v>46</v>
      </c>
      <c r="M3202" t="s">
        <v>54</v>
      </c>
      <c r="N3202" t="s">
        <v>28</v>
      </c>
      <c r="O3202">
        <v>2</v>
      </c>
      <c r="P3202" t="s">
        <v>29</v>
      </c>
      <c r="Q3202">
        <v>1</v>
      </c>
      <c r="R3202" t="s">
        <v>30</v>
      </c>
      <c r="S3202" t="s">
        <v>31</v>
      </c>
      <c r="T3202" t="s">
        <v>71</v>
      </c>
      <c r="U3202" t="str">
        <f t="shared" si="1201"/>
        <v>Gen X</v>
      </c>
      <c r="V3202" t="str">
        <f t="shared" si="1206"/>
        <v>low</v>
      </c>
      <c r="W3202" t="str">
        <f t="shared" si="1202"/>
        <v>MEDIUM</v>
      </c>
      <c r="X3202" s="8">
        <f t="shared" si="1210"/>
        <v>3.5714285714285716</v>
      </c>
      <c r="Y3202">
        <f t="shared" ref="Y3202:Y3265" si="1219">IF(L3202="Depression",1,IF(L3202="Burnout",2,IF(L3202="Anxiety",3,5)))</f>
        <v>5</v>
      </c>
      <c r="Z3202">
        <f t="shared" ref="Z3202:Z3265" si="1220">IF(S3202="Good",5,IF(S3202="Poor",1,3))</f>
        <v>5</v>
      </c>
      <c r="AA3202">
        <f t="shared" ref="AA3202:AA3265" si="1221">IF(H3202&lt;=20,5,IF(H3202&lt;=35,4,IF(H3202&lt;=45,3,IF(H3202&lt;=55,2,IF(H3202&gt;55,1 )))))</f>
        <v>4</v>
      </c>
      <c r="AB3202">
        <f t="shared" ref="AB3202:AB3265" si="1222">AVERAGE(AC3202,Q3202)</f>
        <v>3</v>
      </c>
      <c r="AC3202">
        <f t="shared" ref="AC3202:AC3265" si="1223">IF(M3202="yes",5,2)</f>
        <v>5</v>
      </c>
      <c r="AD3202">
        <f t="shared" ref="AD3202:AD3265" si="1224">IF(K3202="High",1,IF(K3202="Medium",3,5))</f>
        <v>1</v>
      </c>
      <c r="AE3202">
        <f t="shared" si="1203"/>
        <v>3.3499999999999996</v>
      </c>
    </row>
    <row r="3203" spans="1:31" x14ac:dyDescent="0.3">
      <c r="A3203" t="s">
        <v>3268</v>
      </c>
      <c r="B3203">
        <v>32</v>
      </c>
      <c r="C3203" t="s">
        <v>50</v>
      </c>
      <c r="D3203" t="s">
        <v>79</v>
      </c>
      <c r="E3203" t="s">
        <v>36</v>
      </c>
      <c r="F3203">
        <v>18</v>
      </c>
      <c r="G3203" t="s">
        <v>52</v>
      </c>
      <c r="H3203">
        <v>30</v>
      </c>
      <c r="I3203">
        <v>2</v>
      </c>
      <c r="J3203">
        <v>4</v>
      </c>
      <c r="K3203" t="s">
        <v>63</v>
      </c>
      <c r="L3203" t="s">
        <v>38</v>
      </c>
      <c r="M3203" t="s">
        <v>27</v>
      </c>
      <c r="N3203" t="s">
        <v>39</v>
      </c>
      <c r="O3203">
        <v>5</v>
      </c>
      <c r="P3203" t="s">
        <v>64</v>
      </c>
      <c r="Q3203">
        <v>3</v>
      </c>
      <c r="R3203" t="s">
        <v>30</v>
      </c>
      <c r="S3203" t="s">
        <v>58</v>
      </c>
      <c r="T3203" t="s">
        <v>71</v>
      </c>
      <c r="U3203" t="str">
        <f t="shared" ref="U3203:U3266" si="1225">IF(B3203&lt;=28,"GEN Z",IF(B3203&lt;=44,"Millennieals",IF(B3203&lt;=60,"Gen X","baby")))</f>
        <v>Millennieals</v>
      </c>
      <c r="V3203" t="str">
        <f t="shared" si="1206"/>
        <v>low</v>
      </c>
      <c r="W3203" t="str">
        <f t="shared" ref="W3203:W3266" si="1226">IF(AE3203&lt;=2,"poor",IF(AE3203&lt;=3.5,"MEDIUM","Good"))</f>
        <v>Good</v>
      </c>
      <c r="X3203" s="8">
        <f t="shared" si="1210"/>
        <v>3.2142857142857144</v>
      </c>
      <c r="Y3203">
        <f t="shared" si="1219"/>
        <v>3</v>
      </c>
      <c r="Z3203">
        <f t="shared" si="1220"/>
        <v>3</v>
      </c>
      <c r="AA3203">
        <f t="shared" si="1221"/>
        <v>4</v>
      </c>
      <c r="AB3203">
        <f t="shared" si="1222"/>
        <v>2.5</v>
      </c>
      <c r="AC3203">
        <f t="shared" si="1223"/>
        <v>2</v>
      </c>
      <c r="AD3203">
        <f t="shared" si="1224"/>
        <v>5</v>
      </c>
      <c r="AE3203">
        <f t="shared" ref="AE3203:AE3266" si="1227">AD3203*0.3+Y3203*0.25+Z3203*0.15+J3203*0.1+AB3203*0.1+AC3203*0.05+AA3203*0.05</f>
        <v>3.6500000000000004</v>
      </c>
    </row>
    <row r="3204" spans="1:31" x14ac:dyDescent="0.3">
      <c r="A3204" t="s">
        <v>3269</v>
      </c>
      <c r="B3204">
        <v>26</v>
      </c>
      <c r="C3204" t="s">
        <v>34</v>
      </c>
      <c r="D3204" t="s">
        <v>79</v>
      </c>
      <c r="E3204" t="s">
        <v>67</v>
      </c>
      <c r="F3204">
        <v>11</v>
      </c>
      <c r="G3204" t="s">
        <v>37</v>
      </c>
      <c r="H3204">
        <v>32</v>
      </c>
      <c r="I3204">
        <v>15</v>
      </c>
      <c r="J3204">
        <v>5</v>
      </c>
      <c r="K3204" t="s">
        <v>63</v>
      </c>
      <c r="L3204" t="s">
        <v>26</v>
      </c>
      <c r="M3204" t="s">
        <v>27</v>
      </c>
      <c r="N3204" t="s">
        <v>28</v>
      </c>
      <c r="O3204">
        <v>4</v>
      </c>
      <c r="P3204" t="s">
        <v>64</v>
      </c>
      <c r="Q3204">
        <v>3</v>
      </c>
      <c r="R3204" t="s">
        <v>65</v>
      </c>
      <c r="S3204" t="s">
        <v>47</v>
      </c>
      <c r="T3204" t="s">
        <v>48</v>
      </c>
      <c r="U3204" t="str">
        <f t="shared" si="1225"/>
        <v>GEN Z</v>
      </c>
      <c r="V3204" t="str">
        <f t="shared" si="1206"/>
        <v>low</v>
      </c>
      <c r="W3204" t="str">
        <f t="shared" si="1226"/>
        <v>MEDIUM</v>
      </c>
      <c r="X3204" s="8">
        <f t="shared" si="1210"/>
        <v>2.9285714285714284</v>
      </c>
      <c r="Y3204">
        <f t="shared" si="1219"/>
        <v>1</v>
      </c>
      <c r="Z3204">
        <f t="shared" si="1220"/>
        <v>1</v>
      </c>
      <c r="AA3204">
        <f t="shared" si="1221"/>
        <v>4</v>
      </c>
      <c r="AB3204">
        <f t="shared" si="1222"/>
        <v>2.5</v>
      </c>
      <c r="AC3204">
        <f t="shared" si="1223"/>
        <v>2</v>
      </c>
      <c r="AD3204">
        <f t="shared" si="1224"/>
        <v>5</v>
      </c>
      <c r="AE3204">
        <f t="shared" si="1227"/>
        <v>2.95</v>
      </c>
    </row>
    <row r="3205" spans="1:31" x14ac:dyDescent="0.3">
      <c r="A3205" t="s">
        <v>3270</v>
      </c>
      <c r="B3205">
        <v>28</v>
      </c>
      <c r="C3205" t="s">
        <v>21</v>
      </c>
      <c r="D3205" t="s">
        <v>35</v>
      </c>
      <c r="E3205" t="s">
        <v>57</v>
      </c>
      <c r="F3205">
        <v>33</v>
      </c>
      <c r="G3205" t="s">
        <v>52</v>
      </c>
      <c r="H3205">
        <v>40</v>
      </c>
      <c r="I3205">
        <v>12</v>
      </c>
      <c r="J3205">
        <v>3</v>
      </c>
      <c r="K3205" t="s">
        <v>25</v>
      </c>
      <c r="L3205" t="s">
        <v>46</v>
      </c>
      <c r="M3205" t="s">
        <v>27</v>
      </c>
      <c r="N3205" t="s">
        <v>45</v>
      </c>
      <c r="O3205">
        <v>3</v>
      </c>
      <c r="P3205" t="s">
        <v>29</v>
      </c>
      <c r="Q3205">
        <v>3</v>
      </c>
      <c r="R3205" t="s">
        <v>46</v>
      </c>
      <c r="S3205" t="s">
        <v>58</v>
      </c>
      <c r="T3205" t="s">
        <v>60</v>
      </c>
      <c r="U3205" t="str">
        <f t="shared" si="1225"/>
        <v>GEN Z</v>
      </c>
      <c r="V3205" t="str">
        <f t="shared" si="1206"/>
        <v>standard</v>
      </c>
      <c r="W3205" t="str">
        <f t="shared" si="1226"/>
        <v>MEDIUM</v>
      </c>
      <c r="X3205" s="8">
        <f t="shared" si="1210"/>
        <v>3.2142857142857144</v>
      </c>
      <c r="Y3205">
        <f t="shared" si="1219"/>
        <v>5</v>
      </c>
      <c r="Z3205">
        <f t="shared" si="1220"/>
        <v>3</v>
      </c>
      <c r="AA3205">
        <f t="shared" si="1221"/>
        <v>3</v>
      </c>
      <c r="AB3205">
        <f t="shared" si="1222"/>
        <v>2.5</v>
      </c>
      <c r="AC3205">
        <f t="shared" si="1223"/>
        <v>2</v>
      </c>
      <c r="AD3205">
        <f t="shared" si="1224"/>
        <v>3</v>
      </c>
      <c r="AE3205">
        <f t="shared" si="1227"/>
        <v>3.3999999999999995</v>
      </c>
    </row>
    <row r="3206" spans="1:31" x14ac:dyDescent="0.3">
      <c r="A3206" t="s">
        <v>3271</v>
      </c>
      <c r="B3206">
        <v>23</v>
      </c>
      <c r="C3206" t="s">
        <v>21</v>
      </c>
      <c r="D3206" t="s">
        <v>43</v>
      </c>
      <c r="E3206" t="s">
        <v>67</v>
      </c>
      <c r="F3206">
        <v>10</v>
      </c>
      <c r="G3206" t="s">
        <v>52</v>
      </c>
      <c r="H3206">
        <v>43</v>
      </c>
      <c r="I3206">
        <v>4</v>
      </c>
      <c r="J3206">
        <v>5</v>
      </c>
      <c r="K3206" t="s">
        <v>25</v>
      </c>
      <c r="L3206" t="s">
        <v>38</v>
      </c>
      <c r="M3206" t="s">
        <v>27</v>
      </c>
      <c r="N3206" t="s">
        <v>28</v>
      </c>
      <c r="O3206">
        <v>4</v>
      </c>
      <c r="P3206" t="s">
        <v>29</v>
      </c>
      <c r="Q3206">
        <v>5</v>
      </c>
      <c r="R3206" t="s">
        <v>65</v>
      </c>
      <c r="S3206" t="s">
        <v>47</v>
      </c>
      <c r="T3206" t="s">
        <v>60</v>
      </c>
      <c r="U3206" t="str">
        <f t="shared" si="1225"/>
        <v>GEN Z</v>
      </c>
      <c r="V3206" t="str">
        <f t="shared" si="1206"/>
        <v>standard</v>
      </c>
      <c r="W3206" t="str">
        <f t="shared" si="1226"/>
        <v>MEDIUM</v>
      </c>
      <c r="X3206" s="8">
        <f t="shared" si="1210"/>
        <v>2.9285714285714284</v>
      </c>
      <c r="Y3206">
        <f t="shared" si="1219"/>
        <v>3</v>
      </c>
      <c r="Z3206">
        <f t="shared" si="1220"/>
        <v>1</v>
      </c>
      <c r="AA3206">
        <f t="shared" si="1221"/>
        <v>3</v>
      </c>
      <c r="AB3206">
        <f t="shared" si="1222"/>
        <v>3.5</v>
      </c>
      <c r="AC3206">
        <f t="shared" si="1223"/>
        <v>2</v>
      </c>
      <c r="AD3206">
        <f t="shared" si="1224"/>
        <v>3</v>
      </c>
      <c r="AE3206">
        <f t="shared" si="1227"/>
        <v>2.9</v>
      </c>
    </row>
    <row r="3207" spans="1:31" x14ac:dyDescent="0.3">
      <c r="A3207" t="s">
        <v>3272</v>
      </c>
      <c r="B3207">
        <v>30</v>
      </c>
      <c r="C3207" t="s">
        <v>21</v>
      </c>
      <c r="D3207" t="s">
        <v>43</v>
      </c>
      <c r="E3207" t="s">
        <v>44</v>
      </c>
      <c r="F3207">
        <v>21</v>
      </c>
      <c r="G3207" t="s">
        <v>37</v>
      </c>
      <c r="H3207">
        <v>23</v>
      </c>
      <c r="I3207">
        <v>9</v>
      </c>
      <c r="J3207">
        <v>2</v>
      </c>
      <c r="K3207" t="s">
        <v>63</v>
      </c>
      <c r="L3207" t="s">
        <v>38</v>
      </c>
      <c r="M3207" t="s">
        <v>54</v>
      </c>
      <c r="N3207" t="s">
        <v>28</v>
      </c>
      <c r="O3207">
        <v>4</v>
      </c>
      <c r="P3207" t="s">
        <v>29</v>
      </c>
      <c r="Q3207">
        <v>2</v>
      </c>
      <c r="R3207" t="s">
        <v>46</v>
      </c>
      <c r="S3207" t="s">
        <v>47</v>
      </c>
      <c r="T3207" t="s">
        <v>32</v>
      </c>
      <c r="U3207" t="str">
        <f t="shared" si="1225"/>
        <v>Millennieals</v>
      </c>
      <c r="V3207" t="str">
        <f t="shared" si="1206"/>
        <v>low</v>
      </c>
      <c r="W3207" t="str">
        <f t="shared" si="1226"/>
        <v>MEDIUM</v>
      </c>
      <c r="X3207" s="8">
        <f t="shared" si="1210"/>
        <v>2.9285714285714284</v>
      </c>
      <c r="Y3207">
        <f t="shared" si="1219"/>
        <v>3</v>
      </c>
      <c r="Z3207">
        <f t="shared" si="1220"/>
        <v>1</v>
      </c>
      <c r="AA3207">
        <f t="shared" si="1221"/>
        <v>4</v>
      </c>
      <c r="AB3207">
        <f t="shared" si="1222"/>
        <v>3.5</v>
      </c>
      <c r="AC3207">
        <f t="shared" si="1223"/>
        <v>5</v>
      </c>
      <c r="AD3207">
        <f t="shared" si="1224"/>
        <v>5</v>
      </c>
      <c r="AE3207">
        <f t="shared" si="1227"/>
        <v>3.4000000000000004</v>
      </c>
    </row>
    <row r="3208" spans="1:31" x14ac:dyDescent="0.3">
      <c r="A3208" t="s">
        <v>3273</v>
      </c>
      <c r="B3208">
        <v>48</v>
      </c>
      <c r="C3208" t="s">
        <v>21</v>
      </c>
      <c r="D3208" t="s">
        <v>73</v>
      </c>
      <c r="E3208" t="s">
        <v>23</v>
      </c>
      <c r="F3208">
        <v>18</v>
      </c>
      <c r="G3208" t="s">
        <v>24</v>
      </c>
      <c r="H3208">
        <v>22</v>
      </c>
      <c r="I3208">
        <v>8</v>
      </c>
      <c r="J3208">
        <v>4</v>
      </c>
      <c r="K3208" t="s">
        <v>25</v>
      </c>
      <c r="L3208" t="s">
        <v>84</v>
      </c>
      <c r="M3208" t="s">
        <v>54</v>
      </c>
      <c r="N3208" t="s">
        <v>39</v>
      </c>
      <c r="O3208">
        <v>3</v>
      </c>
      <c r="P3208" t="s">
        <v>40</v>
      </c>
      <c r="Q3208">
        <v>3</v>
      </c>
      <c r="R3208" t="s">
        <v>65</v>
      </c>
      <c r="S3208" t="s">
        <v>31</v>
      </c>
      <c r="T3208" t="s">
        <v>71</v>
      </c>
      <c r="U3208" t="str">
        <f t="shared" si="1225"/>
        <v>Gen X</v>
      </c>
      <c r="V3208" t="str">
        <f t="shared" si="1206"/>
        <v>low</v>
      </c>
      <c r="W3208" t="str">
        <f t="shared" si="1226"/>
        <v>MEDIUM</v>
      </c>
      <c r="X3208" s="8">
        <f t="shared" ref="X3208" si="1228">AVERAGE(6-(AD3208),6-(Y3208),6-(O3208),J3208,AB3208,Z3208,6-(AA3208))</f>
        <v>3.5714285714285716</v>
      </c>
      <c r="Y3208">
        <f t="shared" si="1219"/>
        <v>2</v>
      </c>
      <c r="Z3208">
        <f t="shared" si="1220"/>
        <v>5</v>
      </c>
      <c r="AA3208">
        <f t="shared" si="1221"/>
        <v>4</v>
      </c>
      <c r="AB3208">
        <f t="shared" si="1222"/>
        <v>4</v>
      </c>
      <c r="AC3208">
        <f t="shared" si="1223"/>
        <v>5</v>
      </c>
      <c r="AD3208">
        <f t="shared" si="1224"/>
        <v>3</v>
      </c>
      <c r="AE3208">
        <f t="shared" si="1227"/>
        <v>3.4</v>
      </c>
    </row>
    <row r="3209" spans="1:31" x14ac:dyDescent="0.3">
      <c r="A3209" t="s">
        <v>3274</v>
      </c>
      <c r="B3209">
        <v>56</v>
      </c>
      <c r="C3209" t="s">
        <v>62</v>
      </c>
      <c r="D3209" t="s">
        <v>79</v>
      </c>
      <c r="E3209" t="s">
        <v>36</v>
      </c>
      <c r="F3209">
        <v>21</v>
      </c>
      <c r="G3209" t="s">
        <v>24</v>
      </c>
      <c r="H3209">
        <v>32</v>
      </c>
      <c r="I3209">
        <v>15</v>
      </c>
      <c r="J3209">
        <v>3</v>
      </c>
      <c r="K3209" t="s">
        <v>25</v>
      </c>
      <c r="L3209" t="s">
        <v>84</v>
      </c>
      <c r="M3209" t="s">
        <v>54</v>
      </c>
      <c r="N3209" t="s">
        <v>39</v>
      </c>
      <c r="O3209">
        <v>4</v>
      </c>
      <c r="P3209" t="s">
        <v>40</v>
      </c>
      <c r="Q3209">
        <v>3</v>
      </c>
      <c r="R3209" t="s">
        <v>65</v>
      </c>
      <c r="S3209" t="s">
        <v>47</v>
      </c>
      <c r="T3209" t="s">
        <v>71</v>
      </c>
      <c r="U3209" t="str">
        <f t="shared" si="1225"/>
        <v>Gen X</v>
      </c>
      <c r="V3209" t="str">
        <f t="shared" si="1206"/>
        <v>low</v>
      </c>
      <c r="W3209" t="str">
        <f t="shared" si="1226"/>
        <v>MEDIUM</v>
      </c>
      <c r="X3209" s="8">
        <f t="shared" ref="X3209" si="1229">AVERAGE((AD3209),(Y3209),6-(O3209),J3209,AB3209,Z3209,(AA3209))</f>
        <v>2.7142857142857144</v>
      </c>
      <c r="Y3209">
        <f t="shared" si="1219"/>
        <v>2</v>
      </c>
      <c r="Z3209">
        <f t="shared" si="1220"/>
        <v>1</v>
      </c>
      <c r="AA3209">
        <f t="shared" si="1221"/>
        <v>4</v>
      </c>
      <c r="AB3209">
        <f t="shared" si="1222"/>
        <v>4</v>
      </c>
      <c r="AC3209">
        <f t="shared" si="1223"/>
        <v>5</v>
      </c>
      <c r="AD3209">
        <f t="shared" si="1224"/>
        <v>3</v>
      </c>
      <c r="AE3209">
        <f t="shared" si="1227"/>
        <v>2.7</v>
      </c>
    </row>
    <row r="3210" spans="1:31" x14ac:dyDescent="0.3">
      <c r="A3210" t="s">
        <v>3275</v>
      </c>
      <c r="B3210">
        <v>25</v>
      </c>
      <c r="C3210" t="s">
        <v>62</v>
      </c>
      <c r="D3210" t="s">
        <v>77</v>
      </c>
      <c r="E3210" t="s">
        <v>51</v>
      </c>
      <c r="F3210">
        <v>14</v>
      </c>
      <c r="G3210" t="s">
        <v>37</v>
      </c>
      <c r="H3210">
        <v>29</v>
      </c>
      <c r="I3210">
        <v>2</v>
      </c>
      <c r="J3210">
        <v>1</v>
      </c>
      <c r="K3210" t="s">
        <v>53</v>
      </c>
      <c r="L3210" t="s">
        <v>46</v>
      </c>
      <c r="M3210" t="s">
        <v>27</v>
      </c>
      <c r="N3210" t="s">
        <v>28</v>
      </c>
      <c r="O3210">
        <v>4</v>
      </c>
      <c r="P3210" t="s">
        <v>29</v>
      </c>
      <c r="Q3210">
        <v>3</v>
      </c>
      <c r="R3210" t="s">
        <v>30</v>
      </c>
      <c r="S3210" t="s">
        <v>58</v>
      </c>
      <c r="T3210" t="s">
        <v>32</v>
      </c>
      <c r="U3210" t="str">
        <f t="shared" si="1225"/>
        <v>GEN Z</v>
      </c>
      <c r="V3210" t="str">
        <f t="shared" si="1206"/>
        <v>low</v>
      </c>
      <c r="W3210" t="str">
        <f t="shared" si="1226"/>
        <v>MEDIUM</v>
      </c>
      <c r="X3210" s="8">
        <f t="shared" si="1210"/>
        <v>2.6428571428571428</v>
      </c>
      <c r="Y3210">
        <f t="shared" si="1219"/>
        <v>5</v>
      </c>
      <c r="Z3210">
        <f t="shared" si="1220"/>
        <v>3</v>
      </c>
      <c r="AA3210">
        <f t="shared" si="1221"/>
        <v>4</v>
      </c>
      <c r="AB3210">
        <f t="shared" si="1222"/>
        <v>2.5</v>
      </c>
      <c r="AC3210">
        <f t="shared" si="1223"/>
        <v>2</v>
      </c>
      <c r="AD3210">
        <f t="shared" si="1224"/>
        <v>1</v>
      </c>
      <c r="AE3210">
        <f t="shared" si="1227"/>
        <v>2.6500000000000004</v>
      </c>
    </row>
    <row r="3211" spans="1:31" x14ac:dyDescent="0.3">
      <c r="A3211" t="s">
        <v>3276</v>
      </c>
      <c r="B3211">
        <v>35</v>
      </c>
      <c r="C3211" t="s">
        <v>62</v>
      </c>
      <c r="D3211" t="s">
        <v>22</v>
      </c>
      <c r="E3211" t="s">
        <v>44</v>
      </c>
      <c r="F3211">
        <v>3</v>
      </c>
      <c r="G3211" t="s">
        <v>52</v>
      </c>
      <c r="H3211">
        <v>56</v>
      </c>
      <c r="I3211">
        <v>4</v>
      </c>
      <c r="J3211">
        <v>1</v>
      </c>
      <c r="K3211" t="s">
        <v>53</v>
      </c>
      <c r="L3211" t="s">
        <v>38</v>
      </c>
      <c r="M3211" t="s">
        <v>54</v>
      </c>
      <c r="N3211" t="s">
        <v>39</v>
      </c>
      <c r="O3211">
        <v>5</v>
      </c>
      <c r="P3211" t="s">
        <v>29</v>
      </c>
      <c r="Q3211">
        <v>1</v>
      </c>
      <c r="R3211" t="s">
        <v>65</v>
      </c>
      <c r="S3211" t="s">
        <v>31</v>
      </c>
      <c r="T3211" t="s">
        <v>48</v>
      </c>
      <c r="U3211" t="str">
        <f t="shared" si="1225"/>
        <v>Millennieals</v>
      </c>
      <c r="V3211" t="str">
        <f t="shared" ref="V3211:V3274" si="1230">IF(H3211&lt;=20,"very low",IF(H3211&lt;=35,"low",IF(H3211&lt;=45,"standard",IF(H3211&lt;=55,"high",IF(H3211&gt;55,"very high ")))))</f>
        <v xml:space="preserve">very high </v>
      </c>
      <c r="W3211" t="str">
        <f t="shared" si="1226"/>
        <v>MEDIUM</v>
      </c>
      <c r="X3211" s="8">
        <f t="shared" si="1210"/>
        <v>2.1428571428571428</v>
      </c>
      <c r="Y3211">
        <f t="shared" si="1219"/>
        <v>3</v>
      </c>
      <c r="Z3211">
        <f t="shared" si="1220"/>
        <v>5</v>
      </c>
      <c r="AA3211">
        <f t="shared" si="1221"/>
        <v>1</v>
      </c>
      <c r="AB3211">
        <f t="shared" si="1222"/>
        <v>3</v>
      </c>
      <c r="AC3211">
        <f t="shared" si="1223"/>
        <v>5</v>
      </c>
      <c r="AD3211">
        <f t="shared" si="1224"/>
        <v>1</v>
      </c>
      <c r="AE3211">
        <f t="shared" si="1227"/>
        <v>2.5</v>
      </c>
    </row>
    <row r="3212" spans="1:31" x14ac:dyDescent="0.3">
      <c r="A3212" t="s">
        <v>3277</v>
      </c>
      <c r="B3212">
        <v>57</v>
      </c>
      <c r="C3212" t="s">
        <v>62</v>
      </c>
      <c r="D3212" t="s">
        <v>79</v>
      </c>
      <c r="E3212" t="s">
        <v>51</v>
      </c>
      <c r="F3212">
        <v>22</v>
      </c>
      <c r="G3212" t="s">
        <v>37</v>
      </c>
      <c r="H3212">
        <v>46</v>
      </c>
      <c r="I3212">
        <v>14</v>
      </c>
      <c r="J3212">
        <v>3</v>
      </c>
      <c r="K3212" t="s">
        <v>53</v>
      </c>
      <c r="L3212" t="s">
        <v>26</v>
      </c>
      <c r="M3212" t="s">
        <v>54</v>
      </c>
      <c r="N3212" t="s">
        <v>45</v>
      </c>
      <c r="O3212">
        <v>1</v>
      </c>
      <c r="P3212" t="s">
        <v>40</v>
      </c>
      <c r="Q3212">
        <v>3</v>
      </c>
      <c r="R3212" t="s">
        <v>30</v>
      </c>
      <c r="S3212" t="s">
        <v>47</v>
      </c>
      <c r="T3212" t="s">
        <v>48</v>
      </c>
      <c r="U3212" t="str">
        <f t="shared" si="1225"/>
        <v>Gen X</v>
      </c>
      <c r="V3212" t="str">
        <f t="shared" si="1230"/>
        <v>high</v>
      </c>
      <c r="W3212" t="str">
        <f t="shared" si="1226"/>
        <v>poor</v>
      </c>
      <c r="X3212" s="8">
        <f t="shared" si="1210"/>
        <v>2.4285714285714284</v>
      </c>
      <c r="Y3212">
        <f t="shared" si="1219"/>
        <v>1</v>
      </c>
      <c r="Z3212">
        <f t="shared" si="1220"/>
        <v>1</v>
      </c>
      <c r="AA3212">
        <f t="shared" si="1221"/>
        <v>2</v>
      </c>
      <c r="AB3212">
        <f t="shared" si="1222"/>
        <v>4</v>
      </c>
      <c r="AC3212">
        <f t="shared" si="1223"/>
        <v>5</v>
      </c>
      <c r="AD3212">
        <f t="shared" si="1224"/>
        <v>1</v>
      </c>
      <c r="AE3212">
        <f t="shared" si="1227"/>
        <v>1.75</v>
      </c>
    </row>
    <row r="3213" spans="1:31" x14ac:dyDescent="0.3">
      <c r="A3213" t="s">
        <v>3278</v>
      </c>
      <c r="B3213">
        <v>37</v>
      </c>
      <c r="C3213" t="s">
        <v>50</v>
      </c>
      <c r="D3213" t="s">
        <v>56</v>
      </c>
      <c r="E3213" t="s">
        <v>57</v>
      </c>
      <c r="F3213">
        <v>31</v>
      </c>
      <c r="G3213" t="s">
        <v>24</v>
      </c>
      <c r="H3213">
        <v>58</v>
      </c>
      <c r="I3213">
        <v>2</v>
      </c>
      <c r="J3213">
        <v>5</v>
      </c>
      <c r="K3213" t="s">
        <v>25</v>
      </c>
      <c r="L3213" t="s">
        <v>26</v>
      </c>
      <c r="M3213" t="s">
        <v>54</v>
      </c>
      <c r="N3213" t="s">
        <v>28</v>
      </c>
      <c r="O3213">
        <v>1</v>
      </c>
      <c r="P3213" t="s">
        <v>40</v>
      </c>
      <c r="Q3213">
        <v>5</v>
      </c>
      <c r="R3213" t="s">
        <v>46</v>
      </c>
      <c r="S3213" t="s">
        <v>47</v>
      </c>
      <c r="T3213" t="s">
        <v>41</v>
      </c>
      <c r="U3213" t="str">
        <f t="shared" si="1225"/>
        <v>Millennieals</v>
      </c>
      <c r="V3213" t="str">
        <f t="shared" si="1230"/>
        <v xml:space="preserve">very high </v>
      </c>
      <c r="W3213" t="str">
        <f t="shared" si="1226"/>
        <v>MEDIUM</v>
      </c>
      <c r="X3213" s="8">
        <f t="shared" si="1210"/>
        <v>3</v>
      </c>
      <c r="Y3213">
        <f t="shared" si="1219"/>
        <v>1</v>
      </c>
      <c r="Z3213">
        <f t="shared" si="1220"/>
        <v>1</v>
      </c>
      <c r="AA3213">
        <f t="shared" si="1221"/>
        <v>1</v>
      </c>
      <c r="AB3213">
        <f t="shared" si="1222"/>
        <v>5</v>
      </c>
      <c r="AC3213">
        <f t="shared" si="1223"/>
        <v>5</v>
      </c>
      <c r="AD3213">
        <f t="shared" si="1224"/>
        <v>3</v>
      </c>
      <c r="AE3213">
        <f t="shared" si="1227"/>
        <v>2.5999999999999996</v>
      </c>
    </row>
    <row r="3214" spans="1:31" x14ac:dyDescent="0.3">
      <c r="A3214" t="s">
        <v>3279</v>
      </c>
      <c r="B3214">
        <v>60</v>
      </c>
      <c r="C3214" t="s">
        <v>34</v>
      </c>
      <c r="D3214" t="s">
        <v>22</v>
      </c>
      <c r="E3214" t="s">
        <v>67</v>
      </c>
      <c r="F3214">
        <v>2</v>
      </c>
      <c r="G3214" t="s">
        <v>52</v>
      </c>
      <c r="H3214">
        <v>52</v>
      </c>
      <c r="I3214">
        <v>3</v>
      </c>
      <c r="J3214">
        <v>1</v>
      </c>
      <c r="K3214" t="s">
        <v>63</v>
      </c>
      <c r="L3214" t="s">
        <v>84</v>
      </c>
      <c r="M3214" t="s">
        <v>54</v>
      </c>
      <c r="N3214" t="s">
        <v>28</v>
      </c>
      <c r="O3214">
        <v>4</v>
      </c>
      <c r="P3214" t="s">
        <v>40</v>
      </c>
      <c r="Q3214">
        <v>4</v>
      </c>
      <c r="R3214" t="s">
        <v>65</v>
      </c>
      <c r="S3214" t="s">
        <v>47</v>
      </c>
      <c r="T3214" t="s">
        <v>48</v>
      </c>
      <c r="U3214" t="str">
        <f t="shared" si="1225"/>
        <v>Gen X</v>
      </c>
      <c r="V3214" t="str">
        <f t="shared" si="1230"/>
        <v>high</v>
      </c>
      <c r="W3214" t="str">
        <f t="shared" si="1226"/>
        <v>MEDIUM</v>
      </c>
      <c r="X3214" s="8">
        <f t="shared" si="1210"/>
        <v>2.5</v>
      </c>
      <c r="Y3214">
        <f t="shared" si="1219"/>
        <v>2</v>
      </c>
      <c r="Z3214">
        <f t="shared" si="1220"/>
        <v>1</v>
      </c>
      <c r="AA3214">
        <f t="shared" si="1221"/>
        <v>2</v>
      </c>
      <c r="AB3214">
        <f t="shared" si="1222"/>
        <v>4.5</v>
      </c>
      <c r="AC3214">
        <f t="shared" si="1223"/>
        <v>5</v>
      </c>
      <c r="AD3214">
        <f t="shared" si="1224"/>
        <v>5</v>
      </c>
      <c r="AE3214">
        <f t="shared" si="1227"/>
        <v>3.0500000000000003</v>
      </c>
    </row>
    <row r="3215" spans="1:31" x14ac:dyDescent="0.3">
      <c r="A3215" t="s">
        <v>3280</v>
      </c>
      <c r="B3215">
        <v>53</v>
      </c>
      <c r="C3215" t="s">
        <v>21</v>
      </c>
      <c r="D3215" t="s">
        <v>35</v>
      </c>
      <c r="E3215" t="s">
        <v>80</v>
      </c>
      <c r="F3215">
        <v>20</v>
      </c>
      <c r="G3215" t="s">
        <v>52</v>
      </c>
      <c r="H3215">
        <v>55</v>
      </c>
      <c r="I3215">
        <v>6</v>
      </c>
      <c r="J3215">
        <v>5</v>
      </c>
      <c r="K3215" t="s">
        <v>53</v>
      </c>
      <c r="L3215" t="s">
        <v>38</v>
      </c>
      <c r="M3215" t="s">
        <v>27</v>
      </c>
      <c r="N3215" t="s">
        <v>39</v>
      </c>
      <c r="O3215">
        <v>3</v>
      </c>
      <c r="P3215" t="s">
        <v>29</v>
      </c>
      <c r="Q3215">
        <v>1</v>
      </c>
      <c r="R3215" t="s">
        <v>46</v>
      </c>
      <c r="S3215" t="s">
        <v>47</v>
      </c>
      <c r="T3215" t="s">
        <v>60</v>
      </c>
      <c r="U3215" t="str">
        <f t="shared" si="1225"/>
        <v>Gen X</v>
      </c>
      <c r="V3215" t="str">
        <f t="shared" si="1230"/>
        <v>high</v>
      </c>
      <c r="W3215" t="str">
        <f t="shared" si="1226"/>
        <v>MEDIUM</v>
      </c>
      <c r="X3215" s="8">
        <f t="shared" si="1210"/>
        <v>2.3571428571428572</v>
      </c>
      <c r="Y3215">
        <f t="shared" si="1219"/>
        <v>3</v>
      </c>
      <c r="Z3215">
        <f t="shared" si="1220"/>
        <v>1</v>
      </c>
      <c r="AA3215">
        <f t="shared" si="1221"/>
        <v>2</v>
      </c>
      <c r="AB3215">
        <f t="shared" si="1222"/>
        <v>1.5</v>
      </c>
      <c r="AC3215">
        <f t="shared" si="1223"/>
        <v>2</v>
      </c>
      <c r="AD3215">
        <f t="shared" si="1224"/>
        <v>1</v>
      </c>
      <c r="AE3215">
        <f t="shared" si="1227"/>
        <v>2.0500000000000003</v>
      </c>
    </row>
    <row r="3216" spans="1:31" x14ac:dyDescent="0.3">
      <c r="A3216" t="s">
        <v>3281</v>
      </c>
      <c r="B3216">
        <v>25</v>
      </c>
      <c r="C3216" t="s">
        <v>34</v>
      </c>
      <c r="D3216" t="s">
        <v>43</v>
      </c>
      <c r="E3216" t="s">
        <v>23</v>
      </c>
      <c r="F3216">
        <v>13</v>
      </c>
      <c r="G3216" t="s">
        <v>24</v>
      </c>
      <c r="H3216">
        <v>57</v>
      </c>
      <c r="I3216">
        <v>3</v>
      </c>
      <c r="J3216">
        <v>2</v>
      </c>
      <c r="K3216" t="s">
        <v>53</v>
      </c>
      <c r="L3216" t="s">
        <v>26</v>
      </c>
      <c r="M3216" t="s">
        <v>54</v>
      </c>
      <c r="N3216" t="s">
        <v>39</v>
      </c>
      <c r="O3216">
        <v>1</v>
      </c>
      <c r="P3216" t="s">
        <v>40</v>
      </c>
      <c r="Q3216">
        <v>2</v>
      </c>
      <c r="R3216" t="s">
        <v>30</v>
      </c>
      <c r="S3216" t="s">
        <v>47</v>
      </c>
      <c r="T3216" t="s">
        <v>74</v>
      </c>
      <c r="U3216" t="str">
        <f t="shared" si="1225"/>
        <v>GEN Z</v>
      </c>
      <c r="V3216" t="str">
        <f t="shared" si="1230"/>
        <v xml:space="preserve">very high </v>
      </c>
      <c r="W3216" t="str">
        <f t="shared" si="1226"/>
        <v>poor</v>
      </c>
      <c r="X3216" s="8">
        <f t="shared" si="1210"/>
        <v>2.0714285714285716</v>
      </c>
      <c r="Y3216">
        <f t="shared" si="1219"/>
        <v>1</v>
      </c>
      <c r="Z3216">
        <f t="shared" si="1220"/>
        <v>1</v>
      </c>
      <c r="AA3216">
        <f t="shared" si="1221"/>
        <v>1</v>
      </c>
      <c r="AB3216">
        <f t="shared" si="1222"/>
        <v>3.5</v>
      </c>
      <c r="AC3216">
        <f t="shared" si="1223"/>
        <v>5</v>
      </c>
      <c r="AD3216">
        <f t="shared" si="1224"/>
        <v>1</v>
      </c>
      <c r="AE3216">
        <f t="shared" si="1227"/>
        <v>1.5500000000000003</v>
      </c>
    </row>
    <row r="3217" spans="1:31" x14ac:dyDescent="0.3">
      <c r="A3217" t="s">
        <v>3282</v>
      </c>
      <c r="B3217">
        <v>32</v>
      </c>
      <c r="C3217" t="s">
        <v>62</v>
      </c>
      <c r="D3217" t="s">
        <v>35</v>
      </c>
      <c r="E3217" t="s">
        <v>36</v>
      </c>
      <c r="F3217">
        <v>29</v>
      </c>
      <c r="G3217" t="s">
        <v>52</v>
      </c>
      <c r="H3217">
        <v>33</v>
      </c>
      <c r="I3217">
        <v>10</v>
      </c>
      <c r="J3217">
        <v>1</v>
      </c>
      <c r="K3217" t="s">
        <v>63</v>
      </c>
      <c r="L3217" t="s">
        <v>84</v>
      </c>
      <c r="M3217" t="s">
        <v>27</v>
      </c>
      <c r="N3217" t="s">
        <v>45</v>
      </c>
      <c r="O3217">
        <v>1</v>
      </c>
      <c r="P3217" t="s">
        <v>40</v>
      </c>
      <c r="Q3217">
        <v>3</v>
      </c>
      <c r="R3217" t="s">
        <v>46</v>
      </c>
      <c r="S3217" t="s">
        <v>47</v>
      </c>
      <c r="T3217" t="s">
        <v>48</v>
      </c>
      <c r="U3217" t="str">
        <f t="shared" si="1225"/>
        <v>Millennieals</v>
      </c>
      <c r="V3217" t="str">
        <f t="shared" si="1230"/>
        <v>low</v>
      </c>
      <c r="W3217" t="str">
        <f t="shared" si="1226"/>
        <v>MEDIUM</v>
      </c>
      <c r="X3217" s="8">
        <f t="shared" ref="X3217" si="1231">AVERAGE(6-(AD3217),6-(Y3217),6-(O3217),J3217,AB3217,Z3217,6-(AA3217))</f>
        <v>2.3571428571428572</v>
      </c>
      <c r="Y3217">
        <f t="shared" si="1219"/>
        <v>2</v>
      </c>
      <c r="Z3217">
        <f t="shared" si="1220"/>
        <v>1</v>
      </c>
      <c r="AA3217">
        <f t="shared" si="1221"/>
        <v>4</v>
      </c>
      <c r="AB3217">
        <f t="shared" si="1222"/>
        <v>2.5</v>
      </c>
      <c r="AC3217">
        <f t="shared" si="1223"/>
        <v>2</v>
      </c>
      <c r="AD3217">
        <f t="shared" si="1224"/>
        <v>5</v>
      </c>
      <c r="AE3217">
        <f t="shared" si="1227"/>
        <v>2.8000000000000003</v>
      </c>
    </row>
    <row r="3218" spans="1:31" x14ac:dyDescent="0.3">
      <c r="A3218" t="s">
        <v>3283</v>
      </c>
      <c r="B3218">
        <v>51</v>
      </c>
      <c r="C3218" t="s">
        <v>21</v>
      </c>
      <c r="D3218" t="s">
        <v>77</v>
      </c>
      <c r="E3218" t="s">
        <v>23</v>
      </c>
      <c r="F3218">
        <v>22</v>
      </c>
      <c r="G3218" t="s">
        <v>24</v>
      </c>
      <c r="H3218">
        <v>52</v>
      </c>
      <c r="I3218">
        <v>3</v>
      </c>
      <c r="J3218">
        <v>1</v>
      </c>
      <c r="K3218" t="s">
        <v>63</v>
      </c>
      <c r="L3218" t="s">
        <v>46</v>
      </c>
      <c r="M3218" t="s">
        <v>27</v>
      </c>
      <c r="N3218" t="s">
        <v>28</v>
      </c>
      <c r="O3218">
        <v>5</v>
      </c>
      <c r="P3218" t="s">
        <v>40</v>
      </c>
      <c r="Q3218">
        <v>5</v>
      </c>
      <c r="R3218" t="s">
        <v>65</v>
      </c>
      <c r="S3218" t="s">
        <v>47</v>
      </c>
      <c r="T3218" t="s">
        <v>71</v>
      </c>
      <c r="U3218" t="str">
        <f t="shared" si="1225"/>
        <v>Gen X</v>
      </c>
      <c r="V3218" t="str">
        <f t="shared" si="1230"/>
        <v>high</v>
      </c>
      <c r="W3218" t="str">
        <f t="shared" si="1226"/>
        <v>Good</v>
      </c>
      <c r="X3218" s="8">
        <f t="shared" ref="X3218" si="1232">AVERAGE((AD3218),(Y3218),6-(O3218),J3218,AB3218,Z3218,(AA3218))</f>
        <v>2.6428571428571428</v>
      </c>
      <c r="Y3218">
        <f t="shared" si="1219"/>
        <v>5</v>
      </c>
      <c r="Z3218">
        <f t="shared" si="1220"/>
        <v>1</v>
      </c>
      <c r="AA3218">
        <f t="shared" si="1221"/>
        <v>2</v>
      </c>
      <c r="AB3218">
        <f t="shared" si="1222"/>
        <v>3.5</v>
      </c>
      <c r="AC3218">
        <f t="shared" si="1223"/>
        <v>2</v>
      </c>
      <c r="AD3218">
        <f t="shared" si="1224"/>
        <v>5</v>
      </c>
      <c r="AE3218">
        <f t="shared" si="1227"/>
        <v>3.5500000000000003</v>
      </c>
    </row>
    <row r="3219" spans="1:31" x14ac:dyDescent="0.3">
      <c r="A3219" t="s">
        <v>3284</v>
      </c>
      <c r="B3219">
        <v>38</v>
      </c>
      <c r="C3219" t="s">
        <v>62</v>
      </c>
      <c r="D3219" t="s">
        <v>22</v>
      </c>
      <c r="E3219" t="s">
        <v>57</v>
      </c>
      <c r="F3219">
        <v>22</v>
      </c>
      <c r="G3219" t="s">
        <v>52</v>
      </c>
      <c r="H3219">
        <v>33</v>
      </c>
      <c r="I3219">
        <v>10</v>
      </c>
      <c r="J3219">
        <v>2</v>
      </c>
      <c r="K3219" t="s">
        <v>25</v>
      </c>
      <c r="L3219" t="s">
        <v>84</v>
      </c>
      <c r="M3219" t="s">
        <v>54</v>
      </c>
      <c r="N3219" t="s">
        <v>28</v>
      </c>
      <c r="O3219">
        <v>1</v>
      </c>
      <c r="P3219" t="s">
        <v>64</v>
      </c>
      <c r="Q3219">
        <v>5</v>
      </c>
      <c r="R3219" t="s">
        <v>46</v>
      </c>
      <c r="S3219" t="s">
        <v>47</v>
      </c>
      <c r="T3219" t="s">
        <v>32</v>
      </c>
      <c r="U3219" t="str">
        <f t="shared" si="1225"/>
        <v>Millennieals</v>
      </c>
      <c r="V3219" t="str">
        <f t="shared" si="1230"/>
        <v>low</v>
      </c>
      <c r="W3219" t="str">
        <f t="shared" si="1226"/>
        <v>MEDIUM</v>
      </c>
      <c r="X3219" s="8">
        <f t="shared" si="1210"/>
        <v>3.1428571428571428</v>
      </c>
      <c r="Y3219">
        <f t="shared" si="1219"/>
        <v>2</v>
      </c>
      <c r="Z3219">
        <f t="shared" si="1220"/>
        <v>1</v>
      </c>
      <c r="AA3219">
        <f t="shared" si="1221"/>
        <v>4</v>
      </c>
      <c r="AB3219">
        <f t="shared" si="1222"/>
        <v>5</v>
      </c>
      <c r="AC3219">
        <f t="shared" si="1223"/>
        <v>5</v>
      </c>
      <c r="AD3219">
        <f t="shared" si="1224"/>
        <v>3</v>
      </c>
      <c r="AE3219">
        <f t="shared" si="1227"/>
        <v>2.7</v>
      </c>
    </row>
    <row r="3220" spans="1:31" x14ac:dyDescent="0.3">
      <c r="A3220" t="s">
        <v>3285</v>
      </c>
      <c r="B3220">
        <v>37</v>
      </c>
      <c r="C3220" t="s">
        <v>21</v>
      </c>
      <c r="D3220" t="s">
        <v>79</v>
      </c>
      <c r="E3220" t="s">
        <v>57</v>
      </c>
      <c r="F3220">
        <v>34</v>
      </c>
      <c r="G3220" t="s">
        <v>24</v>
      </c>
      <c r="H3220">
        <v>31</v>
      </c>
      <c r="I3220">
        <v>7</v>
      </c>
      <c r="J3220">
        <v>5</v>
      </c>
      <c r="K3220" t="s">
        <v>53</v>
      </c>
      <c r="L3220" t="s">
        <v>38</v>
      </c>
      <c r="M3220" t="s">
        <v>54</v>
      </c>
      <c r="N3220" t="s">
        <v>28</v>
      </c>
      <c r="O3220">
        <v>3</v>
      </c>
      <c r="P3220" t="s">
        <v>64</v>
      </c>
      <c r="Q3220">
        <v>3</v>
      </c>
      <c r="R3220" t="s">
        <v>30</v>
      </c>
      <c r="S3220" t="s">
        <v>47</v>
      </c>
      <c r="T3220" t="s">
        <v>60</v>
      </c>
      <c r="U3220" t="str">
        <f t="shared" si="1225"/>
        <v>Millennieals</v>
      </c>
      <c r="V3220" t="str">
        <f t="shared" si="1230"/>
        <v>low</v>
      </c>
      <c r="W3220" t="str">
        <f t="shared" si="1226"/>
        <v>MEDIUM</v>
      </c>
      <c r="X3220" s="8">
        <f t="shared" si="1210"/>
        <v>3</v>
      </c>
      <c r="Y3220">
        <f t="shared" si="1219"/>
        <v>3</v>
      </c>
      <c r="Z3220">
        <f t="shared" si="1220"/>
        <v>1</v>
      </c>
      <c r="AA3220">
        <f t="shared" si="1221"/>
        <v>4</v>
      </c>
      <c r="AB3220">
        <f t="shared" si="1222"/>
        <v>4</v>
      </c>
      <c r="AC3220">
        <f t="shared" si="1223"/>
        <v>5</v>
      </c>
      <c r="AD3220">
        <f t="shared" si="1224"/>
        <v>1</v>
      </c>
      <c r="AE3220">
        <f t="shared" si="1227"/>
        <v>2.5500000000000003</v>
      </c>
    </row>
    <row r="3221" spans="1:31" x14ac:dyDescent="0.3">
      <c r="A3221" t="s">
        <v>3286</v>
      </c>
      <c r="B3221">
        <v>33</v>
      </c>
      <c r="C3221" t="s">
        <v>50</v>
      </c>
      <c r="D3221" t="s">
        <v>77</v>
      </c>
      <c r="E3221" t="s">
        <v>44</v>
      </c>
      <c r="F3221">
        <v>6</v>
      </c>
      <c r="G3221" t="s">
        <v>52</v>
      </c>
      <c r="H3221">
        <v>60</v>
      </c>
      <c r="I3221">
        <v>8</v>
      </c>
      <c r="J3221">
        <v>1</v>
      </c>
      <c r="K3221" t="s">
        <v>63</v>
      </c>
      <c r="L3221" t="s">
        <v>84</v>
      </c>
      <c r="M3221" t="s">
        <v>27</v>
      </c>
      <c r="N3221" t="s">
        <v>28</v>
      </c>
      <c r="O3221">
        <v>1</v>
      </c>
      <c r="P3221" t="s">
        <v>64</v>
      </c>
      <c r="Q3221">
        <v>3</v>
      </c>
      <c r="R3221" t="s">
        <v>30</v>
      </c>
      <c r="S3221" t="s">
        <v>47</v>
      </c>
      <c r="T3221" t="s">
        <v>74</v>
      </c>
      <c r="U3221" t="str">
        <f t="shared" si="1225"/>
        <v>Millennieals</v>
      </c>
      <c r="V3221" t="str">
        <f t="shared" si="1230"/>
        <v xml:space="preserve">very high </v>
      </c>
      <c r="W3221" t="str">
        <f t="shared" si="1226"/>
        <v>MEDIUM</v>
      </c>
      <c r="X3221" s="8">
        <f t="shared" si="1210"/>
        <v>2.5</v>
      </c>
      <c r="Y3221">
        <f t="shared" si="1219"/>
        <v>2</v>
      </c>
      <c r="Z3221">
        <f t="shared" si="1220"/>
        <v>1</v>
      </c>
      <c r="AA3221">
        <f t="shared" si="1221"/>
        <v>1</v>
      </c>
      <c r="AB3221">
        <f t="shared" si="1222"/>
        <v>2.5</v>
      </c>
      <c r="AC3221">
        <f t="shared" si="1223"/>
        <v>2</v>
      </c>
      <c r="AD3221">
        <f t="shared" si="1224"/>
        <v>5</v>
      </c>
      <c r="AE3221">
        <f t="shared" si="1227"/>
        <v>2.65</v>
      </c>
    </row>
    <row r="3222" spans="1:31" x14ac:dyDescent="0.3">
      <c r="A3222" t="s">
        <v>3287</v>
      </c>
      <c r="B3222">
        <v>51</v>
      </c>
      <c r="C3222" t="s">
        <v>21</v>
      </c>
      <c r="D3222" t="s">
        <v>35</v>
      </c>
      <c r="E3222" t="s">
        <v>23</v>
      </c>
      <c r="F3222">
        <v>15</v>
      </c>
      <c r="G3222" t="s">
        <v>24</v>
      </c>
      <c r="H3222">
        <v>46</v>
      </c>
      <c r="I3222">
        <v>3</v>
      </c>
      <c r="J3222">
        <v>4</v>
      </c>
      <c r="K3222" t="s">
        <v>25</v>
      </c>
      <c r="L3222" t="s">
        <v>84</v>
      </c>
      <c r="M3222" t="s">
        <v>27</v>
      </c>
      <c r="N3222" t="s">
        <v>45</v>
      </c>
      <c r="O3222">
        <v>4</v>
      </c>
      <c r="P3222" t="s">
        <v>40</v>
      </c>
      <c r="Q3222">
        <v>5</v>
      </c>
      <c r="R3222" t="s">
        <v>65</v>
      </c>
      <c r="S3222" t="s">
        <v>31</v>
      </c>
      <c r="T3222" t="s">
        <v>48</v>
      </c>
      <c r="U3222" t="str">
        <f t="shared" si="1225"/>
        <v>Gen X</v>
      </c>
      <c r="V3222" t="str">
        <f t="shared" si="1230"/>
        <v>high</v>
      </c>
      <c r="W3222" t="str">
        <f t="shared" si="1226"/>
        <v>MEDIUM</v>
      </c>
      <c r="X3222" s="8">
        <f t="shared" si="1210"/>
        <v>3.0714285714285716</v>
      </c>
      <c r="Y3222">
        <f t="shared" si="1219"/>
        <v>2</v>
      </c>
      <c r="Z3222">
        <f t="shared" si="1220"/>
        <v>5</v>
      </c>
      <c r="AA3222">
        <f t="shared" si="1221"/>
        <v>2</v>
      </c>
      <c r="AB3222">
        <f t="shared" si="1222"/>
        <v>3.5</v>
      </c>
      <c r="AC3222">
        <f t="shared" si="1223"/>
        <v>2</v>
      </c>
      <c r="AD3222">
        <f t="shared" si="1224"/>
        <v>3</v>
      </c>
      <c r="AE3222">
        <f t="shared" si="1227"/>
        <v>3.1</v>
      </c>
    </row>
    <row r="3223" spans="1:31" x14ac:dyDescent="0.3">
      <c r="A3223" t="s">
        <v>3288</v>
      </c>
      <c r="B3223">
        <v>29</v>
      </c>
      <c r="C3223" t="s">
        <v>34</v>
      </c>
      <c r="D3223" t="s">
        <v>22</v>
      </c>
      <c r="E3223" t="s">
        <v>57</v>
      </c>
      <c r="F3223">
        <v>12</v>
      </c>
      <c r="G3223" t="s">
        <v>24</v>
      </c>
      <c r="H3223">
        <v>51</v>
      </c>
      <c r="I3223">
        <v>3</v>
      </c>
      <c r="J3223">
        <v>3</v>
      </c>
      <c r="K3223" t="s">
        <v>25</v>
      </c>
      <c r="L3223" t="s">
        <v>26</v>
      </c>
      <c r="M3223" t="s">
        <v>54</v>
      </c>
      <c r="N3223" t="s">
        <v>45</v>
      </c>
      <c r="O3223">
        <v>5</v>
      </c>
      <c r="P3223" t="s">
        <v>29</v>
      </c>
      <c r="Q3223">
        <v>4</v>
      </c>
      <c r="R3223" t="s">
        <v>65</v>
      </c>
      <c r="S3223" t="s">
        <v>31</v>
      </c>
      <c r="T3223" t="s">
        <v>60</v>
      </c>
      <c r="U3223" t="str">
        <f t="shared" si="1225"/>
        <v>Millennieals</v>
      </c>
      <c r="V3223" t="str">
        <f t="shared" si="1230"/>
        <v>high</v>
      </c>
      <c r="W3223" t="str">
        <f t="shared" si="1226"/>
        <v>MEDIUM</v>
      </c>
      <c r="X3223" s="8">
        <f t="shared" si="1210"/>
        <v>2.7857142857142856</v>
      </c>
      <c r="Y3223">
        <f t="shared" si="1219"/>
        <v>1</v>
      </c>
      <c r="Z3223">
        <f t="shared" si="1220"/>
        <v>5</v>
      </c>
      <c r="AA3223">
        <f t="shared" si="1221"/>
        <v>2</v>
      </c>
      <c r="AB3223">
        <f t="shared" si="1222"/>
        <v>4.5</v>
      </c>
      <c r="AC3223">
        <f t="shared" si="1223"/>
        <v>5</v>
      </c>
      <c r="AD3223">
        <f t="shared" si="1224"/>
        <v>3</v>
      </c>
      <c r="AE3223">
        <f t="shared" si="1227"/>
        <v>3.0000000000000004</v>
      </c>
    </row>
    <row r="3224" spans="1:31" x14ac:dyDescent="0.3">
      <c r="A3224" t="s">
        <v>3289</v>
      </c>
      <c r="B3224">
        <v>46</v>
      </c>
      <c r="C3224" t="s">
        <v>62</v>
      </c>
      <c r="D3224" t="s">
        <v>77</v>
      </c>
      <c r="E3224" t="s">
        <v>44</v>
      </c>
      <c r="F3224">
        <v>18</v>
      </c>
      <c r="G3224" t="s">
        <v>24</v>
      </c>
      <c r="H3224">
        <v>33</v>
      </c>
      <c r="I3224">
        <v>5</v>
      </c>
      <c r="J3224">
        <v>4</v>
      </c>
      <c r="K3224" t="s">
        <v>53</v>
      </c>
      <c r="L3224" t="s">
        <v>38</v>
      </c>
      <c r="M3224" t="s">
        <v>54</v>
      </c>
      <c r="N3224" t="s">
        <v>28</v>
      </c>
      <c r="O3224">
        <v>2</v>
      </c>
      <c r="P3224" t="s">
        <v>40</v>
      </c>
      <c r="Q3224">
        <v>4</v>
      </c>
      <c r="R3224" t="s">
        <v>46</v>
      </c>
      <c r="S3224" t="s">
        <v>31</v>
      </c>
      <c r="T3224" t="s">
        <v>32</v>
      </c>
      <c r="U3224" t="str">
        <f t="shared" si="1225"/>
        <v>Gen X</v>
      </c>
      <c r="V3224" t="str">
        <f t="shared" si="1230"/>
        <v>low</v>
      </c>
      <c r="W3224" t="str">
        <f t="shared" si="1226"/>
        <v>MEDIUM</v>
      </c>
      <c r="X3224" s="8">
        <f t="shared" si="1210"/>
        <v>3.6428571428571428</v>
      </c>
      <c r="Y3224">
        <f t="shared" si="1219"/>
        <v>3</v>
      </c>
      <c r="Z3224">
        <f t="shared" si="1220"/>
        <v>5</v>
      </c>
      <c r="AA3224">
        <f t="shared" si="1221"/>
        <v>4</v>
      </c>
      <c r="AB3224">
        <f t="shared" si="1222"/>
        <v>4.5</v>
      </c>
      <c r="AC3224">
        <f t="shared" si="1223"/>
        <v>5</v>
      </c>
      <c r="AD3224">
        <f t="shared" si="1224"/>
        <v>1</v>
      </c>
      <c r="AE3224">
        <f t="shared" si="1227"/>
        <v>3.1000000000000005</v>
      </c>
    </row>
    <row r="3225" spans="1:31" x14ac:dyDescent="0.3">
      <c r="A3225" t="s">
        <v>3290</v>
      </c>
      <c r="B3225">
        <v>24</v>
      </c>
      <c r="C3225" t="s">
        <v>50</v>
      </c>
      <c r="D3225" t="s">
        <v>79</v>
      </c>
      <c r="E3225" t="s">
        <v>23</v>
      </c>
      <c r="F3225">
        <v>10</v>
      </c>
      <c r="G3225" t="s">
        <v>52</v>
      </c>
      <c r="H3225">
        <v>23</v>
      </c>
      <c r="I3225">
        <v>10</v>
      </c>
      <c r="J3225">
        <v>2</v>
      </c>
      <c r="K3225" t="s">
        <v>53</v>
      </c>
      <c r="L3225" t="s">
        <v>38</v>
      </c>
      <c r="M3225" t="s">
        <v>27</v>
      </c>
      <c r="N3225" t="s">
        <v>28</v>
      </c>
      <c r="O3225">
        <v>5</v>
      </c>
      <c r="P3225" t="s">
        <v>64</v>
      </c>
      <c r="Q3225">
        <v>4</v>
      </c>
      <c r="R3225" t="s">
        <v>65</v>
      </c>
      <c r="S3225" t="s">
        <v>47</v>
      </c>
      <c r="T3225" t="s">
        <v>41</v>
      </c>
      <c r="U3225" t="str">
        <f t="shared" si="1225"/>
        <v>GEN Z</v>
      </c>
      <c r="V3225" t="str">
        <f t="shared" si="1230"/>
        <v>low</v>
      </c>
      <c r="W3225" t="str">
        <f t="shared" si="1226"/>
        <v>poor</v>
      </c>
      <c r="X3225" s="8">
        <f t="shared" si="1210"/>
        <v>2.1428571428571428</v>
      </c>
      <c r="Y3225">
        <f t="shared" si="1219"/>
        <v>3</v>
      </c>
      <c r="Z3225">
        <f t="shared" si="1220"/>
        <v>1</v>
      </c>
      <c r="AA3225">
        <f t="shared" si="1221"/>
        <v>4</v>
      </c>
      <c r="AB3225">
        <f t="shared" si="1222"/>
        <v>3</v>
      </c>
      <c r="AC3225">
        <f t="shared" si="1223"/>
        <v>2</v>
      </c>
      <c r="AD3225">
        <f t="shared" si="1224"/>
        <v>1</v>
      </c>
      <c r="AE3225">
        <f t="shared" si="1227"/>
        <v>2</v>
      </c>
    </row>
    <row r="3226" spans="1:31" x14ac:dyDescent="0.3">
      <c r="A3226" t="s">
        <v>3291</v>
      </c>
      <c r="B3226">
        <v>55</v>
      </c>
      <c r="C3226" t="s">
        <v>62</v>
      </c>
      <c r="D3226" t="s">
        <v>35</v>
      </c>
      <c r="E3226" t="s">
        <v>36</v>
      </c>
      <c r="F3226">
        <v>26</v>
      </c>
      <c r="G3226" t="s">
        <v>37</v>
      </c>
      <c r="H3226">
        <v>31</v>
      </c>
      <c r="I3226">
        <v>6</v>
      </c>
      <c r="J3226">
        <v>3</v>
      </c>
      <c r="K3226" t="s">
        <v>63</v>
      </c>
      <c r="L3226" t="s">
        <v>26</v>
      </c>
      <c r="M3226" t="s">
        <v>54</v>
      </c>
      <c r="N3226" t="s">
        <v>45</v>
      </c>
      <c r="O3226">
        <v>1</v>
      </c>
      <c r="P3226" t="s">
        <v>40</v>
      </c>
      <c r="Q3226">
        <v>3</v>
      </c>
      <c r="R3226" t="s">
        <v>46</v>
      </c>
      <c r="S3226" t="s">
        <v>58</v>
      </c>
      <c r="T3226" t="s">
        <v>41</v>
      </c>
      <c r="U3226" t="str">
        <f t="shared" si="1225"/>
        <v>Gen X</v>
      </c>
      <c r="V3226" t="str">
        <f t="shared" si="1230"/>
        <v>low</v>
      </c>
      <c r="W3226" t="str">
        <f t="shared" si="1226"/>
        <v>MEDIUM</v>
      </c>
      <c r="X3226" s="8">
        <f t="shared" ref="X3226" si="1233">AVERAGE(6-(AD3226),6-(Y3226),6-(O3226),J3226,AB3226,Z3226,6-(AA3226))</f>
        <v>3.2857142857142856</v>
      </c>
      <c r="Y3226">
        <f t="shared" si="1219"/>
        <v>1</v>
      </c>
      <c r="Z3226">
        <f t="shared" si="1220"/>
        <v>3</v>
      </c>
      <c r="AA3226">
        <f t="shared" si="1221"/>
        <v>4</v>
      </c>
      <c r="AB3226">
        <f t="shared" si="1222"/>
        <v>4</v>
      </c>
      <c r="AC3226">
        <f t="shared" si="1223"/>
        <v>5</v>
      </c>
      <c r="AD3226">
        <f t="shared" si="1224"/>
        <v>5</v>
      </c>
      <c r="AE3226">
        <f t="shared" si="1227"/>
        <v>3.35</v>
      </c>
    </row>
    <row r="3227" spans="1:31" x14ac:dyDescent="0.3">
      <c r="A3227" t="s">
        <v>3292</v>
      </c>
      <c r="B3227">
        <v>22</v>
      </c>
      <c r="C3227" t="s">
        <v>34</v>
      </c>
      <c r="D3227" t="s">
        <v>43</v>
      </c>
      <c r="E3227" t="s">
        <v>23</v>
      </c>
      <c r="F3227">
        <v>9</v>
      </c>
      <c r="G3227" t="s">
        <v>37</v>
      </c>
      <c r="H3227">
        <v>39</v>
      </c>
      <c r="I3227">
        <v>4</v>
      </c>
      <c r="J3227">
        <v>3</v>
      </c>
      <c r="K3227" t="s">
        <v>25</v>
      </c>
      <c r="L3227" t="s">
        <v>38</v>
      </c>
      <c r="M3227" t="s">
        <v>54</v>
      </c>
      <c r="N3227" t="s">
        <v>39</v>
      </c>
      <c r="O3227">
        <v>2</v>
      </c>
      <c r="P3227" t="s">
        <v>29</v>
      </c>
      <c r="Q3227">
        <v>1</v>
      </c>
      <c r="R3227" t="s">
        <v>46</v>
      </c>
      <c r="S3227" t="s">
        <v>58</v>
      </c>
      <c r="T3227" t="s">
        <v>32</v>
      </c>
      <c r="U3227" t="str">
        <f t="shared" si="1225"/>
        <v>GEN Z</v>
      </c>
      <c r="V3227" t="str">
        <f t="shared" si="1230"/>
        <v>standard</v>
      </c>
      <c r="W3227" t="str">
        <f t="shared" si="1226"/>
        <v>MEDIUM</v>
      </c>
      <c r="X3227" s="8">
        <f t="shared" ref="X3227:X3288" si="1234">AVERAGE((AD3227),(Y3227),6-(O3227),J3227,AB3227,Z3227,(AA3227))</f>
        <v>3.1428571428571428</v>
      </c>
      <c r="Y3227">
        <f t="shared" si="1219"/>
        <v>3</v>
      </c>
      <c r="Z3227">
        <f t="shared" si="1220"/>
        <v>3</v>
      </c>
      <c r="AA3227">
        <f t="shared" si="1221"/>
        <v>3</v>
      </c>
      <c r="AB3227">
        <f t="shared" si="1222"/>
        <v>3</v>
      </c>
      <c r="AC3227">
        <f t="shared" si="1223"/>
        <v>5</v>
      </c>
      <c r="AD3227">
        <f t="shared" si="1224"/>
        <v>3</v>
      </c>
      <c r="AE3227">
        <f t="shared" si="1227"/>
        <v>3.0999999999999992</v>
      </c>
    </row>
    <row r="3228" spans="1:31" x14ac:dyDescent="0.3">
      <c r="A3228" t="s">
        <v>3293</v>
      </c>
      <c r="B3228">
        <v>39</v>
      </c>
      <c r="C3228" t="s">
        <v>50</v>
      </c>
      <c r="D3228" t="s">
        <v>77</v>
      </c>
      <c r="E3228" t="s">
        <v>51</v>
      </c>
      <c r="F3228">
        <v>12</v>
      </c>
      <c r="G3228" t="s">
        <v>24</v>
      </c>
      <c r="H3228">
        <v>30</v>
      </c>
      <c r="I3228">
        <v>13</v>
      </c>
      <c r="J3228">
        <v>2</v>
      </c>
      <c r="K3228" t="s">
        <v>53</v>
      </c>
      <c r="L3228" t="s">
        <v>84</v>
      </c>
      <c r="M3228" t="s">
        <v>27</v>
      </c>
      <c r="N3228" t="s">
        <v>28</v>
      </c>
      <c r="O3228">
        <v>1</v>
      </c>
      <c r="P3228" t="s">
        <v>64</v>
      </c>
      <c r="Q3228">
        <v>4</v>
      </c>
      <c r="R3228" t="s">
        <v>65</v>
      </c>
      <c r="S3228" t="s">
        <v>47</v>
      </c>
      <c r="T3228" t="s">
        <v>71</v>
      </c>
      <c r="U3228" t="str">
        <f t="shared" si="1225"/>
        <v>Millennieals</v>
      </c>
      <c r="V3228" t="str">
        <f t="shared" si="1230"/>
        <v>low</v>
      </c>
      <c r="W3228" t="str">
        <f t="shared" si="1226"/>
        <v>poor</v>
      </c>
      <c r="X3228" s="8">
        <f t="shared" si="1234"/>
        <v>2.5714285714285716</v>
      </c>
      <c r="Y3228">
        <f t="shared" si="1219"/>
        <v>2</v>
      </c>
      <c r="Z3228">
        <f t="shared" si="1220"/>
        <v>1</v>
      </c>
      <c r="AA3228">
        <f t="shared" si="1221"/>
        <v>4</v>
      </c>
      <c r="AB3228">
        <f t="shared" si="1222"/>
        <v>3</v>
      </c>
      <c r="AC3228">
        <f t="shared" si="1223"/>
        <v>2</v>
      </c>
      <c r="AD3228">
        <f t="shared" si="1224"/>
        <v>1</v>
      </c>
      <c r="AE3228">
        <f t="shared" si="1227"/>
        <v>1.7500000000000002</v>
      </c>
    </row>
    <row r="3229" spans="1:31" x14ac:dyDescent="0.3">
      <c r="A3229" t="s">
        <v>3294</v>
      </c>
      <c r="B3229">
        <v>44</v>
      </c>
      <c r="C3229" t="s">
        <v>62</v>
      </c>
      <c r="D3229" t="s">
        <v>73</v>
      </c>
      <c r="E3229" t="s">
        <v>44</v>
      </c>
      <c r="F3229">
        <v>12</v>
      </c>
      <c r="G3229" t="s">
        <v>24</v>
      </c>
      <c r="H3229">
        <v>54</v>
      </c>
      <c r="I3229">
        <v>8</v>
      </c>
      <c r="J3229">
        <v>4</v>
      </c>
      <c r="K3229" t="s">
        <v>25</v>
      </c>
      <c r="L3229" t="s">
        <v>46</v>
      </c>
      <c r="M3229" t="s">
        <v>54</v>
      </c>
      <c r="N3229" t="s">
        <v>28</v>
      </c>
      <c r="O3229">
        <v>1</v>
      </c>
      <c r="P3229" t="s">
        <v>40</v>
      </c>
      <c r="Q3229">
        <v>5</v>
      </c>
      <c r="R3229" t="s">
        <v>30</v>
      </c>
      <c r="S3229" t="s">
        <v>31</v>
      </c>
      <c r="T3229" t="s">
        <v>32</v>
      </c>
      <c r="U3229" t="str">
        <f t="shared" si="1225"/>
        <v>Millennieals</v>
      </c>
      <c r="V3229" t="str">
        <f t="shared" si="1230"/>
        <v>high</v>
      </c>
      <c r="W3229" t="str">
        <f t="shared" si="1226"/>
        <v>Good</v>
      </c>
      <c r="X3229" s="8">
        <f t="shared" si="1234"/>
        <v>4.1428571428571432</v>
      </c>
      <c r="Y3229">
        <f t="shared" si="1219"/>
        <v>5</v>
      </c>
      <c r="Z3229">
        <f t="shared" si="1220"/>
        <v>5</v>
      </c>
      <c r="AA3229">
        <f t="shared" si="1221"/>
        <v>2</v>
      </c>
      <c r="AB3229">
        <f t="shared" si="1222"/>
        <v>5</v>
      </c>
      <c r="AC3229">
        <f t="shared" si="1223"/>
        <v>5</v>
      </c>
      <c r="AD3229">
        <f t="shared" si="1224"/>
        <v>3</v>
      </c>
      <c r="AE3229">
        <f t="shared" si="1227"/>
        <v>4.1499999999999995</v>
      </c>
    </row>
    <row r="3230" spans="1:31" x14ac:dyDescent="0.3">
      <c r="A3230" t="s">
        <v>3295</v>
      </c>
      <c r="B3230">
        <v>38</v>
      </c>
      <c r="C3230" t="s">
        <v>62</v>
      </c>
      <c r="D3230" t="s">
        <v>22</v>
      </c>
      <c r="E3230" t="s">
        <v>36</v>
      </c>
      <c r="F3230">
        <v>9</v>
      </c>
      <c r="G3230" t="s">
        <v>52</v>
      </c>
      <c r="H3230">
        <v>24</v>
      </c>
      <c r="I3230">
        <v>9</v>
      </c>
      <c r="J3230">
        <v>2</v>
      </c>
      <c r="K3230" t="s">
        <v>63</v>
      </c>
      <c r="L3230" t="s">
        <v>38</v>
      </c>
      <c r="M3230" t="s">
        <v>54</v>
      </c>
      <c r="N3230" t="s">
        <v>28</v>
      </c>
      <c r="O3230">
        <v>5</v>
      </c>
      <c r="P3230" t="s">
        <v>64</v>
      </c>
      <c r="Q3230">
        <v>3</v>
      </c>
      <c r="R3230" t="s">
        <v>46</v>
      </c>
      <c r="S3230" t="s">
        <v>31</v>
      </c>
      <c r="T3230" t="s">
        <v>48</v>
      </c>
      <c r="U3230" t="str">
        <f t="shared" si="1225"/>
        <v>Millennieals</v>
      </c>
      <c r="V3230" t="str">
        <f t="shared" si="1230"/>
        <v>low</v>
      </c>
      <c r="W3230" t="str">
        <f t="shared" si="1226"/>
        <v>Good</v>
      </c>
      <c r="X3230" s="8">
        <f t="shared" si="1234"/>
        <v>3.4285714285714284</v>
      </c>
      <c r="Y3230">
        <f t="shared" si="1219"/>
        <v>3</v>
      </c>
      <c r="Z3230">
        <f t="shared" si="1220"/>
        <v>5</v>
      </c>
      <c r="AA3230">
        <f t="shared" si="1221"/>
        <v>4</v>
      </c>
      <c r="AB3230">
        <f t="shared" si="1222"/>
        <v>4</v>
      </c>
      <c r="AC3230">
        <f t="shared" si="1223"/>
        <v>5</v>
      </c>
      <c r="AD3230">
        <f t="shared" si="1224"/>
        <v>5</v>
      </c>
      <c r="AE3230">
        <f t="shared" si="1227"/>
        <v>4.05</v>
      </c>
    </row>
    <row r="3231" spans="1:31" x14ac:dyDescent="0.3">
      <c r="A3231" t="s">
        <v>3296</v>
      </c>
      <c r="B3231">
        <v>36</v>
      </c>
      <c r="C3231" t="s">
        <v>50</v>
      </c>
      <c r="D3231" t="s">
        <v>77</v>
      </c>
      <c r="E3231" t="s">
        <v>36</v>
      </c>
      <c r="F3231">
        <v>30</v>
      </c>
      <c r="G3231" t="s">
        <v>37</v>
      </c>
      <c r="H3231">
        <v>30</v>
      </c>
      <c r="I3231">
        <v>11</v>
      </c>
      <c r="J3231">
        <v>3</v>
      </c>
      <c r="K3231" t="s">
        <v>53</v>
      </c>
      <c r="L3231" t="s">
        <v>38</v>
      </c>
      <c r="M3231" t="s">
        <v>54</v>
      </c>
      <c r="N3231" t="s">
        <v>28</v>
      </c>
      <c r="O3231">
        <v>2</v>
      </c>
      <c r="P3231" t="s">
        <v>40</v>
      </c>
      <c r="Q3231">
        <v>4</v>
      </c>
      <c r="R3231" t="s">
        <v>65</v>
      </c>
      <c r="S3231" t="s">
        <v>47</v>
      </c>
      <c r="T3231" t="s">
        <v>74</v>
      </c>
      <c r="U3231" t="str">
        <f t="shared" si="1225"/>
        <v>Millennieals</v>
      </c>
      <c r="V3231" t="str">
        <f t="shared" si="1230"/>
        <v>low</v>
      </c>
      <c r="W3231" t="str">
        <f t="shared" si="1226"/>
        <v>MEDIUM</v>
      </c>
      <c r="X3231" s="8">
        <f t="shared" si="1234"/>
        <v>2.9285714285714284</v>
      </c>
      <c r="Y3231">
        <f t="shared" si="1219"/>
        <v>3</v>
      </c>
      <c r="Z3231">
        <f t="shared" si="1220"/>
        <v>1</v>
      </c>
      <c r="AA3231">
        <f t="shared" si="1221"/>
        <v>4</v>
      </c>
      <c r="AB3231">
        <f t="shared" si="1222"/>
        <v>4.5</v>
      </c>
      <c r="AC3231">
        <f t="shared" si="1223"/>
        <v>5</v>
      </c>
      <c r="AD3231">
        <f t="shared" si="1224"/>
        <v>1</v>
      </c>
      <c r="AE3231">
        <f t="shared" si="1227"/>
        <v>2.4000000000000004</v>
      </c>
    </row>
    <row r="3232" spans="1:31" x14ac:dyDescent="0.3">
      <c r="A3232" t="s">
        <v>3297</v>
      </c>
      <c r="B3232">
        <v>37</v>
      </c>
      <c r="C3232" t="s">
        <v>34</v>
      </c>
      <c r="D3232" t="s">
        <v>77</v>
      </c>
      <c r="E3232" t="s">
        <v>36</v>
      </c>
      <c r="F3232">
        <v>19</v>
      </c>
      <c r="G3232" t="s">
        <v>52</v>
      </c>
      <c r="H3232">
        <v>28</v>
      </c>
      <c r="I3232">
        <v>8</v>
      </c>
      <c r="J3232">
        <v>2</v>
      </c>
      <c r="K3232" t="s">
        <v>25</v>
      </c>
      <c r="L3232" t="s">
        <v>84</v>
      </c>
      <c r="M3232" t="s">
        <v>54</v>
      </c>
      <c r="N3232" t="s">
        <v>28</v>
      </c>
      <c r="O3232">
        <v>4</v>
      </c>
      <c r="P3232" t="s">
        <v>64</v>
      </c>
      <c r="Q3232">
        <v>1</v>
      </c>
      <c r="R3232" t="s">
        <v>46</v>
      </c>
      <c r="S3232" t="s">
        <v>31</v>
      </c>
      <c r="T3232" t="s">
        <v>41</v>
      </c>
      <c r="U3232" t="str">
        <f t="shared" si="1225"/>
        <v>Millennieals</v>
      </c>
      <c r="V3232" t="str">
        <f t="shared" si="1230"/>
        <v>low</v>
      </c>
      <c r="W3232" t="str">
        <f t="shared" si="1226"/>
        <v>MEDIUM</v>
      </c>
      <c r="X3232" s="8">
        <f t="shared" si="1234"/>
        <v>3</v>
      </c>
      <c r="Y3232">
        <f t="shared" si="1219"/>
        <v>2</v>
      </c>
      <c r="Z3232">
        <f t="shared" si="1220"/>
        <v>5</v>
      </c>
      <c r="AA3232">
        <f t="shared" si="1221"/>
        <v>4</v>
      </c>
      <c r="AB3232">
        <f t="shared" si="1222"/>
        <v>3</v>
      </c>
      <c r="AC3232">
        <f t="shared" si="1223"/>
        <v>5</v>
      </c>
      <c r="AD3232">
        <f t="shared" si="1224"/>
        <v>3</v>
      </c>
      <c r="AE3232">
        <f t="shared" si="1227"/>
        <v>3.1000000000000005</v>
      </c>
    </row>
    <row r="3233" spans="1:31" x14ac:dyDescent="0.3">
      <c r="A3233" t="s">
        <v>3298</v>
      </c>
      <c r="B3233">
        <v>26</v>
      </c>
      <c r="C3233" t="s">
        <v>62</v>
      </c>
      <c r="D3233" t="s">
        <v>73</v>
      </c>
      <c r="E3233" t="s">
        <v>80</v>
      </c>
      <c r="F3233">
        <v>21</v>
      </c>
      <c r="G3233" t="s">
        <v>52</v>
      </c>
      <c r="H3233">
        <v>58</v>
      </c>
      <c r="I3233">
        <v>8</v>
      </c>
      <c r="J3233">
        <v>4</v>
      </c>
      <c r="K3233" t="s">
        <v>53</v>
      </c>
      <c r="L3233" t="s">
        <v>46</v>
      </c>
      <c r="M3233" t="s">
        <v>27</v>
      </c>
      <c r="N3233" t="s">
        <v>45</v>
      </c>
      <c r="O3233">
        <v>1</v>
      </c>
      <c r="P3233" t="s">
        <v>40</v>
      </c>
      <c r="Q3233">
        <v>4</v>
      </c>
      <c r="R3233" t="s">
        <v>65</v>
      </c>
      <c r="S3233" t="s">
        <v>58</v>
      </c>
      <c r="T3233" t="s">
        <v>32</v>
      </c>
      <c r="U3233" t="str">
        <f t="shared" si="1225"/>
        <v>GEN Z</v>
      </c>
      <c r="V3233" t="str">
        <f t="shared" si="1230"/>
        <v xml:space="preserve">very high </v>
      </c>
      <c r="W3233" t="str">
        <f t="shared" si="1226"/>
        <v>MEDIUM</v>
      </c>
      <c r="X3233" s="8">
        <f t="shared" si="1234"/>
        <v>3.1428571428571428</v>
      </c>
      <c r="Y3233">
        <f t="shared" si="1219"/>
        <v>5</v>
      </c>
      <c r="Z3233">
        <f t="shared" si="1220"/>
        <v>3</v>
      </c>
      <c r="AA3233">
        <f t="shared" si="1221"/>
        <v>1</v>
      </c>
      <c r="AB3233">
        <f t="shared" si="1222"/>
        <v>3</v>
      </c>
      <c r="AC3233">
        <f t="shared" si="1223"/>
        <v>2</v>
      </c>
      <c r="AD3233">
        <f t="shared" si="1224"/>
        <v>1</v>
      </c>
      <c r="AE3233">
        <f t="shared" si="1227"/>
        <v>2.85</v>
      </c>
    </row>
    <row r="3234" spans="1:31" x14ac:dyDescent="0.3">
      <c r="A3234" t="s">
        <v>3299</v>
      </c>
      <c r="B3234">
        <v>48</v>
      </c>
      <c r="C3234" t="s">
        <v>50</v>
      </c>
      <c r="D3234" t="s">
        <v>43</v>
      </c>
      <c r="E3234" t="s">
        <v>44</v>
      </c>
      <c r="F3234">
        <v>21</v>
      </c>
      <c r="G3234" t="s">
        <v>52</v>
      </c>
      <c r="H3234">
        <v>20</v>
      </c>
      <c r="I3234">
        <v>5</v>
      </c>
      <c r="J3234">
        <v>2</v>
      </c>
      <c r="K3234" t="s">
        <v>25</v>
      </c>
      <c r="L3234" t="s">
        <v>26</v>
      </c>
      <c r="M3234" t="s">
        <v>54</v>
      </c>
      <c r="N3234" t="s">
        <v>28</v>
      </c>
      <c r="O3234">
        <v>4</v>
      </c>
      <c r="P3234" t="s">
        <v>40</v>
      </c>
      <c r="Q3234">
        <v>1</v>
      </c>
      <c r="R3234" t="s">
        <v>65</v>
      </c>
      <c r="S3234" t="s">
        <v>47</v>
      </c>
      <c r="T3234" t="s">
        <v>60</v>
      </c>
      <c r="U3234" t="str">
        <f t="shared" si="1225"/>
        <v>Gen X</v>
      </c>
      <c r="V3234" t="str">
        <f t="shared" si="1230"/>
        <v>very low</v>
      </c>
      <c r="W3234" t="str">
        <f t="shared" si="1226"/>
        <v>MEDIUM</v>
      </c>
      <c r="X3234" s="8">
        <f t="shared" si="1234"/>
        <v>2.4285714285714284</v>
      </c>
      <c r="Y3234">
        <f t="shared" si="1219"/>
        <v>1</v>
      </c>
      <c r="Z3234">
        <f t="shared" si="1220"/>
        <v>1</v>
      </c>
      <c r="AA3234">
        <f t="shared" si="1221"/>
        <v>5</v>
      </c>
      <c r="AB3234">
        <f t="shared" si="1222"/>
        <v>3</v>
      </c>
      <c r="AC3234">
        <f t="shared" si="1223"/>
        <v>5</v>
      </c>
      <c r="AD3234">
        <f t="shared" si="1224"/>
        <v>3</v>
      </c>
      <c r="AE3234">
        <f t="shared" si="1227"/>
        <v>2.2999999999999998</v>
      </c>
    </row>
    <row r="3235" spans="1:31" x14ac:dyDescent="0.3">
      <c r="A3235" t="s">
        <v>3300</v>
      </c>
      <c r="B3235">
        <v>57</v>
      </c>
      <c r="C3235" t="s">
        <v>21</v>
      </c>
      <c r="D3235" t="s">
        <v>79</v>
      </c>
      <c r="E3235" t="s">
        <v>80</v>
      </c>
      <c r="F3235">
        <v>17</v>
      </c>
      <c r="G3235" t="s">
        <v>52</v>
      </c>
      <c r="H3235">
        <v>21</v>
      </c>
      <c r="I3235">
        <v>12</v>
      </c>
      <c r="J3235">
        <v>5</v>
      </c>
      <c r="K3235" t="s">
        <v>53</v>
      </c>
      <c r="L3235" t="s">
        <v>46</v>
      </c>
      <c r="M3235" t="s">
        <v>54</v>
      </c>
      <c r="N3235" t="s">
        <v>28</v>
      </c>
      <c r="O3235">
        <v>2</v>
      </c>
      <c r="P3235" t="s">
        <v>64</v>
      </c>
      <c r="Q3235">
        <v>1</v>
      </c>
      <c r="R3235" t="s">
        <v>65</v>
      </c>
      <c r="S3235" t="s">
        <v>31</v>
      </c>
      <c r="T3235" t="s">
        <v>48</v>
      </c>
      <c r="U3235" t="str">
        <f t="shared" si="1225"/>
        <v>Gen X</v>
      </c>
      <c r="V3235" t="str">
        <f t="shared" si="1230"/>
        <v>low</v>
      </c>
      <c r="W3235" t="str">
        <f t="shared" si="1226"/>
        <v>Good</v>
      </c>
      <c r="X3235" s="8">
        <f t="shared" ref="X3235" si="1235">AVERAGE(6-(AD3235),6-(Y3235),6-(O3235),J3235,AB3235,Z3235,6-(AA3235))</f>
        <v>3.5714285714285716</v>
      </c>
      <c r="Y3235">
        <f t="shared" si="1219"/>
        <v>5</v>
      </c>
      <c r="Z3235">
        <f t="shared" si="1220"/>
        <v>5</v>
      </c>
      <c r="AA3235">
        <f t="shared" si="1221"/>
        <v>4</v>
      </c>
      <c r="AB3235">
        <f t="shared" si="1222"/>
        <v>3</v>
      </c>
      <c r="AC3235">
        <f t="shared" si="1223"/>
        <v>5</v>
      </c>
      <c r="AD3235">
        <f t="shared" si="1224"/>
        <v>1</v>
      </c>
      <c r="AE3235">
        <f t="shared" si="1227"/>
        <v>3.55</v>
      </c>
    </row>
    <row r="3236" spans="1:31" x14ac:dyDescent="0.3">
      <c r="A3236" t="s">
        <v>3301</v>
      </c>
      <c r="B3236">
        <v>45</v>
      </c>
      <c r="C3236" t="s">
        <v>50</v>
      </c>
      <c r="D3236" t="s">
        <v>73</v>
      </c>
      <c r="E3236" t="s">
        <v>51</v>
      </c>
      <c r="F3236">
        <v>31</v>
      </c>
      <c r="G3236" t="s">
        <v>37</v>
      </c>
      <c r="H3236">
        <v>39</v>
      </c>
      <c r="I3236">
        <v>14</v>
      </c>
      <c r="J3236">
        <v>5</v>
      </c>
      <c r="K3236" t="s">
        <v>25</v>
      </c>
      <c r="L3236" t="s">
        <v>38</v>
      </c>
      <c r="M3236" t="s">
        <v>27</v>
      </c>
      <c r="N3236" t="s">
        <v>28</v>
      </c>
      <c r="O3236">
        <v>3</v>
      </c>
      <c r="P3236" t="s">
        <v>40</v>
      </c>
      <c r="Q3236">
        <v>5</v>
      </c>
      <c r="R3236" t="s">
        <v>65</v>
      </c>
      <c r="S3236" t="s">
        <v>47</v>
      </c>
      <c r="T3236" t="s">
        <v>60</v>
      </c>
      <c r="U3236" t="str">
        <f t="shared" si="1225"/>
        <v>Gen X</v>
      </c>
      <c r="V3236" t="str">
        <f t="shared" si="1230"/>
        <v>standard</v>
      </c>
      <c r="W3236" t="str">
        <f t="shared" si="1226"/>
        <v>MEDIUM</v>
      </c>
      <c r="X3236" s="8">
        <f t="shared" ref="X3236" si="1236">AVERAGE((AD3236),(Y3236),6-(O3236),J3236,AB3236,Z3236,(AA3236))</f>
        <v>3.0714285714285716</v>
      </c>
      <c r="Y3236">
        <f t="shared" si="1219"/>
        <v>3</v>
      </c>
      <c r="Z3236">
        <f t="shared" si="1220"/>
        <v>1</v>
      </c>
      <c r="AA3236">
        <f t="shared" si="1221"/>
        <v>3</v>
      </c>
      <c r="AB3236">
        <f t="shared" si="1222"/>
        <v>3.5</v>
      </c>
      <c r="AC3236">
        <f t="shared" si="1223"/>
        <v>2</v>
      </c>
      <c r="AD3236">
        <f t="shared" si="1224"/>
        <v>3</v>
      </c>
      <c r="AE3236">
        <f t="shared" si="1227"/>
        <v>2.9</v>
      </c>
    </row>
    <row r="3237" spans="1:31" x14ac:dyDescent="0.3">
      <c r="A3237" t="s">
        <v>3302</v>
      </c>
      <c r="B3237">
        <v>49</v>
      </c>
      <c r="C3237" t="s">
        <v>21</v>
      </c>
      <c r="D3237" t="s">
        <v>35</v>
      </c>
      <c r="E3237" t="s">
        <v>51</v>
      </c>
      <c r="F3237">
        <v>13</v>
      </c>
      <c r="G3237" t="s">
        <v>37</v>
      </c>
      <c r="H3237">
        <v>22</v>
      </c>
      <c r="I3237">
        <v>2</v>
      </c>
      <c r="J3237">
        <v>2</v>
      </c>
      <c r="K3237" t="s">
        <v>63</v>
      </c>
      <c r="L3237" t="s">
        <v>26</v>
      </c>
      <c r="M3237" t="s">
        <v>54</v>
      </c>
      <c r="N3237" t="s">
        <v>28</v>
      </c>
      <c r="O3237">
        <v>4</v>
      </c>
      <c r="P3237" t="s">
        <v>40</v>
      </c>
      <c r="Q3237">
        <v>4</v>
      </c>
      <c r="R3237" t="s">
        <v>46</v>
      </c>
      <c r="S3237" t="s">
        <v>47</v>
      </c>
      <c r="T3237" t="s">
        <v>74</v>
      </c>
      <c r="U3237" t="str">
        <f t="shared" si="1225"/>
        <v>Gen X</v>
      </c>
      <c r="V3237" t="str">
        <f t="shared" si="1230"/>
        <v>low</v>
      </c>
      <c r="W3237" t="str">
        <f t="shared" si="1226"/>
        <v>MEDIUM</v>
      </c>
      <c r="X3237" s="8">
        <f t="shared" si="1234"/>
        <v>2.7857142857142856</v>
      </c>
      <c r="Y3237">
        <f t="shared" si="1219"/>
        <v>1</v>
      </c>
      <c r="Z3237">
        <f t="shared" si="1220"/>
        <v>1</v>
      </c>
      <c r="AA3237">
        <f t="shared" si="1221"/>
        <v>4</v>
      </c>
      <c r="AB3237">
        <f t="shared" si="1222"/>
        <v>4.5</v>
      </c>
      <c r="AC3237">
        <f t="shared" si="1223"/>
        <v>5</v>
      </c>
      <c r="AD3237">
        <f t="shared" si="1224"/>
        <v>5</v>
      </c>
      <c r="AE3237">
        <f t="shared" si="1227"/>
        <v>3.0000000000000004</v>
      </c>
    </row>
    <row r="3238" spans="1:31" x14ac:dyDescent="0.3">
      <c r="A3238" t="s">
        <v>3303</v>
      </c>
      <c r="B3238">
        <v>50</v>
      </c>
      <c r="C3238" t="s">
        <v>34</v>
      </c>
      <c r="D3238" t="s">
        <v>35</v>
      </c>
      <c r="E3238" t="s">
        <v>67</v>
      </c>
      <c r="F3238">
        <v>26</v>
      </c>
      <c r="G3238" t="s">
        <v>52</v>
      </c>
      <c r="H3238">
        <v>40</v>
      </c>
      <c r="I3238">
        <v>15</v>
      </c>
      <c r="J3238">
        <v>1</v>
      </c>
      <c r="K3238" t="s">
        <v>63</v>
      </c>
      <c r="L3238" t="s">
        <v>46</v>
      </c>
      <c r="M3238" t="s">
        <v>27</v>
      </c>
      <c r="N3238" t="s">
        <v>39</v>
      </c>
      <c r="O3238">
        <v>5</v>
      </c>
      <c r="P3238" t="s">
        <v>40</v>
      </c>
      <c r="Q3238">
        <v>1</v>
      </c>
      <c r="R3238" t="s">
        <v>46</v>
      </c>
      <c r="S3238" t="s">
        <v>47</v>
      </c>
      <c r="T3238" t="s">
        <v>41</v>
      </c>
      <c r="U3238" t="str">
        <f t="shared" si="1225"/>
        <v>Gen X</v>
      </c>
      <c r="V3238" t="str">
        <f t="shared" si="1230"/>
        <v>standard</v>
      </c>
      <c r="W3238" t="str">
        <f t="shared" si="1226"/>
        <v>MEDIUM</v>
      </c>
      <c r="X3238" s="8">
        <f t="shared" si="1234"/>
        <v>2.5</v>
      </c>
      <c r="Y3238">
        <f t="shared" si="1219"/>
        <v>5</v>
      </c>
      <c r="Z3238">
        <f t="shared" si="1220"/>
        <v>1</v>
      </c>
      <c r="AA3238">
        <f t="shared" si="1221"/>
        <v>3</v>
      </c>
      <c r="AB3238">
        <f t="shared" si="1222"/>
        <v>1.5</v>
      </c>
      <c r="AC3238">
        <f t="shared" si="1223"/>
        <v>2</v>
      </c>
      <c r="AD3238">
        <f t="shared" si="1224"/>
        <v>5</v>
      </c>
      <c r="AE3238">
        <f t="shared" si="1227"/>
        <v>3.4</v>
      </c>
    </row>
    <row r="3239" spans="1:31" x14ac:dyDescent="0.3">
      <c r="A3239" t="s">
        <v>3304</v>
      </c>
      <c r="B3239">
        <v>45</v>
      </c>
      <c r="C3239" t="s">
        <v>34</v>
      </c>
      <c r="D3239" t="s">
        <v>79</v>
      </c>
      <c r="E3239" t="s">
        <v>36</v>
      </c>
      <c r="F3239">
        <v>15</v>
      </c>
      <c r="G3239" t="s">
        <v>37</v>
      </c>
      <c r="H3239">
        <v>58</v>
      </c>
      <c r="I3239">
        <v>13</v>
      </c>
      <c r="J3239">
        <v>4</v>
      </c>
      <c r="K3239" t="s">
        <v>25</v>
      </c>
      <c r="L3239" t="s">
        <v>46</v>
      </c>
      <c r="M3239" t="s">
        <v>54</v>
      </c>
      <c r="N3239" t="s">
        <v>28</v>
      </c>
      <c r="O3239">
        <v>3</v>
      </c>
      <c r="P3239" t="s">
        <v>40</v>
      </c>
      <c r="Q3239">
        <v>2</v>
      </c>
      <c r="R3239" t="s">
        <v>46</v>
      </c>
      <c r="S3239" t="s">
        <v>31</v>
      </c>
      <c r="T3239" t="s">
        <v>32</v>
      </c>
      <c r="U3239" t="str">
        <f t="shared" si="1225"/>
        <v>Gen X</v>
      </c>
      <c r="V3239" t="str">
        <f t="shared" si="1230"/>
        <v xml:space="preserve">very high </v>
      </c>
      <c r="W3239" t="str">
        <f t="shared" si="1226"/>
        <v>Good</v>
      </c>
      <c r="X3239" s="8">
        <f t="shared" si="1234"/>
        <v>3.5</v>
      </c>
      <c r="Y3239">
        <f t="shared" si="1219"/>
        <v>5</v>
      </c>
      <c r="Z3239">
        <f t="shared" si="1220"/>
        <v>5</v>
      </c>
      <c r="AA3239">
        <f t="shared" si="1221"/>
        <v>1</v>
      </c>
      <c r="AB3239">
        <f t="shared" si="1222"/>
        <v>3.5</v>
      </c>
      <c r="AC3239">
        <f t="shared" si="1223"/>
        <v>5</v>
      </c>
      <c r="AD3239">
        <f t="shared" si="1224"/>
        <v>3</v>
      </c>
      <c r="AE3239">
        <f t="shared" si="1227"/>
        <v>3.9499999999999997</v>
      </c>
    </row>
    <row r="3240" spans="1:31" x14ac:dyDescent="0.3">
      <c r="A3240" t="s">
        <v>3305</v>
      </c>
      <c r="B3240">
        <v>51</v>
      </c>
      <c r="C3240" t="s">
        <v>50</v>
      </c>
      <c r="D3240" t="s">
        <v>77</v>
      </c>
      <c r="E3240" t="s">
        <v>80</v>
      </c>
      <c r="F3240">
        <v>7</v>
      </c>
      <c r="G3240" t="s">
        <v>37</v>
      </c>
      <c r="H3240">
        <v>36</v>
      </c>
      <c r="I3240">
        <v>10</v>
      </c>
      <c r="J3240">
        <v>2</v>
      </c>
      <c r="K3240" t="s">
        <v>53</v>
      </c>
      <c r="L3240" t="s">
        <v>38</v>
      </c>
      <c r="M3240" t="s">
        <v>27</v>
      </c>
      <c r="N3240" t="s">
        <v>39</v>
      </c>
      <c r="O3240">
        <v>2</v>
      </c>
      <c r="P3240" t="s">
        <v>29</v>
      </c>
      <c r="Q3240">
        <v>1</v>
      </c>
      <c r="R3240" t="s">
        <v>30</v>
      </c>
      <c r="S3240" t="s">
        <v>31</v>
      </c>
      <c r="T3240" t="s">
        <v>60</v>
      </c>
      <c r="U3240" t="str">
        <f t="shared" si="1225"/>
        <v>Gen X</v>
      </c>
      <c r="V3240" t="str">
        <f t="shared" si="1230"/>
        <v>standard</v>
      </c>
      <c r="W3240" t="str">
        <f t="shared" si="1226"/>
        <v>MEDIUM</v>
      </c>
      <c r="X3240" s="8">
        <f t="shared" si="1234"/>
        <v>2.7857142857142856</v>
      </c>
      <c r="Y3240">
        <f t="shared" si="1219"/>
        <v>3</v>
      </c>
      <c r="Z3240">
        <f t="shared" si="1220"/>
        <v>5</v>
      </c>
      <c r="AA3240">
        <f t="shared" si="1221"/>
        <v>3</v>
      </c>
      <c r="AB3240">
        <f t="shared" si="1222"/>
        <v>1.5</v>
      </c>
      <c r="AC3240">
        <f t="shared" si="1223"/>
        <v>2</v>
      </c>
      <c r="AD3240">
        <f t="shared" si="1224"/>
        <v>1</v>
      </c>
      <c r="AE3240">
        <f t="shared" si="1227"/>
        <v>2.4</v>
      </c>
    </row>
    <row r="3241" spans="1:31" x14ac:dyDescent="0.3">
      <c r="A3241" t="s">
        <v>3306</v>
      </c>
      <c r="B3241">
        <v>36</v>
      </c>
      <c r="C3241" t="s">
        <v>62</v>
      </c>
      <c r="D3241" t="s">
        <v>56</v>
      </c>
      <c r="E3241" t="s">
        <v>51</v>
      </c>
      <c r="F3241">
        <v>23</v>
      </c>
      <c r="G3241" t="s">
        <v>52</v>
      </c>
      <c r="H3241">
        <v>43</v>
      </c>
      <c r="I3241">
        <v>14</v>
      </c>
      <c r="J3241">
        <v>1</v>
      </c>
      <c r="K3241" t="s">
        <v>53</v>
      </c>
      <c r="L3241" t="s">
        <v>46</v>
      </c>
      <c r="M3241" t="s">
        <v>54</v>
      </c>
      <c r="N3241" t="s">
        <v>45</v>
      </c>
      <c r="O3241">
        <v>1</v>
      </c>
      <c r="P3241" t="s">
        <v>40</v>
      </c>
      <c r="Q3241">
        <v>4</v>
      </c>
      <c r="R3241" t="s">
        <v>65</v>
      </c>
      <c r="S3241" t="s">
        <v>58</v>
      </c>
      <c r="T3241" t="s">
        <v>32</v>
      </c>
      <c r="U3241" t="str">
        <f t="shared" si="1225"/>
        <v>Millennieals</v>
      </c>
      <c r="V3241" t="str">
        <f t="shared" si="1230"/>
        <v>standard</v>
      </c>
      <c r="W3241" t="str">
        <f t="shared" si="1226"/>
        <v>MEDIUM</v>
      </c>
      <c r="X3241" s="8">
        <f t="shared" si="1234"/>
        <v>3.2142857142857144</v>
      </c>
      <c r="Y3241">
        <f t="shared" si="1219"/>
        <v>5</v>
      </c>
      <c r="Z3241">
        <f t="shared" si="1220"/>
        <v>3</v>
      </c>
      <c r="AA3241">
        <f t="shared" si="1221"/>
        <v>3</v>
      </c>
      <c r="AB3241">
        <f t="shared" si="1222"/>
        <v>4.5</v>
      </c>
      <c r="AC3241">
        <f t="shared" si="1223"/>
        <v>5</v>
      </c>
      <c r="AD3241">
        <f t="shared" si="1224"/>
        <v>1</v>
      </c>
      <c r="AE3241">
        <f t="shared" si="1227"/>
        <v>2.95</v>
      </c>
    </row>
    <row r="3242" spans="1:31" x14ac:dyDescent="0.3">
      <c r="A3242" t="s">
        <v>3307</v>
      </c>
      <c r="B3242">
        <v>33</v>
      </c>
      <c r="C3242" t="s">
        <v>21</v>
      </c>
      <c r="D3242" t="s">
        <v>77</v>
      </c>
      <c r="E3242" t="s">
        <v>67</v>
      </c>
      <c r="F3242">
        <v>19</v>
      </c>
      <c r="G3242" t="s">
        <v>24</v>
      </c>
      <c r="H3242">
        <v>43</v>
      </c>
      <c r="I3242">
        <v>15</v>
      </c>
      <c r="J3242">
        <v>5</v>
      </c>
      <c r="K3242" t="s">
        <v>53</v>
      </c>
      <c r="L3242" t="s">
        <v>38</v>
      </c>
      <c r="M3242" t="s">
        <v>54</v>
      </c>
      <c r="N3242" t="s">
        <v>39</v>
      </c>
      <c r="O3242">
        <v>5</v>
      </c>
      <c r="P3242" t="s">
        <v>64</v>
      </c>
      <c r="Q3242">
        <v>4</v>
      </c>
      <c r="R3242" t="s">
        <v>65</v>
      </c>
      <c r="S3242" t="s">
        <v>47</v>
      </c>
      <c r="T3242" t="s">
        <v>32</v>
      </c>
      <c r="U3242" t="str">
        <f t="shared" si="1225"/>
        <v>Millennieals</v>
      </c>
      <c r="V3242" t="str">
        <f t="shared" si="1230"/>
        <v>standard</v>
      </c>
      <c r="W3242" t="str">
        <f t="shared" si="1226"/>
        <v>MEDIUM</v>
      </c>
      <c r="X3242" s="8">
        <f t="shared" si="1234"/>
        <v>2.6428571428571428</v>
      </c>
      <c r="Y3242">
        <f t="shared" si="1219"/>
        <v>3</v>
      </c>
      <c r="Z3242">
        <f t="shared" si="1220"/>
        <v>1</v>
      </c>
      <c r="AA3242">
        <f t="shared" si="1221"/>
        <v>3</v>
      </c>
      <c r="AB3242">
        <f t="shared" si="1222"/>
        <v>4.5</v>
      </c>
      <c r="AC3242">
        <f t="shared" si="1223"/>
        <v>5</v>
      </c>
      <c r="AD3242">
        <f t="shared" si="1224"/>
        <v>1</v>
      </c>
      <c r="AE3242">
        <f t="shared" si="1227"/>
        <v>2.5499999999999998</v>
      </c>
    </row>
    <row r="3243" spans="1:31" x14ac:dyDescent="0.3">
      <c r="A3243" t="s">
        <v>3308</v>
      </c>
      <c r="B3243">
        <v>53</v>
      </c>
      <c r="C3243" t="s">
        <v>21</v>
      </c>
      <c r="D3243" t="s">
        <v>35</v>
      </c>
      <c r="E3243" t="s">
        <v>44</v>
      </c>
      <c r="F3243">
        <v>6</v>
      </c>
      <c r="G3243" t="s">
        <v>52</v>
      </c>
      <c r="H3243">
        <v>40</v>
      </c>
      <c r="I3243">
        <v>0</v>
      </c>
      <c r="J3243">
        <v>4</v>
      </c>
      <c r="K3243" t="s">
        <v>63</v>
      </c>
      <c r="L3243" t="s">
        <v>38</v>
      </c>
      <c r="M3243" t="s">
        <v>54</v>
      </c>
      <c r="N3243" t="s">
        <v>28</v>
      </c>
      <c r="O3243">
        <v>3</v>
      </c>
      <c r="P3243" t="s">
        <v>40</v>
      </c>
      <c r="Q3243">
        <v>2</v>
      </c>
      <c r="R3243" t="s">
        <v>46</v>
      </c>
      <c r="S3243" t="s">
        <v>47</v>
      </c>
      <c r="T3243" t="s">
        <v>71</v>
      </c>
      <c r="U3243" t="str">
        <f t="shared" si="1225"/>
        <v>Gen X</v>
      </c>
      <c r="V3243" t="str">
        <f t="shared" si="1230"/>
        <v>standard</v>
      </c>
      <c r="W3243" t="str">
        <f t="shared" si="1226"/>
        <v>Good</v>
      </c>
      <c r="X3243" s="8">
        <f t="shared" si="1234"/>
        <v>3.2142857142857144</v>
      </c>
      <c r="Y3243">
        <f t="shared" si="1219"/>
        <v>3</v>
      </c>
      <c r="Z3243">
        <f t="shared" si="1220"/>
        <v>1</v>
      </c>
      <c r="AA3243">
        <f t="shared" si="1221"/>
        <v>3</v>
      </c>
      <c r="AB3243">
        <f t="shared" si="1222"/>
        <v>3.5</v>
      </c>
      <c r="AC3243">
        <f t="shared" si="1223"/>
        <v>5</v>
      </c>
      <c r="AD3243">
        <f t="shared" si="1224"/>
        <v>5</v>
      </c>
      <c r="AE3243">
        <f t="shared" si="1227"/>
        <v>3.55</v>
      </c>
    </row>
    <row r="3244" spans="1:31" x14ac:dyDescent="0.3">
      <c r="A3244" t="s">
        <v>3309</v>
      </c>
      <c r="B3244">
        <v>31</v>
      </c>
      <c r="C3244" t="s">
        <v>21</v>
      </c>
      <c r="D3244" t="s">
        <v>79</v>
      </c>
      <c r="E3244" t="s">
        <v>44</v>
      </c>
      <c r="F3244">
        <v>20</v>
      </c>
      <c r="G3244" t="s">
        <v>37</v>
      </c>
      <c r="H3244">
        <v>40</v>
      </c>
      <c r="I3244">
        <v>2</v>
      </c>
      <c r="J3244">
        <v>5</v>
      </c>
      <c r="K3244" t="s">
        <v>53</v>
      </c>
      <c r="L3244" t="s">
        <v>84</v>
      </c>
      <c r="M3244" t="s">
        <v>54</v>
      </c>
      <c r="N3244" t="s">
        <v>45</v>
      </c>
      <c r="O3244">
        <v>1</v>
      </c>
      <c r="P3244" t="s">
        <v>40</v>
      </c>
      <c r="Q3244">
        <v>1</v>
      </c>
      <c r="R3244" t="s">
        <v>30</v>
      </c>
      <c r="S3244" t="s">
        <v>47</v>
      </c>
      <c r="T3244" t="s">
        <v>71</v>
      </c>
      <c r="U3244" t="str">
        <f t="shared" si="1225"/>
        <v>Millennieals</v>
      </c>
      <c r="V3244" t="str">
        <f t="shared" si="1230"/>
        <v>standard</v>
      </c>
      <c r="W3244" t="str">
        <f t="shared" si="1226"/>
        <v>MEDIUM</v>
      </c>
      <c r="X3244" s="8">
        <f t="shared" ref="X3244" si="1237">AVERAGE(6-(AD3244),6-(Y3244),6-(O3244),J3244,AB3244,Z3244,6-(AA3244))</f>
        <v>3.7142857142857144</v>
      </c>
      <c r="Y3244">
        <f t="shared" si="1219"/>
        <v>2</v>
      </c>
      <c r="Z3244">
        <f t="shared" si="1220"/>
        <v>1</v>
      </c>
      <c r="AA3244">
        <f t="shared" si="1221"/>
        <v>3</v>
      </c>
      <c r="AB3244">
        <f t="shared" si="1222"/>
        <v>3</v>
      </c>
      <c r="AC3244">
        <f t="shared" si="1223"/>
        <v>5</v>
      </c>
      <c r="AD3244">
        <f t="shared" si="1224"/>
        <v>1</v>
      </c>
      <c r="AE3244">
        <f t="shared" si="1227"/>
        <v>2.15</v>
      </c>
    </row>
    <row r="3245" spans="1:31" x14ac:dyDescent="0.3">
      <c r="A3245" t="s">
        <v>3310</v>
      </c>
      <c r="B3245">
        <v>51</v>
      </c>
      <c r="C3245" t="s">
        <v>62</v>
      </c>
      <c r="D3245" t="s">
        <v>79</v>
      </c>
      <c r="E3245" t="s">
        <v>80</v>
      </c>
      <c r="F3245">
        <v>7</v>
      </c>
      <c r="G3245" t="s">
        <v>37</v>
      </c>
      <c r="H3245">
        <v>35</v>
      </c>
      <c r="I3245">
        <v>2</v>
      </c>
      <c r="J3245">
        <v>2</v>
      </c>
      <c r="K3245" t="s">
        <v>25</v>
      </c>
      <c r="L3245" t="s">
        <v>26</v>
      </c>
      <c r="M3245" t="s">
        <v>27</v>
      </c>
      <c r="N3245" t="s">
        <v>39</v>
      </c>
      <c r="O3245">
        <v>2</v>
      </c>
      <c r="P3245" t="s">
        <v>29</v>
      </c>
      <c r="Q3245">
        <v>2</v>
      </c>
      <c r="R3245" t="s">
        <v>65</v>
      </c>
      <c r="S3245" t="s">
        <v>31</v>
      </c>
      <c r="T3245" t="s">
        <v>32</v>
      </c>
      <c r="U3245" t="str">
        <f t="shared" si="1225"/>
        <v>Gen X</v>
      </c>
      <c r="V3245" t="str">
        <f t="shared" si="1230"/>
        <v>low</v>
      </c>
      <c r="W3245" t="str">
        <f t="shared" si="1226"/>
        <v>MEDIUM</v>
      </c>
      <c r="X3245" s="8">
        <f t="shared" ref="X3245" si="1238">AVERAGE((AD3245),(Y3245),6-(O3245),J3245,AB3245,Z3245,(AA3245))</f>
        <v>3</v>
      </c>
      <c r="Y3245">
        <f t="shared" si="1219"/>
        <v>1</v>
      </c>
      <c r="Z3245">
        <f t="shared" si="1220"/>
        <v>5</v>
      </c>
      <c r="AA3245">
        <f t="shared" si="1221"/>
        <v>4</v>
      </c>
      <c r="AB3245">
        <f t="shared" si="1222"/>
        <v>2</v>
      </c>
      <c r="AC3245">
        <f t="shared" si="1223"/>
        <v>2</v>
      </c>
      <c r="AD3245">
        <f t="shared" si="1224"/>
        <v>3</v>
      </c>
      <c r="AE3245">
        <f t="shared" si="1227"/>
        <v>2.6000000000000005</v>
      </c>
    </row>
    <row r="3246" spans="1:31" x14ac:dyDescent="0.3">
      <c r="A3246" t="s">
        <v>3311</v>
      </c>
      <c r="B3246">
        <v>36</v>
      </c>
      <c r="C3246" t="s">
        <v>50</v>
      </c>
      <c r="D3246" t="s">
        <v>77</v>
      </c>
      <c r="E3246" t="s">
        <v>67</v>
      </c>
      <c r="F3246">
        <v>3</v>
      </c>
      <c r="G3246" t="s">
        <v>37</v>
      </c>
      <c r="H3246">
        <v>22</v>
      </c>
      <c r="I3246">
        <v>12</v>
      </c>
      <c r="J3246">
        <v>1</v>
      </c>
      <c r="K3246" t="s">
        <v>25</v>
      </c>
      <c r="L3246" t="s">
        <v>84</v>
      </c>
      <c r="M3246" t="s">
        <v>54</v>
      </c>
      <c r="N3246" t="s">
        <v>39</v>
      </c>
      <c r="O3246">
        <v>1</v>
      </c>
      <c r="P3246" t="s">
        <v>64</v>
      </c>
      <c r="Q3246">
        <v>2</v>
      </c>
      <c r="R3246" t="s">
        <v>30</v>
      </c>
      <c r="S3246" t="s">
        <v>31</v>
      </c>
      <c r="T3246" t="s">
        <v>32</v>
      </c>
      <c r="U3246" t="str">
        <f t="shared" si="1225"/>
        <v>Millennieals</v>
      </c>
      <c r="V3246" t="str">
        <f t="shared" si="1230"/>
        <v>low</v>
      </c>
      <c r="W3246" t="str">
        <f t="shared" si="1226"/>
        <v>MEDIUM</v>
      </c>
      <c r="X3246" s="8">
        <f t="shared" si="1234"/>
        <v>3.3571428571428572</v>
      </c>
      <c r="Y3246">
        <f t="shared" si="1219"/>
        <v>2</v>
      </c>
      <c r="Z3246">
        <f t="shared" si="1220"/>
        <v>5</v>
      </c>
      <c r="AA3246">
        <f t="shared" si="1221"/>
        <v>4</v>
      </c>
      <c r="AB3246">
        <f t="shared" si="1222"/>
        <v>3.5</v>
      </c>
      <c r="AC3246">
        <f t="shared" si="1223"/>
        <v>5</v>
      </c>
      <c r="AD3246">
        <f t="shared" si="1224"/>
        <v>3</v>
      </c>
      <c r="AE3246">
        <f t="shared" si="1227"/>
        <v>3.0500000000000003</v>
      </c>
    </row>
    <row r="3247" spans="1:31" x14ac:dyDescent="0.3">
      <c r="A3247" t="s">
        <v>3312</v>
      </c>
      <c r="B3247">
        <v>58</v>
      </c>
      <c r="C3247" t="s">
        <v>62</v>
      </c>
      <c r="D3247" t="s">
        <v>56</v>
      </c>
      <c r="E3247" t="s">
        <v>44</v>
      </c>
      <c r="F3247">
        <v>18</v>
      </c>
      <c r="G3247" t="s">
        <v>24</v>
      </c>
      <c r="H3247">
        <v>41</v>
      </c>
      <c r="I3247">
        <v>12</v>
      </c>
      <c r="J3247">
        <v>3</v>
      </c>
      <c r="K3247" t="s">
        <v>63</v>
      </c>
      <c r="L3247" t="s">
        <v>46</v>
      </c>
      <c r="M3247" t="s">
        <v>54</v>
      </c>
      <c r="N3247" t="s">
        <v>39</v>
      </c>
      <c r="O3247">
        <v>1</v>
      </c>
      <c r="P3247" t="s">
        <v>29</v>
      </c>
      <c r="Q3247">
        <v>2</v>
      </c>
      <c r="R3247" t="s">
        <v>65</v>
      </c>
      <c r="S3247" t="s">
        <v>47</v>
      </c>
      <c r="T3247" t="s">
        <v>32</v>
      </c>
      <c r="U3247" t="str">
        <f t="shared" si="1225"/>
        <v>Gen X</v>
      </c>
      <c r="V3247" t="str">
        <f t="shared" si="1230"/>
        <v>standard</v>
      </c>
      <c r="W3247" t="str">
        <f t="shared" si="1226"/>
        <v>Good</v>
      </c>
      <c r="X3247" s="8">
        <f t="shared" si="1234"/>
        <v>3.6428571428571428</v>
      </c>
      <c r="Y3247">
        <f t="shared" si="1219"/>
        <v>5</v>
      </c>
      <c r="Z3247">
        <f t="shared" si="1220"/>
        <v>1</v>
      </c>
      <c r="AA3247">
        <f t="shared" si="1221"/>
        <v>3</v>
      </c>
      <c r="AB3247">
        <f t="shared" si="1222"/>
        <v>3.5</v>
      </c>
      <c r="AC3247">
        <f t="shared" si="1223"/>
        <v>5</v>
      </c>
      <c r="AD3247">
        <f t="shared" si="1224"/>
        <v>5</v>
      </c>
      <c r="AE3247">
        <f t="shared" si="1227"/>
        <v>3.95</v>
      </c>
    </row>
    <row r="3248" spans="1:31" x14ac:dyDescent="0.3">
      <c r="A3248" t="s">
        <v>3313</v>
      </c>
      <c r="B3248">
        <v>25</v>
      </c>
      <c r="C3248" t="s">
        <v>62</v>
      </c>
      <c r="D3248" t="s">
        <v>77</v>
      </c>
      <c r="E3248" t="s">
        <v>23</v>
      </c>
      <c r="F3248">
        <v>15</v>
      </c>
      <c r="G3248" t="s">
        <v>37</v>
      </c>
      <c r="H3248">
        <v>26</v>
      </c>
      <c r="I3248">
        <v>11</v>
      </c>
      <c r="J3248">
        <v>1</v>
      </c>
      <c r="K3248" t="s">
        <v>53</v>
      </c>
      <c r="L3248" t="s">
        <v>26</v>
      </c>
      <c r="M3248" t="s">
        <v>27</v>
      </c>
      <c r="N3248" t="s">
        <v>28</v>
      </c>
      <c r="O3248">
        <v>3</v>
      </c>
      <c r="P3248" t="s">
        <v>40</v>
      </c>
      <c r="Q3248">
        <v>3</v>
      </c>
      <c r="R3248" t="s">
        <v>30</v>
      </c>
      <c r="S3248" t="s">
        <v>58</v>
      </c>
      <c r="T3248" t="s">
        <v>48</v>
      </c>
      <c r="U3248" t="str">
        <f t="shared" si="1225"/>
        <v>GEN Z</v>
      </c>
      <c r="V3248" t="str">
        <f t="shared" si="1230"/>
        <v>low</v>
      </c>
      <c r="W3248" t="str">
        <f t="shared" si="1226"/>
        <v>poor</v>
      </c>
      <c r="X3248" s="8">
        <f t="shared" si="1234"/>
        <v>2.2142857142857144</v>
      </c>
      <c r="Y3248">
        <f t="shared" si="1219"/>
        <v>1</v>
      </c>
      <c r="Z3248">
        <f t="shared" si="1220"/>
        <v>3</v>
      </c>
      <c r="AA3248">
        <f t="shared" si="1221"/>
        <v>4</v>
      </c>
      <c r="AB3248">
        <f t="shared" si="1222"/>
        <v>2.5</v>
      </c>
      <c r="AC3248">
        <f t="shared" si="1223"/>
        <v>2</v>
      </c>
      <c r="AD3248">
        <f t="shared" si="1224"/>
        <v>1</v>
      </c>
      <c r="AE3248">
        <f t="shared" si="1227"/>
        <v>1.6500000000000001</v>
      </c>
    </row>
    <row r="3249" spans="1:31" x14ac:dyDescent="0.3">
      <c r="A3249" t="s">
        <v>3314</v>
      </c>
      <c r="B3249">
        <v>48</v>
      </c>
      <c r="C3249" t="s">
        <v>50</v>
      </c>
      <c r="D3249" t="s">
        <v>73</v>
      </c>
      <c r="E3249" t="s">
        <v>67</v>
      </c>
      <c r="F3249">
        <v>7</v>
      </c>
      <c r="G3249" t="s">
        <v>37</v>
      </c>
      <c r="H3249">
        <v>34</v>
      </c>
      <c r="I3249">
        <v>13</v>
      </c>
      <c r="J3249">
        <v>5</v>
      </c>
      <c r="K3249" t="s">
        <v>53</v>
      </c>
      <c r="L3249" t="s">
        <v>38</v>
      </c>
      <c r="M3249" t="s">
        <v>54</v>
      </c>
      <c r="N3249" t="s">
        <v>45</v>
      </c>
      <c r="O3249">
        <v>4</v>
      </c>
      <c r="P3249" t="s">
        <v>40</v>
      </c>
      <c r="Q3249">
        <v>1</v>
      </c>
      <c r="R3249" t="s">
        <v>30</v>
      </c>
      <c r="S3249" t="s">
        <v>47</v>
      </c>
      <c r="T3249" t="s">
        <v>32</v>
      </c>
      <c r="U3249" t="str">
        <f t="shared" si="1225"/>
        <v>Gen X</v>
      </c>
      <c r="V3249" t="str">
        <f t="shared" si="1230"/>
        <v>low</v>
      </c>
      <c r="W3249" t="str">
        <f t="shared" si="1226"/>
        <v>MEDIUM</v>
      </c>
      <c r="X3249" s="8">
        <f t="shared" si="1234"/>
        <v>2.7142857142857144</v>
      </c>
      <c r="Y3249">
        <f t="shared" si="1219"/>
        <v>3</v>
      </c>
      <c r="Z3249">
        <f t="shared" si="1220"/>
        <v>1</v>
      </c>
      <c r="AA3249">
        <f t="shared" si="1221"/>
        <v>4</v>
      </c>
      <c r="AB3249">
        <f t="shared" si="1222"/>
        <v>3</v>
      </c>
      <c r="AC3249">
        <f t="shared" si="1223"/>
        <v>5</v>
      </c>
      <c r="AD3249">
        <f t="shared" si="1224"/>
        <v>1</v>
      </c>
      <c r="AE3249">
        <f t="shared" si="1227"/>
        <v>2.4500000000000002</v>
      </c>
    </row>
    <row r="3250" spans="1:31" x14ac:dyDescent="0.3">
      <c r="A3250" t="s">
        <v>3315</v>
      </c>
      <c r="B3250">
        <v>31</v>
      </c>
      <c r="C3250" t="s">
        <v>21</v>
      </c>
      <c r="D3250" t="s">
        <v>35</v>
      </c>
      <c r="E3250" t="s">
        <v>44</v>
      </c>
      <c r="F3250">
        <v>18</v>
      </c>
      <c r="G3250" t="s">
        <v>52</v>
      </c>
      <c r="H3250">
        <v>31</v>
      </c>
      <c r="I3250">
        <v>4</v>
      </c>
      <c r="J3250">
        <v>2</v>
      </c>
      <c r="K3250" t="s">
        <v>53</v>
      </c>
      <c r="L3250" t="s">
        <v>26</v>
      </c>
      <c r="M3250" t="s">
        <v>54</v>
      </c>
      <c r="N3250" t="s">
        <v>45</v>
      </c>
      <c r="O3250">
        <v>4</v>
      </c>
      <c r="P3250" t="s">
        <v>40</v>
      </c>
      <c r="Q3250">
        <v>4</v>
      </c>
      <c r="R3250" t="s">
        <v>30</v>
      </c>
      <c r="S3250" t="s">
        <v>58</v>
      </c>
      <c r="T3250" t="s">
        <v>74</v>
      </c>
      <c r="U3250" t="str">
        <f t="shared" si="1225"/>
        <v>Millennieals</v>
      </c>
      <c r="V3250" t="str">
        <f t="shared" si="1230"/>
        <v>low</v>
      </c>
      <c r="W3250" t="str">
        <f t="shared" si="1226"/>
        <v>MEDIUM</v>
      </c>
      <c r="X3250" s="8">
        <f t="shared" si="1234"/>
        <v>2.5</v>
      </c>
      <c r="Y3250">
        <f t="shared" si="1219"/>
        <v>1</v>
      </c>
      <c r="Z3250">
        <f t="shared" si="1220"/>
        <v>3</v>
      </c>
      <c r="AA3250">
        <f t="shared" si="1221"/>
        <v>4</v>
      </c>
      <c r="AB3250">
        <f t="shared" si="1222"/>
        <v>4.5</v>
      </c>
      <c r="AC3250">
        <f t="shared" si="1223"/>
        <v>5</v>
      </c>
      <c r="AD3250">
        <f t="shared" si="1224"/>
        <v>1</v>
      </c>
      <c r="AE3250">
        <f t="shared" si="1227"/>
        <v>2.1</v>
      </c>
    </row>
    <row r="3251" spans="1:31" x14ac:dyDescent="0.3">
      <c r="A3251" t="s">
        <v>3316</v>
      </c>
      <c r="B3251">
        <v>32</v>
      </c>
      <c r="C3251" t="s">
        <v>62</v>
      </c>
      <c r="D3251" t="s">
        <v>35</v>
      </c>
      <c r="E3251" t="s">
        <v>80</v>
      </c>
      <c r="F3251">
        <v>15</v>
      </c>
      <c r="G3251" t="s">
        <v>52</v>
      </c>
      <c r="H3251">
        <v>52</v>
      </c>
      <c r="I3251">
        <v>7</v>
      </c>
      <c r="J3251">
        <v>1</v>
      </c>
      <c r="K3251" t="s">
        <v>53</v>
      </c>
      <c r="L3251" t="s">
        <v>84</v>
      </c>
      <c r="M3251" t="s">
        <v>27</v>
      </c>
      <c r="N3251" t="s">
        <v>39</v>
      </c>
      <c r="O3251">
        <v>3</v>
      </c>
      <c r="P3251" t="s">
        <v>64</v>
      </c>
      <c r="Q3251">
        <v>5</v>
      </c>
      <c r="R3251" t="s">
        <v>30</v>
      </c>
      <c r="S3251" t="s">
        <v>31</v>
      </c>
      <c r="T3251" t="s">
        <v>60</v>
      </c>
      <c r="U3251" t="str">
        <f t="shared" si="1225"/>
        <v>Millennieals</v>
      </c>
      <c r="V3251" t="str">
        <f t="shared" si="1230"/>
        <v>high</v>
      </c>
      <c r="W3251" t="str">
        <f t="shared" si="1226"/>
        <v>MEDIUM</v>
      </c>
      <c r="X3251" s="8">
        <f t="shared" si="1234"/>
        <v>2.5</v>
      </c>
      <c r="Y3251">
        <f t="shared" si="1219"/>
        <v>2</v>
      </c>
      <c r="Z3251">
        <f t="shared" si="1220"/>
        <v>5</v>
      </c>
      <c r="AA3251">
        <f t="shared" si="1221"/>
        <v>2</v>
      </c>
      <c r="AB3251">
        <f t="shared" si="1222"/>
        <v>3.5</v>
      </c>
      <c r="AC3251">
        <f t="shared" si="1223"/>
        <v>2</v>
      </c>
      <c r="AD3251">
        <f t="shared" si="1224"/>
        <v>1</v>
      </c>
      <c r="AE3251">
        <f t="shared" si="1227"/>
        <v>2.2000000000000002</v>
      </c>
    </row>
    <row r="3252" spans="1:31" x14ac:dyDescent="0.3">
      <c r="A3252" t="s">
        <v>3317</v>
      </c>
      <c r="B3252">
        <v>60</v>
      </c>
      <c r="C3252" t="s">
        <v>62</v>
      </c>
      <c r="D3252" t="s">
        <v>56</v>
      </c>
      <c r="E3252" t="s">
        <v>80</v>
      </c>
      <c r="F3252">
        <v>4</v>
      </c>
      <c r="G3252" t="s">
        <v>52</v>
      </c>
      <c r="H3252">
        <v>60</v>
      </c>
      <c r="I3252">
        <v>15</v>
      </c>
      <c r="J3252">
        <v>4</v>
      </c>
      <c r="K3252" t="s">
        <v>63</v>
      </c>
      <c r="L3252" t="s">
        <v>46</v>
      </c>
      <c r="M3252" t="s">
        <v>54</v>
      </c>
      <c r="N3252" t="s">
        <v>39</v>
      </c>
      <c r="O3252">
        <v>2</v>
      </c>
      <c r="P3252" t="s">
        <v>64</v>
      </c>
      <c r="Q3252">
        <v>5</v>
      </c>
      <c r="R3252" t="s">
        <v>46</v>
      </c>
      <c r="S3252" t="s">
        <v>58</v>
      </c>
      <c r="T3252" t="s">
        <v>60</v>
      </c>
      <c r="U3252" t="str">
        <f t="shared" si="1225"/>
        <v>Gen X</v>
      </c>
      <c r="V3252" t="str">
        <f t="shared" si="1230"/>
        <v xml:space="preserve">very high </v>
      </c>
      <c r="W3252" t="str">
        <f t="shared" si="1226"/>
        <v>Good</v>
      </c>
      <c r="X3252" s="8">
        <f t="shared" si="1234"/>
        <v>3.8571428571428572</v>
      </c>
      <c r="Y3252">
        <f t="shared" si="1219"/>
        <v>5</v>
      </c>
      <c r="Z3252">
        <f t="shared" si="1220"/>
        <v>3</v>
      </c>
      <c r="AA3252">
        <f t="shared" si="1221"/>
        <v>1</v>
      </c>
      <c r="AB3252">
        <f t="shared" si="1222"/>
        <v>5</v>
      </c>
      <c r="AC3252">
        <f t="shared" si="1223"/>
        <v>5</v>
      </c>
      <c r="AD3252">
        <f t="shared" si="1224"/>
        <v>5</v>
      </c>
      <c r="AE3252">
        <f t="shared" si="1227"/>
        <v>4.3999999999999995</v>
      </c>
    </row>
    <row r="3253" spans="1:31" x14ac:dyDescent="0.3">
      <c r="A3253" t="s">
        <v>3318</v>
      </c>
      <c r="B3253">
        <v>35</v>
      </c>
      <c r="C3253" t="s">
        <v>50</v>
      </c>
      <c r="D3253" t="s">
        <v>35</v>
      </c>
      <c r="E3253" t="s">
        <v>23</v>
      </c>
      <c r="F3253">
        <v>21</v>
      </c>
      <c r="G3253" t="s">
        <v>24</v>
      </c>
      <c r="H3253">
        <v>36</v>
      </c>
      <c r="I3253">
        <v>15</v>
      </c>
      <c r="J3253">
        <v>2</v>
      </c>
      <c r="K3253" t="s">
        <v>63</v>
      </c>
      <c r="L3253" t="s">
        <v>46</v>
      </c>
      <c r="M3253" t="s">
        <v>54</v>
      </c>
      <c r="N3253" t="s">
        <v>45</v>
      </c>
      <c r="O3253">
        <v>3</v>
      </c>
      <c r="P3253" t="s">
        <v>29</v>
      </c>
      <c r="Q3253">
        <v>4</v>
      </c>
      <c r="R3253" t="s">
        <v>46</v>
      </c>
      <c r="S3253" t="s">
        <v>58</v>
      </c>
      <c r="T3253" t="s">
        <v>41</v>
      </c>
      <c r="U3253" t="str">
        <f t="shared" si="1225"/>
        <v>Millennieals</v>
      </c>
      <c r="V3253" t="str">
        <f t="shared" si="1230"/>
        <v>standard</v>
      </c>
      <c r="W3253" t="str">
        <f t="shared" si="1226"/>
        <v>Good</v>
      </c>
      <c r="X3253" s="8">
        <f t="shared" ref="X3253" si="1239">AVERAGE(6-(AD3253),6-(Y3253),6-(O3253),J3253,AB3253,Z3253,6-(AA3253))</f>
        <v>2.5</v>
      </c>
      <c r="Y3253">
        <f t="shared" si="1219"/>
        <v>5</v>
      </c>
      <c r="Z3253">
        <f t="shared" si="1220"/>
        <v>3</v>
      </c>
      <c r="AA3253">
        <f t="shared" si="1221"/>
        <v>3</v>
      </c>
      <c r="AB3253">
        <f t="shared" si="1222"/>
        <v>4.5</v>
      </c>
      <c r="AC3253">
        <f t="shared" si="1223"/>
        <v>5</v>
      </c>
      <c r="AD3253">
        <f t="shared" si="1224"/>
        <v>5</v>
      </c>
      <c r="AE3253">
        <f t="shared" si="1227"/>
        <v>4.2500000000000009</v>
      </c>
    </row>
    <row r="3254" spans="1:31" x14ac:dyDescent="0.3">
      <c r="A3254" t="s">
        <v>3319</v>
      </c>
      <c r="B3254">
        <v>53</v>
      </c>
      <c r="C3254" t="s">
        <v>21</v>
      </c>
      <c r="D3254" t="s">
        <v>79</v>
      </c>
      <c r="E3254" t="s">
        <v>23</v>
      </c>
      <c r="F3254">
        <v>16</v>
      </c>
      <c r="G3254" t="s">
        <v>37</v>
      </c>
      <c r="H3254">
        <v>21</v>
      </c>
      <c r="I3254">
        <v>9</v>
      </c>
      <c r="J3254">
        <v>1</v>
      </c>
      <c r="K3254" t="s">
        <v>53</v>
      </c>
      <c r="L3254" t="s">
        <v>84</v>
      </c>
      <c r="M3254" t="s">
        <v>27</v>
      </c>
      <c r="N3254" t="s">
        <v>45</v>
      </c>
      <c r="O3254">
        <v>3</v>
      </c>
      <c r="P3254" t="s">
        <v>29</v>
      </c>
      <c r="Q3254">
        <v>5</v>
      </c>
      <c r="R3254" t="s">
        <v>46</v>
      </c>
      <c r="S3254" t="s">
        <v>47</v>
      </c>
      <c r="T3254" t="s">
        <v>41</v>
      </c>
      <c r="U3254" t="str">
        <f t="shared" si="1225"/>
        <v>Gen X</v>
      </c>
      <c r="V3254" t="str">
        <f t="shared" si="1230"/>
        <v>low</v>
      </c>
      <c r="W3254" t="str">
        <f t="shared" si="1226"/>
        <v>poor</v>
      </c>
      <c r="X3254" s="8">
        <f t="shared" ref="X3254" si="1240">AVERAGE((AD3254),(Y3254),6-(O3254),J3254,AB3254,Z3254,(AA3254))</f>
        <v>2.2142857142857144</v>
      </c>
      <c r="Y3254">
        <f t="shared" si="1219"/>
        <v>2</v>
      </c>
      <c r="Z3254">
        <f t="shared" si="1220"/>
        <v>1</v>
      </c>
      <c r="AA3254">
        <f t="shared" si="1221"/>
        <v>4</v>
      </c>
      <c r="AB3254">
        <f t="shared" si="1222"/>
        <v>3.5</v>
      </c>
      <c r="AC3254">
        <f t="shared" si="1223"/>
        <v>2</v>
      </c>
      <c r="AD3254">
        <f t="shared" si="1224"/>
        <v>1</v>
      </c>
      <c r="AE3254">
        <f t="shared" si="1227"/>
        <v>1.7000000000000002</v>
      </c>
    </row>
    <row r="3255" spans="1:31" x14ac:dyDescent="0.3">
      <c r="A3255" t="s">
        <v>3320</v>
      </c>
      <c r="B3255">
        <v>53</v>
      </c>
      <c r="C3255" t="s">
        <v>34</v>
      </c>
      <c r="D3255" t="s">
        <v>56</v>
      </c>
      <c r="E3255" t="s">
        <v>23</v>
      </c>
      <c r="F3255">
        <v>16</v>
      </c>
      <c r="G3255" t="s">
        <v>24</v>
      </c>
      <c r="H3255">
        <v>40</v>
      </c>
      <c r="I3255">
        <v>13</v>
      </c>
      <c r="J3255">
        <v>2</v>
      </c>
      <c r="K3255" t="s">
        <v>53</v>
      </c>
      <c r="L3255" t="s">
        <v>84</v>
      </c>
      <c r="M3255" t="s">
        <v>27</v>
      </c>
      <c r="N3255" t="s">
        <v>28</v>
      </c>
      <c r="O3255">
        <v>2</v>
      </c>
      <c r="P3255" t="s">
        <v>64</v>
      </c>
      <c r="Q3255">
        <v>4</v>
      </c>
      <c r="R3255" t="s">
        <v>30</v>
      </c>
      <c r="S3255" t="s">
        <v>31</v>
      </c>
      <c r="T3255" t="s">
        <v>41</v>
      </c>
      <c r="U3255" t="str">
        <f t="shared" si="1225"/>
        <v>Gen X</v>
      </c>
      <c r="V3255" t="str">
        <f t="shared" si="1230"/>
        <v>standard</v>
      </c>
      <c r="W3255" t="str">
        <f t="shared" si="1226"/>
        <v>MEDIUM</v>
      </c>
      <c r="X3255" s="8">
        <f t="shared" si="1234"/>
        <v>2.8571428571428572</v>
      </c>
      <c r="Y3255">
        <f t="shared" si="1219"/>
        <v>2</v>
      </c>
      <c r="Z3255">
        <f t="shared" si="1220"/>
        <v>5</v>
      </c>
      <c r="AA3255">
        <f t="shared" si="1221"/>
        <v>3</v>
      </c>
      <c r="AB3255">
        <f t="shared" si="1222"/>
        <v>3</v>
      </c>
      <c r="AC3255">
        <f t="shared" si="1223"/>
        <v>2</v>
      </c>
      <c r="AD3255">
        <f t="shared" si="1224"/>
        <v>1</v>
      </c>
      <c r="AE3255">
        <f t="shared" si="1227"/>
        <v>2.2999999999999998</v>
      </c>
    </row>
    <row r="3256" spans="1:31" x14ac:dyDescent="0.3">
      <c r="A3256" t="s">
        <v>3321</v>
      </c>
      <c r="B3256">
        <v>31</v>
      </c>
      <c r="C3256" t="s">
        <v>50</v>
      </c>
      <c r="D3256" t="s">
        <v>79</v>
      </c>
      <c r="E3256" t="s">
        <v>44</v>
      </c>
      <c r="F3256">
        <v>24</v>
      </c>
      <c r="G3256" t="s">
        <v>37</v>
      </c>
      <c r="H3256">
        <v>60</v>
      </c>
      <c r="I3256">
        <v>4</v>
      </c>
      <c r="J3256">
        <v>2</v>
      </c>
      <c r="K3256" t="s">
        <v>63</v>
      </c>
      <c r="L3256" t="s">
        <v>46</v>
      </c>
      <c r="M3256" t="s">
        <v>27</v>
      </c>
      <c r="N3256" t="s">
        <v>45</v>
      </c>
      <c r="O3256">
        <v>1</v>
      </c>
      <c r="P3256" t="s">
        <v>29</v>
      </c>
      <c r="Q3256">
        <v>4</v>
      </c>
      <c r="R3256" t="s">
        <v>65</v>
      </c>
      <c r="S3256" t="s">
        <v>58</v>
      </c>
      <c r="T3256" t="s">
        <v>48</v>
      </c>
      <c r="U3256" t="str">
        <f t="shared" si="1225"/>
        <v>Millennieals</v>
      </c>
      <c r="V3256" t="str">
        <f t="shared" si="1230"/>
        <v xml:space="preserve">very high </v>
      </c>
      <c r="W3256" t="str">
        <f t="shared" si="1226"/>
        <v>Good</v>
      </c>
      <c r="X3256" s="8">
        <f t="shared" si="1234"/>
        <v>3.4285714285714284</v>
      </c>
      <c r="Y3256">
        <f t="shared" si="1219"/>
        <v>5</v>
      </c>
      <c r="Z3256">
        <f t="shared" si="1220"/>
        <v>3</v>
      </c>
      <c r="AA3256">
        <f t="shared" si="1221"/>
        <v>1</v>
      </c>
      <c r="AB3256">
        <f t="shared" si="1222"/>
        <v>3</v>
      </c>
      <c r="AC3256">
        <f t="shared" si="1223"/>
        <v>2</v>
      </c>
      <c r="AD3256">
        <f t="shared" si="1224"/>
        <v>5</v>
      </c>
      <c r="AE3256">
        <f t="shared" si="1227"/>
        <v>3.85</v>
      </c>
    </row>
    <row r="3257" spans="1:31" x14ac:dyDescent="0.3">
      <c r="A3257" t="s">
        <v>3322</v>
      </c>
      <c r="B3257">
        <v>37</v>
      </c>
      <c r="C3257" t="s">
        <v>50</v>
      </c>
      <c r="D3257" t="s">
        <v>73</v>
      </c>
      <c r="E3257" t="s">
        <v>23</v>
      </c>
      <c r="F3257">
        <v>34</v>
      </c>
      <c r="G3257" t="s">
        <v>37</v>
      </c>
      <c r="H3257">
        <v>55</v>
      </c>
      <c r="I3257">
        <v>3</v>
      </c>
      <c r="J3257">
        <v>2</v>
      </c>
      <c r="K3257" t="s">
        <v>25</v>
      </c>
      <c r="L3257" t="s">
        <v>38</v>
      </c>
      <c r="M3257" t="s">
        <v>27</v>
      </c>
      <c r="N3257" t="s">
        <v>45</v>
      </c>
      <c r="O3257">
        <v>4</v>
      </c>
      <c r="P3257" t="s">
        <v>40</v>
      </c>
      <c r="Q3257">
        <v>4</v>
      </c>
      <c r="R3257" t="s">
        <v>65</v>
      </c>
      <c r="S3257" t="s">
        <v>58</v>
      </c>
      <c r="T3257" t="s">
        <v>60</v>
      </c>
      <c r="U3257" t="str">
        <f t="shared" si="1225"/>
        <v>Millennieals</v>
      </c>
      <c r="V3257" t="str">
        <f t="shared" si="1230"/>
        <v>high</v>
      </c>
      <c r="W3257" t="str">
        <f t="shared" si="1226"/>
        <v>MEDIUM</v>
      </c>
      <c r="X3257" s="8">
        <f t="shared" si="1234"/>
        <v>2.5714285714285716</v>
      </c>
      <c r="Y3257">
        <f t="shared" si="1219"/>
        <v>3</v>
      </c>
      <c r="Z3257">
        <f t="shared" si="1220"/>
        <v>3</v>
      </c>
      <c r="AA3257">
        <f t="shared" si="1221"/>
        <v>2</v>
      </c>
      <c r="AB3257">
        <f t="shared" si="1222"/>
        <v>3</v>
      </c>
      <c r="AC3257">
        <f t="shared" si="1223"/>
        <v>2</v>
      </c>
      <c r="AD3257">
        <f t="shared" si="1224"/>
        <v>3</v>
      </c>
      <c r="AE3257">
        <f t="shared" si="1227"/>
        <v>2.8</v>
      </c>
    </row>
    <row r="3258" spans="1:31" x14ac:dyDescent="0.3">
      <c r="A3258" t="s">
        <v>3323</v>
      </c>
      <c r="B3258">
        <v>46</v>
      </c>
      <c r="C3258" t="s">
        <v>34</v>
      </c>
      <c r="D3258" t="s">
        <v>73</v>
      </c>
      <c r="E3258" t="s">
        <v>44</v>
      </c>
      <c r="F3258">
        <v>5</v>
      </c>
      <c r="G3258" t="s">
        <v>37</v>
      </c>
      <c r="H3258">
        <v>28</v>
      </c>
      <c r="I3258">
        <v>15</v>
      </c>
      <c r="J3258">
        <v>5</v>
      </c>
      <c r="K3258" t="s">
        <v>53</v>
      </c>
      <c r="L3258" t="s">
        <v>46</v>
      </c>
      <c r="M3258" t="s">
        <v>54</v>
      </c>
      <c r="N3258" t="s">
        <v>28</v>
      </c>
      <c r="O3258">
        <v>4</v>
      </c>
      <c r="P3258" t="s">
        <v>40</v>
      </c>
      <c r="Q3258">
        <v>3</v>
      </c>
      <c r="R3258" t="s">
        <v>46</v>
      </c>
      <c r="S3258" t="s">
        <v>31</v>
      </c>
      <c r="T3258" t="s">
        <v>74</v>
      </c>
      <c r="U3258" t="str">
        <f t="shared" si="1225"/>
        <v>Gen X</v>
      </c>
      <c r="V3258" t="str">
        <f t="shared" si="1230"/>
        <v>low</v>
      </c>
      <c r="W3258" t="str">
        <f t="shared" si="1226"/>
        <v>Good</v>
      </c>
      <c r="X3258" s="8">
        <f t="shared" si="1234"/>
        <v>3.7142857142857144</v>
      </c>
      <c r="Y3258">
        <f t="shared" si="1219"/>
        <v>5</v>
      </c>
      <c r="Z3258">
        <f t="shared" si="1220"/>
        <v>5</v>
      </c>
      <c r="AA3258">
        <f t="shared" si="1221"/>
        <v>4</v>
      </c>
      <c r="AB3258">
        <f t="shared" si="1222"/>
        <v>4</v>
      </c>
      <c r="AC3258">
        <f t="shared" si="1223"/>
        <v>5</v>
      </c>
      <c r="AD3258">
        <f t="shared" si="1224"/>
        <v>1</v>
      </c>
      <c r="AE3258">
        <f t="shared" si="1227"/>
        <v>3.65</v>
      </c>
    </row>
    <row r="3259" spans="1:31" x14ac:dyDescent="0.3">
      <c r="A3259" t="s">
        <v>3324</v>
      </c>
      <c r="B3259">
        <v>49</v>
      </c>
      <c r="C3259" t="s">
        <v>50</v>
      </c>
      <c r="D3259" t="s">
        <v>22</v>
      </c>
      <c r="E3259" t="s">
        <v>36</v>
      </c>
      <c r="F3259">
        <v>18</v>
      </c>
      <c r="G3259" t="s">
        <v>24</v>
      </c>
      <c r="H3259">
        <v>28</v>
      </c>
      <c r="I3259">
        <v>1</v>
      </c>
      <c r="J3259">
        <v>2</v>
      </c>
      <c r="K3259" t="s">
        <v>63</v>
      </c>
      <c r="L3259" t="s">
        <v>46</v>
      </c>
      <c r="M3259" t="s">
        <v>54</v>
      </c>
      <c r="N3259" t="s">
        <v>28</v>
      </c>
      <c r="O3259">
        <v>4</v>
      </c>
      <c r="P3259" t="s">
        <v>29</v>
      </c>
      <c r="Q3259">
        <v>2</v>
      </c>
      <c r="R3259" t="s">
        <v>30</v>
      </c>
      <c r="S3259" t="s">
        <v>58</v>
      </c>
      <c r="T3259" t="s">
        <v>48</v>
      </c>
      <c r="U3259" t="str">
        <f t="shared" si="1225"/>
        <v>Gen X</v>
      </c>
      <c r="V3259" t="str">
        <f t="shared" si="1230"/>
        <v>low</v>
      </c>
      <c r="W3259" t="str">
        <f t="shared" si="1226"/>
        <v>Good</v>
      </c>
      <c r="X3259" s="8">
        <f t="shared" si="1234"/>
        <v>3.5</v>
      </c>
      <c r="Y3259">
        <f t="shared" si="1219"/>
        <v>5</v>
      </c>
      <c r="Z3259">
        <f t="shared" si="1220"/>
        <v>3</v>
      </c>
      <c r="AA3259">
        <f t="shared" si="1221"/>
        <v>4</v>
      </c>
      <c r="AB3259">
        <f t="shared" si="1222"/>
        <v>3.5</v>
      </c>
      <c r="AC3259">
        <f t="shared" si="1223"/>
        <v>5</v>
      </c>
      <c r="AD3259">
        <f t="shared" si="1224"/>
        <v>5</v>
      </c>
      <c r="AE3259">
        <f t="shared" si="1227"/>
        <v>4.2</v>
      </c>
    </row>
    <row r="3260" spans="1:31" x14ac:dyDescent="0.3">
      <c r="A3260" t="s">
        <v>3325</v>
      </c>
      <c r="B3260">
        <v>57</v>
      </c>
      <c r="C3260" t="s">
        <v>21</v>
      </c>
      <c r="D3260" t="s">
        <v>79</v>
      </c>
      <c r="E3260" t="s">
        <v>80</v>
      </c>
      <c r="F3260">
        <v>16</v>
      </c>
      <c r="G3260" t="s">
        <v>52</v>
      </c>
      <c r="H3260">
        <v>53</v>
      </c>
      <c r="I3260">
        <v>13</v>
      </c>
      <c r="J3260">
        <v>3</v>
      </c>
      <c r="K3260" t="s">
        <v>53</v>
      </c>
      <c r="L3260" t="s">
        <v>38</v>
      </c>
      <c r="M3260" t="s">
        <v>27</v>
      </c>
      <c r="N3260" t="s">
        <v>28</v>
      </c>
      <c r="O3260">
        <v>2</v>
      </c>
      <c r="P3260" t="s">
        <v>40</v>
      </c>
      <c r="Q3260">
        <v>4</v>
      </c>
      <c r="R3260" t="s">
        <v>30</v>
      </c>
      <c r="S3260" t="s">
        <v>47</v>
      </c>
      <c r="T3260" t="s">
        <v>41</v>
      </c>
      <c r="U3260" t="str">
        <f t="shared" si="1225"/>
        <v>Gen X</v>
      </c>
      <c r="V3260" t="str">
        <f t="shared" si="1230"/>
        <v>high</v>
      </c>
      <c r="W3260" t="str">
        <f t="shared" si="1226"/>
        <v>poor</v>
      </c>
      <c r="X3260" s="8">
        <f t="shared" si="1234"/>
        <v>2.4285714285714284</v>
      </c>
      <c r="Y3260">
        <f t="shared" si="1219"/>
        <v>3</v>
      </c>
      <c r="Z3260">
        <f t="shared" si="1220"/>
        <v>1</v>
      </c>
      <c r="AA3260">
        <f t="shared" si="1221"/>
        <v>2</v>
      </c>
      <c r="AB3260">
        <f t="shared" si="1222"/>
        <v>3</v>
      </c>
      <c r="AC3260">
        <f t="shared" si="1223"/>
        <v>2</v>
      </c>
      <c r="AD3260">
        <f t="shared" si="1224"/>
        <v>1</v>
      </c>
      <c r="AE3260">
        <f t="shared" si="1227"/>
        <v>2</v>
      </c>
    </row>
    <row r="3261" spans="1:31" x14ac:dyDescent="0.3">
      <c r="A3261" t="s">
        <v>3326</v>
      </c>
      <c r="B3261">
        <v>58</v>
      </c>
      <c r="C3261" t="s">
        <v>34</v>
      </c>
      <c r="D3261" t="s">
        <v>56</v>
      </c>
      <c r="E3261" t="s">
        <v>23</v>
      </c>
      <c r="F3261">
        <v>31</v>
      </c>
      <c r="G3261" t="s">
        <v>37</v>
      </c>
      <c r="H3261">
        <v>38</v>
      </c>
      <c r="I3261">
        <v>10</v>
      </c>
      <c r="J3261">
        <v>5</v>
      </c>
      <c r="K3261" t="s">
        <v>53</v>
      </c>
      <c r="L3261" t="s">
        <v>38</v>
      </c>
      <c r="M3261" t="s">
        <v>54</v>
      </c>
      <c r="N3261" t="s">
        <v>39</v>
      </c>
      <c r="O3261">
        <v>5</v>
      </c>
      <c r="P3261" t="s">
        <v>64</v>
      </c>
      <c r="Q3261">
        <v>5</v>
      </c>
      <c r="R3261" t="s">
        <v>46</v>
      </c>
      <c r="S3261" t="s">
        <v>31</v>
      </c>
      <c r="T3261" t="s">
        <v>41</v>
      </c>
      <c r="U3261" t="str">
        <f t="shared" si="1225"/>
        <v>Gen X</v>
      </c>
      <c r="V3261" t="str">
        <f t="shared" si="1230"/>
        <v>standard</v>
      </c>
      <c r="W3261" t="str">
        <f t="shared" si="1226"/>
        <v>MEDIUM</v>
      </c>
      <c r="X3261" s="8">
        <f t="shared" si="1234"/>
        <v>3.2857142857142856</v>
      </c>
      <c r="Y3261">
        <f t="shared" si="1219"/>
        <v>3</v>
      </c>
      <c r="Z3261">
        <f t="shared" si="1220"/>
        <v>5</v>
      </c>
      <c r="AA3261">
        <f t="shared" si="1221"/>
        <v>3</v>
      </c>
      <c r="AB3261">
        <f t="shared" si="1222"/>
        <v>5</v>
      </c>
      <c r="AC3261">
        <f t="shared" si="1223"/>
        <v>5</v>
      </c>
      <c r="AD3261">
        <f t="shared" si="1224"/>
        <v>1</v>
      </c>
      <c r="AE3261">
        <f t="shared" si="1227"/>
        <v>3.1999999999999997</v>
      </c>
    </row>
    <row r="3262" spans="1:31" x14ac:dyDescent="0.3">
      <c r="A3262" t="s">
        <v>3327</v>
      </c>
      <c r="B3262">
        <v>55</v>
      </c>
      <c r="C3262" t="s">
        <v>62</v>
      </c>
      <c r="D3262" t="s">
        <v>77</v>
      </c>
      <c r="E3262" t="s">
        <v>44</v>
      </c>
      <c r="F3262">
        <v>23</v>
      </c>
      <c r="G3262" t="s">
        <v>37</v>
      </c>
      <c r="H3262">
        <v>55</v>
      </c>
      <c r="I3262">
        <v>5</v>
      </c>
      <c r="J3262">
        <v>3</v>
      </c>
      <c r="K3262" t="s">
        <v>63</v>
      </c>
      <c r="L3262" t="s">
        <v>84</v>
      </c>
      <c r="M3262" t="s">
        <v>54</v>
      </c>
      <c r="N3262" t="s">
        <v>45</v>
      </c>
      <c r="O3262">
        <v>2</v>
      </c>
      <c r="P3262" t="s">
        <v>64</v>
      </c>
      <c r="Q3262">
        <v>5</v>
      </c>
      <c r="R3262" t="s">
        <v>46</v>
      </c>
      <c r="S3262" t="s">
        <v>31</v>
      </c>
      <c r="T3262" t="s">
        <v>48</v>
      </c>
      <c r="U3262" t="str">
        <f t="shared" si="1225"/>
        <v>Gen X</v>
      </c>
      <c r="V3262" t="str">
        <f t="shared" si="1230"/>
        <v>high</v>
      </c>
      <c r="W3262" t="str">
        <f t="shared" si="1226"/>
        <v>Good</v>
      </c>
      <c r="X3262" s="8">
        <f t="shared" ref="X3262" si="1241">AVERAGE(6-(AD3262),6-(Y3262),6-(O3262),J3262,AB3262,Z3262,6-(AA3262))</f>
        <v>3.7142857142857144</v>
      </c>
      <c r="Y3262">
        <f t="shared" si="1219"/>
        <v>2</v>
      </c>
      <c r="Z3262">
        <f t="shared" si="1220"/>
        <v>5</v>
      </c>
      <c r="AA3262">
        <f t="shared" si="1221"/>
        <v>2</v>
      </c>
      <c r="AB3262">
        <f t="shared" si="1222"/>
        <v>5</v>
      </c>
      <c r="AC3262">
        <f t="shared" si="1223"/>
        <v>5</v>
      </c>
      <c r="AD3262">
        <f t="shared" si="1224"/>
        <v>5</v>
      </c>
      <c r="AE3262">
        <f t="shared" si="1227"/>
        <v>3.9</v>
      </c>
    </row>
    <row r="3263" spans="1:31" x14ac:dyDescent="0.3">
      <c r="A3263" t="s">
        <v>3328</v>
      </c>
      <c r="B3263">
        <v>43</v>
      </c>
      <c r="C3263" t="s">
        <v>50</v>
      </c>
      <c r="D3263" t="s">
        <v>79</v>
      </c>
      <c r="E3263" t="s">
        <v>67</v>
      </c>
      <c r="F3263">
        <v>32</v>
      </c>
      <c r="G3263" t="s">
        <v>37</v>
      </c>
      <c r="H3263">
        <v>40</v>
      </c>
      <c r="I3263">
        <v>15</v>
      </c>
      <c r="J3263">
        <v>4</v>
      </c>
      <c r="K3263" t="s">
        <v>25</v>
      </c>
      <c r="L3263" t="s">
        <v>46</v>
      </c>
      <c r="M3263" t="s">
        <v>54</v>
      </c>
      <c r="N3263" t="s">
        <v>39</v>
      </c>
      <c r="O3263">
        <v>1</v>
      </c>
      <c r="P3263" t="s">
        <v>64</v>
      </c>
      <c r="Q3263">
        <v>3</v>
      </c>
      <c r="R3263" t="s">
        <v>65</v>
      </c>
      <c r="S3263" t="s">
        <v>47</v>
      </c>
      <c r="T3263" t="s">
        <v>60</v>
      </c>
      <c r="U3263" t="str">
        <f t="shared" si="1225"/>
        <v>Millennieals</v>
      </c>
      <c r="V3263" t="str">
        <f t="shared" si="1230"/>
        <v>standard</v>
      </c>
      <c r="W3263" t="str">
        <f t="shared" si="1226"/>
        <v>MEDIUM</v>
      </c>
      <c r="X3263" s="8">
        <f t="shared" ref="X3263" si="1242">AVERAGE((AD3263),(Y3263),6-(O3263),J3263,AB3263,Z3263,(AA3263))</f>
        <v>3.5714285714285716</v>
      </c>
      <c r="Y3263">
        <f t="shared" si="1219"/>
        <v>5</v>
      </c>
      <c r="Z3263">
        <f t="shared" si="1220"/>
        <v>1</v>
      </c>
      <c r="AA3263">
        <f t="shared" si="1221"/>
        <v>3</v>
      </c>
      <c r="AB3263">
        <f t="shared" si="1222"/>
        <v>4</v>
      </c>
      <c r="AC3263">
        <f t="shared" si="1223"/>
        <v>5</v>
      </c>
      <c r="AD3263">
        <f t="shared" si="1224"/>
        <v>3</v>
      </c>
      <c r="AE3263">
        <f t="shared" si="1227"/>
        <v>3.4999999999999996</v>
      </c>
    </row>
    <row r="3264" spans="1:31" x14ac:dyDescent="0.3">
      <c r="A3264" t="s">
        <v>3329</v>
      </c>
      <c r="B3264">
        <v>33</v>
      </c>
      <c r="C3264" t="s">
        <v>21</v>
      </c>
      <c r="D3264" t="s">
        <v>77</v>
      </c>
      <c r="E3264" t="s">
        <v>80</v>
      </c>
      <c r="F3264">
        <v>23</v>
      </c>
      <c r="G3264" t="s">
        <v>52</v>
      </c>
      <c r="H3264">
        <v>33</v>
      </c>
      <c r="I3264">
        <v>2</v>
      </c>
      <c r="J3264">
        <v>5</v>
      </c>
      <c r="K3264" t="s">
        <v>53</v>
      </c>
      <c r="L3264" t="s">
        <v>84</v>
      </c>
      <c r="M3264" t="s">
        <v>54</v>
      </c>
      <c r="N3264" t="s">
        <v>45</v>
      </c>
      <c r="O3264">
        <v>4</v>
      </c>
      <c r="P3264" t="s">
        <v>64</v>
      </c>
      <c r="Q3264">
        <v>5</v>
      </c>
      <c r="R3264" t="s">
        <v>46</v>
      </c>
      <c r="S3264" t="s">
        <v>47</v>
      </c>
      <c r="T3264" t="s">
        <v>60</v>
      </c>
      <c r="U3264" t="str">
        <f t="shared" si="1225"/>
        <v>Millennieals</v>
      </c>
      <c r="V3264" t="str">
        <f t="shared" si="1230"/>
        <v>low</v>
      </c>
      <c r="W3264" t="str">
        <f t="shared" si="1226"/>
        <v>MEDIUM</v>
      </c>
      <c r="X3264" s="8">
        <f t="shared" si="1234"/>
        <v>2.8571428571428572</v>
      </c>
      <c r="Y3264">
        <f t="shared" si="1219"/>
        <v>2</v>
      </c>
      <c r="Z3264">
        <f t="shared" si="1220"/>
        <v>1</v>
      </c>
      <c r="AA3264">
        <f t="shared" si="1221"/>
        <v>4</v>
      </c>
      <c r="AB3264">
        <f t="shared" si="1222"/>
        <v>5</v>
      </c>
      <c r="AC3264">
        <f t="shared" si="1223"/>
        <v>5</v>
      </c>
      <c r="AD3264">
        <f t="shared" si="1224"/>
        <v>1</v>
      </c>
      <c r="AE3264">
        <f t="shared" si="1227"/>
        <v>2.4000000000000004</v>
      </c>
    </row>
    <row r="3265" spans="1:31" x14ac:dyDescent="0.3">
      <c r="A3265" t="s">
        <v>3330</v>
      </c>
      <c r="B3265">
        <v>40</v>
      </c>
      <c r="C3265" t="s">
        <v>21</v>
      </c>
      <c r="D3265" t="s">
        <v>56</v>
      </c>
      <c r="E3265" t="s">
        <v>44</v>
      </c>
      <c r="F3265">
        <v>28</v>
      </c>
      <c r="G3265" t="s">
        <v>24</v>
      </c>
      <c r="H3265">
        <v>37</v>
      </c>
      <c r="I3265">
        <v>14</v>
      </c>
      <c r="J3265">
        <v>2</v>
      </c>
      <c r="K3265" t="s">
        <v>53</v>
      </c>
      <c r="L3265" t="s">
        <v>84</v>
      </c>
      <c r="M3265" t="s">
        <v>54</v>
      </c>
      <c r="N3265" t="s">
        <v>28</v>
      </c>
      <c r="O3265">
        <v>5</v>
      </c>
      <c r="P3265" t="s">
        <v>40</v>
      </c>
      <c r="Q3265">
        <v>5</v>
      </c>
      <c r="R3265" t="s">
        <v>30</v>
      </c>
      <c r="S3265" t="s">
        <v>31</v>
      </c>
      <c r="T3265" t="s">
        <v>48</v>
      </c>
      <c r="U3265" t="str">
        <f t="shared" si="1225"/>
        <v>Millennieals</v>
      </c>
      <c r="V3265" t="str">
        <f t="shared" si="1230"/>
        <v>standard</v>
      </c>
      <c r="W3265" t="str">
        <f t="shared" si="1226"/>
        <v>MEDIUM</v>
      </c>
      <c r="X3265" s="8">
        <f t="shared" si="1234"/>
        <v>2.7142857142857144</v>
      </c>
      <c r="Y3265">
        <f t="shared" si="1219"/>
        <v>2</v>
      </c>
      <c r="Z3265">
        <f t="shared" si="1220"/>
        <v>5</v>
      </c>
      <c r="AA3265">
        <f t="shared" si="1221"/>
        <v>3</v>
      </c>
      <c r="AB3265">
        <f t="shared" si="1222"/>
        <v>5</v>
      </c>
      <c r="AC3265">
        <f t="shared" si="1223"/>
        <v>5</v>
      </c>
      <c r="AD3265">
        <f t="shared" si="1224"/>
        <v>1</v>
      </c>
      <c r="AE3265">
        <f t="shared" si="1227"/>
        <v>2.65</v>
      </c>
    </row>
    <row r="3266" spans="1:31" x14ac:dyDescent="0.3">
      <c r="A3266" t="s">
        <v>3331</v>
      </c>
      <c r="B3266">
        <v>48</v>
      </c>
      <c r="C3266" t="s">
        <v>34</v>
      </c>
      <c r="D3266" t="s">
        <v>73</v>
      </c>
      <c r="E3266" t="s">
        <v>57</v>
      </c>
      <c r="F3266">
        <v>23</v>
      </c>
      <c r="G3266" t="s">
        <v>24</v>
      </c>
      <c r="H3266">
        <v>54</v>
      </c>
      <c r="I3266">
        <v>9</v>
      </c>
      <c r="J3266">
        <v>3</v>
      </c>
      <c r="K3266" t="s">
        <v>63</v>
      </c>
      <c r="L3266" t="s">
        <v>26</v>
      </c>
      <c r="M3266" t="s">
        <v>54</v>
      </c>
      <c r="N3266" t="s">
        <v>28</v>
      </c>
      <c r="O3266">
        <v>2</v>
      </c>
      <c r="P3266" t="s">
        <v>29</v>
      </c>
      <c r="Q3266">
        <v>1</v>
      </c>
      <c r="R3266" t="s">
        <v>46</v>
      </c>
      <c r="S3266" t="s">
        <v>31</v>
      </c>
      <c r="T3266" t="s">
        <v>48</v>
      </c>
      <c r="U3266" t="str">
        <f t="shared" si="1225"/>
        <v>Gen X</v>
      </c>
      <c r="V3266" t="str">
        <f t="shared" si="1230"/>
        <v>high</v>
      </c>
      <c r="W3266" t="str">
        <f t="shared" si="1226"/>
        <v>MEDIUM</v>
      </c>
      <c r="X3266" s="8">
        <f t="shared" si="1234"/>
        <v>3.2857142857142856</v>
      </c>
      <c r="Y3266">
        <f t="shared" ref="Y3266:Y3329" si="1243">IF(L3266="Depression",1,IF(L3266="Burnout",2,IF(L3266="Anxiety",3,5)))</f>
        <v>1</v>
      </c>
      <c r="Z3266">
        <f t="shared" ref="Z3266:Z3329" si="1244">IF(S3266="Good",5,IF(S3266="Poor",1,3))</f>
        <v>5</v>
      </c>
      <c r="AA3266">
        <f t="shared" ref="AA3266:AA3329" si="1245">IF(H3266&lt;=20,5,IF(H3266&lt;=35,4,IF(H3266&lt;=45,3,IF(H3266&lt;=55,2,IF(H3266&gt;55,1 )))))</f>
        <v>2</v>
      </c>
      <c r="AB3266">
        <f t="shared" ref="AB3266:AB3329" si="1246">AVERAGE(AC3266,Q3266)</f>
        <v>3</v>
      </c>
      <c r="AC3266">
        <f t="shared" ref="AC3266:AC3329" si="1247">IF(M3266="yes",5,2)</f>
        <v>5</v>
      </c>
      <c r="AD3266">
        <f t="shared" ref="AD3266:AD3329" si="1248">IF(K3266="High",1,IF(K3266="Medium",3,5))</f>
        <v>5</v>
      </c>
      <c r="AE3266">
        <f t="shared" si="1227"/>
        <v>3.4499999999999997</v>
      </c>
    </row>
    <row r="3267" spans="1:31" x14ac:dyDescent="0.3">
      <c r="A3267" t="s">
        <v>3332</v>
      </c>
      <c r="B3267">
        <v>60</v>
      </c>
      <c r="C3267" t="s">
        <v>50</v>
      </c>
      <c r="D3267" t="s">
        <v>22</v>
      </c>
      <c r="E3267" t="s">
        <v>23</v>
      </c>
      <c r="F3267">
        <v>6</v>
      </c>
      <c r="G3267" t="s">
        <v>24</v>
      </c>
      <c r="H3267">
        <v>31</v>
      </c>
      <c r="I3267">
        <v>6</v>
      </c>
      <c r="J3267">
        <v>1</v>
      </c>
      <c r="K3267" t="s">
        <v>63</v>
      </c>
      <c r="L3267" t="s">
        <v>38</v>
      </c>
      <c r="M3267" t="s">
        <v>27</v>
      </c>
      <c r="N3267" t="s">
        <v>39</v>
      </c>
      <c r="O3267">
        <v>4</v>
      </c>
      <c r="P3267" t="s">
        <v>64</v>
      </c>
      <c r="Q3267">
        <v>4</v>
      </c>
      <c r="R3267" t="s">
        <v>46</v>
      </c>
      <c r="S3267" t="s">
        <v>58</v>
      </c>
      <c r="T3267" t="s">
        <v>32</v>
      </c>
      <c r="U3267" t="str">
        <f t="shared" ref="U3267:U3330" si="1249">IF(B3267&lt;=28,"GEN Z",IF(B3267&lt;=44,"Millennieals",IF(B3267&lt;=60,"Gen X","baby")))</f>
        <v>Gen X</v>
      </c>
      <c r="V3267" t="str">
        <f t="shared" si="1230"/>
        <v>low</v>
      </c>
      <c r="W3267" t="str">
        <f t="shared" ref="W3267:W3330" si="1250">IF(AE3267&lt;=2,"poor",IF(AE3267&lt;=3.5,"MEDIUM","Good"))</f>
        <v>MEDIUM</v>
      </c>
      <c r="X3267" s="8">
        <f t="shared" si="1234"/>
        <v>3</v>
      </c>
      <c r="Y3267">
        <f t="shared" si="1243"/>
        <v>3</v>
      </c>
      <c r="Z3267">
        <f t="shared" si="1244"/>
        <v>3</v>
      </c>
      <c r="AA3267">
        <f t="shared" si="1245"/>
        <v>4</v>
      </c>
      <c r="AB3267">
        <f t="shared" si="1246"/>
        <v>3</v>
      </c>
      <c r="AC3267">
        <f t="shared" si="1247"/>
        <v>2</v>
      </c>
      <c r="AD3267">
        <f t="shared" si="1248"/>
        <v>5</v>
      </c>
      <c r="AE3267">
        <f t="shared" ref="AE3267:AE3330" si="1251">AD3267*0.3+Y3267*0.25+Z3267*0.15+J3267*0.1+AB3267*0.1+AC3267*0.05+AA3267*0.05</f>
        <v>3.4000000000000008</v>
      </c>
    </row>
    <row r="3268" spans="1:31" x14ac:dyDescent="0.3">
      <c r="A3268" t="s">
        <v>3333</v>
      </c>
      <c r="B3268">
        <v>49</v>
      </c>
      <c r="C3268" t="s">
        <v>62</v>
      </c>
      <c r="D3268" t="s">
        <v>35</v>
      </c>
      <c r="E3268" t="s">
        <v>23</v>
      </c>
      <c r="F3268">
        <v>20</v>
      </c>
      <c r="G3268" t="s">
        <v>37</v>
      </c>
      <c r="H3268">
        <v>30</v>
      </c>
      <c r="I3268">
        <v>10</v>
      </c>
      <c r="J3268">
        <v>2</v>
      </c>
      <c r="K3268" t="s">
        <v>53</v>
      </c>
      <c r="L3268" t="s">
        <v>46</v>
      </c>
      <c r="M3268" t="s">
        <v>54</v>
      </c>
      <c r="N3268" t="s">
        <v>39</v>
      </c>
      <c r="O3268">
        <v>4</v>
      </c>
      <c r="P3268" t="s">
        <v>29</v>
      </c>
      <c r="Q3268">
        <v>4</v>
      </c>
      <c r="R3268" t="s">
        <v>46</v>
      </c>
      <c r="S3268" t="s">
        <v>47</v>
      </c>
      <c r="T3268" t="s">
        <v>32</v>
      </c>
      <c r="U3268" t="str">
        <f t="shared" si="1249"/>
        <v>Gen X</v>
      </c>
      <c r="V3268" t="str">
        <f t="shared" si="1230"/>
        <v>low</v>
      </c>
      <c r="W3268" t="str">
        <f t="shared" si="1250"/>
        <v>MEDIUM</v>
      </c>
      <c r="X3268" s="8">
        <f t="shared" si="1234"/>
        <v>2.7857142857142856</v>
      </c>
      <c r="Y3268">
        <f t="shared" si="1243"/>
        <v>5</v>
      </c>
      <c r="Z3268">
        <f t="shared" si="1244"/>
        <v>1</v>
      </c>
      <c r="AA3268">
        <f t="shared" si="1245"/>
        <v>4</v>
      </c>
      <c r="AB3268">
        <f t="shared" si="1246"/>
        <v>4.5</v>
      </c>
      <c r="AC3268">
        <f t="shared" si="1247"/>
        <v>5</v>
      </c>
      <c r="AD3268">
        <f t="shared" si="1248"/>
        <v>1</v>
      </c>
      <c r="AE3268">
        <f t="shared" si="1251"/>
        <v>2.8000000000000003</v>
      </c>
    </row>
    <row r="3269" spans="1:31" x14ac:dyDescent="0.3">
      <c r="A3269" t="s">
        <v>3334</v>
      </c>
      <c r="B3269">
        <v>41</v>
      </c>
      <c r="C3269" t="s">
        <v>62</v>
      </c>
      <c r="D3269" t="s">
        <v>22</v>
      </c>
      <c r="E3269" t="s">
        <v>44</v>
      </c>
      <c r="F3269">
        <v>33</v>
      </c>
      <c r="G3269" t="s">
        <v>52</v>
      </c>
      <c r="H3269">
        <v>26</v>
      </c>
      <c r="I3269">
        <v>6</v>
      </c>
      <c r="J3269">
        <v>5</v>
      </c>
      <c r="K3269" t="s">
        <v>25</v>
      </c>
      <c r="L3269" t="s">
        <v>46</v>
      </c>
      <c r="M3269" t="s">
        <v>27</v>
      </c>
      <c r="N3269" t="s">
        <v>28</v>
      </c>
      <c r="O3269">
        <v>4</v>
      </c>
      <c r="P3269" t="s">
        <v>29</v>
      </c>
      <c r="Q3269">
        <v>2</v>
      </c>
      <c r="R3269" t="s">
        <v>30</v>
      </c>
      <c r="S3269" t="s">
        <v>31</v>
      </c>
      <c r="T3269" t="s">
        <v>60</v>
      </c>
      <c r="U3269" t="str">
        <f t="shared" si="1249"/>
        <v>Millennieals</v>
      </c>
      <c r="V3269" t="str">
        <f t="shared" si="1230"/>
        <v>low</v>
      </c>
      <c r="W3269" t="str">
        <f t="shared" si="1250"/>
        <v>Good</v>
      </c>
      <c r="X3269" s="8">
        <f t="shared" si="1234"/>
        <v>3.7142857142857144</v>
      </c>
      <c r="Y3269">
        <f t="shared" si="1243"/>
        <v>5</v>
      </c>
      <c r="Z3269">
        <f t="shared" si="1244"/>
        <v>5</v>
      </c>
      <c r="AA3269">
        <f t="shared" si="1245"/>
        <v>4</v>
      </c>
      <c r="AB3269">
        <f t="shared" si="1246"/>
        <v>2</v>
      </c>
      <c r="AC3269">
        <f t="shared" si="1247"/>
        <v>2</v>
      </c>
      <c r="AD3269">
        <f t="shared" si="1248"/>
        <v>3</v>
      </c>
      <c r="AE3269">
        <f t="shared" si="1251"/>
        <v>3.9000000000000004</v>
      </c>
    </row>
    <row r="3270" spans="1:31" x14ac:dyDescent="0.3">
      <c r="A3270" t="s">
        <v>3335</v>
      </c>
      <c r="B3270">
        <v>46</v>
      </c>
      <c r="C3270" t="s">
        <v>21</v>
      </c>
      <c r="D3270" t="s">
        <v>77</v>
      </c>
      <c r="E3270" t="s">
        <v>51</v>
      </c>
      <c r="F3270">
        <v>22</v>
      </c>
      <c r="G3270" t="s">
        <v>24</v>
      </c>
      <c r="H3270">
        <v>24</v>
      </c>
      <c r="I3270">
        <v>13</v>
      </c>
      <c r="J3270">
        <v>1</v>
      </c>
      <c r="K3270" t="s">
        <v>63</v>
      </c>
      <c r="L3270" t="s">
        <v>46</v>
      </c>
      <c r="M3270" t="s">
        <v>27</v>
      </c>
      <c r="N3270" t="s">
        <v>45</v>
      </c>
      <c r="O3270">
        <v>2</v>
      </c>
      <c r="P3270" t="s">
        <v>64</v>
      </c>
      <c r="Q3270">
        <v>2</v>
      </c>
      <c r="R3270" t="s">
        <v>65</v>
      </c>
      <c r="S3270" t="s">
        <v>47</v>
      </c>
      <c r="T3270" t="s">
        <v>71</v>
      </c>
      <c r="U3270" t="str">
        <f t="shared" si="1249"/>
        <v>Gen X</v>
      </c>
      <c r="V3270" t="str">
        <f t="shared" si="1230"/>
        <v>low</v>
      </c>
      <c r="W3270" t="str">
        <f t="shared" si="1250"/>
        <v>MEDIUM</v>
      </c>
      <c r="X3270" s="8">
        <f t="shared" si="1234"/>
        <v>3.1428571428571428</v>
      </c>
      <c r="Y3270">
        <f t="shared" si="1243"/>
        <v>5</v>
      </c>
      <c r="Z3270">
        <f t="shared" si="1244"/>
        <v>1</v>
      </c>
      <c r="AA3270">
        <f t="shared" si="1245"/>
        <v>4</v>
      </c>
      <c r="AB3270">
        <f t="shared" si="1246"/>
        <v>2</v>
      </c>
      <c r="AC3270">
        <f t="shared" si="1247"/>
        <v>2</v>
      </c>
      <c r="AD3270">
        <f t="shared" si="1248"/>
        <v>5</v>
      </c>
      <c r="AE3270">
        <f t="shared" si="1251"/>
        <v>3.5000000000000004</v>
      </c>
    </row>
    <row r="3271" spans="1:31" x14ac:dyDescent="0.3">
      <c r="A3271" t="s">
        <v>3336</v>
      </c>
      <c r="B3271">
        <v>60</v>
      </c>
      <c r="C3271" t="s">
        <v>50</v>
      </c>
      <c r="D3271" t="s">
        <v>73</v>
      </c>
      <c r="E3271" t="s">
        <v>36</v>
      </c>
      <c r="F3271">
        <v>14</v>
      </c>
      <c r="G3271" t="s">
        <v>24</v>
      </c>
      <c r="H3271">
        <v>46</v>
      </c>
      <c r="I3271">
        <v>11</v>
      </c>
      <c r="J3271">
        <v>3</v>
      </c>
      <c r="K3271" t="s">
        <v>25</v>
      </c>
      <c r="L3271" t="s">
        <v>84</v>
      </c>
      <c r="M3271" t="s">
        <v>27</v>
      </c>
      <c r="N3271" t="s">
        <v>45</v>
      </c>
      <c r="O3271">
        <v>5</v>
      </c>
      <c r="P3271" t="s">
        <v>64</v>
      </c>
      <c r="Q3271">
        <v>3</v>
      </c>
      <c r="R3271" t="s">
        <v>65</v>
      </c>
      <c r="S3271" t="s">
        <v>58</v>
      </c>
      <c r="T3271" t="s">
        <v>41</v>
      </c>
      <c r="U3271" t="str">
        <f t="shared" si="1249"/>
        <v>Gen X</v>
      </c>
      <c r="V3271" t="str">
        <f t="shared" si="1230"/>
        <v>high</v>
      </c>
      <c r="W3271" t="str">
        <f t="shared" si="1250"/>
        <v>MEDIUM</v>
      </c>
      <c r="X3271" s="8">
        <f t="shared" ref="X3271" si="1252">AVERAGE(6-(AD3271),6-(Y3271),6-(O3271),J3271,AB3271,Z3271,6-(AA3271))</f>
        <v>2.9285714285714284</v>
      </c>
      <c r="Y3271">
        <f t="shared" si="1243"/>
        <v>2</v>
      </c>
      <c r="Z3271">
        <f t="shared" si="1244"/>
        <v>3</v>
      </c>
      <c r="AA3271">
        <f t="shared" si="1245"/>
        <v>2</v>
      </c>
      <c r="AB3271">
        <f t="shared" si="1246"/>
        <v>2.5</v>
      </c>
      <c r="AC3271">
        <f t="shared" si="1247"/>
        <v>2</v>
      </c>
      <c r="AD3271">
        <f t="shared" si="1248"/>
        <v>3</v>
      </c>
      <c r="AE3271">
        <f t="shared" si="1251"/>
        <v>2.6</v>
      </c>
    </row>
    <row r="3272" spans="1:31" x14ac:dyDescent="0.3">
      <c r="A3272" t="s">
        <v>3337</v>
      </c>
      <c r="B3272">
        <v>42</v>
      </c>
      <c r="C3272" t="s">
        <v>34</v>
      </c>
      <c r="D3272" t="s">
        <v>43</v>
      </c>
      <c r="E3272" t="s">
        <v>36</v>
      </c>
      <c r="F3272">
        <v>24</v>
      </c>
      <c r="G3272" t="s">
        <v>24</v>
      </c>
      <c r="H3272">
        <v>21</v>
      </c>
      <c r="I3272">
        <v>0</v>
      </c>
      <c r="J3272">
        <v>4</v>
      </c>
      <c r="K3272" t="s">
        <v>63</v>
      </c>
      <c r="L3272" t="s">
        <v>26</v>
      </c>
      <c r="M3272" t="s">
        <v>27</v>
      </c>
      <c r="N3272" t="s">
        <v>28</v>
      </c>
      <c r="O3272">
        <v>5</v>
      </c>
      <c r="P3272" t="s">
        <v>40</v>
      </c>
      <c r="Q3272">
        <v>5</v>
      </c>
      <c r="R3272" t="s">
        <v>65</v>
      </c>
      <c r="S3272" t="s">
        <v>58</v>
      </c>
      <c r="T3272" t="s">
        <v>74</v>
      </c>
      <c r="U3272" t="str">
        <f t="shared" si="1249"/>
        <v>Millennieals</v>
      </c>
      <c r="V3272" t="str">
        <f t="shared" si="1230"/>
        <v>low</v>
      </c>
      <c r="W3272" t="str">
        <f t="shared" si="1250"/>
        <v>MEDIUM</v>
      </c>
      <c r="X3272" s="8">
        <f t="shared" ref="X3272" si="1253">AVERAGE((AD3272),(Y3272),6-(O3272),J3272,AB3272,Z3272,(AA3272))</f>
        <v>3.0714285714285716</v>
      </c>
      <c r="Y3272">
        <f t="shared" si="1243"/>
        <v>1</v>
      </c>
      <c r="Z3272">
        <f t="shared" si="1244"/>
        <v>3</v>
      </c>
      <c r="AA3272">
        <f t="shared" si="1245"/>
        <v>4</v>
      </c>
      <c r="AB3272">
        <f t="shared" si="1246"/>
        <v>3.5</v>
      </c>
      <c r="AC3272">
        <f t="shared" si="1247"/>
        <v>2</v>
      </c>
      <c r="AD3272">
        <f t="shared" si="1248"/>
        <v>5</v>
      </c>
      <c r="AE3272">
        <f t="shared" si="1251"/>
        <v>3.2500000000000004</v>
      </c>
    </row>
    <row r="3273" spans="1:31" x14ac:dyDescent="0.3">
      <c r="A3273" t="s">
        <v>3338</v>
      </c>
      <c r="B3273">
        <v>59</v>
      </c>
      <c r="C3273" t="s">
        <v>34</v>
      </c>
      <c r="D3273" t="s">
        <v>77</v>
      </c>
      <c r="E3273" t="s">
        <v>67</v>
      </c>
      <c r="F3273">
        <v>5</v>
      </c>
      <c r="G3273" t="s">
        <v>52</v>
      </c>
      <c r="H3273">
        <v>56</v>
      </c>
      <c r="I3273">
        <v>4</v>
      </c>
      <c r="J3273">
        <v>1</v>
      </c>
      <c r="K3273" t="s">
        <v>63</v>
      </c>
      <c r="L3273" t="s">
        <v>26</v>
      </c>
      <c r="M3273" t="s">
        <v>54</v>
      </c>
      <c r="N3273" t="s">
        <v>28</v>
      </c>
      <c r="O3273">
        <v>2</v>
      </c>
      <c r="P3273" t="s">
        <v>40</v>
      </c>
      <c r="Q3273">
        <v>1</v>
      </c>
      <c r="R3273" t="s">
        <v>65</v>
      </c>
      <c r="S3273" t="s">
        <v>47</v>
      </c>
      <c r="T3273" t="s">
        <v>71</v>
      </c>
      <c r="U3273" t="str">
        <f t="shared" si="1249"/>
        <v>Gen X</v>
      </c>
      <c r="V3273" t="str">
        <f t="shared" si="1230"/>
        <v xml:space="preserve">very high </v>
      </c>
      <c r="W3273" t="str">
        <f t="shared" si="1250"/>
        <v>MEDIUM</v>
      </c>
      <c r="X3273" s="8">
        <f t="shared" si="1234"/>
        <v>2.2857142857142856</v>
      </c>
      <c r="Y3273">
        <f t="shared" si="1243"/>
        <v>1</v>
      </c>
      <c r="Z3273">
        <f t="shared" si="1244"/>
        <v>1</v>
      </c>
      <c r="AA3273">
        <f t="shared" si="1245"/>
        <v>1</v>
      </c>
      <c r="AB3273">
        <f t="shared" si="1246"/>
        <v>3</v>
      </c>
      <c r="AC3273">
        <f t="shared" si="1247"/>
        <v>5</v>
      </c>
      <c r="AD3273">
        <f t="shared" si="1248"/>
        <v>5</v>
      </c>
      <c r="AE3273">
        <f t="shared" si="1251"/>
        <v>2.5999999999999996</v>
      </c>
    </row>
    <row r="3274" spans="1:31" x14ac:dyDescent="0.3">
      <c r="A3274" t="s">
        <v>3339</v>
      </c>
      <c r="B3274">
        <v>29</v>
      </c>
      <c r="C3274" t="s">
        <v>21</v>
      </c>
      <c r="D3274" t="s">
        <v>56</v>
      </c>
      <c r="E3274" t="s">
        <v>67</v>
      </c>
      <c r="F3274">
        <v>10</v>
      </c>
      <c r="G3274" t="s">
        <v>52</v>
      </c>
      <c r="H3274">
        <v>57</v>
      </c>
      <c r="I3274">
        <v>0</v>
      </c>
      <c r="J3274">
        <v>2</v>
      </c>
      <c r="K3274" t="s">
        <v>53</v>
      </c>
      <c r="L3274" t="s">
        <v>46</v>
      </c>
      <c r="M3274" t="s">
        <v>54</v>
      </c>
      <c r="N3274" t="s">
        <v>45</v>
      </c>
      <c r="O3274">
        <v>5</v>
      </c>
      <c r="P3274" t="s">
        <v>40</v>
      </c>
      <c r="Q3274">
        <v>5</v>
      </c>
      <c r="R3274" t="s">
        <v>46</v>
      </c>
      <c r="S3274" t="s">
        <v>47</v>
      </c>
      <c r="T3274" t="s">
        <v>60</v>
      </c>
      <c r="U3274" t="str">
        <f t="shared" si="1249"/>
        <v>Millennieals</v>
      </c>
      <c r="V3274" t="str">
        <f t="shared" si="1230"/>
        <v xml:space="preserve">very high </v>
      </c>
      <c r="W3274" t="str">
        <f t="shared" si="1250"/>
        <v>MEDIUM</v>
      </c>
      <c r="X3274" s="8">
        <f t="shared" si="1234"/>
        <v>2.2857142857142856</v>
      </c>
      <c r="Y3274">
        <f t="shared" si="1243"/>
        <v>5</v>
      </c>
      <c r="Z3274">
        <f t="shared" si="1244"/>
        <v>1</v>
      </c>
      <c r="AA3274">
        <f t="shared" si="1245"/>
        <v>1</v>
      </c>
      <c r="AB3274">
        <f t="shared" si="1246"/>
        <v>5</v>
      </c>
      <c r="AC3274">
        <f t="shared" si="1247"/>
        <v>5</v>
      </c>
      <c r="AD3274">
        <f t="shared" si="1248"/>
        <v>1</v>
      </c>
      <c r="AE3274">
        <f t="shared" si="1251"/>
        <v>2.6999999999999997</v>
      </c>
    </row>
    <row r="3275" spans="1:31" x14ac:dyDescent="0.3">
      <c r="A3275" t="s">
        <v>3340</v>
      </c>
      <c r="B3275">
        <v>28</v>
      </c>
      <c r="C3275" t="s">
        <v>34</v>
      </c>
      <c r="D3275" t="s">
        <v>77</v>
      </c>
      <c r="E3275" t="s">
        <v>80</v>
      </c>
      <c r="F3275">
        <v>34</v>
      </c>
      <c r="G3275" t="s">
        <v>24</v>
      </c>
      <c r="H3275">
        <v>21</v>
      </c>
      <c r="I3275">
        <v>15</v>
      </c>
      <c r="J3275">
        <v>5</v>
      </c>
      <c r="K3275" t="s">
        <v>53</v>
      </c>
      <c r="L3275" t="s">
        <v>84</v>
      </c>
      <c r="M3275" t="s">
        <v>27</v>
      </c>
      <c r="N3275" t="s">
        <v>45</v>
      </c>
      <c r="O3275">
        <v>1</v>
      </c>
      <c r="P3275" t="s">
        <v>29</v>
      </c>
      <c r="Q3275">
        <v>5</v>
      </c>
      <c r="R3275" t="s">
        <v>30</v>
      </c>
      <c r="S3275" t="s">
        <v>58</v>
      </c>
      <c r="T3275" t="s">
        <v>60</v>
      </c>
      <c r="U3275" t="str">
        <f t="shared" si="1249"/>
        <v>GEN Z</v>
      </c>
      <c r="V3275" t="str">
        <f t="shared" ref="V3275:V3338" si="1254">IF(H3275&lt;=20,"very low",IF(H3275&lt;=35,"low",IF(H3275&lt;=45,"standard",IF(H3275&lt;=55,"high",IF(H3275&gt;55,"very high ")))))</f>
        <v>low</v>
      </c>
      <c r="W3275" t="str">
        <f t="shared" si="1250"/>
        <v>MEDIUM</v>
      </c>
      <c r="X3275" s="8">
        <f t="shared" si="1234"/>
        <v>3.3571428571428572</v>
      </c>
      <c r="Y3275">
        <f t="shared" si="1243"/>
        <v>2</v>
      </c>
      <c r="Z3275">
        <f t="shared" si="1244"/>
        <v>3</v>
      </c>
      <c r="AA3275">
        <f t="shared" si="1245"/>
        <v>4</v>
      </c>
      <c r="AB3275">
        <f t="shared" si="1246"/>
        <v>3.5</v>
      </c>
      <c r="AC3275">
        <f t="shared" si="1247"/>
        <v>2</v>
      </c>
      <c r="AD3275">
        <f t="shared" si="1248"/>
        <v>1</v>
      </c>
      <c r="AE3275">
        <f t="shared" si="1251"/>
        <v>2.4000000000000004</v>
      </c>
    </row>
    <row r="3276" spans="1:31" x14ac:dyDescent="0.3">
      <c r="A3276" t="s">
        <v>3341</v>
      </c>
      <c r="B3276">
        <v>46</v>
      </c>
      <c r="C3276" t="s">
        <v>34</v>
      </c>
      <c r="D3276" t="s">
        <v>73</v>
      </c>
      <c r="E3276" t="s">
        <v>36</v>
      </c>
      <c r="F3276">
        <v>33</v>
      </c>
      <c r="G3276" t="s">
        <v>52</v>
      </c>
      <c r="H3276">
        <v>31</v>
      </c>
      <c r="I3276">
        <v>8</v>
      </c>
      <c r="J3276">
        <v>4</v>
      </c>
      <c r="K3276" t="s">
        <v>53</v>
      </c>
      <c r="L3276" t="s">
        <v>84</v>
      </c>
      <c r="M3276" t="s">
        <v>54</v>
      </c>
      <c r="N3276" t="s">
        <v>28</v>
      </c>
      <c r="O3276">
        <v>2</v>
      </c>
      <c r="P3276" t="s">
        <v>40</v>
      </c>
      <c r="Q3276">
        <v>3</v>
      </c>
      <c r="R3276" t="s">
        <v>30</v>
      </c>
      <c r="S3276" t="s">
        <v>47</v>
      </c>
      <c r="T3276" t="s">
        <v>71</v>
      </c>
      <c r="U3276" t="str">
        <f t="shared" si="1249"/>
        <v>Gen X</v>
      </c>
      <c r="V3276" t="str">
        <f t="shared" si="1254"/>
        <v>low</v>
      </c>
      <c r="W3276" t="str">
        <f t="shared" si="1250"/>
        <v>MEDIUM</v>
      </c>
      <c r="X3276" s="8">
        <f t="shared" si="1234"/>
        <v>2.8571428571428572</v>
      </c>
      <c r="Y3276">
        <f t="shared" si="1243"/>
        <v>2</v>
      </c>
      <c r="Z3276">
        <f t="shared" si="1244"/>
        <v>1</v>
      </c>
      <c r="AA3276">
        <f t="shared" si="1245"/>
        <v>4</v>
      </c>
      <c r="AB3276">
        <f t="shared" si="1246"/>
        <v>4</v>
      </c>
      <c r="AC3276">
        <f t="shared" si="1247"/>
        <v>5</v>
      </c>
      <c r="AD3276">
        <f t="shared" si="1248"/>
        <v>1</v>
      </c>
      <c r="AE3276">
        <f t="shared" si="1251"/>
        <v>2.2000000000000002</v>
      </c>
    </row>
    <row r="3277" spans="1:31" x14ac:dyDescent="0.3">
      <c r="A3277" t="s">
        <v>3342</v>
      </c>
      <c r="B3277">
        <v>39</v>
      </c>
      <c r="C3277" t="s">
        <v>21</v>
      </c>
      <c r="D3277" t="s">
        <v>79</v>
      </c>
      <c r="E3277" t="s">
        <v>36</v>
      </c>
      <c r="F3277">
        <v>11</v>
      </c>
      <c r="G3277" t="s">
        <v>37</v>
      </c>
      <c r="H3277">
        <v>43</v>
      </c>
      <c r="I3277">
        <v>1</v>
      </c>
      <c r="J3277">
        <v>4</v>
      </c>
      <c r="K3277" t="s">
        <v>63</v>
      </c>
      <c r="L3277" t="s">
        <v>38</v>
      </c>
      <c r="M3277" t="s">
        <v>54</v>
      </c>
      <c r="N3277" t="s">
        <v>28</v>
      </c>
      <c r="O3277">
        <v>4</v>
      </c>
      <c r="P3277" t="s">
        <v>29</v>
      </c>
      <c r="Q3277">
        <v>4</v>
      </c>
      <c r="R3277" t="s">
        <v>30</v>
      </c>
      <c r="S3277" t="s">
        <v>58</v>
      </c>
      <c r="T3277" t="s">
        <v>48</v>
      </c>
      <c r="U3277" t="str">
        <f t="shared" si="1249"/>
        <v>Millennieals</v>
      </c>
      <c r="V3277" t="str">
        <f t="shared" si="1254"/>
        <v>standard</v>
      </c>
      <c r="W3277" t="str">
        <f t="shared" si="1250"/>
        <v>Good</v>
      </c>
      <c r="X3277" s="8">
        <f t="shared" si="1234"/>
        <v>3.5</v>
      </c>
      <c r="Y3277">
        <f t="shared" si="1243"/>
        <v>3</v>
      </c>
      <c r="Z3277">
        <f t="shared" si="1244"/>
        <v>3</v>
      </c>
      <c r="AA3277">
        <f t="shared" si="1245"/>
        <v>3</v>
      </c>
      <c r="AB3277">
        <f t="shared" si="1246"/>
        <v>4.5</v>
      </c>
      <c r="AC3277">
        <f t="shared" si="1247"/>
        <v>5</v>
      </c>
      <c r="AD3277">
        <f t="shared" si="1248"/>
        <v>5</v>
      </c>
      <c r="AE3277">
        <f t="shared" si="1251"/>
        <v>3.95</v>
      </c>
    </row>
    <row r="3278" spans="1:31" x14ac:dyDescent="0.3">
      <c r="A3278" t="s">
        <v>3343</v>
      </c>
      <c r="B3278">
        <v>53</v>
      </c>
      <c r="C3278" t="s">
        <v>34</v>
      </c>
      <c r="D3278" t="s">
        <v>35</v>
      </c>
      <c r="E3278" t="s">
        <v>80</v>
      </c>
      <c r="F3278">
        <v>29</v>
      </c>
      <c r="G3278" t="s">
        <v>52</v>
      </c>
      <c r="H3278">
        <v>47</v>
      </c>
      <c r="I3278">
        <v>0</v>
      </c>
      <c r="J3278">
        <v>3</v>
      </c>
      <c r="K3278" t="s">
        <v>53</v>
      </c>
      <c r="L3278" t="s">
        <v>38</v>
      </c>
      <c r="M3278" t="s">
        <v>27</v>
      </c>
      <c r="N3278" t="s">
        <v>45</v>
      </c>
      <c r="O3278">
        <v>5</v>
      </c>
      <c r="P3278" t="s">
        <v>29</v>
      </c>
      <c r="Q3278">
        <v>5</v>
      </c>
      <c r="R3278" t="s">
        <v>65</v>
      </c>
      <c r="S3278" t="s">
        <v>47</v>
      </c>
      <c r="T3278" t="s">
        <v>41</v>
      </c>
      <c r="U3278" t="str">
        <f t="shared" si="1249"/>
        <v>Gen X</v>
      </c>
      <c r="V3278" t="str">
        <f t="shared" si="1254"/>
        <v>high</v>
      </c>
      <c r="W3278" t="str">
        <f t="shared" si="1250"/>
        <v>MEDIUM</v>
      </c>
      <c r="X3278" s="8">
        <f t="shared" si="1234"/>
        <v>2.0714285714285716</v>
      </c>
      <c r="Y3278">
        <f t="shared" si="1243"/>
        <v>3</v>
      </c>
      <c r="Z3278">
        <f t="shared" si="1244"/>
        <v>1</v>
      </c>
      <c r="AA3278">
        <f t="shared" si="1245"/>
        <v>2</v>
      </c>
      <c r="AB3278">
        <f t="shared" si="1246"/>
        <v>3.5</v>
      </c>
      <c r="AC3278">
        <f t="shared" si="1247"/>
        <v>2</v>
      </c>
      <c r="AD3278">
        <f t="shared" si="1248"/>
        <v>1</v>
      </c>
      <c r="AE3278">
        <f t="shared" si="1251"/>
        <v>2.0500000000000003</v>
      </c>
    </row>
    <row r="3279" spans="1:31" x14ac:dyDescent="0.3">
      <c r="A3279" t="s">
        <v>3344</v>
      </c>
      <c r="B3279">
        <v>53</v>
      </c>
      <c r="C3279" t="s">
        <v>50</v>
      </c>
      <c r="D3279" t="s">
        <v>77</v>
      </c>
      <c r="E3279" t="s">
        <v>57</v>
      </c>
      <c r="F3279">
        <v>25</v>
      </c>
      <c r="G3279" t="s">
        <v>37</v>
      </c>
      <c r="H3279">
        <v>31</v>
      </c>
      <c r="I3279">
        <v>7</v>
      </c>
      <c r="J3279">
        <v>2</v>
      </c>
      <c r="K3279" t="s">
        <v>63</v>
      </c>
      <c r="L3279" t="s">
        <v>26</v>
      </c>
      <c r="M3279" t="s">
        <v>27</v>
      </c>
      <c r="N3279" t="s">
        <v>39</v>
      </c>
      <c r="O3279">
        <v>2</v>
      </c>
      <c r="P3279" t="s">
        <v>40</v>
      </c>
      <c r="Q3279">
        <v>3</v>
      </c>
      <c r="R3279" t="s">
        <v>65</v>
      </c>
      <c r="S3279" t="s">
        <v>31</v>
      </c>
      <c r="T3279" t="s">
        <v>32</v>
      </c>
      <c r="U3279" t="str">
        <f t="shared" si="1249"/>
        <v>Gen X</v>
      </c>
      <c r="V3279" t="str">
        <f t="shared" si="1254"/>
        <v>low</v>
      </c>
      <c r="W3279" t="str">
        <f t="shared" si="1250"/>
        <v>MEDIUM</v>
      </c>
      <c r="X3279" s="8">
        <f t="shared" si="1234"/>
        <v>3.3571428571428572</v>
      </c>
      <c r="Y3279">
        <f t="shared" si="1243"/>
        <v>1</v>
      </c>
      <c r="Z3279">
        <f t="shared" si="1244"/>
        <v>5</v>
      </c>
      <c r="AA3279">
        <f t="shared" si="1245"/>
        <v>4</v>
      </c>
      <c r="AB3279">
        <f t="shared" si="1246"/>
        <v>2.5</v>
      </c>
      <c r="AC3279">
        <f t="shared" si="1247"/>
        <v>2</v>
      </c>
      <c r="AD3279">
        <f t="shared" si="1248"/>
        <v>5</v>
      </c>
      <c r="AE3279">
        <f t="shared" si="1251"/>
        <v>3.2500000000000004</v>
      </c>
    </row>
    <row r="3280" spans="1:31" x14ac:dyDescent="0.3">
      <c r="A3280" t="s">
        <v>3345</v>
      </c>
      <c r="B3280">
        <v>23</v>
      </c>
      <c r="C3280" t="s">
        <v>50</v>
      </c>
      <c r="D3280" t="s">
        <v>56</v>
      </c>
      <c r="E3280" t="s">
        <v>67</v>
      </c>
      <c r="F3280">
        <v>27</v>
      </c>
      <c r="G3280" t="s">
        <v>37</v>
      </c>
      <c r="H3280">
        <v>45</v>
      </c>
      <c r="I3280">
        <v>11</v>
      </c>
      <c r="J3280">
        <v>2</v>
      </c>
      <c r="K3280" t="s">
        <v>25</v>
      </c>
      <c r="L3280" t="s">
        <v>26</v>
      </c>
      <c r="M3280" t="s">
        <v>27</v>
      </c>
      <c r="N3280" t="s">
        <v>39</v>
      </c>
      <c r="O3280">
        <v>3</v>
      </c>
      <c r="P3280" t="s">
        <v>29</v>
      </c>
      <c r="Q3280">
        <v>1</v>
      </c>
      <c r="R3280" t="s">
        <v>30</v>
      </c>
      <c r="S3280" t="s">
        <v>31</v>
      </c>
      <c r="T3280" t="s">
        <v>74</v>
      </c>
      <c r="U3280" t="str">
        <f t="shared" si="1249"/>
        <v>GEN Z</v>
      </c>
      <c r="V3280" t="str">
        <f t="shared" si="1254"/>
        <v>standard</v>
      </c>
      <c r="W3280" t="str">
        <f t="shared" si="1250"/>
        <v>MEDIUM</v>
      </c>
      <c r="X3280" s="8">
        <f t="shared" ref="X3280" si="1255">AVERAGE(6-(AD3280),6-(Y3280),6-(O3280),J3280,AB3280,Z3280,6-(AA3280))</f>
        <v>3.2142857142857144</v>
      </c>
      <c r="Y3280">
        <f t="shared" si="1243"/>
        <v>1</v>
      </c>
      <c r="Z3280">
        <f t="shared" si="1244"/>
        <v>5</v>
      </c>
      <c r="AA3280">
        <f t="shared" si="1245"/>
        <v>3</v>
      </c>
      <c r="AB3280">
        <f t="shared" si="1246"/>
        <v>1.5</v>
      </c>
      <c r="AC3280">
        <f t="shared" si="1247"/>
        <v>2</v>
      </c>
      <c r="AD3280">
        <f t="shared" si="1248"/>
        <v>3</v>
      </c>
      <c r="AE3280">
        <f t="shared" si="1251"/>
        <v>2.5</v>
      </c>
    </row>
    <row r="3281" spans="1:31" x14ac:dyDescent="0.3">
      <c r="A3281" t="s">
        <v>3346</v>
      </c>
      <c r="B3281">
        <v>41</v>
      </c>
      <c r="C3281" t="s">
        <v>50</v>
      </c>
      <c r="D3281" t="s">
        <v>79</v>
      </c>
      <c r="E3281" t="s">
        <v>23</v>
      </c>
      <c r="F3281">
        <v>32</v>
      </c>
      <c r="G3281" t="s">
        <v>24</v>
      </c>
      <c r="H3281">
        <v>27</v>
      </c>
      <c r="I3281">
        <v>0</v>
      </c>
      <c r="J3281">
        <v>2</v>
      </c>
      <c r="K3281" t="s">
        <v>25</v>
      </c>
      <c r="L3281" t="s">
        <v>26</v>
      </c>
      <c r="M3281" t="s">
        <v>27</v>
      </c>
      <c r="N3281" t="s">
        <v>45</v>
      </c>
      <c r="O3281">
        <v>2</v>
      </c>
      <c r="P3281" t="s">
        <v>29</v>
      </c>
      <c r="Q3281">
        <v>5</v>
      </c>
      <c r="R3281" t="s">
        <v>46</v>
      </c>
      <c r="S3281" t="s">
        <v>58</v>
      </c>
      <c r="T3281" t="s">
        <v>60</v>
      </c>
      <c r="U3281" t="str">
        <f t="shared" si="1249"/>
        <v>Millennieals</v>
      </c>
      <c r="V3281" t="str">
        <f t="shared" si="1254"/>
        <v>low</v>
      </c>
      <c r="W3281" t="str">
        <f t="shared" si="1250"/>
        <v>MEDIUM</v>
      </c>
      <c r="X3281" s="8">
        <f t="shared" ref="X3281" si="1256">AVERAGE((AD3281),(Y3281),6-(O3281),J3281,AB3281,Z3281,(AA3281))</f>
        <v>2.9285714285714284</v>
      </c>
      <c r="Y3281">
        <f t="shared" si="1243"/>
        <v>1</v>
      </c>
      <c r="Z3281">
        <f t="shared" si="1244"/>
        <v>3</v>
      </c>
      <c r="AA3281">
        <f t="shared" si="1245"/>
        <v>4</v>
      </c>
      <c r="AB3281">
        <f t="shared" si="1246"/>
        <v>3.5</v>
      </c>
      <c r="AC3281">
        <f t="shared" si="1247"/>
        <v>2</v>
      </c>
      <c r="AD3281">
        <f t="shared" si="1248"/>
        <v>3</v>
      </c>
      <c r="AE3281">
        <f t="shared" si="1251"/>
        <v>2.4500000000000002</v>
      </c>
    </row>
    <row r="3282" spans="1:31" x14ac:dyDescent="0.3">
      <c r="A3282" t="s">
        <v>3347</v>
      </c>
      <c r="B3282">
        <v>49</v>
      </c>
      <c r="C3282" t="s">
        <v>62</v>
      </c>
      <c r="D3282" t="s">
        <v>56</v>
      </c>
      <c r="E3282" t="s">
        <v>23</v>
      </c>
      <c r="F3282">
        <v>16</v>
      </c>
      <c r="G3282" t="s">
        <v>37</v>
      </c>
      <c r="H3282">
        <v>34</v>
      </c>
      <c r="I3282">
        <v>4</v>
      </c>
      <c r="J3282">
        <v>2</v>
      </c>
      <c r="K3282" t="s">
        <v>53</v>
      </c>
      <c r="L3282" t="s">
        <v>38</v>
      </c>
      <c r="M3282" t="s">
        <v>54</v>
      </c>
      <c r="N3282" t="s">
        <v>39</v>
      </c>
      <c r="O3282">
        <v>3</v>
      </c>
      <c r="P3282" t="s">
        <v>64</v>
      </c>
      <c r="Q3282">
        <v>3</v>
      </c>
      <c r="R3282" t="s">
        <v>30</v>
      </c>
      <c r="S3282" t="s">
        <v>58</v>
      </c>
      <c r="T3282" t="s">
        <v>74</v>
      </c>
      <c r="U3282" t="str">
        <f t="shared" si="1249"/>
        <v>Gen X</v>
      </c>
      <c r="V3282" t="str">
        <f t="shared" si="1254"/>
        <v>low</v>
      </c>
      <c r="W3282" t="str">
        <f t="shared" si="1250"/>
        <v>MEDIUM</v>
      </c>
      <c r="X3282" s="8">
        <f t="shared" si="1234"/>
        <v>2.8571428571428572</v>
      </c>
      <c r="Y3282">
        <f t="shared" si="1243"/>
        <v>3</v>
      </c>
      <c r="Z3282">
        <f t="shared" si="1244"/>
        <v>3</v>
      </c>
      <c r="AA3282">
        <f t="shared" si="1245"/>
        <v>4</v>
      </c>
      <c r="AB3282">
        <f t="shared" si="1246"/>
        <v>4</v>
      </c>
      <c r="AC3282">
        <f t="shared" si="1247"/>
        <v>5</v>
      </c>
      <c r="AD3282">
        <f t="shared" si="1248"/>
        <v>1</v>
      </c>
      <c r="AE3282">
        <f t="shared" si="1251"/>
        <v>2.5500000000000003</v>
      </c>
    </row>
    <row r="3283" spans="1:31" x14ac:dyDescent="0.3">
      <c r="A3283" t="s">
        <v>3348</v>
      </c>
      <c r="B3283">
        <v>48</v>
      </c>
      <c r="C3283" t="s">
        <v>34</v>
      </c>
      <c r="D3283" t="s">
        <v>73</v>
      </c>
      <c r="E3283" t="s">
        <v>44</v>
      </c>
      <c r="F3283">
        <v>20</v>
      </c>
      <c r="G3283" t="s">
        <v>52</v>
      </c>
      <c r="H3283">
        <v>50</v>
      </c>
      <c r="I3283">
        <v>9</v>
      </c>
      <c r="J3283">
        <v>1</v>
      </c>
      <c r="K3283" t="s">
        <v>25</v>
      </c>
      <c r="L3283" t="s">
        <v>38</v>
      </c>
      <c r="M3283" t="s">
        <v>27</v>
      </c>
      <c r="N3283" t="s">
        <v>28</v>
      </c>
      <c r="O3283">
        <v>1</v>
      </c>
      <c r="P3283" t="s">
        <v>64</v>
      </c>
      <c r="Q3283">
        <v>3</v>
      </c>
      <c r="R3283" t="s">
        <v>65</v>
      </c>
      <c r="S3283" t="s">
        <v>58</v>
      </c>
      <c r="T3283" t="s">
        <v>71</v>
      </c>
      <c r="U3283" t="str">
        <f t="shared" si="1249"/>
        <v>Gen X</v>
      </c>
      <c r="V3283" t="str">
        <f t="shared" si="1254"/>
        <v>high</v>
      </c>
      <c r="W3283" t="str">
        <f t="shared" si="1250"/>
        <v>MEDIUM</v>
      </c>
      <c r="X3283" s="8">
        <f t="shared" si="1234"/>
        <v>2.7857142857142856</v>
      </c>
      <c r="Y3283">
        <f t="shared" si="1243"/>
        <v>3</v>
      </c>
      <c r="Z3283">
        <f t="shared" si="1244"/>
        <v>3</v>
      </c>
      <c r="AA3283">
        <f t="shared" si="1245"/>
        <v>2</v>
      </c>
      <c r="AB3283">
        <f t="shared" si="1246"/>
        <v>2.5</v>
      </c>
      <c r="AC3283">
        <f t="shared" si="1247"/>
        <v>2</v>
      </c>
      <c r="AD3283">
        <f t="shared" si="1248"/>
        <v>3</v>
      </c>
      <c r="AE3283">
        <f t="shared" si="1251"/>
        <v>2.65</v>
      </c>
    </row>
    <row r="3284" spans="1:31" x14ac:dyDescent="0.3">
      <c r="A3284" t="s">
        <v>3349</v>
      </c>
      <c r="B3284">
        <v>33</v>
      </c>
      <c r="C3284" t="s">
        <v>50</v>
      </c>
      <c r="D3284" t="s">
        <v>43</v>
      </c>
      <c r="E3284" t="s">
        <v>57</v>
      </c>
      <c r="F3284">
        <v>35</v>
      </c>
      <c r="G3284" t="s">
        <v>52</v>
      </c>
      <c r="H3284">
        <v>37</v>
      </c>
      <c r="I3284">
        <v>1</v>
      </c>
      <c r="J3284">
        <v>3</v>
      </c>
      <c r="K3284" t="s">
        <v>25</v>
      </c>
      <c r="L3284" t="s">
        <v>26</v>
      </c>
      <c r="M3284" t="s">
        <v>27</v>
      </c>
      <c r="N3284" t="s">
        <v>39</v>
      </c>
      <c r="O3284">
        <v>2</v>
      </c>
      <c r="P3284" t="s">
        <v>29</v>
      </c>
      <c r="Q3284">
        <v>1</v>
      </c>
      <c r="R3284" t="s">
        <v>46</v>
      </c>
      <c r="S3284" t="s">
        <v>47</v>
      </c>
      <c r="T3284" t="s">
        <v>32</v>
      </c>
      <c r="U3284" t="str">
        <f t="shared" si="1249"/>
        <v>Millennieals</v>
      </c>
      <c r="V3284" t="str">
        <f t="shared" si="1254"/>
        <v>standard</v>
      </c>
      <c r="W3284" t="str">
        <f t="shared" si="1250"/>
        <v>poor</v>
      </c>
      <c r="X3284" s="8">
        <f t="shared" si="1234"/>
        <v>2.3571428571428572</v>
      </c>
      <c r="Y3284">
        <f t="shared" si="1243"/>
        <v>1</v>
      </c>
      <c r="Z3284">
        <f t="shared" si="1244"/>
        <v>1</v>
      </c>
      <c r="AA3284">
        <f t="shared" si="1245"/>
        <v>3</v>
      </c>
      <c r="AB3284">
        <f t="shared" si="1246"/>
        <v>1.5</v>
      </c>
      <c r="AC3284">
        <f t="shared" si="1247"/>
        <v>2</v>
      </c>
      <c r="AD3284">
        <f t="shared" si="1248"/>
        <v>3</v>
      </c>
      <c r="AE3284">
        <f t="shared" si="1251"/>
        <v>2</v>
      </c>
    </row>
    <row r="3285" spans="1:31" x14ac:dyDescent="0.3">
      <c r="A3285" t="s">
        <v>3350</v>
      </c>
      <c r="B3285">
        <v>39</v>
      </c>
      <c r="C3285" t="s">
        <v>21</v>
      </c>
      <c r="D3285" t="s">
        <v>79</v>
      </c>
      <c r="E3285" t="s">
        <v>36</v>
      </c>
      <c r="F3285">
        <v>1</v>
      </c>
      <c r="G3285" t="s">
        <v>37</v>
      </c>
      <c r="H3285">
        <v>23</v>
      </c>
      <c r="I3285">
        <v>2</v>
      </c>
      <c r="J3285">
        <v>3</v>
      </c>
      <c r="K3285" t="s">
        <v>63</v>
      </c>
      <c r="L3285" t="s">
        <v>26</v>
      </c>
      <c r="M3285" t="s">
        <v>27</v>
      </c>
      <c r="N3285" t="s">
        <v>45</v>
      </c>
      <c r="O3285">
        <v>2</v>
      </c>
      <c r="P3285" t="s">
        <v>29</v>
      </c>
      <c r="Q3285">
        <v>1</v>
      </c>
      <c r="R3285" t="s">
        <v>30</v>
      </c>
      <c r="S3285" t="s">
        <v>47</v>
      </c>
      <c r="T3285" t="s">
        <v>71</v>
      </c>
      <c r="U3285" t="str">
        <f t="shared" si="1249"/>
        <v>Millennieals</v>
      </c>
      <c r="V3285" t="str">
        <f t="shared" si="1254"/>
        <v>low</v>
      </c>
      <c r="W3285" t="str">
        <f t="shared" si="1250"/>
        <v>MEDIUM</v>
      </c>
      <c r="X3285" s="8">
        <f t="shared" si="1234"/>
        <v>2.7857142857142856</v>
      </c>
      <c r="Y3285">
        <f t="shared" si="1243"/>
        <v>1</v>
      </c>
      <c r="Z3285">
        <f t="shared" si="1244"/>
        <v>1</v>
      </c>
      <c r="AA3285">
        <f t="shared" si="1245"/>
        <v>4</v>
      </c>
      <c r="AB3285">
        <f t="shared" si="1246"/>
        <v>1.5</v>
      </c>
      <c r="AC3285">
        <f t="shared" si="1247"/>
        <v>2</v>
      </c>
      <c r="AD3285">
        <f t="shared" si="1248"/>
        <v>5</v>
      </c>
      <c r="AE3285">
        <f t="shared" si="1251"/>
        <v>2.6500000000000004</v>
      </c>
    </row>
    <row r="3286" spans="1:31" x14ac:dyDescent="0.3">
      <c r="A3286" t="s">
        <v>3351</v>
      </c>
      <c r="B3286">
        <v>52</v>
      </c>
      <c r="C3286" t="s">
        <v>21</v>
      </c>
      <c r="D3286" t="s">
        <v>35</v>
      </c>
      <c r="E3286" t="s">
        <v>23</v>
      </c>
      <c r="F3286">
        <v>25</v>
      </c>
      <c r="G3286" t="s">
        <v>24</v>
      </c>
      <c r="H3286">
        <v>27</v>
      </c>
      <c r="I3286">
        <v>10</v>
      </c>
      <c r="J3286">
        <v>2</v>
      </c>
      <c r="K3286" t="s">
        <v>63</v>
      </c>
      <c r="L3286" t="s">
        <v>84</v>
      </c>
      <c r="M3286" t="s">
        <v>54</v>
      </c>
      <c r="N3286" t="s">
        <v>39</v>
      </c>
      <c r="O3286">
        <v>2</v>
      </c>
      <c r="P3286" t="s">
        <v>40</v>
      </c>
      <c r="Q3286">
        <v>3</v>
      </c>
      <c r="R3286" t="s">
        <v>65</v>
      </c>
      <c r="S3286" t="s">
        <v>58</v>
      </c>
      <c r="T3286" t="s">
        <v>41</v>
      </c>
      <c r="U3286" t="str">
        <f t="shared" si="1249"/>
        <v>Gen X</v>
      </c>
      <c r="V3286" t="str">
        <f t="shared" si="1254"/>
        <v>low</v>
      </c>
      <c r="W3286" t="str">
        <f t="shared" si="1250"/>
        <v>MEDIUM</v>
      </c>
      <c r="X3286" s="8">
        <f t="shared" si="1234"/>
        <v>3.4285714285714284</v>
      </c>
      <c r="Y3286">
        <f t="shared" si="1243"/>
        <v>2</v>
      </c>
      <c r="Z3286">
        <f t="shared" si="1244"/>
        <v>3</v>
      </c>
      <c r="AA3286">
        <f t="shared" si="1245"/>
        <v>4</v>
      </c>
      <c r="AB3286">
        <f t="shared" si="1246"/>
        <v>4</v>
      </c>
      <c r="AC3286">
        <f t="shared" si="1247"/>
        <v>5</v>
      </c>
      <c r="AD3286">
        <f t="shared" si="1248"/>
        <v>5</v>
      </c>
      <c r="AE3286">
        <f t="shared" si="1251"/>
        <v>3.5000000000000004</v>
      </c>
    </row>
    <row r="3287" spans="1:31" x14ac:dyDescent="0.3">
      <c r="A3287" t="s">
        <v>3352</v>
      </c>
      <c r="B3287">
        <v>54</v>
      </c>
      <c r="C3287" t="s">
        <v>34</v>
      </c>
      <c r="D3287" t="s">
        <v>43</v>
      </c>
      <c r="E3287" t="s">
        <v>36</v>
      </c>
      <c r="F3287">
        <v>20</v>
      </c>
      <c r="G3287" t="s">
        <v>24</v>
      </c>
      <c r="H3287">
        <v>27</v>
      </c>
      <c r="I3287">
        <v>8</v>
      </c>
      <c r="J3287">
        <v>2</v>
      </c>
      <c r="K3287" t="s">
        <v>63</v>
      </c>
      <c r="L3287" t="s">
        <v>84</v>
      </c>
      <c r="M3287" t="s">
        <v>27</v>
      </c>
      <c r="N3287" t="s">
        <v>45</v>
      </c>
      <c r="O3287">
        <v>1</v>
      </c>
      <c r="P3287" t="s">
        <v>64</v>
      </c>
      <c r="Q3287">
        <v>5</v>
      </c>
      <c r="R3287" t="s">
        <v>46</v>
      </c>
      <c r="S3287" t="s">
        <v>31</v>
      </c>
      <c r="T3287" t="s">
        <v>41</v>
      </c>
      <c r="U3287" t="str">
        <f t="shared" si="1249"/>
        <v>Gen X</v>
      </c>
      <c r="V3287" t="str">
        <f t="shared" si="1254"/>
        <v>low</v>
      </c>
      <c r="W3287" t="str">
        <f t="shared" si="1250"/>
        <v>Good</v>
      </c>
      <c r="X3287" s="8">
        <f t="shared" si="1234"/>
        <v>3.7857142857142856</v>
      </c>
      <c r="Y3287">
        <f t="shared" si="1243"/>
        <v>2</v>
      </c>
      <c r="Z3287">
        <f t="shared" si="1244"/>
        <v>5</v>
      </c>
      <c r="AA3287">
        <f t="shared" si="1245"/>
        <v>4</v>
      </c>
      <c r="AB3287">
        <f t="shared" si="1246"/>
        <v>3.5</v>
      </c>
      <c r="AC3287">
        <f t="shared" si="1247"/>
        <v>2</v>
      </c>
      <c r="AD3287">
        <f t="shared" si="1248"/>
        <v>5</v>
      </c>
      <c r="AE3287">
        <f t="shared" si="1251"/>
        <v>3.6000000000000005</v>
      </c>
    </row>
    <row r="3288" spans="1:31" x14ac:dyDescent="0.3">
      <c r="A3288" t="s">
        <v>3353</v>
      </c>
      <c r="B3288">
        <v>31</v>
      </c>
      <c r="C3288" t="s">
        <v>62</v>
      </c>
      <c r="D3288" t="s">
        <v>35</v>
      </c>
      <c r="E3288" t="s">
        <v>36</v>
      </c>
      <c r="F3288">
        <v>4</v>
      </c>
      <c r="G3288" t="s">
        <v>24</v>
      </c>
      <c r="H3288">
        <v>50</v>
      </c>
      <c r="I3288">
        <v>0</v>
      </c>
      <c r="J3288">
        <v>1</v>
      </c>
      <c r="K3288" t="s">
        <v>63</v>
      </c>
      <c r="L3288" t="s">
        <v>84</v>
      </c>
      <c r="M3288" t="s">
        <v>54</v>
      </c>
      <c r="N3288" t="s">
        <v>28</v>
      </c>
      <c r="O3288">
        <v>2</v>
      </c>
      <c r="P3288" t="s">
        <v>29</v>
      </c>
      <c r="Q3288">
        <v>1</v>
      </c>
      <c r="R3288" t="s">
        <v>65</v>
      </c>
      <c r="S3288" t="s">
        <v>31</v>
      </c>
      <c r="T3288" t="s">
        <v>41</v>
      </c>
      <c r="U3288" t="str">
        <f t="shared" si="1249"/>
        <v>Millennieals</v>
      </c>
      <c r="V3288" t="str">
        <f t="shared" si="1254"/>
        <v>high</v>
      </c>
      <c r="W3288" t="str">
        <f t="shared" si="1250"/>
        <v>MEDIUM</v>
      </c>
      <c r="X3288" s="8">
        <f t="shared" si="1234"/>
        <v>3.1428571428571428</v>
      </c>
      <c r="Y3288">
        <f t="shared" si="1243"/>
        <v>2</v>
      </c>
      <c r="Z3288">
        <f t="shared" si="1244"/>
        <v>5</v>
      </c>
      <c r="AA3288">
        <f t="shared" si="1245"/>
        <v>2</v>
      </c>
      <c r="AB3288">
        <f t="shared" si="1246"/>
        <v>3</v>
      </c>
      <c r="AC3288">
        <f t="shared" si="1247"/>
        <v>5</v>
      </c>
      <c r="AD3288">
        <f t="shared" si="1248"/>
        <v>5</v>
      </c>
      <c r="AE3288">
        <f t="shared" si="1251"/>
        <v>3.5000000000000004</v>
      </c>
    </row>
    <row r="3289" spans="1:31" x14ac:dyDescent="0.3">
      <c r="A3289" t="s">
        <v>3354</v>
      </c>
      <c r="B3289">
        <v>52</v>
      </c>
      <c r="C3289" t="s">
        <v>34</v>
      </c>
      <c r="D3289" t="s">
        <v>35</v>
      </c>
      <c r="E3289" t="s">
        <v>67</v>
      </c>
      <c r="F3289">
        <v>24</v>
      </c>
      <c r="G3289" t="s">
        <v>37</v>
      </c>
      <c r="H3289">
        <v>57</v>
      </c>
      <c r="I3289">
        <v>14</v>
      </c>
      <c r="J3289">
        <v>3</v>
      </c>
      <c r="K3289" t="s">
        <v>25</v>
      </c>
      <c r="L3289" t="s">
        <v>26</v>
      </c>
      <c r="M3289" t="s">
        <v>27</v>
      </c>
      <c r="N3289" t="s">
        <v>39</v>
      </c>
      <c r="O3289">
        <v>4</v>
      </c>
      <c r="P3289" t="s">
        <v>40</v>
      </c>
      <c r="Q3289">
        <v>4</v>
      </c>
      <c r="R3289" t="s">
        <v>65</v>
      </c>
      <c r="S3289" t="s">
        <v>47</v>
      </c>
      <c r="T3289" t="s">
        <v>32</v>
      </c>
      <c r="U3289" t="str">
        <f t="shared" si="1249"/>
        <v>Gen X</v>
      </c>
      <c r="V3289" t="str">
        <f t="shared" si="1254"/>
        <v xml:space="preserve">very high </v>
      </c>
      <c r="W3289" t="str">
        <f t="shared" si="1250"/>
        <v>MEDIUM</v>
      </c>
      <c r="X3289" s="8">
        <f t="shared" ref="X3289" si="1257">AVERAGE(6-(AD3289),6-(Y3289),6-(O3289),J3289,AB3289,Z3289,6-(AA3289))</f>
        <v>3.1428571428571428</v>
      </c>
      <c r="Y3289">
        <f t="shared" si="1243"/>
        <v>1</v>
      </c>
      <c r="Z3289">
        <f t="shared" si="1244"/>
        <v>1</v>
      </c>
      <c r="AA3289">
        <f t="shared" si="1245"/>
        <v>1</v>
      </c>
      <c r="AB3289">
        <f t="shared" si="1246"/>
        <v>3</v>
      </c>
      <c r="AC3289">
        <f t="shared" si="1247"/>
        <v>2</v>
      </c>
      <c r="AD3289">
        <f t="shared" si="1248"/>
        <v>3</v>
      </c>
      <c r="AE3289">
        <f t="shared" si="1251"/>
        <v>2.0499999999999998</v>
      </c>
    </row>
    <row r="3290" spans="1:31" x14ac:dyDescent="0.3">
      <c r="A3290" t="s">
        <v>3355</v>
      </c>
      <c r="B3290">
        <v>51</v>
      </c>
      <c r="C3290" t="s">
        <v>62</v>
      </c>
      <c r="D3290" t="s">
        <v>56</v>
      </c>
      <c r="E3290" t="s">
        <v>36</v>
      </c>
      <c r="F3290">
        <v>15</v>
      </c>
      <c r="G3290" t="s">
        <v>24</v>
      </c>
      <c r="H3290">
        <v>32</v>
      </c>
      <c r="I3290">
        <v>12</v>
      </c>
      <c r="J3290">
        <v>1</v>
      </c>
      <c r="K3290" t="s">
        <v>53</v>
      </c>
      <c r="L3290" t="s">
        <v>84</v>
      </c>
      <c r="M3290" t="s">
        <v>54</v>
      </c>
      <c r="N3290" t="s">
        <v>28</v>
      </c>
      <c r="O3290">
        <v>2</v>
      </c>
      <c r="P3290" t="s">
        <v>64</v>
      </c>
      <c r="Q3290">
        <v>1</v>
      </c>
      <c r="R3290" t="s">
        <v>30</v>
      </c>
      <c r="S3290" t="s">
        <v>58</v>
      </c>
      <c r="T3290" t="s">
        <v>32</v>
      </c>
      <c r="U3290" t="str">
        <f t="shared" si="1249"/>
        <v>Gen X</v>
      </c>
      <c r="V3290" t="str">
        <f t="shared" si="1254"/>
        <v>low</v>
      </c>
      <c r="W3290" t="str">
        <f t="shared" si="1250"/>
        <v>MEDIUM</v>
      </c>
      <c r="X3290" s="8">
        <f t="shared" ref="X3290:X3351" si="1258">AVERAGE((AD3290),(Y3290),6-(O3290),J3290,AB3290,Z3290,(AA3290))</f>
        <v>2.5714285714285716</v>
      </c>
      <c r="Y3290">
        <f t="shared" si="1243"/>
        <v>2</v>
      </c>
      <c r="Z3290">
        <f t="shared" si="1244"/>
        <v>3</v>
      </c>
      <c r="AA3290">
        <f t="shared" si="1245"/>
        <v>4</v>
      </c>
      <c r="AB3290">
        <f t="shared" si="1246"/>
        <v>3</v>
      </c>
      <c r="AC3290">
        <f t="shared" si="1247"/>
        <v>5</v>
      </c>
      <c r="AD3290">
        <f t="shared" si="1248"/>
        <v>1</v>
      </c>
      <c r="AE3290">
        <f t="shared" si="1251"/>
        <v>2.1</v>
      </c>
    </row>
    <row r="3291" spans="1:31" x14ac:dyDescent="0.3">
      <c r="A3291" t="s">
        <v>3356</v>
      </c>
      <c r="B3291">
        <v>31</v>
      </c>
      <c r="C3291" t="s">
        <v>34</v>
      </c>
      <c r="D3291" t="s">
        <v>56</v>
      </c>
      <c r="E3291" t="s">
        <v>80</v>
      </c>
      <c r="F3291">
        <v>6</v>
      </c>
      <c r="G3291" t="s">
        <v>37</v>
      </c>
      <c r="H3291">
        <v>50</v>
      </c>
      <c r="I3291">
        <v>2</v>
      </c>
      <c r="J3291">
        <v>1</v>
      </c>
      <c r="K3291" t="s">
        <v>63</v>
      </c>
      <c r="L3291" t="s">
        <v>46</v>
      </c>
      <c r="M3291" t="s">
        <v>54</v>
      </c>
      <c r="N3291" t="s">
        <v>39</v>
      </c>
      <c r="O3291">
        <v>3</v>
      </c>
      <c r="P3291" t="s">
        <v>40</v>
      </c>
      <c r="Q3291">
        <v>3</v>
      </c>
      <c r="R3291" t="s">
        <v>46</v>
      </c>
      <c r="S3291" t="s">
        <v>58</v>
      </c>
      <c r="T3291" t="s">
        <v>32</v>
      </c>
      <c r="U3291" t="str">
        <f t="shared" si="1249"/>
        <v>Millennieals</v>
      </c>
      <c r="V3291" t="str">
        <f t="shared" si="1254"/>
        <v>high</v>
      </c>
      <c r="W3291" t="str">
        <f t="shared" si="1250"/>
        <v>Good</v>
      </c>
      <c r="X3291" s="8">
        <f t="shared" si="1258"/>
        <v>3.2857142857142856</v>
      </c>
      <c r="Y3291">
        <f t="shared" si="1243"/>
        <v>5</v>
      </c>
      <c r="Z3291">
        <f t="shared" si="1244"/>
        <v>3</v>
      </c>
      <c r="AA3291">
        <f t="shared" si="1245"/>
        <v>2</v>
      </c>
      <c r="AB3291">
        <f t="shared" si="1246"/>
        <v>4</v>
      </c>
      <c r="AC3291">
        <f t="shared" si="1247"/>
        <v>5</v>
      </c>
      <c r="AD3291">
        <f t="shared" si="1248"/>
        <v>5</v>
      </c>
      <c r="AE3291">
        <f t="shared" si="1251"/>
        <v>4.05</v>
      </c>
    </row>
    <row r="3292" spans="1:31" x14ac:dyDescent="0.3">
      <c r="A3292" t="s">
        <v>3357</v>
      </c>
      <c r="B3292">
        <v>33</v>
      </c>
      <c r="C3292" t="s">
        <v>50</v>
      </c>
      <c r="D3292" t="s">
        <v>73</v>
      </c>
      <c r="E3292" t="s">
        <v>51</v>
      </c>
      <c r="F3292">
        <v>30</v>
      </c>
      <c r="G3292" t="s">
        <v>24</v>
      </c>
      <c r="H3292">
        <v>57</v>
      </c>
      <c r="I3292">
        <v>8</v>
      </c>
      <c r="J3292">
        <v>1</v>
      </c>
      <c r="K3292" t="s">
        <v>63</v>
      </c>
      <c r="L3292" t="s">
        <v>84</v>
      </c>
      <c r="M3292" t="s">
        <v>54</v>
      </c>
      <c r="N3292" t="s">
        <v>39</v>
      </c>
      <c r="O3292">
        <v>4</v>
      </c>
      <c r="P3292" t="s">
        <v>40</v>
      </c>
      <c r="Q3292">
        <v>3</v>
      </c>
      <c r="R3292" t="s">
        <v>65</v>
      </c>
      <c r="S3292" t="s">
        <v>31</v>
      </c>
      <c r="T3292" t="s">
        <v>32</v>
      </c>
      <c r="U3292" t="str">
        <f t="shared" si="1249"/>
        <v>Millennieals</v>
      </c>
      <c r="V3292" t="str">
        <f t="shared" si="1254"/>
        <v xml:space="preserve">very high </v>
      </c>
      <c r="W3292" t="str">
        <f t="shared" si="1250"/>
        <v>Good</v>
      </c>
      <c r="X3292" s="8">
        <f t="shared" si="1258"/>
        <v>2.8571428571428572</v>
      </c>
      <c r="Y3292">
        <f t="shared" si="1243"/>
        <v>2</v>
      </c>
      <c r="Z3292">
        <f t="shared" si="1244"/>
        <v>5</v>
      </c>
      <c r="AA3292">
        <f t="shared" si="1245"/>
        <v>1</v>
      </c>
      <c r="AB3292">
        <f t="shared" si="1246"/>
        <v>4</v>
      </c>
      <c r="AC3292">
        <f t="shared" si="1247"/>
        <v>5</v>
      </c>
      <c r="AD3292">
        <f t="shared" si="1248"/>
        <v>5</v>
      </c>
      <c r="AE3292">
        <f t="shared" si="1251"/>
        <v>3.55</v>
      </c>
    </row>
    <row r="3293" spans="1:31" x14ac:dyDescent="0.3">
      <c r="A3293" t="s">
        <v>3358</v>
      </c>
      <c r="B3293">
        <v>34</v>
      </c>
      <c r="C3293" t="s">
        <v>62</v>
      </c>
      <c r="D3293" t="s">
        <v>56</v>
      </c>
      <c r="E3293" t="s">
        <v>44</v>
      </c>
      <c r="F3293">
        <v>6</v>
      </c>
      <c r="G3293" t="s">
        <v>52</v>
      </c>
      <c r="H3293">
        <v>43</v>
      </c>
      <c r="I3293">
        <v>3</v>
      </c>
      <c r="J3293">
        <v>3</v>
      </c>
      <c r="K3293" t="s">
        <v>53</v>
      </c>
      <c r="L3293" t="s">
        <v>46</v>
      </c>
      <c r="M3293" t="s">
        <v>54</v>
      </c>
      <c r="N3293" t="s">
        <v>39</v>
      </c>
      <c r="O3293">
        <v>2</v>
      </c>
      <c r="P3293" t="s">
        <v>64</v>
      </c>
      <c r="Q3293">
        <v>2</v>
      </c>
      <c r="R3293" t="s">
        <v>30</v>
      </c>
      <c r="S3293" t="s">
        <v>47</v>
      </c>
      <c r="T3293" t="s">
        <v>32</v>
      </c>
      <c r="U3293" t="str">
        <f t="shared" si="1249"/>
        <v>Millennieals</v>
      </c>
      <c r="V3293" t="str">
        <f t="shared" si="1254"/>
        <v>standard</v>
      </c>
      <c r="W3293" t="str">
        <f t="shared" si="1250"/>
        <v>MEDIUM</v>
      </c>
      <c r="X3293" s="8">
        <f t="shared" si="1258"/>
        <v>2.9285714285714284</v>
      </c>
      <c r="Y3293">
        <f t="shared" si="1243"/>
        <v>5</v>
      </c>
      <c r="Z3293">
        <f t="shared" si="1244"/>
        <v>1</v>
      </c>
      <c r="AA3293">
        <f t="shared" si="1245"/>
        <v>3</v>
      </c>
      <c r="AB3293">
        <f t="shared" si="1246"/>
        <v>3.5</v>
      </c>
      <c r="AC3293">
        <f t="shared" si="1247"/>
        <v>5</v>
      </c>
      <c r="AD3293">
        <f t="shared" si="1248"/>
        <v>1</v>
      </c>
      <c r="AE3293">
        <f t="shared" si="1251"/>
        <v>2.75</v>
      </c>
    </row>
    <row r="3294" spans="1:31" x14ac:dyDescent="0.3">
      <c r="A3294" t="s">
        <v>3359</v>
      </c>
      <c r="B3294">
        <v>43</v>
      </c>
      <c r="C3294" t="s">
        <v>21</v>
      </c>
      <c r="D3294" t="s">
        <v>56</v>
      </c>
      <c r="E3294" t="s">
        <v>23</v>
      </c>
      <c r="F3294">
        <v>15</v>
      </c>
      <c r="G3294" t="s">
        <v>52</v>
      </c>
      <c r="H3294">
        <v>35</v>
      </c>
      <c r="I3294">
        <v>9</v>
      </c>
      <c r="J3294">
        <v>5</v>
      </c>
      <c r="K3294" t="s">
        <v>25</v>
      </c>
      <c r="L3294" t="s">
        <v>26</v>
      </c>
      <c r="M3294" t="s">
        <v>54</v>
      </c>
      <c r="N3294" t="s">
        <v>28</v>
      </c>
      <c r="O3294">
        <v>2</v>
      </c>
      <c r="P3294" t="s">
        <v>29</v>
      </c>
      <c r="Q3294">
        <v>1</v>
      </c>
      <c r="R3294" t="s">
        <v>65</v>
      </c>
      <c r="S3294" t="s">
        <v>58</v>
      </c>
      <c r="T3294" t="s">
        <v>32</v>
      </c>
      <c r="U3294" t="str">
        <f t="shared" si="1249"/>
        <v>Millennieals</v>
      </c>
      <c r="V3294" t="str">
        <f t="shared" si="1254"/>
        <v>low</v>
      </c>
      <c r="W3294" t="str">
        <f t="shared" si="1250"/>
        <v>MEDIUM</v>
      </c>
      <c r="X3294" s="8">
        <f t="shared" si="1258"/>
        <v>3.2857142857142856</v>
      </c>
      <c r="Y3294">
        <f t="shared" si="1243"/>
        <v>1</v>
      </c>
      <c r="Z3294">
        <f t="shared" si="1244"/>
        <v>3</v>
      </c>
      <c r="AA3294">
        <f t="shared" si="1245"/>
        <v>4</v>
      </c>
      <c r="AB3294">
        <f t="shared" si="1246"/>
        <v>3</v>
      </c>
      <c r="AC3294">
        <f t="shared" si="1247"/>
        <v>5</v>
      </c>
      <c r="AD3294">
        <f t="shared" si="1248"/>
        <v>3</v>
      </c>
      <c r="AE3294">
        <f t="shared" si="1251"/>
        <v>2.8499999999999996</v>
      </c>
    </row>
    <row r="3295" spans="1:31" x14ac:dyDescent="0.3">
      <c r="A3295" t="s">
        <v>3360</v>
      </c>
      <c r="B3295">
        <v>39</v>
      </c>
      <c r="C3295" t="s">
        <v>62</v>
      </c>
      <c r="D3295" t="s">
        <v>56</v>
      </c>
      <c r="E3295" t="s">
        <v>67</v>
      </c>
      <c r="F3295">
        <v>19</v>
      </c>
      <c r="G3295" t="s">
        <v>52</v>
      </c>
      <c r="H3295">
        <v>35</v>
      </c>
      <c r="I3295">
        <v>14</v>
      </c>
      <c r="J3295">
        <v>5</v>
      </c>
      <c r="K3295" t="s">
        <v>53</v>
      </c>
      <c r="L3295" t="s">
        <v>38</v>
      </c>
      <c r="M3295" t="s">
        <v>54</v>
      </c>
      <c r="N3295" t="s">
        <v>45</v>
      </c>
      <c r="O3295">
        <v>4</v>
      </c>
      <c r="P3295" t="s">
        <v>29</v>
      </c>
      <c r="Q3295">
        <v>1</v>
      </c>
      <c r="R3295" t="s">
        <v>65</v>
      </c>
      <c r="S3295" t="s">
        <v>31</v>
      </c>
      <c r="T3295" t="s">
        <v>74</v>
      </c>
      <c r="U3295" t="str">
        <f t="shared" si="1249"/>
        <v>Millennieals</v>
      </c>
      <c r="V3295" t="str">
        <f t="shared" si="1254"/>
        <v>low</v>
      </c>
      <c r="W3295" t="str">
        <f t="shared" si="1250"/>
        <v>MEDIUM</v>
      </c>
      <c r="X3295" s="8">
        <f t="shared" si="1258"/>
        <v>3.2857142857142856</v>
      </c>
      <c r="Y3295">
        <f t="shared" si="1243"/>
        <v>3</v>
      </c>
      <c r="Z3295">
        <f t="shared" si="1244"/>
        <v>5</v>
      </c>
      <c r="AA3295">
        <f t="shared" si="1245"/>
        <v>4</v>
      </c>
      <c r="AB3295">
        <f t="shared" si="1246"/>
        <v>3</v>
      </c>
      <c r="AC3295">
        <f t="shared" si="1247"/>
        <v>5</v>
      </c>
      <c r="AD3295">
        <f t="shared" si="1248"/>
        <v>1</v>
      </c>
      <c r="AE3295">
        <f t="shared" si="1251"/>
        <v>3.05</v>
      </c>
    </row>
    <row r="3296" spans="1:31" x14ac:dyDescent="0.3">
      <c r="A3296" t="s">
        <v>3361</v>
      </c>
      <c r="B3296">
        <v>42</v>
      </c>
      <c r="C3296" t="s">
        <v>50</v>
      </c>
      <c r="D3296" t="s">
        <v>22</v>
      </c>
      <c r="E3296" t="s">
        <v>67</v>
      </c>
      <c r="F3296">
        <v>7</v>
      </c>
      <c r="G3296" t="s">
        <v>37</v>
      </c>
      <c r="H3296">
        <v>42</v>
      </c>
      <c r="I3296">
        <v>2</v>
      </c>
      <c r="J3296">
        <v>1</v>
      </c>
      <c r="K3296" t="s">
        <v>25</v>
      </c>
      <c r="L3296" t="s">
        <v>46</v>
      </c>
      <c r="M3296" t="s">
        <v>27</v>
      </c>
      <c r="N3296" t="s">
        <v>45</v>
      </c>
      <c r="O3296">
        <v>3</v>
      </c>
      <c r="P3296" t="s">
        <v>29</v>
      </c>
      <c r="Q3296">
        <v>2</v>
      </c>
      <c r="R3296" t="s">
        <v>65</v>
      </c>
      <c r="S3296" t="s">
        <v>47</v>
      </c>
      <c r="T3296" t="s">
        <v>32</v>
      </c>
      <c r="U3296" t="str">
        <f t="shared" si="1249"/>
        <v>Millennieals</v>
      </c>
      <c r="V3296" t="str">
        <f t="shared" si="1254"/>
        <v>standard</v>
      </c>
      <c r="W3296" t="str">
        <f t="shared" si="1250"/>
        <v>MEDIUM</v>
      </c>
      <c r="X3296" s="8">
        <f t="shared" si="1258"/>
        <v>2.5714285714285716</v>
      </c>
      <c r="Y3296">
        <f t="shared" si="1243"/>
        <v>5</v>
      </c>
      <c r="Z3296">
        <f t="shared" si="1244"/>
        <v>1</v>
      </c>
      <c r="AA3296">
        <f t="shared" si="1245"/>
        <v>3</v>
      </c>
      <c r="AB3296">
        <f t="shared" si="1246"/>
        <v>2</v>
      </c>
      <c r="AC3296">
        <f t="shared" si="1247"/>
        <v>2</v>
      </c>
      <c r="AD3296">
        <f t="shared" si="1248"/>
        <v>3</v>
      </c>
      <c r="AE3296">
        <f t="shared" si="1251"/>
        <v>2.85</v>
      </c>
    </row>
    <row r="3297" spans="1:31" x14ac:dyDescent="0.3">
      <c r="A3297" t="s">
        <v>3362</v>
      </c>
      <c r="B3297">
        <v>56</v>
      </c>
      <c r="C3297" t="s">
        <v>34</v>
      </c>
      <c r="D3297" t="s">
        <v>77</v>
      </c>
      <c r="E3297" t="s">
        <v>80</v>
      </c>
      <c r="F3297">
        <v>12</v>
      </c>
      <c r="G3297" t="s">
        <v>24</v>
      </c>
      <c r="H3297">
        <v>46</v>
      </c>
      <c r="I3297">
        <v>1</v>
      </c>
      <c r="J3297">
        <v>3</v>
      </c>
      <c r="K3297" t="s">
        <v>53</v>
      </c>
      <c r="L3297" t="s">
        <v>26</v>
      </c>
      <c r="M3297" t="s">
        <v>27</v>
      </c>
      <c r="N3297" t="s">
        <v>28</v>
      </c>
      <c r="O3297">
        <v>5</v>
      </c>
      <c r="P3297" t="s">
        <v>29</v>
      </c>
      <c r="Q3297">
        <v>1</v>
      </c>
      <c r="R3297" t="s">
        <v>30</v>
      </c>
      <c r="S3297" t="s">
        <v>47</v>
      </c>
      <c r="T3297" t="s">
        <v>41</v>
      </c>
      <c r="U3297" t="str">
        <f t="shared" si="1249"/>
        <v>Gen X</v>
      </c>
      <c r="V3297" t="str">
        <f t="shared" si="1254"/>
        <v>high</v>
      </c>
      <c r="W3297" t="str">
        <f t="shared" si="1250"/>
        <v>poor</v>
      </c>
      <c r="X3297" s="8">
        <f t="shared" si="1258"/>
        <v>1.5</v>
      </c>
      <c r="Y3297">
        <f t="shared" si="1243"/>
        <v>1</v>
      </c>
      <c r="Z3297">
        <f t="shared" si="1244"/>
        <v>1</v>
      </c>
      <c r="AA3297">
        <f t="shared" si="1245"/>
        <v>2</v>
      </c>
      <c r="AB3297">
        <f t="shared" si="1246"/>
        <v>1.5</v>
      </c>
      <c r="AC3297">
        <f t="shared" si="1247"/>
        <v>2</v>
      </c>
      <c r="AD3297">
        <f t="shared" si="1248"/>
        <v>1</v>
      </c>
      <c r="AE3297">
        <f t="shared" si="1251"/>
        <v>1.35</v>
      </c>
    </row>
    <row r="3298" spans="1:31" x14ac:dyDescent="0.3">
      <c r="A3298" t="s">
        <v>3363</v>
      </c>
      <c r="B3298">
        <v>35</v>
      </c>
      <c r="C3298" t="s">
        <v>34</v>
      </c>
      <c r="D3298" t="s">
        <v>35</v>
      </c>
      <c r="E3298" t="s">
        <v>44</v>
      </c>
      <c r="F3298">
        <v>13</v>
      </c>
      <c r="G3298" t="s">
        <v>24</v>
      </c>
      <c r="H3298">
        <v>41</v>
      </c>
      <c r="I3298">
        <v>9</v>
      </c>
      <c r="J3298">
        <v>1</v>
      </c>
      <c r="K3298" t="s">
        <v>63</v>
      </c>
      <c r="L3298" t="s">
        <v>26</v>
      </c>
      <c r="M3298" t="s">
        <v>54</v>
      </c>
      <c r="N3298" t="s">
        <v>39</v>
      </c>
      <c r="O3298">
        <v>1</v>
      </c>
      <c r="P3298" t="s">
        <v>40</v>
      </c>
      <c r="Q3298">
        <v>2</v>
      </c>
      <c r="R3298" t="s">
        <v>65</v>
      </c>
      <c r="S3298" t="s">
        <v>47</v>
      </c>
      <c r="T3298" t="s">
        <v>60</v>
      </c>
      <c r="U3298" t="str">
        <f t="shared" si="1249"/>
        <v>Millennieals</v>
      </c>
      <c r="V3298" t="str">
        <f t="shared" si="1254"/>
        <v>standard</v>
      </c>
      <c r="W3298" t="str">
        <f t="shared" si="1250"/>
        <v>MEDIUM</v>
      </c>
      <c r="X3298" s="8">
        <f t="shared" ref="X3298" si="1259">AVERAGE(6-(AD3298),6-(Y3298),6-(O3298),J3298,AB3298,Z3298,6-(AA3298))</f>
        <v>2.7857142857142856</v>
      </c>
      <c r="Y3298">
        <f t="shared" si="1243"/>
        <v>1</v>
      </c>
      <c r="Z3298">
        <f t="shared" si="1244"/>
        <v>1</v>
      </c>
      <c r="AA3298">
        <f t="shared" si="1245"/>
        <v>3</v>
      </c>
      <c r="AB3298">
        <f t="shared" si="1246"/>
        <v>3.5</v>
      </c>
      <c r="AC3298">
        <f t="shared" si="1247"/>
        <v>5</v>
      </c>
      <c r="AD3298">
        <f t="shared" si="1248"/>
        <v>5</v>
      </c>
      <c r="AE3298">
        <f t="shared" si="1251"/>
        <v>2.75</v>
      </c>
    </row>
    <row r="3299" spans="1:31" x14ac:dyDescent="0.3">
      <c r="A3299" t="s">
        <v>3364</v>
      </c>
      <c r="B3299">
        <v>37</v>
      </c>
      <c r="C3299" t="s">
        <v>34</v>
      </c>
      <c r="D3299" t="s">
        <v>79</v>
      </c>
      <c r="E3299" t="s">
        <v>44</v>
      </c>
      <c r="F3299">
        <v>25</v>
      </c>
      <c r="G3299" t="s">
        <v>24</v>
      </c>
      <c r="H3299">
        <v>53</v>
      </c>
      <c r="I3299">
        <v>8</v>
      </c>
      <c r="J3299">
        <v>5</v>
      </c>
      <c r="K3299" t="s">
        <v>53</v>
      </c>
      <c r="L3299" t="s">
        <v>38</v>
      </c>
      <c r="M3299" t="s">
        <v>54</v>
      </c>
      <c r="N3299" t="s">
        <v>45</v>
      </c>
      <c r="O3299">
        <v>3</v>
      </c>
      <c r="P3299" t="s">
        <v>64</v>
      </c>
      <c r="Q3299">
        <v>1</v>
      </c>
      <c r="R3299" t="s">
        <v>30</v>
      </c>
      <c r="S3299" t="s">
        <v>58</v>
      </c>
      <c r="T3299" t="s">
        <v>32</v>
      </c>
      <c r="U3299" t="str">
        <f t="shared" si="1249"/>
        <v>Millennieals</v>
      </c>
      <c r="V3299" t="str">
        <f t="shared" si="1254"/>
        <v>high</v>
      </c>
      <c r="W3299" t="str">
        <f t="shared" si="1250"/>
        <v>MEDIUM</v>
      </c>
      <c r="X3299" s="8">
        <f t="shared" ref="X3299" si="1260">AVERAGE((AD3299),(Y3299),6-(O3299),J3299,AB3299,Z3299,(AA3299))</f>
        <v>2.8571428571428572</v>
      </c>
      <c r="Y3299">
        <f t="shared" si="1243"/>
        <v>3</v>
      </c>
      <c r="Z3299">
        <f t="shared" si="1244"/>
        <v>3</v>
      </c>
      <c r="AA3299">
        <f t="shared" si="1245"/>
        <v>2</v>
      </c>
      <c r="AB3299">
        <f t="shared" si="1246"/>
        <v>3</v>
      </c>
      <c r="AC3299">
        <f t="shared" si="1247"/>
        <v>5</v>
      </c>
      <c r="AD3299">
        <f t="shared" si="1248"/>
        <v>1</v>
      </c>
      <c r="AE3299">
        <f t="shared" si="1251"/>
        <v>2.65</v>
      </c>
    </row>
    <row r="3300" spans="1:31" x14ac:dyDescent="0.3">
      <c r="A3300" t="s">
        <v>3365</v>
      </c>
      <c r="B3300">
        <v>30</v>
      </c>
      <c r="C3300" t="s">
        <v>34</v>
      </c>
      <c r="D3300" t="s">
        <v>35</v>
      </c>
      <c r="E3300" t="s">
        <v>23</v>
      </c>
      <c r="F3300">
        <v>14</v>
      </c>
      <c r="G3300" t="s">
        <v>52</v>
      </c>
      <c r="H3300">
        <v>33</v>
      </c>
      <c r="I3300">
        <v>9</v>
      </c>
      <c r="J3300">
        <v>3</v>
      </c>
      <c r="K3300" t="s">
        <v>53</v>
      </c>
      <c r="L3300" t="s">
        <v>46</v>
      </c>
      <c r="M3300" t="s">
        <v>54</v>
      </c>
      <c r="N3300" t="s">
        <v>39</v>
      </c>
      <c r="O3300">
        <v>3</v>
      </c>
      <c r="P3300" t="s">
        <v>64</v>
      </c>
      <c r="Q3300">
        <v>3</v>
      </c>
      <c r="R3300" t="s">
        <v>65</v>
      </c>
      <c r="S3300" t="s">
        <v>58</v>
      </c>
      <c r="T3300" t="s">
        <v>32</v>
      </c>
      <c r="U3300" t="str">
        <f t="shared" si="1249"/>
        <v>Millennieals</v>
      </c>
      <c r="V3300" t="str">
        <f t="shared" si="1254"/>
        <v>low</v>
      </c>
      <c r="W3300" t="str">
        <f t="shared" si="1250"/>
        <v>MEDIUM</v>
      </c>
      <c r="X3300" s="8">
        <f t="shared" si="1258"/>
        <v>3.2857142857142856</v>
      </c>
      <c r="Y3300">
        <f t="shared" si="1243"/>
        <v>5</v>
      </c>
      <c r="Z3300">
        <f t="shared" si="1244"/>
        <v>3</v>
      </c>
      <c r="AA3300">
        <f t="shared" si="1245"/>
        <v>4</v>
      </c>
      <c r="AB3300">
        <f t="shared" si="1246"/>
        <v>4</v>
      </c>
      <c r="AC3300">
        <f t="shared" si="1247"/>
        <v>5</v>
      </c>
      <c r="AD3300">
        <f t="shared" si="1248"/>
        <v>1</v>
      </c>
      <c r="AE3300">
        <f t="shared" si="1251"/>
        <v>3.15</v>
      </c>
    </row>
    <row r="3301" spans="1:31" x14ac:dyDescent="0.3">
      <c r="A3301" t="s">
        <v>3366</v>
      </c>
      <c r="B3301">
        <v>50</v>
      </c>
      <c r="C3301" t="s">
        <v>62</v>
      </c>
      <c r="D3301" t="s">
        <v>35</v>
      </c>
      <c r="E3301" t="s">
        <v>44</v>
      </c>
      <c r="F3301">
        <v>16</v>
      </c>
      <c r="G3301" t="s">
        <v>24</v>
      </c>
      <c r="H3301">
        <v>59</v>
      </c>
      <c r="I3301">
        <v>7</v>
      </c>
      <c r="J3301">
        <v>5</v>
      </c>
      <c r="K3301" t="s">
        <v>63</v>
      </c>
      <c r="L3301" t="s">
        <v>84</v>
      </c>
      <c r="M3301" t="s">
        <v>27</v>
      </c>
      <c r="N3301" t="s">
        <v>45</v>
      </c>
      <c r="O3301">
        <v>4</v>
      </c>
      <c r="P3301" t="s">
        <v>64</v>
      </c>
      <c r="Q3301">
        <v>3</v>
      </c>
      <c r="R3301" t="s">
        <v>65</v>
      </c>
      <c r="S3301" t="s">
        <v>47</v>
      </c>
      <c r="T3301" t="s">
        <v>71</v>
      </c>
      <c r="U3301" t="str">
        <f t="shared" si="1249"/>
        <v>Gen X</v>
      </c>
      <c r="V3301" t="str">
        <f t="shared" si="1254"/>
        <v xml:space="preserve">very high </v>
      </c>
      <c r="W3301" t="str">
        <f t="shared" si="1250"/>
        <v>MEDIUM</v>
      </c>
      <c r="X3301" s="8">
        <f t="shared" si="1258"/>
        <v>2.6428571428571428</v>
      </c>
      <c r="Y3301">
        <f t="shared" si="1243"/>
        <v>2</v>
      </c>
      <c r="Z3301">
        <f t="shared" si="1244"/>
        <v>1</v>
      </c>
      <c r="AA3301">
        <f t="shared" si="1245"/>
        <v>1</v>
      </c>
      <c r="AB3301">
        <f t="shared" si="1246"/>
        <v>2.5</v>
      </c>
      <c r="AC3301">
        <f t="shared" si="1247"/>
        <v>2</v>
      </c>
      <c r="AD3301">
        <f t="shared" si="1248"/>
        <v>5</v>
      </c>
      <c r="AE3301">
        <f t="shared" si="1251"/>
        <v>3.05</v>
      </c>
    </row>
    <row r="3302" spans="1:31" x14ac:dyDescent="0.3">
      <c r="A3302" t="s">
        <v>3367</v>
      </c>
      <c r="B3302">
        <v>57</v>
      </c>
      <c r="C3302" t="s">
        <v>62</v>
      </c>
      <c r="D3302" t="s">
        <v>77</v>
      </c>
      <c r="E3302" t="s">
        <v>51</v>
      </c>
      <c r="F3302">
        <v>4</v>
      </c>
      <c r="G3302" t="s">
        <v>37</v>
      </c>
      <c r="H3302">
        <v>57</v>
      </c>
      <c r="I3302">
        <v>3</v>
      </c>
      <c r="J3302">
        <v>3</v>
      </c>
      <c r="K3302" t="s">
        <v>53</v>
      </c>
      <c r="L3302" t="s">
        <v>38</v>
      </c>
      <c r="M3302" t="s">
        <v>27</v>
      </c>
      <c r="N3302" t="s">
        <v>45</v>
      </c>
      <c r="O3302">
        <v>4</v>
      </c>
      <c r="P3302" t="s">
        <v>29</v>
      </c>
      <c r="Q3302">
        <v>1</v>
      </c>
      <c r="R3302" t="s">
        <v>30</v>
      </c>
      <c r="S3302" t="s">
        <v>47</v>
      </c>
      <c r="T3302" t="s">
        <v>60</v>
      </c>
      <c r="U3302" t="str">
        <f t="shared" si="1249"/>
        <v>Gen X</v>
      </c>
      <c r="V3302" t="str">
        <f t="shared" si="1254"/>
        <v xml:space="preserve">very high </v>
      </c>
      <c r="W3302" t="str">
        <f t="shared" si="1250"/>
        <v>poor</v>
      </c>
      <c r="X3302" s="8">
        <f t="shared" si="1258"/>
        <v>1.7857142857142858</v>
      </c>
      <c r="Y3302">
        <f t="shared" si="1243"/>
        <v>3</v>
      </c>
      <c r="Z3302">
        <f t="shared" si="1244"/>
        <v>1</v>
      </c>
      <c r="AA3302">
        <f t="shared" si="1245"/>
        <v>1</v>
      </c>
      <c r="AB3302">
        <f t="shared" si="1246"/>
        <v>1.5</v>
      </c>
      <c r="AC3302">
        <f t="shared" si="1247"/>
        <v>2</v>
      </c>
      <c r="AD3302">
        <f t="shared" si="1248"/>
        <v>1</v>
      </c>
      <c r="AE3302">
        <f t="shared" si="1251"/>
        <v>1.8</v>
      </c>
    </row>
    <row r="3303" spans="1:31" x14ac:dyDescent="0.3">
      <c r="A3303" t="s">
        <v>3368</v>
      </c>
      <c r="B3303">
        <v>45</v>
      </c>
      <c r="C3303" t="s">
        <v>50</v>
      </c>
      <c r="D3303" t="s">
        <v>22</v>
      </c>
      <c r="E3303" t="s">
        <v>67</v>
      </c>
      <c r="F3303">
        <v>16</v>
      </c>
      <c r="G3303" t="s">
        <v>52</v>
      </c>
      <c r="H3303">
        <v>43</v>
      </c>
      <c r="I3303">
        <v>15</v>
      </c>
      <c r="J3303">
        <v>1</v>
      </c>
      <c r="K3303" t="s">
        <v>63</v>
      </c>
      <c r="L3303" t="s">
        <v>26</v>
      </c>
      <c r="M3303" t="s">
        <v>27</v>
      </c>
      <c r="N3303" t="s">
        <v>28</v>
      </c>
      <c r="O3303">
        <v>3</v>
      </c>
      <c r="P3303" t="s">
        <v>64</v>
      </c>
      <c r="Q3303">
        <v>5</v>
      </c>
      <c r="R3303" t="s">
        <v>30</v>
      </c>
      <c r="S3303" t="s">
        <v>47</v>
      </c>
      <c r="T3303" t="s">
        <v>32</v>
      </c>
      <c r="U3303" t="str">
        <f t="shared" si="1249"/>
        <v>Gen X</v>
      </c>
      <c r="V3303" t="str">
        <f t="shared" si="1254"/>
        <v>standard</v>
      </c>
      <c r="W3303" t="str">
        <f t="shared" si="1250"/>
        <v>MEDIUM</v>
      </c>
      <c r="X3303" s="8">
        <f t="shared" si="1258"/>
        <v>2.5</v>
      </c>
      <c r="Y3303">
        <f t="shared" si="1243"/>
        <v>1</v>
      </c>
      <c r="Z3303">
        <f t="shared" si="1244"/>
        <v>1</v>
      </c>
      <c r="AA3303">
        <f t="shared" si="1245"/>
        <v>3</v>
      </c>
      <c r="AB3303">
        <f t="shared" si="1246"/>
        <v>3.5</v>
      </c>
      <c r="AC3303">
        <f t="shared" si="1247"/>
        <v>2</v>
      </c>
      <c r="AD3303">
        <f t="shared" si="1248"/>
        <v>5</v>
      </c>
      <c r="AE3303">
        <f t="shared" si="1251"/>
        <v>2.6</v>
      </c>
    </row>
    <row r="3304" spans="1:31" x14ac:dyDescent="0.3">
      <c r="A3304" t="s">
        <v>3369</v>
      </c>
      <c r="B3304">
        <v>22</v>
      </c>
      <c r="C3304" t="s">
        <v>62</v>
      </c>
      <c r="D3304" t="s">
        <v>22</v>
      </c>
      <c r="E3304" t="s">
        <v>36</v>
      </c>
      <c r="F3304">
        <v>11</v>
      </c>
      <c r="G3304" t="s">
        <v>37</v>
      </c>
      <c r="H3304">
        <v>49</v>
      </c>
      <c r="I3304">
        <v>8</v>
      </c>
      <c r="J3304">
        <v>1</v>
      </c>
      <c r="K3304" t="s">
        <v>53</v>
      </c>
      <c r="L3304" t="s">
        <v>84</v>
      </c>
      <c r="M3304" t="s">
        <v>54</v>
      </c>
      <c r="N3304" t="s">
        <v>45</v>
      </c>
      <c r="O3304">
        <v>3</v>
      </c>
      <c r="P3304" t="s">
        <v>40</v>
      </c>
      <c r="Q3304">
        <v>1</v>
      </c>
      <c r="R3304" t="s">
        <v>65</v>
      </c>
      <c r="S3304" t="s">
        <v>58</v>
      </c>
      <c r="T3304" t="s">
        <v>74</v>
      </c>
      <c r="U3304" t="str">
        <f t="shared" si="1249"/>
        <v>GEN Z</v>
      </c>
      <c r="V3304" t="str">
        <f t="shared" si="1254"/>
        <v>high</v>
      </c>
      <c r="W3304" t="str">
        <f t="shared" si="1250"/>
        <v>poor</v>
      </c>
      <c r="X3304" s="8">
        <f t="shared" si="1258"/>
        <v>2.1428571428571428</v>
      </c>
      <c r="Y3304">
        <f t="shared" si="1243"/>
        <v>2</v>
      </c>
      <c r="Z3304">
        <f t="shared" si="1244"/>
        <v>3</v>
      </c>
      <c r="AA3304">
        <f t="shared" si="1245"/>
        <v>2</v>
      </c>
      <c r="AB3304">
        <f t="shared" si="1246"/>
        <v>3</v>
      </c>
      <c r="AC3304">
        <f t="shared" si="1247"/>
        <v>5</v>
      </c>
      <c r="AD3304">
        <f t="shared" si="1248"/>
        <v>1</v>
      </c>
      <c r="AE3304">
        <f t="shared" si="1251"/>
        <v>2</v>
      </c>
    </row>
    <row r="3305" spans="1:31" x14ac:dyDescent="0.3">
      <c r="A3305" t="s">
        <v>3370</v>
      </c>
      <c r="B3305">
        <v>39</v>
      </c>
      <c r="C3305" t="s">
        <v>21</v>
      </c>
      <c r="D3305" t="s">
        <v>43</v>
      </c>
      <c r="E3305" t="s">
        <v>57</v>
      </c>
      <c r="F3305">
        <v>17</v>
      </c>
      <c r="G3305" t="s">
        <v>52</v>
      </c>
      <c r="H3305">
        <v>44</v>
      </c>
      <c r="I3305">
        <v>0</v>
      </c>
      <c r="J3305">
        <v>1</v>
      </c>
      <c r="K3305" t="s">
        <v>25</v>
      </c>
      <c r="L3305" t="s">
        <v>46</v>
      </c>
      <c r="M3305" t="s">
        <v>27</v>
      </c>
      <c r="N3305" t="s">
        <v>39</v>
      </c>
      <c r="O3305">
        <v>4</v>
      </c>
      <c r="P3305" t="s">
        <v>29</v>
      </c>
      <c r="Q3305">
        <v>3</v>
      </c>
      <c r="R3305" t="s">
        <v>65</v>
      </c>
      <c r="S3305" t="s">
        <v>31</v>
      </c>
      <c r="T3305" t="s">
        <v>32</v>
      </c>
      <c r="U3305" t="str">
        <f t="shared" si="1249"/>
        <v>Millennieals</v>
      </c>
      <c r="V3305" t="str">
        <f t="shared" si="1254"/>
        <v>standard</v>
      </c>
      <c r="W3305" t="str">
        <f t="shared" si="1250"/>
        <v>MEDIUM</v>
      </c>
      <c r="X3305" s="8">
        <f t="shared" si="1258"/>
        <v>3.0714285714285716</v>
      </c>
      <c r="Y3305">
        <f t="shared" si="1243"/>
        <v>5</v>
      </c>
      <c r="Z3305">
        <f t="shared" si="1244"/>
        <v>5</v>
      </c>
      <c r="AA3305">
        <f t="shared" si="1245"/>
        <v>3</v>
      </c>
      <c r="AB3305">
        <f t="shared" si="1246"/>
        <v>2.5</v>
      </c>
      <c r="AC3305">
        <f t="shared" si="1247"/>
        <v>2</v>
      </c>
      <c r="AD3305">
        <f t="shared" si="1248"/>
        <v>3</v>
      </c>
      <c r="AE3305">
        <f t="shared" si="1251"/>
        <v>3.5</v>
      </c>
    </row>
    <row r="3306" spans="1:31" x14ac:dyDescent="0.3">
      <c r="A3306" t="s">
        <v>3371</v>
      </c>
      <c r="B3306">
        <v>55</v>
      </c>
      <c r="C3306" t="s">
        <v>34</v>
      </c>
      <c r="D3306" t="s">
        <v>22</v>
      </c>
      <c r="E3306" t="s">
        <v>80</v>
      </c>
      <c r="F3306">
        <v>35</v>
      </c>
      <c r="G3306" t="s">
        <v>37</v>
      </c>
      <c r="H3306">
        <v>40</v>
      </c>
      <c r="I3306">
        <v>13</v>
      </c>
      <c r="J3306">
        <v>4</v>
      </c>
      <c r="K3306" t="s">
        <v>53</v>
      </c>
      <c r="L3306" t="s">
        <v>38</v>
      </c>
      <c r="M3306" t="s">
        <v>27</v>
      </c>
      <c r="N3306" t="s">
        <v>28</v>
      </c>
      <c r="O3306">
        <v>3</v>
      </c>
      <c r="P3306" t="s">
        <v>64</v>
      </c>
      <c r="Q3306">
        <v>3</v>
      </c>
      <c r="R3306" t="s">
        <v>30</v>
      </c>
      <c r="S3306" t="s">
        <v>47</v>
      </c>
      <c r="T3306" t="s">
        <v>32</v>
      </c>
      <c r="U3306" t="str">
        <f t="shared" si="1249"/>
        <v>Gen X</v>
      </c>
      <c r="V3306" t="str">
        <f t="shared" si="1254"/>
        <v>standard</v>
      </c>
      <c r="W3306" t="str">
        <f t="shared" si="1250"/>
        <v>MEDIUM</v>
      </c>
      <c r="X3306" s="8">
        <f t="shared" si="1258"/>
        <v>2.5</v>
      </c>
      <c r="Y3306">
        <f t="shared" si="1243"/>
        <v>3</v>
      </c>
      <c r="Z3306">
        <f t="shared" si="1244"/>
        <v>1</v>
      </c>
      <c r="AA3306">
        <f t="shared" si="1245"/>
        <v>3</v>
      </c>
      <c r="AB3306">
        <f t="shared" si="1246"/>
        <v>2.5</v>
      </c>
      <c r="AC3306">
        <f t="shared" si="1247"/>
        <v>2</v>
      </c>
      <c r="AD3306">
        <f t="shared" si="1248"/>
        <v>1</v>
      </c>
      <c r="AE3306">
        <f t="shared" si="1251"/>
        <v>2.1</v>
      </c>
    </row>
    <row r="3307" spans="1:31" x14ac:dyDescent="0.3">
      <c r="A3307" t="s">
        <v>3372</v>
      </c>
      <c r="B3307">
        <v>55</v>
      </c>
      <c r="C3307" t="s">
        <v>62</v>
      </c>
      <c r="D3307" t="s">
        <v>79</v>
      </c>
      <c r="E3307" t="s">
        <v>23</v>
      </c>
      <c r="F3307">
        <v>31</v>
      </c>
      <c r="G3307" t="s">
        <v>37</v>
      </c>
      <c r="H3307">
        <v>59</v>
      </c>
      <c r="I3307">
        <v>6</v>
      </c>
      <c r="J3307">
        <v>1</v>
      </c>
      <c r="K3307" t="s">
        <v>53</v>
      </c>
      <c r="L3307" t="s">
        <v>46</v>
      </c>
      <c r="M3307" t="s">
        <v>27</v>
      </c>
      <c r="N3307" t="s">
        <v>45</v>
      </c>
      <c r="O3307">
        <v>2</v>
      </c>
      <c r="P3307" t="s">
        <v>40</v>
      </c>
      <c r="Q3307">
        <v>3</v>
      </c>
      <c r="R3307" t="s">
        <v>65</v>
      </c>
      <c r="S3307" t="s">
        <v>58</v>
      </c>
      <c r="T3307" t="s">
        <v>74</v>
      </c>
      <c r="U3307" t="str">
        <f t="shared" si="1249"/>
        <v>Gen X</v>
      </c>
      <c r="V3307" t="str">
        <f t="shared" si="1254"/>
        <v xml:space="preserve">very high </v>
      </c>
      <c r="W3307" t="str">
        <f t="shared" si="1250"/>
        <v>MEDIUM</v>
      </c>
      <c r="X3307" s="8">
        <f t="shared" ref="X3307" si="1261">AVERAGE(6-(AD3307),6-(Y3307),6-(O3307),J3307,AB3307,Z3307,6-(AA3307))</f>
        <v>3.0714285714285716</v>
      </c>
      <c r="Y3307">
        <f t="shared" si="1243"/>
        <v>5</v>
      </c>
      <c r="Z3307">
        <f t="shared" si="1244"/>
        <v>3</v>
      </c>
      <c r="AA3307">
        <f t="shared" si="1245"/>
        <v>1</v>
      </c>
      <c r="AB3307">
        <f t="shared" si="1246"/>
        <v>2.5</v>
      </c>
      <c r="AC3307">
        <f t="shared" si="1247"/>
        <v>2</v>
      </c>
      <c r="AD3307">
        <f t="shared" si="1248"/>
        <v>1</v>
      </c>
      <c r="AE3307">
        <f t="shared" si="1251"/>
        <v>2.5</v>
      </c>
    </row>
    <row r="3308" spans="1:31" x14ac:dyDescent="0.3">
      <c r="A3308" t="s">
        <v>3373</v>
      </c>
      <c r="B3308">
        <v>59</v>
      </c>
      <c r="C3308" t="s">
        <v>62</v>
      </c>
      <c r="D3308" t="s">
        <v>22</v>
      </c>
      <c r="E3308" t="s">
        <v>51</v>
      </c>
      <c r="F3308">
        <v>1</v>
      </c>
      <c r="G3308" t="s">
        <v>24</v>
      </c>
      <c r="H3308">
        <v>60</v>
      </c>
      <c r="I3308">
        <v>6</v>
      </c>
      <c r="J3308">
        <v>3</v>
      </c>
      <c r="K3308" t="s">
        <v>53</v>
      </c>
      <c r="L3308" t="s">
        <v>38</v>
      </c>
      <c r="M3308" t="s">
        <v>27</v>
      </c>
      <c r="N3308" t="s">
        <v>39</v>
      </c>
      <c r="O3308">
        <v>2</v>
      </c>
      <c r="P3308" t="s">
        <v>29</v>
      </c>
      <c r="Q3308">
        <v>3</v>
      </c>
      <c r="R3308" t="s">
        <v>46</v>
      </c>
      <c r="S3308" t="s">
        <v>31</v>
      </c>
      <c r="T3308" t="s">
        <v>60</v>
      </c>
      <c r="U3308" t="str">
        <f t="shared" si="1249"/>
        <v>Gen X</v>
      </c>
      <c r="V3308" t="str">
        <f t="shared" si="1254"/>
        <v xml:space="preserve">very high </v>
      </c>
      <c r="W3308" t="str">
        <f t="shared" si="1250"/>
        <v>MEDIUM</v>
      </c>
      <c r="X3308" s="8">
        <f t="shared" ref="X3308" si="1262">AVERAGE((AD3308),(Y3308),6-(O3308),J3308,AB3308,Z3308,(AA3308))</f>
        <v>2.7857142857142856</v>
      </c>
      <c r="Y3308">
        <f t="shared" si="1243"/>
        <v>3</v>
      </c>
      <c r="Z3308">
        <f t="shared" si="1244"/>
        <v>5</v>
      </c>
      <c r="AA3308">
        <f t="shared" si="1245"/>
        <v>1</v>
      </c>
      <c r="AB3308">
        <f t="shared" si="1246"/>
        <v>2.5</v>
      </c>
      <c r="AC3308">
        <f t="shared" si="1247"/>
        <v>2</v>
      </c>
      <c r="AD3308">
        <f t="shared" si="1248"/>
        <v>1</v>
      </c>
      <c r="AE3308">
        <f t="shared" si="1251"/>
        <v>2.5</v>
      </c>
    </row>
    <row r="3309" spans="1:31" x14ac:dyDescent="0.3">
      <c r="A3309" t="s">
        <v>3374</v>
      </c>
      <c r="B3309">
        <v>44</v>
      </c>
      <c r="C3309" t="s">
        <v>50</v>
      </c>
      <c r="D3309" t="s">
        <v>35</v>
      </c>
      <c r="E3309" t="s">
        <v>23</v>
      </c>
      <c r="F3309">
        <v>23</v>
      </c>
      <c r="G3309" t="s">
        <v>52</v>
      </c>
      <c r="H3309">
        <v>29</v>
      </c>
      <c r="I3309">
        <v>7</v>
      </c>
      <c r="J3309">
        <v>1</v>
      </c>
      <c r="K3309" t="s">
        <v>63</v>
      </c>
      <c r="L3309" t="s">
        <v>38</v>
      </c>
      <c r="M3309" t="s">
        <v>27</v>
      </c>
      <c r="N3309" t="s">
        <v>39</v>
      </c>
      <c r="O3309">
        <v>3</v>
      </c>
      <c r="P3309" t="s">
        <v>40</v>
      </c>
      <c r="Q3309">
        <v>3</v>
      </c>
      <c r="R3309" t="s">
        <v>46</v>
      </c>
      <c r="S3309" t="s">
        <v>47</v>
      </c>
      <c r="T3309" t="s">
        <v>74</v>
      </c>
      <c r="U3309" t="str">
        <f t="shared" si="1249"/>
        <v>Millennieals</v>
      </c>
      <c r="V3309" t="str">
        <f t="shared" si="1254"/>
        <v>low</v>
      </c>
      <c r="W3309" t="str">
        <f t="shared" si="1250"/>
        <v>MEDIUM</v>
      </c>
      <c r="X3309" s="8">
        <f t="shared" si="1258"/>
        <v>2.7857142857142856</v>
      </c>
      <c r="Y3309">
        <f t="shared" si="1243"/>
        <v>3</v>
      </c>
      <c r="Z3309">
        <f t="shared" si="1244"/>
        <v>1</v>
      </c>
      <c r="AA3309">
        <f t="shared" si="1245"/>
        <v>4</v>
      </c>
      <c r="AB3309">
        <f t="shared" si="1246"/>
        <v>2.5</v>
      </c>
      <c r="AC3309">
        <f t="shared" si="1247"/>
        <v>2</v>
      </c>
      <c r="AD3309">
        <f t="shared" si="1248"/>
        <v>5</v>
      </c>
      <c r="AE3309">
        <f t="shared" si="1251"/>
        <v>3.0500000000000003</v>
      </c>
    </row>
    <row r="3310" spans="1:31" x14ac:dyDescent="0.3">
      <c r="A3310" t="s">
        <v>3375</v>
      </c>
      <c r="B3310">
        <v>22</v>
      </c>
      <c r="C3310" t="s">
        <v>50</v>
      </c>
      <c r="D3310" t="s">
        <v>56</v>
      </c>
      <c r="E3310" t="s">
        <v>67</v>
      </c>
      <c r="F3310">
        <v>22</v>
      </c>
      <c r="G3310" t="s">
        <v>37</v>
      </c>
      <c r="H3310">
        <v>47</v>
      </c>
      <c r="I3310">
        <v>12</v>
      </c>
      <c r="J3310">
        <v>3</v>
      </c>
      <c r="K3310" t="s">
        <v>53</v>
      </c>
      <c r="L3310" t="s">
        <v>26</v>
      </c>
      <c r="M3310" t="s">
        <v>54</v>
      </c>
      <c r="N3310" t="s">
        <v>45</v>
      </c>
      <c r="O3310">
        <v>1</v>
      </c>
      <c r="P3310" t="s">
        <v>40</v>
      </c>
      <c r="Q3310">
        <v>5</v>
      </c>
      <c r="R3310" t="s">
        <v>65</v>
      </c>
      <c r="S3310" t="s">
        <v>58</v>
      </c>
      <c r="T3310" t="s">
        <v>74</v>
      </c>
      <c r="U3310" t="str">
        <f t="shared" si="1249"/>
        <v>GEN Z</v>
      </c>
      <c r="V3310" t="str">
        <f t="shared" si="1254"/>
        <v>high</v>
      </c>
      <c r="W3310" t="str">
        <f t="shared" si="1250"/>
        <v>MEDIUM</v>
      </c>
      <c r="X3310" s="8">
        <f t="shared" si="1258"/>
        <v>2.8571428571428572</v>
      </c>
      <c r="Y3310">
        <f t="shared" si="1243"/>
        <v>1</v>
      </c>
      <c r="Z3310">
        <f t="shared" si="1244"/>
        <v>3</v>
      </c>
      <c r="AA3310">
        <f t="shared" si="1245"/>
        <v>2</v>
      </c>
      <c r="AB3310">
        <f t="shared" si="1246"/>
        <v>5</v>
      </c>
      <c r="AC3310">
        <f t="shared" si="1247"/>
        <v>5</v>
      </c>
      <c r="AD3310">
        <f t="shared" si="1248"/>
        <v>1</v>
      </c>
      <c r="AE3310">
        <f t="shared" si="1251"/>
        <v>2.15</v>
      </c>
    </row>
    <row r="3311" spans="1:31" x14ac:dyDescent="0.3">
      <c r="A3311" t="s">
        <v>3376</v>
      </c>
      <c r="B3311">
        <v>23</v>
      </c>
      <c r="C3311" t="s">
        <v>62</v>
      </c>
      <c r="D3311" t="s">
        <v>35</v>
      </c>
      <c r="E3311" t="s">
        <v>23</v>
      </c>
      <c r="F3311">
        <v>17</v>
      </c>
      <c r="G3311" t="s">
        <v>24</v>
      </c>
      <c r="H3311">
        <v>38</v>
      </c>
      <c r="I3311">
        <v>10</v>
      </c>
      <c r="J3311">
        <v>4</v>
      </c>
      <c r="K3311" t="s">
        <v>63</v>
      </c>
      <c r="L3311" t="s">
        <v>38</v>
      </c>
      <c r="M3311" t="s">
        <v>27</v>
      </c>
      <c r="N3311" t="s">
        <v>45</v>
      </c>
      <c r="O3311">
        <v>2</v>
      </c>
      <c r="P3311" t="s">
        <v>29</v>
      </c>
      <c r="Q3311">
        <v>4</v>
      </c>
      <c r="R3311" t="s">
        <v>46</v>
      </c>
      <c r="S3311" t="s">
        <v>47</v>
      </c>
      <c r="T3311" t="s">
        <v>60</v>
      </c>
      <c r="U3311" t="str">
        <f t="shared" si="1249"/>
        <v>GEN Z</v>
      </c>
      <c r="V3311" t="str">
        <f t="shared" si="1254"/>
        <v>standard</v>
      </c>
      <c r="W3311" t="str">
        <f t="shared" si="1250"/>
        <v>MEDIUM</v>
      </c>
      <c r="X3311" s="8">
        <f t="shared" si="1258"/>
        <v>3.2857142857142856</v>
      </c>
      <c r="Y3311">
        <f t="shared" si="1243"/>
        <v>3</v>
      </c>
      <c r="Z3311">
        <f t="shared" si="1244"/>
        <v>1</v>
      </c>
      <c r="AA3311">
        <f t="shared" si="1245"/>
        <v>3</v>
      </c>
      <c r="AB3311">
        <f t="shared" si="1246"/>
        <v>3</v>
      </c>
      <c r="AC3311">
        <f t="shared" si="1247"/>
        <v>2</v>
      </c>
      <c r="AD3311">
        <f t="shared" si="1248"/>
        <v>5</v>
      </c>
      <c r="AE3311">
        <f t="shared" si="1251"/>
        <v>3.3499999999999996</v>
      </c>
    </row>
    <row r="3312" spans="1:31" x14ac:dyDescent="0.3">
      <c r="A3312" t="s">
        <v>3377</v>
      </c>
      <c r="B3312">
        <v>22</v>
      </c>
      <c r="C3312" t="s">
        <v>34</v>
      </c>
      <c r="D3312" t="s">
        <v>22</v>
      </c>
      <c r="E3312" t="s">
        <v>23</v>
      </c>
      <c r="F3312">
        <v>16</v>
      </c>
      <c r="G3312" t="s">
        <v>24</v>
      </c>
      <c r="H3312">
        <v>51</v>
      </c>
      <c r="I3312">
        <v>6</v>
      </c>
      <c r="J3312">
        <v>5</v>
      </c>
      <c r="K3312" t="s">
        <v>53</v>
      </c>
      <c r="L3312" t="s">
        <v>84</v>
      </c>
      <c r="M3312" t="s">
        <v>54</v>
      </c>
      <c r="N3312" t="s">
        <v>28</v>
      </c>
      <c r="O3312">
        <v>4</v>
      </c>
      <c r="P3312" t="s">
        <v>64</v>
      </c>
      <c r="Q3312">
        <v>3</v>
      </c>
      <c r="R3312" t="s">
        <v>30</v>
      </c>
      <c r="S3312" t="s">
        <v>58</v>
      </c>
      <c r="T3312" t="s">
        <v>48</v>
      </c>
      <c r="U3312" t="str">
        <f t="shared" si="1249"/>
        <v>GEN Z</v>
      </c>
      <c r="V3312" t="str">
        <f t="shared" si="1254"/>
        <v>high</v>
      </c>
      <c r="W3312" t="str">
        <f t="shared" si="1250"/>
        <v>MEDIUM</v>
      </c>
      <c r="X3312" s="8">
        <f t="shared" si="1258"/>
        <v>2.7142857142857144</v>
      </c>
      <c r="Y3312">
        <f t="shared" si="1243"/>
        <v>2</v>
      </c>
      <c r="Z3312">
        <f t="shared" si="1244"/>
        <v>3</v>
      </c>
      <c r="AA3312">
        <f t="shared" si="1245"/>
        <v>2</v>
      </c>
      <c r="AB3312">
        <f t="shared" si="1246"/>
        <v>4</v>
      </c>
      <c r="AC3312">
        <f t="shared" si="1247"/>
        <v>5</v>
      </c>
      <c r="AD3312">
        <f t="shared" si="1248"/>
        <v>1</v>
      </c>
      <c r="AE3312">
        <f t="shared" si="1251"/>
        <v>2.5</v>
      </c>
    </row>
    <row r="3313" spans="1:31" x14ac:dyDescent="0.3">
      <c r="A3313" t="s">
        <v>3378</v>
      </c>
      <c r="B3313">
        <v>34</v>
      </c>
      <c r="C3313" t="s">
        <v>34</v>
      </c>
      <c r="D3313" t="s">
        <v>22</v>
      </c>
      <c r="E3313" t="s">
        <v>57</v>
      </c>
      <c r="F3313">
        <v>4</v>
      </c>
      <c r="G3313" t="s">
        <v>52</v>
      </c>
      <c r="H3313">
        <v>23</v>
      </c>
      <c r="I3313">
        <v>9</v>
      </c>
      <c r="J3313">
        <v>2</v>
      </c>
      <c r="K3313" t="s">
        <v>25</v>
      </c>
      <c r="L3313" t="s">
        <v>26</v>
      </c>
      <c r="M3313" t="s">
        <v>27</v>
      </c>
      <c r="N3313" t="s">
        <v>45</v>
      </c>
      <c r="O3313">
        <v>5</v>
      </c>
      <c r="P3313" t="s">
        <v>40</v>
      </c>
      <c r="Q3313">
        <v>1</v>
      </c>
      <c r="R3313" t="s">
        <v>65</v>
      </c>
      <c r="S3313" t="s">
        <v>47</v>
      </c>
      <c r="T3313" t="s">
        <v>60</v>
      </c>
      <c r="U3313" t="str">
        <f t="shared" si="1249"/>
        <v>Millennieals</v>
      </c>
      <c r="V3313" t="str">
        <f t="shared" si="1254"/>
        <v>low</v>
      </c>
      <c r="W3313" t="str">
        <f t="shared" si="1250"/>
        <v>poor</v>
      </c>
      <c r="X3313" s="8">
        <f t="shared" si="1258"/>
        <v>1.9285714285714286</v>
      </c>
      <c r="Y3313">
        <f t="shared" si="1243"/>
        <v>1</v>
      </c>
      <c r="Z3313">
        <f t="shared" si="1244"/>
        <v>1</v>
      </c>
      <c r="AA3313">
        <f t="shared" si="1245"/>
        <v>4</v>
      </c>
      <c r="AB3313">
        <f t="shared" si="1246"/>
        <v>1.5</v>
      </c>
      <c r="AC3313">
        <f t="shared" si="1247"/>
        <v>2</v>
      </c>
      <c r="AD3313">
        <f t="shared" si="1248"/>
        <v>3</v>
      </c>
      <c r="AE3313">
        <f t="shared" si="1251"/>
        <v>1.95</v>
      </c>
    </row>
    <row r="3314" spans="1:31" x14ac:dyDescent="0.3">
      <c r="A3314" t="s">
        <v>3379</v>
      </c>
      <c r="B3314">
        <v>22</v>
      </c>
      <c r="C3314" t="s">
        <v>21</v>
      </c>
      <c r="D3314" t="s">
        <v>56</v>
      </c>
      <c r="E3314" t="s">
        <v>67</v>
      </c>
      <c r="F3314">
        <v>21</v>
      </c>
      <c r="G3314" t="s">
        <v>52</v>
      </c>
      <c r="H3314">
        <v>36</v>
      </c>
      <c r="I3314">
        <v>10</v>
      </c>
      <c r="J3314">
        <v>5</v>
      </c>
      <c r="K3314" t="s">
        <v>53</v>
      </c>
      <c r="L3314" t="s">
        <v>46</v>
      </c>
      <c r="M3314" t="s">
        <v>54</v>
      </c>
      <c r="N3314" t="s">
        <v>28</v>
      </c>
      <c r="O3314">
        <v>5</v>
      </c>
      <c r="P3314" t="s">
        <v>64</v>
      </c>
      <c r="Q3314">
        <v>4</v>
      </c>
      <c r="R3314" t="s">
        <v>30</v>
      </c>
      <c r="S3314" t="s">
        <v>47</v>
      </c>
      <c r="T3314" t="s">
        <v>41</v>
      </c>
      <c r="U3314" t="str">
        <f t="shared" si="1249"/>
        <v>GEN Z</v>
      </c>
      <c r="V3314" t="str">
        <f t="shared" si="1254"/>
        <v>standard</v>
      </c>
      <c r="W3314" t="str">
        <f t="shared" si="1250"/>
        <v>MEDIUM</v>
      </c>
      <c r="X3314" s="8">
        <f t="shared" si="1258"/>
        <v>2.9285714285714284</v>
      </c>
      <c r="Y3314">
        <f t="shared" si="1243"/>
        <v>5</v>
      </c>
      <c r="Z3314">
        <f t="shared" si="1244"/>
        <v>1</v>
      </c>
      <c r="AA3314">
        <f t="shared" si="1245"/>
        <v>3</v>
      </c>
      <c r="AB3314">
        <f t="shared" si="1246"/>
        <v>4.5</v>
      </c>
      <c r="AC3314">
        <f t="shared" si="1247"/>
        <v>5</v>
      </c>
      <c r="AD3314">
        <f t="shared" si="1248"/>
        <v>1</v>
      </c>
      <c r="AE3314">
        <f t="shared" si="1251"/>
        <v>3.0500000000000003</v>
      </c>
    </row>
    <row r="3315" spans="1:31" x14ac:dyDescent="0.3">
      <c r="A3315" t="s">
        <v>3380</v>
      </c>
      <c r="B3315">
        <v>51</v>
      </c>
      <c r="C3315" t="s">
        <v>34</v>
      </c>
      <c r="D3315" t="s">
        <v>43</v>
      </c>
      <c r="E3315" t="s">
        <v>80</v>
      </c>
      <c r="F3315">
        <v>21</v>
      </c>
      <c r="G3315" t="s">
        <v>24</v>
      </c>
      <c r="H3315">
        <v>53</v>
      </c>
      <c r="I3315">
        <v>15</v>
      </c>
      <c r="J3315">
        <v>3</v>
      </c>
      <c r="K3315" t="s">
        <v>53</v>
      </c>
      <c r="L3315" t="s">
        <v>84</v>
      </c>
      <c r="M3315" t="s">
        <v>27</v>
      </c>
      <c r="N3315" t="s">
        <v>28</v>
      </c>
      <c r="O3315">
        <v>3</v>
      </c>
      <c r="P3315" t="s">
        <v>29</v>
      </c>
      <c r="Q3315">
        <v>2</v>
      </c>
      <c r="R3315" t="s">
        <v>46</v>
      </c>
      <c r="S3315" t="s">
        <v>31</v>
      </c>
      <c r="T3315" t="s">
        <v>48</v>
      </c>
      <c r="U3315" t="str">
        <f t="shared" si="1249"/>
        <v>Gen X</v>
      </c>
      <c r="V3315" t="str">
        <f t="shared" si="1254"/>
        <v>high</v>
      </c>
      <c r="W3315" t="str">
        <f t="shared" si="1250"/>
        <v>MEDIUM</v>
      </c>
      <c r="X3315" s="8">
        <f t="shared" si="1258"/>
        <v>2.5714285714285716</v>
      </c>
      <c r="Y3315">
        <f t="shared" si="1243"/>
        <v>2</v>
      </c>
      <c r="Z3315">
        <f t="shared" si="1244"/>
        <v>5</v>
      </c>
      <c r="AA3315">
        <f t="shared" si="1245"/>
        <v>2</v>
      </c>
      <c r="AB3315">
        <f t="shared" si="1246"/>
        <v>2</v>
      </c>
      <c r="AC3315">
        <f t="shared" si="1247"/>
        <v>2</v>
      </c>
      <c r="AD3315">
        <f t="shared" si="1248"/>
        <v>1</v>
      </c>
      <c r="AE3315">
        <f t="shared" si="1251"/>
        <v>2.2500000000000004</v>
      </c>
    </row>
    <row r="3316" spans="1:31" x14ac:dyDescent="0.3">
      <c r="A3316" t="s">
        <v>3381</v>
      </c>
      <c r="B3316">
        <v>35</v>
      </c>
      <c r="C3316" t="s">
        <v>21</v>
      </c>
      <c r="D3316" t="s">
        <v>22</v>
      </c>
      <c r="E3316" t="s">
        <v>44</v>
      </c>
      <c r="F3316">
        <v>29</v>
      </c>
      <c r="G3316" t="s">
        <v>52</v>
      </c>
      <c r="H3316">
        <v>42</v>
      </c>
      <c r="I3316">
        <v>11</v>
      </c>
      <c r="J3316">
        <v>1</v>
      </c>
      <c r="K3316" t="s">
        <v>63</v>
      </c>
      <c r="L3316" t="s">
        <v>26</v>
      </c>
      <c r="M3316" t="s">
        <v>27</v>
      </c>
      <c r="N3316" t="s">
        <v>45</v>
      </c>
      <c r="O3316">
        <v>5</v>
      </c>
      <c r="P3316" t="s">
        <v>40</v>
      </c>
      <c r="Q3316">
        <v>5</v>
      </c>
      <c r="R3316" t="s">
        <v>65</v>
      </c>
      <c r="S3316" t="s">
        <v>58</v>
      </c>
      <c r="T3316" t="s">
        <v>71</v>
      </c>
      <c r="U3316" t="str">
        <f t="shared" si="1249"/>
        <v>Millennieals</v>
      </c>
      <c r="V3316" t="str">
        <f t="shared" si="1254"/>
        <v>standard</v>
      </c>
      <c r="W3316" t="str">
        <f t="shared" si="1250"/>
        <v>MEDIUM</v>
      </c>
      <c r="X3316" s="8">
        <f t="shared" ref="X3316" si="1263">AVERAGE(6-(AD3316),6-(Y3316),6-(O3316),J3316,AB3316,Z3316,6-(AA3316))</f>
        <v>2.5</v>
      </c>
      <c r="Y3316">
        <f t="shared" si="1243"/>
        <v>1</v>
      </c>
      <c r="Z3316">
        <f t="shared" si="1244"/>
        <v>3</v>
      </c>
      <c r="AA3316">
        <f t="shared" si="1245"/>
        <v>3</v>
      </c>
      <c r="AB3316">
        <f t="shared" si="1246"/>
        <v>3.5</v>
      </c>
      <c r="AC3316">
        <f t="shared" si="1247"/>
        <v>2</v>
      </c>
      <c r="AD3316">
        <f t="shared" si="1248"/>
        <v>5</v>
      </c>
      <c r="AE3316">
        <f t="shared" si="1251"/>
        <v>2.9000000000000004</v>
      </c>
    </row>
    <row r="3317" spans="1:31" x14ac:dyDescent="0.3">
      <c r="A3317" t="s">
        <v>3382</v>
      </c>
      <c r="B3317">
        <v>58</v>
      </c>
      <c r="C3317" t="s">
        <v>62</v>
      </c>
      <c r="D3317" t="s">
        <v>56</v>
      </c>
      <c r="E3317" t="s">
        <v>67</v>
      </c>
      <c r="F3317">
        <v>19</v>
      </c>
      <c r="G3317" t="s">
        <v>24</v>
      </c>
      <c r="H3317">
        <v>30</v>
      </c>
      <c r="I3317">
        <v>6</v>
      </c>
      <c r="J3317">
        <v>5</v>
      </c>
      <c r="K3317" t="s">
        <v>25</v>
      </c>
      <c r="L3317" t="s">
        <v>26</v>
      </c>
      <c r="M3317" t="s">
        <v>54</v>
      </c>
      <c r="N3317" t="s">
        <v>39</v>
      </c>
      <c r="O3317">
        <v>3</v>
      </c>
      <c r="P3317" t="s">
        <v>64</v>
      </c>
      <c r="Q3317">
        <v>5</v>
      </c>
      <c r="R3317" t="s">
        <v>65</v>
      </c>
      <c r="S3317" t="s">
        <v>47</v>
      </c>
      <c r="T3317" t="s">
        <v>71</v>
      </c>
      <c r="U3317" t="str">
        <f t="shared" si="1249"/>
        <v>Gen X</v>
      </c>
      <c r="V3317" t="str">
        <f t="shared" si="1254"/>
        <v>low</v>
      </c>
      <c r="W3317" t="str">
        <f t="shared" si="1250"/>
        <v>MEDIUM</v>
      </c>
      <c r="X3317" s="8">
        <f t="shared" ref="X3317" si="1264">AVERAGE((AD3317),(Y3317),6-(O3317),J3317,AB3317,Z3317,(AA3317))</f>
        <v>3.1428571428571428</v>
      </c>
      <c r="Y3317">
        <f t="shared" si="1243"/>
        <v>1</v>
      </c>
      <c r="Z3317">
        <f t="shared" si="1244"/>
        <v>1</v>
      </c>
      <c r="AA3317">
        <f t="shared" si="1245"/>
        <v>4</v>
      </c>
      <c r="AB3317">
        <f t="shared" si="1246"/>
        <v>5</v>
      </c>
      <c r="AC3317">
        <f t="shared" si="1247"/>
        <v>5</v>
      </c>
      <c r="AD3317">
        <f t="shared" si="1248"/>
        <v>3</v>
      </c>
      <c r="AE3317">
        <f t="shared" si="1251"/>
        <v>2.75</v>
      </c>
    </row>
    <row r="3318" spans="1:31" x14ac:dyDescent="0.3">
      <c r="A3318" t="s">
        <v>3383</v>
      </c>
      <c r="B3318">
        <v>29</v>
      </c>
      <c r="C3318" t="s">
        <v>34</v>
      </c>
      <c r="D3318" t="s">
        <v>77</v>
      </c>
      <c r="E3318" t="s">
        <v>44</v>
      </c>
      <c r="F3318">
        <v>25</v>
      </c>
      <c r="G3318" t="s">
        <v>52</v>
      </c>
      <c r="H3318">
        <v>52</v>
      </c>
      <c r="I3318">
        <v>13</v>
      </c>
      <c r="J3318">
        <v>2</v>
      </c>
      <c r="K3318" t="s">
        <v>63</v>
      </c>
      <c r="L3318" t="s">
        <v>46</v>
      </c>
      <c r="M3318" t="s">
        <v>54</v>
      </c>
      <c r="N3318" t="s">
        <v>45</v>
      </c>
      <c r="O3318">
        <v>4</v>
      </c>
      <c r="P3318" t="s">
        <v>40</v>
      </c>
      <c r="Q3318">
        <v>1</v>
      </c>
      <c r="R3318" t="s">
        <v>30</v>
      </c>
      <c r="S3318" t="s">
        <v>31</v>
      </c>
      <c r="T3318" t="s">
        <v>48</v>
      </c>
      <c r="U3318" t="str">
        <f t="shared" si="1249"/>
        <v>Millennieals</v>
      </c>
      <c r="V3318" t="str">
        <f t="shared" si="1254"/>
        <v>high</v>
      </c>
      <c r="W3318" t="str">
        <f t="shared" si="1250"/>
        <v>Good</v>
      </c>
      <c r="X3318" s="8">
        <f t="shared" si="1258"/>
        <v>3.4285714285714284</v>
      </c>
      <c r="Y3318">
        <f t="shared" si="1243"/>
        <v>5</v>
      </c>
      <c r="Z3318">
        <f t="shared" si="1244"/>
        <v>5</v>
      </c>
      <c r="AA3318">
        <f t="shared" si="1245"/>
        <v>2</v>
      </c>
      <c r="AB3318">
        <f t="shared" si="1246"/>
        <v>3</v>
      </c>
      <c r="AC3318">
        <f t="shared" si="1247"/>
        <v>5</v>
      </c>
      <c r="AD3318">
        <f t="shared" si="1248"/>
        <v>5</v>
      </c>
      <c r="AE3318">
        <f t="shared" si="1251"/>
        <v>4.3499999999999996</v>
      </c>
    </row>
    <row r="3319" spans="1:31" x14ac:dyDescent="0.3">
      <c r="A3319" t="s">
        <v>3384</v>
      </c>
      <c r="B3319">
        <v>51</v>
      </c>
      <c r="C3319" t="s">
        <v>62</v>
      </c>
      <c r="D3319" t="s">
        <v>77</v>
      </c>
      <c r="E3319" t="s">
        <v>51</v>
      </c>
      <c r="F3319">
        <v>23</v>
      </c>
      <c r="G3319" t="s">
        <v>52</v>
      </c>
      <c r="H3319">
        <v>36</v>
      </c>
      <c r="I3319">
        <v>13</v>
      </c>
      <c r="J3319">
        <v>2</v>
      </c>
      <c r="K3319" t="s">
        <v>25</v>
      </c>
      <c r="L3319" t="s">
        <v>84</v>
      </c>
      <c r="M3319" t="s">
        <v>27</v>
      </c>
      <c r="N3319" t="s">
        <v>39</v>
      </c>
      <c r="O3319">
        <v>2</v>
      </c>
      <c r="P3319" t="s">
        <v>29</v>
      </c>
      <c r="Q3319">
        <v>3</v>
      </c>
      <c r="R3319" t="s">
        <v>30</v>
      </c>
      <c r="S3319" t="s">
        <v>47</v>
      </c>
      <c r="T3319" t="s">
        <v>71</v>
      </c>
      <c r="U3319" t="str">
        <f t="shared" si="1249"/>
        <v>Gen X</v>
      </c>
      <c r="V3319" t="str">
        <f t="shared" si="1254"/>
        <v>standard</v>
      </c>
      <c r="W3319" t="str">
        <f t="shared" si="1250"/>
        <v>MEDIUM</v>
      </c>
      <c r="X3319" s="8">
        <f t="shared" si="1258"/>
        <v>2.5</v>
      </c>
      <c r="Y3319">
        <f t="shared" si="1243"/>
        <v>2</v>
      </c>
      <c r="Z3319">
        <f t="shared" si="1244"/>
        <v>1</v>
      </c>
      <c r="AA3319">
        <f t="shared" si="1245"/>
        <v>3</v>
      </c>
      <c r="AB3319">
        <f t="shared" si="1246"/>
        <v>2.5</v>
      </c>
      <c r="AC3319">
        <f t="shared" si="1247"/>
        <v>2</v>
      </c>
      <c r="AD3319">
        <f t="shared" si="1248"/>
        <v>3</v>
      </c>
      <c r="AE3319">
        <f t="shared" si="1251"/>
        <v>2.2499999999999996</v>
      </c>
    </row>
    <row r="3320" spans="1:31" x14ac:dyDescent="0.3">
      <c r="A3320" t="s">
        <v>3385</v>
      </c>
      <c r="B3320">
        <v>22</v>
      </c>
      <c r="C3320" t="s">
        <v>21</v>
      </c>
      <c r="D3320" t="s">
        <v>56</v>
      </c>
      <c r="E3320" t="s">
        <v>51</v>
      </c>
      <c r="F3320">
        <v>23</v>
      </c>
      <c r="G3320" t="s">
        <v>24</v>
      </c>
      <c r="H3320">
        <v>55</v>
      </c>
      <c r="I3320">
        <v>10</v>
      </c>
      <c r="J3320">
        <v>4</v>
      </c>
      <c r="K3320" t="s">
        <v>63</v>
      </c>
      <c r="L3320" t="s">
        <v>46</v>
      </c>
      <c r="M3320" t="s">
        <v>27</v>
      </c>
      <c r="N3320" t="s">
        <v>28</v>
      </c>
      <c r="O3320">
        <v>4</v>
      </c>
      <c r="P3320" t="s">
        <v>29</v>
      </c>
      <c r="Q3320">
        <v>4</v>
      </c>
      <c r="R3320" t="s">
        <v>30</v>
      </c>
      <c r="S3320" t="s">
        <v>58</v>
      </c>
      <c r="T3320" t="s">
        <v>41</v>
      </c>
      <c r="U3320" t="str">
        <f t="shared" si="1249"/>
        <v>GEN Z</v>
      </c>
      <c r="V3320" t="str">
        <f t="shared" si="1254"/>
        <v>high</v>
      </c>
      <c r="W3320" t="str">
        <f t="shared" si="1250"/>
        <v>Good</v>
      </c>
      <c r="X3320" s="8">
        <f t="shared" si="1258"/>
        <v>3.4285714285714284</v>
      </c>
      <c r="Y3320">
        <f t="shared" si="1243"/>
        <v>5</v>
      </c>
      <c r="Z3320">
        <f t="shared" si="1244"/>
        <v>3</v>
      </c>
      <c r="AA3320">
        <f t="shared" si="1245"/>
        <v>2</v>
      </c>
      <c r="AB3320">
        <f t="shared" si="1246"/>
        <v>3</v>
      </c>
      <c r="AC3320">
        <f t="shared" si="1247"/>
        <v>2</v>
      </c>
      <c r="AD3320">
        <f t="shared" si="1248"/>
        <v>5</v>
      </c>
      <c r="AE3320">
        <f t="shared" si="1251"/>
        <v>4.0999999999999996</v>
      </c>
    </row>
    <row r="3321" spans="1:31" x14ac:dyDescent="0.3">
      <c r="A3321" t="s">
        <v>3386</v>
      </c>
      <c r="B3321">
        <v>32</v>
      </c>
      <c r="C3321" t="s">
        <v>50</v>
      </c>
      <c r="D3321" t="s">
        <v>43</v>
      </c>
      <c r="E3321" t="s">
        <v>67</v>
      </c>
      <c r="F3321">
        <v>22</v>
      </c>
      <c r="G3321" t="s">
        <v>52</v>
      </c>
      <c r="H3321">
        <v>33</v>
      </c>
      <c r="I3321">
        <v>7</v>
      </c>
      <c r="J3321">
        <v>5</v>
      </c>
      <c r="K3321" t="s">
        <v>25</v>
      </c>
      <c r="L3321" t="s">
        <v>38</v>
      </c>
      <c r="M3321" t="s">
        <v>54</v>
      </c>
      <c r="N3321" t="s">
        <v>28</v>
      </c>
      <c r="O3321">
        <v>1</v>
      </c>
      <c r="P3321" t="s">
        <v>29</v>
      </c>
      <c r="Q3321">
        <v>3</v>
      </c>
      <c r="R3321" t="s">
        <v>65</v>
      </c>
      <c r="S3321" t="s">
        <v>47</v>
      </c>
      <c r="T3321" t="s">
        <v>74</v>
      </c>
      <c r="U3321" t="str">
        <f t="shared" si="1249"/>
        <v>Millennieals</v>
      </c>
      <c r="V3321" t="str">
        <f t="shared" si="1254"/>
        <v>low</v>
      </c>
      <c r="W3321" t="str">
        <f t="shared" si="1250"/>
        <v>MEDIUM</v>
      </c>
      <c r="X3321" s="8">
        <f t="shared" si="1258"/>
        <v>3.5714285714285716</v>
      </c>
      <c r="Y3321">
        <f t="shared" si="1243"/>
        <v>3</v>
      </c>
      <c r="Z3321">
        <f t="shared" si="1244"/>
        <v>1</v>
      </c>
      <c r="AA3321">
        <f t="shared" si="1245"/>
        <v>4</v>
      </c>
      <c r="AB3321">
        <f t="shared" si="1246"/>
        <v>4</v>
      </c>
      <c r="AC3321">
        <f t="shared" si="1247"/>
        <v>5</v>
      </c>
      <c r="AD3321">
        <f t="shared" si="1248"/>
        <v>3</v>
      </c>
      <c r="AE3321">
        <f t="shared" si="1251"/>
        <v>3.15</v>
      </c>
    </row>
    <row r="3322" spans="1:31" x14ac:dyDescent="0.3">
      <c r="A3322" t="s">
        <v>3387</v>
      </c>
      <c r="B3322">
        <v>39</v>
      </c>
      <c r="C3322" t="s">
        <v>34</v>
      </c>
      <c r="D3322" t="s">
        <v>73</v>
      </c>
      <c r="E3322" t="s">
        <v>80</v>
      </c>
      <c r="F3322">
        <v>20</v>
      </c>
      <c r="G3322" t="s">
        <v>37</v>
      </c>
      <c r="H3322">
        <v>57</v>
      </c>
      <c r="I3322">
        <v>5</v>
      </c>
      <c r="J3322">
        <v>3</v>
      </c>
      <c r="K3322" t="s">
        <v>63</v>
      </c>
      <c r="L3322" t="s">
        <v>26</v>
      </c>
      <c r="M3322" t="s">
        <v>27</v>
      </c>
      <c r="N3322" t="s">
        <v>28</v>
      </c>
      <c r="O3322">
        <v>2</v>
      </c>
      <c r="P3322" t="s">
        <v>40</v>
      </c>
      <c r="Q3322">
        <v>4</v>
      </c>
      <c r="R3322" t="s">
        <v>46</v>
      </c>
      <c r="S3322" t="s">
        <v>31</v>
      </c>
      <c r="T3322" t="s">
        <v>32</v>
      </c>
      <c r="U3322" t="str">
        <f t="shared" si="1249"/>
        <v>Millennieals</v>
      </c>
      <c r="V3322" t="str">
        <f t="shared" si="1254"/>
        <v xml:space="preserve">very high </v>
      </c>
      <c r="W3322" t="str">
        <f t="shared" si="1250"/>
        <v>MEDIUM</v>
      </c>
      <c r="X3322" s="8">
        <f t="shared" si="1258"/>
        <v>3.1428571428571428</v>
      </c>
      <c r="Y3322">
        <f t="shared" si="1243"/>
        <v>1</v>
      </c>
      <c r="Z3322">
        <f t="shared" si="1244"/>
        <v>5</v>
      </c>
      <c r="AA3322">
        <f t="shared" si="1245"/>
        <v>1</v>
      </c>
      <c r="AB3322">
        <f t="shared" si="1246"/>
        <v>3</v>
      </c>
      <c r="AC3322">
        <f t="shared" si="1247"/>
        <v>2</v>
      </c>
      <c r="AD3322">
        <f t="shared" si="1248"/>
        <v>5</v>
      </c>
      <c r="AE3322">
        <f t="shared" si="1251"/>
        <v>3.2499999999999996</v>
      </c>
    </row>
    <row r="3323" spans="1:31" x14ac:dyDescent="0.3">
      <c r="A3323" t="s">
        <v>3388</v>
      </c>
      <c r="B3323">
        <v>50</v>
      </c>
      <c r="C3323" t="s">
        <v>62</v>
      </c>
      <c r="D3323" t="s">
        <v>43</v>
      </c>
      <c r="E3323" t="s">
        <v>51</v>
      </c>
      <c r="F3323">
        <v>30</v>
      </c>
      <c r="G3323" t="s">
        <v>52</v>
      </c>
      <c r="H3323">
        <v>43</v>
      </c>
      <c r="I3323">
        <v>0</v>
      </c>
      <c r="J3323">
        <v>3</v>
      </c>
      <c r="K3323" t="s">
        <v>53</v>
      </c>
      <c r="L3323" t="s">
        <v>46</v>
      </c>
      <c r="M3323" t="s">
        <v>27</v>
      </c>
      <c r="N3323" t="s">
        <v>45</v>
      </c>
      <c r="O3323">
        <v>3</v>
      </c>
      <c r="P3323" t="s">
        <v>64</v>
      </c>
      <c r="Q3323">
        <v>1</v>
      </c>
      <c r="R3323" t="s">
        <v>46</v>
      </c>
      <c r="S3323" t="s">
        <v>58</v>
      </c>
      <c r="T3323" t="s">
        <v>48</v>
      </c>
      <c r="U3323" t="str">
        <f t="shared" si="1249"/>
        <v>Gen X</v>
      </c>
      <c r="V3323" t="str">
        <f t="shared" si="1254"/>
        <v>standard</v>
      </c>
      <c r="W3323" t="str">
        <f t="shared" si="1250"/>
        <v>MEDIUM</v>
      </c>
      <c r="X3323" s="8">
        <f t="shared" si="1258"/>
        <v>2.7857142857142856</v>
      </c>
      <c r="Y3323">
        <f t="shared" si="1243"/>
        <v>5</v>
      </c>
      <c r="Z3323">
        <f t="shared" si="1244"/>
        <v>3</v>
      </c>
      <c r="AA3323">
        <f t="shared" si="1245"/>
        <v>3</v>
      </c>
      <c r="AB3323">
        <f t="shared" si="1246"/>
        <v>1.5</v>
      </c>
      <c r="AC3323">
        <f t="shared" si="1247"/>
        <v>2</v>
      </c>
      <c r="AD3323">
        <f t="shared" si="1248"/>
        <v>1</v>
      </c>
      <c r="AE3323">
        <f t="shared" si="1251"/>
        <v>2.6999999999999997</v>
      </c>
    </row>
    <row r="3324" spans="1:31" x14ac:dyDescent="0.3">
      <c r="A3324" t="s">
        <v>3389</v>
      </c>
      <c r="B3324">
        <v>55</v>
      </c>
      <c r="C3324" t="s">
        <v>50</v>
      </c>
      <c r="D3324" t="s">
        <v>35</v>
      </c>
      <c r="E3324" t="s">
        <v>23</v>
      </c>
      <c r="F3324">
        <v>29</v>
      </c>
      <c r="G3324" t="s">
        <v>24</v>
      </c>
      <c r="H3324">
        <v>41</v>
      </c>
      <c r="I3324">
        <v>15</v>
      </c>
      <c r="J3324">
        <v>5</v>
      </c>
      <c r="K3324" t="s">
        <v>63</v>
      </c>
      <c r="L3324" t="s">
        <v>38</v>
      </c>
      <c r="M3324" t="s">
        <v>27</v>
      </c>
      <c r="N3324" t="s">
        <v>28</v>
      </c>
      <c r="O3324">
        <v>2</v>
      </c>
      <c r="P3324" t="s">
        <v>64</v>
      </c>
      <c r="Q3324">
        <v>3</v>
      </c>
      <c r="R3324" t="s">
        <v>46</v>
      </c>
      <c r="S3324" t="s">
        <v>58</v>
      </c>
      <c r="T3324" t="s">
        <v>41</v>
      </c>
      <c r="U3324" t="str">
        <f t="shared" si="1249"/>
        <v>Gen X</v>
      </c>
      <c r="V3324" t="str">
        <f t="shared" si="1254"/>
        <v>standard</v>
      </c>
      <c r="W3324" t="str">
        <f t="shared" si="1250"/>
        <v>Good</v>
      </c>
      <c r="X3324" s="8">
        <f t="shared" si="1258"/>
        <v>3.6428571428571428</v>
      </c>
      <c r="Y3324">
        <f t="shared" si="1243"/>
        <v>3</v>
      </c>
      <c r="Z3324">
        <f t="shared" si="1244"/>
        <v>3</v>
      </c>
      <c r="AA3324">
        <f t="shared" si="1245"/>
        <v>3</v>
      </c>
      <c r="AB3324">
        <f t="shared" si="1246"/>
        <v>2.5</v>
      </c>
      <c r="AC3324">
        <f t="shared" si="1247"/>
        <v>2</v>
      </c>
      <c r="AD3324">
        <f t="shared" si="1248"/>
        <v>5</v>
      </c>
      <c r="AE3324">
        <f t="shared" si="1251"/>
        <v>3.7</v>
      </c>
    </row>
    <row r="3325" spans="1:31" x14ac:dyDescent="0.3">
      <c r="A3325" t="s">
        <v>3390</v>
      </c>
      <c r="B3325">
        <v>60</v>
      </c>
      <c r="C3325" t="s">
        <v>21</v>
      </c>
      <c r="D3325" t="s">
        <v>56</v>
      </c>
      <c r="E3325" t="s">
        <v>67</v>
      </c>
      <c r="F3325">
        <v>17</v>
      </c>
      <c r="G3325" t="s">
        <v>24</v>
      </c>
      <c r="H3325">
        <v>55</v>
      </c>
      <c r="I3325">
        <v>12</v>
      </c>
      <c r="J3325">
        <v>4</v>
      </c>
      <c r="K3325" t="s">
        <v>53</v>
      </c>
      <c r="L3325" t="s">
        <v>26</v>
      </c>
      <c r="M3325" t="s">
        <v>27</v>
      </c>
      <c r="N3325" t="s">
        <v>45</v>
      </c>
      <c r="O3325">
        <v>3</v>
      </c>
      <c r="P3325" t="s">
        <v>29</v>
      </c>
      <c r="Q3325">
        <v>5</v>
      </c>
      <c r="R3325" t="s">
        <v>65</v>
      </c>
      <c r="S3325" t="s">
        <v>47</v>
      </c>
      <c r="T3325" t="s">
        <v>71</v>
      </c>
      <c r="U3325" t="str">
        <f t="shared" si="1249"/>
        <v>Gen X</v>
      </c>
      <c r="V3325" t="str">
        <f t="shared" si="1254"/>
        <v>high</v>
      </c>
      <c r="W3325" t="str">
        <f t="shared" si="1250"/>
        <v>poor</v>
      </c>
      <c r="X3325" s="8">
        <f t="shared" ref="X3325" si="1265">AVERAGE(6-(AD3325),6-(Y3325),6-(O3325),J3325,AB3325,Z3325,6-(AA3325))</f>
        <v>3.6428571428571428</v>
      </c>
      <c r="Y3325">
        <f t="shared" si="1243"/>
        <v>1</v>
      </c>
      <c r="Z3325">
        <f t="shared" si="1244"/>
        <v>1</v>
      </c>
      <c r="AA3325">
        <f t="shared" si="1245"/>
        <v>2</v>
      </c>
      <c r="AB3325">
        <f t="shared" si="1246"/>
        <v>3.5</v>
      </c>
      <c r="AC3325">
        <f t="shared" si="1247"/>
        <v>2</v>
      </c>
      <c r="AD3325">
        <f t="shared" si="1248"/>
        <v>1</v>
      </c>
      <c r="AE3325">
        <f t="shared" si="1251"/>
        <v>1.6500000000000004</v>
      </c>
    </row>
    <row r="3326" spans="1:31" x14ac:dyDescent="0.3">
      <c r="A3326" t="s">
        <v>3391</v>
      </c>
      <c r="B3326">
        <v>47</v>
      </c>
      <c r="C3326" t="s">
        <v>62</v>
      </c>
      <c r="D3326" t="s">
        <v>22</v>
      </c>
      <c r="E3326" t="s">
        <v>23</v>
      </c>
      <c r="F3326">
        <v>18</v>
      </c>
      <c r="G3326" t="s">
        <v>37</v>
      </c>
      <c r="H3326">
        <v>58</v>
      </c>
      <c r="I3326">
        <v>8</v>
      </c>
      <c r="J3326">
        <v>3</v>
      </c>
      <c r="K3326" t="s">
        <v>25</v>
      </c>
      <c r="L3326" t="s">
        <v>46</v>
      </c>
      <c r="M3326" t="s">
        <v>27</v>
      </c>
      <c r="N3326" t="s">
        <v>28</v>
      </c>
      <c r="O3326">
        <v>2</v>
      </c>
      <c r="P3326" t="s">
        <v>40</v>
      </c>
      <c r="Q3326">
        <v>5</v>
      </c>
      <c r="R3326" t="s">
        <v>65</v>
      </c>
      <c r="S3326" t="s">
        <v>31</v>
      </c>
      <c r="T3326" t="s">
        <v>74</v>
      </c>
      <c r="U3326" t="str">
        <f t="shared" si="1249"/>
        <v>Gen X</v>
      </c>
      <c r="V3326" t="str">
        <f t="shared" si="1254"/>
        <v xml:space="preserve">very high </v>
      </c>
      <c r="W3326" t="str">
        <f t="shared" si="1250"/>
        <v>Good</v>
      </c>
      <c r="X3326" s="8">
        <f t="shared" ref="X3326" si="1266">AVERAGE((AD3326),(Y3326),6-(O3326),J3326,AB3326,Z3326,(AA3326))</f>
        <v>3.5</v>
      </c>
      <c r="Y3326">
        <f t="shared" si="1243"/>
        <v>5</v>
      </c>
      <c r="Z3326">
        <f t="shared" si="1244"/>
        <v>5</v>
      </c>
      <c r="AA3326">
        <f t="shared" si="1245"/>
        <v>1</v>
      </c>
      <c r="AB3326">
        <f t="shared" si="1246"/>
        <v>3.5</v>
      </c>
      <c r="AC3326">
        <f t="shared" si="1247"/>
        <v>2</v>
      </c>
      <c r="AD3326">
        <f t="shared" si="1248"/>
        <v>3</v>
      </c>
      <c r="AE3326">
        <f t="shared" si="1251"/>
        <v>3.7</v>
      </c>
    </row>
    <row r="3327" spans="1:31" x14ac:dyDescent="0.3">
      <c r="A3327" t="s">
        <v>3392</v>
      </c>
      <c r="B3327">
        <v>33</v>
      </c>
      <c r="C3327" t="s">
        <v>50</v>
      </c>
      <c r="D3327" t="s">
        <v>43</v>
      </c>
      <c r="E3327" t="s">
        <v>23</v>
      </c>
      <c r="F3327">
        <v>9</v>
      </c>
      <c r="G3327" t="s">
        <v>52</v>
      </c>
      <c r="H3327">
        <v>23</v>
      </c>
      <c r="I3327">
        <v>12</v>
      </c>
      <c r="J3327">
        <v>2</v>
      </c>
      <c r="K3327" t="s">
        <v>53</v>
      </c>
      <c r="L3327" t="s">
        <v>38</v>
      </c>
      <c r="M3327" t="s">
        <v>27</v>
      </c>
      <c r="N3327" t="s">
        <v>45</v>
      </c>
      <c r="O3327">
        <v>1</v>
      </c>
      <c r="P3327" t="s">
        <v>29</v>
      </c>
      <c r="Q3327">
        <v>2</v>
      </c>
      <c r="R3327" t="s">
        <v>30</v>
      </c>
      <c r="S3327" t="s">
        <v>31</v>
      </c>
      <c r="T3327" t="s">
        <v>48</v>
      </c>
      <c r="U3327" t="str">
        <f t="shared" si="1249"/>
        <v>Millennieals</v>
      </c>
      <c r="V3327" t="str">
        <f t="shared" si="1254"/>
        <v>low</v>
      </c>
      <c r="W3327" t="str">
        <f t="shared" si="1250"/>
        <v>MEDIUM</v>
      </c>
      <c r="X3327" s="8">
        <f t="shared" si="1258"/>
        <v>3.1428571428571428</v>
      </c>
      <c r="Y3327">
        <f t="shared" si="1243"/>
        <v>3</v>
      </c>
      <c r="Z3327">
        <f t="shared" si="1244"/>
        <v>5</v>
      </c>
      <c r="AA3327">
        <f t="shared" si="1245"/>
        <v>4</v>
      </c>
      <c r="AB3327">
        <f t="shared" si="1246"/>
        <v>2</v>
      </c>
      <c r="AC3327">
        <f t="shared" si="1247"/>
        <v>2</v>
      </c>
      <c r="AD3327">
        <f t="shared" si="1248"/>
        <v>1</v>
      </c>
      <c r="AE3327">
        <f t="shared" si="1251"/>
        <v>2.5000000000000004</v>
      </c>
    </row>
    <row r="3328" spans="1:31" x14ac:dyDescent="0.3">
      <c r="A3328" t="s">
        <v>3393</v>
      </c>
      <c r="B3328">
        <v>50</v>
      </c>
      <c r="C3328" t="s">
        <v>34</v>
      </c>
      <c r="D3328" t="s">
        <v>79</v>
      </c>
      <c r="E3328" t="s">
        <v>23</v>
      </c>
      <c r="F3328">
        <v>2</v>
      </c>
      <c r="G3328" t="s">
        <v>52</v>
      </c>
      <c r="H3328">
        <v>53</v>
      </c>
      <c r="I3328">
        <v>3</v>
      </c>
      <c r="J3328">
        <v>4</v>
      </c>
      <c r="K3328" t="s">
        <v>53</v>
      </c>
      <c r="L3328" t="s">
        <v>26</v>
      </c>
      <c r="M3328" t="s">
        <v>54</v>
      </c>
      <c r="N3328" t="s">
        <v>39</v>
      </c>
      <c r="O3328">
        <v>5</v>
      </c>
      <c r="P3328" t="s">
        <v>29</v>
      </c>
      <c r="Q3328">
        <v>4</v>
      </c>
      <c r="R3328" t="s">
        <v>46</v>
      </c>
      <c r="S3328" t="s">
        <v>47</v>
      </c>
      <c r="T3328" t="s">
        <v>71</v>
      </c>
      <c r="U3328" t="str">
        <f t="shared" si="1249"/>
        <v>Gen X</v>
      </c>
      <c r="V3328" t="str">
        <f t="shared" si="1254"/>
        <v>high</v>
      </c>
      <c r="W3328" t="str">
        <f t="shared" si="1250"/>
        <v>poor</v>
      </c>
      <c r="X3328" s="8">
        <f t="shared" si="1258"/>
        <v>2.0714285714285716</v>
      </c>
      <c r="Y3328">
        <f t="shared" si="1243"/>
        <v>1</v>
      </c>
      <c r="Z3328">
        <f t="shared" si="1244"/>
        <v>1</v>
      </c>
      <c r="AA3328">
        <f t="shared" si="1245"/>
        <v>2</v>
      </c>
      <c r="AB3328">
        <f t="shared" si="1246"/>
        <v>4.5</v>
      </c>
      <c r="AC3328">
        <f t="shared" si="1247"/>
        <v>5</v>
      </c>
      <c r="AD3328">
        <f t="shared" si="1248"/>
        <v>1</v>
      </c>
      <c r="AE3328">
        <f t="shared" si="1251"/>
        <v>1.9000000000000001</v>
      </c>
    </row>
    <row r="3329" spans="1:31" x14ac:dyDescent="0.3">
      <c r="A3329" t="s">
        <v>3394</v>
      </c>
      <c r="B3329">
        <v>40</v>
      </c>
      <c r="C3329" t="s">
        <v>34</v>
      </c>
      <c r="D3329" t="s">
        <v>22</v>
      </c>
      <c r="E3329" t="s">
        <v>44</v>
      </c>
      <c r="F3329">
        <v>23</v>
      </c>
      <c r="G3329" t="s">
        <v>37</v>
      </c>
      <c r="H3329">
        <v>26</v>
      </c>
      <c r="I3329">
        <v>4</v>
      </c>
      <c r="J3329">
        <v>2</v>
      </c>
      <c r="K3329" t="s">
        <v>63</v>
      </c>
      <c r="L3329" t="s">
        <v>26</v>
      </c>
      <c r="M3329" t="s">
        <v>54</v>
      </c>
      <c r="N3329" t="s">
        <v>28</v>
      </c>
      <c r="O3329">
        <v>1</v>
      </c>
      <c r="P3329" t="s">
        <v>64</v>
      </c>
      <c r="Q3329">
        <v>1</v>
      </c>
      <c r="R3329" t="s">
        <v>30</v>
      </c>
      <c r="S3329" t="s">
        <v>58</v>
      </c>
      <c r="T3329" t="s">
        <v>74</v>
      </c>
      <c r="U3329" t="str">
        <f t="shared" si="1249"/>
        <v>Millennieals</v>
      </c>
      <c r="V3329" t="str">
        <f t="shared" si="1254"/>
        <v>low</v>
      </c>
      <c r="W3329" t="str">
        <f t="shared" si="1250"/>
        <v>MEDIUM</v>
      </c>
      <c r="X3329" s="8">
        <f t="shared" si="1258"/>
        <v>3.2857142857142856</v>
      </c>
      <c r="Y3329">
        <f t="shared" si="1243"/>
        <v>1</v>
      </c>
      <c r="Z3329">
        <f t="shared" si="1244"/>
        <v>3</v>
      </c>
      <c r="AA3329">
        <f t="shared" si="1245"/>
        <v>4</v>
      </c>
      <c r="AB3329">
        <f t="shared" si="1246"/>
        <v>3</v>
      </c>
      <c r="AC3329">
        <f t="shared" si="1247"/>
        <v>5</v>
      </c>
      <c r="AD3329">
        <f t="shared" si="1248"/>
        <v>5</v>
      </c>
      <c r="AE3329">
        <f t="shared" si="1251"/>
        <v>3.1500000000000004</v>
      </c>
    </row>
    <row r="3330" spans="1:31" x14ac:dyDescent="0.3">
      <c r="A3330" t="s">
        <v>3395</v>
      </c>
      <c r="B3330">
        <v>42</v>
      </c>
      <c r="C3330" t="s">
        <v>34</v>
      </c>
      <c r="D3330" t="s">
        <v>77</v>
      </c>
      <c r="E3330" t="s">
        <v>23</v>
      </c>
      <c r="F3330">
        <v>16</v>
      </c>
      <c r="G3330" t="s">
        <v>24</v>
      </c>
      <c r="H3330">
        <v>32</v>
      </c>
      <c r="I3330">
        <v>15</v>
      </c>
      <c r="J3330">
        <v>1</v>
      </c>
      <c r="K3330" t="s">
        <v>53</v>
      </c>
      <c r="L3330" t="s">
        <v>26</v>
      </c>
      <c r="M3330" t="s">
        <v>54</v>
      </c>
      <c r="N3330" t="s">
        <v>45</v>
      </c>
      <c r="O3330">
        <v>3</v>
      </c>
      <c r="P3330" t="s">
        <v>64</v>
      </c>
      <c r="Q3330">
        <v>3</v>
      </c>
      <c r="R3330" t="s">
        <v>46</v>
      </c>
      <c r="S3330" t="s">
        <v>31</v>
      </c>
      <c r="T3330" t="s">
        <v>60</v>
      </c>
      <c r="U3330" t="str">
        <f t="shared" si="1249"/>
        <v>Millennieals</v>
      </c>
      <c r="V3330" t="str">
        <f t="shared" si="1254"/>
        <v>low</v>
      </c>
      <c r="W3330" t="str">
        <f t="shared" si="1250"/>
        <v>MEDIUM</v>
      </c>
      <c r="X3330" s="8">
        <f t="shared" si="1258"/>
        <v>2.7142857142857144</v>
      </c>
      <c r="Y3330">
        <f t="shared" ref="Y3330:Y3393" si="1267">IF(L3330="Depression",1,IF(L3330="Burnout",2,IF(L3330="Anxiety",3,5)))</f>
        <v>1</v>
      </c>
      <c r="Z3330">
        <f t="shared" ref="Z3330:Z3393" si="1268">IF(S3330="Good",5,IF(S3330="Poor",1,3))</f>
        <v>5</v>
      </c>
      <c r="AA3330">
        <f t="shared" ref="AA3330:AA3393" si="1269">IF(H3330&lt;=20,5,IF(H3330&lt;=35,4,IF(H3330&lt;=45,3,IF(H3330&lt;=55,2,IF(H3330&gt;55,1 )))))</f>
        <v>4</v>
      </c>
      <c r="AB3330">
        <f t="shared" ref="AB3330:AB3393" si="1270">AVERAGE(AC3330,Q3330)</f>
        <v>4</v>
      </c>
      <c r="AC3330">
        <f t="shared" ref="AC3330:AC3393" si="1271">IF(M3330="yes",5,2)</f>
        <v>5</v>
      </c>
      <c r="AD3330">
        <f t="shared" ref="AD3330:AD3393" si="1272">IF(K3330="High",1,IF(K3330="Medium",3,5))</f>
        <v>1</v>
      </c>
      <c r="AE3330">
        <f t="shared" si="1251"/>
        <v>2.2500000000000004</v>
      </c>
    </row>
    <row r="3331" spans="1:31" x14ac:dyDescent="0.3">
      <c r="A3331" t="s">
        <v>3396</v>
      </c>
      <c r="B3331">
        <v>22</v>
      </c>
      <c r="C3331" t="s">
        <v>62</v>
      </c>
      <c r="D3331" t="s">
        <v>22</v>
      </c>
      <c r="E3331" t="s">
        <v>57</v>
      </c>
      <c r="F3331">
        <v>34</v>
      </c>
      <c r="G3331" t="s">
        <v>37</v>
      </c>
      <c r="H3331">
        <v>29</v>
      </c>
      <c r="I3331">
        <v>13</v>
      </c>
      <c r="J3331">
        <v>1</v>
      </c>
      <c r="K3331" t="s">
        <v>63</v>
      </c>
      <c r="L3331" t="s">
        <v>84</v>
      </c>
      <c r="M3331" t="s">
        <v>54</v>
      </c>
      <c r="N3331" t="s">
        <v>28</v>
      </c>
      <c r="O3331">
        <v>4</v>
      </c>
      <c r="P3331" t="s">
        <v>29</v>
      </c>
      <c r="Q3331">
        <v>1</v>
      </c>
      <c r="R3331" t="s">
        <v>30</v>
      </c>
      <c r="S3331" t="s">
        <v>31</v>
      </c>
      <c r="T3331" t="s">
        <v>74</v>
      </c>
      <c r="U3331" t="str">
        <f t="shared" ref="U3331:U3394" si="1273">IF(B3331&lt;=28,"GEN Z",IF(B3331&lt;=44,"Millennieals",IF(B3331&lt;=60,"Gen X","baby")))</f>
        <v>GEN Z</v>
      </c>
      <c r="V3331" t="str">
        <f t="shared" si="1254"/>
        <v>low</v>
      </c>
      <c r="W3331" t="str">
        <f t="shared" ref="W3331:W3394" si="1274">IF(AE3331&lt;=2,"poor",IF(AE3331&lt;=3.5,"MEDIUM","Good"))</f>
        <v>Good</v>
      </c>
      <c r="X3331" s="8">
        <f t="shared" si="1258"/>
        <v>3.1428571428571428</v>
      </c>
      <c r="Y3331">
        <f t="shared" si="1267"/>
        <v>2</v>
      </c>
      <c r="Z3331">
        <f t="shared" si="1268"/>
        <v>5</v>
      </c>
      <c r="AA3331">
        <f t="shared" si="1269"/>
        <v>4</v>
      </c>
      <c r="AB3331">
        <f t="shared" si="1270"/>
        <v>3</v>
      </c>
      <c r="AC3331">
        <f t="shared" si="1271"/>
        <v>5</v>
      </c>
      <c r="AD3331">
        <f t="shared" si="1272"/>
        <v>5</v>
      </c>
      <c r="AE3331">
        <f t="shared" ref="AE3331:AE3394" si="1275">AD3331*0.3+Y3331*0.25+Z3331*0.15+J3331*0.1+AB3331*0.1+AC3331*0.05+AA3331*0.05</f>
        <v>3.6000000000000005</v>
      </c>
    </row>
    <row r="3332" spans="1:31" x14ac:dyDescent="0.3">
      <c r="A3332" t="s">
        <v>3397</v>
      </c>
      <c r="B3332">
        <v>34</v>
      </c>
      <c r="C3332" t="s">
        <v>21</v>
      </c>
      <c r="D3332" t="s">
        <v>35</v>
      </c>
      <c r="E3332" t="s">
        <v>23</v>
      </c>
      <c r="F3332">
        <v>13</v>
      </c>
      <c r="G3332" t="s">
        <v>24</v>
      </c>
      <c r="H3332">
        <v>31</v>
      </c>
      <c r="I3332">
        <v>9</v>
      </c>
      <c r="J3332">
        <v>4</v>
      </c>
      <c r="K3332" t="s">
        <v>25</v>
      </c>
      <c r="L3332" t="s">
        <v>46</v>
      </c>
      <c r="M3332" t="s">
        <v>54</v>
      </c>
      <c r="N3332" t="s">
        <v>45</v>
      </c>
      <c r="O3332">
        <v>3</v>
      </c>
      <c r="P3332" t="s">
        <v>29</v>
      </c>
      <c r="Q3332">
        <v>5</v>
      </c>
      <c r="R3332" t="s">
        <v>46</v>
      </c>
      <c r="S3332" t="s">
        <v>58</v>
      </c>
      <c r="T3332" t="s">
        <v>60</v>
      </c>
      <c r="U3332" t="str">
        <f t="shared" si="1273"/>
        <v>Millennieals</v>
      </c>
      <c r="V3332" t="str">
        <f t="shared" si="1254"/>
        <v>low</v>
      </c>
      <c r="W3332" t="str">
        <f t="shared" si="1274"/>
        <v>Good</v>
      </c>
      <c r="X3332" s="8">
        <f t="shared" si="1258"/>
        <v>3.8571428571428572</v>
      </c>
      <c r="Y3332">
        <f t="shared" si="1267"/>
        <v>5</v>
      </c>
      <c r="Z3332">
        <f t="shared" si="1268"/>
        <v>3</v>
      </c>
      <c r="AA3332">
        <f t="shared" si="1269"/>
        <v>4</v>
      </c>
      <c r="AB3332">
        <f t="shared" si="1270"/>
        <v>5</v>
      </c>
      <c r="AC3332">
        <f t="shared" si="1271"/>
        <v>5</v>
      </c>
      <c r="AD3332">
        <f t="shared" si="1272"/>
        <v>3</v>
      </c>
      <c r="AE3332">
        <f t="shared" si="1275"/>
        <v>3.9499999999999997</v>
      </c>
    </row>
    <row r="3333" spans="1:31" x14ac:dyDescent="0.3">
      <c r="A3333" t="s">
        <v>3398</v>
      </c>
      <c r="B3333">
        <v>30</v>
      </c>
      <c r="C3333" t="s">
        <v>50</v>
      </c>
      <c r="D3333" t="s">
        <v>56</v>
      </c>
      <c r="E3333" t="s">
        <v>80</v>
      </c>
      <c r="F3333">
        <v>15</v>
      </c>
      <c r="G3333" t="s">
        <v>37</v>
      </c>
      <c r="H3333">
        <v>53</v>
      </c>
      <c r="I3333">
        <v>4</v>
      </c>
      <c r="J3333">
        <v>4</v>
      </c>
      <c r="K3333" t="s">
        <v>63</v>
      </c>
      <c r="L3333" t="s">
        <v>38</v>
      </c>
      <c r="M3333" t="s">
        <v>54</v>
      </c>
      <c r="N3333" t="s">
        <v>28</v>
      </c>
      <c r="O3333">
        <v>2</v>
      </c>
      <c r="P3333" t="s">
        <v>40</v>
      </c>
      <c r="Q3333">
        <v>4</v>
      </c>
      <c r="R3333" t="s">
        <v>65</v>
      </c>
      <c r="S3333" t="s">
        <v>47</v>
      </c>
      <c r="T3333" t="s">
        <v>48</v>
      </c>
      <c r="U3333" t="str">
        <f t="shared" si="1273"/>
        <v>Millennieals</v>
      </c>
      <c r="V3333" t="str">
        <f t="shared" si="1254"/>
        <v>high</v>
      </c>
      <c r="W3333" t="str">
        <f t="shared" si="1274"/>
        <v>Good</v>
      </c>
      <c r="X3333" s="8">
        <f t="shared" si="1258"/>
        <v>3.3571428571428572</v>
      </c>
      <c r="Y3333">
        <f t="shared" si="1267"/>
        <v>3</v>
      </c>
      <c r="Z3333">
        <f t="shared" si="1268"/>
        <v>1</v>
      </c>
      <c r="AA3333">
        <f t="shared" si="1269"/>
        <v>2</v>
      </c>
      <c r="AB3333">
        <f t="shared" si="1270"/>
        <v>4.5</v>
      </c>
      <c r="AC3333">
        <f t="shared" si="1271"/>
        <v>5</v>
      </c>
      <c r="AD3333">
        <f t="shared" si="1272"/>
        <v>5</v>
      </c>
      <c r="AE3333">
        <f t="shared" si="1275"/>
        <v>3.6</v>
      </c>
    </row>
    <row r="3334" spans="1:31" x14ac:dyDescent="0.3">
      <c r="A3334" t="s">
        <v>3399</v>
      </c>
      <c r="B3334">
        <v>30</v>
      </c>
      <c r="C3334" t="s">
        <v>34</v>
      </c>
      <c r="D3334" t="s">
        <v>22</v>
      </c>
      <c r="E3334" t="s">
        <v>57</v>
      </c>
      <c r="F3334">
        <v>18</v>
      </c>
      <c r="G3334" t="s">
        <v>37</v>
      </c>
      <c r="H3334">
        <v>33</v>
      </c>
      <c r="I3334">
        <v>13</v>
      </c>
      <c r="J3334">
        <v>3</v>
      </c>
      <c r="K3334" t="s">
        <v>25</v>
      </c>
      <c r="L3334" t="s">
        <v>38</v>
      </c>
      <c r="M3334" t="s">
        <v>27</v>
      </c>
      <c r="N3334" t="s">
        <v>28</v>
      </c>
      <c r="O3334">
        <v>1</v>
      </c>
      <c r="P3334" t="s">
        <v>29</v>
      </c>
      <c r="Q3334">
        <v>3</v>
      </c>
      <c r="R3334" t="s">
        <v>30</v>
      </c>
      <c r="S3334" t="s">
        <v>31</v>
      </c>
      <c r="T3334" t="s">
        <v>32</v>
      </c>
      <c r="U3334" t="str">
        <f t="shared" si="1273"/>
        <v>Millennieals</v>
      </c>
      <c r="V3334" t="str">
        <f t="shared" si="1254"/>
        <v>low</v>
      </c>
      <c r="W3334" t="str">
        <f t="shared" si="1274"/>
        <v>MEDIUM</v>
      </c>
      <c r="X3334" s="8">
        <f t="shared" ref="X3334" si="1276">AVERAGE(6-(AD3334),6-(Y3334),6-(O3334),J3334,AB3334,Z3334,6-(AA3334))</f>
        <v>3.3571428571428572</v>
      </c>
      <c r="Y3334">
        <f t="shared" si="1267"/>
        <v>3</v>
      </c>
      <c r="Z3334">
        <f t="shared" si="1268"/>
        <v>5</v>
      </c>
      <c r="AA3334">
        <f t="shared" si="1269"/>
        <v>4</v>
      </c>
      <c r="AB3334">
        <f t="shared" si="1270"/>
        <v>2.5</v>
      </c>
      <c r="AC3334">
        <f t="shared" si="1271"/>
        <v>2</v>
      </c>
      <c r="AD3334">
        <f t="shared" si="1272"/>
        <v>3</v>
      </c>
      <c r="AE3334">
        <f t="shared" si="1275"/>
        <v>3.2500000000000004</v>
      </c>
    </row>
    <row r="3335" spans="1:31" x14ac:dyDescent="0.3">
      <c r="A3335" t="s">
        <v>3400</v>
      </c>
      <c r="B3335">
        <v>54</v>
      </c>
      <c r="C3335" t="s">
        <v>50</v>
      </c>
      <c r="D3335" t="s">
        <v>56</v>
      </c>
      <c r="E3335" t="s">
        <v>51</v>
      </c>
      <c r="F3335">
        <v>4</v>
      </c>
      <c r="G3335" t="s">
        <v>37</v>
      </c>
      <c r="H3335">
        <v>44</v>
      </c>
      <c r="I3335">
        <v>14</v>
      </c>
      <c r="J3335">
        <v>3</v>
      </c>
      <c r="K3335" t="s">
        <v>63</v>
      </c>
      <c r="L3335" t="s">
        <v>38</v>
      </c>
      <c r="M3335" t="s">
        <v>27</v>
      </c>
      <c r="N3335" t="s">
        <v>39</v>
      </c>
      <c r="O3335">
        <v>1</v>
      </c>
      <c r="P3335" t="s">
        <v>29</v>
      </c>
      <c r="Q3335">
        <v>5</v>
      </c>
      <c r="R3335" t="s">
        <v>30</v>
      </c>
      <c r="S3335" t="s">
        <v>47</v>
      </c>
      <c r="T3335" t="s">
        <v>48</v>
      </c>
      <c r="U3335" t="str">
        <f t="shared" si="1273"/>
        <v>Gen X</v>
      </c>
      <c r="V3335" t="str">
        <f t="shared" si="1254"/>
        <v>standard</v>
      </c>
      <c r="W3335" t="str">
        <f t="shared" si="1274"/>
        <v>MEDIUM</v>
      </c>
      <c r="X3335" s="8">
        <f t="shared" ref="X3335" si="1277">AVERAGE((AD3335),(Y3335),6-(O3335),J3335,AB3335,Z3335,(AA3335))</f>
        <v>3.3571428571428572</v>
      </c>
      <c r="Y3335">
        <f t="shared" si="1267"/>
        <v>3</v>
      </c>
      <c r="Z3335">
        <f t="shared" si="1268"/>
        <v>1</v>
      </c>
      <c r="AA3335">
        <f t="shared" si="1269"/>
        <v>3</v>
      </c>
      <c r="AB3335">
        <f t="shared" si="1270"/>
        <v>3.5</v>
      </c>
      <c r="AC3335">
        <f t="shared" si="1271"/>
        <v>2</v>
      </c>
      <c r="AD3335">
        <f t="shared" si="1272"/>
        <v>5</v>
      </c>
      <c r="AE3335">
        <f t="shared" si="1275"/>
        <v>3.3000000000000003</v>
      </c>
    </row>
    <row r="3336" spans="1:31" x14ac:dyDescent="0.3">
      <c r="A3336" t="s">
        <v>3401</v>
      </c>
      <c r="B3336">
        <v>55</v>
      </c>
      <c r="C3336" t="s">
        <v>50</v>
      </c>
      <c r="D3336" t="s">
        <v>79</v>
      </c>
      <c r="E3336" t="s">
        <v>44</v>
      </c>
      <c r="F3336">
        <v>14</v>
      </c>
      <c r="G3336" t="s">
        <v>52</v>
      </c>
      <c r="H3336">
        <v>41</v>
      </c>
      <c r="I3336">
        <v>14</v>
      </c>
      <c r="J3336">
        <v>1</v>
      </c>
      <c r="K3336" t="s">
        <v>53</v>
      </c>
      <c r="L3336" t="s">
        <v>84</v>
      </c>
      <c r="M3336" t="s">
        <v>54</v>
      </c>
      <c r="N3336" t="s">
        <v>45</v>
      </c>
      <c r="O3336">
        <v>5</v>
      </c>
      <c r="P3336" t="s">
        <v>40</v>
      </c>
      <c r="Q3336">
        <v>1</v>
      </c>
      <c r="R3336" t="s">
        <v>46</v>
      </c>
      <c r="S3336" t="s">
        <v>58</v>
      </c>
      <c r="T3336" t="s">
        <v>32</v>
      </c>
      <c r="U3336" t="str">
        <f t="shared" si="1273"/>
        <v>Gen X</v>
      </c>
      <c r="V3336" t="str">
        <f t="shared" si="1254"/>
        <v>standard</v>
      </c>
      <c r="W3336" t="str">
        <f t="shared" si="1274"/>
        <v>MEDIUM</v>
      </c>
      <c r="X3336" s="8">
        <f t="shared" si="1258"/>
        <v>2</v>
      </c>
      <c r="Y3336">
        <f t="shared" si="1267"/>
        <v>2</v>
      </c>
      <c r="Z3336">
        <f t="shared" si="1268"/>
        <v>3</v>
      </c>
      <c r="AA3336">
        <f t="shared" si="1269"/>
        <v>3</v>
      </c>
      <c r="AB3336">
        <f t="shared" si="1270"/>
        <v>3</v>
      </c>
      <c r="AC3336">
        <f t="shared" si="1271"/>
        <v>5</v>
      </c>
      <c r="AD3336">
        <f t="shared" si="1272"/>
        <v>1</v>
      </c>
      <c r="AE3336">
        <f t="shared" si="1275"/>
        <v>2.0500000000000003</v>
      </c>
    </row>
    <row r="3337" spans="1:31" x14ac:dyDescent="0.3">
      <c r="A3337" t="s">
        <v>3402</v>
      </c>
      <c r="B3337">
        <v>32</v>
      </c>
      <c r="C3337" t="s">
        <v>62</v>
      </c>
      <c r="D3337" t="s">
        <v>79</v>
      </c>
      <c r="E3337" t="s">
        <v>80</v>
      </c>
      <c r="F3337">
        <v>7</v>
      </c>
      <c r="G3337" t="s">
        <v>37</v>
      </c>
      <c r="H3337">
        <v>38</v>
      </c>
      <c r="I3337">
        <v>6</v>
      </c>
      <c r="J3337">
        <v>4</v>
      </c>
      <c r="K3337" t="s">
        <v>25</v>
      </c>
      <c r="L3337" t="s">
        <v>84</v>
      </c>
      <c r="M3337" t="s">
        <v>54</v>
      </c>
      <c r="N3337" t="s">
        <v>28</v>
      </c>
      <c r="O3337">
        <v>1</v>
      </c>
      <c r="P3337" t="s">
        <v>40</v>
      </c>
      <c r="Q3337">
        <v>1</v>
      </c>
      <c r="R3337" t="s">
        <v>65</v>
      </c>
      <c r="S3337" t="s">
        <v>58</v>
      </c>
      <c r="T3337" t="s">
        <v>41</v>
      </c>
      <c r="U3337" t="str">
        <f t="shared" si="1273"/>
        <v>Millennieals</v>
      </c>
      <c r="V3337" t="str">
        <f t="shared" si="1254"/>
        <v>standard</v>
      </c>
      <c r="W3337" t="str">
        <f t="shared" si="1274"/>
        <v>MEDIUM</v>
      </c>
      <c r="X3337" s="8">
        <f t="shared" si="1258"/>
        <v>3.2857142857142856</v>
      </c>
      <c r="Y3337">
        <f t="shared" si="1267"/>
        <v>2</v>
      </c>
      <c r="Z3337">
        <f t="shared" si="1268"/>
        <v>3</v>
      </c>
      <c r="AA3337">
        <f t="shared" si="1269"/>
        <v>3</v>
      </c>
      <c r="AB3337">
        <f t="shared" si="1270"/>
        <v>3</v>
      </c>
      <c r="AC3337">
        <f t="shared" si="1271"/>
        <v>5</v>
      </c>
      <c r="AD3337">
        <f t="shared" si="1272"/>
        <v>3</v>
      </c>
      <c r="AE3337">
        <f t="shared" si="1275"/>
        <v>2.9499999999999997</v>
      </c>
    </row>
    <row r="3338" spans="1:31" x14ac:dyDescent="0.3">
      <c r="A3338" t="s">
        <v>3403</v>
      </c>
      <c r="B3338">
        <v>59</v>
      </c>
      <c r="C3338" t="s">
        <v>34</v>
      </c>
      <c r="D3338" t="s">
        <v>56</v>
      </c>
      <c r="E3338" t="s">
        <v>57</v>
      </c>
      <c r="F3338">
        <v>22</v>
      </c>
      <c r="G3338" t="s">
        <v>37</v>
      </c>
      <c r="H3338">
        <v>40</v>
      </c>
      <c r="I3338">
        <v>15</v>
      </c>
      <c r="J3338">
        <v>5</v>
      </c>
      <c r="K3338" t="s">
        <v>25</v>
      </c>
      <c r="L3338" t="s">
        <v>26</v>
      </c>
      <c r="M3338" t="s">
        <v>27</v>
      </c>
      <c r="N3338" t="s">
        <v>28</v>
      </c>
      <c r="O3338">
        <v>2</v>
      </c>
      <c r="P3338" t="s">
        <v>40</v>
      </c>
      <c r="Q3338">
        <v>4</v>
      </c>
      <c r="R3338" t="s">
        <v>30</v>
      </c>
      <c r="S3338" t="s">
        <v>31</v>
      </c>
      <c r="T3338" t="s">
        <v>48</v>
      </c>
      <c r="U3338" t="str">
        <f t="shared" si="1273"/>
        <v>Gen X</v>
      </c>
      <c r="V3338" t="str">
        <f t="shared" si="1254"/>
        <v>standard</v>
      </c>
      <c r="W3338" t="str">
        <f t="shared" si="1274"/>
        <v>MEDIUM</v>
      </c>
      <c r="X3338" s="8">
        <f t="shared" si="1258"/>
        <v>3.4285714285714284</v>
      </c>
      <c r="Y3338">
        <f t="shared" si="1267"/>
        <v>1</v>
      </c>
      <c r="Z3338">
        <f t="shared" si="1268"/>
        <v>5</v>
      </c>
      <c r="AA3338">
        <f t="shared" si="1269"/>
        <v>3</v>
      </c>
      <c r="AB3338">
        <f t="shared" si="1270"/>
        <v>3</v>
      </c>
      <c r="AC3338">
        <f t="shared" si="1271"/>
        <v>2</v>
      </c>
      <c r="AD3338">
        <f t="shared" si="1272"/>
        <v>3</v>
      </c>
      <c r="AE3338">
        <f t="shared" si="1275"/>
        <v>2.95</v>
      </c>
    </row>
    <row r="3339" spans="1:31" x14ac:dyDescent="0.3">
      <c r="A3339" t="s">
        <v>3404</v>
      </c>
      <c r="B3339">
        <v>29</v>
      </c>
      <c r="C3339" t="s">
        <v>21</v>
      </c>
      <c r="D3339" t="s">
        <v>22</v>
      </c>
      <c r="E3339" t="s">
        <v>80</v>
      </c>
      <c r="F3339">
        <v>10</v>
      </c>
      <c r="G3339" t="s">
        <v>52</v>
      </c>
      <c r="H3339">
        <v>40</v>
      </c>
      <c r="I3339">
        <v>2</v>
      </c>
      <c r="J3339">
        <v>3</v>
      </c>
      <c r="K3339" t="s">
        <v>63</v>
      </c>
      <c r="L3339" t="s">
        <v>46</v>
      </c>
      <c r="M3339" t="s">
        <v>54</v>
      </c>
      <c r="N3339" t="s">
        <v>28</v>
      </c>
      <c r="O3339">
        <v>4</v>
      </c>
      <c r="P3339" t="s">
        <v>64</v>
      </c>
      <c r="Q3339">
        <v>5</v>
      </c>
      <c r="R3339" t="s">
        <v>65</v>
      </c>
      <c r="S3339" t="s">
        <v>58</v>
      </c>
      <c r="T3339" t="s">
        <v>48</v>
      </c>
      <c r="U3339" t="str">
        <f t="shared" si="1273"/>
        <v>Millennieals</v>
      </c>
      <c r="V3339" t="str">
        <f t="shared" ref="V3339:V3402" si="1278">IF(H3339&lt;=20,"very low",IF(H3339&lt;=35,"low",IF(H3339&lt;=45,"standard",IF(H3339&lt;=55,"high",IF(H3339&gt;55,"very high ")))))</f>
        <v>standard</v>
      </c>
      <c r="W3339" t="str">
        <f t="shared" si="1274"/>
        <v>Good</v>
      </c>
      <c r="X3339" s="8">
        <f t="shared" si="1258"/>
        <v>3.7142857142857144</v>
      </c>
      <c r="Y3339">
        <f t="shared" si="1267"/>
        <v>5</v>
      </c>
      <c r="Z3339">
        <f t="shared" si="1268"/>
        <v>3</v>
      </c>
      <c r="AA3339">
        <f t="shared" si="1269"/>
        <v>3</v>
      </c>
      <c r="AB3339">
        <f t="shared" si="1270"/>
        <v>5</v>
      </c>
      <c r="AC3339">
        <f t="shared" si="1271"/>
        <v>5</v>
      </c>
      <c r="AD3339">
        <f t="shared" si="1272"/>
        <v>5</v>
      </c>
      <c r="AE3339">
        <f t="shared" si="1275"/>
        <v>4.4000000000000004</v>
      </c>
    </row>
    <row r="3340" spans="1:31" x14ac:dyDescent="0.3">
      <c r="A3340" t="s">
        <v>3405</v>
      </c>
      <c r="B3340">
        <v>59</v>
      </c>
      <c r="C3340" t="s">
        <v>21</v>
      </c>
      <c r="D3340" t="s">
        <v>73</v>
      </c>
      <c r="E3340" t="s">
        <v>67</v>
      </c>
      <c r="F3340">
        <v>20</v>
      </c>
      <c r="G3340" t="s">
        <v>52</v>
      </c>
      <c r="H3340">
        <v>21</v>
      </c>
      <c r="I3340">
        <v>11</v>
      </c>
      <c r="J3340">
        <v>3</v>
      </c>
      <c r="K3340" t="s">
        <v>53</v>
      </c>
      <c r="L3340" t="s">
        <v>84</v>
      </c>
      <c r="M3340" t="s">
        <v>27</v>
      </c>
      <c r="N3340" t="s">
        <v>39</v>
      </c>
      <c r="O3340">
        <v>1</v>
      </c>
      <c r="P3340" t="s">
        <v>64</v>
      </c>
      <c r="Q3340">
        <v>1</v>
      </c>
      <c r="R3340" t="s">
        <v>30</v>
      </c>
      <c r="S3340" t="s">
        <v>58</v>
      </c>
      <c r="T3340" t="s">
        <v>74</v>
      </c>
      <c r="U3340" t="str">
        <f t="shared" si="1273"/>
        <v>Gen X</v>
      </c>
      <c r="V3340" t="str">
        <f t="shared" si="1278"/>
        <v>low</v>
      </c>
      <c r="W3340" t="str">
        <f t="shared" si="1274"/>
        <v>poor</v>
      </c>
      <c r="X3340" s="8">
        <f t="shared" si="1258"/>
        <v>2.7857142857142856</v>
      </c>
      <c r="Y3340">
        <f t="shared" si="1267"/>
        <v>2</v>
      </c>
      <c r="Z3340">
        <f t="shared" si="1268"/>
        <v>3</v>
      </c>
      <c r="AA3340">
        <f t="shared" si="1269"/>
        <v>4</v>
      </c>
      <c r="AB3340">
        <f t="shared" si="1270"/>
        <v>1.5</v>
      </c>
      <c r="AC3340">
        <f t="shared" si="1271"/>
        <v>2</v>
      </c>
      <c r="AD3340">
        <f t="shared" si="1272"/>
        <v>1</v>
      </c>
      <c r="AE3340">
        <f t="shared" si="1275"/>
        <v>2.0000000000000004</v>
      </c>
    </row>
    <row r="3341" spans="1:31" x14ac:dyDescent="0.3">
      <c r="A3341" t="s">
        <v>3406</v>
      </c>
      <c r="B3341">
        <v>29</v>
      </c>
      <c r="C3341" t="s">
        <v>50</v>
      </c>
      <c r="D3341" t="s">
        <v>79</v>
      </c>
      <c r="E3341" t="s">
        <v>44</v>
      </c>
      <c r="F3341">
        <v>28</v>
      </c>
      <c r="G3341" t="s">
        <v>24</v>
      </c>
      <c r="H3341">
        <v>49</v>
      </c>
      <c r="I3341">
        <v>2</v>
      </c>
      <c r="J3341">
        <v>2</v>
      </c>
      <c r="K3341" t="s">
        <v>53</v>
      </c>
      <c r="L3341" t="s">
        <v>38</v>
      </c>
      <c r="M3341" t="s">
        <v>27</v>
      </c>
      <c r="N3341" t="s">
        <v>39</v>
      </c>
      <c r="O3341">
        <v>4</v>
      </c>
      <c r="P3341" t="s">
        <v>64</v>
      </c>
      <c r="Q3341">
        <v>2</v>
      </c>
      <c r="R3341" t="s">
        <v>65</v>
      </c>
      <c r="S3341" t="s">
        <v>58</v>
      </c>
      <c r="T3341" t="s">
        <v>71</v>
      </c>
      <c r="U3341" t="str">
        <f t="shared" si="1273"/>
        <v>Millennieals</v>
      </c>
      <c r="V3341" t="str">
        <f t="shared" si="1278"/>
        <v>high</v>
      </c>
      <c r="W3341" t="str">
        <f t="shared" si="1274"/>
        <v>MEDIUM</v>
      </c>
      <c r="X3341" s="8">
        <f t="shared" si="1258"/>
        <v>2.1428571428571428</v>
      </c>
      <c r="Y3341">
        <f t="shared" si="1267"/>
        <v>3</v>
      </c>
      <c r="Z3341">
        <f t="shared" si="1268"/>
        <v>3</v>
      </c>
      <c r="AA3341">
        <f t="shared" si="1269"/>
        <v>2</v>
      </c>
      <c r="AB3341">
        <f t="shared" si="1270"/>
        <v>2</v>
      </c>
      <c r="AC3341">
        <f t="shared" si="1271"/>
        <v>2</v>
      </c>
      <c r="AD3341">
        <f t="shared" si="1272"/>
        <v>1</v>
      </c>
      <c r="AE3341">
        <f t="shared" si="1275"/>
        <v>2.1</v>
      </c>
    </row>
    <row r="3342" spans="1:31" x14ac:dyDescent="0.3">
      <c r="A3342" t="s">
        <v>3407</v>
      </c>
      <c r="B3342">
        <v>35</v>
      </c>
      <c r="C3342" t="s">
        <v>62</v>
      </c>
      <c r="D3342" t="s">
        <v>79</v>
      </c>
      <c r="E3342" t="s">
        <v>57</v>
      </c>
      <c r="F3342">
        <v>7</v>
      </c>
      <c r="G3342" t="s">
        <v>37</v>
      </c>
      <c r="H3342">
        <v>57</v>
      </c>
      <c r="I3342">
        <v>7</v>
      </c>
      <c r="J3342">
        <v>2</v>
      </c>
      <c r="K3342" t="s">
        <v>53</v>
      </c>
      <c r="L3342" t="s">
        <v>84</v>
      </c>
      <c r="M3342" t="s">
        <v>27</v>
      </c>
      <c r="N3342" t="s">
        <v>39</v>
      </c>
      <c r="O3342">
        <v>5</v>
      </c>
      <c r="P3342" t="s">
        <v>64</v>
      </c>
      <c r="Q3342">
        <v>5</v>
      </c>
      <c r="R3342" t="s">
        <v>30</v>
      </c>
      <c r="S3342" t="s">
        <v>47</v>
      </c>
      <c r="T3342" t="s">
        <v>60</v>
      </c>
      <c r="U3342" t="str">
        <f t="shared" si="1273"/>
        <v>Millennieals</v>
      </c>
      <c r="V3342" t="str">
        <f t="shared" si="1278"/>
        <v xml:space="preserve">very high </v>
      </c>
      <c r="W3342" t="str">
        <f t="shared" si="1274"/>
        <v>poor</v>
      </c>
      <c r="X3342" s="8">
        <f t="shared" si="1258"/>
        <v>1.6428571428571428</v>
      </c>
      <c r="Y3342">
        <f t="shared" si="1267"/>
        <v>2</v>
      </c>
      <c r="Z3342">
        <f t="shared" si="1268"/>
        <v>1</v>
      </c>
      <c r="AA3342">
        <f t="shared" si="1269"/>
        <v>1</v>
      </c>
      <c r="AB3342">
        <f t="shared" si="1270"/>
        <v>3.5</v>
      </c>
      <c r="AC3342">
        <f t="shared" si="1271"/>
        <v>2</v>
      </c>
      <c r="AD3342">
        <f t="shared" si="1272"/>
        <v>1</v>
      </c>
      <c r="AE3342">
        <f t="shared" si="1275"/>
        <v>1.6500000000000004</v>
      </c>
    </row>
    <row r="3343" spans="1:31" x14ac:dyDescent="0.3">
      <c r="A3343" t="s">
        <v>3408</v>
      </c>
      <c r="B3343">
        <v>50</v>
      </c>
      <c r="C3343" t="s">
        <v>34</v>
      </c>
      <c r="D3343" t="s">
        <v>79</v>
      </c>
      <c r="E3343" t="s">
        <v>44</v>
      </c>
      <c r="F3343">
        <v>12</v>
      </c>
      <c r="G3343" t="s">
        <v>37</v>
      </c>
      <c r="H3343">
        <v>57</v>
      </c>
      <c r="I3343">
        <v>4</v>
      </c>
      <c r="J3343">
        <v>1</v>
      </c>
      <c r="K3343" t="s">
        <v>53</v>
      </c>
      <c r="L3343" t="s">
        <v>46</v>
      </c>
      <c r="M3343" t="s">
        <v>27</v>
      </c>
      <c r="N3343" t="s">
        <v>28</v>
      </c>
      <c r="O3343">
        <v>2</v>
      </c>
      <c r="P3343" t="s">
        <v>29</v>
      </c>
      <c r="Q3343">
        <v>3</v>
      </c>
      <c r="R3343" t="s">
        <v>65</v>
      </c>
      <c r="S3343" t="s">
        <v>31</v>
      </c>
      <c r="T3343" t="s">
        <v>48</v>
      </c>
      <c r="U3343" t="str">
        <f t="shared" si="1273"/>
        <v>Gen X</v>
      </c>
      <c r="V3343" t="str">
        <f t="shared" si="1278"/>
        <v xml:space="preserve">very high </v>
      </c>
      <c r="W3343" t="str">
        <f t="shared" si="1274"/>
        <v>MEDIUM</v>
      </c>
      <c r="X3343" s="8">
        <f t="shared" ref="X3343" si="1279">AVERAGE(6-(AD3343),6-(Y3343),6-(O3343),J3343,AB3343,Z3343,6-(AA3343))</f>
        <v>3.3571428571428572</v>
      </c>
      <c r="Y3343">
        <f t="shared" si="1267"/>
        <v>5</v>
      </c>
      <c r="Z3343">
        <f t="shared" si="1268"/>
        <v>5</v>
      </c>
      <c r="AA3343">
        <f t="shared" si="1269"/>
        <v>1</v>
      </c>
      <c r="AB3343">
        <f t="shared" si="1270"/>
        <v>2.5</v>
      </c>
      <c r="AC3343">
        <f t="shared" si="1271"/>
        <v>2</v>
      </c>
      <c r="AD3343">
        <f t="shared" si="1272"/>
        <v>1</v>
      </c>
      <c r="AE3343">
        <f t="shared" si="1275"/>
        <v>2.8</v>
      </c>
    </row>
    <row r="3344" spans="1:31" x14ac:dyDescent="0.3">
      <c r="A3344" t="s">
        <v>3409</v>
      </c>
      <c r="B3344">
        <v>45</v>
      </c>
      <c r="C3344" t="s">
        <v>50</v>
      </c>
      <c r="D3344" t="s">
        <v>35</v>
      </c>
      <c r="E3344" t="s">
        <v>67</v>
      </c>
      <c r="F3344">
        <v>6</v>
      </c>
      <c r="G3344" t="s">
        <v>24</v>
      </c>
      <c r="H3344">
        <v>54</v>
      </c>
      <c r="I3344">
        <v>6</v>
      </c>
      <c r="J3344">
        <v>1</v>
      </c>
      <c r="K3344" t="s">
        <v>53</v>
      </c>
      <c r="L3344" t="s">
        <v>46</v>
      </c>
      <c r="M3344" t="s">
        <v>27</v>
      </c>
      <c r="N3344" t="s">
        <v>45</v>
      </c>
      <c r="O3344">
        <v>3</v>
      </c>
      <c r="P3344" t="s">
        <v>64</v>
      </c>
      <c r="Q3344">
        <v>1</v>
      </c>
      <c r="R3344" t="s">
        <v>30</v>
      </c>
      <c r="S3344" t="s">
        <v>47</v>
      </c>
      <c r="T3344" t="s">
        <v>60</v>
      </c>
      <c r="U3344" t="str">
        <f t="shared" si="1273"/>
        <v>Gen X</v>
      </c>
      <c r="V3344" t="str">
        <f t="shared" si="1278"/>
        <v>high</v>
      </c>
      <c r="W3344" t="str">
        <f t="shared" si="1274"/>
        <v>MEDIUM</v>
      </c>
      <c r="X3344" s="8">
        <f t="shared" ref="X3344" si="1280">AVERAGE((AD3344),(Y3344),6-(O3344),J3344,AB3344,Z3344,(AA3344))</f>
        <v>2.0714285714285716</v>
      </c>
      <c r="Y3344">
        <f t="shared" si="1267"/>
        <v>5</v>
      </c>
      <c r="Z3344">
        <f t="shared" si="1268"/>
        <v>1</v>
      </c>
      <c r="AA3344">
        <f t="shared" si="1269"/>
        <v>2</v>
      </c>
      <c r="AB3344">
        <f t="shared" si="1270"/>
        <v>1.5</v>
      </c>
      <c r="AC3344">
        <f t="shared" si="1271"/>
        <v>2</v>
      </c>
      <c r="AD3344">
        <f t="shared" si="1272"/>
        <v>1</v>
      </c>
      <c r="AE3344">
        <f t="shared" si="1275"/>
        <v>2.1500000000000004</v>
      </c>
    </row>
    <row r="3345" spans="1:31" x14ac:dyDescent="0.3">
      <c r="A3345" t="s">
        <v>3410</v>
      </c>
      <c r="B3345">
        <v>48</v>
      </c>
      <c r="C3345" t="s">
        <v>62</v>
      </c>
      <c r="D3345" t="s">
        <v>77</v>
      </c>
      <c r="E3345" t="s">
        <v>57</v>
      </c>
      <c r="F3345">
        <v>16</v>
      </c>
      <c r="G3345" t="s">
        <v>52</v>
      </c>
      <c r="H3345">
        <v>59</v>
      </c>
      <c r="I3345">
        <v>11</v>
      </c>
      <c r="J3345">
        <v>4</v>
      </c>
      <c r="K3345" t="s">
        <v>53</v>
      </c>
      <c r="L3345" t="s">
        <v>46</v>
      </c>
      <c r="M3345" t="s">
        <v>27</v>
      </c>
      <c r="N3345" t="s">
        <v>39</v>
      </c>
      <c r="O3345">
        <v>5</v>
      </c>
      <c r="P3345" t="s">
        <v>40</v>
      </c>
      <c r="Q3345">
        <v>1</v>
      </c>
      <c r="R3345" t="s">
        <v>46</v>
      </c>
      <c r="S3345" t="s">
        <v>31</v>
      </c>
      <c r="T3345" t="s">
        <v>32</v>
      </c>
      <c r="U3345" t="str">
        <f t="shared" si="1273"/>
        <v>Gen X</v>
      </c>
      <c r="V3345" t="str">
        <f t="shared" si="1278"/>
        <v xml:space="preserve">very high </v>
      </c>
      <c r="W3345" t="str">
        <f t="shared" si="1274"/>
        <v>MEDIUM</v>
      </c>
      <c r="X3345" s="8">
        <f t="shared" si="1258"/>
        <v>2.6428571428571428</v>
      </c>
      <c r="Y3345">
        <f t="shared" si="1267"/>
        <v>5</v>
      </c>
      <c r="Z3345">
        <f t="shared" si="1268"/>
        <v>5</v>
      </c>
      <c r="AA3345">
        <f t="shared" si="1269"/>
        <v>1</v>
      </c>
      <c r="AB3345">
        <f t="shared" si="1270"/>
        <v>1.5</v>
      </c>
      <c r="AC3345">
        <f t="shared" si="1271"/>
        <v>2</v>
      </c>
      <c r="AD3345">
        <f t="shared" si="1272"/>
        <v>1</v>
      </c>
      <c r="AE3345">
        <f t="shared" si="1275"/>
        <v>2.9999999999999996</v>
      </c>
    </row>
    <row r="3346" spans="1:31" x14ac:dyDescent="0.3">
      <c r="A3346" t="s">
        <v>3411</v>
      </c>
      <c r="B3346">
        <v>57</v>
      </c>
      <c r="C3346" t="s">
        <v>34</v>
      </c>
      <c r="D3346" t="s">
        <v>56</v>
      </c>
      <c r="E3346" t="s">
        <v>67</v>
      </c>
      <c r="F3346">
        <v>16</v>
      </c>
      <c r="G3346" t="s">
        <v>52</v>
      </c>
      <c r="H3346">
        <v>32</v>
      </c>
      <c r="I3346">
        <v>10</v>
      </c>
      <c r="J3346">
        <v>2</v>
      </c>
      <c r="K3346" t="s">
        <v>53</v>
      </c>
      <c r="L3346" t="s">
        <v>26</v>
      </c>
      <c r="M3346" t="s">
        <v>27</v>
      </c>
      <c r="N3346" t="s">
        <v>28</v>
      </c>
      <c r="O3346">
        <v>5</v>
      </c>
      <c r="P3346" t="s">
        <v>29</v>
      </c>
      <c r="Q3346">
        <v>3</v>
      </c>
      <c r="R3346" t="s">
        <v>65</v>
      </c>
      <c r="S3346" t="s">
        <v>47</v>
      </c>
      <c r="T3346" t="s">
        <v>74</v>
      </c>
      <c r="U3346" t="str">
        <f t="shared" si="1273"/>
        <v>Gen X</v>
      </c>
      <c r="V3346" t="str">
        <f t="shared" si="1278"/>
        <v>low</v>
      </c>
      <c r="W3346" t="str">
        <f t="shared" si="1274"/>
        <v>poor</v>
      </c>
      <c r="X3346" s="8">
        <f t="shared" si="1258"/>
        <v>1.7857142857142858</v>
      </c>
      <c r="Y3346">
        <f t="shared" si="1267"/>
        <v>1</v>
      </c>
      <c r="Z3346">
        <f t="shared" si="1268"/>
        <v>1</v>
      </c>
      <c r="AA3346">
        <f t="shared" si="1269"/>
        <v>4</v>
      </c>
      <c r="AB3346">
        <f t="shared" si="1270"/>
        <v>2.5</v>
      </c>
      <c r="AC3346">
        <f t="shared" si="1271"/>
        <v>2</v>
      </c>
      <c r="AD3346">
        <f t="shared" si="1272"/>
        <v>1</v>
      </c>
      <c r="AE3346">
        <f t="shared" si="1275"/>
        <v>1.4500000000000002</v>
      </c>
    </row>
    <row r="3347" spans="1:31" x14ac:dyDescent="0.3">
      <c r="A3347" t="s">
        <v>3412</v>
      </c>
      <c r="B3347">
        <v>37</v>
      </c>
      <c r="C3347" t="s">
        <v>34</v>
      </c>
      <c r="D3347" t="s">
        <v>43</v>
      </c>
      <c r="E3347" t="s">
        <v>23</v>
      </c>
      <c r="F3347">
        <v>12</v>
      </c>
      <c r="G3347" t="s">
        <v>37</v>
      </c>
      <c r="H3347">
        <v>23</v>
      </c>
      <c r="I3347">
        <v>15</v>
      </c>
      <c r="J3347">
        <v>3</v>
      </c>
      <c r="K3347" t="s">
        <v>53</v>
      </c>
      <c r="L3347" t="s">
        <v>46</v>
      </c>
      <c r="M3347" t="s">
        <v>54</v>
      </c>
      <c r="N3347" t="s">
        <v>39</v>
      </c>
      <c r="O3347">
        <v>5</v>
      </c>
      <c r="P3347" t="s">
        <v>40</v>
      </c>
      <c r="Q3347">
        <v>3</v>
      </c>
      <c r="R3347" t="s">
        <v>30</v>
      </c>
      <c r="S3347" t="s">
        <v>58</v>
      </c>
      <c r="T3347" t="s">
        <v>74</v>
      </c>
      <c r="U3347" t="str">
        <f t="shared" si="1273"/>
        <v>Millennieals</v>
      </c>
      <c r="V3347" t="str">
        <f t="shared" si="1278"/>
        <v>low</v>
      </c>
      <c r="W3347" t="str">
        <f t="shared" si="1274"/>
        <v>MEDIUM</v>
      </c>
      <c r="X3347" s="8">
        <f t="shared" si="1258"/>
        <v>3</v>
      </c>
      <c r="Y3347">
        <f t="shared" si="1267"/>
        <v>5</v>
      </c>
      <c r="Z3347">
        <f t="shared" si="1268"/>
        <v>3</v>
      </c>
      <c r="AA3347">
        <f t="shared" si="1269"/>
        <v>4</v>
      </c>
      <c r="AB3347">
        <f t="shared" si="1270"/>
        <v>4</v>
      </c>
      <c r="AC3347">
        <f t="shared" si="1271"/>
        <v>5</v>
      </c>
      <c r="AD3347">
        <f t="shared" si="1272"/>
        <v>1</v>
      </c>
      <c r="AE3347">
        <f t="shared" si="1275"/>
        <v>3.15</v>
      </c>
    </row>
    <row r="3348" spans="1:31" x14ac:dyDescent="0.3">
      <c r="A3348" t="s">
        <v>3413</v>
      </c>
      <c r="B3348">
        <v>55</v>
      </c>
      <c r="C3348" t="s">
        <v>50</v>
      </c>
      <c r="D3348" t="s">
        <v>73</v>
      </c>
      <c r="E3348" t="s">
        <v>36</v>
      </c>
      <c r="F3348">
        <v>29</v>
      </c>
      <c r="G3348" t="s">
        <v>24</v>
      </c>
      <c r="H3348">
        <v>43</v>
      </c>
      <c r="I3348">
        <v>3</v>
      </c>
      <c r="J3348">
        <v>4</v>
      </c>
      <c r="K3348" t="s">
        <v>63</v>
      </c>
      <c r="L3348" t="s">
        <v>46</v>
      </c>
      <c r="M3348" t="s">
        <v>27</v>
      </c>
      <c r="N3348" t="s">
        <v>28</v>
      </c>
      <c r="O3348">
        <v>2</v>
      </c>
      <c r="P3348" t="s">
        <v>29</v>
      </c>
      <c r="Q3348">
        <v>1</v>
      </c>
      <c r="R3348" t="s">
        <v>30</v>
      </c>
      <c r="S3348" t="s">
        <v>47</v>
      </c>
      <c r="T3348" t="s">
        <v>48</v>
      </c>
      <c r="U3348" t="str">
        <f t="shared" si="1273"/>
        <v>Gen X</v>
      </c>
      <c r="V3348" t="str">
        <f t="shared" si="1278"/>
        <v>standard</v>
      </c>
      <c r="W3348" t="str">
        <f t="shared" si="1274"/>
        <v>Good</v>
      </c>
      <c r="X3348" s="8">
        <f t="shared" si="1258"/>
        <v>3.3571428571428572</v>
      </c>
      <c r="Y3348">
        <f t="shared" si="1267"/>
        <v>5</v>
      </c>
      <c r="Z3348">
        <f t="shared" si="1268"/>
        <v>1</v>
      </c>
      <c r="AA3348">
        <f t="shared" si="1269"/>
        <v>3</v>
      </c>
      <c r="AB3348">
        <f t="shared" si="1270"/>
        <v>1.5</v>
      </c>
      <c r="AC3348">
        <f t="shared" si="1271"/>
        <v>2</v>
      </c>
      <c r="AD3348">
        <f t="shared" si="1272"/>
        <v>5</v>
      </c>
      <c r="AE3348">
        <f t="shared" si="1275"/>
        <v>3.6999999999999997</v>
      </c>
    </row>
    <row r="3349" spans="1:31" x14ac:dyDescent="0.3">
      <c r="A3349" t="s">
        <v>3414</v>
      </c>
      <c r="B3349">
        <v>47</v>
      </c>
      <c r="C3349" t="s">
        <v>62</v>
      </c>
      <c r="D3349" t="s">
        <v>77</v>
      </c>
      <c r="E3349" t="s">
        <v>51</v>
      </c>
      <c r="F3349">
        <v>5</v>
      </c>
      <c r="G3349" t="s">
        <v>52</v>
      </c>
      <c r="H3349">
        <v>52</v>
      </c>
      <c r="I3349">
        <v>4</v>
      </c>
      <c r="J3349">
        <v>2</v>
      </c>
      <c r="K3349" t="s">
        <v>53</v>
      </c>
      <c r="L3349" t="s">
        <v>26</v>
      </c>
      <c r="M3349" t="s">
        <v>54</v>
      </c>
      <c r="N3349" t="s">
        <v>45</v>
      </c>
      <c r="O3349">
        <v>1</v>
      </c>
      <c r="P3349" t="s">
        <v>64</v>
      </c>
      <c r="Q3349">
        <v>5</v>
      </c>
      <c r="R3349" t="s">
        <v>65</v>
      </c>
      <c r="S3349" t="s">
        <v>47</v>
      </c>
      <c r="T3349" t="s">
        <v>60</v>
      </c>
      <c r="U3349" t="str">
        <f t="shared" si="1273"/>
        <v>Gen X</v>
      </c>
      <c r="V3349" t="str">
        <f t="shared" si="1278"/>
        <v>high</v>
      </c>
      <c r="W3349" t="str">
        <f t="shared" si="1274"/>
        <v>poor</v>
      </c>
      <c r="X3349" s="8">
        <f t="shared" si="1258"/>
        <v>2.4285714285714284</v>
      </c>
      <c r="Y3349">
        <f t="shared" si="1267"/>
        <v>1</v>
      </c>
      <c r="Z3349">
        <f t="shared" si="1268"/>
        <v>1</v>
      </c>
      <c r="AA3349">
        <f t="shared" si="1269"/>
        <v>2</v>
      </c>
      <c r="AB3349">
        <f t="shared" si="1270"/>
        <v>5</v>
      </c>
      <c r="AC3349">
        <f t="shared" si="1271"/>
        <v>5</v>
      </c>
      <c r="AD3349">
        <f t="shared" si="1272"/>
        <v>1</v>
      </c>
      <c r="AE3349">
        <f t="shared" si="1275"/>
        <v>1.7500000000000002</v>
      </c>
    </row>
    <row r="3350" spans="1:31" x14ac:dyDescent="0.3">
      <c r="A3350" t="s">
        <v>3415</v>
      </c>
      <c r="B3350">
        <v>40</v>
      </c>
      <c r="C3350" t="s">
        <v>50</v>
      </c>
      <c r="D3350" t="s">
        <v>79</v>
      </c>
      <c r="E3350" t="s">
        <v>44</v>
      </c>
      <c r="F3350">
        <v>30</v>
      </c>
      <c r="G3350" t="s">
        <v>37</v>
      </c>
      <c r="H3350">
        <v>44</v>
      </c>
      <c r="I3350">
        <v>9</v>
      </c>
      <c r="J3350">
        <v>5</v>
      </c>
      <c r="K3350" t="s">
        <v>25</v>
      </c>
      <c r="L3350" t="s">
        <v>84</v>
      </c>
      <c r="M3350" t="s">
        <v>54</v>
      </c>
      <c r="N3350" t="s">
        <v>28</v>
      </c>
      <c r="O3350">
        <v>2</v>
      </c>
      <c r="P3350" t="s">
        <v>64</v>
      </c>
      <c r="Q3350">
        <v>2</v>
      </c>
      <c r="R3350" t="s">
        <v>46</v>
      </c>
      <c r="S3350" t="s">
        <v>31</v>
      </c>
      <c r="T3350" t="s">
        <v>71</v>
      </c>
      <c r="U3350" t="str">
        <f t="shared" si="1273"/>
        <v>Millennieals</v>
      </c>
      <c r="V3350" t="str">
        <f t="shared" si="1278"/>
        <v>standard</v>
      </c>
      <c r="W3350" t="str">
        <f t="shared" si="1274"/>
        <v>MEDIUM</v>
      </c>
      <c r="X3350" s="8">
        <f t="shared" si="1258"/>
        <v>3.6428571428571428</v>
      </c>
      <c r="Y3350">
        <f t="shared" si="1267"/>
        <v>2</v>
      </c>
      <c r="Z3350">
        <f t="shared" si="1268"/>
        <v>5</v>
      </c>
      <c r="AA3350">
        <f t="shared" si="1269"/>
        <v>3</v>
      </c>
      <c r="AB3350">
        <f t="shared" si="1270"/>
        <v>3.5</v>
      </c>
      <c r="AC3350">
        <f t="shared" si="1271"/>
        <v>5</v>
      </c>
      <c r="AD3350">
        <f t="shared" si="1272"/>
        <v>3</v>
      </c>
      <c r="AE3350">
        <f t="shared" si="1275"/>
        <v>3.4</v>
      </c>
    </row>
    <row r="3351" spans="1:31" x14ac:dyDescent="0.3">
      <c r="A3351" t="s">
        <v>3416</v>
      </c>
      <c r="B3351">
        <v>22</v>
      </c>
      <c r="C3351" t="s">
        <v>21</v>
      </c>
      <c r="D3351" t="s">
        <v>77</v>
      </c>
      <c r="E3351" t="s">
        <v>51</v>
      </c>
      <c r="F3351">
        <v>17</v>
      </c>
      <c r="G3351" t="s">
        <v>52</v>
      </c>
      <c r="H3351">
        <v>33</v>
      </c>
      <c r="I3351">
        <v>12</v>
      </c>
      <c r="J3351">
        <v>2</v>
      </c>
      <c r="K3351" t="s">
        <v>53</v>
      </c>
      <c r="L3351" t="s">
        <v>26</v>
      </c>
      <c r="M3351" t="s">
        <v>54</v>
      </c>
      <c r="N3351" t="s">
        <v>45</v>
      </c>
      <c r="O3351">
        <v>4</v>
      </c>
      <c r="P3351" t="s">
        <v>40</v>
      </c>
      <c r="Q3351">
        <v>5</v>
      </c>
      <c r="R3351" t="s">
        <v>65</v>
      </c>
      <c r="S3351" t="s">
        <v>58</v>
      </c>
      <c r="T3351" t="s">
        <v>71</v>
      </c>
      <c r="U3351" t="str">
        <f t="shared" si="1273"/>
        <v>GEN Z</v>
      </c>
      <c r="V3351" t="str">
        <f t="shared" si="1278"/>
        <v>low</v>
      </c>
      <c r="W3351" t="str">
        <f t="shared" si="1274"/>
        <v>MEDIUM</v>
      </c>
      <c r="X3351" s="8">
        <f t="shared" si="1258"/>
        <v>2.5714285714285716</v>
      </c>
      <c r="Y3351">
        <f t="shared" si="1267"/>
        <v>1</v>
      </c>
      <c r="Z3351">
        <f t="shared" si="1268"/>
        <v>3</v>
      </c>
      <c r="AA3351">
        <f t="shared" si="1269"/>
        <v>4</v>
      </c>
      <c r="AB3351">
        <f t="shared" si="1270"/>
        <v>5</v>
      </c>
      <c r="AC3351">
        <f t="shared" si="1271"/>
        <v>5</v>
      </c>
      <c r="AD3351">
        <f t="shared" si="1272"/>
        <v>1</v>
      </c>
      <c r="AE3351">
        <f t="shared" si="1275"/>
        <v>2.15</v>
      </c>
    </row>
    <row r="3352" spans="1:31" x14ac:dyDescent="0.3">
      <c r="A3352" t="s">
        <v>3417</v>
      </c>
      <c r="B3352">
        <v>25</v>
      </c>
      <c r="C3352" t="s">
        <v>50</v>
      </c>
      <c r="D3352" t="s">
        <v>79</v>
      </c>
      <c r="E3352" t="s">
        <v>57</v>
      </c>
      <c r="F3352">
        <v>12</v>
      </c>
      <c r="G3352" t="s">
        <v>37</v>
      </c>
      <c r="H3352">
        <v>20</v>
      </c>
      <c r="I3352">
        <v>10</v>
      </c>
      <c r="J3352">
        <v>3</v>
      </c>
      <c r="K3352" t="s">
        <v>25</v>
      </c>
      <c r="L3352" t="s">
        <v>38</v>
      </c>
      <c r="M3352" t="s">
        <v>27</v>
      </c>
      <c r="N3352" t="s">
        <v>45</v>
      </c>
      <c r="O3352">
        <v>1</v>
      </c>
      <c r="P3352" t="s">
        <v>29</v>
      </c>
      <c r="Q3352">
        <v>2</v>
      </c>
      <c r="R3352" t="s">
        <v>65</v>
      </c>
      <c r="S3352" t="s">
        <v>58</v>
      </c>
      <c r="T3352" t="s">
        <v>74</v>
      </c>
      <c r="U3352" t="str">
        <f t="shared" si="1273"/>
        <v>GEN Z</v>
      </c>
      <c r="V3352" t="str">
        <f t="shared" si="1278"/>
        <v>very low</v>
      </c>
      <c r="W3352" t="str">
        <f t="shared" si="1274"/>
        <v>MEDIUM</v>
      </c>
      <c r="X3352" s="8">
        <f t="shared" ref="X3352" si="1281">AVERAGE(6-(AD3352),6-(Y3352),6-(O3352),J3352,AB3352,Z3352,6-(AA3352))</f>
        <v>2.8571428571428572</v>
      </c>
      <c r="Y3352">
        <f t="shared" si="1267"/>
        <v>3</v>
      </c>
      <c r="Z3352">
        <f t="shared" si="1268"/>
        <v>3</v>
      </c>
      <c r="AA3352">
        <f t="shared" si="1269"/>
        <v>5</v>
      </c>
      <c r="AB3352">
        <f t="shared" si="1270"/>
        <v>2</v>
      </c>
      <c r="AC3352">
        <f t="shared" si="1271"/>
        <v>2</v>
      </c>
      <c r="AD3352">
        <f t="shared" si="1272"/>
        <v>3</v>
      </c>
      <c r="AE3352">
        <f t="shared" si="1275"/>
        <v>2.9499999999999997</v>
      </c>
    </row>
    <row r="3353" spans="1:31" x14ac:dyDescent="0.3">
      <c r="A3353" t="s">
        <v>3418</v>
      </c>
      <c r="B3353">
        <v>41</v>
      </c>
      <c r="C3353" t="s">
        <v>34</v>
      </c>
      <c r="D3353" t="s">
        <v>43</v>
      </c>
      <c r="E3353" t="s">
        <v>23</v>
      </c>
      <c r="F3353">
        <v>5</v>
      </c>
      <c r="G3353" t="s">
        <v>52</v>
      </c>
      <c r="H3353">
        <v>31</v>
      </c>
      <c r="I3353">
        <v>13</v>
      </c>
      <c r="J3353">
        <v>4</v>
      </c>
      <c r="K3353" t="s">
        <v>53</v>
      </c>
      <c r="L3353" t="s">
        <v>38</v>
      </c>
      <c r="M3353" t="s">
        <v>54</v>
      </c>
      <c r="N3353" t="s">
        <v>28</v>
      </c>
      <c r="O3353">
        <v>5</v>
      </c>
      <c r="P3353" t="s">
        <v>29</v>
      </c>
      <c r="Q3353">
        <v>2</v>
      </c>
      <c r="R3353" t="s">
        <v>65</v>
      </c>
      <c r="S3353" t="s">
        <v>58</v>
      </c>
      <c r="T3353" t="s">
        <v>41</v>
      </c>
      <c r="U3353" t="str">
        <f t="shared" si="1273"/>
        <v>Millennieals</v>
      </c>
      <c r="V3353" t="str">
        <f t="shared" si="1278"/>
        <v>low</v>
      </c>
      <c r="W3353" t="str">
        <f t="shared" si="1274"/>
        <v>MEDIUM</v>
      </c>
      <c r="X3353" s="8">
        <f t="shared" ref="X3353:X3414" si="1282">AVERAGE((AD3353),(Y3353),6-(O3353),J3353,AB3353,Z3353,(AA3353))</f>
        <v>2.7857142857142856</v>
      </c>
      <c r="Y3353">
        <f t="shared" si="1267"/>
        <v>3</v>
      </c>
      <c r="Z3353">
        <f t="shared" si="1268"/>
        <v>3</v>
      </c>
      <c r="AA3353">
        <f t="shared" si="1269"/>
        <v>4</v>
      </c>
      <c r="AB3353">
        <f t="shared" si="1270"/>
        <v>3.5</v>
      </c>
      <c r="AC3353">
        <f t="shared" si="1271"/>
        <v>5</v>
      </c>
      <c r="AD3353">
        <f t="shared" si="1272"/>
        <v>1</v>
      </c>
      <c r="AE3353">
        <f t="shared" si="1275"/>
        <v>2.7</v>
      </c>
    </row>
    <row r="3354" spans="1:31" x14ac:dyDescent="0.3">
      <c r="A3354" t="s">
        <v>3419</v>
      </c>
      <c r="B3354">
        <v>45</v>
      </c>
      <c r="C3354" t="s">
        <v>50</v>
      </c>
      <c r="D3354" t="s">
        <v>56</v>
      </c>
      <c r="E3354" t="s">
        <v>44</v>
      </c>
      <c r="F3354">
        <v>1</v>
      </c>
      <c r="G3354" t="s">
        <v>52</v>
      </c>
      <c r="H3354">
        <v>53</v>
      </c>
      <c r="I3354">
        <v>15</v>
      </c>
      <c r="J3354">
        <v>3</v>
      </c>
      <c r="K3354" t="s">
        <v>25</v>
      </c>
      <c r="L3354" t="s">
        <v>46</v>
      </c>
      <c r="M3354" t="s">
        <v>27</v>
      </c>
      <c r="N3354" t="s">
        <v>45</v>
      </c>
      <c r="O3354">
        <v>5</v>
      </c>
      <c r="P3354" t="s">
        <v>29</v>
      </c>
      <c r="Q3354">
        <v>5</v>
      </c>
      <c r="R3354" t="s">
        <v>65</v>
      </c>
      <c r="S3354" t="s">
        <v>31</v>
      </c>
      <c r="T3354" t="s">
        <v>60</v>
      </c>
      <c r="U3354" t="str">
        <f t="shared" si="1273"/>
        <v>Gen X</v>
      </c>
      <c r="V3354" t="str">
        <f t="shared" si="1278"/>
        <v>high</v>
      </c>
      <c r="W3354" t="str">
        <f t="shared" si="1274"/>
        <v>Good</v>
      </c>
      <c r="X3354" s="8">
        <f t="shared" si="1282"/>
        <v>3.2142857142857144</v>
      </c>
      <c r="Y3354">
        <f t="shared" si="1267"/>
        <v>5</v>
      </c>
      <c r="Z3354">
        <f t="shared" si="1268"/>
        <v>5</v>
      </c>
      <c r="AA3354">
        <f t="shared" si="1269"/>
        <v>2</v>
      </c>
      <c r="AB3354">
        <f t="shared" si="1270"/>
        <v>3.5</v>
      </c>
      <c r="AC3354">
        <f t="shared" si="1271"/>
        <v>2</v>
      </c>
      <c r="AD3354">
        <f t="shared" si="1272"/>
        <v>3</v>
      </c>
      <c r="AE3354">
        <f t="shared" si="1275"/>
        <v>3.7500000000000004</v>
      </c>
    </row>
    <row r="3355" spans="1:31" x14ac:dyDescent="0.3">
      <c r="A3355" t="s">
        <v>3420</v>
      </c>
      <c r="B3355">
        <v>54</v>
      </c>
      <c r="C3355" t="s">
        <v>21</v>
      </c>
      <c r="D3355" t="s">
        <v>77</v>
      </c>
      <c r="E3355" t="s">
        <v>23</v>
      </c>
      <c r="F3355">
        <v>2</v>
      </c>
      <c r="G3355" t="s">
        <v>37</v>
      </c>
      <c r="H3355">
        <v>44</v>
      </c>
      <c r="I3355">
        <v>2</v>
      </c>
      <c r="J3355">
        <v>5</v>
      </c>
      <c r="K3355" t="s">
        <v>63</v>
      </c>
      <c r="L3355" t="s">
        <v>84</v>
      </c>
      <c r="M3355" t="s">
        <v>27</v>
      </c>
      <c r="N3355" t="s">
        <v>28</v>
      </c>
      <c r="O3355">
        <v>5</v>
      </c>
      <c r="P3355" t="s">
        <v>64</v>
      </c>
      <c r="Q3355">
        <v>5</v>
      </c>
      <c r="R3355" t="s">
        <v>30</v>
      </c>
      <c r="S3355" t="s">
        <v>31</v>
      </c>
      <c r="T3355" t="s">
        <v>60</v>
      </c>
      <c r="U3355" t="str">
        <f t="shared" si="1273"/>
        <v>Gen X</v>
      </c>
      <c r="V3355" t="str">
        <f t="shared" si="1278"/>
        <v>standard</v>
      </c>
      <c r="W3355" t="str">
        <f t="shared" si="1274"/>
        <v>Good</v>
      </c>
      <c r="X3355" s="8">
        <f t="shared" si="1282"/>
        <v>3.5</v>
      </c>
      <c r="Y3355">
        <f t="shared" si="1267"/>
        <v>2</v>
      </c>
      <c r="Z3355">
        <f t="shared" si="1268"/>
        <v>5</v>
      </c>
      <c r="AA3355">
        <f t="shared" si="1269"/>
        <v>3</v>
      </c>
      <c r="AB3355">
        <f t="shared" si="1270"/>
        <v>3.5</v>
      </c>
      <c r="AC3355">
        <f t="shared" si="1271"/>
        <v>2</v>
      </c>
      <c r="AD3355">
        <f t="shared" si="1272"/>
        <v>5</v>
      </c>
      <c r="AE3355">
        <f t="shared" si="1275"/>
        <v>3.85</v>
      </c>
    </row>
    <row r="3356" spans="1:31" x14ac:dyDescent="0.3">
      <c r="A3356" t="s">
        <v>3421</v>
      </c>
      <c r="B3356">
        <v>60</v>
      </c>
      <c r="C3356" t="s">
        <v>21</v>
      </c>
      <c r="D3356" t="s">
        <v>22</v>
      </c>
      <c r="E3356" t="s">
        <v>51</v>
      </c>
      <c r="F3356">
        <v>22</v>
      </c>
      <c r="G3356" t="s">
        <v>52</v>
      </c>
      <c r="H3356">
        <v>39</v>
      </c>
      <c r="I3356">
        <v>2</v>
      </c>
      <c r="J3356">
        <v>5</v>
      </c>
      <c r="K3356" t="s">
        <v>53</v>
      </c>
      <c r="L3356" t="s">
        <v>38</v>
      </c>
      <c r="M3356" t="s">
        <v>27</v>
      </c>
      <c r="N3356" t="s">
        <v>45</v>
      </c>
      <c r="O3356">
        <v>3</v>
      </c>
      <c r="P3356" t="s">
        <v>64</v>
      </c>
      <c r="Q3356">
        <v>3</v>
      </c>
      <c r="R3356" t="s">
        <v>46</v>
      </c>
      <c r="S3356" t="s">
        <v>58</v>
      </c>
      <c r="T3356" t="s">
        <v>71</v>
      </c>
      <c r="U3356" t="str">
        <f t="shared" si="1273"/>
        <v>Gen X</v>
      </c>
      <c r="V3356" t="str">
        <f t="shared" si="1278"/>
        <v>standard</v>
      </c>
      <c r="W3356" t="str">
        <f t="shared" si="1274"/>
        <v>MEDIUM</v>
      </c>
      <c r="X3356" s="8">
        <f t="shared" si="1282"/>
        <v>2.9285714285714284</v>
      </c>
      <c r="Y3356">
        <f t="shared" si="1267"/>
        <v>3</v>
      </c>
      <c r="Z3356">
        <f t="shared" si="1268"/>
        <v>3</v>
      </c>
      <c r="AA3356">
        <f t="shared" si="1269"/>
        <v>3</v>
      </c>
      <c r="AB3356">
        <f t="shared" si="1270"/>
        <v>2.5</v>
      </c>
      <c r="AC3356">
        <f t="shared" si="1271"/>
        <v>2</v>
      </c>
      <c r="AD3356">
        <f t="shared" si="1272"/>
        <v>1</v>
      </c>
      <c r="AE3356">
        <f t="shared" si="1275"/>
        <v>2.5</v>
      </c>
    </row>
    <row r="3357" spans="1:31" x14ac:dyDescent="0.3">
      <c r="A3357" t="s">
        <v>3422</v>
      </c>
      <c r="B3357">
        <v>34</v>
      </c>
      <c r="C3357" t="s">
        <v>21</v>
      </c>
      <c r="D3357" t="s">
        <v>79</v>
      </c>
      <c r="E3357" t="s">
        <v>67</v>
      </c>
      <c r="F3357">
        <v>3</v>
      </c>
      <c r="G3357" t="s">
        <v>52</v>
      </c>
      <c r="H3357">
        <v>57</v>
      </c>
      <c r="I3357">
        <v>5</v>
      </c>
      <c r="J3357">
        <v>2</v>
      </c>
      <c r="K3357" t="s">
        <v>53</v>
      </c>
      <c r="L3357" t="s">
        <v>26</v>
      </c>
      <c r="M3357" t="s">
        <v>27</v>
      </c>
      <c r="N3357" t="s">
        <v>28</v>
      </c>
      <c r="O3357">
        <v>1</v>
      </c>
      <c r="P3357" t="s">
        <v>40</v>
      </c>
      <c r="Q3357">
        <v>1</v>
      </c>
      <c r="R3357" t="s">
        <v>65</v>
      </c>
      <c r="S3357" t="s">
        <v>31</v>
      </c>
      <c r="T3357" t="s">
        <v>71</v>
      </c>
      <c r="U3357" t="str">
        <f t="shared" si="1273"/>
        <v>Millennieals</v>
      </c>
      <c r="V3357" t="str">
        <f t="shared" si="1278"/>
        <v xml:space="preserve">very high </v>
      </c>
      <c r="W3357" t="str">
        <f t="shared" si="1274"/>
        <v>poor</v>
      </c>
      <c r="X3357" s="8">
        <f t="shared" si="1282"/>
        <v>2.3571428571428572</v>
      </c>
      <c r="Y3357">
        <f t="shared" si="1267"/>
        <v>1</v>
      </c>
      <c r="Z3357">
        <f t="shared" si="1268"/>
        <v>5</v>
      </c>
      <c r="AA3357">
        <f t="shared" si="1269"/>
        <v>1</v>
      </c>
      <c r="AB3357">
        <f t="shared" si="1270"/>
        <v>1.5</v>
      </c>
      <c r="AC3357">
        <f t="shared" si="1271"/>
        <v>2</v>
      </c>
      <c r="AD3357">
        <f t="shared" si="1272"/>
        <v>1</v>
      </c>
      <c r="AE3357">
        <f t="shared" si="1275"/>
        <v>1.8</v>
      </c>
    </row>
    <row r="3358" spans="1:31" x14ac:dyDescent="0.3">
      <c r="A3358" t="s">
        <v>3423</v>
      </c>
      <c r="B3358">
        <v>50</v>
      </c>
      <c r="C3358" t="s">
        <v>50</v>
      </c>
      <c r="D3358" t="s">
        <v>43</v>
      </c>
      <c r="E3358" t="s">
        <v>57</v>
      </c>
      <c r="F3358">
        <v>1</v>
      </c>
      <c r="G3358" t="s">
        <v>37</v>
      </c>
      <c r="H3358">
        <v>45</v>
      </c>
      <c r="I3358">
        <v>3</v>
      </c>
      <c r="J3358">
        <v>2</v>
      </c>
      <c r="K3358" t="s">
        <v>63</v>
      </c>
      <c r="L3358" t="s">
        <v>84</v>
      </c>
      <c r="M3358" t="s">
        <v>27</v>
      </c>
      <c r="N3358" t="s">
        <v>28</v>
      </c>
      <c r="O3358">
        <v>5</v>
      </c>
      <c r="P3358" t="s">
        <v>64</v>
      </c>
      <c r="Q3358">
        <v>4</v>
      </c>
      <c r="R3358" t="s">
        <v>30</v>
      </c>
      <c r="S3358" t="s">
        <v>58</v>
      </c>
      <c r="T3358" t="s">
        <v>71</v>
      </c>
      <c r="U3358" t="str">
        <f t="shared" si="1273"/>
        <v>Gen X</v>
      </c>
      <c r="V3358" t="str">
        <f t="shared" si="1278"/>
        <v>standard</v>
      </c>
      <c r="W3358" t="str">
        <f t="shared" si="1274"/>
        <v>MEDIUM</v>
      </c>
      <c r="X3358" s="8">
        <f t="shared" si="1282"/>
        <v>2.7142857142857144</v>
      </c>
      <c r="Y3358">
        <f t="shared" si="1267"/>
        <v>2</v>
      </c>
      <c r="Z3358">
        <f t="shared" si="1268"/>
        <v>3</v>
      </c>
      <c r="AA3358">
        <f t="shared" si="1269"/>
        <v>3</v>
      </c>
      <c r="AB3358">
        <f t="shared" si="1270"/>
        <v>3</v>
      </c>
      <c r="AC3358">
        <f t="shared" si="1271"/>
        <v>2</v>
      </c>
      <c r="AD3358">
        <f t="shared" si="1272"/>
        <v>5</v>
      </c>
      <c r="AE3358">
        <f t="shared" si="1275"/>
        <v>3.2</v>
      </c>
    </row>
    <row r="3359" spans="1:31" x14ac:dyDescent="0.3">
      <c r="A3359" t="s">
        <v>3424</v>
      </c>
      <c r="B3359">
        <v>57</v>
      </c>
      <c r="C3359" t="s">
        <v>34</v>
      </c>
      <c r="D3359" t="s">
        <v>56</v>
      </c>
      <c r="E3359" t="s">
        <v>67</v>
      </c>
      <c r="F3359">
        <v>12</v>
      </c>
      <c r="G3359" t="s">
        <v>37</v>
      </c>
      <c r="H3359">
        <v>29</v>
      </c>
      <c r="I3359">
        <v>10</v>
      </c>
      <c r="J3359">
        <v>4</v>
      </c>
      <c r="K3359" t="s">
        <v>63</v>
      </c>
      <c r="L3359" t="s">
        <v>26</v>
      </c>
      <c r="M3359" t="s">
        <v>27</v>
      </c>
      <c r="N3359" t="s">
        <v>39</v>
      </c>
      <c r="O3359">
        <v>5</v>
      </c>
      <c r="P3359" t="s">
        <v>40</v>
      </c>
      <c r="Q3359">
        <v>3</v>
      </c>
      <c r="R3359" t="s">
        <v>30</v>
      </c>
      <c r="S3359" t="s">
        <v>47</v>
      </c>
      <c r="T3359" t="s">
        <v>32</v>
      </c>
      <c r="U3359" t="str">
        <f t="shared" si="1273"/>
        <v>Gen X</v>
      </c>
      <c r="V3359" t="str">
        <f t="shared" si="1278"/>
        <v>low</v>
      </c>
      <c r="W3359" t="str">
        <f t="shared" si="1274"/>
        <v>MEDIUM</v>
      </c>
      <c r="X3359" s="8">
        <f t="shared" si="1282"/>
        <v>2.6428571428571428</v>
      </c>
      <c r="Y3359">
        <f t="shared" si="1267"/>
        <v>1</v>
      </c>
      <c r="Z3359">
        <f t="shared" si="1268"/>
        <v>1</v>
      </c>
      <c r="AA3359">
        <f t="shared" si="1269"/>
        <v>4</v>
      </c>
      <c r="AB3359">
        <f t="shared" si="1270"/>
        <v>2.5</v>
      </c>
      <c r="AC3359">
        <f t="shared" si="1271"/>
        <v>2</v>
      </c>
      <c r="AD3359">
        <f t="shared" si="1272"/>
        <v>5</v>
      </c>
      <c r="AE3359">
        <f t="shared" si="1275"/>
        <v>2.85</v>
      </c>
    </row>
    <row r="3360" spans="1:31" x14ac:dyDescent="0.3">
      <c r="A3360" t="s">
        <v>3425</v>
      </c>
      <c r="B3360">
        <v>56</v>
      </c>
      <c r="C3360" t="s">
        <v>50</v>
      </c>
      <c r="D3360" t="s">
        <v>56</v>
      </c>
      <c r="E3360" t="s">
        <v>51</v>
      </c>
      <c r="F3360">
        <v>23</v>
      </c>
      <c r="G3360" t="s">
        <v>52</v>
      </c>
      <c r="H3360">
        <v>47</v>
      </c>
      <c r="I3360">
        <v>6</v>
      </c>
      <c r="J3360">
        <v>2</v>
      </c>
      <c r="K3360" t="s">
        <v>25</v>
      </c>
      <c r="L3360" t="s">
        <v>26</v>
      </c>
      <c r="M3360" t="s">
        <v>54</v>
      </c>
      <c r="N3360" t="s">
        <v>45</v>
      </c>
      <c r="O3360">
        <v>5</v>
      </c>
      <c r="P3360" t="s">
        <v>29</v>
      </c>
      <c r="Q3360">
        <v>2</v>
      </c>
      <c r="R3360" t="s">
        <v>30</v>
      </c>
      <c r="S3360" t="s">
        <v>47</v>
      </c>
      <c r="T3360" t="s">
        <v>71</v>
      </c>
      <c r="U3360" t="str">
        <f t="shared" si="1273"/>
        <v>Gen X</v>
      </c>
      <c r="V3360" t="str">
        <f t="shared" si="1278"/>
        <v>high</v>
      </c>
      <c r="W3360" t="str">
        <f t="shared" si="1274"/>
        <v>MEDIUM</v>
      </c>
      <c r="X3360" s="8">
        <f t="shared" si="1282"/>
        <v>1.9285714285714286</v>
      </c>
      <c r="Y3360">
        <f t="shared" si="1267"/>
        <v>1</v>
      </c>
      <c r="Z3360">
        <f t="shared" si="1268"/>
        <v>1</v>
      </c>
      <c r="AA3360">
        <f t="shared" si="1269"/>
        <v>2</v>
      </c>
      <c r="AB3360">
        <f t="shared" si="1270"/>
        <v>3.5</v>
      </c>
      <c r="AC3360">
        <f t="shared" si="1271"/>
        <v>5</v>
      </c>
      <c r="AD3360">
        <f t="shared" si="1272"/>
        <v>3</v>
      </c>
      <c r="AE3360">
        <f t="shared" si="1275"/>
        <v>2.1999999999999997</v>
      </c>
    </row>
    <row r="3361" spans="1:31" x14ac:dyDescent="0.3">
      <c r="A3361" t="s">
        <v>3426</v>
      </c>
      <c r="B3361">
        <v>47</v>
      </c>
      <c r="C3361" t="s">
        <v>21</v>
      </c>
      <c r="D3361" t="s">
        <v>35</v>
      </c>
      <c r="E3361" t="s">
        <v>57</v>
      </c>
      <c r="F3361">
        <v>2</v>
      </c>
      <c r="G3361" t="s">
        <v>52</v>
      </c>
      <c r="H3361">
        <v>25</v>
      </c>
      <c r="I3361">
        <v>0</v>
      </c>
      <c r="J3361">
        <v>3</v>
      </c>
      <c r="K3361" t="s">
        <v>53</v>
      </c>
      <c r="L3361" t="s">
        <v>38</v>
      </c>
      <c r="M3361" t="s">
        <v>54</v>
      </c>
      <c r="N3361" t="s">
        <v>45</v>
      </c>
      <c r="O3361">
        <v>3</v>
      </c>
      <c r="P3361" t="s">
        <v>64</v>
      </c>
      <c r="Q3361">
        <v>2</v>
      </c>
      <c r="R3361" t="s">
        <v>65</v>
      </c>
      <c r="S3361" t="s">
        <v>47</v>
      </c>
      <c r="T3361" t="s">
        <v>48</v>
      </c>
      <c r="U3361" t="str">
        <f t="shared" si="1273"/>
        <v>Gen X</v>
      </c>
      <c r="V3361" t="str">
        <f t="shared" si="1278"/>
        <v>low</v>
      </c>
      <c r="W3361" t="str">
        <f t="shared" si="1274"/>
        <v>MEDIUM</v>
      </c>
      <c r="X3361" s="8">
        <f t="shared" ref="X3361" si="1283">AVERAGE(6-(AD3361),6-(Y3361),6-(O3361),J3361,AB3361,Z3361,6-(AA3361))</f>
        <v>2.9285714285714284</v>
      </c>
      <c r="Y3361">
        <f t="shared" si="1267"/>
        <v>3</v>
      </c>
      <c r="Z3361">
        <f t="shared" si="1268"/>
        <v>1</v>
      </c>
      <c r="AA3361">
        <f t="shared" si="1269"/>
        <v>4</v>
      </c>
      <c r="AB3361">
        <f t="shared" si="1270"/>
        <v>3.5</v>
      </c>
      <c r="AC3361">
        <f t="shared" si="1271"/>
        <v>5</v>
      </c>
      <c r="AD3361">
        <f t="shared" si="1272"/>
        <v>1</v>
      </c>
      <c r="AE3361">
        <f t="shared" si="1275"/>
        <v>2.3000000000000003</v>
      </c>
    </row>
    <row r="3362" spans="1:31" x14ac:dyDescent="0.3">
      <c r="A3362" t="s">
        <v>3427</v>
      </c>
      <c r="B3362">
        <v>35</v>
      </c>
      <c r="C3362" t="s">
        <v>50</v>
      </c>
      <c r="D3362" t="s">
        <v>43</v>
      </c>
      <c r="E3362" t="s">
        <v>57</v>
      </c>
      <c r="F3362">
        <v>26</v>
      </c>
      <c r="G3362" t="s">
        <v>52</v>
      </c>
      <c r="H3362">
        <v>23</v>
      </c>
      <c r="I3362">
        <v>12</v>
      </c>
      <c r="J3362">
        <v>5</v>
      </c>
      <c r="K3362" t="s">
        <v>53</v>
      </c>
      <c r="L3362" t="s">
        <v>84</v>
      </c>
      <c r="M3362" t="s">
        <v>54</v>
      </c>
      <c r="N3362" t="s">
        <v>28</v>
      </c>
      <c r="O3362">
        <v>1</v>
      </c>
      <c r="P3362" t="s">
        <v>29</v>
      </c>
      <c r="Q3362">
        <v>1</v>
      </c>
      <c r="R3362" t="s">
        <v>65</v>
      </c>
      <c r="S3362" t="s">
        <v>47</v>
      </c>
      <c r="T3362" t="s">
        <v>32</v>
      </c>
      <c r="U3362" t="str">
        <f t="shared" si="1273"/>
        <v>Millennieals</v>
      </c>
      <c r="V3362" t="str">
        <f t="shared" si="1278"/>
        <v>low</v>
      </c>
      <c r="W3362" t="str">
        <f t="shared" si="1274"/>
        <v>MEDIUM</v>
      </c>
      <c r="X3362" s="8">
        <f t="shared" ref="X3362" si="1284">AVERAGE((AD3362),(Y3362),6-(O3362),J3362,AB3362,Z3362,(AA3362))</f>
        <v>3</v>
      </c>
      <c r="Y3362">
        <f t="shared" si="1267"/>
        <v>2</v>
      </c>
      <c r="Z3362">
        <f t="shared" si="1268"/>
        <v>1</v>
      </c>
      <c r="AA3362">
        <f t="shared" si="1269"/>
        <v>4</v>
      </c>
      <c r="AB3362">
        <f t="shared" si="1270"/>
        <v>3</v>
      </c>
      <c r="AC3362">
        <f t="shared" si="1271"/>
        <v>5</v>
      </c>
      <c r="AD3362">
        <f t="shared" si="1272"/>
        <v>1</v>
      </c>
      <c r="AE3362">
        <f t="shared" si="1275"/>
        <v>2.2000000000000002</v>
      </c>
    </row>
    <row r="3363" spans="1:31" x14ac:dyDescent="0.3">
      <c r="A3363" t="s">
        <v>3428</v>
      </c>
      <c r="B3363">
        <v>24</v>
      </c>
      <c r="C3363" t="s">
        <v>50</v>
      </c>
      <c r="D3363" t="s">
        <v>22</v>
      </c>
      <c r="E3363" t="s">
        <v>51</v>
      </c>
      <c r="F3363">
        <v>16</v>
      </c>
      <c r="G3363" t="s">
        <v>24</v>
      </c>
      <c r="H3363">
        <v>44</v>
      </c>
      <c r="I3363">
        <v>7</v>
      </c>
      <c r="J3363">
        <v>4</v>
      </c>
      <c r="K3363" t="s">
        <v>53</v>
      </c>
      <c r="L3363" t="s">
        <v>84</v>
      </c>
      <c r="M3363" t="s">
        <v>54</v>
      </c>
      <c r="N3363" t="s">
        <v>28</v>
      </c>
      <c r="O3363">
        <v>2</v>
      </c>
      <c r="P3363" t="s">
        <v>64</v>
      </c>
      <c r="Q3363">
        <v>3</v>
      </c>
      <c r="R3363" t="s">
        <v>30</v>
      </c>
      <c r="S3363" t="s">
        <v>58</v>
      </c>
      <c r="T3363" t="s">
        <v>74</v>
      </c>
      <c r="U3363" t="str">
        <f t="shared" si="1273"/>
        <v>GEN Z</v>
      </c>
      <c r="V3363" t="str">
        <f t="shared" si="1278"/>
        <v>standard</v>
      </c>
      <c r="W3363" t="str">
        <f t="shared" si="1274"/>
        <v>MEDIUM</v>
      </c>
      <c r="X3363" s="8">
        <f t="shared" si="1282"/>
        <v>3</v>
      </c>
      <c r="Y3363">
        <f t="shared" si="1267"/>
        <v>2</v>
      </c>
      <c r="Z3363">
        <f t="shared" si="1268"/>
        <v>3</v>
      </c>
      <c r="AA3363">
        <f t="shared" si="1269"/>
        <v>3</v>
      </c>
      <c r="AB3363">
        <f t="shared" si="1270"/>
        <v>4</v>
      </c>
      <c r="AC3363">
        <f t="shared" si="1271"/>
        <v>5</v>
      </c>
      <c r="AD3363">
        <f t="shared" si="1272"/>
        <v>1</v>
      </c>
      <c r="AE3363">
        <f t="shared" si="1275"/>
        <v>2.4499999999999997</v>
      </c>
    </row>
    <row r="3364" spans="1:31" x14ac:dyDescent="0.3">
      <c r="A3364" t="s">
        <v>3429</v>
      </c>
      <c r="B3364">
        <v>36</v>
      </c>
      <c r="C3364" t="s">
        <v>34</v>
      </c>
      <c r="D3364" t="s">
        <v>22</v>
      </c>
      <c r="E3364" t="s">
        <v>51</v>
      </c>
      <c r="F3364">
        <v>9</v>
      </c>
      <c r="G3364" t="s">
        <v>52</v>
      </c>
      <c r="H3364">
        <v>21</v>
      </c>
      <c r="I3364">
        <v>15</v>
      </c>
      <c r="J3364">
        <v>5</v>
      </c>
      <c r="K3364" t="s">
        <v>53</v>
      </c>
      <c r="L3364" t="s">
        <v>38</v>
      </c>
      <c r="M3364" t="s">
        <v>27</v>
      </c>
      <c r="N3364" t="s">
        <v>28</v>
      </c>
      <c r="O3364">
        <v>3</v>
      </c>
      <c r="P3364" t="s">
        <v>29</v>
      </c>
      <c r="Q3364">
        <v>1</v>
      </c>
      <c r="R3364" t="s">
        <v>30</v>
      </c>
      <c r="S3364" t="s">
        <v>58</v>
      </c>
      <c r="T3364" t="s">
        <v>41</v>
      </c>
      <c r="U3364" t="str">
        <f t="shared" si="1273"/>
        <v>Millennieals</v>
      </c>
      <c r="V3364" t="str">
        <f t="shared" si="1278"/>
        <v>low</v>
      </c>
      <c r="W3364" t="str">
        <f t="shared" si="1274"/>
        <v>MEDIUM</v>
      </c>
      <c r="X3364" s="8">
        <f t="shared" si="1282"/>
        <v>2.9285714285714284</v>
      </c>
      <c r="Y3364">
        <f t="shared" si="1267"/>
        <v>3</v>
      </c>
      <c r="Z3364">
        <f t="shared" si="1268"/>
        <v>3</v>
      </c>
      <c r="AA3364">
        <f t="shared" si="1269"/>
        <v>4</v>
      </c>
      <c r="AB3364">
        <f t="shared" si="1270"/>
        <v>1.5</v>
      </c>
      <c r="AC3364">
        <f t="shared" si="1271"/>
        <v>2</v>
      </c>
      <c r="AD3364">
        <f t="shared" si="1272"/>
        <v>1</v>
      </c>
      <c r="AE3364">
        <f t="shared" si="1275"/>
        <v>2.4500000000000002</v>
      </c>
    </row>
    <row r="3365" spans="1:31" x14ac:dyDescent="0.3">
      <c r="A3365" t="s">
        <v>3430</v>
      </c>
      <c r="B3365">
        <v>46</v>
      </c>
      <c r="C3365" t="s">
        <v>21</v>
      </c>
      <c r="D3365" t="s">
        <v>56</v>
      </c>
      <c r="E3365" t="s">
        <v>80</v>
      </c>
      <c r="F3365">
        <v>4</v>
      </c>
      <c r="G3365" t="s">
        <v>24</v>
      </c>
      <c r="H3365">
        <v>42</v>
      </c>
      <c r="I3365">
        <v>5</v>
      </c>
      <c r="J3365">
        <v>3</v>
      </c>
      <c r="K3365" t="s">
        <v>25</v>
      </c>
      <c r="L3365" t="s">
        <v>26</v>
      </c>
      <c r="M3365" t="s">
        <v>27</v>
      </c>
      <c r="N3365" t="s">
        <v>45</v>
      </c>
      <c r="O3365">
        <v>2</v>
      </c>
      <c r="P3365" t="s">
        <v>29</v>
      </c>
      <c r="Q3365">
        <v>5</v>
      </c>
      <c r="R3365" t="s">
        <v>46</v>
      </c>
      <c r="S3365" t="s">
        <v>47</v>
      </c>
      <c r="T3365" t="s">
        <v>41</v>
      </c>
      <c r="U3365" t="str">
        <f t="shared" si="1273"/>
        <v>Gen X</v>
      </c>
      <c r="V3365" t="str">
        <f t="shared" si="1278"/>
        <v>standard</v>
      </c>
      <c r="W3365" t="str">
        <f t="shared" si="1274"/>
        <v>MEDIUM</v>
      </c>
      <c r="X3365" s="8">
        <f t="shared" si="1282"/>
        <v>2.6428571428571428</v>
      </c>
      <c r="Y3365">
        <f t="shared" si="1267"/>
        <v>1</v>
      </c>
      <c r="Z3365">
        <f t="shared" si="1268"/>
        <v>1</v>
      </c>
      <c r="AA3365">
        <f t="shared" si="1269"/>
        <v>3</v>
      </c>
      <c r="AB3365">
        <f t="shared" si="1270"/>
        <v>3.5</v>
      </c>
      <c r="AC3365">
        <f t="shared" si="1271"/>
        <v>2</v>
      </c>
      <c r="AD3365">
        <f t="shared" si="1272"/>
        <v>3</v>
      </c>
      <c r="AE3365">
        <f t="shared" si="1275"/>
        <v>2.1999999999999997</v>
      </c>
    </row>
    <row r="3366" spans="1:31" x14ac:dyDescent="0.3">
      <c r="A3366" t="s">
        <v>3431</v>
      </c>
      <c r="B3366">
        <v>46</v>
      </c>
      <c r="C3366" t="s">
        <v>21</v>
      </c>
      <c r="D3366" t="s">
        <v>56</v>
      </c>
      <c r="E3366" t="s">
        <v>57</v>
      </c>
      <c r="F3366">
        <v>8</v>
      </c>
      <c r="G3366" t="s">
        <v>52</v>
      </c>
      <c r="H3366">
        <v>30</v>
      </c>
      <c r="I3366">
        <v>7</v>
      </c>
      <c r="J3366">
        <v>2</v>
      </c>
      <c r="K3366" t="s">
        <v>25</v>
      </c>
      <c r="L3366" t="s">
        <v>26</v>
      </c>
      <c r="M3366" t="s">
        <v>54</v>
      </c>
      <c r="N3366" t="s">
        <v>45</v>
      </c>
      <c r="O3366">
        <v>4</v>
      </c>
      <c r="P3366" t="s">
        <v>64</v>
      </c>
      <c r="Q3366">
        <v>4</v>
      </c>
      <c r="R3366" t="s">
        <v>46</v>
      </c>
      <c r="S3366" t="s">
        <v>31</v>
      </c>
      <c r="T3366" t="s">
        <v>71</v>
      </c>
      <c r="U3366" t="str">
        <f t="shared" si="1273"/>
        <v>Gen X</v>
      </c>
      <c r="V3366" t="str">
        <f t="shared" si="1278"/>
        <v>low</v>
      </c>
      <c r="W3366" t="str">
        <f t="shared" si="1274"/>
        <v>MEDIUM</v>
      </c>
      <c r="X3366" s="8">
        <f t="shared" si="1282"/>
        <v>3.0714285714285716</v>
      </c>
      <c r="Y3366">
        <f t="shared" si="1267"/>
        <v>1</v>
      </c>
      <c r="Z3366">
        <f t="shared" si="1268"/>
        <v>5</v>
      </c>
      <c r="AA3366">
        <f t="shared" si="1269"/>
        <v>4</v>
      </c>
      <c r="AB3366">
        <f t="shared" si="1270"/>
        <v>4.5</v>
      </c>
      <c r="AC3366">
        <f t="shared" si="1271"/>
        <v>5</v>
      </c>
      <c r="AD3366">
        <f t="shared" si="1272"/>
        <v>3</v>
      </c>
      <c r="AE3366">
        <f t="shared" si="1275"/>
        <v>3.0000000000000004</v>
      </c>
    </row>
    <row r="3367" spans="1:31" x14ac:dyDescent="0.3">
      <c r="A3367" t="s">
        <v>3432</v>
      </c>
      <c r="B3367">
        <v>32</v>
      </c>
      <c r="C3367" t="s">
        <v>62</v>
      </c>
      <c r="D3367" t="s">
        <v>77</v>
      </c>
      <c r="E3367" t="s">
        <v>57</v>
      </c>
      <c r="F3367">
        <v>24</v>
      </c>
      <c r="G3367" t="s">
        <v>24</v>
      </c>
      <c r="H3367">
        <v>53</v>
      </c>
      <c r="I3367">
        <v>8</v>
      </c>
      <c r="J3367">
        <v>5</v>
      </c>
      <c r="K3367" t="s">
        <v>25</v>
      </c>
      <c r="L3367" t="s">
        <v>46</v>
      </c>
      <c r="M3367" t="s">
        <v>54</v>
      </c>
      <c r="N3367" t="s">
        <v>28</v>
      </c>
      <c r="O3367">
        <v>5</v>
      </c>
      <c r="P3367" t="s">
        <v>64</v>
      </c>
      <c r="Q3367">
        <v>4</v>
      </c>
      <c r="R3367" t="s">
        <v>30</v>
      </c>
      <c r="S3367" t="s">
        <v>47</v>
      </c>
      <c r="T3367" t="s">
        <v>71</v>
      </c>
      <c r="U3367" t="str">
        <f t="shared" si="1273"/>
        <v>Millennieals</v>
      </c>
      <c r="V3367" t="str">
        <f t="shared" si="1278"/>
        <v>high</v>
      </c>
      <c r="W3367" t="str">
        <f t="shared" si="1274"/>
        <v>Good</v>
      </c>
      <c r="X3367" s="8">
        <f t="shared" si="1282"/>
        <v>3.0714285714285716</v>
      </c>
      <c r="Y3367">
        <f t="shared" si="1267"/>
        <v>5</v>
      </c>
      <c r="Z3367">
        <f t="shared" si="1268"/>
        <v>1</v>
      </c>
      <c r="AA3367">
        <f t="shared" si="1269"/>
        <v>2</v>
      </c>
      <c r="AB3367">
        <f t="shared" si="1270"/>
        <v>4.5</v>
      </c>
      <c r="AC3367">
        <f t="shared" si="1271"/>
        <v>5</v>
      </c>
      <c r="AD3367">
        <f t="shared" si="1272"/>
        <v>3</v>
      </c>
      <c r="AE3367">
        <f t="shared" si="1275"/>
        <v>3.6</v>
      </c>
    </row>
    <row r="3368" spans="1:31" x14ac:dyDescent="0.3">
      <c r="A3368" t="s">
        <v>3433</v>
      </c>
      <c r="B3368">
        <v>32</v>
      </c>
      <c r="C3368" t="s">
        <v>34</v>
      </c>
      <c r="D3368" t="s">
        <v>79</v>
      </c>
      <c r="E3368" t="s">
        <v>67</v>
      </c>
      <c r="F3368">
        <v>18</v>
      </c>
      <c r="G3368" t="s">
        <v>37</v>
      </c>
      <c r="H3368">
        <v>25</v>
      </c>
      <c r="I3368">
        <v>8</v>
      </c>
      <c r="J3368">
        <v>4</v>
      </c>
      <c r="K3368" t="s">
        <v>25</v>
      </c>
      <c r="L3368" t="s">
        <v>26</v>
      </c>
      <c r="M3368" t="s">
        <v>27</v>
      </c>
      <c r="N3368" t="s">
        <v>28</v>
      </c>
      <c r="O3368">
        <v>3</v>
      </c>
      <c r="P3368" t="s">
        <v>29</v>
      </c>
      <c r="Q3368">
        <v>3</v>
      </c>
      <c r="R3368" t="s">
        <v>30</v>
      </c>
      <c r="S3368" t="s">
        <v>31</v>
      </c>
      <c r="T3368" t="s">
        <v>74</v>
      </c>
      <c r="U3368" t="str">
        <f t="shared" si="1273"/>
        <v>Millennieals</v>
      </c>
      <c r="V3368" t="str">
        <f t="shared" si="1278"/>
        <v>low</v>
      </c>
      <c r="W3368" t="str">
        <f t="shared" si="1274"/>
        <v>MEDIUM</v>
      </c>
      <c r="X3368" s="8">
        <f t="shared" si="1282"/>
        <v>3.2142857142857144</v>
      </c>
      <c r="Y3368">
        <f t="shared" si="1267"/>
        <v>1</v>
      </c>
      <c r="Z3368">
        <f t="shared" si="1268"/>
        <v>5</v>
      </c>
      <c r="AA3368">
        <f t="shared" si="1269"/>
        <v>4</v>
      </c>
      <c r="AB3368">
        <f t="shared" si="1270"/>
        <v>2.5</v>
      </c>
      <c r="AC3368">
        <f t="shared" si="1271"/>
        <v>2</v>
      </c>
      <c r="AD3368">
        <f t="shared" si="1272"/>
        <v>3</v>
      </c>
      <c r="AE3368">
        <f t="shared" si="1275"/>
        <v>2.85</v>
      </c>
    </row>
    <row r="3369" spans="1:31" x14ac:dyDescent="0.3">
      <c r="A3369" t="s">
        <v>3434</v>
      </c>
      <c r="B3369">
        <v>41</v>
      </c>
      <c r="C3369" t="s">
        <v>21</v>
      </c>
      <c r="D3369" t="s">
        <v>56</v>
      </c>
      <c r="E3369" t="s">
        <v>57</v>
      </c>
      <c r="F3369">
        <v>34</v>
      </c>
      <c r="G3369" t="s">
        <v>24</v>
      </c>
      <c r="H3369">
        <v>37</v>
      </c>
      <c r="I3369">
        <v>12</v>
      </c>
      <c r="J3369">
        <v>1</v>
      </c>
      <c r="K3369" t="s">
        <v>25</v>
      </c>
      <c r="L3369" t="s">
        <v>46</v>
      </c>
      <c r="M3369" t="s">
        <v>27</v>
      </c>
      <c r="N3369" t="s">
        <v>39</v>
      </c>
      <c r="O3369">
        <v>2</v>
      </c>
      <c r="P3369" t="s">
        <v>29</v>
      </c>
      <c r="Q3369">
        <v>1</v>
      </c>
      <c r="R3369" t="s">
        <v>65</v>
      </c>
      <c r="S3369" t="s">
        <v>58</v>
      </c>
      <c r="T3369" t="s">
        <v>74</v>
      </c>
      <c r="U3369" t="str">
        <f t="shared" si="1273"/>
        <v>Millennieals</v>
      </c>
      <c r="V3369" t="str">
        <f t="shared" si="1278"/>
        <v>standard</v>
      </c>
      <c r="W3369" t="str">
        <f t="shared" si="1274"/>
        <v>MEDIUM</v>
      </c>
      <c r="X3369" s="8">
        <f t="shared" si="1282"/>
        <v>2.9285714285714284</v>
      </c>
      <c r="Y3369">
        <f t="shared" si="1267"/>
        <v>5</v>
      </c>
      <c r="Z3369">
        <f t="shared" si="1268"/>
        <v>3</v>
      </c>
      <c r="AA3369">
        <f t="shared" si="1269"/>
        <v>3</v>
      </c>
      <c r="AB3369">
        <f t="shared" si="1270"/>
        <v>1.5</v>
      </c>
      <c r="AC3369">
        <f t="shared" si="1271"/>
        <v>2</v>
      </c>
      <c r="AD3369">
        <f t="shared" si="1272"/>
        <v>3</v>
      </c>
      <c r="AE3369">
        <f t="shared" si="1275"/>
        <v>3.0999999999999996</v>
      </c>
    </row>
    <row r="3370" spans="1:31" x14ac:dyDescent="0.3">
      <c r="A3370" t="s">
        <v>3435</v>
      </c>
      <c r="B3370">
        <v>30</v>
      </c>
      <c r="C3370" t="s">
        <v>34</v>
      </c>
      <c r="D3370" t="s">
        <v>35</v>
      </c>
      <c r="E3370" t="s">
        <v>51</v>
      </c>
      <c r="F3370">
        <v>11</v>
      </c>
      <c r="G3370" t="s">
        <v>24</v>
      </c>
      <c r="H3370">
        <v>54</v>
      </c>
      <c r="I3370">
        <v>0</v>
      </c>
      <c r="J3370">
        <v>4</v>
      </c>
      <c r="K3370" t="s">
        <v>63</v>
      </c>
      <c r="L3370" t="s">
        <v>26</v>
      </c>
      <c r="M3370" t="s">
        <v>54</v>
      </c>
      <c r="N3370" t="s">
        <v>28</v>
      </c>
      <c r="O3370">
        <v>3</v>
      </c>
      <c r="P3370" t="s">
        <v>40</v>
      </c>
      <c r="Q3370">
        <v>1</v>
      </c>
      <c r="R3370" t="s">
        <v>30</v>
      </c>
      <c r="S3370" t="s">
        <v>47</v>
      </c>
      <c r="T3370" t="s">
        <v>74</v>
      </c>
      <c r="U3370" t="str">
        <f t="shared" si="1273"/>
        <v>Millennieals</v>
      </c>
      <c r="V3370" t="str">
        <f t="shared" si="1278"/>
        <v>high</v>
      </c>
      <c r="W3370" t="str">
        <f t="shared" si="1274"/>
        <v>MEDIUM</v>
      </c>
      <c r="X3370" s="8">
        <f t="shared" ref="X3370" si="1285">AVERAGE(6-(AD3370),6-(Y3370),6-(O3370),J3370,AB3370,Z3370,6-(AA3370))</f>
        <v>3</v>
      </c>
      <c r="Y3370">
        <f t="shared" si="1267"/>
        <v>1</v>
      </c>
      <c r="Z3370">
        <f t="shared" si="1268"/>
        <v>1</v>
      </c>
      <c r="AA3370">
        <f t="shared" si="1269"/>
        <v>2</v>
      </c>
      <c r="AB3370">
        <f t="shared" si="1270"/>
        <v>3</v>
      </c>
      <c r="AC3370">
        <f t="shared" si="1271"/>
        <v>5</v>
      </c>
      <c r="AD3370">
        <f t="shared" si="1272"/>
        <v>5</v>
      </c>
      <c r="AE3370">
        <f t="shared" si="1275"/>
        <v>2.9499999999999997</v>
      </c>
    </row>
    <row r="3371" spans="1:31" x14ac:dyDescent="0.3">
      <c r="A3371" t="s">
        <v>3436</v>
      </c>
      <c r="B3371">
        <v>33</v>
      </c>
      <c r="C3371" t="s">
        <v>21</v>
      </c>
      <c r="D3371" t="s">
        <v>79</v>
      </c>
      <c r="E3371" t="s">
        <v>67</v>
      </c>
      <c r="F3371">
        <v>12</v>
      </c>
      <c r="G3371" t="s">
        <v>52</v>
      </c>
      <c r="H3371">
        <v>35</v>
      </c>
      <c r="I3371">
        <v>5</v>
      </c>
      <c r="J3371">
        <v>2</v>
      </c>
      <c r="K3371" t="s">
        <v>63</v>
      </c>
      <c r="L3371" t="s">
        <v>38</v>
      </c>
      <c r="M3371" t="s">
        <v>27</v>
      </c>
      <c r="N3371" t="s">
        <v>28</v>
      </c>
      <c r="O3371">
        <v>3</v>
      </c>
      <c r="P3371" t="s">
        <v>40</v>
      </c>
      <c r="Q3371">
        <v>2</v>
      </c>
      <c r="R3371" t="s">
        <v>30</v>
      </c>
      <c r="S3371" t="s">
        <v>58</v>
      </c>
      <c r="T3371" t="s">
        <v>71</v>
      </c>
      <c r="U3371" t="str">
        <f t="shared" si="1273"/>
        <v>Millennieals</v>
      </c>
      <c r="V3371" t="str">
        <f t="shared" si="1278"/>
        <v>low</v>
      </c>
      <c r="W3371" t="str">
        <f t="shared" si="1274"/>
        <v>MEDIUM</v>
      </c>
      <c r="X3371" s="8">
        <f t="shared" ref="X3371" si="1286">AVERAGE((AD3371),(Y3371),6-(O3371),J3371,AB3371,Z3371,(AA3371))</f>
        <v>3.1428571428571428</v>
      </c>
      <c r="Y3371">
        <f t="shared" si="1267"/>
        <v>3</v>
      </c>
      <c r="Z3371">
        <f t="shared" si="1268"/>
        <v>3</v>
      </c>
      <c r="AA3371">
        <f t="shared" si="1269"/>
        <v>4</v>
      </c>
      <c r="AB3371">
        <f t="shared" si="1270"/>
        <v>2</v>
      </c>
      <c r="AC3371">
        <f t="shared" si="1271"/>
        <v>2</v>
      </c>
      <c r="AD3371">
        <f t="shared" si="1272"/>
        <v>5</v>
      </c>
      <c r="AE3371">
        <f t="shared" si="1275"/>
        <v>3.4000000000000008</v>
      </c>
    </row>
    <row r="3372" spans="1:31" x14ac:dyDescent="0.3">
      <c r="A3372" t="s">
        <v>3437</v>
      </c>
      <c r="B3372">
        <v>46</v>
      </c>
      <c r="C3372" t="s">
        <v>50</v>
      </c>
      <c r="D3372" t="s">
        <v>73</v>
      </c>
      <c r="E3372" t="s">
        <v>23</v>
      </c>
      <c r="F3372">
        <v>9</v>
      </c>
      <c r="G3372" t="s">
        <v>37</v>
      </c>
      <c r="H3372">
        <v>25</v>
      </c>
      <c r="I3372">
        <v>13</v>
      </c>
      <c r="J3372">
        <v>4</v>
      </c>
      <c r="K3372" t="s">
        <v>63</v>
      </c>
      <c r="L3372" t="s">
        <v>26</v>
      </c>
      <c r="M3372" t="s">
        <v>54</v>
      </c>
      <c r="N3372" t="s">
        <v>45</v>
      </c>
      <c r="O3372">
        <v>2</v>
      </c>
      <c r="P3372" t="s">
        <v>64</v>
      </c>
      <c r="Q3372">
        <v>5</v>
      </c>
      <c r="R3372" t="s">
        <v>46</v>
      </c>
      <c r="S3372" t="s">
        <v>31</v>
      </c>
      <c r="T3372" t="s">
        <v>32</v>
      </c>
      <c r="U3372" t="str">
        <f t="shared" si="1273"/>
        <v>Gen X</v>
      </c>
      <c r="V3372" t="str">
        <f t="shared" si="1278"/>
        <v>low</v>
      </c>
      <c r="W3372" t="str">
        <f t="shared" si="1274"/>
        <v>Good</v>
      </c>
      <c r="X3372" s="8">
        <f t="shared" si="1282"/>
        <v>4</v>
      </c>
      <c r="Y3372">
        <f t="shared" si="1267"/>
        <v>1</v>
      </c>
      <c r="Z3372">
        <f t="shared" si="1268"/>
        <v>5</v>
      </c>
      <c r="AA3372">
        <f t="shared" si="1269"/>
        <v>4</v>
      </c>
      <c r="AB3372">
        <f t="shared" si="1270"/>
        <v>5</v>
      </c>
      <c r="AC3372">
        <f t="shared" si="1271"/>
        <v>5</v>
      </c>
      <c r="AD3372">
        <f t="shared" si="1272"/>
        <v>5</v>
      </c>
      <c r="AE3372">
        <f t="shared" si="1275"/>
        <v>3.85</v>
      </c>
    </row>
    <row r="3373" spans="1:31" x14ac:dyDescent="0.3">
      <c r="A3373" t="s">
        <v>3438</v>
      </c>
      <c r="B3373">
        <v>28</v>
      </c>
      <c r="C3373" t="s">
        <v>62</v>
      </c>
      <c r="D3373" t="s">
        <v>79</v>
      </c>
      <c r="E3373" t="s">
        <v>44</v>
      </c>
      <c r="F3373">
        <v>20</v>
      </c>
      <c r="G3373" t="s">
        <v>37</v>
      </c>
      <c r="H3373">
        <v>56</v>
      </c>
      <c r="I3373">
        <v>9</v>
      </c>
      <c r="J3373">
        <v>2</v>
      </c>
      <c r="K3373" t="s">
        <v>63</v>
      </c>
      <c r="L3373" t="s">
        <v>26</v>
      </c>
      <c r="M3373" t="s">
        <v>54</v>
      </c>
      <c r="N3373" t="s">
        <v>39</v>
      </c>
      <c r="O3373">
        <v>1</v>
      </c>
      <c r="P3373" t="s">
        <v>29</v>
      </c>
      <c r="Q3373">
        <v>5</v>
      </c>
      <c r="R3373" t="s">
        <v>46</v>
      </c>
      <c r="S3373" t="s">
        <v>31</v>
      </c>
      <c r="T3373" t="s">
        <v>74</v>
      </c>
      <c r="U3373" t="str">
        <f t="shared" si="1273"/>
        <v>GEN Z</v>
      </c>
      <c r="V3373" t="str">
        <f t="shared" si="1278"/>
        <v xml:space="preserve">very high </v>
      </c>
      <c r="W3373" t="str">
        <f t="shared" si="1274"/>
        <v>MEDIUM</v>
      </c>
      <c r="X3373" s="8">
        <f t="shared" si="1282"/>
        <v>3.4285714285714284</v>
      </c>
      <c r="Y3373">
        <f t="shared" si="1267"/>
        <v>1</v>
      </c>
      <c r="Z3373">
        <f t="shared" si="1268"/>
        <v>5</v>
      </c>
      <c r="AA3373">
        <f t="shared" si="1269"/>
        <v>1</v>
      </c>
      <c r="AB3373">
        <f t="shared" si="1270"/>
        <v>5</v>
      </c>
      <c r="AC3373">
        <f t="shared" si="1271"/>
        <v>5</v>
      </c>
      <c r="AD3373">
        <f t="shared" si="1272"/>
        <v>5</v>
      </c>
      <c r="AE3373">
        <f t="shared" si="1275"/>
        <v>3.5</v>
      </c>
    </row>
    <row r="3374" spans="1:31" x14ac:dyDescent="0.3">
      <c r="A3374" t="s">
        <v>3439</v>
      </c>
      <c r="B3374">
        <v>42</v>
      </c>
      <c r="C3374" t="s">
        <v>62</v>
      </c>
      <c r="D3374" t="s">
        <v>56</v>
      </c>
      <c r="E3374" t="s">
        <v>80</v>
      </c>
      <c r="F3374">
        <v>19</v>
      </c>
      <c r="G3374" t="s">
        <v>52</v>
      </c>
      <c r="H3374">
        <v>21</v>
      </c>
      <c r="I3374">
        <v>4</v>
      </c>
      <c r="J3374">
        <v>4</v>
      </c>
      <c r="K3374" t="s">
        <v>63</v>
      </c>
      <c r="L3374" t="s">
        <v>26</v>
      </c>
      <c r="M3374" t="s">
        <v>27</v>
      </c>
      <c r="N3374" t="s">
        <v>39</v>
      </c>
      <c r="O3374">
        <v>2</v>
      </c>
      <c r="P3374" t="s">
        <v>64</v>
      </c>
      <c r="Q3374">
        <v>2</v>
      </c>
      <c r="R3374" t="s">
        <v>65</v>
      </c>
      <c r="S3374" t="s">
        <v>31</v>
      </c>
      <c r="T3374" t="s">
        <v>71</v>
      </c>
      <c r="U3374" t="str">
        <f t="shared" si="1273"/>
        <v>Millennieals</v>
      </c>
      <c r="V3374" t="str">
        <f t="shared" si="1278"/>
        <v>low</v>
      </c>
      <c r="W3374" t="str">
        <f t="shared" si="1274"/>
        <v>MEDIUM</v>
      </c>
      <c r="X3374" s="8">
        <f t="shared" si="1282"/>
        <v>3.5714285714285716</v>
      </c>
      <c r="Y3374">
        <f t="shared" si="1267"/>
        <v>1</v>
      </c>
      <c r="Z3374">
        <f t="shared" si="1268"/>
        <v>5</v>
      </c>
      <c r="AA3374">
        <f t="shared" si="1269"/>
        <v>4</v>
      </c>
      <c r="AB3374">
        <f t="shared" si="1270"/>
        <v>2</v>
      </c>
      <c r="AC3374">
        <f t="shared" si="1271"/>
        <v>2</v>
      </c>
      <c r="AD3374">
        <f t="shared" si="1272"/>
        <v>5</v>
      </c>
      <c r="AE3374">
        <f t="shared" si="1275"/>
        <v>3.4000000000000004</v>
      </c>
    </row>
    <row r="3375" spans="1:31" x14ac:dyDescent="0.3">
      <c r="A3375" t="s">
        <v>3440</v>
      </c>
      <c r="B3375">
        <v>36</v>
      </c>
      <c r="C3375" t="s">
        <v>62</v>
      </c>
      <c r="D3375" t="s">
        <v>43</v>
      </c>
      <c r="E3375" t="s">
        <v>51</v>
      </c>
      <c r="F3375">
        <v>9</v>
      </c>
      <c r="G3375" t="s">
        <v>37</v>
      </c>
      <c r="H3375">
        <v>58</v>
      </c>
      <c r="I3375">
        <v>9</v>
      </c>
      <c r="J3375">
        <v>1</v>
      </c>
      <c r="K3375" t="s">
        <v>25</v>
      </c>
      <c r="L3375" t="s">
        <v>84</v>
      </c>
      <c r="M3375" t="s">
        <v>27</v>
      </c>
      <c r="N3375" t="s">
        <v>39</v>
      </c>
      <c r="O3375">
        <v>2</v>
      </c>
      <c r="P3375" t="s">
        <v>40</v>
      </c>
      <c r="Q3375">
        <v>4</v>
      </c>
      <c r="R3375" t="s">
        <v>46</v>
      </c>
      <c r="S3375" t="s">
        <v>31</v>
      </c>
      <c r="T3375" t="s">
        <v>74</v>
      </c>
      <c r="U3375" t="str">
        <f t="shared" si="1273"/>
        <v>Millennieals</v>
      </c>
      <c r="V3375" t="str">
        <f t="shared" si="1278"/>
        <v xml:space="preserve">very high </v>
      </c>
      <c r="W3375" t="str">
        <f t="shared" si="1274"/>
        <v>MEDIUM</v>
      </c>
      <c r="X3375" s="8">
        <f t="shared" si="1282"/>
        <v>2.7142857142857144</v>
      </c>
      <c r="Y3375">
        <f t="shared" si="1267"/>
        <v>2</v>
      </c>
      <c r="Z3375">
        <f t="shared" si="1268"/>
        <v>5</v>
      </c>
      <c r="AA3375">
        <f t="shared" si="1269"/>
        <v>1</v>
      </c>
      <c r="AB3375">
        <f t="shared" si="1270"/>
        <v>3</v>
      </c>
      <c r="AC3375">
        <f t="shared" si="1271"/>
        <v>2</v>
      </c>
      <c r="AD3375">
        <f t="shared" si="1272"/>
        <v>3</v>
      </c>
      <c r="AE3375">
        <f t="shared" si="1275"/>
        <v>2.6999999999999997</v>
      </c>
    </row>
    <row r="3376" spans="1:31" x14ac:dyDescent="0.3">
      <c r="A3376" t="s">
        <v>3441</v>
      </c>
      <c r="B3376">
        <v>32</v>
      </c>
      <c r="C3376" t="s">
        <v>50</v>
      </c>
      <c r="D3376" t="s">
        <v>22</v>
      </c>
      <c r="E3376" t="s">
        <v>44</v>
      </c>
      <c r="F3376">
        <v>21</v>
      </c>
      <c r="G3376" t="s">
        <v>52</v>
      </c>
      <c r="H3376">
        <v>35</v>
      </c>
      <c r="I3376">
        <v>7</v>
      </c>
      <c r="J3376">
        <v>2</v>
      </c>
      <c r="K3376" t="s">
        <v>25</v>
      </c>
      <c r="L3376" t="s">
        <v>26</v>
      </c>
      <c r="M3376" t="s">
        <v>54</v>
      </c>
      <c r="N3376" t="s">
        <v>45</v>
      </c>
      <c r="O3376">
        <v>5</v>
      </c>
      <c r="P3376" t="s">
        <v>40</v>
      </c>
      <c r="Q3376">
        <v>4</v>
      </c>
      <c r="R3376" t="s">
        <v>65</v>
      </c>
      <c r="S3376" t="s">
        <v>31</v>
      </c>
      <c r="T3376" t="s">
        <v>32</v>
      </c>
      <c r="U3376" t="str">
        <f t="shared" si="1273"/>
        <v>Millennieals</v>
      </c>
      <c r="V3376" t="str">
        <f t="shared" si="1278"/>
        <v>low</v>
      </c>
      <c r="W3376" t="str">
        <f t="shared" si="1274"/>
        <v>MEDIUM</v>
      </c>
      <c r="X3376" s="8">
        <f t="shared" si="1282"/>
        <v>2.9285714285714284</v>
      </c>
      <c r="Y3376">
        <f t="shared" si="1267"/>
        <v>1</v>
      </c>
      <c r="Z3376">
        <f t="shared" si="1268"/>
        <v>5</v>
      </c>
      <c r="AA3376">
        <f t="shared" si="1269"/>
        <v>4</v>
      </c>
      <c r="AB3376">
        <f t="shared" si="1270"/>
        <v>4.5</v>
      </c>
      <c r="AC3376">
        <f t="shared" si="1271"/>
        <v>5</v>
      </c>
      <c r="AD3376">
        <f t="shared" si="1272"/>
        <v>3</v>
      </c>
      <c r="AE3376">
        <f t="shared" si="1275"/>
        <v>3.0000000000000004</v>
      </c>
    </row>
    <row r="3377" spans="1:31" x14ac:dyDescent="0.3">
      <c r="A3377" t="s">
        <v>3442</v>
      </c>
      <c r="B3377">
        <v>54</v>
      </c>
      <c r="C3377" t="s">
        <v>62</v>
      </c>
      <c r="D3377" t="s">
        <v>79</v>
      </c>
      <c r="E3377" t="s">
        <v>44</v>
      </c>
      <c r="F3377">
        <v>6</v>
      </c>
      <c r="G3377" t="s">
        <v>37</v>
      </c>
      <c r="H3377">
        <v>57</v>
      </c>
      <c r="I3377">
        <v>3</v>
      </c>
      <c r="J3377">
        <v>5</v>
      </c>
      <c r="K3377" t="s">
        <v>53</v>
      </c>
      <c r="L3377" t="s">
        <v>46</v>
      </c>
      <c r="M3377" t="s">
        <v>27</v>
      </c>
      <c r="N3377" t="s">
        <v>45</v>
      </c>
      <c r="O3377">
        <v>5</v>
      </c>
      <c r="P3377" t="s">
        <v>64</v>
      </c>
      <c r="Q3377">
        <v>5</v>
      </c>
      <c r="R3377" t="s">
        <v>65</v>
      </c>
      <c r="S3377" t="s">
        <v>31</v>
      </c>
      <c r="T3377" t="s">
        <v>41</v>
      </c>
      <c r="U3377" t="str">
        <f t="shared" si="1273"/>
        <v>Gen X</v>
      </c>
      <c r="V3377" t="str">
        <f t="shared" si="1278"/>
        <v xml:space="preserve">very high </v>
      </c>
      <c r="W3377" t="str">
        <f t="shared" si="1274"/>
        <v>MEDIUM</v>
      </c>
      <c r="X3377" s="8">
        <f t="shared" si="1282"/>
        <v>3.0714285714285716</v>
      </c>
      <c r="Y3377">
        <f t="shared" si="1267"/>
        <v>5</v>
      </c>
      <c r="Z3377">
        <f t="shared" si="1268"/>
        <v>5</v>
      </c>
      <c r="AA3377">
        <f t="shared" si="1269"/>
        <v>1</v>
      </c>
      <c r="AB3377">
        <f t="shared" si="1270"/>
        <v>3.5</v>
      </c>
      <c r="AC3377">
        <f t="shared" si="1271"/>
        <v>2</v>
      </c>
      <c r="AD3377">
        <f t="shared" si="1272"/>
        <v>1</v>
      </c>
      <c r="AE3377">
        <f t="shared" si="1275"/>
        <v>3.3</v>
      </c>
    </row>
    <row r="3378" spans="1:31" x14ac:dyDescent="0.3">
      <c r="A3378" t="s">
        <v>3443</v>
      </c>
      <c r="B3378">
        <v>45</v>
      </c>
      <c r="C3378" t="s">
        <v>50</v>
      </c>
      <c r="D3378" t="s">
        <v>56</v>
      </c>
      <c r="E3378" t="s">
        <v>44</v>
      </c>
      <c r="F3378">
        <v>26</v>
      </c>
      <c r="G3378" t="s">
        <v>24</v>
      </c>
      <c r="H3378">
        <v>31</v>
      </c>
      <c r="I3378">
        <v>0</v>
      </c>
      <c r="J3378">
        <v>3</v>
      </c>
      <c r="K3378" t="s">
        <v>53</v>
      </c>
      <c r="L3378" t="s">
        <v>26</v>
      </c>
      <c r="M3378" t="s">
        <v>54</v>
      </c>
      <c r="N3378" t="s">
        <v>39</v>
      </c>
      <c r="O3378">
        <v>3</v>
      </c>
      <c r="P3378" t="s">
        <v>29</v>
      </c>
      <c r="Q3378">
        <v>2</v>
      </c>
      <c r="R3378" t="s">
        <v>65</v>
      </c>
      <c r="S3378" t="s">
        <v>31</v>
      </c>
      <c r="T3378" t="s">
        <v>60</v>
      </c>
      <c r="U3378" t="str">
        <f t="shared" si="1273"/>
        <v>Gen X</v>
      </c>
      <c r="V3378" t="str">
        <f t="shared" si="1278"/>
        <v>low</v>
      </c>
      <c r="W3378" t="str">
        <f t="shared" si="1274"/>
        <v>MEDIUM</v>
      </c>
      <c r="X3378" s="8">
        <f t="shared" si="1282"/>
        <v>2.9285714285714284</v>
      </c>
      <c r="Y3378">
        <f t="shared" si="1267"/>
        <v>1</v>
      </c>
      <c r="Z3378">
        <f t="shared" si="1268"/>
        <v>5</v>
      </c>
      <c r="AA3378">
        <f t="shared" si="1269"/>
        <v>4</v>
      </c>
      <c r="AB3378">
        <f t="shared" si="1270"/>
        <v>3.5</v>
      </c>
      <c r="AC3378">
        <f t="shared" si="1271"/>
        <v>5</v>
      </c>
      <c r="AD3378">
        <f t="shared" si="1272"/>
        <v>1</v>
      </c>
      <c r="AE3378">
        <f t="shared" si="1275"/>
        <v>2.4000000000000004</v>
      </c>
    </row>
    <row r="3379" spans="1:31" x14ac:dyDescent="0.3">
      <c r="A3379" t="s">
        <v>3444</v>
      </c>
      <c r="B3379">
        <v>41</v>
      </c>
      <c r="C3379" t="s">
        <v>21</v>
      </c>
      <c r="D3379" t="s">
        <v>77</v>
      </c>
      <c r="E3379" t="s">
        <v>23</v>
      </c>
      <c r="F3379">
        <v>2</v>
      </c>
      <c r="G3379" t="s">
        <v>37</v>
      </c>
      <c r="H3379">
        <v>54</v>
      </c>
      <c r="I3379">
        <v>12</v>
      </c>
      <c r="J3379">
        <v>4</v>
      </c>
      <c r="K3379" t="s">
        <v>53</v>
      </c>
      <c r="L3379" t="s">
        <v>84</v>
      </c>
      <c r="M3379" t="s">
        <v>27</v>
      </c>
      <c r="N3379" t="s">
        <v>45</v>
      </c>
      <c r="O3379">
        <v>1</v>
      </c>
      <c r="P3379" t="s">
        <v>64</v>
      </c>
      <c r="Q3379">
        <v>5</v>
      </c>
      <c r="R3379" t="s">
        <v>30</v>
      </c>
      <c r="S3379" t="s">
        <v>58</v>
      </c>
      <c r="T3379" t="s">
        <v>60</v>
      </c>
      <c r="U3379" t="str">
        <f t="shared" si="1273"/>
        <v>Millennieals</v>
      </c>
      <c r="V3379" t="str">
        <f t="shared" si="1278"/>
        <v>high</v>
      </c>
      <c r="W3379" t="str">
        <f t="shared" si="1274"/>
        <v>MEDIUM</v>
      </c>
      <c r="X3379" s="8">
        <f t="shared" ref="X3379" si="1287">AVERAGE(6-(AD3379),6-(Y3379),6-(O3379),J3379,AB3379,Z3379,6-(AA3379))</f>
        <v>4.0714285714285712</v>
      </c>
      <c r="Y3379">
        <f t="shared" si="1267"/>
        <v>2</v>
      </c>
      <c r="Z3379">
        <f t="shared" si="1268"/>
        <v>3</v>
      </c>
      <c r="AA3379">
        <f t="shared" si="1269"/>
        <v>2</v>
      </c>
      <c r="AB3379">
        <f t="shared" si="1270"/>
        <v>3.5</v>
      </c>
      <c r="AC3379">
        <f t="shared" si="1271"/>
        <v>2</v>
      </c>
      <c r="AD3379">
        <f t="shared" si="1272"/>
        <v>1</v>
      </c>
      <c r="AE3379">
        <f t="shared" si="1275"/>
        <v>2.2000000000000002</v>
      </c>
    </row>
    <row r="3380" spans="1:31" x14ac:dyDescent="0.3">
      <c r="A3380" t="s">
        <v>3445</v>
      </c>
      <c r="B3380">
        <v>27</v>
      </c>
      <c r="C3380" t="s">
        <v>62</v>
      </c>
      <c r="D3380" t="s">
        <v>77</v>
      </c>
      <c r="E3380" t="s">
        <v>80</v>
      </c>
      <c r="F3380">
        <v>13</v>
      </c>
      <c r="G3380" t="s">
        <v>24</v>
      </c>
      <c r="H3380">
        <v>20</v>
      </c>
      <c r="I3380">
        <v>1</v>
      </c>
      <c r="J3380">
        <v>2</v>
      </c>
      <c r="K3380" t="s">
        <v>53</v>
      </c>
      <c r="L3380" t="s">
        <v>26</v>
      </c>
      <c r="M3380" t="s">
        <v>27</v>
      </c>
      <c r="N3380" t="s">
        <v>28</v>
      </c>
      <c r="O3380">
        <v>5</v>
      </c>
      <c r="P3380" t="s">
        <v>29</v>
      </c>
      <c r="Q3380">
        <v>4</v>
      </c>
      <c r="R3380" t="s">
        <v>65</v>
      </c>
      <c r="S3380" t="s">
        <v>58</v>
      </c>
      <c r="T3380" t="s">
        <v>60</v>
      </c>
      <c r="U3380" t="str">
        <f t="shared" si="1273"/>
        <v>GEN Z</v>
      </c>
      <c r="V3380" t="str">
        <f t="shared" si="1278"/>
        <v>very low</v>
      </c>
      <c r="W3380" t="str">
        <f t="shared" si="1274"/>
        <v>poor</v>
      </c>
      <c r="X3380" s="8">
        <f t="shared" ref="X3380" si="1288">AVERAGE((AD3380),(Y3380),6-(O3380),J3380,AB3380,Z3380,(AA3380))</f>
        <v>2.2857142857142856</v>
      </c>
      <c r="Y3380">
        <f t="shared" si="1267"/>
        <v>1</v>
      </c>
      <c r="Z3380">
        <f t="shared" si="1268"/>
        <v>3</v>
      </c>
      <c r="AA3380">
        <f t="shared" si="1269"/>
        <v>5</v>
      </c>
      <c r="AB3380">
        <f t="shared" si="1270"/>
        <v>3</v>
      </c>
      <c r="AC3380">
        <f t="shared" si="1271"/>
        <v>2</v>
      </c>
      <c r="AD3380">
        <f t="shared" si="1272"/>
        <v>1</v>
      </c>
      <c r="AE3380">
        <f t="shared" si="1275"/>
        <v>1.85</v>
      </c>
    </row>
    <row r="3381" spans="1:31" x14ac:dyDescent="0.3">
      <c r="A3381" t="s">
        <v>3446</v>
      </c>
      <c r="B3381">
        <v>44</v>
      </c>
      <c r="C3381" t="s">
        <v>50</v>
      </c>
      <c r="D3381" t="s">
        <v>35</v>
      </c>
      <c r="E3381" t="s">
        <v>36</v>
      </c>
      <c r="F3381">
        <v>29</v>
      </c>
      <c r="G3381" t="s">
        <v>52</v>
      </c>
      <c r="H3381">
        <v>40</v>
      </c>
      <c r="I3381">
        <v>5</v>
      </c>
      <c r="J3381">
        <v>5</v>
      </c>
      <c r="K3381" t="s">
        <v>25</v>
      </c>
      <c r="L3381" t="s">
        <v>38</v>
      </c>
      <c r="M3381" t="s">
        <v>54</v>
      </c>
      <c r="N3381" t="s">
        <v>28</v>
      </c>
      <c r="O3381">
        <v>3</v>
      </c>
      <c r="P3381" t="s">
        <v>64</v>
      </c>
      <c r="Q3381">
        <v>3</v>
      </c>
      <c r="R3381" t="s">
        <v>30</v>
      </c>
      <c r="S3381" t="s">
        <v>47</v>
      </c>
      <c r="T3381" t="s">
        <v>60</v>
      </c>
      <c r="U3381" t="str">
        <f t="shared" si="1273"/>
        <v>Millennieals</v>
      </c>
      <c r="V3381" t="str">
        <f t="shared" si="1278"/>
        <v>standard</v>
      </c>
      <c r="W3381" t="str">
        <f t="shared" si="1274"/>
        <v>MEDIUM</v>
      </c>
      <c r="X3381" s="8">
        <f t="shared" si="1282"/>
        <v>3.1428571428571428</v>
      </c>
      <c r="Y3381">
        <f t="shared" si="1267"/>
        <v>3</v>
      </c>
      <c r="Z3381">
        <f t="shared" si="1268"/>
        <v>1</v>
      </c>
      <c r="AA3381">
        <f t="shared" si="1269"/>
        <v>3</v>
      </c>
      <c r="AB3381">
        <f t="shared" si="1270"/>
        <v>4</v>
      </c>
      <c r="AC3381">
        <f t="shared" si="1271"/>
        <v>5</v>
      </c>
      <c r="AD3381">
        <f t="shared" si="1272"/>
        <v>3</v>
      </c>
      <c r="AE3381">
        <f t="shared" si="1275"/>
        <v>3.0999999999999996</v>
      </c>
    </row>
    <row r="3382" spans="1:31" x14ac:dyDescent="0.3">
      <c r="A3382" t="s">
        <v>3447</v>
      </c>
      <c r="B3382">
        <v>51</v>
      </c>
      <c r="C3382" t="s">
        <v>34</v>
      </c>
      <c r="D3382" t="s">
        <v>22</v>
      </c>
      <c r="E3382" t="s">
        <v>67</v>
      </c>
      <c r="F3382">
        <v>29</v>
      </c>
      <c r="G3382" t="s">
        <v>52</v>
      </c>
      <c r="H3382">
        <v>48</v>
      </c>
      <c r="I3382">
        <v>14</v>
      </c>
      <c r="J3382">
        <v>3</v>
      </c>
      <c r="K3382" t="s">
        <v>53</v>
      </c>
      <c r="L3382" t="s">
        <v>84</v>
      </c>
      <c r="M3382" t="s">
        <v>27</v>
      </c>
      <c r="N3382" t="s">
        <v>39</v>
      </c>
      <c r="O3382">
        <v>5</v>
      </c>
      <c r="P3382" t="s">
        <v>64</v>
      </c>
      <c r="Q3382">
        <v>4</v>
      </c>
      <c r="R3382" t="s">
        <v>46</v>
      </c>
      <c r="S3382" t="s">
        <v>47</v>
      </c>
      <c r="T3382" t="s">
        <v>71</v>
      </c>
      <c r="U3382" t="str">
        <f t="shared" si="1273"/>
        <v>Gen X</v>
      </c>
      <c r="V3382" t="str">
        <f t="shared" si="1278"/>
        <v>high</v>
      </c>
      <c r="W3382" t="str">
        <f t="shared" si="1274"/>
        <v>poor</v>
      </c>
      <c r="X3382" s="8">
        <f t="shared" si="1282"/>
        <v>1.8571428571428572</v>
      </c>
      <c r="Y3382">
        <f t="shared" si="1267"/>
        <v>2</v>
      </c>
      <c r="Z3382">
        <f t="shared" si="1268"/>
        <v>1</v>
      </c>
      <c r="AA3382">
        <f t="shared" si="1269"/>
        <v>2</v>
      </c>
      <c r="AB3382">
        <f t="shared" si="1270"/>
        <v>3</v>
      </c>
      <c r="AC3382">
        <f t="shared" si="1271"/>
        <v>2</v>
      </c>
      <c r="AD3382">
        <f t="shared" si="1272"/>
        <v>1</v>
      </c>
      <c r="AE3382">
        <f t="shared" si="1275"/>
        <v>1.7500000000000002</v>
      </c>
    </row>
    <row r="3383" spans="1:31" x14ac:dyDescent="0.3">
      <c r="A3383" t="s">
        <v>3448</v>
      </c>
      <c r="B3383">
        <v>53</v>
      </c>
      <c r="C3383" t="s">
        <v>34</v>
      </c>
      <c r="D3383" t="s">
        <v>43</v>
      </c>
      <c r="E3383" t="s">
        <v>51</v>
      </c>
      <c r="F3383">
        <v>24</v>
      </c>
      <c r="G3383" t="s">
        <v>52</v>
      </c>
      <c r="H3383">
        <v>35</v>
      </c>
      <c r="I3383">
        <v>10</v>
      </c>
      <c r="J3383">
        <v>5</v>
      </c>
      <c r="K3383" t="s">
        <v>63</v>
      </c>
      <c r="L3383" t="s">
        <v>26</v>
      </c>
      <c r="M3383" t="s">
        <v>27</v>
      </c>
      <c r="N3383" t="s">
        <v>28</v>
      </c>
      <c r="O3383">
        <v>4</v>
      </c>
      <c r="P3383" t="s">
        <v>29</v>
      </c>
      <c r="Q3383">
        <v>2</v>
      </c>
      <c r="R3383" t="s">
        <v>65</v>
      </c>
      <c r="S3383" t="s">
        <v>58</v>
      </c>
      <c r="T3383" t="s">
        <v>48</v>
      </c>
      <c r="U3383" t="str">
        <f t="shared" si="1273"/>
        <v>Gen X</v>
      </c>
      <c r="V3383" t="str">
        <f t="shared" si="1278"/>
        <v>low</v>
      </c>
      <c r="W3383" t="str">
        <f t="shared" si="1274"/>
        <v>MEDIUM</v>
      </c>
      <c r="X3383" s="8">
        <f t="shared" si="1282"/>
        <v>3.1428571428571428</v>
      </c>
      <c r="Y3383">
        <f t="shared" si="1267"/>
        <v>1</v>
      </c>
      <c r="Z3383">
        <f t="shared" si="1268"/>
        <v>3</v>
      </c>
      <c r="AA3383">
        <f t="shared" si="1269"/>
        <v>4</v>
      </c>
      <c r="AB3383">
        <f t="shared" si="1270"/>
        <v>2</v>
      </c>
      <c r="AC3383">
        <f t="shared" si="1271"/>
        <v>2</v>
      </c>
      <c r="AD3383">
        <f t="shared" si="1272"/>
        <v>5</v>
      </c>
      <c r="AE3383">
        <f t="shared" si="1275"/>
        <v>3.2000000000000006</v>
      </c>
    </row>
    <row r="3384" spans="1:31" x14ac:dyDescent="0.3">
      <c r="A3384" t="s">
        <v>3449</v>
      </c>
      <c r="B3384">
        <v>44</v>
      </c>
      <c r="C3384" t="s">
        <v>62</v>
      </c>
      <c r="D3384" t="s">
        <v>77</v>
      </c>
      <c r="E3384" t="s">
        <v>57</v>
      </c>
      <c r="F3384">
        <v>3</v>
      </c>
      <c r="G3384" t="s">
        <v>37</v>
      </c>
      <c r="H3384">
        <v>42</v>
      </c>
      <c r="I3384">
        <v>7</v>
      </c>
      <c r="J3384">
        <v>1</v>
      </c>
      <c r="K3384" t="s">
        <v>25</v>
      </c>
      <c r="L3384" t="s">
        <v>46</v>
      </c>
      <c r="M3384" t="s">
        <v>54</v>
      </c>
      <c r="N3384" t="s">
        <v>39</v>
      </c>
      <c r="O3384">
        <v>2</v>
      </c>
      <c r="P3384" t="s">
        <v>29</v>
      </c>
      <c r="Q3384">
        <v>1</v>
      </c>
      <c r="R3384" t="s">
        <v>46</v>
      </c>
      <c r="S3384" t="s">
        <v>58</v>
      </c>
      <c r="T3384" t="s">
        <v>32</v>
      </c>
      <c r="U3384" t="str">
        <f t="shared" si="1273"/>
        <v>Millennieals</v>
      </c>
      <c r="V3384" t="str">
        <f t="shared" si="1278"/>
        <v>standard</v>
      </c>
      <c r="W3384" t="str">
        <f t="shared" si="1274"/>
        <v>MEDIUM</v>
      </c>
      <c r="X3384" s="8">
        <f t="shared" si="1282"/>
        <v>3.1428571428571428</v>
      </c>
      <c r="Y3384">
        <f t="shared" si="1267"/>
        <v>5</v>
      </c>
      <c r="Z3384">
        <f t="shared" si="1268"/>
        <v>3</v>
      </c>
      <c r="AA3384">
        <f t="shared" si="1269"/>
        <v>3</v>
      </c>
      <c r="AB3384">
        <f t="shared" si="1270"/>
        <v>3</v>
      </c>
      <c r="AC3384">
        <f t="shared" si="1271"/>
        <v>5</v>
      </c>
      <c r="AD3384">
        <f t="shared" si="1272"/>
        <v>3</v>
      </c>
      <c r="AE3384">
        <f t="shared" si="1275"/>
        <v>3.4</v>
      </c>
    </row>
    <row r="3385" spans="1:31" x14ac:dyDescent="0.3">
      <c r="A3385" t="s">
        <v>3450</v>
      </c>
      <c r="B3385">
        <v>44</v>
      </c>
      <c r="C3385" t="s">
        <v>62</v>
      </c>
      <c r="D3385" t="s">
        <v>73</v>
      </c>
      <c r="E3385" t="s">
        <v>67</v>
      </c>
      <c r="F3385">
        <v>10</v>
      </c>
      <c r="G3385" t="s">
        <v>24</v>
      </c>
      <c r="H3385">
        <v>53</v>
      </c>
      <c r="I3385">
        <v>11</v>
      </c>
      <c r="J3385">
        <v>1</v>
      </c>
      <c r="K3385" t="s">
        <v>53</v>
      </c>
      <c r="L3385" t="s">
        <v>26</v>
      </c>
      <c r="M3385" t="s">
        <v>54</v>
      </c>
      <c r="N3385" t="s">
        <v>28</v>
      </c>
      <c r="O3385">
        <v>4</v>
      </c>
      <c r="P3385" t="s">
        <v>64</v>
      </c>
      <c r="Q3385">
        <v>5</v>
      </c>
      <c r="R3385" t="s">
        <v>30</v>
      </c>
      <c r="S3385" t="s">
        <v>58</v>
      </c>
      <c r="T3385" t="s">
        <v>41</v>
      </c>
      <c r="U3385" t="str">
        <f t="shared" si="1273"/>
        <v>Millennieals</v>
      </c>
      <c r="V3385" t="str">
        <f t="shared" si="1278"/>
        <v>high</v>
      </c>
      <c r="W3385" t="str">
        <f t="shared" si="1274"/>
        <v>poor</v>
      </c>
      <c r="X3385" s="8">
        <f t="shared" si="1282"/>
        <v>2.1428571428571428</v>
      </c>
      <c r="Y3385">
        <f t="shared" si="1267"/>
        <v>1</v>
      </c>
      <c r="Z3385">
        <f t="shared" si="1268"/>
        <v>3</v>
      </c>
      <c r="AA3385">
        <f t="shared" si="1269"/>
        <v>2</v>
      </c>
      <c r="AB3385">
        <f t="shared" si="1270"/>
        <v>5</v>
      </c>
      <c r="AC3385">
        <f t="shared" si="1271"/>
        <v>5</v>
      </c>
      <c r="AD3385">
        <f t="shared" si="1272"/>
        <v>1</v>
      </c>
      <c r="AE3385">
        <f t="shared" si="1275"/>
        <v>1.9500000000000002</v>
      </c>
    </row>
    <row r="3386" spans="1:31" x14ac:dyDescent="0.3">
      <c r="A3386" t="s">
        <v>3451</v>
      </c>
      <c r="B3386">
        <v>27</v>
      </c>
      <c r="C3386" t="s">
        <v>50</v>
      </c>
      <c r="D3386" t="s">
        <v>56</v>
      </c>
      <c r="E3386" t="s">
        <v>80</v>
      </c>
      <c r="F3386">
        <v>33</v>
      </c>
      <c r="G3386" t="s">
        <v>24</v>
      </c>
      <c r="H3386">
        <v>43</v>
      </c>
      <c r="I3386">
        <v>7</v>
      </c>
      <c r="J3386">
        <v>2</v>
      </c>
      <c r="K3386" t="s">
        <v>25</v>
      </c>
      <c r="L3386" t="s">
        <v>26</v>
      </c>
      <c r="M3386" t="s">
        <v>27</v>
      </c>
      <c r="N3386" t="s">
        <v>45</v>
      </c>
      <c r="O3386">
        <v>1</v>
      </c>
      <c r="P3386" t="s">
        <v>29</v>
      </c>
      <c r="Q3386">
        <v>2</v>
      </c>
      <c r="R3386" t="s">
        <v>46</v>
      </c>
      <c r="S3386" t="s">
        <v>47</v>
      </c>
      <c r="T3386" t="s">
        <v>71</v>
      </c>
      <c r="U3386" t="str">
        <f t="shared" si="1273"/>
        <v>GEN Z</v>
      </c>
      <c r="V3386" t="str">
        <f t="shared" si="1278"/>
        <v>standard</v>
      </c>
      <c r="W3386" t="str">
        <f t="shared" si="1274"/>
        <v>poor</v>
      </c>
      <c r="X3386" s="8">
        <f t="shared" si="1282"/>
        <v>2.4285714285714284</v>
      </c>
      <c r="Y3386">
        <f t="shared" si="1267"/>
        <v>1</v>
      </c>
      <c r="Z3386">
        <f t="shared" si="1268"/>
        <v>1</v>
      </c>
      <c r="AA3386">
        <f t="shared" si="1269"/>
        <v>3</v>
      </c>
      <c r="AB3386">
        <f t="shared" si="1270"/>
        <v>2</v>
      </c>
      <c r="AC3386">
        <f t="shared" si="1271"/>
        <v>2</v>
      </c>
      <c r="AD3386">
        <f t="shared" si="1272"/>
        <v>3</v>
      </c>
      <c r="AE3386">
        <f t="shared" si="1275"/>
        <v>1.9499999999999997</v>
      </c>
    </row>
    <row r="3387" spans="1:31" x14ac:dyDescent="0.3">
      <c r="A3387" t="s">
        <v>3452</v>
      </c>
      <c r="B3387">
        <v>56</v>
      </c>
      <c r="C3387" t="s">
        <v>50</v>
      </c>
      <c r="D3387" t="s">
        <v>43</v>
      </c>
      <c r="E3387" t="s">
        <v>44</v>
      </c>
      <c r="F3387">
        <v>3</v>
      </c>
      <c r="G3387" t="s">
        <v>37</v>
      </c>
      <c r="H3387">
        <v>27</v>
      </c>
      <c r="I3387">
        <v>9</v>
      </c>
      <c r="J3387">
        <v>5</v>
      </c>
      <c r="K3387" t="s">
        <v>53</v>
      </c>
      <c r="L3387" t="s">
        <v>26</v>
      </c>
      <c r="M3387" t="s">
        <v>54</v>
      </c>
      <c r="N3387" t="s">
        <v>39</v>
      </c>
      <c r="O3387">
        <v>4</v>
      </c>
      <c r="P3387" t="s">
        <v>40</v>
      </c>
      <c r="Q3387">
        <v>4</v>
      </c>
      <c r="R3387" t="s">
        <v>65</v>
      </c>
      <c r="S3387" t="s">
        <v>47</v>
      </c>
      <c r="T3387" t="s">
        <v>60</v>
      </c>
      <c r="U3387" t="str">
        <f t="shared" si="1273"/>
        <v>Gen X</v>
      </c>
      <c r="V3387" t="str">
        <f t="shared" si="1278"/>
        <v>low</v>
      </c>
      <c r="W3387" t="str">
        <f t="shared" si="1274"/>
        <v>MEDIUM</v>
      </c>
      <c r="X3387" s="8">
        <f t="shared" si="1282"/>
        <v>2.6428571428571428</v>
      </c>
      <c r="Y3387">
        <f t="shared" si="1267"/>
        <v>1</v>
      </c>
      <c r="Z3387">
        <f t="shared" si="1268"/>
        <v>1</v>
      </c>
      <c r="AA3387">
        <f t="shared" si="1269"/>
        <v>4</v>
      </c>
      <c r="AB3387">
        <f t="shared" si="1270"/>
        <v>4.5</v>
      </c>
      <c r="AC3387">
        <f t="shared" si="1271"/>
        <v>5</v>
      </c>
      <c r="AD3387">
        <f t="shared" si="1272"/>
        <v>1</v>
      </c>
      <c r="AE3387">
        <f t="shared" si="1275"/>
        <v>2.1</v>
      </c>
    </row>
    <row r="3388" spans="1:31" x14ac:dyDescent="0.3">
      <c r="A3388" t="s">
        <v>3453</v>
      </c>
      <c r="B3388">
        <v>42</v>
      </c>
      <c r="C3388" t="s">
        <v>21</v>
      </c>
      <c r="D3388" t="s">
        <v>79</v>
      </c>
      <c r="E3388" t="s">
        <v>51</v>
      </c>
      <c r="F3388">
        <v>2</v>
      </c>
      <c r="G3388" t="s">
        <v>37</v>
      </c>
      <c r="H3388">
        <v>47</v>
      </c>
      <c r="I3388">
        <v>1</v>
      </c>
      <c r="J3388">
        <v>3</v>
      </c>
      <c r="K3388" t="s">
        <v>25</v>
      </c>
      <c r="L3388" t="s">
        <v>46</v>
      </c>
      <c r="M3388" t="s">
        <v>27</v>
      </c>
      <c r="N3388" t="s">
        <v>45</v>
      </c>
      <c r="O3388">
        <v>2</v>
      </c>
      <c r="P3388" t="s">
        <v>40</v>
      </c>
      <c r="Q3388">
        <v>1</v>
      </c>
      <c r="R3388" t="s">
        <v>65</v>
      </c>
      <c r="S3388" t="s">
        <v>58</v>
      </c>
      <c r="T3388" t="s">
        <v>60</v>
      </c>
      <c r="U3388" t="str">
        <f t="shared" si="1273"/>
        <v>Millennieals</v>
      </c>
      <c r="V3388" t="str">
        <f t="shared" si="1278"/>
        <v>high</v>
      </c>
      <c r="W3388" t="str">
        <f t="shared" si="1274"/>
        <v>MEDIUM</v>
      </c>
      <c r="X3388" s="8">
        <f t="shared" ref="X3388" si="1289">AVERAGE(6-(AD3388),6-(Y3388),6-(O3388),J3388,AB3388,Z3388,6-(AA3388))</f>
        <v>2.7857142857142856</v>
      </c>
      <c r="Y3388">
        <f t="shared" si="1267"/>
        <v>5</v>
      </c>
      <c r="Z3388">
        <f t="shared" si="1268"/>
        <v>3</v>
      </c>
      <c r="AA3388">
        <f t="shared" si="1269"/>
        <v>2</v>
      </c>
      <c r="AB3388">
        <f t="shared" si="1270"/>
        <v>1.5</v>
      </c>
      <c r="AC3388">
        <f t="shared" si="1271"/>
        <v>2</v>
      </c>
      <c r="AD3388">
        <f t="shared" si="1272"/>
        <v>3</v>
      </c>
      <c r="AE3388">
        <f t="shared" si="1275"/>
        <v>3.2499999999999996</v>
      </c>
    </row>
    <row r="3389" spans="1:31" x14ac:dyDescent="0.3">
      <c r="A3389" t="s">
        <v>3454</v>
      </c>
      <c r="B3389">
        <v>46</v>
      </c>
      <c r="C3389" t="s">
        <v>50</v>
      </c>
      <c r="D3389" t="s">
        <v>43</v>
      </c>
      <c r="E3389" t="s">
        <v>67</v>
      </c>
      <c r="F3389">
        <v>30</v>
      </c>
      <c r="G3389" t="s">
        <v>37</v>
      </c>
      <c r="H3389">
        <v>52</v>
      </c>
      <c r="I3389">
        <v>4</v>
      </c>
      <c r="J3389">
        <v>3</v>
      </c>
      <c r="K3389" t="s">
        <v>25</v>
      </c>
      <c r="L3389" t="s">
        <v>46</v>
      </c>
      <c r="M3389" t="s">
        <v>27</v>
      </c>
      <c r="N3389" t="s">
        <v>45</v>
      </c>
      <c r="O3389">
        <v>4</v>
      </c>
      <c r="P3389" t="s">
        <v>40</v>
      </c>
      <c r="Q3389">
        <v>4</v>
      </c>
      <c r="R3389" t="s">
        <v>46</v>
      </c>
      <c r="S3389" t="s">
        <v>31</v>
      </c>
      <c r="T3389" t="s">
        <v>48</v>
      </c>
      <c r="U3389" t="str">
        <f t="shared" si="1273"/>
        <v>Gen X</v>
      </c>
      <c r="V3389" t="str">
        <f t="shared" si="1278"/>
        <v>high</v>
      </c>
      <c r="W3389" t="str">
        <f t="shared" si="1274"/>
        <v>Good</v>
      </c>
      <c r="X3389" s="8">
        <f t="shared" ref="X3389" si="1290">AVERAGE((AD3389),(Y3389),6-(O3389),J3389,AB3389,Z3389,(AA3389))</f>
        <v>3.2857142857142856</v>
      </c>
      <c r="Y3389">
        <f t="shared" si="1267"/>
        <v>5</v>
      </c>
      <c r="Z3389">
        <f t="shared" si="1268"/>
        <v>5</v>
      </c>
      <c r="AA3389">
        <f t="shared" si="1269"/>
        <v>2</v>
      </c>
      <c r="AB3389">
        <f t="shared" si="1270"/>
        <v>3</v>
      </c>
      <c r="AC3389">
        <f t="shared" si="1271"/>
        <v>2</v>
      </c>
      <c r="AD3389">
        <f t="shared" si="1272"/>
        <v>3</v>
      </c>
      <c r="AE3389">
        <f t="shared" si="1275"/>
        <v>3.7</v>
      </c>
    </row>
    <row r="3390" spans="1:31" x14ac:dyDescent="0.3">
      <c r="A3390" t="s">
        <v>3455</v>
      </c>
      <c r="B3390">
        <v>50</v>
      </c>
      <c r="C3390" t="s">
        <v>50</v>
      </c>
      <c r="D3390" t="s">
        <v>77</v>
      </c>
      <c r="E3390" t="s">
        <v>44</v>
      </c>
      <c r="F3390">
        <v>28</v>
      </c>
      <c r="G3390" t="s">
        <v>37</v>
      </c>
      <c r="H3390">
        <v>20</v>
      </c>
      <c r="I3390">
        <v>0</v>
      </c>
      <c r="J3390">
        <v>3</v>
      </c>
      <c r="K3390" t="s">
        <v>53</v>
      </c>
      <c r="L3390" t="s">
        <v>46</v>
      </c>
      <c r="M3390" t="s">
        <v>54</v>
      </c>
      <c r="N3390" t="s">
        <v>39</v>
      </c>
      <c r="O3390">
        <v>5</v>
      </c>
      <c r="P3390" t="s">
        <v>29</v>
      </c>
      <c r="Q3390">
        <v>5</v>
      </c>
      <c r="R3390" t="s">
        <v>30</v>
      </c>
      <c r="S3390" t="s">
        <v>47</v>
      </c>
      <c r="T3390" t="s">
        <v>32</v>
      </c>
      <c r="U3390" t="str">
        <f t="shared" si="1273"/>
        <v>Gen X</v>
      </c>
      <c r="V3390" t="str">
        <f t="shared" si="1278"/>
        <v>very low</v>
      </c>
      <c r="W3390" t="str">
        <f t="shared" si="1274"/>
        <v>MEDIUM</v>
      </c>
      <c r="X3390" s="8">
        <f t="shared" si="1282"/>
        <v>3</v>
      </c>
      <c r="Y3390">
        <f t="shared" si="1267"/>
        <v>5</v>
      </c>
      <c r="Z3390">
        <f t="shared" si="1268"/>
        <v>1</v>
      </c>
      <c r="AA3390">
        <f t="shared" si="1269"/>
        <v>5</v>
      </c>
      <c r="AB3390">
        <f t="shared" si="1270"/>
        <v>5</v>
      </c>
      <c r="AC3390">
        <f t="shared" si="1271"/>
        <v>5</v>
      </c>
      <c r="AD3390">
        <f t="shared" si="1272"/>
        <v>1</v>
      </c>
      <c r="AE3390">
        <f t="shared" si="1275"/>
        <v>3</v>
      </c>
    </row>
    <row r="3391" spans="1:31" x14ac:dyDescent="0.3">
      <c r="A3391" t="s">
        <v>3456</v>
      </c>
      <c r="B3391">
        <v>42</v>
      </c>
      <c r="C3391" t="s">
        <v>34</v>
      </c>
      <c r="D3391" t="s">
        <v>22</v>
      </c>
      <c r="E3391" t="s">
        <v>23</v>
      </c>
      <c r="F3391">
        <v>19</v>
      </c>
      <c r="G3391" t="s">
        <v>24</v>
      </c>
      <c r="H3391">
        <v>24</v>
      </c>
      <c r="I3391">
        <v>15</v>
      </c>
      <c r="J3391">
        <v>1</v>
      </c>
      <c r="K3391" t="s">
        <v>25</v>
      </c>
      <c r="L3391" t="s">
        <v>84</v>
      </c>
      <c r="M3391" t="s">
        <v>27</v>
      </c>
      <c r="N3391" t="s">
        <v>28</v>
      </c>
      <c r="O3391">
        <v>3</v>
      </c>
      <c r="P3391" t="s">
        <v>40</v>
      </c>
      <c r="Q3391">
        <v>2</v>
      </c>
      <c r="R3391" t="s">
        <v>65</v>
      </c>
      <c r="S3391" t="s">
        <v>58</v>
      </c>
      <c r="T3391" t="s">
        <v>41</v>
      </c>
      <c r="U3391" t="str">
        <f t="shared" si="1273"/>
        <v>Millennieals</v>
      </c>
      <c r="V3391" t="str">
        <f t="shared" si="1278"/>
        <v>low</v>
      </c>
      <c r="W3391" t="str">
        <f t="shared" si="1274"/>
        <v>MEDIUM</v>
      </c>
      <c r="X3391" s="8">
        <f t="shared" si="1282"/>
        <v>2.5714285714285716</v>
      </c>
      <c r="Y3391">
        <f t="shared" si="1267"/>
        <v>2</v>
      </c>
      <c r="Z3391">
        <f t="shared" si="1268"/>
        <v>3</v>
      </c>
      <c r="AA3391">
        <f t="shared" si="1269"/>
        <v>4</v>
      </c>
      <c r="AB3391">
        <f t="shared" si="1270"/>
        <v>2</v>
      </c>
      <c r="AC3391">
        <f t="shared" si="1271"/>
        <v>2</v>
      </c>
      <c r="AD3391">
        <f t="shared" si="1272"/>
        <v>3</v>
      </c>
      <c r="AE3391">
        <f t="shared" si="1275"/>
        <v>2.4500000000000002</v>
      </c>
    </row>
    <row r="3392" spans="1:31" x14ac:dyDescent="0.3">
      <c r="A3392" t="s">
        <v>3457</v>
      </c>
      <c r="B3392">
        <v>47</v>
      </c>
      <c r="C3392" t="s">
        <v>62</v>
      </c>
      <c r="D3392" t="s">
        <v>56</v>
      </c>
      <c r="E3392" t="s">
        <v>80</v>
      </c>
      <c r="F3392">
        <v>12</v>
      </c>
      <c r="G3392" t="s">
        <v>24</v>
      </c>
      <c r="H3392">
        <v>20</v>
      </c>
      <c r="I3392">
        <v>13</v>
      </c>
      <c r="J3392">
        <v>4</v>
      </c>
      <c r="K3392" t="s">
        <v>25</v>
      </c>
      <c r="L3392" t="s">
        <v>84</v>
      </c>
      <c r="M3392" t="s">
        <v>27</v>
      </c>
      <c r="N3392" t="s">
        <v>45</v>
      </c>
      <c r="O3392">
        <v>5</v>
      </c>
      <c r="P3392" t="s">
        <v>40</v>
      </c>
      <c r="Q3392">
        <v>5</v>
      </c>
      <c r="R3392" t="s">
        <v>30</v>
      </c>
      <c r="S3392" t="s">
        <v>31</v>
      </c>
      <c r="T3392" t="s">
        <v>60</v>
      </c>
      <c r="U3392" t="str">
        <f t="shared" si="1273"/>
        <v>Gen X</v>
      </c>
      <c r="V3392" t="str">
        <f t="shared" si="1278"/>
        <v>very low</v>
      </c>
      <c r="W3392" t="str">
        <f t="shared" si="1274"/>
        <v>MEDIUM</v>
      </c>
      <c r="X3392" s="8">
        <f t="shared" si="1282"/>
        <v>3.3571428571428572</v>
      </c>
      <c r="Y3392">
        <f t="shared" si="1267"/>
        <v>2</v>
      </c>
      <c r="Z3392">
        <f t="shared" si="1268"/>
        <v>5</v>
      </c>
      <c r="AA3392">
        <f t="shared" si="1269"/>
        <v>5</v>
      </c>
      <c r="AB3392">
        <f t="shared" si="1270"/>
        <v>3.5</v>
      </c>
      <c r="AC3392">
        <f t="shared" si="1271"/>
        <v>2</v>
      </c>
      <c r="AD3392">
        <f t="shared" si="1272"/>
        <v>3</v>
      </c>
      <c r="AE3392">
        <f t="shared" si="1275"/>
        <v>3.25</v>
      </c>
    </row>
    <row r="3393" spans="1:31" x14ac:dyDescent="0.3">
      <c r="A3393" t="s">
        <v>3458</v>
      </c>
      <c r="B3393">
        <v>40</v>
      </c>
      <c r="C3393" t="s">
        <v>21</v>
      </c>
      <c r="D3393" t="s">
        <v>35</v>
      </c>
      <c r="E3393" t="s">
        <v>51</v>
      </c>
      <c r="F3393">
        <v>27</v>
      </c>
      <c r="G3393" t="s">
        <v>24</v>
      </c>
      <c r="H3393">
        <v>47</v>
      </c>
      <c r="I3393">
        <v>11</v>
      </c>
      <c r="J3393">
        <v>1</v>
      </c>
      <c r="K3393" t="s">
        <v>53</v>
      </c>
      <c r="L3393" t="s">
        <v>84</v>
      </c>
      <c r="M3393" t="s">
        <v>54</v>
      </c>
      <c r="N3393" t="s">
        <v>45</v>
      </c>
      <c r="O3393">
        <v>5</v>
      </c>
      <c r="P3393" t="s">
        <v>64</v>
      </c>
      <c r="Q3393">
        <v>5</v>
      </c>
      <c r="R3393" t="s">
        <v>46</v>
      </c>
      <c r="S3393" t="s">
        <v>31</v>
      </c>
      <c r="T3393" t="s">
        <v>71</v>
      </c>
      <c r="U3393" t="str">
        <f t="shared" si="1273"/>
        <v>Millennieals</v>
      </c>
      <c r="V3393" t="str">
        <f t="shared" si="1278"/>
        <v>high</v>
      </c>
      <c r="W3393" t="str">
        <f t="shared" si="1274"/>
        <v>MEDIUM</v>
      </c>
      <c r="X3393" s="8">
        <f t="shared" si="1282"/>
        <v>2.4285714285714284</v>
      </c>
      <c r="Y3393">
        <f t="shared" si="1267"/>
        <v>2</v>
      </c>
      <c r="Z3393">
        <f t="shared" si="1268"/>
        <v>5</v>
      </c>
      <c r="AA3393">
        <f t="shared" si="1269"/>
        <v>2</v>
      </c>
      <c r="AB3393">
        <f t="shared" si="1270"/>
        <v>5</v>
      </c>
      <c r="AC3393">
        <f t="shared" si="1271"/>
        <v>5</v>
      </c>
      <c r="AD3393">
        <f t="shared" si="1272"/>
        <v>1</v>
      </c>
      <c r="AE3393">
        <f t="shared" si="1275"/>
        <v>2.5000000000000004</v>
      </c>
    </row>
    <row r="3394" spans="1:31" x14ac:dyDescent="0.3">
      <c r="A3394" t="s">
        <v>3459</v>
      </c>
      <c r="B3394">
        <v>50</v>
      </c>
      <c r="C3394" t="s">
        <v>34</v>
      </c>
      <c r="D3394" t="s">
        <v>73</v>
      </c>
      <c r="E3394" t="s">
        <v>36</v>
      </c>
      <c r="F3394">
        <v>4</v>
      </c>
      <c r="G3394" t="s">
        <v>52</v>
      </c>
      <c r="H3394">
        <v>46</v>
      </c>
      <c r="I3394">
        <v>12</v>
      </c>
      <c r="J3394">
        <v>1</v>
      </c>
      <c r="K3394" t="s">
        <v>25</v>
      </c>
      <c r="L3394" t="s">
        <v>38</v>
      </c>
      <c r="M3394" t="s">
        <v>54</v>
      </c>
      <c r="N3394" t="s">
        <v>28</v>
      </c>
      <c r="O3394">
        <v>3</v>
      </c>
      <c r="P3394" t="s">
        <v>40</v>
      </c>
      <c r="Q3394">
        <v>1</v>
      </c>
      <c r="R3394" t="s">
        <v>65</v>
      </c>
      <c r="S3394" t="s">
        <v>58</v>
      </c>
      <c r="T3394" t="s">
        <v>71</v>
      </c>
      <c r="U3394" t="str">
        <f t="shared" si="1273"/>
        <v>Gen X</v>
      </c>
      <c r="V3394" t="str">
        <f t="shared" si="1278"/>
        <v>high</v>
      </c>
      <c r="W3394" t="str">
        <f t="shared" si="1274"/>
        <v>MEDIUM</v>
      </c>
      <c r="X3394" s="8">
        <f t="shared" si="1282"/>
        <v>2.5714285714285716</v>
      </c>
      <c r="Y3394">
        <f t="shared" ref="Y3394:Y3457" si="1291">IF(L3394="Depression",1,IF(L3394="Burnout",2,IF(L3394="Anxiety",3,5)))</f>
        <v>3</v>
      </c>
      <c r="Z3394">
        <f t="shared" ref="Z3394:Z3457" si="1292">IF(S3394="Good",5,IF(S3394="Poor",1,3))</f>
        <v>3</v>
      </c>
      <c r="AA3394">
        <f t="shared" ref="AA3394:AA3457" si="1293">IF(H3394&lt;=20,5,IF(H3394&lt;=35,4,IF(H3394&lt;=45,3,IF(H3394&lt;=55,2,IF(H3394&gt;55,1 )))))</f>
        <v>2</v>
      </c>
      <c r="AB3394">
        <f t="shared" ref="AB3394:AB3457" si="1294">AVERAGE(AC3394,Q3394)</f>
        <v>3</v>
      </c>
      <c r="AC3394">
        <f t="shared" ref="AC3394:AC3457" si="1295">IF(M3394="yes",5,2)</f>
        <v>5</v>
      </c>
      <c r="AD3394">
        <f t="shared" ref="AD3394:AD3457" si="1296">IF(K3394="High",1,IF(K3394="Medium",3,5))</f>
        <v>3</v>
      </c>
      <c r="AE3394">
        <f t="shared" si="1275"/>
        <v>2.85</v>
      </c>
    </row>
    <row r="3395" spans="1:31" x14ac:dyDescent="0.3">
      <c r="A3395" t="s">
        <v>3460</v>
      </c>
      <c r="B3395">
        <v>52</v>
      </c>
      <c r="C3395" t="s">
        <v>62</v>
      </c>
      <c r="D3395" t="s">
        <v>35</v>
      </c>
      <c r="E3395" t="s">
        <v>23</v>
      </c>
      <c r="F3395">
        <v>3</v>
      </c>
      <c r="G3395" t="s">
        <v>37</v>
      </c>
      <c r="H3395">
        <v>41</v>
      </c>
      <c r="I3395">
        <v>12</v>
      </c>
      <c r="J3395">
        <v>5</v>
      </c>
      <c r="K3395" t="s">
        <v>63</v>
      </c>
      <c r="L3395" t="s">
        <v>38</v>
      </c>
      <c r="M3395" t="s">
        <v>27</v>
      </c>
      <c r="N3395" t="s">
        <v>39</v>
      </c>
      <c r="O3395">
        <v>1</v>
      </c>
      <c r="P3395" t="s">
        <v>29</v>
      </c>
      <c r="Q3395">
        <v>4</v>
      </c>
      <c r="R3395" t="s">
        <v>46</v>
      </c>
      <c r="S3395" t="s">
        <v>47</v>
      </c>
      <c r="T3395" t="s">
        <v>71</v>
      </c>
      <c r="U3395" t="str">
        <f t="shared" ref="U3395:U3458" si="1297">IF(B3395&lt;=28,"GEN Z",IF(B3395&lt;=44,"Millennieals",IF(B3395&lt;=60,"Gen X","baby")))</f>
        <v>Gen X</v>
      </c>
      <c r="V3395" t="str">
        <f t="shared" si="1278"/>
        <v>standard</v>
      </c>
      <c r="W3395" t="str">
        <f t="shared" ref="W3395:W3458" si="1298">IF(AE3395&lt;=2,"poor",IF(AE3395&lt;=3.5,"MEDIUM","Good"))</f>
        <v>MEDIUM</v>
      </c>
      <c r="X3395" s="8">
        <f t="shared" si="1282"/>
        <v>3.5714285714285716</v>
      </c>
      <c r="Y3395">
        <f t="shared" si="1291"/>
        <v>3</v>
      </c>
      <c r="Z3395">
        <f t="shared" si="1292"/>
        <v>1</v>
      </c>
      <c r="AA3395">
        <f t="shared" si="1293"/>
        <v>3</v>
      </c>
      <c r="AB3395">
        <f t="shared" si="1294"/>
        <v>3</v>
      </c>
      <c r="AC3395">
        <f t="shared" si="1295"/>
        <v>2</v>
      </c>
      <c r="AD3395">
        <f t="shared" si="1296"/>
        <v>5</v>
      </c>
      <c r="AE3395">
        <f t="shared" ref="AE3395:AE3458" si="1299">AD3395*0.3+Y3395*0.25+Z3395*0.15+J3395*0.1+AB3395*0.1+AC3395*0.05+AA3395*0.05</f>
        <v>3.45</v>
      </c>
    </row>
    <row r="3396" spans="1:31" x14ac:dyDescent="0.3">
      <c r="A3396" t="s">
        <v>3461</v>
      </c>
      <c r="B3396">
        <v>43</v>
      </c>
      <c r="C3396" t="s">
        <v>34</v>
      </c>
      <c r="D3396" t="s">
        <v>35</v>
      </c>
      <c r="E3396" t="s">
        <v>44</v>
      </c>
      <c r="F3396">
        <v>11</v>
      </c>
      <c r="G3396" t="s">
        <v>37</v>
      </c>
      <c r="H3396">
        <v>52</v>
      </c>
      <c r="I3396">
        <v>5</v>
      </c>
      <c r="J3396">
        <v>2</v>
      </c>
      <c r="K3396" t="s">
        <v>25</v>
      </c>
      <c r="L3396" t="s">
        <v>38</v>
      </c>
      <c r="M3396" t="s">
        <v>54</v>
      </c>
      <c r="N3396" t="s">
        <v>28</v>
      </c>
      <c r="O3396">
        <v>2</v>
      </c>
      <c r="P3396" t="s">
        <v>29</v>
      </c>
      <c r="Q3396">
        <v>5</v>
      </c>
      <c r="R3396" t="s">
        <v>65</v>
      </c>
      <c r="S3396" t="s">
        <v>47</v>
      </c>
      <c r="T3396" t="s">
        <v>71</v>
      </c>
      <c r="U3396" t="str">
        <f t="shared" si="1297"/>
        <v>Millennieals</v>
      </c>
      <c r="V3396" t="str">
        <f t="shared" si="1278"/>
        <v>high</v>
      </c>
      <c r="W3396" t="str">
        <f t="shared" si="1298"/>
        <v>MEDIUM</v>
      </c>
      <c r="X3396" s="8">
        <f t="shared" si="1282"/>
        <v>2.8571428571428572</v>
      </c>
      <c r="Y3396">
        <f t="shared" si="1291"/>
        <v>3</v>
      </c>
      <c r="Z3396">
        <f t="shared" si="1292"/>
        <v>1</v>
      </c>
      <c r="AA3396">
        <f t="shared" si="1293"/>
        <v>2</v>
      </c>
      <c r="AB3396">
        <f t="shared" si="1294"/>
        <v>5</v>
      </c>
      <c r="AC3396">
        <f t="shared" si="1295"/>
        <v>5</v>
      </c>
      <c r="AD3396">
        <f t="shared" si="1296"/>
        <v>3</v>
      </c>
      <c r="AE3396">
        <f t="shared" si="1299"/>
        <v>2.85</v>
      </c>
    </row>
    <row r="3397" spans="1:31" x14ac:dyDescent="0.3">
      <c r="A3397" t="s">
        <v>3462</v>
      </c>
      <c r="B3397">
        <v>37</v>
      </c>
      <c r="C3397" t="s">
        <v>50</v>
      </c>
      <c r="D3397" t="s">
        <v>43</v>
      </c>
      <c r="E3397" t="s">
        <v>44</v>
      </c>
      <c r="F3397">
        <v>3</v>
      </c>
      <c r="G3397" t="s">
        <v>52</v>
      </c>
      <c r="H3397">
        <v>48</v>
      </c>
      <c r="I3397">
        <v>0</v>
      </c>
      <c r="J3397">
        <v>2</v>
      </c>
      <c r="K3397" t="s">
        <v>53</v>
      </c>
      <c r="L3397" t="s">
        <v>26</v>
      </c>
      <c r="M3397" t="s">
        <v>27</v>
      </c>
      <c r="N3397" t="s">
        <v>39</v>
      </c>
      <c r="O3397">
        <v>5</v>
      </c>
      <c r="P3397" t="s">
        <v>40</v>
      </c>
      <c r="Q3397">
        <v>5</v>
      </c>
      <c r="R3397" t="s">
        <v>30</v>
      </c>
      <c r="S3397" t="s">
        <v>47</v>
      </c>
      <c r="T3397" t="s">
        <v>60</v>
      </c>
      <c r="U3397" t="str">
        <f t="shared" si="1297"/>
        <v>Millennieals</v>
      </c>
      <c r="V3397" t="str">
        <f t="shared" si="1278"/>
        <v>high</v>
      </c>
      <c r="W3397" t="str">
        <f t="shared" si="1298"/>
        <v>poor</v>
      </c>
      <c r="X3397" s="8">
        <f t="shared" ref="X3397" si="1300">AVERAGE(6-(AD3397),6-(Y3397),6-(O3397),J3397,AB3397,Z3397,6-(AA3397))</f>
        <v>3.0714285714285716</v>
      </c>
      <c r="Y3397">
        <f t="shared" si="1291"/>
        <v>1</v>
      </c>
      <c r="Z3397">
        <f t="shared" si="1292"/>
        <v>1</v>
      </c>
      <c r="AA3397">
        <f t="shared" si="1293"/>
        <v>2</v>
      </c>
      <c r="AB3397">
        <f t="shared" si="1294"/>
        <v>3.5</v>
      </c>
      <c r="AC3397">
        <f t="shared" si="1295"/>
        <v>2</v>
      </c>
      <c r="AD3397">
        <f t="shared" si="1296"/>
        <v>1</v>
      </c>
      <c r="AE3397">
        <f t="shared" si="1299"/>
        <v>1.4500000000000004</v>
      </c>
    </row>
    <row r="3398" spans="1:31" x14ac:dyDescent="0.3">
      <c r="A3398" t="s">
        <v>3463</v>
      </c>
      <c r="B3398">
        <v>35</v>
      </c>
      <c r="C3398" t="s">
        <v>62</v>
      </c>
      <c r="D3398" t="s">
        <v>22</v>
      </c>
      <c r="E3398" t="s">
        <v>80</v>
      </c>
      <c r="F3398">
        <v>15</v>
      </c>
      <c r="G3398" t="s">
        <v>24</v>
      </c>
      <c r="H3398">
        <v>59</v>
      </c>
      <c r="I3398">
        <v>6</v>
      </c>
      <c r="J3398">
        <v>4</v>
      </c>
      <c r="K3398" t="s">
        <v>25</v>
      </c>
      <c r="L3398" t="s">
        <v>38</v>
      </c>
      <c r="M3398" t="s">
        <v>54</v>
      </c>
      <c r="N3398" t="s">
        <v>39</v>
      </c>
      <c r="O3398">
        <v>5</v>
      </c>
      <c r="P3398" t="s">
        <v>29</v>
      </c>
      <c r="Q3398">
        <v>4</v>
      </c>
      <c r="R3398" t="s">
        <v>65</v>
      </c>
      <c r="S3398" t="s">
        <v>47</v>
      </c>
      <c r="T3398" t="s">
        <v>41</v>
      </c>
      <c r="U3398" t="str">
        <f t="shared" si="1297"/>
        <v>Millennieals</v>
      </c>
      <c r="V3398" t="str">
        <f t="shared" si="1278"/>
        <v xml:space="preserve">very high </v>
      </c>
      <c r="W3398" t="str">
        <f t="shared" si="1298"/>
        <v>MEDIUM</v>
      </c>
      <c r="X3398" s="8">
        <f t="shared" ref="X3398" si="1301">AVERAGE((AD3398),(Y3398),6-(O3398),J3398,AB3398,Z3398,(AA3398))</f>
        <v>2.5</v>
      </c>
      <c r="Y3398">
        <f t="shared" si="1291"/>
        <v>3</v>
      </c>
      <c r="Z3398">
        <f t="shared" si="1292"/>
        <v>1</v>
      </c>
      <c r="AA3398">
        <f t="shared" si="1293"/>
        <v>1</v>
      </c>
      <c r="AB3398">
        <f t="shared" si="1294"/>
        <v>4.5</v>
      </c>
      <c r="AC3398">
        <f t="shared" si="1295"/>
        <v>5</v>
      </c>
      <c r="AD3398">
        <f t="shared" si="1296"/>
        <v>3</v>
      </c>
      <c r="AE3398">
        <f t="shared" si="1299"/>
        <v>2.9499999999999997</v>
      </c>
    </row>
    <row r="3399" spans="1:31" x14ac:dyDescent="0.3">
      <c r="A3399" t="s">
        <v>3464</v>
      </c>
      <c r="B3399">
        <v>22</v>
      </c>
      <c r="C3399" t="s">
        <v>34</v>
      </c>
      <c r="D3399" t="s">
        <v>77</v>
      </c>
      <c r="E3399" t="s">
        <v>44</v>
      </c>
      <c r="F3399">
        <v>11</v>
      </c>
      <c r="G3399" t="s">
        <v>24</v>
      </c>
      <c r="H3399">
        <v>25</v>
      </c>
      <c r="I3399">
        <v>0</v>
      </c>
      <c r="J3399">
        <v>2</v>
      </c>
      <c r="K3399" t="s">
        <v>63</v>
      </c>
      <c r="L3399" t="s">
        <v>46</v>
      </c>
      <c r="M3399" t="s">
        <v>27</v>
      </c>
      <c r="N3399" t="s">
        <v>39</v>
      </c>
      <c r="O3399">
        <v>3</v>
      </c>
      <c r="P3399" t="s">
        <v>64</v>
      </c>
      <c r="Q3399">
        <v>1</v>
      </c>
      <c r="R3399" t="s">
        <v>30</v>
      </c>
      <c r="S3399" t="s">
        <v>58</v>
      </c>
      <c r="T3399" t="s">
        <v>74</v>
      </c>
      <c r="U3399" t="str">
        <f t="shared" si="1297"/>
        <v>GEN Z</v>
      </c>
      <c r="V3399" t="str">
        <f t="shared" si="1278"/>
        <v>low</v>
      </c>
      <c r="W3399" t="str">
        <f t="shared" si="1298"/>
        <v>Good</v>
      </c>
      <c r="X3399" s="8">
        <f t="shared" si="1282"/>
        <v>3.3571428571428572</v>
      </c>
      <c r="Y3399">
        <f t="shared" si="1291"/>
        <v>5</v>
      </c>
      <c r="Z3399">
        <f t="shared" si="1292"/>
        <v>3</v>
      </c>
      <c r="AA3399">
        <f t="shared" si="1293"/>
        <v>4</v>
      </c>
      <c r="AB3399">
        <f t="shared" si="1294"/>
        <v>1.5</v>
      </c>
      <c r="AC3399">
        <f t="shared" si="1295"/>
        <v>2</v>
      </c>
      <c r="AD3399">
        <f t="shared" si="1296"/>
        <v>5</v>
      </c>
      <c r="AE3399">
        <f t="shared" si="1299"/>
        <v>3.8500000000000005</v>
      </c>
    </row>
    <row r="3400" spans="1:31" x14ac:dyDescent="0.3">
      <c r="A3400" t="s">
        <v>3465</v>
      </c>
      <c r="B3400">
        <v>40</v>
      </c>
      <c r="C3400" t="s">
        <v>21</v>
      </c>
      <c r="D3400" t="s">
        <v>43</v>
      </c>
      <c r="E3400" t="s">
        <v>80</v>
      </c>
      <c r="F3400">
        <v>14</v>
      </c>
      <c r="G3400" t="s">
        <v>24</v>
      </c>
      <c r="H3400">
        <v>53</v>
      </c>
      <c r="I3400">
        <v>4</v>
      </c>
      <c r="J3400">
        <v>3</v>
      </c>
      <c r="K3400" t="s">
        <v>63</v>
      </c>
      <c r="L3400" t="s">
        <v>84</v>
      </c>
      <c r="M3400" t="s">
        <v>54</v>
      </c>
      <c r="N3400" t="s">
        <v>45</v>
      </c>
      <c r="O3400">
        <v>5</v>
      </c>
      <c r="P3400" t="s">
        <v>64</v>
      </c>
      <c r="Q3400">
        <v>3</v>
      </c>
      <c r="R3400" t="s">
        <v>65</v>
      </c>
      <c r="S3400" t="s">
        <v>47</v>
      </c>
      <c r="T3400" t="s">
        <v>74</v>
      </c>
      <c r="U3400" t="str">
        <f t="shared" si="1297"/>
        <v>Millennieals</v>
      </c>
      <c r="V3400" t="str">
        <f t="shared" si="1278"/>
        <v>high</v>
      </c>
      <c r="W3400" t="str">
        <f t="shared" si="1298"/>
        <v>MEDIUM</v>
      </c>
      <c r="X3400" s="8">
        <f t="shared" si="1282"/>
        <v>2.5714285714285716</v>
      </c>
      <c r="Y3400">
        <f t="shared" si="1291"/>
        <v>2</v>
      </c>
      <c r="Z3400">
        <f t="shared" si="1292"/>
        <v>1</v>
      </c>
      <c r="AA3400">
        <f t="shared" si="1293"/>
        <v>2</v>
      </c>
      <c r="AB3400">
        <f t="shared" si="1294"/>
        <v>4</v>
      </c>
      <c r="AC3400">
        <f t="shared" si="1295"/>
        <v>5</v>
      </c>
      <c r="AD3400">
        <f t="shared" si="1296"/>
        <v>5</v>
      </c>
      <c r="AE3400">
        <f t="shared" si="1299"/>
        <v>3.2</v>
      </c>
    </row>
    <row r="3401" spans="1:31" x14ac:dyDescent="0.3">
      <c r="A3401" t="s">
        <v>3466</v>
      </c>
      <c r="B3401">
        <v>38</v>
      </c>
      <c r="C3401" t="s">
        <v>34</v>
      </c>
      <c r="D3401" t="s">
        <v>43</v>
      </c>
      <c r="E3401" t="s">
        <v>57</v>
      </c>
      <c r="F3401">
        <v>22</v>
      </c>
      <c r="G3401" t="s">
        <v>37</v>
      </c>
      <c r="H3401">
        <v>49</v>
      </c>
      <c r="I3401">
        <v>9</v>
      </c>
      <c r="J3401">
        <v>5</v>
      </c>
      <c r="K3401" t="s">
        <v>53</v>
      </c>
      <c r="L3401" t="s">
        <v>46</v>
      </c>
      <c r="M3401" t="s">
        <v>54</v>
      </c>
      <c r="N3401" t="s">
        <v>39</v>
      </c>
      <c r="O3401">
        <v>5</v>
      </c>
      <c r="P3401" t="s">
        <v>29</v>
      </c>
      <c r="Q3401">
        <v>3</v>
      </c>
      <c r="R3401" t="s">
        <v>46</v>
      </c>
      <c r="S3401" t="s">
        <v>58</v>
      </c>
      <c r="T3401" t="s">
        <v>41</v>
      </c>
      <c r="U3401" t="str">
        <f t="shared" si="1297"/>
        <v>Millennieals</v>
      </c>
      <c r="V3401" t="str">
        <f t="shared" si="1278"/>
        <v>high</v>
      </c>
      <c r="W3401" t="str">
        <f t="shared" si="1298"/>
        <v>MEDIUM</v>
      </c>
      <c r="X3401" s="8">
        <f t="shared" si="1282"/>
        <v>3</v>
      </c>
      <c r="Y3401">
        <f t="shared" si="1291"/>
        <v>5</v>
      </c>
      <c r="Z3401">
        <f t="shared" si="1292"/>
        <v>3</v>
      </c>
      <c r="AA3401">
        <f t="shared" si="1293"/>
        <v>2</v>
      </c>
      <c r="AB3401">
        <f t="shared" si="1294"/>
        <v>4</v>
      </c>
      <c r="AC3401">
        <f t="shared" si="1295"/>
        <v>5</v>
      </c>
      <c r="AD3401">
        <f t="shared" si="1296"/>
        <v>1</v>
      </c>
      <c r="AE3401">
        <f t="shared" si="1299"/>
        <v>3.25</v>
      </c>
    </row>
    <row r="3402" spans="1:31" x14ac:dyDescent="0.3">
      <c r="A3402" t="s">
        <v>3467</v>
      </c>
      <c r="B3402">
        <v>23</v>
      </c>
      <c r="C3402" t="s">
        <v>34</v>
      </c>
      <c r="D3402" t="s">
        <v>73</v>
      </c>
      <c r="E3402" t="s">
        <v>67</v>
      </c>
      <c r="F3402">
        <v>9</v>
      </c>
      <c r="G3402" t="s">
        <v>24</v>
      </c>
      <c r="H3402">
        <v>40</v>
      </c>
      <c r="I3402">
        <v>9</v>
      </c>
      <c r="J3402">
        <v>5</v>
      </c>
      <c r="K3402" t="s">
        <v>25</v>
      </c>
      <c r="L3402" t="s">
        <v>38</v>
      </c>
      <c r="M3402" t="s">
        <v>54</v>
      </c>
      <c r="N3402" t="s">
        <v>39</v>
      </c>
      <c r="O3402">
        <v>4</v>
      </c>
      <c r="P3402" t="s">
        <v>64</v>
      </c>
      <c r="Q3402">
        <v>1</v>
      </c>
      <c r="R3402" t="s">
        <v>46</v>
      </c>
      <c r="S3402" t="s">
        <v>31</v>
      </c>
      <c r="T3402" t="s">
        <v>41</v>
      </c>
      <c r="U3402" t="str">
        <f t="shared" si="1297"/>
        <v>GEN Z</v>
      </c>
      <c r="V3402" t="str">
        <f t="shared" si="1278"/>
        <v>standard</v>
      </c>
      <c r="W3402" t="str">
        <f t="shared" si="1298"/>
        <v>Good</v>
      </c>
      <c r="X3402" s="8">
        <f t="shared" si="1282"/>
        <v>3.4285714285714284</v>
      </c>
      <c r="Y3402">
        <f t="shared" si="1291"/>
        <v>3</v>
      </c>
      <c r="Z3402">
        <f t="shared" si="1292"/>
        <v>5</v>
      </c>
      <c r="AA3402">
        <f t="shared" si="1293"/>
        <v>3</v>
      </c>
      <c r="AB3402">
        <f t="shared" si="1294"/>
        <v>3</v>
      </c>
      <c r="AC3402">
        <f t="shared" si="1295"/>
        <v>5</v>
      </c>
      <c r="AD3402">
        <f t="shared" si="1296"/>
        <v>3</v>
      </c>
      <c r="AE3402">
        <f t="shared" si="1299"/>
        <v>3.6</v>
      </c>
    </row>
    <row r="3403" spans="1:31" x14ac:dyDescent="0.3">
      <c r="A3403" t="s">
        <v>3468</v>
      </c>
      <c r="B3403">
        <v>46</v>
      </c>
      <c r="C3403" t="s">
        <v>50</v>
      </c>
      <c r="D3403" t="s">
        <v>35</v>
      </c>
      <c r="E3403" t="s">
        <v>57</v>
      </c>
      <c r="F3403">
        <v>13</v>
      </c>
      <c r="G3403" t="s">
        <v>37</v>
      </c>
      <c r="H3403">
        <v>47</v>
      </c>
      <c r="I3403">
        <v>10</v>
      </c>
      <c r="J3403">
        <v>1</v>
      </c>
      <c r="K3403" t="s">
        <v>53</v>
      </c>
      <c r="L3403" t="s">
        <v>84</v>
      </c>
      <c r="M3403" t="s">
        <v>27</v>
      </c>
      <c r="N3403" t="s">
        <v>39</v>
      </c>
      <c r="O3403">
        <v>2</v>
      </c>
      <c r="P3403" t="s">
        <v>40</v>
      </c>
      <c r="Q3403">
        <v>3</v>
      </c>
      <c r="R3403" t="s">
        <v>30</v>
      </c>
      <c r="S3403" t="s">
        <v>31</v>
      </c>
      <c r="T3403" t="s">
        <v>32</v>
      </c>
      <c r="U3403" t="str">
        <f t="shared" si="1297"/>
        <v>Gen X</v>
      </c>
      <c r="V3403" t="str">
        <f t="shared" ref="V3403:V3466" si="1302">IF(H3403&lt;=20,"very low",IF(H3403&lt;=35,"low",IF(H3403&lt;=45,"standard",IF(H3403&lt;=55,"high",IF(H3403&gt;55,"very high ")))))</f>
        <v>high</v>
      </c>
      <c r="W3403" t="str">
        <f t="shared" si="1298"/>
        <v>MEDIUM</v>
      </c>
      <c r="X3403" s="8">
        <f t="shared" si="1282"/>
        <v>2.5</v>
      </c>
      <c r="Y3403">
        <f t="shared" si="1291"/>
        <v>2</v>
      </c>
      <c r="Z3403">
        <f t="shared" si="1292"/>
        <v>5</v>
      </c>
      <c r="AA3403">
        <f t="shared" si="1293"/>
        <v>2</v>
      </c>
      <c r="AB3403">
        <f t="shared" si="1294"/>
        <v>2.5</v>
      </c>
      <c r="AC3403">
        <f t="shared" si="1295"/>
        <v>2</v>
      </c>
      <c r="AD3403">
        <f t="shared" si="1296"/>
        <v>1</v>
      </c>
      <c r="AE3403">
        <f t="shared" si="1299"/>
        <v>2.1</v>
      </c>
    </row>
    <row r="3404" spans="1:31" x14ac:dyDescent="0.3">
      <c r="A3404" t="s">
        <v>3469</v>
      </c>
      <c r="B3404">
        <v>37</v>
      </c>
      <c r="C3404" t="s">
        <v>62</v>
      </c>
      <c r="D3404" t="s">
        <v>43</v>
      </c>
      <c r="E3404" t="s">
        <v>23</v>
      </c>
      <c r="F3404">
        <v>12</v>
      </c>
      <c r="G3404" t="s">
        <v>37</v>
      </c>
      <c r="H3404">
        <v>47</v>
      </c>
      <c r="I3404">
        <v>7</v>
      </c>
      <c r="J3404">
        <v>3</v>
      </c>
      <c r="K3404" t="s">
        <v>25</v>
      </c>
      <c r="L3404" t="s">
        <v>84</v>
      </c>
      <c r="M3404" t="s">
        <v>54</v>
      </c>
      <c r="N3404" t="s">
        <v>45</v>
      </c>
      <c r="O3404">
        <v>4</v>
      </c>
      <c r="P3404" t="s">
        <v>40</v>
      </c>
      <c r="Q3404">
        <v>2</v>
      </c>
      <c r="R3404" t="s">
        <v>65</v>
      </c>
      <c r="S3404" t="s">
        <v>58</v>
      </c>
      <c r="T3404" t="s">
        <v>41</v>
      </c>
      <c r="U3404" t="str">
        <f t="shared" si="1297"/>
        <v>Millennieals</v>
      </c>
      <c r="V3404" t="str">
        <f t="shared" si="1302"/>
        <v>high</v>
      </c>
      <c r="W3404" t="str">
        <f t="shared" si="1298"/>
        <v>MEDIUM</v>
      </c>
      <c r="X3404" s="8">
        <f t="shared" si="1282"/>
        <v>2.6428571428571428</v>
      </c>
      <c r="Y3404">
        <f t="shared" si="1291"/>
        <v>2</v>
      </c>
      <c r="Z3404">
        <f t="shared" si="1292"/>
        <v>3</v>
      </c>
      <c r="AA3404">
        <f t="shared" si="1293"/>
        <v>2</v>
      </c>
      <c r="AB3404">
        <f t="shared" si="1294"/>
        <v>3.5</v>
      </c>
      <c r="AC3404">
        <f t="shared" si="1295"/>
        <v>5</v>
      </c>
      <c r="AD3404">
        <f t="shared" si="1296"/>
        <v>3</v>
      </c>
      <c r="AE3404">
        <f t="shared" si="1299"/>
        <v>2.85</v>
      </c>
    </row>
    <row r="3405" spans="1:31" x14ac:dyDescent="0.3">
      <c r="A3405" t="s">
        <v>3470</v>
      </c>
      <c r="B3405">
        <v>25</v>
      </c>
      <c r="C3405" t="s">
        <v>34</v>
      </c>
      <c r="D3405" t="s">
        <v>22</v>
      </c>
      <c r="E3405" t="s">
        <v>67</v>
      </c>
      <c r="F3405">
        <v>34</v>
      </c>
      <c r="G3405" t="s">
        <v>24</v>
      </c>
      <c r="H3405">
        <v>33</v>
      </c>
      <c r="I3405">
        <v>2</v>
      </c>
      <c r="J3405">
        <v>3</v>
      </c>
      <c r="K3405" t="s">
        <v>53</v>
      </c>
      <c r="L3405" t="s">
        <v>26</v>
      </c>
      <c r="M3405" t="s">
        <v>54</v>
      </c>
      <c r="N3405" t="s">
        <v>28</v>
      </c>
      <c r="O3405">
        <v>1</v>
      </c>
      <c r="P3405" t="s">
        <v>29</v>
      </c>
      <c r="Q3405">
        <v>4</v>
      </c>
      <c r="R3405" t="s">
        <v>30</v>
      </c>
      <c r="S3405" t="s">
        <v>31</v>
      </c>
      <c r="T3405" t="s">
        <v>32</v>
      </c>
      <c r="U3405" t="str">
        <f t="shared" si="1297"/>
        <v>GEN Z</v>
      </c>
      <c r="V3405" t="str">
        <f t="shared" si="1302"/>
        <v>low</v>
      </c>
      <c r="W3405" t="str">
        <f t="shared" si="1298"/>
        <v>MEDIUM</v>
      </c>
      <c r="X3405" s="8">
        <f t="shared" si="1282"/>
        <v>3.3571428571428572</v>
      </c>
      <c r="Y3405">
        <f t="shared" si="1291"/>
        <v>1</v>
      </c>
      <c r="Z3405">
        <f t="shared" si="1292"/>
        <v>5</v>
      </c>
      <c r="AA3405">
        <f t="shared" si="1293"/>
        <v>4</v>
      </c>
      <c r="AB3405">
        <f t="shared" si="1294"/>
        <v>4.5</v>
      </c>
      <c r="AC3405">
        <f t="shared" si="1295"/>
        <v>5</v>
      </c>
      <c r="AD3405">
        <f t="shared" si="1296"/>
        <v>1</v>
      </c>
      <c r="AE3405">
        <f t="shared" si="1299"/>
        <v>2.5000000000000004</v>
      </c>
    </row>
    <row r="3406" spans="1:31" x14ac:dyDescent="0.3">
      <c r="A3406" t="s">
        <v>3471</v>
      </c>
      <c r="B3406">
        <v>27</v>
      </c>
      <c r="C3406" t="s">
        <v>21</v>
      </c>
      <c r="D3406" t="s">
        <v>79</v>
      </c>
      <c r="E3406" t="s">
        <v>44</v>
      </c>
      <c r="F3406">
        <v>28</v>
      </c>
      <c r="G3406" t="s">
        <v>52</v>
      </c>
      <c r="H3406">
        <v>42</v>
      </c>
      <c r="I3406">
        <v>8</v>
      </c>
      <c r="J3406">
        <v>3</v>
      </c>
      <c r="K3406" t="s">
        <v>63</v>
      </c>
      <c r="L3406" t="s">
        <v>26</v>
      </c>
      <c r="M3406" t="s">
        <v>27</v>
      </c>
      <c r="N3406" t="s">
        <v>45</v>
      </c>
      <c r="O3406">
        <v>1</v>
      </c>
      <c r="P3406" t="s">
        <v>64</v>
      </c>
      <c r="Q3406">
        <v>2</v>
      </c>
      <c r="R3406" t="s">
        <v>30</v>
      </c>
      <c r="S3406" t="s">
        <v>31</v>
      </c>
      <c r="T3406" t="s">
        <v>32</v>
      </c>
      <c r="U3406" t="str">
        <f t="shared" si="1297"/>
        <v>GEN Z</v>
      </c>
      <c r="V3406" t="str">
        <f t="shared" si="1302"/>
        <v>standard</v>
      </c>
      <c r="W3406" t="str">
        <f t="shared" si="1298"/>
        <v>MEDIUM</v>
      </c>
      <c r="X3406" s="8">
        <f t="shared" ref="X3406" si="1303">AVERAGE(6-(AD3406),6-(Y3406),6-(O3406),J3406,AB3406,Z3406,6-(AA3406))</f>
        <v>3.4285714285714284</v>
      </c>
      <c r="Y3406">
        <f t="shared" si="1291"/>
        <v>1</v>
      </c>
      <c r="Z3406">
        <f t="shared" si="1292"/>
        <v>5</v>
      </c>
      <c r="AA3406">
        <f t="shared" si="1293"/>
        <v>3</v>
      </c>
      <c r="AB3406">
        <f t="shared" si="1294"/>
        <v>2</v>
      </c>
      <c r="AC3406">
        <f t="shared" si="1295"/>
        <v>2</v>
      </c>
      <c r="AD3406">
        <f t="shared" si="1296"/>
        <v>5</v>
      </c>
      <c r="AE3406">
        <f t="shared" si="1299"/>
        <v>3.25</v>
      </c>
    </row>
    <row r="3407" spans="1:31" x14ac:dyDescent="0.3">
      <c r="A3407" t="s">
        <v>3472</v>
      </c>
      <c r="B3407">
        <v>22</v>
      </c>
      <c r="C3407" t="s">
        <v>62</v>
      </c>
      <c r="D3407" t="s">
        <v>22</v>
      </c>
      <c r="E3407" t="s">
        <v>80</v>
      </c>
      <c r="F3407">
        <v>7</v>
      </c>
      <c r="G3407" t="s">
        <v>24</v>
      </c>
      <c r="H3407">
        <v>36</v>
      </c>
      <c r="I3407">
        <v>6</v>
      </c>
      <c r="J3407">
        <v>3</v>
      </c>
      <c r="K3407" t="s">
        <v>53</v>
      </c>
      <c r="L3407" t="s">
        <v>38</v>
      </c>
      <c r="M3407" t="s">
        <v>27</v>
      </c>
      <c r="N3407" t="s">
        <v>45</v>
      </c>
      <c r="O3407">
        <v>3</v>
      </c>
      <c r="P3407" t="s">
        <v>40</v>
      </c>
      <c r="Q3407">
        <v>5</v>
      </c>
      <c r="R3407" t="s">
        <v>30</v>
      </c>
      <c r="S3407" t="s">
        <v>31</v>
      </c>
      <c r="T3407" t="s">
        <v>48</v>
      </c>
      <c r="U3407" t="str">
        <f t="shared" si="1297"/>
        <v>GEN Z</v>
      </c>
      <c r="V3407" t="str">
        <f t="shared" si="1302"/>
        <v>standard</v>
      </c>
      <c r="W3407" t="str">
        <f t="shared" si="1298"/>
        <v>MEDIUM</v>
      </c>
      <c r="X3407" s="8">
        <f t="shared" ref="X3407" si="1304">AVERAGE((AD3407),(Y3407),6-(O3407),J3407,AB3407,Z3407,(AA3407))</f>
        <v>3.0714285714285716</v>
      </c>
      <c r="Y3407">
        <f t="shared" si="1291"/>
        <v>3</v>
      </c>
      <c r="Z3407">
        <f t="shared" si="1292"/>
        <v>5</v>
      </c>
      <c r="AA3407">
        <f t="shared" si="1293"/>
        <v>3</v>
      </c>
      <c r="AB3407">
        <f t="shared" si="1294"/>
        <v>3.5</v>
      </c>
      <c r="AC3407">
        <f t="shared" si="1295"/>
        <v>2</v>
      </c>
      <c r="AD3407">
        <f t="shared" si="1296"/>
        <v>1</v>
      </c>
      <c r="AE3407">
        <f t="shared" si="1299"/>
        <v>2.7</v>
      </c>
    </row>
    <row r="3408" spans="1:31" x14ac:dyDescent="0.3">
      <c r="A3408" t="s">
        <v>3473</v>
      </c>
      <c r="B3408">
        <v>46</v>
      </c>
      <c r="C3408" t="s">
        <v>34</v>
      </c>
      <c r="D3408" t="s">
        <v>79</v>
      </c>
      <c r="E3408" t="s">
        <v>80</v>
      </c>
      <c r="F3408">
        <v>9</v>
      </c>
      <c r="G3408" t="s">
        <v>24</v>
      </c>
      <c r="H3408">
        <v>22</v>
      </c>
      <c r="I3408">
        <v>13</v>
      </c>
      <c r="J3408">
        <v>2</v>
      </c>
      <c r="K3408" t="s">
        <v>53</v>
      </c>
      <c r="L3408" t="s">
        <v>38</v>
      </c>
      <c r="M3408" t="s">
        <v>27</v>
      </c>
      <c r="N3408" t="s">
        <v>45</v>
      </c>
      <c r="O3408">
        <v>1</v>
      </c>
      <c r="P3408" t="s">
        <v>40</v>
      </c>
      <c r="Q3408">
        <v>4</v>
      </c>
      <c r="R3408" t="s">
        <v>65</v>
      </c>
      <c r="S3408" t="s">
        <v>58</v>
      </c>
      <c r="T3408" t="s">
        <v>41</v>
      </c>
      <c r="U3408" t="str">
        <f t="shared" si="1297"/>
        <v>Gen X</v>
      </c>
      <c r="V3408" t="str">
        <f t="shared" si="1302"/>
        <v>low</v>
      </c>
      <c r="W3408" t="str">
        <f t="shared" si="1298"/>
        <v>MEDIUM</v>
      </c>
      <c r="X3408" s="8">
        <f t="shared" si="1282"/>
        <v>3</v>
      </c>
      <c r="Y3408">
        <f t="shared" si="1291"/>
        <v>3</v>
      </c>
      <c r="Z3408">
        <f t="shared" si="1292"/>
        <v>3</v>
      </c>
      <c r="AA3408">
        <f t="shared" si="1293"/>
        <v>4</v>
      </c>
      <c r="AB3408">
        <f t="shared" si="1294"/>
        <v>3</v>
      </c>
      <c r="AC3408">
        <f t="shared" si="1295"/>
        <v>2</v>
      </c>
      <c r="AD3408">
        <f t="shared" si="1296"/>
        <v>1</v>
      </c>
      <c r="AE3408">
        <f t="shared" si="1299"/>
        <v>2.3000000000000003</v>
      </c>
    </row>
    <row r="3409" spans="1:31" x14ac:dyDescent="0.3">
      <c r="A3409" t="s">
        <v>3474</v>
      </c>
      <c r="B3409">
        <v>41</v>
      </c>
      <c r="C3409" t="s">
        <v>62</v>
      </c>
      <c r="D3409" t="s">
        <v>79</v>
      </c>
      <c r="E3409" t="s">
        <v>67</v>
      </c>
      <c r="F3409">
        <v>30</v>
      </c>
      <c r="G3409" t="s">
        <v>52</v>
      </c>
      <c r="H3409">
        <v>59</v>
      </c>
      <c r="I3409">
        <v>4</v>
      </c>
      <c r="J3409">
        <v>4</v>
      </c>
      <c r="K3409" t="s">
        <v>25</v>
      </c>
      <c r="L3409" t="s">
        <v>26</v>
      </c>
      <c r="M3409" t="s">
        <v>54</v>
      </c>
      <c r="N3409" t="s">
        <v>39</v>
      </c>
      <c r="O3409">
        <v>4</v>
      </c>
      <c r="P3409" t="s">
        <v>40</v>
      </c>
      <c r="Q3409">
        <v>3</v>
      </c>
      <c r="R3409" t="s">
        <v>65</v>
      </c>
      <c r="S3409" t="s">
        <v>58</v>
      </c>
      <c r="T3409" t="s">
        <v>41</v>
      </c>
      <c r="U3409" t="str">
        <f t="shared" si="1297"/>
        <v>Millennieals</v>
      </c>
      <c r="V3409" t="str">
        <f t="shared" si="1302"/>
        <v xml:space="preserve">very high </v>
      </c>
      <c r="W3409" t="str">
        <f t="shared" si="1298"/>
        <v>MEDIUM</v>
      </c>
      <c r="X3409" s="8">
        <f t="shared" si="1282"/>
        <v>2.5714285714285716</v>
      </c>
      <c r="Y3409">
        <f t="shared" si="1291"/>
        <v>1</v>
      </c>
      <c r="Z3409">
        <f t="shared" si="1292"/>
        <v>3</v>
      </c>
      <c r="AA3409">
        <f t="shared" si="1293"/>
        <v>1</v>
      </c>
      <c r="AB3409">
        <f t="shared" si="1294"/>
        <v>4</v>
      </c>
      <c r="AC3409">
        <f t="shared" si="1295"/>
        <v>5</v>
      </c>
      <c r="AD3409">
        <f t="shared" si="1296"/>
        <v>3</v>
      </c>
      <c r="AE3409">
        <f t="shared" si="1299"/>
        <v>2.6999999999999997</v>
      </c>
    </row>
    <row r="3410" spans="1:31" x14ac:dyDescent="0.3">
      <c r="A3410" t="s">
        <v>3475</v>
      </c>
      <c r="B3410">
        <v>55</v>
      </c>
      <c r="C3410" t="s">
        <v>50</v>
      </c>
      <c r="D3410" t="s">
        <v>43</v>
      </c>
      <c r="E3410" t="s">
        <v>51</v>
      </c>
      <c r="F3410">
        <v>27</v>
      </c>
      <c r="G3410" t="s">
        <v>24</v>
      </c>
      <c r="H3410">
        <v>52</v>
      </c>
      <c r="I3410">
        <v>6</v>
      </c>
      <c r="J3410">
        <v>4</v>
      </c>
      <c r="K3410" t="s">
        <v>25</v>
      </c>
      <c r="L3410" t="s">
        <v>46</v>
      </c>
      <c r="M3410" t="s">
        <v>54</v>
      </c>
      <c r="N3410" t="s">
        <v>28</v>
      </c>
      <c r="O3410">
        <v>2</v>
      </c>
      <c r="P3410" t="s">
        <v>40</v>
      </c>
      <c r="Q3410">
        <v>1</v>
      </c>
      <c r="R3410" t="s">
        <v>65</v>
      </c>
      <c r="S3410" t="s">
        <v>31</v>
      </c>
      <c r="T3410" t="s">
        <v>71</v>
      </c>
      <c r="U3410" t="str">
        <f t="shared" si="1297"/>
        <v>Gen X</v>
      </c>
      <c r="V3410" t="str">
        <f t="shared" si="1302"/>
        <v>high</v>
      </c>
      <c r="W3410" t="str">
        <f t="shared" si="1298"/>
        <v>Good</v>
      </c>
      <c r="X3410" s="8">
        <f t="shared" si="1282"/>
        <v>3.7142857142857144</v>
      </c>
      <c r="Y3410">
        <f t="shared" si="1291"/>
        <v>5</v>
      </c>
      <c r="Z3410">
        <f t="shared" si="1292"/>
        <v>5</v>
      </c>
      <c r="AA3410">
        <f t="shared" si="1293"/>
        <v>2</v>
      </c>
      <c r="AB3410">
        <f t="shared" si="1294"/>
        <v>3</v>
      </c>
      <c r="AC3410">
        <f t="shared" si="1295"/>
        <v>5</v>
      </c>
      <c r="AD3410">
        <f t="shared" si="1296"/>
        <v>3</v>
      </c>
      <c r="AE3410">
        <f t="shared" si="1299"/>
        <v>3.9499999999999997</v>
      </c>
    </row>
    <row r="3411" spans="1:31" x14ac:dyDescent="0.3">
      <c r="A3411" t="s">
        <v>3476</v>
      </c>
      <c r="B3411">
        <v>53</v>
      </c>
      <c r="C3411" t="s">
        <v>62</v>
      </c>
      <c r="D3411" t="s">
        <v>77</v>
      </c>
      <c r="E3411" t="s">
        <v>23</v>
      </c>
      <c r="F3411">
        <v>32</v>
      </c>
      <c r="G3411" t="s">
        <v>24</v>
      </c>
      <c r="H3411">
        <v>34</v>
      </c>
      <c r="I3411">
        <v>14</v>
      </c>
      <c r="J3411">
        <v>3</v>
      </c>
      <c r="K3411" t="s">
        <v>63</v>
      </c>
      <c r="L3411" t="s">
        <v>26</v>
      </c>
      <c r="M3411" t="s">
        <v>54</v>
      </c>
      <c r="N3411" t="s">
        <v>28</v>
      </c>
      <c r="O3411">
        <v>5</v>
      </c>
      <c r="P3411" t="s">
        <v>40</v>
      </c>
      <c r="Q3411">
        <v>1</v>
      </c>
      <c r="R3411" t="s">
        <v>46</v>
      </c>
      <c r="S3411" t="s">
        <v>58</v>
      </c>
      <c r="T3411" t="s">
        <v>41</v>
      </c>
      <c r="U3411" t="str">
        <f t="shared" si="1297"/>
        <v>Gen X</v>
      </c>
      <c r="V3411" t="str">
        <f t="shared" si="1302"/>
        <v>low</v>
      </c>
      <c r="W3411" t="str">
        <f t="shared" si="1298"/>
        <v>MEDIUM</v>
      </c>
      <c r="X3411" s="8">
        <f t="shared" si="1282"/>
        <v>2.8571428571428572</v>
      </c>
      <c r="Y3411">
        <f t="shared" si="1291"/>
        <v>1</v>
      </c>
      <c r="Z3411">
        <f t="shared" si="1292"/>
        <v>3</v>
      </c>
      <c r="AA3411">
        <f t="shared" si="1293"/>
        <v>4</v>
      </c>
      <c r="AB3411">
        <f t="shared" si="1294"/>
        <v>3</v>
      </c>
      <c r="AC3411">
        <f t="shared" si="1295"/>
        <v>5</v>
      </c>
      <c r="AD3411">
        <f t="shared" si="1296"/>
        <v>5</v>
      </c>
      <c r="AE3411">
        <f t="shared" si="1299"/>
        <v>3.25</v>
      </c>
    </row>
    <row r="3412" spans="1:31" x14ac:dyDescent="0.3">
      <c r="A3412" t="s">
        <v>3477</v>
      </c>
      <c r="B3412">
        <v>43</v>
      </c>
      <c r="C3412" t="s">
        <v>34</v>
      </c>
      <c r="D3412" t="s">
        <v>35</v>
      </c>
      <c r="E3412" t="s">
        <v>44</v>
      </c>
      <c r="F3412">
        <v>14</v>
      </c>
      <c r="G3412" t="s">
        <v>24</v>
      </c>
      <c r="H3412">
        <v>45</v>
      </c>
      <c r="I3412">
        <v>8</v>
      </c>
      <c r="J3412">
        <v>5</v>
      </c>
      <c r="K3412" t="s">
        <v>53</v>
      </c>
      <c r="L3412" t="s">
        <v>38</v>
      </c>
      <c r="M3412" t="s">
        <v>27</v>
      </c>
      <c r="N3412" t="s">
        <v>39</v>
      </c>
      <c r="O3412">
        <v>1</v>
      </c>
      <c r="P3412" t="s">
        <v>64</v>
      </c>
      <c r="Q3412">
        <v>5</v>
      </c>
      <c r="R3412" t="s">
        <v>46</v>
      </c>
      <c r="S3412" t="s">
        <v>31</v>
      </c>
      <c r="T3412" t="s">
        <v>60</v>
      </c>
      <c r="U3412" t="str">
        <f t="shared" si="1297"/>
        <v>Millennieals</v>
      </c>
      <c r="V3412" t="str">
        <f t="shared" si="1302"/>
        <v>standard</v>
      </c>
      <c r="W3412" t="str">
        <f t="shared" si="1298"/>
        <v>MEDIUM</v>
      </c>
      <c r="X3412" s="8">
        <f t="shared" si="1282"/>
        <v>3.6428571428571428</v>
      </c>
      <c r="Y3412">
        <f t="shared" si="1291"/>
        <v>3</v>
      </c>
      <c r="Z3412">
        <f t="shared" si="1292"/>
        <v>5</v>
      </c>
      <c r="AA3412">
        <f t="shared" si="1293"/>
        <v>3</v>
      </c>
      <c r="AB3412">
        <f t="shared" si="1294"/>
        <v>3.5</v>
      </c>
      <c r="AC3412">
        <f t="shared" si="1295"/>
        <v>2</v>
      </c>
      <c r="AD3412">
        <f t="shared" si="1296"/>
        <v>1</v>
      </c>
      <c r="AE3412">
        <f t="shared" si="1299"/>
        <v>2.9</v>
      </c>
    </row>
    <row r="3413" spans="1:31" x14ac:dyDescent="0.3">
      <c r="A3413" t="s">
        <v>3478</v>
      </c>
      <c r="B3413">
        <v>41</v>
      </c>
      <c r="C3413" t="s">
        <v>34</v>
      </c>
      <c r="D3413" t="s">
        <v>77</v>
      </c>
      <c r="E3413" t="s">
        <v>23</v>
      </c>
      <c r="F3413">
        <v>4</v>
      </c>
      <c r="G3413" t="s">
        <v>24</v>
      </c>
      <c r="H3413">
        <v>28</v>
      </c>
      <c r="I3413">
        <v>11</v>
      </c>
      <c r="J3413">
        <v>1</v>
      </c>
      <c r="K3413" t="s">
        <v>63</v>
      </c>
      <c r="L3413" t="s">
        <v>84</v>
      </c>
      <c r="M3413" t="s">
        <v>54</v>
      </c>
      <c r="N3413" t="s">
        <v>39</v>
      </c>
      <c r="O3413">
        <v>4</v>
      </c>
      <c r="P3413" t="s">
        <v>40</v>
      </c>
      <c r="Q3413">
        <v>1</v>
      </c>
      <c r="R3413" t="s">
        <v>65</v>
      </c>
      <c r="S3413" t="s">
        <v>47</v>
      </c>
      <c r="T3413" t="s">
        <v>74</v>
      </c>
      <c r="U3413" t="str">
        <f t="shared" si="1297"/>
        <v>Millennieals</v>
      </c>
      <c r="V3413" t="str">
        <f t="shared" si="1302"/>
        <v>low</v>
      </c>
      <c r="W3413" t="str">
        <f t="shared" si="1298"/>
        <v>MEDIUM</v>
      </c>
      <c r="X3413" s="8">
        <f t="shared" si="1282"/>
        <v>2.5714285714285716</v>
      </c>
      <c r="Y3413">
        <f t="shared" si="1291"/>
        <v>2</v>
      </c>
      <c r="Z3413">
        <f t="shared" si="1292"/>
        <v>1</v>
      </c>
      <c r="AA3413">
        <f t="shared" si="1293"/>
        <v>4</v>
      </c>
      <c r="AB3413">
        <f t="shared" si="1294"/>
        <v>3</v>
      </c>
      <c r="AC3413">
        <f t="shared" si="1295"/>
        <v>5</v>
      </c>
      <c r="AD3413">
        <f t="shared" si="1296"/>
        <v>5</v>
      </c>
      <c r="AE3413">
        <f t="shared" si="1299"/>
        <v>3</v>
      </c>
    </row>
    <row r="3414" spans="1:31" x14ac:dyDescent="0.3">
      <c r="A3414" t="s">
        <v>3479</v>
      </c>
      <c r="B3414">
        <v>31</v>
      </c>
      <c r="C3414" t="s">
        <v>21</v>
      </c>
      <c r="D3414" t="s">
        <v>56</v>
      </c>
      <c r="E3414" t="s">
        <v>67</v>
      </c>
      <c r="F3414">
        <v>1</v>
      </c>
      <c r="G3414" t="s">
        <v>37</v>
      </c>
      <c r="H3414">
        <v>52</v>
      </c>
      <c r="I3414">
        <v>0</v>
      </c>
      <c r="J3414">
        <v>3</v>
      </c>
      <c r="K3414" t="s">
        <v>25</v>
      </c>
      <c r="L3414" t="s">
        <v>46</v>
      </c>
      <c r="M3414" t="s">
        <v>54</v>
      </c>
      <c r="N3414" t="s">
        <v>28</v>
      </c>
      <c r="O3414">
        <v>5</v>
      </c>
      <c r="P3414" t="s">
        <v>29</v>
      </c>
      <c r="Q3414">
        <v>4</v>
      </c>
      <c r="R3414" t="s">
        <v>65</v>
      </c>
      <c r="S3414" t="s">
        <v>31</v>
      </c>
      <c r="T3414" t="s">
        <v>41</v>
      </c>
      <c r="U3414" t="str">
        <f t="shared" si="1297"/>
        <v>Millennieals</v>
      </c>
      <c r="V3414" t="str">
        <f t="shared" si="1302"/>
        <v>high</v>
      </c>
      <c r="W3414" t="str">
        <f t="shared" si="1298"/>
        <v>Good</v>
      </c>
      <c r="X3414" s="8">
        <f t="shared" si="1282"/>
        <v>3.3571428571428572</v>
      </c>
      <c r="Y3414">
        <f t="shared" si="1291"/>
        <v>5</v>
      </c>
      <c r="Z3414">
        <f t="shared" si="1292"/>
        <v>5</v>
      </c>
      <c r="AA3414">
        <f t="shared" si="1293"/>
        <v>2</v>
      </c>
      <c r="AB3414">
        <f t="shared" si="1294"/>
        <v>4.5</v>
      </c>
      <c r="AC3414">
        <f t="shared" si="1295"/>
        <v>5</v>
      </c>
      <c r="AD3414">
        <f t="shared" si="1296"/>
        <v>3</v>
      </c>
      <c r="AE3414">
        <f t="shared" si="1299"/>
        <v>4</v>
      </c>
    </row>
    <row r="3415" spans="1:31" x14ac:dyDescent="0.3">
      <c r="A3415" t="s">
        <v>3480</v>
      </c>
      <c r="B3415">
        <v>39</v>
      </c>
      <c r="C3415" t="s">
        <v>62</v>
      </c>
      <c r="D3415" t="s">
        <v>73</v>
      </c>
      <c r="E3415" t="s">
        <v>80</v>
      </c>
      <c r="F3415">
        <v>15</v>
      </c>
      <c r="G3415" t="s">
        <v>24</v>
      </c>
      <c r="H3415">
        <v>43</v>
      </c>
      <c r="I3415">
        <v>1</v>
      </c>
      <c r="J3415">
        <v>4</v>
      </c>
      <c r="K3415" t="s">
        <v>63</v>
      </c>
      <c r="L3415" t="s">
        <v>46</v>
      </c>
      <c r="M3415" t="s">
        <v>54</v>
      </c>
      <c r="N3415" t="s">
        <v>28</v>
      </c>
      <c r="O3415">
        <v>1</v>
      </c>
      <c r="P3415" t="s">
        <v>64</v>
      </c>
      <c r="Q3415">
        <v>2</v>
      </c>
      <c r="R3415" t="s">
        <v>30</v>
      </c>
      <c r="S3415" t="s">
        <v>31</v>
      </c>
      <c r="T3415" t="s">
        <v>71</v>
      </c>
      <c r="U3415" t="str">
        <f t="shared" si="1297"/>
        <v>Millennieals</v>
      </c>
      <c r="V3415" t="str">
        <f t="shared" si="1302"/>
        <v>standard</v>
      </c>
      <c r="W3415" t="str">
        <f t="shared" si="1298"/>
        <v>Good</v>
      </c>
      <c r="X3415" s="8">
        <f t="shared" ref="X3415" si="1305">AVERAGE(6-(AD3415),6-(Y3415),6-(O3415),J3415,AB3415,Z3415,6-(AA3415))</f>
        <v>3.2142857142857144</v>
      </c>
      <c r="Y3415">
        <f t="shared" si="1291"/>
        <v>5</v>
      </c>
      <c r="Z3415">
        <f t="shared" si="1292"/>
        <v>5</v>
      </c>
      <c r="AA3415">
        <f t="shared" si="1293"/>
        <v>3</v>
      </c>
      <c r="AB3415">
        <f t="shared" si="1294"/>
        <v>3.5</v>
      </c>
      <c r="AC3415">
        <f t="shared" si="1295"/>
        <v>5</v>
      </c>
      <c r="AD3415">
        <f t="shared" si="1296"/>
        <v>5</v>
      </c>
      <c r="AE3415">
        <f t="shared" si="1299"/>
        <v>4.6500000000000004</v>
      </c>
    </row>
    <row r="3416" spans="1:31" x14ac:dyDescent="0.3">
      <c r="A3416" t="s">
        <v>3481</v>
      </c>
      <c r="B3416">
        <v>31</v>
      </c>
      <c r="C3416" t="s">
        <v>34</v>
      </c>
      <c r="D3416" t="s">
        <v>22</v>
      </c>
      <c r="E3416" t="s">
        <v>67</v>
      </c>
      <c r="F3416">
        <v>34</v>
      </c>
      <c r="G3416" t="s">
        <v>37</v>
      </c>
      <c r="H3416">
        <v>47</v>
      </c>
      <c r="I3416">
        <v>2</v>
      </c>
      <c r="J3416">
        <v>5</v>
      </c>
      <c r="K3416" t="s">
        <v>53</v>
      </c>
      <c r="L3416" t="s">
        <v>84</v>
      </c>
      <c r="M3416" t="s">
        <v>27</v>
      </c>
      <c r="N3416" t="s">
        <v>39</v>
      </c>
      <c r="O3416">
        <v>2</v>
      </c>
      <c r="P3416" t="s">
        <v>40</v>
      </c>
      <c r="Q3416">
        <v>4</v>
      </c>
      <c r="R3416" t="s">
        <v>65</v>
      </c>
      <c r="S3416" t="s">
        <v>58</v>
      </c>
      <c r="T3416" t="s">
        <v>71</v>
      </c>
      <c r="U3416" t="str">
        <f t="shared" si="1297"/>
        <v>Millennieals</v>
      </c>
      <c r="V3416" t="str">
        <f t="shared" si="1302"/>
        <v>high</v>
      </c>
      <c r="W3416" t="str">
        <f t="shared" si="1298"/>
        <v>MEDIUM</v>
      </c>
      <c r="X3416" s="8">
        <f t="shared" ref="X3416:X3477" si="1306">AVERAGE((AD3416),(Y3416),6-(O3416),J3416,AB3416,Z3416,(AA3416))</f>
        <v>2.8571428571428572</v>
      </c>
      <c r="Y3416">
        <f t="shared" si="1291"/>
        <v>2</v>
      </c>
      <c r="Z3416">
        <f t="shared" si="1292"/>
        <v>3</v>
      </c>
      <c r="AA3416">
        <f t="shared" si="1293"/>
        <v>2</v>
      </c>
      <c r="AB3416">
        <f t="shared" si="1294"/>
        <v>3</v>
      </c>
      <c r="AC3416">
        <f t="shared" si="1295"/>
        <v>2</v>
      </c>
      <c r="AD3416">
        <f t="shared" si="1296"/>
        <v>1</v>
      </c>
      <c r="AE3416">
        <f t="shared" si="1299"/>
        <v>2.25</v>
      </c>
    </row>
    <row r="3417" spans="1:31" x14ac:dyDescent="0.3">
      <c r="A3417" t="s">
        <v>3482</v>
      </c>
      <c r="B3417">
        <v>34</v>
      </c>
      <c r="C3417" t="s">
        <v>34</v>
      </c>
      <c r="D3417" t="s">
        <v>35</v>
      </c>
      <c r="E3417" t="s">
        <v>23</v>
      </c>
      <c r="F3417">
        <v>8</v>
      </c>
      <c r="G3417" t="s">
        <v>52</v>
      </c>
      <c r="H3417">
        <v>27</v>
      </c>
      <c r="I3417">
        <v>15</v>
      </c>
      <c r="J3417">
        <v>4</v>
      </c>
      <c r="K3417" t="s">
        <v>25</v>
      </c>
      <c r="L3417" t="s">
        <v>84</v>
      </c>
      <c r="M3417" t="s">
        <v>54</v>
      </c>
      <c r="N3417" t="s">
        <v>28</v>
      </c>
      <c r="O3417">
        <v>1</v>
      </c>
      <c r="P3417" t="s">
        <v>29</v>
      </c>
      <c r="Q3417">
        <v>5</v>
      </c>
      <c r="R3417" t="s">
        <v>65</v>
      </c>
      <c r="S3417" t="s">
        <v>31</v>
      </c>
      <c r="T3417" t="s">
        <v>74</v>
      </c>
      <c r="U3417" t="str">
        <f t="shared" si="1297"/>
        <v>Millennieals</v>
      </c>
      <c r="V3417" t="str">
        <f t="shared" si="1302"/>
        <v>low</v>
      </c>
      <c r="W3417" t="str">
        <f t="shared" si="1298"/>
        <v>MEDIUM</v>
      </c>
      <c r="X3417" s="8">
        <f t="shared" si="1306"/>
        <v>4</v>
      </c>
      <c r="Y3417">
        <f t="shared" si="1291"/>
        <v>2</v>
      </c>
      <c r="Z3417">
        <f t="shared" si="1292"/>
        <v>5</v>
      </c>
      <c r="AA3417">
        <f t="shared" si="1293"/>
        <v>4</v>
      </c>
      <c r="AB3417">
        <f t="shared" si="1294"/>
        <v>5</v>
      </c>
      <c r="AC3417">
        <f t="shared" si="1295"/>
        <v>5</v>
      </c>
      <c r="AD3417">
        <f t="shared" si="1296"/>
        <v>3</v>
      </c>
      <c r="AE3417">
        <f t="shared" si="1299"/>
        <v>3.5</v>
      </c>
    </row>
    <row r="3418" spans="1:31" x14ac:dyDescent="0.3">
      <c r="A3418" t="s">
        <v>3483</v>
      </c>
      <c r="B3418">
        <v>60</v>
      </c>
      <c r="C3418" t="s">
        <v>50</v>
      </c>
      <c r="D3418" t="s">
        <v>22</v>
      </c>
      <c r="E3418" t="s">
        <v>57</v>
      </c>
      <c r="F3418">
        <v>3</v>
      </c>
      <c r="G3418" t="s">
        <v>37</v>
      </c>
      <c r="H3418">
        <v>33</v>
      </c>
      <c r="I3418">
        <v>2</v>
      </c>
      <c r="J3418">
        <v>1</v>
      </c>
      <c r="K3418" t="s">
        <v>63</v>
      </c>
      <c r="L3418" t="s">
        <v>38</v>
      </c>
      <c r="M3418" t="s">
        <v>54</v>
      </c>
      <c r="N3418" t="s">
        <v>28</v>
      </c>
      <c r="O3418">
        <v>3</v>
      </c>
      <c r="P3418" t="s">
        <v>64</v>
      </c>
      <c r="Q3418">
        <v>3</v>
      </c>
      <c r="R3418" t="s">
        <v>65</v>
      </c>
      <c r="S3418" t="s">
        <v>58</v>
      </c>
      <c r="T3418" t="s">
        <v>32</v>
      </c>
      <c r="U3418" t="str">
        <f t="shared" si="1297"/>
        <v>Gen X</v>
      </c>
      <c r="V3418" t="str">
        <f t="shared" si="1302"/>
        <v>low</v>
      </c>
      <c r="W3418" t="str">
        <f t="shared" si="1298"/>
        <v>Good</v>
      </c>
      <c r="X3418" s="8">
        <f t="shared" si="1306"/>
        <v>3.2857142857142856</v>
      </c>
      <c r="Y3418">
        <f t="shared" si="1291"/>
        <v>3</v>
      </c>
      <c r="Z3418">
        <f t="shared" si="1292"/>
        <v>3</v>
      </c>
      <c r="AA3418">
        <f t="shared" si="1293"/>
        <v>4</v>
      </c>
      <c r="AB3418">
        <f t="shared" si="1294"/>
        <v>4</v>
      </c>
      <c r="AC3418">
        <f t="shared" si="1295"/>
        <v>5</v>
      </c>
      <c r="AD3418">
        <f t="shared" si="1296"/>
        <v>5</v>
      </c>
      <c r="AE3418">
        <f t="shared" si="1299"/>
        <v>3.6500000000000004</v>
      </c>
    </row>
    <row r="3419" spans="1:31" x14ac:dyDescent="0.3">
      <c r="A3419" t="s">
        <v>3484</v>
      </c>
      <c r="B3419">
        <v>27</v>
      </c>
      <c r="C3419" t="s">
        <v>50</v>
      </c>
      <c r="D3419" t="s">
        <v>22</v>
      </c>
      <c r="E3419" t="s">
        <v>36</v>
      </c>
      <c r="F3419">
        <v>16</v>
      </c>
      <c r="G3419" t="s">
        <v>37</v>
      </c>
      <c r="H3419">
        <v>46</v>
      </c>
      <c r="I3419">
        <v>10</v>
      </c>
      <c r="J3419">
        <v>4</v>
      </c>
      <c r="K3419" t="s">
        <v>25</v>
      </c>
      <c r="L3419" t="s">
        <v>84</v>
      </c>
      <c r="M3419" t="s">
        <v>54</v>
      </c>
      <c r="N3419" t="s">
        <v>39</v>
      </c>
      <c r="O3419">
        <v>3</v>
      </c>
      <c r="P3419" t="s">
        <v>40</v>
      </c>
      <c r="Q3419">
        <v>3</v>
      </c>
      <c r="R3419" t="s">
        <v>30</v>
      </c>
      <c r="S3419" t="s">
        <v>47</v>
      </c>
      <c r="T3419" t="s">
        <v>60</v>
      </c>
      <c r="U3419" t="str">
        <f t="shared" si="1297"/>
        <v>GEN Z</v>
      </c>
      <c r="V3419" t="str">
        <f t="shared" si="1302"/>
        <v>high</v>
      </c>
      <c r="W3419" t="str">
        <f t="shared" si="1298"/>
        <v>MEDIUM</v>
      </c>
      <c r="X3419" s="8">
        <f t="shared" si="1306"/>
        <v>2.7142857142857144</v>
      </c>
      <c r="Y3419">
        <f t="shared" si="1291"/>
        <v>2</v>
      </c>
      <c r="Z3419">
        <f t="shared" si="1292"/>
        <v>1</v>
      </c>
      <c r="AA3419">
        <f t="shared" si="1293"/>
        <v>2</v>
      </c>
      <c r="AB3419">
        <f t="shared" si="1294"/>
        <v>4</v>
      </c>
      <c r="AC3419">
        <f t="shared" si="1295"/>
        <v>5</v>
      </c>
      <c r="AD3419">
        <f t="shared" si="1296"/>
        <v>3</v>
      </c>
      <c r="AE3419">
        <f t="shared" si="1299"/>
        <v>2.6999999999999997</v>
      </c>
    </row>
    <row r="3420" spans="1:31" x14ac:dyDescent="0.3">
      <c r="A3420" t="s">
        <v>3485</v>
      </c>
      <c r="B3420">
        <v>52</v>
      </c>
      <c r="C3420" t="s">
        <v>50</v>
      </c>
      <c r="D3420" t="s">
        <v>35</v>
      </c>
      <c r="E3420" t="s">
        <v>23</v>
      </c>
      <c r="F3420">
        <v>26</v>
      </c>
      <c r="G3420" t="s">
        <v>37</v>
      </c>
      <c r="H3420">
        <v>54</v>
      </c>
      <c r="I3420">
        <v>3</v>
      </c>
      <c r="J3420">
        <v>4</v>
      </c>
      <c r="K3420" t="s">
        <v>63</v>
      </c>
      <c r="L3420" t="s">
        <v>38</v>
      </c>
      <c r="M3420" t="s">
        <v>27</v>
      </c>
      <c r="N3420" t="s">
        <v>39</v>
      </c>
      <c r="O3420">
        <v>2</v>
      </c>
      <c r="P3420" t="s">
        <v>29</v>
      </c>
      <c r="Q3420">
        <v>1</v>
      </c>
      <c r="R3420" t="s">
        <v>65</v>
      </c>
      <c r="S3420" t="s">
        <v>58</v>
      </c>
      <c r="T3420" t="s">
        <v>41</v>
      </c>
      <c r="U3420" t="str">
        <f t="shared" si="1297"/>
        <v>Gen X</v>
      </c>
      <c r="V3420" t="str">
        <f t="shared" si="1302"/>
        <v>high</v>
      </c>
      <c r="W3420" t="str">
        <f t="shared" si="1298"/>
        <v>MEDIUM</v>
      </c>
      <c r="X3420" s="8">
        <f t="shared" si="1306"/>
        <v>3.2142857142857144</v>
      </c>
      <c r="Y3420">
        <f t="shared" si="1291"/>
        <v>3</v>
      </c>
      <c r="Z3420">
        <f t="shared" si="1292"/>
        <v>3</v>
      </c>
      <c r="AA3420">
        <f t="shared" si="1293"/>
        <v>2</v>
      </c>
      <c r="AB3420">
        <f t="shared" si="1294"/>
        <v>1.5</v>
      </c>
      <c r="AC3420">
        <f t="shared" si="1295"/>
        <v>2</v>
      </c>
      <c r="AD3420">
        <f t="shared" si="1296"/>
        <v>5</v>
      </c>
      <c r="AE3420">
        <f t="shared" si="1299"/>
        <v>3.45</v>
      </c>
    </row>
    <row r="3421" spans="1:31" x14ac:dyDescent="0.3">
      <c r="A3421" t="s">
        <v>3486</v>
      </c>
      <c r="B3421">
        <v>31</v>
      </c>
      <c r="C3421" t="s">
        <v>62</v>
      </c>
      <c r="D3421" t="s">
        <v>73</v>
      </c>
      <c r="E3421" t="s">
        <v>67</v>
      </c>
      <c r="F3421">
        <v>15</v>
      </c>
      <c r="G3421" t="s">
        <v>24</v>
      </c>
      <c r="H3421">
        <v>24</v>
      </c>
      <c r="I3421">
        <v>15</v>
      </c>
      <c r="J3421">
        <v>5</v>
      </c>
      <c r="K3421" t="s">
        <v>25</v>
      </c>
      <c r="L3421" t="s">
        <v>84</v>
      </c>
      <c r="M3421" t="s">
        <v>27</v>
      </c>
      <c r="N3421" t="s">
        <v>39</v>
      </c>
      <c r="O3421">
        <v>3</v>
      </c>
      <c r="P3421" t="s">
        <v>29</v>
      </c>
      <c r="Q3421">
        <v>5</v>
      </c>
      <c r="R3421" t="s">
        <v>46</v>
      </c>
      <c r="S3421" t="s">
        <v>47</v>
      </c>
      <c r="T3421" t="s">
        <v>32</v>
      </c>
      <c r="U3421" t="str">
        <f t="shared" si="1297"/>
        <v>Millennieals</v>
      </c>
      <c r="V3421" t="str">
        <f t="shared" si="1302"/>
        <v>low</v>
      </c>
      <c r="W3421" t="str">
        <f t="shared" si="1298"/>
        <v>MEDIUM</v>
      </c>
      <c r="X3421" s="8">
        <f t="shared" si="1306"/>
        <v>3.0714285714285716</v>
      </c>
      <c r="Y3421">
        <f t="shared" si="1291"/>
        <v>2</v>
      </c>
      <c r="Z3421">
        <f t="shared" si="1292"/>
        <v>1</v>
      </c>
      <c r="AA3421">
        <f t="shared" si="1293"/>
        <v>4</v>
      </c>
      <c r="AB3421">
        <f t="shared" si="1294"/>
        <v>3.5</v>
      </c>
      <c r="AC3421">
        <f t="shared" si="1295"/>
        <v>2</v>
      </c>
      <c r="AD3421">
        <f t="shared" si="1296"/>
        <v>3</v>
      </c>
      <c r="AE3421">
        <f t="shared" si="1299"/>
        <v>2.7</v>
      </c>
    </row>
    <row r="3422" spans="1:31" x14ac:dyDescent="0.3">
      <c r="A3422" t="s">
        <v>3487</v>
      </c>
      <c r="B3422">
        <v>28</v>
      </c>
      <c r="C3422" t="s">
        <v>34</v>
      </c>
      <c r="D3422" t="s">
        <v>73</v>
      </c>
      <c r="E3422" t="s">
        <v>36</v>
      </c>
      <c r="F3422">
        <v>9</v>
      </c>
      <c r="G3422" t="s">
        <v>37</v>
      </c>
      <c r="H3422">
        <v>59</v>
      </c>
      <c r="I3422">
        <v>10</v>
      </c>
      <c r="J3422">
        <v>3</v>
      </c>
      <c r="K3422" t="s">
        <v>63</v>
      </c>
      <c r="L3422" t="s">
        <v>46</v>
      </c>
      <c r="M3422" t="s">
        <v>27</v>
      </c>
      <c r="N3422" t="s">
        <v>45</v>
      </c>
      <c r="O3422">
        <v>4</v>
      </c>
      <c r="P3422" t="s">
        <v>40</v>
      </c>
      <c r="Q3422">
        <v>3</v>
      </c>
      <c r="R3422" t="s">
        <v>46</v>
      </c>
      <c r="S3422" t="s">
        <v>47</v>
      </c>
      <c r="T3422" t="s">
        <v>60</v>
      </c>
      <c r="U3422" t="str">
        <f t="shared" si="1297"/>
        <v>GEN Z</v>
      </c>
      <c r="V3422" t="str">
        <f t="shared" si="1302"/>
        <v xml:space="preserve">very high </v>
      </c>
      <c r="W3422" t="str">
        <f t="shared" si="1298"/>
        <v>Good</v>
      </c>
      <c r="X3422" s="8">
        <f t="shared" si="1306"/>
        <v>2.7857142857142856</v>
      </c>
      <c r="Y3422">
        <f t="shared" si="1291"/>
        <v>5</v>
      </c>
      <c r="Z3422">
        <f t="shared" si="1292"/>
        <v>1</v>
      </c>
      <c r="AA3422">
        <f t="shared" si="1293"/>
        <v>1</v>
      </c>
      <c r="AB3422">
        <f t="shared" si="1294"/>
        <v>2.5</v>
      </c>
      <c r="AC3422">
        <f t="shared" si="1295"/>
        <v>2</v>
      </c>
      <c r="AD3422">
        <f t="shared" si="1296"/>
        <v>5</v>
      </c>
      <c r="AE3422">
        <f t="shared" si="1299"/>
        <v>3.6</v>
      </c>
    </row>
    <row r="3423" spans="1:31" x14ac:dyDescent="0.3">
      <c r="A3423" t="s">
        <v>3488</v>
      </c>
      <c r="B3423">
        <v>57</v>
      </c>
      <c r="C3423" t="s">
        <v>34</v>
      </c>
      <c r="D3423" t="s">
        <v>77</v>
      </c>
      <c r="E3423" t="s">
        <v>23</v>
      </c>
      <c r="F3423">
        <v>19</v>
      </c>
      <c r="G3423" t="s">
        <v>24</v>
      </c>
      <c r="H3423">
        <v>45</v>
      </c>
      <c r="I3423">
        <v>11</v>
      </c>
      <c r="J3423">
        <v>4</v>
      </c>
      <c r="K3423" t="s">
        <v>25</v>
      </c>
      <c r="L3423" t="s">
        <v>84</v>
      </c>
      <c r="M3423" t="s">
        <v>54</v>
      </c>
      <c r="N3423" t="s">
        <v>28</v>
      </c>
      <c r="O3423">
        <v>4</v>
      </c>
      <c r="P3423" t="s">
        <v>29</v>
      </c>
      <c r="Q3423">
        <v>1</v>
      </c>
      <c r="R3423" t="s">
        <v>30</v>
      </c>
      <c r="S3423" t="s">
        <v>31</v>
      </c>
      <c r="T3423" t="s">
        <v>71</v>
      </c>
      <c r="U3423" t="str">
        <f t="shared" si="1297"/>
        <v>Gen X</v>
      </c>
      <c r="V3423" t="str">
        <f t="shared" si="1302"/>
        <v>standard</v>
      </c>
      <c r="W3423" t="str">
        <f t="shared" si="1298"/>
        <v>MEDIUM</v>
      </c>
      <c r="X3423" s="8">
        <f t="shared" si="1306"/>
        <v>3.1428571428571428</v>
      </c>
      <c r="Y3423">
        <f t="shared" si="1291"/>
        <v>2</v>
      </c>
      <c r="Z3423">
        <f t="shared" si="1292"/>
        <v>5</v>
      </c>
      <c r="AA3423">
        <f t="shared" si="1293"/>
        <v>3</v>
      </c>
      <c r="AB3423">
        <f t="shared" si="1294"/>
        <v>3</v>
      </c>
      <c r="AC3423">
        <f t="shared" si="1295"/>
        <v>5</v>
      </c>
      <c r="AD3423">
        <f t="shared" si="1296"/>
        <v>3</v>
      </c>
      <c r="AE3423">
        <f t="shared" si="1299"/>
        <v>3.2499999999999996</v>
      </c>
    </row>
    <row r="3424" spans="1:31" x14ac:dyDescent="0.3">
      <c r="A3424" t="s">
        <v>3489</v>
      </c>
      <c r="B3424">
        <v>38</v>
      </c>
      <c r="C3424" t="s">
        <v>34</v>
      </c>
      <c r="D3424" t="s">
        <v>77</v>
      </c>
      <c r="E3424" t="s">
        <v>67</v>
      </c>
      <c r="F3424">
        <v>30</v>
      </c>
      <c r="G3424" t="s">
        <v>52</v>
      </c>
      <c r="H3424">
        <v>30</v>
      </c>
      <c r="I3424">
        <v>0</v>
      </c>
      <c r="J3424">
        <v>4</v>
      </c>
      <c r="K3424" t="s">
        <v>63</v>
      </c>
      <c r="L3424" t="s">
        <v>46</v>
      </c>
      <c r="M3424" t="s">
        <v>54</v>
      </c>
      <c r="N3424" t="s">
        <v>28</v>
      </c>
      <c r="O3424">
        <v>4</v>
      </c>
      <c r="P3424" t="s">
        <v>64</v>
      </c>
      <c r="Q3424">
        <v>4</v>
      </c>
      <c r="R3424" t="s">
        <v>65</v>
      </c>
      <c r="S3424" t="s">
        <v>47</v>
      </c>
      <c r="T3424" t="s">
        <v>41</v>
      </c>
      <c r="U3424" t="str">
        <f t="shared" si="1297"/>
        <v>Millennieals</v>
      </c>
      <c r="V3424" t="str">
        <f t="shared" si="1302"/>
        <v>low</v>
      </c>
      <c r="W3424" t="str">
        <f t="shared" si="1298"/>
        <v>Good</v>
      </c>
      <c r="X3424" s="8">
        <f t="shared" ref="X3424" si="1307">AVERAGE(6-(AD3424),6-(Y3424),6-(O3424),J3424,AB3424,Z3424,6-(AA3424))</f>
        <v>2.2142857142857144</v>
      </c>
      <c r="Y3424">
        <f t="shared" si="1291"/>
        <v>5</v>
      </c>
      <c r="Z3424">
        <f t="shared" si="1292"/>
        <v>1</v>
      </c>
      <c r="AA3424">
        <f t="shared" si="1293"/>
        <v>4</v>
      </c>
      <c r="AB3424">
        <f t="shared" si="1294"/>
        <v>4.5</v>
      </c>
      <c r="AC3424">
        <f t="shared" si="1295"/>
        <v>5</v>
      </c>
      <c r="AD3424">
        <f t="shared" si="1296"/>
        <v>5</v>
      </c>
      <c r="AE3424">
        <f t="shared" si="1299"/>
        <v>4.2</v>
      </c>
    </row>
    <row r="3425" spans="1:31" x14ac:dyDescent="0.3">
      <c r="A3425" t="s">
        <v>3490</v>
      </c>
      <c r="B3425">
        <v>43</v>
      </c>
      <c r="C3425" t="s">
        <v>34</v>
      </c>
      <c r="D3425" t="s">
        <v>73</v>
      </c>
      <c r="E3425" t="s">
        <v>36</v>
      </c>
      <c r="F3425">
        <v>5</v>
      </c>
      <c r="G3425" t="s">
        <v>24</v>
      </c>
      <c r="H3425">
        <v>48</v>
      </c>
      <c r="I3425">
        <v>0</v>
      </c>
      <c r="J3425">
        <v>4</v>
      </c>
      <c r="K3425" t="s">
        <v>53</v>
      </c>
      <c r="L3425" t="s">
        <v>38</v>
      </c>
      <c r="M3425" t="s">
        <v>54</v>
      </c>
      <c r="N3425" t="s">
        <v>39</v>
      </c>
      <c r="O3425">
        <v>4</v>
      </c>
      <c r="P3425" t="s">
        <v>40</v>
      </c>
      <c r="Q3425">
        <v>3</v>
      </c>
      <c r="R3425" t="s">
        <v>30</v>
      </c>
      <c r="S3425" t="s">
        <v>58</v>
      </c>
      <c r="T3425" t="s">
        <v>32</v>
      </c>
      <c r="U3425" t="str">
        <f t="shared" si="1297"/>
        <v>Millennieals</v>
      </c>
      <c r="V3425" t="str">
        <f t="shared" si="1302"/>
        <v>high</v>
      </c>
      <c r="W3425" t="str">
        <f t="shared" si="1298"/>
        <v>MEDIUM</v>
      </c>
      <c r="X3425" s="8">
        <f t="shared" ref="X3425" si="1308">AVERAGE((AD3425),(Y3425),6-(O3425),J3425,AB3425,Z3425,(AA3425))</f>
        <v>2.7142857142857144</v>
      </c>
      <c r="Y3425">
        <f t="shared" si="1291"/>
        <v>3</v>
      </c>
      <c r="Z3425">
        <f t="shared" si="1292"/>
        <v>3</v>
      </c>
      <c r="AA3425">
        <f t="shared" si="1293"/>
        <v>2</v>
      </c>
      <c r="AB3425">
        <f t="shared" si="1294"/>
        <v>4</v>
      </c>
      <c r="AC3425">
        <f t="shared" si="1295"/>
        <v>5</v>
      </c>
      <c r="AD3425">
        <f t="shared" si="1296"/>
        <v>1</v>
      </c>
      <c r="AE3425">
        <f t="shared" si="1299"/>
        <v>2.65</v>
      </c>
    </row>
    <row r="3426" spans="1:31" x14ac:dyDescent="0.3">
      <c r="A3426" t="s">
        <v>3491</v>
      </c>
      <c r="B3426">
        <v>36</v>
      </c>
      <c r="C3426" t="s">
        <v>34</v>
      </c>
      <c r="D3426" t="s">
        <v>77</v>
      </c>
      <c r="E3426" t="s">
        <v>57</v>
      </c>
      <c r="F3426">
        <v>28</v>
      </c>
      <c r="G3426" t="s">
        <v>52</v>
      </c>
      <c r="H3426">
        <v>55</v>
      </c>
      <c r="I3426">
        <v>8</v>
      </c>
      <c r="J3426">
        <v>5</v>
      </c>
      <c r="K3426" t="s">
        <v>25</v>
      </c>
      <c r="L3426" t="s">
        <v>26</v>
      </c>
      <c r="M3426" t="s">
        <v>54</v>
      </c>
      <c r="N3426" t="s">
        <v>28</v>
      </c>
      <c r="O3426">
        <v>4</v>
      </c>
      <c r="P3426" t="s">
        <v>40</v>
      </c>
      <c r="Q3426">
        <v>4</v>
      </c>
      <c r="R3426" t="s">
        <v>30</v>
      </c>
      <c r="S3426" t="s">
        <v>31</v>
      </c>
      <c r="T3426" t="s">
        <v>71</v>
      </c>
      <c r="U3426" t="str">
        <f t="shared" si="1297"/>
        <v>Millennieals</v>
      </c>
      <c r="V3426" t="str">
        <f t="shared" si="1302"/>
        <v>high</v>
      </c>
      <c r="W3426" t="str">
        <f t="shared" si="1298"/>
        <v>MEDIUM</v>
      </c>
      <c r="X3426" s="8">
        <f t="shared" si="1306"/>
        <v>3.2142857142857144</v>
      </c>
      <c r="Y3426">
        <f t="shared" si="1291"/>
        <v>1</v>
      </c>
      <c r="Z3426">
        <f t="shared" si="1292"/>
        <v>5</v>
      </c>
      <c r="AA3426">
        <f t="shared" si="1293"/>
        <v>2</v>
      </c>
      <c r="AB3426">
        <f t="shared" si="1294"/>
        <v>4.5</v>
      </c>
      <c r="AC3426">
        <f t="shared" si="1295"/>
        <v>5</v>
      </c>
      <c r="AD3426">
        <f t="shared" si="1296"/>
        <v>3</v>
      </c>
      <c r="AE3426">
        <f t="shared" si="1299"/>
        <v>3.2</v>
      </c>
    </row>
    <row r="3427" spans="1:31" x14ac:dyDescent="0.3">
      <c r="A3427" t="s">
        <v>3492</v>
      </c>
      <c r="B3427">
        <v>57</v>
      </c>
      <c r="C3427" t="s">
        <v>34</v>
      </c>
      <c r="D3427" t="s">
        <v>79</v>
      </c>
      <c r="E3427" t="s">
        <v>80</v>
      </c>
      <c r="F3427">
        <v>24</v>
      </c>
      <c r="G3427" t="s">
        <v>24</v>
      </c>
      <c r="H3427">
        <v>30</v>
      </c>
      <c r="I3427">
        <v>9</v>
      </c>
      <c r="J3427">
        <v>3</v>
      </c>
      <c r="K3427" t="s">
        <v>53</v>
      </c>
      <c r="L3427" t="s">
        <v>26</v>
      </c>
      <c r="M3427" t="s">
        <v>54</v>
      </c>
      <c r="N3427" t="s">
        <v>45</v>
      </c>
      <c r="O3427">
        <v>4</v>
      </c>
      <c r="P3427" t="s">
        <v>64</v>
      </c>
      <c r="Q3427">
        <v>1</v>
      </c>
      <c r="R3427" t="s">
        <v>46</v>
      </c>
      <c r="S3427" t="s">
        <v>58</v>
      </c>
      <c r="T3427" t="s">
        <v>71</v>
      </c>
      <c r="U3427" t="str">
        <f t="shared" si="1297"/>
        <v>Gen X</v>
      </c>
      <c r="V3427" t="str">
        <f t="shared" si="1302"/>
        <v>low</v>
      </c>
      <c r="W3427" t="str">
        <f t="shared" si="1298"/>
        <v>MEDIUM</v>
      </c>
      <c r="X3427" s="8">
        <f t="shared" si="1306"/>
        <v>2.4285714285714284</v>
      </c>
      <c r="Y3427">
        <f t="shared" si="1291"/>
        <v>1</v>
      </c>
      <c r="Z3427">
        <f t="shared" si="1292"/>
        <v>3</v>
      </c>
      <c r="AA3427">
        <f t="shared" si="1293"/>
        <v>4</v>
      </c>
      <c r="AB3427">
        <f t="shared" si="1294"/>
        <v>3</v>
      </c>
      <c r="AC3427">
        <f t="shared" si="1295"/>
        <v>5</v>
      </c>
      <c r="AD3427">
        <f t="shared" si="1296"/>
        <v>1</v>
      </c>
      <c r="AE3427">
        <f t="shared" si="1299"/>
        <v>2.0500000000000003</v>
      </c>
    </row>
    <row r="3428" spans="1:31" x14ac:dyDescent="0.3">
      <c r="A3428" t="s">
        <v>3493</v>
      </c>
      <c r="B3428">
        <v>45</v>
      </c>
      <c r="C3428" t="s">
        <v>34</v>
      </c>
      <c r="D3428" t="s">
        <v>56</v>
      </c>
      <c r="E3428" t="s">
        <v>67</v>
      </c>
      <c r="F3428">
        <v>1</v>
      </c>
      <c r="G3428" t="s">
        <v>37</v>
      </c>
      <c r="H3428">
        <v>52</v>
      </c>
      <c r="I3428">
        <v>0</v>
      </c>
      <c r="J3428">
        <v>4</v>
      </c>
      <c r="K3428" t="s">
        <v>53</v>
      </c>
      <c r="L3428" t="s">
        <v>46</v>
      </c>
      <c r="M3428" t="s">
        <v>27</v>
      </c>
      <c r="N3428" t="s">
        <v>39</v>
      </c>
      <c r="O3428">
        <v>2</v>
      </c>
      <c r="P3428" t="s">
        <v>29</v>
      </c>
      <c r="Q3428">
        <v>3</v>
      </c>
      <c r="R3428" t="s">
        <v>30</v>
      </c>
      <c r="S3428" t="s">
        <v>31</v>
      </c>
      <c r="T3428" t="s">
        <v>60</v>
      </c>
      <c r="U3428" t="str">
        <f t="shared" si="1297"/>
        <v>Gen X</v>
      </c>
      <c r="V3428" t="str">
        <f t="shared" si="1302"/>
        <v>high</v>
      </c>
      <c r="W3428" t="str">
        <f t="shared" si="1298"/>
        <v>MEDIUM</v>
      </c>
      <c r="X3428" s="8">
        <f t="shared" si="1306"/>
        <v>3.3571428571428572</v>
      </c>
      <c r="Y3428">
        <f t="shared" si="1291"/>
        <v>5</v>
      </c>
      <c r="Z3428">
        <f t="shared" si="1292"/>
        <v>5</v>
      </c>
      <c r="AA3428">
        <f t="shared" si="1293"/>
        <v>2</v>
      </c>
      <c r="AB3428">
        <f t="shared" si="1294"/>
        <v>2.5</v>
      </c>
      <c r="AC3428">
        <f t="shared" si="1295"/>
        <v>2</v>
      </c>
      <c r="AD3428">
        <f t="shared" si="1296"/>
        <v>1</v>
      </c>
      <c r="AE3428">
        <f t="shared" si="1299"/>
        <v>3.15</v>
      </c>
    </row>
    <row r="3429" spans="1:31" x14ac:dyDescent="0.3">
      <c r="A3429" t="s">
        <v>3494</v>
      </c>
      <c r="B3429">
        <v>44</v>
      </c>
      <c r="C3429" t="s">
        <v>50</v>
      </c>
      <c r="D3429" t="s">
        <v>35</v>
      </c>
      <c r="E3429" t="s">
        <v>36</v>
      </c>
      <c r="F3429">
        <v>12</v>
      </c>
      <c r="G3429" t="s">
        <v>24</v>
      </c>
      <c r="H3429">
        <v>47</v>
      </c>
      <c r="I3429">
        <v>6</v>
      </c>
      <c r="J3429">
        <v>4</v>
      </c>
      <c r="K3429" t="s">
        <v>53</v>
      </c>
      <c r="L3429" t="s">
        <v>46</v>
      </c>
      <c r="M3429" t="s">
        <v>27</v>
      </c>
      <c r="N3429" t="s">
        <v>39</v>
      </c>
      <c r="O3429">
        <v>2</v>
      </c>
      <c r="P3429" t="s">
        <v>29</v>
      </c>
      <c r="Q3429">
        <v>3</v>
      </c>
      <c r="R3429" t="s">
        <v>46</v>
      </c>
      <c r="S3429" t="s">
        <v>31</v>
      </c>
      <c r="T3429" t="s">
        <v>32</v>
      </c>
      <c r="U3429" t="str">
        <f t="shared" si="1297"/>
        <v>Millennieals</v>
      </c>
      <c r="V3429" t="str">
        <f t="shared" si="1302"/>
        <v>high</v>
      </c>
      <c r="W3429" t="str">
        <f t="shared" si="1298"/>
        <v>MEDIUM</v>
      </c>
      <c r="X3429" s="8">
        <f t="shared" si="1306"/>
        <v>3.3571428571428572</v>
      </c>
      <c r="Y3429">
        <f t="shared" si="1291"/>
        <v>5</v>
      </c>
      <c r="Z3429">
        <f t="shared" si="1292"/>
        <v>5</v>
      </c>
      <c r="AA3429">
        <f t="shared" si="1293"/>
        <v>2</v>
      </c>
      <c r="AB3429">
        <f t="shared" si="1294"/>
        <v>2.5</v>
      </c>
      <c r="AC3429">
        <f t="shared" si="1295"/>
        <v>2</v>
      </c>
      <c r="AD3429">
        <f t="shared" si="1296"/>
        <v>1</v>
      </c>
      <c r="AE3429">
        <f t="shared" si="1299"/>
        <v>3.15</v>
      </c>
    </row>
    <row r="3430" spans="1:31" x14ac:dyDescent="0.3">
      <c r="A3430" t="s">
        <v>3495</v>
      </c>
      <c r="B3430">
        <v>22</v>
      </c>
      <c r="C3430" t="s">
        <v>21</v>
      </c>
      <c r="D3430" t="s">
        <v>77</v>
      </c>
      <c r="E3430" t="s">
        <v>44</v>
      </c>
      <c r="F3430">
        <v>6</v>
      </c>
      <c r="G3430" t="s">
        <v>37</v>
      </c>
      <c r="H3430">
        <v>22</v>
      </c>
      <c r="I3430">
        <v>9</v>
      </c>
      <c r="J3430">
        <v>4</v>
      </c>
      <c r="K3430" t="s">
        <v>53</v>
      </c>
      <c r="L3430" t="s">
        <v>46</v>
      </c>
      <c r="M3430" t="s">
        <v>27</v>
      </c>
      <c r="N3430" t="s">
        <v>39</v>
      </c>
      <c r="O3430">
        <v>5</v>
      </c>
      <c r="P3430" t="s">
        <v>64</v>
      </c>
      <c r="Q3430">
        <v>3</v>
      </c>
      <c r="R3430" t="s">
        <v>30</v>
      </c>
      <c r="S3430" t="s">
        <v>47</v>
      </c>
      <c r="T3430" t="s">
        <v>48</v>
      </c>
      <c r="U3430" t="str">
        <f t="shared" si="1297"/>
        <v>GEN Z</v>
      </c>
      <c r="V3430" t="str">
        <f t="shared" si="1302"/>
        <v>low</v>
      </c>
      <c r="W3430" t="str">
        <f t="shared" si="1298"/>
        <v>MEDIUM</v>
      </c>
      <c r="X3430" s="8">
        <f t="shared" si="1306"/>
        <v>2.6428571428571428</v>
      </c>
      <c r="Y3430">
        <f t="shared" si="1291"/>
        <v>5</v>
      </c>
      <c r="Z3430">
        <f t="shared" si="1292"/>
        <v>1</v>
      </c>
      <c r="AA3430">
        <f t="shared" si="1293"/>
        <v>4</v>
      </c>
      <c r="AB3430">
        <f t="shared" si="1294"/>
        <v>2.5</v>
      </c>
      <c r="AC3430">
        <f t="shared" si="1295"/>
        <v>2</v>
      </c>
      <c r="AD3430">
        <f t="shared" si="1296"/>
        <v>1</v>
      </c>
      <c r="AE3430">
        <f t="shared" si="1299"/>
        <v>2.6500000000000004</v>
      </c>
    </row>
    <row r="3431" spans="1:31" x14ac:dyDescent="0.3">
      <c r="A3431" t="s">
        <v>3496</v>
      </c>
      <c r="B3431">
        <v>53</v>
      </c>
      <c r="C3431" t="s">
        <v>21</v>
      </c>
      <c r="D3431" t="s">
        <v>77</v>
      </c>
      <c r="E3431" t="s">
        <v>23</v>
      </c>
      <c r="F3431">
        <v>14</v>
      </c>
      <c r="G3431" t="s">
        <v>52</v>
      </c>
      <c r="H3431">
        <v>41</v>
      </c>
      <c r="I3431">
        <v>13</v>
      </c>
      <c r="J3431">
        <v>2</v>
      </c>
      <c r="K3431" t="s">
        <v>63</v>
      </c>
      <c r="L3431" t="s">
        <v>46</v>
      </c>
      <c r="M3431" t="s">
        <v>27</v>
      </c>
      <c r="N3431" t="s">
        <v>28</v>
      </c>
      <c r="O3431">
        <v>1</v>
      </c>
      <c r="P3431" t="s">
        <v>64</v>
      </c>
      <c r="Q3431">
        <v>2</v>
      </c>
      <c r="R3431" t="s">
        <v>46</v>
      </c>
      <c r="S3431" t="s">
        <v>31</v>
      </c>
      <c r="T3431" t="s">
        <v>41</v>
      </c>
      <c r="U3431" t="str">
        <f t="shared" si="1297"/>
        <v>Gen X</v>
      </c>
      <c r="V3431" t="str">
        <f t="shared" si="1302"/>
        <v>standard</v>
      </c>
      <c r="W3431" t="str">
        <f t="shared" si="1298"/>
        <v>Good</v>
      </c>
      <c r="X3431" s="8">
        <f t="shared" si="1306"/>
        <v>3.8571428571428572</v>
      </c>
      <c r="Y3431">
        <f t="shared" si="1291"/>
        <v>5</v>
      </c>
      <c r="Z3431">
        <f t="shared" si="1292"/>
        <v>5</v>
      </c>
      <c r="AA3431">
        <f t="shared" si="1293"/>
        <v>3</v>
      </c>
      <c r="AB3431">
        <f t="shared" si="1294"/>
        <v>2</v>
      </c>
      <c r="AC3431">
        <f t="shared" si="1295"/>
        <v>2</v>
      </c>
      <c r="AD3431">
        <f t="shared" si="1296"/>
        <v>5</v>
      </c>
      <c r="AE3431">
        <f t="shared" si="1299"/>
        <v>4.1500000000000004</v>
      </c>
    </row>
    <row r="3432" spans="1:31" x14ac:dyDescent="0.3">
      <c r="A3432" t="s">
        <v>3497</v>
      </c>
      <c r="B3432">
        <v>60</v>
      </c>
      <c r="C3432" t="s">
        <v>34</v>
      </c>
      <c r="D3432" t="s">
        <v>73</v>
      </c>
      <c r="E3432" t="s">
        <v>51</v>
      </c>
      <c r="F3432">
        <v>35</v>
      </c>
      <c r="G3432" t="s">
        <v>52</v>
      </c>
      <c r="H3432">
        <v>52</v>
      </c>
      <c r="I3432">
        <v>5</v>
      </c>
      <c r="J3432">
        <v>5</v>
      </c>
      <c r="K3432" t="s">
        <v>63</v>
      </c>
      <c r="L3432" t="s">
        <v>38</v>
      </c>
      <c r="M3432" t="s">
        <v>27</v>
      </c>
      <c r="N3432" t="s">
        <v>45</v>
      </c>
      <c r="O3432">
        <v>3</v>
      </c>
      <c r="P3432" t="s">
        <v>64</v>
      </c>
      <c r="Q3432">
        <v>3</v>
      </c>
      <c r="R3432" t="s">
        <v>65</v>
      </c>
      <c r="S3432" t="s">
        <v>58</v>
      </c>
      <c r="T3432" t="s">
        <v>41</v>
      </c>
      <c r="U3432" t="str">
        <f t="shared" si="1297"/>
        <v>Gen X</v>
      </c>
      <c r="V3432" t="str">
        <f t="shared" si="1302"/>
        <v>high</v>
      </c>
      <c r="W3432" t="str">
        <f t="shared" si="1298"/>
        <v>Good</v>
      </c>
      <c r="X3432" s="8">
        <f t="shared" si="1306"/>
        <v>3.3571428571428572</v>
      </c>
      <c r="Y3432">
        <f t="shared" si="1291"/>
        <v>3</v>
      </c>
      <c r="Z3432">
        <f t="shared" si="1292"/>
        <v>3</v>
      </c>
      <c r="AA3432">
        <f t="shared" si="1293"/>
        <v>2</v>
      </c>
      <c r="AB3432">
        <f t="shared" si="1294"/>
        <v>2.5</v>
      </c>
      <c r="AC3432">
        <f t="shared" si="1295"/>
        <v>2</v>
      </c>
      <c r="AD3432">
        <f t="shared" si="1296"/>
        <v>5</v>
      </c>
      <c r="AE3432">
        <f t="shared" si="1299"/>
        <v>3.6500000000000004</v>
      </c>
    </row>
    <row r="3433" spans="1:31" x14ac:dyDescent="0.3">
      <c r="A3433" t="s">
        <v>3498</v>
      </c>
      <c r="B3433">
        <v>25</v>
      </c>
      <c r="C3433" t="s">
        <v>50</v>
      </c>
      <c r="D3433" t="s">
        <v>35</v>
      </c>
      <c r="E3433" t="s">
        <v>80</v>
      </c>
      <c r="F3433">
        <v>2</v>
      </c>
      <c r="G3433" t="s">
        <v>24</v>
      </c>
      <c r="H3433">
        <v>38</v>
      </c>
      <c r="I3433">
        <v>14</v>
      </c>
      <c r="J3433">
        <v>4</v>
      </c>
      <c r="K3433" t="s">
        <v>63</v>
      </c>
      <c r="L3433" t="s">
        <v>84</v>
      </c>
      <c r="M3433" t="s">
        <v>54</v>
      </c>
      <c r="N3433" t="s">
        <v>39</v>
      </c>
      <c r="O3433">
        <v>1</v>
      </c>
      <c r="P3433" t="s">
        <v>29</v>
      </c>
      <c r="Q3433">
        <v>2</v>
      </c>
      <c r="R3433" t="s">
        <v>30</v>
      </c>
      <c r="S3433" t="s">
        <v>31</v>
      </c>
      <c r="T3433" t="s">
        <v>48</v>
      </c>
      <c r="U3433" t="str">
        <f t="shared" si="1297"/>
        <v>GEN Z</v>
      </c>
      <c r="V3433" t="str">
        <f t="shared" si="1302"/>
        <v>standard</v>
      </c>
      <c r="W3433" t="str">
        <f t="shared" si="1298"/>
        <v>Good</v>
      </c>
      <c r="X3433" s="8">
        <f t="shared" ref="X3433" si="1309">AVERAGE(6-(AD3433),6-(Y3433),6-(O3433),J3433,AB3433,Z3433,6-(AA3433))</f>
        <v>3.6428571428571428</v>
      </c>
      <c r="Y3433">
        <f t="shared" si="1291"/>
        <v>2</v>
      </c>
      <c r="Z3433">
        <f t="shared" si="1292"/>
        <v>5</v>
      </c>
      <c r="AA3433">
        <f t="shared" si="1293"/>
        <v>3</v>
      </c>
      <c r="AB3433">
        <f t="shared" si="1294"/>
        <v>3.5</v>
      </c>
      <c r="AC3433">
        <f t="shared" si="1295"/>
        <v>5</v>
      </c>
      <c r="AD3433">
        <f t="shared" si="1296"/>
        <v>5</v>
      </c>
      <c r="AE3433">
        <f t="shared" si="1299"/>
        <v>3.9</v>
      </c>
    </row>
    <row r="3434" spans="1:31" x14ac:dyDescent="0.3">
      <c r="A3434" t="s">
        <v>3499</v>
      </c>
      <c r="B3434">
        <v>32</v>
      </c>
      <c r="C3434" t="s">
        <v>21</v>
      </c>
      <c r="D3434" t="s">
        <v>77</v>
      </c>
      <c r="E3434" t="s">
        <v>67</v>
      </c>
      <c r="F3434">
        <v>17</v>
      </c>
      <c r="G3434" t="s">
        <v>37</v>
      </c>
      <c r="H3434">
        <v>44</v>
      </c>
      <c r="I3434">
        <v>11</v>
      </c>
      <c r="J3434">
        <v>2</v>
      </c>
      <c r="K3434" t="s">
        <v>25</v>
      </c>
      <c r="L3434" t="s">
        <v>26</v>
      </c>
      <c r="M3434" t="s">
        <v>54</v>
      </c>
      <c r="N3434" t="s">
        <v>39</v>
      </c>
      <c r="O3434">
        <v>4</v>
      </c>
      <c r="P3434" t="s">
        <v>64</v>
      </c>
      <c r="Q3434">
        <v>3</v>
      </c>
      <c r="R3434" t="s">
        <v>65</v>
      </c>
      <c r="S3434" t="s">
        <v>47</v>
      </c>
      <c r="T3434" t="s">
        <v>74</v>
      </c>
      <c r="U3434" t="str">
        <f t="shared" si="1297"/>
        <v>Millennieals</v>
      </c>
      <c r="V3434" t="str">
        <f t="shared" si="1302"/>
        <v>standard</v>
      </c>
      <c r="W3434" t="str">
        <f t="shared" si="1298"/>
        <v>MEDIUM</v>
      </c>
      <c r="X3434" s="8">
        <f t="shared" ref="X3434" si="1310">AVERAGE((AD3434),(Y3434),6-(O3434),J3434,AB3434,Z3434,(AA3434))</f>
        <v>2.2857142857142856</v>
      </c>
      <c r="Y3434">
        <f t="shared" si="1291"/>
        <v>1</v>
      </c>
      <c r="Z3434">
        <f t="shared" si="1292"/>
        <v>1</v>
      </c>
      <c r="AA3434">
        <f t="shared" si="1293"/>
        <v>3</v>
      </c>
      <c r="AB3434">
        <f t="shared" si="1294"/>
        <v>4</v>
      </c>
      <c r="AC3434">
        <f t="shared" si="1295"/>
        <v>5</v>
      </c>
      <c r="AD3434">
        <f t="shared" si="1296"/>
        <v>3</v>
      </c>
      <c r="AE3434">
        <f t="shared" si="1299"/>
        <v>2.2999999999999998</v>
      </c>
    </row>
    <row r="3435" spans="1:31" x14ac:dyDescent="0.3">
      <c r="A3435" t="s">
        <v>3500</v>
      </c>
      <c r="B3435">
        <v>40</v>
      </c>
      <c r="C3435" t="s">
        <v>62</v>
      </c>
      <c r="D3435" t="s">
        <v>73</v>
      </c>
      <c r="E3435" t="s">
        <v>23</v>
      </c>
      <c r="F3435">
        <v>32</v>
      </c>
      <c r="G3435" t="s">
        <v>52</v>
      </c>
      <c r="H3435">
        <v>46</v>
      </c>
      <c r="I3435">
        <v>10</v>
      </c>
      <c r="J3435">
        <v>3</v>
      </c>
      <c r="K3435" t="s">
        <v>63</v>
      </c>
      <c r="L3435" t="s">
        <v>46</v>
      </c>
      <c r="M3435" t="s">
        <v>27</v>
      </c>
      <c r="N3435" t="s">
        <v>28</v>
      </c>
      <c r="O3435">
        <v>3</v>
      </c>
      <c r="P3435" t="s">
        <v>29</v>
      </c>
      <c r="Q3435">
        <v>1</v>
      </c>
      <c r="R3435" t="s">
        <v>46</v>
      </c>
      <c r="S3435" t="s">
        <v>58</v>
      </c>
      <c r="T3435" t="s">
        <v>71</v>
      </c>
      <c r="U3435" t="str">
        <f t="shared" si="1297"/>
        <v>Millennieals</v>
      </c>
      <c r="V3435" t="str">
        <f t="shared" si="1302"/>
        <v>high</v>
      </c>
      <c r="W3435" t="str">
        <f t="shared" si="1298"/>
        <v>Good</v>
      </c>
      <c r="X3435" s="8">
        <f t="shared" si="1306"/>
        <v>3.2142857142857144</v>
      </c>
      <c r="Y3435">
        <f t="shared" si="1291"/>
        <v>5</v>
      </c>
      <c r="Z3435">
        <f t="shared" si="1292"/>
        <v>3</v>
      </c>
      <c r="AA3435">
        <f t="shared" si="1293"/>
        <v>2</v>
      </c>
      <c r="AB3435">
        <f t="shared" si="1294"/>
        <v>1.5</v>
      </c>
      <c r="AC3435">
        <f t="shared" si="1295"/>
        <v>2</v>
      </c>
      <c r="AD3435">
        <f t="shared" si="1296"/>
        <v>5</v>
      </c>
      <c r="AE3435">
        <f t="shared" si="1299"/>
        <v>3.85</v>
      </c>
    </row>
    <row r="3436" spans="1:31" x14ac:dyDescent="0.3">
      <c r="A3436" t="s">
        <v>3501</v>
      </c>
      <c r="B3436">
        <v>25</v>
      </c>
      <c r="C3436" t="s">
        <v>62</v>
      </c>
      <c r="D3436" t="s">
        <v>79</v>
      </c>
      <c r="E3436" t="s">
        <v>57</v>
      </c>
      <c r="F3436">
        <v>10</v>
      </c>
      <c r="G3436" t="s">
        <v>52</v>
      </c>
      <c r="H3436">
        <v>39</v>
      </c>
      <c r="I3436">
        <v>12</v>
      </c>
      <c r="J3436">
        <v>3</v>
      </c>
      <c r="K3436" t="s">
        <v>53</v>
      </c>
      <c r="L3436" t="s">
        <v>84</v>
      </c>
      <c r="M3436" t="s">
        <v>54</v>
      </c>
      <c r="N3436" t="s">
        <v>45</v>
      </c>
      <c r="O3436">
        <v>2</v>
      </c>
      <c r="P3436" t="s">
        <v>64</v>
      </c>
      <c r="Q3436">
        <v>3</v>
      </c>
      <c r="R3436" t="s">
        <v>30</v>
      </c>
      <c r="S3436" t="s">
        <v>31</v>
      </c>
      <c r="T3436" t="s">
        <v>60</v>
      </c>
      <c r="U3436" t="str">
        <f t="shared" si="1297"/>
        <v>GEN Z</v>
      </c>
      <c r="V3436" t="str">
        <f t="shared" si="1302"/>
        <v>standard</v>
      </c>
      <c r="W3436" t="str">
        <f t="shared" si="1298"/>
        <v>MEDIUM</v>
      </c>
      <c r="X3436" s="8">
        <f t="shared" si="1306"/>
        <v>3.1428571428571428</v>
      </c>
      <c r="Y3436">
        <f t="shared" si="1291"/>
        <v>2</v>
      </c>
      <c r="Z3436">
        <f t="shared" si="1292"/>
        <v>5</v>
      </c>
      <c r="AA3436">
        <f t="shared" si="1293"/>
        <v>3</v>
      </c>
      <c r="AB3436">
        <f t="shared" si="1294"/>
        <v>4</v>
      </c>
      <c r="AC3436">
        <f t="shared" si="1295"/>
        <v>5</v>
      </c>
      <c r="AD3436">
        <f t="shared" si="1296"/>
        <v>1</v>
      </c>
      <c r="AE3436">
        <f t="shared" si="1299"/>
        <v>2.65</v>
      </c>
    </row>
    <row r="3437" spans="1:31" x14ac:dyDescent="0.3">
      <c r="A3437" t="s">
        <v>3502</v>
      </c>
      <c r="B3437">
        <v>42</v>
      </c>
      <c r="C3437" t="s">
        <v>50</v>
      </c>
      <c r="D3437" t="s">
        <v>43</v>
      </c>
      <c r="E3437" t="s">
        <v>44</v>
      </c>
      <c r="F3437">
        <v>33</v>
      </c>
      <c r="G3437" t="s">
        <v>37</v>
      </c>
      <c r="H3437">
        <v>46</v>
      </c>
      <c r="I3437">
        <v>12</v>
      </c>
      <c r="J3437">
        <v>5</v>
      </c>
      <c r="K3437" t="s">
        <v>53</v>
      </c>
      <c r="L3437" t="s">
        <v>46</v>
      </c>
      <c r="M3437" t="s">
        <v>27</v>
      </c>
      <c r="N3437" t="s">
        <v>45</v>
      </c>
      <c r="O3437">
        <v>4</v>
      </c>
      <c r="P3437" t="s">
        <v>29</v>
      </c>
      <c r="Q3437">
        <v>3</v>
      </c>
      <c r="R3437" t="s">
        <v>30</v>
      </c>
      <c r="S3437" t="s">
        <v>31</v>
      </c>
      <c r="T3437" t="s">
        <v>74</v>
      </c>
      <c r="U3437" t="str">
        <f t="shared" si="1297"/>
        <v>Millennieals</v>
      </c>
      <c r="V3437" t="str">
        <f t="shared" si="1302"/>
        <v>high</v>
      </c>
      <c r="W3437" t="str">
        <f t="shared" si="1298"/>
        <v>MEDIUM</v>
      </c>
      <c r="X3437" s="8">
        <f t="shared" si="1306"/>
        <v>3.2142857142857144</v>
      </c>
      <c r="Y3437">
        <f t="shared" si="1291"/>
        <v>5</v>
      </c>
      <c r="Z3437">
        <f t="shared" si="1292"/>
        <v>5</v>
      </c>
      <c r="AA3437">
        <f t="shared" si="1293"/>
        <v>2</v>
      </c>
      <c r="AB3437">
        <f t="shared" si="1294"/>
        <v>2.5</v>
      </c>
      <c r="AC3437">
        <f t="shared" si="1295"/>
        <v>2</v>
      </c>
      <c r="AD3437">
        <f t="shared" si="1296"/>
        <v>1</v>
      </c>
      <c r="AE3437">
        <f t="shared" si="1299"/>
        <v>3.25</v>
      </c>
    </row>
    <row r="3438" spans="1:31" x14ac:dyDescent="0.3">
      <c r="A3438" t="s">
        <v>3503</v>
      </c>
      <c r="B3438">
        <v>39</v>
      </c>
      <c r="C3438" t="s">
        <v>62</v>
      </c>
      <c r="D3438" t="s">
        <v>56</v>
      </c>
      <c r="E3438" t="s">
        <v>80</v>
      </c>
      <c r="F3438">
        <v>15</v>
      </c>
      <c r="G3438" t="s">
        <v>37</v>
      </c>
      <c r="H3438">
        <v>20</v>
      </c>
      <c r="I3438">
        <v>4</v>
      </c>
      <c r="J3438">
        <v>5</v>
      </c>
      <c r="K3438" t="s">
        <v>63</v>
      </c>
      <c r="L3438" t="s">
        <v>38</v>
      </c>
      <c r="M3438" t="s">
        <v>54</v>
      </c>
      <c r="N3438" t="s">
        <v>45</v>
      </c>
      <c r="O3438">
        <v>2</v>
      </c>
      <c r="P3438" t="s">
        <v>64</v>
      </c>
      <c r="Q3438">
        <v>3</v>
      </c>
      <c r="R3438" t="s">
        <v>65</v>
      </c>
      <c r="S3438" t="s">
        <v>47</v>
      </c>
      <c r="T3438" t="s">
        <v>32</v>
      </c>
      <c r="U3438" t="str">
        <f t="shared" si="1297"/>
        <v>Millennieals</v>
      </c>
      <c r="V3438" t="str">
        <f t="shared" si="1302"/>
        <v>very low</v>
      </c>
      <c r="W3438" t="str">
        <f t="shared" si="1298"/>
        <v>Good</v>
      </c>
      <c r="X3438" s="8">
        <f t="shared" si="1306"/>
        <v>3.8571428571428572</v>
      </c>
      <c r="Y3438">
        <f t="shared" si="1291"/>
        <v>3</v>
      </c>
      <c r="Z3438">
        <f t="shared" si="1292"/>
        <v>1</v>
      </c>
      <c r="AA3438">
        <f t="shared" si="1293"/>
        <v>5</v>
      </c>
      <c r="AB3438">
        <f t="shared" si="1294"/>
        <v>4</v>
      </c>
      <c r="AC3438">
        <f t="shared" si="1295"/>
        <v>5</v>
      </c>
      <c r="AD3438">
        <f t="shared" si="1296"/>
        <v>5</v>
      </c>
      <c r="AE3438">
        <f t="shared" si="1299"/>
        <v>3.8</v>
      </c>
    </row>
    <row r="3439" spans="1:31" x14ac:dyDescent="0.3">
      <c r="A3439" t="s">
        <v>3504</v>
      </c>
      <c r="B3439">
        <v>23</v>
      </c>
      <c r="C3439" t="s">
        <v>62</v>
      </c>
      <c r="D3439" t="s">
        <v>43</v>
      </c>
      <c r="E3439" t="s">
        <v>44</v>
      </c>
      <c r="F3439">
        <v>9</v>
      </c>
      <c r="G3439" t="s">
        <v>52</v>
      </c>
      <c r="H3439">
        <v>36</v>
      </c>
      <c r="I3439">
        <v>0</v>
      </c>
      <c r="J3439">
        <v>2</v>
      </c>
      <c r="K3439" t="s">
        <v>53</v>
      </c>
      <c r="L3439" t="s">
        <v>38</v>
      </c>
      <c r="M3439" t="s">
        <v>54</v>
      </c>
      <c r="N3439" t="s">
        <v>45</v>
      </c>
      <c r="O3439">
        <v>3</v>
      </c>
      <c r="P3439" t="s">
        <v>40</v>
      </c>
      <c r="Q3439">
        <v>1</v>
      </c>
      <c r="R3439" t="s">
        <v>30</v>
      </c>
      <c r="S3439" t="s">
        <v>58</v>
      </c>
      <c r="T3439" t="s">
        <v>71</v>
      </c>
      <c r="U3439" t="str">
        <f t="shared" si="1297"/>
        <v>GEN Z</v>
      </c>
      <c r="V3439" t="str">
        <f t="shared" si="1302"/>
        <v>standard</v>
      </c>
      <c r="W3439" t="str">
        <f t="shared" si="1298"/>
        <v>MEDIUM</v>
      </c>
      <c r="X3439" s="8">
        <f t="shared" si="1306"/>
        <v>2.5714285714285716</v>
      </c>
      <c r="Y3439">
        <f t="shared" si="1291"/>
        <v>3</v>
      </c>
      <c r="Z3439">
        <f t="shared" si="1292"/>
        <v>3</v>
      </c>
      <c r="AA3439">
        <f t="shared" si="1293"/>
        <v>3</v>
      </c>
      <c r="AB3439">
        <f t="shared" si="1294"/>
        <v>3</v>
      </c>
      <c r="AC3439">
        <f t="shared" si="1295"/>
        <v>5</v>
      </c>
      <c r="AD3439">
        <f t="shared" si="1296"/>
        <v>1</v>
      </c>
      <c r="AE3439">
        <f t="shared" si="1299"/>
        <v>2.4</v>
      </c>
    </row>
    <row r="3440" spans="1:31" x14ac:dyDescent="0.3">
      <c r="A3440" t="s">
        <v>3505</v>
      </c>
      <c r="B3440">
        <v>46</v>
      </c>
      <c r="C3440" t="s">
        <v>50</v>
      </c>
      <c r="D3440" t="s">
        <v>22</v>
      </c>
      <c r="E3440" t="s">
        <v>36</v>
      </c>
      <c r="F3440">
        <v>24</v>
      </c>
      <c r="G3440" t="s">
        <v>37</v>
      </c>
      <c r="H3440">
        <v>26</v>
      </c>
      <c r="I3440">
        <v>4</v>
      </c>
      <c r="J3440">
        <v>5</v>
      </c>
      <c r="K3440" t="s">
        <v>63</v>
      </c>
      <c r="L3440" t="s">
        <v>46</v>
      </c>
      <c r="M3440" t="s">
        <v>54</v>
      </c>
      <c r="N3440" t="s">
        <v>28</v>
      </c>
      <c r="O3440">
        <v>3</v>
      </c>
      <c r="P3440" t="s">
        <v>40</v>
      </c>
      <c r="Q3440">
        <v>2</v>
      </c>
      <c r="R3440" t="s">
        <v>65</v>
      </c>
      <c r="S3440" t="s">
        <v>47</v>
      </c>
      <c r="T3440" t="s">
        <v>74</v>
      </c>
      <c r="U3440" t="str">
        <f t="shared" si="1297"/>
        <v>Gen X</v>
      </c>
      <c r="V3440" t="str">
        <f t="shared" si="1302"/>
        <v>low</v>
      </c>
      <c r="W3440" t="str">
        <f t="shared" si="1298"/>
        <v>Good</v>
      </c>
      <c r="X3440" s="8">
        <f t="shared" si="1306"/>
        <v>3.7857142857142856</v>
      </c>
      <c r="Y3440">
        <f t="shared" si="1291"/>
        <v>5</v>
      </c>
      <c r="Z3440">
        <f t="shared" si="1292"/>
        <v>1</v>
      </c>
      <c r="AA3440">
        <f t="shared" si="1293"/>
        <v>4</v>
      </c>
      <c r="AB3440">
        <f t="shared" si="1294"/>
        <v>3.5</v>
      </c>
      <c r="AC3440">
        <f t="shared" si="1295"/>
        <v>5</v>
      </c>
      <c r="AD3440">
        <f t="shared" si="1296"/>
        <v>5</v>
      </c>
      <c r="AE3440">
        <f t="shared" si="1299"/>
        <v>4.2</v>
      </c>
    </row>
    <row r="3441" spans="1:31" x14ac:dyDescent="0.3">
      <c r="A3441" t="s">
        <v>3506</v>
      </c>
      <c r="B3441">
        <v>38</v>
      </c>
      <c r="C3441" t="s">
        <v>21</v>
      </c>
      <c r="D3441" t="s">
        <v>79</v>
      </c>
      <c r="E3441" t="s">
        <v>51</v>
      </c>
      <c r="F3441">
        <v>13</v>
      </c>
      <c r="G3441" t="s">
        <v>24</v>
      </c>
      <c r="H3441">
        <v>35</v>
      </c>
      <c r="I3441">
        <v>7</v>
      </c>
      <c r="J3441">
        <v>1</v>
      </c>
      <c r="K3441" t="s">
        <v>63</v>
      </c>
      <c r="L3441" t="s">
        <v>26</v>
      </c>
      <c r="M3441" t="s">
        <v>27</v>
      </c>
      <c r="N3441" t="s">
        <v>45</v>
      </c>
      <c r="O3441">
        <v>4</v>
      </c>
      <c r="P3441" t="s">
        <v>64</v>
      </c>
      <c r="Q3441">
        <v>1</v>
      </c>
      <c r="R3441" t="s">
        <v>65</v>
      </c>
      <c r="S3441" t="s">
        <v>47</v>
      </c>
      <c r="T3441" t="s">
        <v>48</v>
      </c>
      <c r="U3441" t="str">
        <f t="shared" si="1297"/>
        <v>Millennieals</v>
      </c>
      <c r="V3441" t="str">
        <f t="shared" si="1302"/>
        <v>low</v>
      </c>
      <c r="W3441" t="str">
        <f t="shared" si="1298"/>
        <v>MEDIUM</v>
      </c>
      <c r="X3441" s="8">
        <f t="shared" si="1306"/>
        <v>2.2142857142857144</v>
      </c>
      <c r="Y3441">
        <f t="shared" si="1291"/>
        <v>1</v>
      </c>
      <c r="Z3441">
        <f t="shared" si="1292"/>
        <v>1</v>
      </c>
      <c r="AA3441">
        <f t="shared" si="1293"/>
        <v>4</v>
      </c>
      <c r="AB3441">
        <f t="shared" si="1294"/>
        <v>1.5</v>
      </c>
      <c r="AC3441">
        <f t="shared" si="1295"/>
        <v>2</v>
      </c>
      <c r="AD3441">
        <f t="shared" si="1296"/>
        <v>5</v>
      </c>
      <c r="AE3441">
        <f t="shared" si="1299"/>
        <v>2.4500000000000002</v>
      </c>
    </row>
    <row r="3442" spans="1:31" x14ac:dyDescent="0.3">
      <c r="A3442" t="s">
        <v>3507</v>
      </c>
      <c r="B3442">
        <v>25</v>
      </c>
      <c r="C3442" t="s">
        <v>50</v>
      </c>
      <c r="D3442" t="s">
        <v>35</v>
      </c>
      <c r="E3442" t="s">
        <v>44</v>
      </c>
      <c r="F3442">
        <v>29</v>
      </c>
      <c r="G3442" t="s">
        <v>24</v>
      </c>
      <c r="H3442">
        <v>58</v>
      </c>
      <c r="I3442">
        <v>15</v>
      </c>
      <c r="J3442">
        <v>5</v>
      </c>
      <c r="K3442" t="s">
        <v>25</v>
      </c>
      <c r="L3442" t="s">
        <v>84</v>
      </c>
      <c r="M3442" t="s">
        <v>54</v>
      </c>
      <c r="N3442" t="s">
        <v>39</v>
      </c>
      <c r="O3442">
        <v>5</v>
      </c>
      <c r="P3442" t="s">
        <v>40</v>
      </c>
      <c r="Q3442">
        <v>3</v>
      </c>
      <c r="R3442" t="s">
        <v>65</v>
      </c>
      <c r="S3442" t="s">
        <v>31</v>
      </c>
      <c r="T3442" t="s">
        <v>32</v>
      </c>
      <c r="U3442" t="str">
        <f t="shared" si="1297"/>
        <v>GEN Z</v>
      </c>
      <c r="V3442" t="str">
        <f t="shared" si="1302"/>
        <v xml:space="preserve">very high </v>
      </c>
      <c r="W3442" t="str">
        <f t="shared" si="1298"/>
        <v>MEDIUM</v>
      </c>
      <c r="X3442" s="8">
        <f t="shared" ref="X3442" si="1311">AVERAGE(6-(AD3442),6-(Y3442),6-(O3442),J3442,AB3442,Z3442,6-(AA3442))</f>
        <v>3.8571428571428572</v>
      </c>
      <c r="Y3442">
        <f t="shared" si="1291"/>
        <v>2</v>
      </c>
      <c r="Z3442">
        <f t="shared" si="1292"/>
        <v>5</v>
      </c>
      <c r="AA3442">
        <f t="shared" si="1293"/>
        <v>1</v>
      </c>
      <c r="AB3442">
        <f t="shared" si="1294"/>
        <v>4</v>
      </c>
      <c r="AC3442">
        <f t="shared" si="1295"/>
        <v>5</v>
      </c>
      <c r="AD3442">
        <f t="shared" si="1296"/>
        <v>3</v>
      </c>
      <c r="AE3442">
        <f t="shared" si="1299"/>
        <v>3.3499999999999996</v>
      </c>
    </row>
    <row r="3443" spans="1:31" x14ac:dyDescent="0.3">
      <c r="A3443" t="s">
        <v>3508</v>
      </c>
      <c r="B3443">
        <v>23</v>
      </c>
      <c r="C3443" t="s">
        <v>34</v>
      </c>
      <c r="D3443" t="s">
        <v>22</v>
      </c>
      <c r="E3443" t="s">
        <v>44</v>
      </c>
      <c r="F3443">
        <v>13</v>
      </c>
      <c r="G3443" t="s">
        <v>52</v>
      </c>
      <c r="H3443">
        <v>59</v>
      </c>
      <c r="I3443">
        <v>2</v>
      </c>
      <c r="J3443">
        <v>5</v>
      </c>
      <c r="K3443" t="s">
        <v>25</v>
      </c>
      <c r="L3443" t="s">
        <v>38</v>
      </c>
      <c r="M3443" t="s">
        <v>54</v>
      </c>
      <c r="N3443" t="s">
        <v>45</v>
      </c>
      <c r="O3443">
        <v>5</v>
      </c>
      <c r="P3443" t="s">
        <v>40</v>
      </c>
      <c r="Q3443">
        <v>3</v>
      </c>
      <c r="R3443" t="s">
        <v>65</v>
      </c>
      <c r="S3443" t="s">
        <v>58</v>
      </c>
      <c r="T3443" t="s">
        <v>74</v>
      </c>
      <c r="U3443" t="str">
        <f t="shared" si="1297"/>
        <v>GEN Z</v>
      </c>
      <c r="V3443" t="str">
        <f t="shared" si="1302"/>
        <v xml:space="preserve">very high </v>
      </c>
      <c r="W3443" t="str">
        <f t="shared" si="1298"/>
        <v>MEDIUM</v>
      </c>
      <c r="X3443" s="8">
        <f t="shared" ref="X3443" si="1312">AVERAGE((AD3443),(Y3443),6-(O3443),J3443,AB3443,Z3443,(AA3443))</f>
        <v>2.8571428571428572</v>
      </c>
      <c r="Y3443">
        <f t="shared" si="1291"/>
        <v>3</v>
      </c>
      <c r="Z3443">
        <f t="shared" si="1292"/>
        <v>3</v>
      </c>
      <c r="AA3443">
        <f t="shared" si="1293"/>
        <v>1</v>
      </c>
      <c r="AB3443">
        <f t="shared" si="1294"/>
        <v>4</v>
      </c>
      <c r="AC3443">
        <f t="shared" si="1295"/>
        <v>5</v>
      </c>
      <c r="AD3443">
        <f t="shared" si="1296"/>
        <v>3</v>
      </c>
      <c r="AE3443">
        <f t="shared" si="1299"/>
        <v>3.2999999999999994</v>
      </c>
    </row>
    <row r="3444" spans="1:31" x14ac:dyDescent="0.3">
      <c r="A3444" t="s">
        <v>3509</v>
      </c>
      <c r="B3444">
        <v>60</v>
      </c>
      <c r="C3444" t="s">
        <v>34</v>
      </c>
      <c r="D3444" t="s">
        <v>43</v>
      </c>
      <c r="E3444" t="s">
        <v>36</v>
      </c>
      <c r="F3444">
        <v>24</v>
      </c>
      <c r="G3444" t="s">
        <v>24</v>
      </c>
      <c r="H3444">
        <v>49</v>
      </c>
      <c r="I3444">
        <v>9</v>
      </c>
      <c r="J3444">
        <v>2</v>
      </c>
      <c r="K3444" t="s">
        <v>25</v>
      </c>
      <c r="L3444" t="s">
        <v>38</v>
      </c>
      <c r="M3444" t="s">
        <v>27</v>
      </c>
      <c r="N3444" t="s">
        <v>45</v>
      </c>
      <c r="O3444">
        <v>4</v>
      </c>
      <c r="P3444" t="s">
        <v>64</v>
      </c>
      <c r="Q3444">
        <v>3</v>
      </c>
      <c r="R3444" t="s">
        <v>65</v>
      </c>
      <c r="S3444" t="s">
        <v>31</v>
      </c>
      <c r="T3444" t="s">
        <v>32</v>
      </c>
      <c r="U3444" t="str">
        <f t="shared" si="1297"/>
        <v>Gen X</v>
      </c>
      <c r="V3444" t="str">
        <f t="shared" si="1302"/>
        <v>high</v>
      </c>
      <c r="W3444" t="str">
        <f t="shared" si="1298"/>
        <v>MEDIUM</v>
      </c>
      <c r="X3444" s="8">
        <f t="shared" si="1306"/>
        <v>2.7857142857142856</v>
      </c>
      <c r="Y3444">
        <f t="shared" si="1291"/>
        <v>3</v>
      </c>
      <c r="Z3444">
        <f t="shared" si="1292"/>
        <v>5</v>
      </c>
      <c r="AA3444">
        <f t="shared" si="1293"/>
        <v>2</v>
      </c>
      <c r="AB3444">
        <f t="shared" si="1294"/>
        <v>2.5</v>
      </c>
      <c r="AC3444">
        <f t="shared" si="1295"/>
        <v>2</v>
      </c>
      <c r="AD3444">
        <f t="shared" si="1296"/>
        <v>3</v>
      </c>
      <c r="AE3444">
        <f t="shared" si="1299"/>
        <v>3.0500000000000003</v>
      </c>
    </row>
    <row r="3445" spans="1:31" x14ac:dyDescent="0.3">
      <c r="A3445" t="s">
        <v>3510</v>
      </c>
      <c r="B3445">
        <v>25</v>
      </c>
      <c r="C3445" t="s">
        <v>34</v>
      </c>
      <c r="D3445" t="s">
        <v>56</v>
      </c>
      <c r="E3445" t="s">
        <v>23</v>
      </c>
      <c r="F3445">
        <v>21</v>
      </c>
      <c r="G3445" t="s">
        <v>37</v>
      </c>
      <c r="H3445">
        <v>54</v>
      </c>
      <c r="I3445">
        <v>3</v>
      </c>
      <c r="J3445">
        <v>5</v>
      </c>
      <c r="K3445" t="s">
        <v>53</v>
      </c>
      <c r="L3445" t="s">
        <v>46</v>
      </c>
      <c r="M3445" t="s">
        <v>54</v>
      </c>
      <c r="N3445" t="s">
        <v>28</v>
      </c>
      <c r="O3445">
        <v>2</v>
      </c>
      <c r="P3445" t="s">
        <v>40</v>
      </c>
      <c r="Q3445">
        <v>4</v>
      </c>
      <c r="R3445" t="s">
        <v>30</v>
      </c>
      <c r="S3445" t="s">
        <v>58</v>
      </c>
      <c r="T3445" t="s">
        <v>32</v>
      </c>
      <c r="U3445" t="str">
        <f t="shared" si="1297"/>
        <v>GEN Z</v>
      </c>
      <c r="V3445" t="str">
        <f t="shared" si="1302"/>
        <v>high</v>
      </c>
      <c r="W3445" t="str">
        <f t="shared" si="1298"/>
        <v>MEDIUM</v>
      </c>
      <c r="X3445" s="8">
        <f t="shared" si="1306"/>
        <v>3.5</v>
      </c>
      <c r="Y3445">
        <f t="shared" si="1291"/>
        <v>5</v>
      </c>
      <c r="Z3445">
        <f t="shared" si="1292"/>
        <v>3</v>
      </c>
      <c r="AA3445">
        <f t="shared" si="1293"/>
        <v>2</v>
      </c>
      <c r="AB3445">
        <f t="shared" si="1294"/>
        <v>4.5</v>
      </c>
      <c r="AC3445">
        <f t="shared" si="1295"/>
        <v>5</v>
      </c>
      <c r="AD3445">
        <f t="shared" si="1296"/>
        <v>1</v>
      </c>
      <c r="AE3445">
        <f t="shared" si="1299"/>
        <v>3.3000000000000003</v>
      </c>
    </row>
    <row r="3446" spans="1:31" x14ac:dyDescent="0.3">
      <c r="A3446" t="s">
        <v>3511</v>
      </c>
      <c r="B3446">
        <v>39</v>
      </c>
      <c r="C3446" t="s">
        <v>21</v>
      </c>
      <c r="D3446" t="s">
        <v>43</v>
      </c>
      <c r="E3446" t="s">
        <v>23</v>
      </c>
      <c r="F3446">
        <v>35</v>
      </c>
      <c r="G3446" t="s">
        <v>52</v>
      </c>
      <c r="H3446">
        <v>34</v>
      </c>
      <c r="I3446">
        <v>1</v>
      </c>
      <c r="J3446">
        <v>5</v>
      </c>
      <c r="K3446" t="s">
        <v>53</v>
      </c>
      <c r="L3446" t="s">
        <v>46</v>
      </c>
      <c r="M3446" t="s">
        <v>54</v>
      </c>
      <c r="N3446" t="s">
        <v>45</v>
      </c>
      <c r="O3446">
        <v>2</v>
      </c>
      <c r="P3446" t="s">
        <v>29</v>
      </c>
      <c r="Q3446">
        <v>1</v>
      </c>
      <c r="R3446" t="s">
        <v>65</v>
      </c>
      <c r="S3446" t="s">
        <v>31</v>
      </c>
      <c r="T3446" t="s">
        <v>32</v>
      </c>
      <c r="U3446" t="str">
        <f t="shared" si="1297"/>
        <v>Millennieals</v>
      </c>
      <c r="V3446" t="str">
        <f t="shared" si="1302"/>
        <v>low</v>
      </c>
      <c r="W3446" t="str">
        <f t="shared" si="1298"/>
        <v>Good</v>
      </c>
      <c r="X3446" s="8">
        <f t="shared" si="1306"/>
        <v>3.8571428571428572</v>
      </c>
      <c r="Y3446">
        <f t="shared" si="1291"/>
        <v>5</v>
      </c>
      <c r="Z3446">
        <f t="shared" si="1292"/>
        <v>5</v>
      </c>
      <c r="AA3446">
        <f t="shared" si="1293"/>
        <v>4</v>
      </c>
      <c r="AB3446">
        <f t="shared" si="1294"/>
        <v>3</v>
      </c>
      <c r="AC3446">
        <f t="shared" si="1295"/>
        <v>5</v>
      </c>
      <c r="AD3446">
        <f t="shared" si="1296"/>
        <v>1</v>
      </c>
      <c r="AE3446">
        <f t="shared" si="1299"/>
        <v>3.55</v>
      </c>
    </row>
    <row r="3447" spans="1:31" x14ac:dyDescent="0.3">
      <c r="A3447" t="s">
        <v>3512</v>
      </c>
      <c r="B3447">
        <v>37</v>
      </c>
      <c r="C3447" t="s">
        <v>50</v>
      </c>
      <c r="D3447" t="s">
        <v>43</v>
      </c>
      <c r="E3447" t="s">
        <v>80</v>
      </c>
      <c r="F3447">
        <v>9</v>
      </c>
      <c r="G3447" t="s">
        <v>37</v>
      </c>
      <c r="H3447">
        <v>45</v>
      </c>
      <c r="I3447">
        <v>11</v>
      </c>
      <c r="J3447">
        <v>2</v>
      </c>
      <c r="K3447" t="s">
        <v>53</v>
      </c>
      <c r="L3447" t="s">
        <v>46</v>
      </c>
      <c r="M3447" t="s">
        <v>54</v>
      </c>
      <c r="N3447" t="s">
        <v>28</v>
      </c>
      <c r="O3447">
        <v>4</v>
      </c>
      <c r="P3447" t="s">
        <v>64</v>
      </c>
      <c r="Q3447">
        <v>3</v>
      </c>
      <c r="R3447" t="s">
        <v>30</v>
      </c>
      <c r="S3447" t="s">
        <v>58</v>
      </c>
      <c r="T3447" t="s">
        <v>41</v>
      </c>
      <c r="U3447" t="str">
        <f t="shared" si="1297"/>
        <v>Millennieals</v>
      </c>
      <c r="V3447" t="str">
        <f t="shared" si="1302"/>
        <v>standard</v>
      </c>
      <c r="W3447" t="str">
        <f t="shared" si="1298"/>
        <v>MEDIUM</v>
      </c>
      <c r="X3447" s="8">
        <f t="shared" si="1306"/>
        <v>2.8571428571428572</v>
      </c>
      <c r="Y3447">
        <f t="shared" si="1291"/>
        <v>5</v>
      </c>
      <c r="Z3447">
        <f t="shared" si="1292"/>
        <v>3</v>
      </c>
      <c r="AA3447">
        <f t="shared" si="1293"/>
        <v>3</v>
      </c>
      <c r="AB3447">
        <f t="shared" si="1294"/>
        <v>4</v>
      </c>
      <c r="AC3447">
        <f t="shared" si="1295"/>
        <v>5</v>
      </c>
      <c r="AD3447">
        <f t="shared" si="1296"/>
        <v>1</v>
      </c>
      <c r="AE3447">
        <f t="shared" si="1299"/>
        <v>3</v>
      </c>
    </row>
    <row r="3448" spans="1:31" x14ac:dyDescent="0.3">
      <c r="A3448" t="s">
        <v>3513</v>
      </c>
      <c r="B3448">
        <v>41</v>
      </c>
      <c r="C3448" t="s">
        <v>21</v>
      </c>
      <c r="D3448" t="s">
        <v>35</v>
      </c>
      <c r="E3448" t="s">
        <v>51</v>
      </c>
      <c r="F3448">
        <v>31</v>
      </c>
      <c r="G3448" t="s">
        <v>37</v>
      </c>
      <c r="H3448">
        <v>30</v>
      </c>
      <c r="I3448">
        <v>1</v>
      </c>
      <c r="J3448">
        <v>2</v>
      </c>
      <c r="K3448" t="s">
        <v>25</v>
      </c>
      <c r="L3448" t="s">
        <v>84</v>
      </c>
      <c r="M3448" t="s">
        <v>27</v>
      </c>
      <c r="N3448" t="s">
        <v>45</v>
      </c>
      <c r="O3448">
        <v>1</v>
      </c>
      <c r="P3448" t="s">
        <v>64</v>
      </c>
      <c r="Q3448">
        <v>2</v>
      </c>
      <c r="R3448" t="s">
        <v>30</v>
      </c>
      <c r="S3448" t="s">
        <v>31</v>
      </c>
      <c r="T3448" t="s">
        <v>71</v>
      </c>
      <c r="U3448" t="str">
        <f t="shared" si="1297"/>
        <v>Millennieals</v>
      </c>
      <c r="V3448" t="str">
        <f t="shared" si="1302"/>
        <v>low</v>
      </c>
      <c r="W3448" t="str">
        <f t="shared" si="1298"/>
        <v>MEDIUM</v>
      </c>
      <c r="X3448" s="8">
        <f t="shared" si="1306"/>
        <v>3.2857142857142856</v>
      </c>
      <c r="Y3448">
        <f t="shared" si="1291"/>
        <v>2</v>
      </c>
      <c r="Z3448">
        <f t="shared" si="1292"/>
        <v>5</v>
      </c>
      <c r="AA3448">
        <f t="shared" si="1293"/>
        <v>4</v>
      </c>
      <c r="AB3448">
        <f t="shared" si="1294"/>
        <v>2</v>
      </c>
      <c r="AC3448">
        <f t="shared" si="1295"/>
        <v>2</v>
      </c>
      <c r="AD3448">
        <f t="shared" si="1296"/>
        <v>3</v>
      </c>
      <c r="AE3448">
        <f t="shared" si="1299"/>
        <v>2.8500000000000005</v>
      </c>
    </row>
    <row r="3449" spans="1:31" x14ac:dyDescent="0.3">
      <c r="A3449" t="s">
        <v>3514</v>
      </c>
      <c r="B3449">
        <v>51</v>
      </c>
      <c r="C3449" t="s">
        <v>34</v>
      </c>
      <c r="D3449" t="s">
        <v>43</v>
      </c>
      <c r="E3449" t="s">
        <v>23</v>
      </c>
      <c r="F3449">
        <v>10</v>
      </c>
      <c r="G3449" t="s">
        <v>24</v>
      </c>
      <c r="H3449">
        <v>59</v>
      </c>
      <c r="I3449">
        <v>4</v>
      </c>
      <c r="J3449">
        <v>3</v>
      </c>
      <c r="K3449" t="s">
        <v>63</v>
      </c>
      <c r="L3449" t="s">
        <v>26</v>
      </c>
      <c r="M3449" t="s">
        <v>54</v>
      </c>
      <c r="N3449" t="s">
        <v>39</v>
      </c>
      <c r="O3449">
        <v>2</v>
      </c>
      <c r="P3449" t="s">
        <v>29</v>
      </c>
      <c r="Q3449">
        <v>4</v>
      </c>
      <c r="R3449" t="s">
        <v>65</v>
      </c>
      <c r="S3449" t="s">
        <v>31</v>
      </c>
      <c r="T3449" t="s">
        <v>71</v>
      </c>
      <c r="U3449" t="str">
        <f t="shared" si="1297"/>
        <v>Gen X</v>
      </c>
      <c r="V3449" t="str">
        <f t="shared" si="1302"/>
        <v xml:space="preserve">very high </v>
      </c>
      <c r="W3449" t="str">
        <f t="shared" si="1298"/>
        <v>Good</v>
      </c>
      <c r="X3449" s="8">
        <f t="shared" si="1306"/>
        <v>3.3571428571428572</v>
      </c>
      <c r="Y3449">
        <f t="shared" si="1291"/>
        <v>1</v>
      </c>
      <c r="Z3449">
        <f t="shared" si="1292"/>
        <v>5</v>
      </c>
      <c r="AA3449">
        <f t="shared" si="1293"/>
        <v>1</v>
      </c>
      <c r="AB3449">
        <f t="shared" si="1294"/>
        <v>4.5</v>
      </c>
      <c r="AC3449">
        <f t="shared" si="1295"/>
        <v>5</v>
      </c>
      <c r="AD3449">
        <f t="shared" si="1296"/>
        <v>5</v>
      </c>
      <c r="AE3449">
        <f t="shared" si="1299"/>
        <v>3.55</v>
      </c>
    </row>
    <row r="3450" spans="1:31" x14ac:dyDescent="0.3">
      <c r="A3450" t="s">
        <v>3515</v>
      </c>
      <c r="B3450">
        <v>39</v>
      </c>
      <c r="C3450" t="s">
        <v>34</v>
      </c>
      <c r="D3450" t="s">
        <v>56</v>
      </c>
      <c r="E3450" t="s">
        <v>44</v>
      </c>
      <c r="F3450">
        <v>12</v>
      </c>
      <c r="G3450" t="s">
        <v>37</v>
      </c>
      <c r="H3450">
        <v>23</v>
      </c>
      <c r="I3450">
        <v>2</v>
      </c>
      <c r="J3450">
        <v>1</v>
      </c>
      <c r="K3450" t="s">
        <v>63</v>
      </c>
      <c r="L3450" t="s">
        <v>46</v>
      </c>
      <c r="M3450" t="s">
        <v>54</v>
      </c>
      <c r="N3450" t="s">
        <v>45</v>
      </c>
      <c r="O3450">
        <v>4</v>
      </c>
      <c r="P3450" t="s">
        <v>29</v>
      </c>
      <c r="Q3450">
        <v>3</v>
      </c>
      <c r="R3450" t="s">
        <v>65</v>
      </c>
      <c r="S3450" t="s">
        <v>31</v>
      </c>
      <c r="T3450" t="s">
        <v>48</v>
      </c>
      <c r="U3450" t="str">
        <f t="shared" si="1297"/>
        <v>Millennieals</v>
      </c>
      <c r="V3450" t="str">
        <f t="shared" si="1302"/>
        <v>low</v>
      </c>
      <c r="W3450" t="str">
        <f t="shared" si="1298"/>
        <v>Good</v>
      </c>
      <c r="X3450" s="8">
        <f t="shared" si="1306"/>
        <v>3.7142857142857144</v>
      </c>
      <c r="Y3450">
        <f t="shared" si="1291"/>
        <v>5</v>
      </c>
      <c r="Z3450">
        <f t="shared" si="1292"/>
        <v>5</v>
      </c>
      <c r="AA3450">
        <f t="shared" si="1293"/>
        <v>4</v>
      </c>
      <c r="AB3450">
        <f t="shared" si="1294"/>
        <v>4</v>
      </c>
      <c r="AC3450">
        <f t="shared" si="1295"/>
        <v>5</v>
      </c>
      <c r="AD3450">
        <f t="shared" si="1296"/>
        <v>5</v>
      </c>
      <c r="AE3450">
        <f t="shared" si="1299"/>
        <v>4.45</v>
      </c>
    </row>
    <row r="3451" spans="1:31" x14ac:dyDescent="0.3">
      <c r="A3451" t="s">
        <v>3516</v>
      </c>
      <c r="B3451">
        <v>35</v>
      </c>
      <c r="C3451" t="s">
        <v>34</v>
      </c>
      <c r="D3451" t="s">
        <v>73</v>
      </c>
      <c r="E3451" t="s">
        <v>51</v>
      </c>
      <c r="F3451">
        <v>12</v>
      </c>
      <c r="G3451" t="s">
        <v>37</v>
      </c>
      <c r="H3451">
        <v>57</v>
      </c>
      <c r="I3451">
        <v>8</v>
      </c>
      <c r="J3451">
        <v>4</v>
      </c>
      <c r="K3451" t="s">
        <v>53</v>
      </c>
      <c r="L3451" t="s">
        <v>84</v>
      </c>
      <c r="M3451" t="s">
        <v>27</v>
      </c>
      <c r="N3451" t="s">
        <v>45</v>
      </c>
      <c r="O3451">
        <v>4</v>
      </c>
      <c r="P3451" t="s">
        <v>64</v>
      </c>
      <c r="Q3451">
        <v>5</v>
      </c>
      <c r="R3451" t="s">
        <v>30</v>
      </c>
      <c r="S3451" t="s">
        <v>31</v>
      </c>
      <c r="T3451" t="s">
        <v>32</v>
      </c>
      <c r="U3451" t="str">
        <f t="shared" si="1297"/>
        <v>Millennieals</v>
      </c>
      <c r="V3451" t="str">
        <f t="shared" si="1302"/>
        <v xml:space="preserve">very high </v>
      </c>
      <c r="W3451" t="str">
        <f t="shared" si="1298"/>
        <v>MEDIUM</v>
      </c>
      <c r="X3451" s="8">
        <f t="shared" ref="X3451" si="1313">AVERAGE(6-(AD3451),6-(Y3451),6-(O3451),J3451,AB3451,Z3451,6-(AA3451))</f>
        <v>4.0714285714285712</v>
      </c>
      <c r="Y3451">
        <f t="shared" si="1291"/>
        <v>2</v>
      </c>
      <c r="Z3451">
        <f t="shared" si="1292"/>
        <v>5</v>
      </c>
      <c r="AA3451">
        <f t="shared" si="1293"/>
        <v>1</v>
      </c>
      <c r="AB3451">
        <f t="shared" si="1294"/>
        <v>3.5</v>
      </c>
      <c r="AC3451">
        <f t="shared" si="1295"/>
        <v>2</v>
      </c>
      <c r="AD3451">
        <f t="shared" si="1296"/>
        <v>1</v>
      </c>
      <c r="AE3451">
        <f t="shared" si="1299"/>
        <v>2.4500000000000002</v>
      </c>
    </row>
    <row r="3452" spans="1:31" x14ac:dyDescent="0.3">
      <c r="A3452" t="s">
        <v>3517</v>
      </c>
      <c r="B3452">
        <v>55</v>
      </c>
      <c r="C3452" t="s">
        <v>50</v>
      </c>
      <c r="D3452" t="s">
        <v>22</v>
      </c>
      <c r="E3452" t="s">
        <v>44</v>
      </c>
      <c r="F3452">
        <v>8</v>
      </c>
      <c r="G3452" t="s">
        <v>37</v>
      </c>
      <c r="H3452">
        <v>20</v>
      </c>
      <c r="I3452">
        <v>12</v>
      </c>
      <c r="J3452">
        <v>5</v>
      </c>
      <c r="K3452" t="s">
        <v>25</v>
      </c>
      <c r="L3452" t="s">
        <v>46</v>
      </c>
      <c r="M3452" t="s">
        <v>27</v>
      </c>
      <c r="N3452" t="s">
        <v>45</v>
      </c>
      <c r="O3452">
        <v>3</v>
      </c>
      <c r="P3452" t="s">
        <v>29</v>
      </c>
      <c r="Q3452">
        <v>3</v>
      </c>
      <c r="R3452" t="s">
        <v>65</v>
      </c>
      <c r="S3452" t="s">
        <v>58</v>
      </c>
      <c r="T3452" t="s">
        <v>41</v>
      </c>
      <c r="U3452" t="str">
        <f t="shared" si="1297"/>
        <v>Gen X</v>
      </c>
      <c r="V3452" t="str">
        <f t="shared" si="1302"/>
        <v>very low</v>
      </c>
      <c r="W3452" t="str">
        <f t="shared" si="1298"/>
        <v>Good</v>
      </c>
      <c r="X3452" s="8">
        <f t="shared" ref="X3452" si="1314">AVERAGE((AD3452),(Y3452),6-(O3452),J3452,AB3452,Z3452,(AA3452))</f>
        <v>3.7857142857142856</v>
      </c>
      <c r="Y3452">
        <f t="shared" si="1291"/>
        <v>5</v>
      </c>
      <c r="Z3452">
        <f t="shared" si="1292"/>
        <v>3</v>
      </c>
      <c r="AA3452">
        <f t="shared" si="1293"/>
        <v>5</v>
      </c>
      <c r="AB3452">
        <f t="shared" si="1294"/>
        <v>2.5</v>
      </c>
      <c r="AC3452">
        <f t="shared" si="1295"/>
        <v>2</v>
      </c>
      <c r="AD3452">
        <f t="shared" si="1296"/>
        <v>3</v>
      </c>
      <c r="AE3452">
        <f t="shared" si="1299"/>
        <v>3.6999999999999997</v>
      </c>
    </row>
    <row r="3453" spans="1:31" x14ac:dyDescent="0.3">
      <c r="A3453" t="s">
        <v>3518</v>
      </c>
      <c r="B3453">
        <v>48</v>
      </c>
      <c r="C3453" t="s">
        <v>50</v>
      </c>
      <c r="D3453" t="s">
        <v>73</v>
      </c>
      <c r="E3453" t="s">
        <v>80</v>
      </c>
      <c r="F3453">
        <v>18</v>
      </c>
      <c r="G3453" t="s">
        <v>37</v>
      </c>
      <c r="H3453">
        <v>40</v>
      </c>
      <c r="I3453">
        <v>13</v>
      </c>
      <c r="J3453">
        <v>2</v>
      </c>
      <c r="K3453" t="s">
        <v>53</v>
      </c>
      <c r="L3453" t="s">
        <v>38</v>
      </c>
      <c r="M3453" t="s">
        <v>54</v>
      </c>
      <c r="N3453" t="s">
        <v>39</v>
      </c>
      <c r="O3453">
        <v>2</v>
      </c>
      <c r="P3453" t="s">
        <v>64</v>
      </c>
      <c r="Q3453">
        <v>3</v>
      </c>
      <c r="R3453" t="s">
        <v>30</v>
      </c>
      <c r="S3453" t="s">
        <v>58</v>
      </c>
      <c r="T3453" t="s">
        <v>74</v>
      </c>
      <c r="U3453" t="str">
        <f t="shared" si="1297"/>
        <v>Gen X</v>
      </c>
      <c r="V3453" t="str">
        <f t="shared" si="1302"/>
        <v>standard</v>
      </c>
      <c r="W3453" t="str">
        <f t="shared" si="1298"/>
        <v>MEDIUM</v>
      </c>
      <c r="X3453" s="8">
        <f t="shared" si="1306"/>
        <v>2.8571428571428572</v>
      </c>
      <c r="Y3453">
        <f t="shared" si="1291"/>
        <v>3</v>
      </c>
      <c r="Z3453">
        <f t="shared" si="1292"/>
        <v>3</v>
      </c>
      <c r="AA3453">
        <f t="shared" si="1293"/>
        <v>3</v>
      </c>
      <c r="AB3453">
        <f t="shared" si="1294"/>
        <v>4</v>
      </c>
      <c r="AC3453">
        <f t="shared" si="1295"/>
        <v>5</v>
      </c>
      <c r="AD3453">
        <f t="shared" si="1296"/>
        <v>1</v>
      </c>
      <c r="AE3453">
        <f t="shared" si="1299"/>
        <v>2.5</v>
      </c>
    </row>
    <row r="3454" spans="1:31" x14ac:dyDescent="0.3">
      <c r="A3454" t="s">
        <v>3519</v>
      </c>
      <c r="B3454">
        <v>49</v>
      </c>
      <c r="C3454" t="s">
        <v>34</v>
      </c>
      <c r="D3454" t="s">
        <v>43</v>
      </c>
      <c r="E3454" t="s">
        <v>36</v>
      </c>
      <c r="F3454">
        <v>20</v>
      </c>
      <c r="G3454" t="s">
        <v>52</v>
      </c>
      <c r="H3454">
        <v>39</v>
      </c>
      <c r="I3454">
        <v>10</v>
      </c>
      <c r="J3454">
        <v>3</v>
      </c>
      <c r="K3454" t="s">
        <v>63</v>
      </c>
      <c r="L3454" t="s">
        <v>84</v>
      </c>
      <c r="M3454" t="s">
        <v>27</v>
      </c>
      <c r="N3454" t="s">
        <v>28</v>
      </c>
      <c r="O3454">
        <v>4</v>
      </c>
      <c r="P3454" t="s">
        <v>29</v>
      </c>
      <c r="Q3454">
        <v>1</v>
      </c>
      <c r="R3454" t="s">
        <v>30</v>
      </c>
      <c r="S3454" t="s">
        <v>47</v>
      </c>
      <c r="T3454" t="s">
        <v>60</v>
      </c>
      <c r="U3454" t="str">
        <f t="shared" si="1297"/>
        <v>Gen X</v>
      </c>
      <c r="V3454" t="str">
        <f t="shared" si="1302"/>
        <v>standard</v>
      </c>
      <c r="W3454" t="str">
        <f t="shared" si="1298"/>
        <v>MEDIUM</v>
      </c>
      <c r="X3454" s="8">
        <f t="shared" si="1306"/>
        <v>2.5</v>
      </c>
      <c r="Y3454">
        <f t="shared" si="1291"/>
        <v>2</v>
      </c>
      <c r="Z3454">
        <f t="shared" si="1292"/>
        <v>1</v>
      </c>
      <c r="AA3454">
        <f t="shared" si="1293"/>
        <v>3</v>
      </c>
      <c r="AB3454">
        <f t="shared" si="1294"/>
        <v>1.5</v>
      </c>
      <c r="AC3454">
        <f t="shared" si="1295"/>
        <v>2</v>
      </c>
      <c r="AD3454">
        <f t="shared" si="1296"/>
        <v>5</v>
      </c>
      <c r="AE3454">
        <f t="shared" si="1299"/>
        <v>2.85</v>
      </c>
    </row>
    <row r="3455" spans="1:31" x14ac:dyDescent="0.3">
      <c r="A3455" t="s">
        <v>3520</v>
      </c>
      <c r="B3455">
        <v>27</v>
      </c>
      <c r="C3455" t="s">
        <v>34</v>
      </c>
      <c r="D3455" t="s">
        <v>22</v>
      </c>
      <c r="E3455" t="s">
        <v>67</v>
      </c>
      <c r="F3455">
        <v>16</v>
      </c>
      <c r="G3455" t="s">
        <v>52</v>
      </c>
      <c r="H3455">
        <v>20</v>
      </c>
      <c r="I3455">
        <v>6</v>
      </c>
      <c r="J3455">
        <v>1</v>
      </c>
      <c r="K3455" t="s">
        <v>25</v>
      </c>
      <c r="L3455" t="s">
        <v>38</v>
      </c>
      <c r="M3455" t="s">
        <v>27</v>
      </c>
      <c r="N3455" t="s">
        <v>45</v>
      </c>
      <c r="O3455">
        <v>4</v>
      </c>
      <c r="P3455" t="s">
        <v>29</v>
      </c>
      <c r="Q3455">
        <v>3</v>
      </c>
      <c r="R3455" t="s">
        <v>30</v>
      </c>
      <c r="S3455" t="s">
        <v>58</v>
      </c>
      <c r="T3455" t="s">
        <v>32</v>
      </c>
      <c r="U3455" t="str">
        <f t="shared" si="1297"/>
        <v>GEN Z</v>
      </c>
      <c r="V3455" t="str">
        <f t="shared" si="1302"/>
        <v>very low</v>
      </c>
      <c r="W3455" t="str">
        <f t="shared" si="1298"/>
        <v>MEDIUM</v>
      </c>
      <c r="X3455" s="8">
        <f t="shared" si="1306"/>
        <v>2.7857142857142856</v>
      </c>
      <c r="Y3455">
        <f t="shared" si="1291"/>
        <v>3</v>
      </c>
      <c r="Z3455">
        <f t="shared" si="1292"/>
        <v>3</v>
      </c>
      <c r="AA3455">
        <f t="shared" si="1293"/>
        <v>5</v>
      </c>
      <c r="AB3455">
        <f t="shared" si="1294"/>
        <v>2.5</v>
      </c>
      <c r="AC3455">
        <f t="shared" si="1295"/>
        <v>2</v>
      </c>
      <c r="AD3455">
        <f t="shared" si="1296"/>
        <v>3</v>
      </c>
      <c r="AE3455">
        <f t="shared" si="1299"/>
        <v>2.8</v>
      </c>
    </row>
    <row r="3456" spans="1:31" x14ac:dyDescent="0.3">
      <c r="A3456" t="s">
        <v>3521</v>
      </c>
      <c r="B3456">
        <v>22</v>
      </c>
      <c r="C3456" t="s">
        <v>21</v>
      </c>
      <c r="D3456" t="s">
        <v>35</v>
      </c>
      <c r="E3456" t="s">
        <v>44</v>
      </c>
      <c r="F3456">
        <v>33</v>
      </c>
      <c r="G3456" t="s">
        <v>24</v>
      </c>
      <c r="H3456">
        <v>27</v>
      </c>
      <c r="I3456">
        <v>5</v>
      </c>
      <c r="J3456">
        <v>1</v>
      </c>
      <c r="K3456" t="s">
        <v>25</v>
      </c>
      <c r="L3456" t="s">
        <v>26</v>
      </c>
      <c r="M3456" t="s">
        <v>27</v>
      </c>
      <c r="N3456" t="s">
        <v>28</v>
      </c>
      <c r="O3456">
        <v>3</v>
      </c>
      <c r="P3456" t="s">
        <v>29</v>
      </c>
      <c r="Q3456">
        <v>1</v>
      </c>
      <c r="R3456" t="s">
        <v>65</v>
      </c>
      <c r="S3456" t="s">
        <v>31</v>
      </c>
      <c r="T3456" t="s">
        <v>32</v>
      </c>
      <c r="U3456" t="str">
        <f t="shared" si="1297"/>
        <v>GEN Z</v>
      </c>
      <c r="V3456" t="str">
        <f t="shared" si="1302"/>
        <v>low</v>
      </c>
      <c r="W3456" t="str">
        <f t="shared" si="1298"/>
        <v>MEDIUM</v>
      </c>
      <c r="X3456" s="8">
        <f t="shared" si="1306"/>
        <v>2.6428571428571428</v>
      </c>
      <c r="Y3456">
        <f t="shared" si="1291"/>
        <v>1</v>
      </c>
      <c r="Z3456">
        <f t="shared" si="1292"/>
        <v>5</v>
      </c>
      <c r="AA3456">
        <f t="shared" si="1293"/>
        <v>4</v>
      </c>
      <c r="AB3456">
        <f t="shared" si="1294"/>
        <v>1.5</v>
      </c>
      <c r="AC3456">
        <f t="shared" si="1295"/>
        <v>2</v>
      </c>
      <c r="AD3456">
        <f t="shared" si="1296"/>
        <v>3</v>
      </c>
      <c r="AE3456">
        <f t="shared" si="1299"/>
        <v>2.4500000000000002</v>
      </c>
    </row>
    <row r="3457" spans="1:31" x14ac:dyDescent="0.3">
      <c r="A3457" t="s">
        <v>3522</v>
      </c>
      <c r="B3457">
        <v>40</v>
      </c>
      <c r="C3457" t="s">
        <v>34</v>
      </c>
      <c r="D3457" t="s">
        <v>22</v>
      </c>
      <c r="E3457" t="s">
        <v>44</v>
      </c>
      <c r="F3457">
        <v>17</v>
      </c>
      <c r="G3457" t="s">
        <v>52</v>
      </c>
      <c r="H3457">
        <v>55</v>
      </c>
      <c r="I3457">
        <v>9</v>
      </c>
      <c r="J3457">
        <v>2</v>
      </c>
      <c r="K3457" t="s">
        <v>53</v>
      </c>
      <c r="L3457" t="s">
        <v>84</v>
      </c>
      <c r="M3457" t="s">
        <v>27</v>
      </c>
      <c r="N3457" t="s">
        <v>45</v>
      </c>
      <c r="O3457">
        <v>5</v>
      </c>
      <c r="P3457" t="s">
        <v>40</v>
      </c>
      <c r="Q3457">
        <v>3</v>
      </c>
      <c r="R3457" t="s">
        <v>65</v>
      </c>
      <c r="S3457" t="s">
        <v>58</v>
      </c>
      <c r="T3457" t="s">
        <v>48</v>
      </c>
      <c r="U3457" t="str">
        <f t="shared" si="1297"/>
        <v>Millennieals</v>
      </c>
      <c r="V3457" t="str">
        <f t="shared" si="1302"/>
        <v>high</v>
      </c>
      <c r="W3457" t="str">
        <f t="shared" si="1298"/>
        <v>poor</v>
      </c>
      <c r="X3457" s="8">
        <f t="shared" si="1306"/>
        <v>1.9285714285714286</v>
      </c>
      <c r="Y3457">
        <f t="shared" si="1291"/>
        <v>2</v>
      </c>
      <c r="Z3457">
        <f t="shared" si="1292"/>
        <v>3</v>
      </c>
      <c r="AA3457">
        <f t="shared" si="1293"/>
        <v>2</v>
      </c>
      <c r="AB3457">
        <f t="shared" si="1294"/>
        <v>2.5</v>
      </c>
      <c r="AC3457">
        <f t="shared" si="1295"/>
        <v>2</v>
      </c>
      <c r="AD3457">
        <f t="shared" si="1296"/>
        <v>1</v>
      </c>
      <c r="AE3457">
        <f t="shared" si="1299"/>
        <v>1.9000000000000001</v>
      </c>
    </row>
    <row r="3458" spans="1:31" x14ac:dyDescent="0.3">
      <c r="A3458" t="s">
        <v>3523</v>
      </c>
      <c r="B3458">
        <v>48</v>
      </c>
      <c r="C3458" t="s">
        <v>62</v>
      </c>
      <c r="D3458" t="s">
        <v>43</v>
      </c>
      <c r="E3458" t="s">
        <v>67</v>
      </c>
      <c r="F3458">
        <v>3</v>
      </c>
      <c r="G3458" t="s">
        <v>37</v>
      </c>
      <c r="H3458">
        <v>46</v>
      </c>
      <c r="I3458">
        <v>9</v>
      </c>
      <c r="J3458">
        <v>4</v>
      </c>
      <c r="K3458" t="s">
        <v>53</v>
      </c>
      <c r="L3458" t="s">
        <v>84</v>
      </c>
      <c r="M3458" t="s">
        <v>54</v>
      </c>
      <c r="N3458" t="s">
        <v>28</v>
      </c>
      <c r="O3458">
        <v>3</v>
      </c>
      <c r="P3458" t="s">
        <v>40</v>
      </c>
      <c r="Q3458">
        <v>4</v>
      </c>
      <c r="R3458" t="s">
        <v>30</v>
      </c>
      <c r="S3458" t="s">
        <v>31</v>
      </c>
      <c r="T3458" t="s">
        <v>48</v>
      </c>
      <c r="U3458" t="str">
        <f t="shared" si="1297"/>
        <v>Gen X</v>
      </c>
      <c r="V3458" t="str">
        <f t="shared" si="1302"/>
        <v>high</v>
      </c>
      <c r="W3458" t="str">
        <f t="shared" si="1298"/>
        <v>MEDIUM</v>
      </c>
      <c r="X3458" s="8">
        <f t="shared" si="1306"/>
        <v>3.0714285714285716</v>
      </c>
      <c r="Y3458">
        <f t="shared" ref="Y3458:Y3521" si="1315">IF(L3458="Depression",1,IF(L3458="Burnout",2,IF(L3458="Anxiety",3,5)))</f>
        <v>2</v>
      </c>
      <c r="Z3458">
        <f t="shared" ref="Z3458:Z3521" si="1316">IF(S3458="Good",5,IF(S3458="Poor",1,3))</f>
        <v>5</v>
      </c>
      <c r="AA3458">
        <f t="shared" ref="AA3458:AA3521" si="1317">IF(H3458&lt;=20,5,IF(H3458&lt;=35,4,IF(H3458&lt;=45,3,IF(H3458&lt;=55,2,IF(H3458&gt;55,1 )))))</f>
        <v>2</v>
      </c>
      <c r="AB3458">
        <f t="shared" ref="AB3458:AB3521" si="1318">AVERAGE(AC3458,Q3458)</f>
        <v>4.5</v>
      </c>
      <c r="AC3458">
        <f t="shared" ref="AC3458:AC3521" si="1319">IF(M3458="yes",5,2)</f>
        <v>5</v>
      </c>
      <c r="AD3458">
        <f t="shared" ref="AD3458:AD3521" si="1320">IF(K3458="High",1,IF(K3458="Medium",3,5))</f>
        <v>1</v>
      </c>
      <c r="AE3458">
        <f t="shared" si="1299"/>
        <v>2.7500000000000004</v>
      </c>
    </row>
    <row r="3459" spans="1:31" x14ac:dyDescent="0.3">
      <c r="A3459" t="s">
        <v>3524</v>
      </c>
      <c r="B3459">
        <v>33</v>
      </c>
      <c r="C3459" t="s">
        <v>34</v>
      </c>
      <c r="D3459" t="s">
        <v>56</v>
      </c>
      <c r="E3459" t="s">
        <v>57</v>
      </c>
      <c r="F3459">
        <v>16</v>
      </c>
      <c r="G3459" t="s">
        <v>24</v>
      </c>
      <c r="H3459">
        <v>57</v>
      </c>
      <c r="I3459">
        <v>12</v>
      </c>
      <c r="J3459">
        <v>3</v>
      </c>
      <c r="K3459" t="s">
        <v>63</v>
      </c>
      <c r="L3459" t="s">
        <v>46</v>
      </c>
      <c r="M3459" t="s">
        <v>54</v>
      </c>
      <c r="N3459" t="s">
        <v>45</v>
      </c>
      <c r="O3459">
        <v>3</v>
      </c>
      <c r="P3459" t="s">
        <v>29</v>
      </c>
      <c r="Q3459">
        <v>4</v>
      </c>
      <c r="R3459" t="s">
        <v>65</v>
      </c>
      <c r="S3459" t="s">
        <v>58</v>
      </c>
      <c r="T3459" t="s">
        <v>74</v>
      </c>
      <c r="U3459" t="str">
        <f t="shared" ref="U3459:U3522" si="1321">IF(B3459&lt;=28,"GEN Z",IF(B3459&lt;=44,"Millennieals",IF(B3459&lt;=60,"Gen X","baby")))</f>
        <v>Millennieals</v>
      </c>
      <c r="V3459" t="str">
        <f t="shared" si="1302"/>
        <v xml:space="preserve">very high </v>
      </c>
      <c r="W3459" t="str">
        <f t="shared" ref="W3459:W3522" si="1322">IF(AE3459&lt;=2,"poor",IF(AE3459&lt;=3.5,"MEDIUM","Good"))</f>
        <v>Good</v>
      </c>
      <c r="X3459" s="8">
        <f t="shared" si="1306"/>
        <v>3.5</v>
      </c>
      <c r="Y3459">
        <f t="shared" si="1315"/>
        <v>5</v>
      </c>
      <c r="Z3459">
        <f t="shared" si="1316"/>
        <v>3</v>
      </c>
      <c r="AA3459">
        <f t="shared" si="1317"/>
        <v>1</v>
      </c>
      <c r="AB3459">
        <f t="shared" si="1318"/>
        <v>4.5</v>
      </c>
      <c r="AC3459">
        <f t="shared" si="1319"/>
        <v>5</v>
      </c>
      <c r="AD3459">
        <f t="shared" si="1320"/>
        <v>5</v>
      </c>
      <c r="AE3459">
        <f t="shared" ref="AE3459:AE3522" si="1323">AD3459*0.3+Y3459*0.25+Z3459*0.15+J3459*0.1+AB3459*0.1+AC3459*0.05+AA3459*0.05</f>
        <v>4.25</v>
      </c>
    </row>
    <row r="3460" spans="1:31" x14ac:dyDescent="0.3">
      <c r="A3460" t="s">
        <v>3525</v>
      </c>
      <c r="B3460">
        <v>52</v>
      </c>
      <c r="C3460" t="s">
        <v>34</v>
      </c>
      <c r="D3460" t="s">
        <v>22</v>
      </c>
      <c r="E3460" t="s">
        <v>51</v>
      </c>
      <c r="F3460">
        <v>35</v>
      </c>
      <c r="G3460" t="s">
        <v>37</v>
      </c>
      <c r="H3460">
        <v>51</v>
      </c>
      <c r="I3460">
        <v>15</v>
      </c>
      <c r="J3460">
        <v>4</v>
      </c>
      <c r="K3460" t="s">
        <v>53</v>
      </c>
      <c r="L3460" t="s">
        <v>26</v>
      </c>
      <c r="M3460" t="s">
        <v>54</v>
      </c>
      <c r="N3460" t="s">
        <v>39</v>
      </c>
      <c r="O3460">
        <v>3</v>
      </c>
      <c r="P3460" t="s">
        <v>64</v>
      </c>
      <c r="Q3460">
        <v>3</v>
      </c>
      <c r="R3460" t="s">
        <v>46</v>
      </c>
      <c r="S3460" t="s">
        <v>58</v>
      </c>
      <c r="T3460" t="s">
        <v>32</v>
      </c>
      <c r="U3460" t="str">
        <f t="shared" si="1321"/>
        <v>Gen X</v>
      </c>
      <c r="V3460" t="str">
        <f t="shared" si="1302"/>
        <v>high</v>
      </c>
      <c r="W3460" t="str">
        <f t="shared" si="1322"/>
        <v>MEDIUM</v>
      </c>
      <c r="X3460" s="8">
        <f t="shared" ref="X3460" si="1324">AVERAGE(6-(AD3460),6-(Y3460),6-(O3460),J3460,AB3460,Z3460,6-(AA3460))</f>
        <v>4</v>
      </c>
      <c r="Y3460">
        <f t="shared" si="1315"/>
        <v>1</v>
      </c>
      <c r="Z3460">
        <f t="shared" si="1316"/>
        <v>3</v>
      </c>
      <c r="AA3460">
        <f t="shared" si="1317"/>
        <v>2</v>
      </c>
      <c r="AB3460">
        <f t="shared" si="1318"/>
        <v>4</v>
      </c>
      <c r="AC3460">
        <f t="shared" si="1319"/>
        <v>5</v>
      </c>
      <c r="AD3460">
        <f t="shared" si="1320"/>
        <v>1</v>
      </c>
      <c r="AE3460">
        <f t="shared" si="1323"/>
        <v>2.15</v>
      </c>
    </row>
    <row r="3461" spans="1:31" x14ac:dyDescent="0.3">
      <c r="A3461" t="s">
        <v>3526</v>
      </c>
      <c r="B3461">
        <v>27</v>
      </c>
      <c r="C3461" t="s">
        <v>21</v>
      </c>
      <c r="D3461" t="s">
        <v>77</v>
      </c>
      <c r="E3461" t="s">
        <v>67</v>
      </c>
      <c r="F3461">
        <v>20</v>
      </c>
      <c r="G3461" t="s">
        <v>52</v>
      </c>
      <c r="H3461">
        <v>35</v>
      </c>
      <c r="I3461">
        <v>4</v>
      </c>
      <c r="J3461">
        <v>1</v>
      </c>
      <c r="K3461" t="s">
        <v>63</v>
      </c>
      <c r="L3461" t="s">
        <v>46</v>
      </c>
      <c r="M3461" t="s">
        <v>54</v>
      </c>
      <c r="N3461" t="s">
        <v>28</v>
      </c>
      <c r="O3461">
        <v>2</v>
      </c>
      <c r="P3461" t="s">
        <v>29</v>
      </c>
      <c r="Q3461">
        <v>2</v>
      </c>
      <c r="R3461" t="s">
        <v>65</v>
      </c>
      <c r="S3461" t="s">
        <v>31</v>
      </c>
      <c r="T3461" t="s">
        <v>48</v>
      </c>
      <c r="U3461" t="str">
        <f t="shared" si="1321"/>
        <v>GEN Z</v>
      </c>
      <c r="V3461" t="str">
        <f t="shared" si="1302"/>
        <v>low</v>
      </c>
      <c r="W3461" t="str">
        <f t="shared" si="1322"/>
        <v>Good</v>
      </c>
      <c r="X3461" s="8">
        <f t="shared" ref="X3461" si="1325">AVERAGE((AD3461),(Y3461),6-(O3461),J3461,AB3461,Z3461,(AA3461))</f>
        <v>3.9285714285714284</v>
      </c>
      <c r="Y3461">
        <f t="shared" si="1315"/>
        <v>5</v>
      </c>
      <c r="Z3461">
        <f t="shared" si="1316"/>
        <v>5</v>
      </c>
      <c r="AA3461">
        <f t="shared" si="1317"/>
        <v>4</v>
      </c>
      <c r="AB3461">
        <f t="shared" si="1318"/>
        <v>3.5</v>
      </c>
      <c r="AC3461">
        <f t="shared" si="1319"/>
        <v>5</v>
      </c>
      <c r="AD3461">
        <f t="shared" si="1320"/>
        <v>5</v>
      </c>
      <c r="AE3461">
        <f t="shared" si="1323"/>
        <v>4.4000000000000004</v>
      </c>
    </row>
    <row r="3462" spans="1:31" x14ac:dyDescent="0.3">
      <c r="A3462" t="s">
        <v>3527</v>
      </c>
      <c r="B3462">
        <v>43</v>
      </c>
      <c r="C3462" t="s">
        <v>34</v>
      </c>
      <c r="D3462" t="s">
        <v>22</v>
      </c>
      <c r="E3462" t="s">
        <v>67</v>
      </c>
      <c r="F3462">
        <v>9</v>
      </c>
      <c r="G3462" t="s">
        <v>24</v>
      </c>
      <c r="H3462">
        <v>49</v>
      </c>
      <c r="I3462">
        <v>2</v>
      </c>
      <c r="J3462">
        <v>2</v>
      </c>
      <c r="K3462" t="s">
        <v>53</v>
      </c>
      <c r="L3462" t="s">
        <v>84</v>
      </c>
      <c r="M3462" t="s">
        <v>54</v>
      </c>
      <c r="N3462" t="s">
        <v>28</v>
      </c>
      <c r="O3462">
        <v>1</v>
      </c>
      <c r="P3462" t="s">
        <v>29</v>
      </c>
      <c r="Q3462">
        <v>4</v>
      </c>
      <c r="R3462" t="s">
        <v>30</v>
      </c>
      <c r="S3462" t="s">
        <v>31</v>
      </c>
      <c r="T3462" t="s">
        <v>32</v>
      </c>
      <c r="U3462" t="str">
        <f t="shared" si="1321"/>
        <v>Millennieals</v>
      </c>
      <c r="V3462" t="str">
        <f t="shared" si="1302"/>
        <v>high</v>
      </c>
      <c r="W3462" t="str">
        <f t="shared" si="1322"/>
        <v>MEDIUM</v>
      </c>
      <c r="X3462" s="8">
        <f t="shared" si="1306"/>
        <v>3.0714285714285716</v>
      </c>
      <c r="Y3462">
        <f t="shared" si="1315"/>
        <v>2</v>
      </c>
      <c r="Z3462">
        <f t="shared" si="1316"/>
        <v>5</v>
      </c>
      <c r="AA3462">
        <f t="shared" si="1317"/>
        <v>2</v>
      </c>
      <c r="AB3462">
        <f t="shared" si="1318"/>
        <v>4.5</v>
      </c>
      <c r="AC3462">
        <f t="shared" si="1319"/>
        <v>5</v>
      </c>
      <c r="AD3462">
        <f t="shared" si="1320"/>
        <v>1</v>
      </c>
      <c r="AE3462">
        <f t="shared" si="1323"/>
        <v>2.5500000000000003</v>
      </c>
    </row>
    <row r="3463" spans="1:31" x14ac:dyDescent="0.3">
      <c r="A3463" t="s">
        <v>3528</v>
      </c>
      <c r="B3463">
        <v>28</v>
      </c>
      <c r="C3463" t="s">
        <v>50</v>
      </c>
      <c r="D3463" t="s">
        <v>56</v>
      </c>
      <c r="E3463" t="s">
        <v>23</v>
      </c>
      <c r="F3463">
        <v>19</v>
      </c>
      <c r="G3463" t="s">
        <v>24</v>
      </c>
      <c r="H3463">
        <v>29</v>
      </c>
      <c r="I3463">
        <v>13</v>
      </c>
      <c r="J3463">
        <v>1</v>
      </c>
      <c r="K3463" t="s">
        <v>25</v>
      </c>
      <c r="L3463" t="s">
        <v>84</v>
      </c>
      <c r="M3463" t="s">
        <v>27</v>
      </c>
      <c r="N3463" t="s">
        <v>28</v>
      </c>
      <c r="O3463">
        <v>5</v>
      </c>
      <c r="P3463" t="s">
        <v>29</v>
      </c>
      <c r="Q3463">
        <v>3</v>
      </c>
      <c r="R3463" t="s">
        <v>30</v>
      </c>
      <c r="S3463" t="s">
        <v>58</v>
      </c>
      <c r="T3463" t="s">
        <v>74</v>
      </c>
      <c r="U3463" t="str">
        <f t="shared" si="1321"/>
        <v>GEN Z</v>
      </c>
      <c r="V3463" t="str">
        <f t="shared" si="1302"/>
        <v>low</v>
      </c>
      <c r="W3463" t="str">
        <f t="shared" si="1322"/>
        <v>MEDIUM</v>
      </c>
      <c r="X3463" s="8">
        <f t="shared" si="1306"/>
        <v>2.3571428571428572</v>
      </c>
      <c r="Y3463">
        <f t="shared" si="1315"/>
        <v>2</v>
      </c>
      <c r="Z3463">
        <f t="shared" si="1316"/>
        <v>3</v>
      </c>
      <c r="AA3463">
        <f t="shared" si="1317"/>
        <v>4</v>
      </c>
      <c r="AB3463">
        <f t="shared" si="1318"/>
        <v>2.5</v>
      </c>
      <c r="AC3463">
        <f t="shared" si="1319"/>
        <v>2</v>
      </c>
      <c r="AD3463">
        <f t="shared" si="1320"/>
        <v>3</v>
      </c>
      <c r="AE3463">
        <f t="shared" si="1323"/>
        <v>2.5000000000000004</v>
      </c>
    </row>
    <row r="3464" spans="1:31" x14ac:dyDescent="0.3">
      <c r="A3464" t="s">
        <v>3529</v>
      </c>
      <c r="B3464">
        <v>44</v>
      </c>
      <c r="C3464" t="s">
        <v>62</v>
      </c>
      <c r="D3464" t="s">
        <v>22</v>
      </c>
      <c r="E3464" t="s">
        <v>57</v>
      </c>
      <c r="F3464">
        <v>31</v>
      </c>
      <c r="G3464" t="s">
        <v>52</v>
      </c>
      <c r="H3464">
        <v>49</v>
      </c>
      <c r="I3464">
        <v>13</v>
      </c>
      <c r="J3464">
        <v>4</v>
      </c>
      <c r="K3464" t="s">
        <v>63</v>
      </c>
      <c r="L3464" t="s">
        <v>38</v>
      </c>
      <c r="M3464" t="s">
        <v>54</v>
      </c>
      <c r="N3464" t="s">
        <v>39</v>
      </c>
      <c r="O3464">
        <v>5</v>
      </c>
      <c r="P3464" t="s">
        <v>64</v>
      </c>
      <c r="Q3464">
        <v>2</v>
      </c>
      <c r="R3464" t="s">
        <v>30</v>
      </c>
      <c r="S3464" t="s">
        <v>58</v>
      </c>
      <c r="T3464" t="s">
        <v>41</v>
      </c>
      <c r="U3464" t="str">
        <f t="shared" si="1321"/>
        <v>Millennieals</v>
      </c>
      <c r="V3464" t="str">
        <f t="shared" si="1302"/>
        <v>high</v>
      </c>
      <c r="W3464" t="str">
        <f t="shared" si="1322"/>
        <v>Good</v>
      </c>
      <c r="X3464" s="8">
        <f t="shared" si="1306"/>
        <v>3.0714285714285716</v>
      </c>
      <c r="Y3464">
        <f t="shared" si="1315"/>
        <v>3</v>
      </c>
      <c r="Z3464">
        <f t="shared" si="1316"/>
        <v>3</v>
      </c>
      <c r="AA3464">
        <f t="shared" si="1317"/>
        <v>2</v>
      </c>
      <c r="AB3464">
        <f t="shared" si="1318"/>
        <v>3.5</v>
      </c>
      <c r="AC3464">
        <f t="shared" si="1319"/>
        <v>5</v>
      </c>
      <c r="AD3464">
        <f t="shared" si="1320"/>
        <v>5</v>
      </c>
      <c r="AE3464">
        <f t="shared" si="1323"/>
        <v>3.8000000000000003</v>
      </c>
    </row>
    <row r="3465" spans="1:31" x14ac:dyDescent="0.3">
      <c r="A3465" t="s">
        <v>3530</v>
      </c>
      <c r="B3465">
        <v>29</v>
      </c>
      <c r="C3465" t="s">
        <v>21</v>
      </c>
      <c r="D3465" t="s">
        <v>22</v>
      </c>
      <c r="E3465" t="s">
        <v>57</v>
      </c>
      <c r="F3465">
        <v>7</v>
      </c>
      <c r="G3465" t="s">
        <v>24</v>
      </c>
      <c r="H3465">
        <v>57</v>
      </c>
      <c r="I3465">
        <v>8</v>
      </c>
      <c r="J3465">
        <v>3</v>
      </c>
      <c r="K3465" t="s">
        <v>53</v>
      </c>
      <c r="L3465" t="s">
        <v>84</v>
      </c>
      <c r="M3465" t="s">
        <v>54</v>
      </c>
      <c r="N3465" t="s">
        <v>45</v>
      </c>
      <c r="O3465">
        <v>1</v>
      </c>
      <c r="P3465" t="s">
        <v>40</v>
      </c>
      <c r="Q3465">
        <v>1</v>
      </c>
      <c r="R3465" t="s">
        <v>46</v>
      </c>
      <c r="S3465" t="s">
        <v>31</v>
      </c>
      <c r="T3465" t="s">
        <v>60</v>
      </c>
      <c r="U3465" t="str">
        <f t="shared" si="1321"/>
        <v>Millennieals</v>
      </c>
      <c r="V3465" t="str">
        <f t="shared" si="1302"/>
        <v xml:space="preserve">very high </v>
      </c>
      <c r="W3465" t="str">
        <f t="shared" si="1322"/>
        <v>MEDIUM</v>
      </c>
      <c r="X3465" s="8">
        <f t="shared" si="1306"/>
        <v>2.8571428571428572</v>
      </c>
      <c r="Y3465">
        <f t="shared" si="1315"/>
        <v>2</v>
      </c>
      <c r="Z3465">
        <f t="shared" si="1316"/>
        <v>5</v>
      </c>
      <c r="AA3465">
        <f t="shared" si="1317"/>
        <v>1</v>
      </c>
      <c r="AB3465">
        <f t="shared" si="1318"/>
        <v>3</v>
      </c>
      <c r="AC3465">
        <f t="shared" si="1319"/>
        <v>5</v>
      </c>
      <c r="AD3465">
        <f t="shared" si="1320"/>
        <v>1</v>
      </c>
      <c r="AE3465">
        <f t="shared" si="1323"/>
        <v>2.4500000000000002</v>
      </c>
    </row>
    <row r="3466" spans="1:31" x14ac:dyDescent="0.3">
      <c r="A3466" t="s">
        <v>3531</v>
      </c>
      <c r="B3466">
        <v>44</v>
      </c>
      <c r="C3466" t="s">
        <v>34</v>
      </c>
      <c r="D3466" t="s">
        <v>73</v>
      </c>
      <c r="E3466" t="s">
        <v>23</v>
      </c>
      <c r="F3466">
        <v>23</v>
      </c>
      <c r="G3466" t="s">
        <v>24</v>
      </c>
      <c r="H3466">
        <v>33</v>
      </c>
      <c r="I3466">
        <v>1</v>
      </c>
      <c r="J3466">
        <v>3</v>
      </c>
      <c r="K3466" t="s">
        <v>53</v>
      </c>
      <c r="L3466" t="s">
        <v>38</v>
      </c>
      <c r="M3466" t="s">
        <v>27</v>
      </c>
      <c r="N3466" t="s">
        <v>45</v>
      </c>
      <c r="O3466">
        <v>2</v>
      </c>
      <c r="P3466" t="s">
        <v>29</v>
      </c>
      <c r="Q3466">
        <v>2</v>
      </c>
      <c r="R3466" t="s">
        <v>65</v>
      </c>
      <c r="S3466" t="s">
        <v>31</v>
      </c>
      <c r="T3466" t="s">
        <v>71</v>
      </c>
      <c r="U3466" t="str">
        <f t="shared" si="1321"/>
        <v>Millennieals</v>
      </c>
      <c r="V3466" t="str">
        <f t="shared" si="1302"/>
        <v>low</v>
      </c>
      <c r="W3466" t="str">
        <f t="shared" si="1322"/>
        <v>MEDIUM</v>
      </c>
      <c r="X3466" s="8">
        <f t="shared" si="1306"/>
        <v>3.1428571428571428</v>
      </c>
      <c r="Y3466">
        <f t="shared" si="1315"/>
        <v>3</v>
      </c>
      <c r="Z3466">
        <f t="shared" si="1316"/>
        <v>5</v>
      </c>
      <c r="AA3466">
        <f t="shared" si="1317"/>
        <v>4</v>
      </c>
      <c r="AB3466">
        <f t="shared" si="1318"/>
        <v>2</v>
      </c>
      <c r="AC3466">
        <f t="shared" si="1319"/>
        <v>2</v>
      </c>
      <c r="AD3466">
        <f t="shared" si="1320"/>
        <v>1</v>
      </c>
      <c r="AE3466">
        <f t="shared" si="1323"/>
        <v>2.6000000000000005</v>
      </c>
    </row>
    <row r="3467" spans="1:31" x14ac:dyDescent="0.3">
      <c r="A3467" t="s">
        <v>3532</v>
      </c>
      <c r="B3467">
        <v>59</v>
      </c>
      <c r="C3467" t="s">
        <v>21</v>
      </c>
      <c r="D3467" t="s">
        <v>77</v>
      </c>
      <c r="E3467" t="s">
        <v>23</v>
      </c>
      <c r="F3467">
        <v>12</v>
      </c>
      <c r="G3467" t="s">
        <v>24</v>
      </c>
      <c r="H3467">
        <v>37</v>
      </c>
      <c r="I3467">
        <v>2</v>
      </c>
      <c r="J3467">
        <v>1</v>
      </c>
      <c r="K3467" t="s">
        <v>53</v>
      </c>
      <c r="L3467" t="s">
        <v>26</v>
      </c>
      <c r="M3467" t="s">
        <v>54</v>
      </c>
      <c r="N3467" t="s">
        <v>45</v>
      </c>
      <c r="O3467">
        <v>1</v>
      </c>
      <c r="P3467" t="s">
        <v>29</v>
      </c>
      <c r="Q3467">
        <v>4</v>
      </c>
      <c r="R3467" t="s">
        <v>30</v>
      </c>
      <c r="S3467" t="s">
        <v>47</v>
      </c>
      <c r="T3467" t="s">
        <v>71</v>
      </c>
      <c r="U3467" t="str">
        <f t="shared" si="1321"/>
        <v>Gen X</v>
      </c>
      <c r="V3467" t="str">
        <f t="shared" ref="V3467:V3530" si="1326">IF(H3467&lt;=20,"very low",IF(H3467&lt;=35,"low",IF(H3467&lt;=45,"standard",IF(H3467&lt;=55,"high",IF(H3467&gt;55,"very high ")))))</f>
        <v>standard</v>
      </c>
      <c r="W3467" t="str">
        <f t="shared" si="1322"/>
        <v>poor</v>
      </c>
      <c r="X3467" s="8">
        <f t="shared" si="1306"/>
        <v>2.3571428571428572</v>
      </c>
      <c r="Y3467">
        <f t="shared" si="1315"/>
        <v>1</v>
      </c>
      <c r="Z3467">
        <f t="shared" si="1316"/>
        <v>1</v>
      </c>
      <c r="AA3467">
        <f t="shared" si="1317"/>
        <v>3</v>
      </c>
      <c r="AB3467">
        <f t="shared" si="1318"/>
        <v>4.5</v>
      </c>
      <c r="AC3467">
        <f t="shared" si="1319"/>
        <v>5</v>
      </c>
      <c r="AD3467">
        <f t="shared" si="1320"/>
        <v>1</v>
      </c>
      <c r="AE3467">
        <f t="shared" si="1323"/>
        <v>1.65</v>
      </c>
    </row>
    <row r="3468" spans="1:31" x14ac:dyDescent="0.3">
      <c r="A3468" t="s">
        <v>3533</v>
      </c>
      <c r="B3468">
        <v>23</v>
      </c>
      <c r="C3468" t="s">
        <v>62</v>
      </c>
      <c r="D3468" t="s">
        <v>35</v>
      </c>
      <c r="E3468" t="s">
        <v>51</v>
      </c>
      <c r="F3468">
        <v>29</v>
      </c>
      <c r="G3468" t="s">
        <v>37</v>
      </c>
      <c r="H3468">
        <v>50</v>
      </c>
      <c r="I3468">
        <v>12</v>
      </c>
      <c r="J3468">
        <v>3</v>
      </c>
      <c r="K3468" t="s">
        <v>53</v>
      </c>
      <c r="L3468" t="s">
        <v>46</v>
      </c>
      <c r="M3468" t="s">
        <v>27</v>
      </c>
      <c r="N3468" t="s">
        <v>45</v>
      </c>
      <c r="O3468">
        <v>2</v>
      </c>
      <c r="P3468" t="s">
        <v>40</v>
      </c>
      <c r="Q3468">
        <v>4</v>
      </c>
      <c r="R3468" t="s">
        <v>46</v>
      </c>
      <c r="S3468" t="s">
        <v>58</v>
      </c>
      <c r="T3468" t="s">
        <v>74</v>
      </c>
      <c r="U3468" t="str">
        <f t="shared" si="1321"/>
        <v>GEN Z</v>
      </c>
      <c r="V3468" t="str">
        <f t="shared" si="1326"/>
        <v>high</v>
      </c>
      <c r="W3468" t="str">
        <f t="shared" si="1322"/>
        <v>MEDIUM</v>
      </c>
      <c r="X3468" s="8">
        <f t="shared" si="1306"/>
        <v>3</v>
      </c>
      <c r="Y3468">
        <f t="shared" si="1315"/>
        <v>5</v>
      </c>
      <c r="Z3468">
        <f t="shared" si="1316"/>
        <v>3</v>
      </c>
      <c r="AA3468">
        <f t="shared" si="1317"/>
        <v>2</v>
      </c>
      <c r="AB3468">
        <f t="shared" si="1318"/>
        <v>3</v>
      </c>
      <c r="AC3468">
        <f t="shared" si="1319"/>
        <v>2</v>
      </c>
      <c r="AD3468">
        <f t="shared" si="1320"/>
        <v>1</v>
      </c>
      <c r="AE3468">
        <f t="shared" si="1323"/>
        <v>2.8</v>
      </c>
    </row>
    <row r="3469" spans="1:31" x14ac:dyDescent="0.3">
      <c r="A3469" t="s">
        <v>3534</v>
      </c>
      <c r="B3469">
        <v>49</v>
      </c>
      <c r="C3469" t="s">
        <v>50</v>
      </c>
      <c r="D3469" t="s">
        <v>56</v>
      </c>
      <c r="E3469" t="s">
        <v>57</v>
      </c>
      <c r="F3469">
        <v>27</v>
      </c>
      <c r="G3469" t="s">
        <v>52</v>
      </c>
      <c r="H3469">
        <v>31</v>
      </c>
      <c r="I3469">
        <v>11</v>
      </c>
      <c r="J3469">
        <v>5</v>
      </c>
      <c r="K3469" t="s">
        <v>25</v>
      </c>
      <c r="L3469" t="s">
        <v>26</v>
      </c>
      <c r="M3469" t="s">
        <v>54</v>
      </c>
      <c r="N3469" t="s">
        <v>28</v>
      </c>
      <c r="O3469">
        <v>1</v>
      </c>
      <c r="P3469" t="s">
        <v>29</v>
      </c>
      <c r="Q3469">
        <v>1</v>
      </c>
      <c r="R3469" t="s">
        <v>30</v>
      </c>
      <c r="S3469" t="s">
        <v>47</v>
      </c>
      <c r="T3469" t="s">
        <v>74</v>
      </c>
      <c r="U3469" t="str">
        <f t="shared" si="1321"/>
        <v>Gen X</v>
      </c>
      <c r="V3469" t="str">
        <f t="shared" si="1326"/>
        <v>low</v>
      </c>
      <c r="W3469" t="str">
        <f t="shared" si="1322"/>
        <v>MEDIUM</v>
      </c>
      <c r="X3469" s="8">
        <f t="shared" ref="X3469" si="1327">AVERAGE(6-(AD3469),6-(Y3469),6-(O3469),J3469,AB3469,Z3469,6-(AA3469))</f>
        <v>3.4285714285714284</v>
      </c>
      <c r="Y3469">
        <f t="shared" si="1315"/>
        <v>1</v>
      </c>
      <c r="Z3469">
        <f t="shared" si="1316"/>
        <v>1</v>
      </c>
      <c r="AA3469">
        <f t="shared" si="1317"/>
        <v>4</v>
      </c>
      <c r="AB3469">
        <f t="shared" si="1318"/>
        <v>3</v>
      </c>
      <c r="AC3469">
        <f t="shared" si="1319"/>
        <v>5</v>
      </c>
      <c r="AD3469">
        <f t="shared" si="1320"/>
        <v>3</v>
      </c>
      <c r="AE3469">
        <f t="shared" si="1323"/>
        <v>2.5499999999999998</v>
      </c>
    </row>
    <row r="3470" spans="1:31" x14ac:dyDescent="0.3">
      <c r="A3470" t="s">
        <v>3535</v>
      </c>
      <c r="B3470">
        <v>58</v>
      </c>
      <c r="C3470" t="s">
        <v>34</v>
      </c>
      <c r="D3470" t="s">
        <v>35</v>
      </c>
      <c r="E3470" t="s">
        <v>23</v>
      </c>
      <c r="F3470">
        <v>8</v>
      </c>
      <c r="G3470" t="s">
        <v>52</v>
      </c>
      <c r="H3470">
        <v>40</v>
      </c>
      <c r="I3470">
        <v>1</v>
      </c>
      <c r="J3470">
        <v>3</v>
      </c>
      <c r="K3470" t="s">
        <v>53</v>
      </c>
      <c r="L3470" t="s">
        <v>46</v>
      </c>
      <c r="M3470" t="s">
        <v>27</v>
      </c>
      <c r="N3470" t="s">
        <v>39</v>
      </c>
      <c r="O3470">
        <v>3</v>
      </c>
      <c r="P3470" t="s">
        <v>29</v>
      </c>
      <c r="Q3470">
        <v>1</v>
      </c>
      <c r="R3470" t="s">
        <v>46</v>
      </c>
      <c r="S3470" t="s">
        <v>47</v>
      </c>
      <c r="T3470" t="s">
        <v>74</v>
      </c>
      <c r="U3470" t="str">
        <f t="shared" si="1321"/>
        <v>Gen X</v>
      </c>
      <c r="V3470" t="str">
        <f t="shared" si="1326"/>
        <v>standard</v>
      </c>
      <c r="W3470" t="str">
        <f t="shared" si="1322"/>
        <v>MEDIUM</v>
      </c>
      <c r="X3470" s="8">
        <f t="shared" ref="X3470" si="1328">AVERAGE((AD3470),(Y3470),6-(O3470),J3470,AB3470,Z3470,(AA3470))</f>
        <v>2.5</v>
      </c>
      <c r="Y3470">
        <f t="shared" si="1315"/>
        <v>5</v>
      </c>
      <c r="Z3470">
        <f t="shared" si="1316"/>
        <v>1</v>
      </c>
      <c r="AA3470">
        <f t="shared" si="1317"/>
        <v>3</v>
      </c>
      <c r="AB3470">
        <f t="shared" si="1318"/>
        <v>1.5</v>
      </c>
      <c r="AC3470">
        <f t="shared" si="1319"/>
        <v>2</v>
      </c>
      <c r="AD3470">
        <f t="shared" si="1320"/>
        <v>1</v>
      </c>
      <c r="AE3470">
        <f t="shared" si="1323"/>
        <v>2.4</v>
      </c>
    </row>
    <row r="3471" spans="1:31" x14ac:dyDescent="0.3">
      <c r="A3471" t="s">
        <v>3536</v>
      </c>
      <c r="B3471">
        <v>25</v>
      </c>
      <c r="C3471" t="s">
        <v>34</v>
      </c>
      <c r="D3471" t="s">
        <v>43</v>
      </c>
      <c r="E3471" t="s">
        <v>51</v>
      </c>
      <c r="F3471">
        <v>14</v>
      </c>
      <c r="G3471" t="s">
        <v>37</v>
      </c>
      <c r="H3471">
        <v>35</v>
      </c>
      <c r="I3471">
        <v>7</v>
      </c>
      <c r="J3471">
        <v>2</v>
      </c>
      <c r="K3471" t="s">
        <v>63</v>
      </c>
      <c r="L3471" t="s">
        <v>46</v>
      </c>
      <c r="M3471" t="s">
        <v>27</v>
      </c>
      <c r="N3471" t="s">
        <v>45</v>
      </c>
      <c r="O3471">
        <v>4</v>
      </c>
      <c r="P3471" t="s">
        <v>29</v>
      </c>
      <c r="Q3471">
        <v>2</v>
      </c>
      <c r="R3471" t="s">
        <v>30</v>
      </c>
      <c r="S3471" t="s">
        <v>58</v>
      </c>
      <c r="T3471" t="s">
        <v>41</v>
      </c>
      <c r="U3471" t="str">
        <f t="shared" si="1321"/>
        <v>GEN Z</v>
      </c>
      <c r="V3471" t="str">
        <f t="shared" si="1326"/>
        <v>low</v>
      </c>
      <c r="W3471" t="str">
        <f t="shared" si="1322"/>
        <v>Good</v>
      </c>
      <c r="X3471" s="8">
        <f t="shared" si="1306"/>
        <v>3.2857142857142856</v>
      </c>
      <c r="Y3471">
        <f t="shared" si="1315"/>
        <v>5</v>
      </c>
      <c r="Z3471">
        <f t="shared" si="1316"/>
        <v>3</v>
      </c>
      <c r="AA3471">
        <f t="shared" si="1317"/>
        <v>4</v>
      </c>
      <c r="AB3471">
        <f t="shared" si="1318"/>
        <v>2</v>
      </c>
      <c r="AC3471">
        <f t="shared" si="1319"/>
        <v>2</v>
      </c>
      <c r="AD3471">
        <f t="shared" si="1320"/>
        <v>5</v>
      </c>
      <c r="AE3471">
        <f t="shared" si="1323"/>
        <v>3.9000000000000008</v>
      </c>
    </row>
    <row r="3472" spans="1:31" x14ac:dyDescent="0.3">
      <c r="A3472" t="s">
        <v>3537</v>
      </c>
      <c r="B3472">
        <v>33</v>
      </c>
      <c r="C3472" t="s">
        <v>62</v>
      </c>
      <c r="D3472" t="s">
        <v>35</v>
      </c>
      <c r="E3472" t="s">
        <v>51</v>
      </c>
      <c r="F3472">
        <v>26</v>
      </c>
      <c r="G3472" t="s">
        <v>37</v>
      </c>
      <c r="H3472">
        <v>28</v>
      </c>
      <c r="I3472">
        <v>14</v>
      </c>
      <c r="J3472">
        <v>2</v>
      </c>
      <c r="K3472" t="s">
        <v>25</v>
      </c>
      <c r="L3472" t="s">
        <v>38</v>
      </c>
      <c r="M3472" t="s">
        <v>54</v>
      </c>
      <c r="N3472" t="s">
        <v>39</v>
      </c>
      <c r="O3472">
        <v>4</v>
      </c>
      <c r="P3472" t="s">
        <v>64</v>
      </c>
      <c r="Q3472">
        <v>2</v>
      </c>
      <c r="R3472" t="s">
        <v>65</v>
      </c>
      <c r="S3472" t="s">
        <v>58</v>
      </c>
      <c r="T3472" t="s">
        <v>48</v>
      </c>
      <c r="U3472" t="str">
        <f t="shared" si="1321"/>
        <v>Millennieals</v>
      </c>
      <c r="V3472" t="str">
        <f t="shared" si="1326"/>
        <v>low</v>
      </c>
      <c r="W3472" t="str">
        <f t="shared" si="1322"/>
        <v>MEDIUM</v>
      </c>
      <c r="X3472" s="8">
        <f t="shared" si="1306"/>
        <v>2.9285714285714284</v>
      </c>
      <c r="Y3472">
        <f t="shared" si="1315"/>
        <v>3</v>
      </c>
      <c r="Z3472">
        <f t="shared" si="1316"/>
        <v>3</v>
      </c>
      <c r="AA3472">
        <f t="shared" si="1317"/>
        <v>4</v>
      </c>
      <c r="AB3472">
        <f t="shared" si="1318"/>
        <v>3.5</v>
      </c>
      <c r="AC3472">
        <f t="shared" si="1319"/>
        <v>5</v>
      </c>
      <c r="AD3472">
        <f t="shared" si="1320"/>
        <v>3</v>
      </c>
      <c r="AE3472">
        <f t="shared" si="1323"/>
        <v>3.1</v>
      </c>
    </row>
    <row r="3473" spans="1:31" x14ac:dyDescent="0.3">
      <c r="A3473" t="s">
        <v>3538</v>
      </c>
      <c r="B3473">
        <v>51</v>
      </c>
      <c r="C3473" t="s">
        <v>34</v>
      </c>
      <c r="D3473" t="s">
        <v>73</v>
      </c>
      <c r="E3473" t="s">
        <v>36</v>
      </c>
      <c r="F3473">
        <v>26</v>
      </c>
      <c r="G3473" t="s">
        <v>24</v>
      </c>
      <c r="H3473">
        <v>22</v>
      </c>
      <c r="I3473">
        <v>7</v>
      </c>
      <c r="J3473">
        <v>4</v>
      </c>
      <c r="K3473" t="s">
        <v>53</v>
      </c>
      <c r="L3473" t="s">
        <v>46</v>
      </c>
      <c r="M3473" t="s">
        <v>54</v>
      </c>
      <c r="N3473" t="s">
        <v>45</v>
      </c>
      <c r="O3473">
        <v>1</v>
      </c>
      <c r="P3473" t="s">
        <v>40</v>
      </c>
      <c r="Q3473">
        <v>1</v>
      </c>
      <c r="R3473" t="s">
        <v>30</v>
      </c>
      <c r="S3473" t="s">
        <v>47</v>
      </c>
      <c r="T3473" t="s">
        <v>41</v>
      </c>
      <c r="U3473" t="str">
        <f t="shared" si="1321"/>
        <v>Gen X</v>
      </c>
      <c r="V3473" t="str">
        <f t="shared" si="1326"/>
        <v>low</v>
      </c>
      <c r="W3473" t="str">
        <f t="shared" si="1322"/>
        <v>MEDIUM</v>
      </c>
      <c r="X3473" s="8">
        <f t="shared" si="1306"/>
        <v>3.2857142857142856</v>
      </c>
      <c r="Y3473">
        <f t="shared" si="1315"/>
        <v>5</v>
      </c>
      <c r="Z3473">
        <f t="shared" si="1316"/>
        <v>1</v>
      </c>
      <c r="AA3473">
        <f t="shared" si="1317"/>
        <v>4</v>
      </c>
      <c r="AB3473">
        <f t="shared" si="1318"/>
        <v>3</v>
      </c>
      <c r="AC3473">
        <f t="shared" si="1319"/>
        <v>5</v>
      </c>
      <c r="AD3473">
        <f t="shared" si="1320"/>
        <v>1</v>
      </c>
      <c r="AE3473">
        <f t="shared" si="1323"/>
        <v>2.8500000000000005</v>
      </c>
    </row>
    <row r="3474" spans="1:31" x14ac:dyDescent="0.3">
      <c r="A3474" t="s">
        <v>3539</v>
      </c>
      <c r="B3474">
        <v>41</v>
      </c>
      <c r="C3474" t="s">
        <v>21</v>
      </c>
      <c r="D3474" t="s">
        <v>35</v>
      </c>
      <c r="E3474" t="s">
        <v>36</v>
      </c>
      <c r="F3474">
        <v>31</v>
      </c>
      <c r="G3474" t="s">
        <v>24</v>
      </c>
      <c r="H3474">
        <v>51</v>
      </c>
      <c r="I3474">
        <v>0</v>
      </c>
      <c r="J3474">
        <v>5</v>
      </c>
      <c r="K3474" t="s">
        <v>25</v>
      </c>
      <c r="L3474" t="s">
        <v>26</v>
      </c>
      <c r="M3474" t="s">
        <v>27</v>
      </c>
      <c r="N3474" t="s">
        <v>39</v>
      </c>
      <c r="O3474">
        <v>5</v>
      </c>
      <c r="P3474" t="s">
        <v>40</v>
      </c>
      <c r="Q3474">
        <v>4</v>
      </c>
      <c r="R3474" t="s">
        <v>30</v>
      </c>
      <c r="S3474" t="s">
        <v>31</v>
      </c>
      <c r="T3474" t="s">
        <v>41</v>
      </c>
      <c r="U3474" t="str">
        <f t="shared" si="1321"/>
        <v>Millennieals</v>
      </c>
      <c r="V3474" t="str">
        <f t="shared" si="1326"/>
        <v>high</v>
      </c>
      <c r="W3474" t="str">
        <f t="shared" si="1322"/>
        <v>MEDIUM</v>
      </c>
      <c r="X3474" s="8">
        <f t="shared" si="1306"/>
        <v>2.8571428571428572</v>
      </c>
      <c r="Y3474">
        <f t="shared" si="1315"/>
        <v>1</v>
      </c>
      <c r="Z3474">
        <f t="shared" si="1316"/>
        <v>5</v>
      </c>
      <c r="AA3474">
        <f t="shared" si="1317"/>
        <v>2</v>
      </c>
      <c r="AB3474">
        <f t="shared" si="1318"/>
        <v>3</v>
      </c>
      <c r="AC3474">
        <f t="shared" si="1319"/>
        <v>2</v>
      </c>
      <c r="AD3474">
        <f t="shared" si="1320"/>
        <v>3</v>
      </c>
      <c r="AE3474">
        <f t="shared" si="1323"/>
        <v>2.9000000000000004</v>
      </c>
    </row>
    <row r="3475" spans="1:31" x14ac:dyDescent="0.3">
      <c r="A3475" t="s">
        <v>3540</v>
      </c>
      <c r="B3475">
        <v>60</v>
      </c>
      <c r="C3475" t="s">
        <v>62</v>
      </c>
      <c r="D3475" t="s">
        <v>77</v>
      </c>
      <c r="E3475" t="s">
        <v>57</v>
      </c>
      <c r="F3475">
        <v>23</v>
      </c>
      <c r="G3475" t="s">
        <v>52</v>
      </c>
      <c r="H3475">
        <v>28</v>
      </c>
      <c r="I3475">
        <v>9</v>
      </c>
      <c r="J3475">
        <v>5</v>
      </c>
      <c r="K3475" t="s">
        <v>63</v>
      </c>
      <c r="L3475" t="s">
        <v>46</v>
      </c>
      <c r="M3475" t="s">
        <v>27</v>
      </c>
      <c r="N3475" t="s">
        <v>28</v>
      </c>
      <c r="O3475">
        <v>2</v>
      </c>
      <c r="P3475" t="s">
        <v>29</v>
      </c>
      <c r="Q3475">
        <v>3</v>
      </c>
      <c r="R3475" t="s">
        <v>30</v>
      </c>
      <c r="S3475" t="s">
        <v>47</v>
      </c>
      <c r="T3475" t="s">
        <v>71</v>
      </c>
      <c r="U3475" t="str">
        <f t="shared" si="1321"/>
        <v>Gen X</v>
      </c>
      <c r="V3475" t="str">
        <f t="shared" si="1326"/>
        <v>low</v>
      </c>
      <c r="W3475" t="str">
        <f t="shared" si="1322"/>
        <v>Good</v>
      </c>
      <c r="X3475" s="8">
        <f t="shared" si="1306"/>
        <v>3.7857142857142856</v>
      </c>
      <c r="Y3475">
        <f t="shared" si="1315"/>
        <v>5</v>
      </c>
      <c r="Z3475">
        <f t="shared" si="1316"/>
        <v>1</v>
      </c>
      <c r="AA3475">
        <f t="shared" si="1317"/>
        <v>4</v>
      </c>
      <c r="AB3475">
        <f t="shared" si="1318"/>
        <v>2.5</v>
      </c>
      <c r="AC3475">
        <f t="shared" si="1319"/>
        <v>2</v>
      </c>
      <c r="AD3475">
        <f t="shared" si="1320"/>
        <v>5</v>
      </c>
      <c r="AE3475">
        <f t="shared" si="1323"/>
        <v>3.95</v>
      </c>
    </row>
    <row r="3476" spans="1:31" x14ac:dyDescent="0.3">
      <c r="A3476" t="s">
        <v>3541</v>
      </c>
      <c r="B3476">
        <v>39</v>
      </c>
      <c r="C3476" t="s">
        <v>62</v>
      </c>
      <c r="D3476" t="s">
        <v>77</v>
      </c>
      <c r="E3476" t="s">
        <v>67</v>
      </c>
      <c r="F3476">
        <v>16</v>
      </c>
      <c r="G3476" t="s">
        <v>24</v>
      </c>
      <c r="H3476">
        <v>35</v>
      </c>
      <c r="I3476">
        <v>1</v>
      </c>
      <c r="J3476">
        <v>3</v>
      </c>
      <c r="K3476" t="s">
        <v>25</v>
      </c>
      <c r="L3476" t="s">
        <v>26</v>
      </c>
      <c r="M3476" t="s">
        <v>27</v>
      </c>
      <c r="N3476" t="s">
        <v>28</v>
      </c>
      <c r="O3476">
        <v>3</v>
      </c>
      <c r="P3476" t="s">
        <v>29</v>
      </c>
      <c r="Q3476">
        <v>1</v>
      </c>
      <c r="R3476" t="s">
        <v>46</v>
      </c>
      <c r="S3476" t="s">
        <v>58</v>
      </c>
      <c r="T3476" t="s">
        <v>60</v>
      </c>
      <c r="U3476" t="str">
        <f t="shared" si="1321"/>
        <v>Millennieals</v>
      </c>
      <c r="V3476" t="str">
        <f t="shared" si="1326"/>
        <v>low</v>
      </c>
      <c r="W3476" t="str">
        <f t="shared" si="1322"/>
        <v>MEDIUM</v>
      </c>
      <c r="X3476" s="8">
        <f t="shared" si="1306"/>
        <v>2.6428571428571428</v>
      </c>
      <c r="Y3476">
        <f t="shared" si="1315"/>
        <v>1</v>
      </c>
      <c r="Z3476">
        <f t="shared" si="1316"/>
        <v>3</v>
      </c>
      <c r="AA3476">
        <f t="shared" si="1317"/>
        <v>4</v>
      </c>
      <c r="AB3476">
        <f t="shared" si="1318"/>
        <v>1.5</v>
      </c>
      <c r="AC3476">
        <f t="shared" si="1319"/>
        <v>2</v>
      </c>
      <c r="AD3476">
        <f t="shared" si="1320"/>
        <v>3</v>
      </c>
      <c r="AE3476">
        <f t="shared" si="1323"/>
        <v>2.35</v>
      </c>
    </row>
    <row r="3477" spans="1:31" x14ac:dyDescent="0.3">
      <c r="A3477" t="s">
        <v>3542</v>
      </c>
      <c r="B3477">
        <v>56</v>
      </c>
      <c r="C3477" t="s">
        <v>34</v>
      </c>
      <c r="D3477" t="s">
        <v>77</v>
      </c>
      <c r="E3477" t="s">
        <v>44</v>
      </c>
      <c r="F3477">
        <v>7</v>
      </c>
      <c r="G3477" t="s">
        <v>37</v>
      </c>
      <c r="H3477">
        <v>53</v>
      </c>
      <c r="I3477">
        <v>12</v>
      </c>
      <c r="J3477">
        <v>1</v>
      </c>
      <c r="K3477" t="s">
        <v>25</v>
      </c>
      <c r="L3477" t="s">
        <v>84</v>
      </c>
      <c r="M3477" t="s">
        <v>54</v>
      </c>
      <c r="N3477" t="s">
        <v>39</v>
      </c>
      <c r="O3477">
        <v>2</v>
      </c>
      <c r="P3477" t="s">
        <v>29</v>
      </c>
      <c r="Q3477">
        <v>2</v>
      </c>
      <c r="R3477" t="s">
        <v>65</v>
      </c>
      <c r="S3477" t="s">
        <v>58</v>
      </c>
      <c r="T3477" t="s">
        <v>60</v>
      </c>
      <c r="U3477" t="str">
        <f t="shared" si="1321"/>
        <v>Gen X</v>
      </c>
      <c r="V3477" t="str">
        <f t="shared" si="1326"/>
        <v>high</v>
      </c>
      <c r="W3477" t="str">
        <f t="shared" si="1322"/>
        <v>MEDIUM</v>
      </c>
      <c r="X3477" s="8">
        <f t="shared" si="1306"/>
        <v>2.6428571428571428</v>
      </c>
      <c r="Y3477">
        <f t="shared" si="1315"/>
        <v>2</v>
      </c>
      <c r="Z3477">
        <f t="shared" si="1316"/>
        <v>3</v>
      </c>
      <c r="AA3477">
        <f t="shared" si="1317"/>
        <v>2</v>
      </c>
      <c r="AB3477">
        <f t="shared" si="1318"/>
        <v>3.5</v>
      </c>
      <c r="AC3477">
        <f t="shared" si="1319"/>
        <v>5</v>
      </c>
      <c r="AD3477">
        <f t="shared" si="1320"/>
        <v>3</v>
      </c>
      <c r="AE3477">
        <f t="shared" si="1323"/>
        <v>2.65</v>
      </c>
    </row>
    <row r="3478" spans="1:31" x14ac:dyDescent="0.3">
      <c r="A3478" t="s">
        <v>3543</v>
      </c>
      <c r="B3478">
        <v>37</v>
      </c>
      <c r="C3478" t="s">
        <v>34</v>
      </c>
      <c r="D3478" t="s">
        <v>56</v>
      </c>
      <c r="E3478" t="s">
        <v>67</v>
      </c>
      <c r="F3478">
        <v>13</v>
      </c>
      <c r="G3478" t="s">
        <v>24</v>
      </c>
      <c r="H3478">
        <v>52</v>
      </c>
      <c r="I3478">
        <v>4</v>
      </c>
      <c r="J3478">
        <v>5</v>
      </c>
      <c r="K3478" t="s">
        <v>63</v>
      </c>
      <c r="L3478" t="s">
        <v>26</v>
      </c>
      <c r="M3478" t="s">
        <v>27</v>
      </c>
      <c r="N3478" t="s">
        <v>45</v>
      </c>
      <c r="O3478">
        <v>2</v>
      </c>
      <c r="P3478" t="s">
        <v>40</v>
      </c>
      <c r="Q3478">
        <v>3</v>
      </c>
      <c r="R3478" t="s">
        <v>30</v>
      </c>
      <c r="S3478" t="s">
        <v>47</v>
      </c>
      <c r="T3478" t="s">
        <v>48</v>
      </c>
      <c r="U3478" t="str">
        <f t="shared" si="1321"/>
        <v>Millennieals</v>
      </c>
      <c r="V3478" t="str">
        <f t="shared" si="1326"/>
        <v>high</v>
      </c>
      <c r="W3478" t="str">
        <f t="shared" si="1322"/>
        <v>MEDIUM</v>
      </c>
      <c r="X3478" s="8">
        <f t="shared" ref="X3478" si="1329">AVERAGE(6-(AD3478),6-(Y3478),6-(O3478),J3478,AB3478,Z3478,6-(AA3478))</f>
        <v>3.2142857142857144</v>
      </c>
      <c r="Y3478">
        <f t="shared" si="1315"/>
        <v>1</v>
      </c>
      <c r="Z3478">
        <f t="shared" si="1316"/>
        <v>1</v>
      </c>
      <c r="AA3478">
        <f t="shared" si="1317"/>
        <v>2</v>
      </c>
      <c r="AB3478">
        <f t="shared" si="1318"/>
        <v>2.5</v>
      </c>
      <c r="AC3478">
        <f t="shared" si="1319"/>
        <v>2</v>
      </c>
      <c r="AD3478">
        <f t="shared" si="1320"/>
        <v>5</v>
      </c>
      <c r="AE3478">
        <f t="shared" si="1323"/>
        <v>2.85</v>
      </c>
    </row>
    <row r="3479" spans="1:31" x14ac:dyDescent="0.3">
      <c r="A3479" t="s">
        <v>3544</v>
      </c>
      <c r="B3479">
        <v>33</v>
      </c>
      <c r="C3479" t="s">
        <v>34</v>
      </c>
      <c r="D3479" t="s">
        <v>79</v>
      </c>
      <c r="E3479" t="s">
        <v>57</v>
      </c>
      <c r="F3479">
        <v>30</v>
      </c>
      <c r="G3479" t="s">
        <v>24</v>
      </c>
      <c r="H3479">
        <v>53</v>
      </c>
      <c r="I3479">
        <v>14</v>
      </c>
      <c r="J3479">
        <v>2</v>
      </c>
      <c r="K3479" t="s">
        <v>25</v>
      </c>
      <c r="L3479" t="s">
        <v>26</v>
      </c>
      <c r="M3479" t="s">
        <v>27</v>
      </c>
      <c r="N3479" t="s">
        <v>45</v>
      </c>
      <c r="O3479">
        <v>4</v>
      </c>
      <c r="P3479" t="s">
        <v>29</v>
      </c>
      <c r="Q3479">
        <v>4</v>
      </c>
      <c r="R3479" t="s">
        <v>65</v>
      </c>
      <c r="S3479" t="s">
        <v>47</v>
      </c>
      <c r="T3479" t="s">
        <v>60</v>
      </c>
      <c r="U3479" t="str">
        <f t="shared" si="1321"/>
        <v>Millennieals</v>
      </c>
      <c r="V3479" t="str">
        <f t="shared" si="1326"/>
        <v>high</v>
      </c>
      <c r="W3479" t="str">
        <f t="shared" si="1322"/>
        <v>poor</v>
      </c>
      <c r="X3479" s="8">
        <f t="shared" ref="X3479:X3540" si="1330">AVERAGE((AD3479),(Y3479),6-(O3479),J3479,AB3479,Z3479,(AA3479))</f>
        <v>2</v>
      </c>
      <c r="Y3479">
        <f t="shared" si="1315"/>
        <v>1</v>
      </c>
      <c r="Z3479">
        <f t="shared" si="1316"/>
        <v>1</v>
      </c>
      <c r="AA3479">
        <f t="shared" si="1317"/>
        <v>2</v>
      </c>
      <c r="AB3479">
        <f t="shared" si="1318"/>
        <v>3</v>
      </c>
      <c r="AC3479">
        <f t="shared" si="1319"/>
        <v>2</v>
      </c>
      <c r="AD3479">
        <f t="shared" si="1320"/>
        <v>3</v>
      </c>
      <c r="AE3479">
        <f t="shared" si="1323"/>
        <v>2</v>
      </c>
    </row>
    <row r="3480" spans="1:31" x14ac:dyDescent="0.3">
      <c r="A3480" t="s">
        <v>3545</v>
      </c>
      <c r="B3480">
        <v>43</v>
      </c>
      <c r="C3480" t="s">
        <v>50</v>
      </c>
      <c r="D3480" t="s">
        <v>73</v>
      </c>
      <c r="E3480" t="s">
        <v>51</v>
      </c>
      <c r="F3480">
        <v>27</v>
      </c>
      <c r="G3480" t="s">
        <v>24</v>
      </c>
      <c r="H3480">
        <v>60</v>
      </c>
      <c r="I3480">
        <v>6</v>
      </c>
      <c r="J3480">
        <v>5</v>
      </c>
      <c r="K3480" t="s">
        <v>53</v>
      </c>
      <c r="L3480" t="s">
        <v>26</v>
      </c>
      <c r="M3480" t="s">
        <v>54</v>
      </c>
      <c r="N3480" t="s">
        <v>28</v>
      </c>
      <c r="O3480">
        <v>1</v>
      </c>
      <c r="P3480" t="s">
        <v>64</v>
      </c>
      <c r="Q3480">
        <v>2</v>
      </c>
      <c r="R3480" t="s">
        <v>46</v>
      </c>
      <c r="S3480" t="s">
        <v>58</v>
      </c>
      <c r="T3480" t="s">
        <v>60</v>
      </c>
      <c r="U3480" t="str">
        <f t="shared" si="1321"/>
        <v>Millennieals</v>
      </c>
      <c r="V3480" t="str">
        <f t="shared" si="1326"/>
        <v xml:space="preserve">very high </v>
      </c>
      <c r="W3480" t="str">
        <f t="shared" si="1322"/>
        <v>MEDIUM</v>
      </c>
      <c r="X3480" s="8">
        <f t="shared" si="1330"/>
        <v>2.7857142857142856</v>
      </c>
      <c r="Y3480">
        <f t="shared" si="1315"/>
        <v>1</v>
      </c>
      <c r="Z3480">
        <f t="shared" si="1316"/>
        <v>3</v>
      </c>
      <c r="AA3480">
        <f t="shared" si="1317"/>
        <v>1</v>
      </c>
      <c r="AB3480">
        <f t="shared" si="1318"/>
        <v>3.5</v>
      </c>
      <c r="AC3480">
        <f t="shared" si="1319"/>
        <v>5</v>
      </c>
      <c r="AD3480">
        <f t="shared" si="1320"/>
        <v>1</v>
      </c>
      <c r="AE3480">
        <f t="shared" si="1323"/>
        <v>2.15</v>
      </c>
    </row>
    <row r="3481" spans="1:31" x14ac:dyDescent="0.3">
      <c r="A3481" t="s">
        <v>3546</v>
      </c>
      <c r="B3481">
        <v>31</v>
      </c>
      <c r="C3481" t="s">
        <v>62</v>
      </c>
      <c r="D3481" t="s">
        <v>73</v>
      </c>
      <c r="E3481" t="s">
        <v>57</v>
      </c>
      <c r="F3481">
        <v>13</v>
      </c>
      <c r="G3481" t="s">
        <v>37</v>
      </c>
      <c r="H3481">
        <v>24</v>
      </c>
      <c r="I3481">
        <v>10</v>
      </c>
      <c r="J3481">
        <v>5</v>
      </c>
      <c r="K3481" t="s">
        <v>63</v>
      </c>
      <c r="L3481" t="s">
        <v>46</v>
      </c>
      <c r="M3481" t="s">
        <v>54</v>
      </c>
      <c r="N3481" t="s">
        <v>39</v>
      </c>
      <c r="O3481">
        <v>2</v>
      </c>
      <c r="P3481" t="s">
        <v>64</v>
      </c>
      <c r="Q3481">
        <v>3</v>
      </c>
      <c r="R3481" t="s">
        <v>30</v>
      </c>
      <c r="S3481" t="s">
        <v>58</v>
      </c>
      <c r="T3481" t="s">
        <v>71</v>
      </c>
      <c r="U3481" t="str">
        <f t="shared" si="1321"/>
        <v>Millennieals</v>
      </c>
      <c r="V3481" t="str">
        <f t="shared" si="1326"/>
        <v>low</v>
      </c>
      <c r="W3481" t="str">
        <f t="shared" si="1322"/>
        <v>Good</v>
      </c>
      <c r="X3481" s="8">
        <f t="shared" si="1330"/>
        <v>4.2857142857142856</v>
      </c>
      <c r="Y3481">
        <f t="shared" si="1315"/>
        <v>5</v>
      </c>
      <c r="Z3481">
        <f t="shared" si="1316"/>
        <v>3</v>
      </c>
      <c r="AA3481">
        <f t="shared" si="1317"/>
        <v>4</v>
      </c>
      <c r="AB3481">
        <f t="shared" si="1318"/>
        <v>4</v>
      </c>
      <c r="AC3481">
        <f t="shared" si="1319"/>
        <v>5</v>
      </c>
      <c r="AD3481">
        <f t="shared" si="1320"/>
        <v>5</v>
      </c>
      <c r="AE3481">
        <f t="shared" si="1323"/>
        <v>4.5500000000000007</v>
      </c>
    </row>
    <row r="3482" spans="1:31" x14ac:dyDescent="0.3">
      <c r="A3482" t="s">
        <v>3547</v>
      </c>
      <c r="B3482">
        <v>26</v>
      </c>
      <c r="C3482" t="s">
        <v>62</v>
      </c>
      <c r="D3482" t="s">
        <v>56</v>
      </c>
      <c r="E3482" t="s">
        <v>80</v>
      </c>
      <c r="F3482">
        <v>29</v>
      </c>
      <c r="G3482" t="s">
        <v>37</v>
      </c>
      <c r="H3482">
        <v>49</v>
      </c>
      <c r="I3482">
        <v>0</v>
      </c>
      <c r="J3482">
        <v>2</v>
      </c>
      <c r="K3482" t="s">
        <v>63</v>
      </c>
      <c r="L3482" t="s">
        <v>84</v>
      </c>
      <c r="M3482" t="s">
        <v>54</v>
      </c>
      <c r="N3482" t="s">
        <v>28</v>
      </c>
      <c r="O3482">
        <v>4</v>
      </c>
      <c r="P3482" t="s">
        <v>40</v>
      </c>
      <c r="Q3482">
        <v>3</v>
      </c>
      <c r="R3482" t="s">
        <v>46</v>
      </c>
      <c r="S3482" t="s">
        <v>47</v>
      </c>
      <c r="T3482" t="s">
        <v>74</v>
      </c>
      <c r="U3482" t="str">
        <f t="shared" si="1321"/>
        <v>GEN Z</v>
      </c>
      <c r="V3482" t="str">
        <f t="shared" si="1326"/>
        <v>high</v>
      </c>
      <c r="W3482" t="str">
        <f t="shared" si="1322"/>
        <v>MEDIUM</v>
      </c>
      <c r="X3482" s="8">
        <f t="shared" si="1330"/>
        <v>2.5714285714285716</v>
      </c>
      <c r="Y3482">
        <f t="shared" si="1315"/>
        <v>2</v>
      </c>
      <c r="Z3482">
        <f t="shared" si="1316"/>
        <v>1</v>
      </c>
      <c r="AA3482">
        <f t="shared" si="1317"/>
        <v>2</v>
      </c>
      <c r="AB3482">
        <f t="shared" si="1318"/>
        <v>4</v>
      </c>
      <c r="AC3482">
        <f t="shared" si="1319"/>
        <v>5</v>
      </c>
      <c r="AD3482">
        <f t="shared" si="1320"/>
        <v>5</v>
      </c>
      <c r="AE3482">
        <f t="shared" si="1323"/>
        <v>3.1</v>
      </c>
    </row>
    <row r="3483" spans="1:31" x14ac:dyDescent="0.3">
      <c r="A3483" t="s">
        <v>3548</v>
      </c>
      <c r="B3483">
        <v>49</v>
      </c>
      <c r="C3483" t="s">
        <v>34</v>
      </c>
      <c r="D3483" t="s">
        <v>73</v>
      </c>
      <c r="E3483" t="s">
        <v>51</v>
      </c>
      <c r="F3483">
        <v>6</v>
      </c>
      <c r="G3483" t="s">
        <v>52</v>
      </c>
      <c r="H3483">
        <v>34</v>
      </c>
      <c r="I3483">
        <v>9</v>
      </c>
      <c r="J3483">
        <v>4</v>
      </c>
      <c r="K3483" t="s">
        <v>53</v>
      </c>
      <c r="L3483" t="s">
        <v>26</v>
      </c>
      <c r="M3483" t="s">
        <v>54</v>
      </c>
      <c r="N3483" t="s">
        <v>28</v>
      </c>
      <c r="O3483">
        <v>3</v>
      </c>
      <c r="P3483" t="s">
        <v>64</v>
      </c>
      <c r="Q3483">
        <v>5</v>
      </c>
      <c r="R3483" t="s">
        <v>46</v>
      </c>
      <c r="S3483" t="s">
        <v>47</v>
      </c>
      <c r="T3483" t="s">
        <v>71</v>
      </c>
      <c r="U3483" t="str">
        <f t="shared" si="1321"/>
        <v>Gen X</v>
      </c>
      <c r="V3483" t="str">
        <f t="shared" si="1326"/>
        <v>low</v>
      </c>
      <c r="W3483" t="str">
        <f t="shared" si="1322"/>
        <v>MEDIUM</v>
      </c>
      <c r="X3483" s="8">
        <f t="shared" si="1330"/>
        <v>2.7142857142857144</v>
      </c>
      <c r="Y3483">
        <f t="shared" si="1315"/>
        <v>1</v>
      </c>
      <c r="Z3483">
        <f t="shared" si="1316"/>
        <v>1</v>
      </c>
      <c r="AA3483">
        <f t="shared" si="1317"/>
        <v>4</v>
      </c>
      <c r="AB3483">
        <f t="shared" si="1318"/>
        <v>5</v>
      </c>
      <c r="AC3483">
        <f t="shared" si="1319"/>
        <v>5</v>
      </c>
      <c r="AD3483">
        <f t="shared" si="1320"/>
        <v>1</v>
      </c>
      <c r="AE3483">
        <f t="shared" si="1323"/>
        <v>2.0500000000000003</v>
      </c>
    </row>
    <row r="3484" spans="1:31" x14ac:dyDescent="0.3">
      <c r="A3484" t="s">
        <v>3549</v>
      </c>
      <c r="B3484">
        <v>24</v>
      </c>
      <c r="C3484" t="s">
        <v>50</v>
      </c>
      <c r="D3484" t="s">
        <v>22</v>
      </c>
      <c r="E3484" t="s">
        <v>36</v>
      </c>
      <c r="F3484">
        <v>15</v>
      </c>
      <c r="G3484" t="s">
        <v>52</v>
      </c>
      <c r="H3484">
        <v>56</v>
      </c>
      <c r="I3484">
        <v>12</v>
      </c>
      <c r="J3484">
        <v>5</v>
      </c>
      <c r="K3484" t="s">
        <v>25</v>
      </c>
      <c r="L3484" t="s">
        <v>38</v>
      </c>
      <c r="M3484" t="s">
        <v>54</v>
      </c>
      <c r="N3484" t="s">
        <v>45</v>
      </c>
      <c r="O3484">
        <v>1</v>
      </c>
      <c r="P3484" t="s">
        <v>64</v>
      </c>
      <c r="Q3484">
        <v>3</v>
      </c>
      <c r="R3484" t="s">
        <v>30</v>
      </c>
      <c r="S3484" t="s">
        <v>31</v>
      </c>
      <c r="T3484" t="s">
        <v>41</v>
      </c>
      <c r="U3484" t="str">
        <f t="shared" si="1321"/>
        <v>GEN Z</v>
      </c>
      <c r="V3484" t="str">
        <f t="shared" si="1326"/>
        <v xml:space="preserve">very high </v>
      </c>
      <c r="W3484" t="str">
        <f t="shared" si="1322"/>
        <v>Good</v>
      </c>
      <c r="X3484" s="8">
        <f t="shared" si="1330"/>
        <v>3.7142857142857144</v>
      </c>
      <c r="Y3484">
        <f t="shared" si="1315"/>
        <v>3</v>
      </c>
      <c r="Z3484">
        <f t="shared" si="1316"/>
        <v>5</v>
      </c>
      <c r="AA3484">
        <f t="shared" si="1317"/>
        <v>1</v>
      </c>
      <c r="AB3484">
        <f t="shared" si="1318"/>
        <v>4</v>
      </c>
      <c r="AC3484">
        <f t="shared" si="1319"/>
        <v>5</v>
      </c>
      <c r="AD3484">
        <f t="shared" si="1320"/>
        <v>3</v>
      </c>
      <c r="AE3484">
        <f t="shared" si="1323"/>
        <v>3.5999999999999996</v>
      </c>
    </row>
    <row r="3485" spans="1:31" x14ac:dyDescent="0.3">
      <c r="A3485" t="s">
        <v>3550</v>
      </c>
      <c r="B3485">
        <v>43</v>
      </c>
      <c r="C3485" t="s">
        <v>21</v>
      </c>
      <c r="D3485" t="s">
        <v>43</v>
      </c>
      <c r="E3485" t="s">
        <v>23</v>
      </c>
      <c r="F3485">
        <v>33</v>
      </c>
      <c r="G3485" t="s">
        <v>37</v>
      </c>
      <c r="H3485">
        <v>25</v>
      </c>
      <c r="I3485">
        <v>2</v>
      </c>
      <c r="J3485">
        <v>1</v>
      </c>
      <c r="K3485" t="s">
        <v>63</v>
      </c>
      <c r="L3485" t="s">
        <v>84</v>
      </c>
      <c r="M3485" t="s">
        <v>54</v>
      </c>
      <c r="N3485" t="s">
        <v>45</v>
      </c>
      <c r="O3485">
        <v>2</v>
      </c>
      <c r="P3485" t="s">
        <v>64</v>
      </c>
      <c r="Q3485">
        <v>5</v>
      </c>
      <c r="R3485" t="s">
        <v>46</v>
      </c>
      <c r="S3485" t="s">
        <v>47</v>
      </c>
      <c r="T3485" t="s">
        <v>41</v>
      </c>
      <c r="U3485" t="str">
        <f t="shared" si="1321"/>
        <v>Millennieals</v>
      </c>
      <c r="V3485" t="str">
        <f t="shared" si="1326"/>
        <v>low</v>
      </c>
      <c r="W3485" t="str">
        <f t="shared" si="1322"/>
        <v>MEDIUM</v>
      </c>
      <c r="X3485" s="8">
        <f t="shared" si="1330"/>
        <v>3.1428571428571428</v>
      </c>
      <c r="Y3485">
        <f t="shared" si="1315"/>
        <v>2</v>
      </c>
      <c r="Z3485">
        <f t="shared" si="1316"/>
        <v>1</v>
      </c>
      <c r="AA3485">
        <f t="shared" si="1317"/>
        <v>4</v>
      </c>
      <c r="AB3485">
        <f t="shared" si="1318"/>
        <v>5</v>
      </c>
      <c r="AC3485">
        <f t="shared" si="1319"/>
        <v>5</v>
      </c>
      <c r="AD3485">
        <f t="shared" si="1320"/>
        <v>5</v>
      </c>
      <c r="AE3485">
        <f t="shared" si="1323"/>
        <v>3.2</v>
      </c>
    </row>
    <row r="3486" spans="1:31" x14ac:dyDescent="0.3">
      <c r="A3486" t="s">
        <v>3551</v>
      </c>
      <c r="B3486">
        <v>48</v>
      </c>
      <c r="C3486" t="s">
        <v>50</v>
      </c>
      <c r="D3486" t="s">
        <v>22</v>
      </c>
      <c r="E3486" t="s">
        <v>67</v>
      </c>
      <c r="F3486">
        <v>15</v>
      </c>
      <c r="G3486" t="s">
        <v>24</v>
      </c>
      <c r="H3486">
        <v>21</v>
      </c>
      <c r="I3486">
        <v>10</v>
      </c>
      <c r="J3486">
        <v>2</v>
      </c>
      <c r="K3486" t="s">
        <v>63</v>
      </c>
      <c r="L3486" t="s">
        <v>38</v>
      </c>
      <c r="M3486" t="s">
        <v>27</v>
      </c>
      <c r="N3486" t="s">
        <v>39</v>
      </c>
      <c r="O3486">
        <v>4</v>
      </c>
      <c r="P3486" t="s">
        <v>64</v>
      </c>
      <c r="Q3486">
        <v>1</v>
      </c>
      <c r="R3486" t="s">
        <v>65</v>
      </c>
      <c r="S3486" t="s">
        <v>47</v>
      </c>
      <c r="T3486" t="s">
        <v>41</v>
      </c>
      <c r="U3486" t="str">
        <f t="shared" si="1321"/>
        <v>Gen X</v>
      </c>
      <c r="V3486" t="str">
        <f t="shared" si="1326"/>
        <v>low</v>
      </c>
      <c r="W3486" t="str">
        <f t="shared" si="1322"/>
        <v>MEDIUM</v>
      </c>
      <c r="X3486" s="8">
        <f t="shared" si="1330"/>
        <v>2.6428571428571428</v>
      </c>
      <c r="Y3486">
        <f t="shared" si="1315"/>
        <v>3</v>
      </c>
      <c r="Z3486">
        <f t="shared" si="1316"/>
        <v>1</v>
      </c>
      <c r="AA3486">
        <f t="shared" si="1317"/>
        <v>4</v>
      </c>
      <c r="AB3486">
        <f t="shared" si="1318"/>
        <v>1.5</v>
      </c>
      <c r="AC3486">
        <f t="shared" si="1319"/>
        <v>2</v>
      </c>
      <c r="AD3486">
        <f t="shared" si="1320"/>
        <v>5</v>
      </c>
      <c r="AE3486">
        <f t="shared" si="1323"/>
        <v>3.0500000000000003</v>
      </c>
    </row>
    <row r="3487" spans="1:31" x14ac:dyDescent="0.3">
      <c r="A3487" t="s">
        <v>3552</v>
      </c>
      <c r="B3487">
        <v>30</v>
      </c>
      <c r="C3487" t="s">
        <v>34</v>
      </c>
      <c r="D3487" t="s">
        <v>43</v>
      </c>
      <c r="E3487" t="s">
        <v>80</v>
      </c>
      <c r="F3487">
        <v>28</v>
      </c>
      <c r="G3487" t="s">
        <v>24</v>
      </c>
      <c r="H3487">
        <v>35</v>
      </c>
      <c r="I3487">
        <v>3</v>
      </c>
      <c r="J3487">
        <v>5</v>
      </c>
      <c r="K3487" t="s">
        <v>25</v>
      </c>
      <c r="L3487" t="s">
        <v>38</v>
      </c>
      <c r="M3487" t="s">
        <v>54</v>
      </c>
      <c r="N3487" t="s">
        <v>28</v>
      </c>
      <c r="O3487">
        <v>1</v>
      </c>
      <c r="P3487" t="s">
        <v>40</v>
      </c>
      <c r="Q3487">
        <v>4</v>
      </c>
      <c r="R3487" t="s">
        <v>65</v>
      </c>
      <c r="S3487" t="s">
        <v>58</v>
      </c>
      <c r="T3487" t="s">
        <v>60</v>
      </c>
      <c r="U3487" t="str">
        <f t="shared" si="1321"/>
        <v>Millennieals</v>
      </c>
      <c r="V3487" t="str">
        <f t="shared" si="1326"/>
        <v>low</v>
      </c>
      <c r="W3487" t="str">
        <f t="shared" si="1322"/>
        <v>MEDIUM</v>
      </c>
      <c r="X3487" s="8">
        <f t="shared" ref="X3487" si="1331">AVERAGE(6-(AD3487),6-(Y3487),6-(O3487),J3487,AB3487,Z3487,6-(AA3487))</f>
        <v>3.6428571428571428</v>
      </c>
      <c r="Y3487">
        <f t="shared" si="1315"/>
        <v>3</v>
      </c>
      <c r="Z3487">
        <f t="shared" si="1316"/>
        <v>3</v>
      </c>
      <c r="AA3487">
        <f t="shared" si="1317"/>
        <v>4</v>
      </c>
      <c r="AB3487">
        <f t="shared" si="1318"/>
        <v>4.5</v>
      </c>
      <c r="AC3487">
        <f t="shared" si="1319"/>
        <v>5</v>
      </c>
      <c r="AD3487">
        <f t="shared" si="1320"/>
        <v>3</v>
      </c>
      <c r="AE3487">
        <f t="shared" si="1323"/>
        <v>3.5</v>
      </c>
    </row>
    <row r="3488" spans="1:31" x14ac:dyDescent="0.3">
      <c r="A3488" t="s">
        <v>3553</v>
      </c>
      <c r="B3488">
        <v>57</v>
      </c>
      <c r="C3488" t="s">
        <v>34</v>
      </c>
      <c r="D3488" t="s">
        <v>56</v>
      </c>
      <c r="E3488" t="s">
        <v>23</v>
      </c>
      <c r="F3488">
        <v>35</v>
      </c>
      <c r="G3488" t="s">
        <v>24</v>
      </c>
      <c r="H3488">
        <v>28</v>
      </c>
      <c r="I3488">
        <v>4</v>
      </c>
      <c r="J3488">
        <v>1</v>
      </c>
      <c r="K3488" t="s">
        <v>25</v>
      </c>
      <c r="L3488" t="s">
        <v>46</v>
      </c>
      <c r="M3488" t="s">
        <v>54</v>
      </c>
      <c r="N3488" t="s">
        <v>28</v>
      </c>
      <c r="O3488">
        <v>2</v>
      </c>
      <c r="P3488" t="s">
        <v>64</v>
      </c>
      <c r="Q3488">
        <v>4</v>
      </c>
      <c r="R3488" t="s">
        <v>46</v>
      </c>
      <c r="S3488" t="s">
        <v>47</v>
      </c>
      <c r="T3488" t="s">
        <v>32</v>
      </c>
      <c r="U3488" t="str">
        <f t="shared" si="1321"/>
        <v>Gen X</v>
      </c>
      <c r="V3488" t="str">
        <f t="shared" si="1326"/>
        <v>low</v>
      </c>
      <c r="W3488" t="str">
        <f t="shared" si="1322"/>
        <v>MEDIUM</v>
      </c>
      <c r="X3488" s="8">
        <f t="shared" ref="X3488" si="1332">AVERAGE((AD3488),(Y3488),6-(O3488),J3488,AB3488,Z3488,(AA3488))</f>
        <v>3.2142857142857144</v>
      </c>
      <c r="Y3488">
        <f t="shared" si="1315"/>
        <v>5</v>
      </c>
      <c r="Z3488">
        <f t="shared" si="1316"/>
        <v>1</v>
      </c>
      <c r="AA3488">
        <f t="shared" si="1317"/>
        <v>4</v>
      </c>
      <c r="AB3488">
        <f t="shared" si="1318"/>
        <v>4.5</v>
      </c>
      <c r="AC3488">
        <f t="shared" si="1319"/>
        <v>5</v>
      </c>
      <c r="AD3488">
        <f t="shared" si="1320"/>
        <v>3</v>
      </c>
      <c r="AE3488">
        <f t="shared" si="1323"/>
        <v>3.3000000000000003</v>
      </c>
    </row>
    <row r="3489" spans="1:31" x14ac:dyDescent="0.3">
      <c r="A3489" t="s">
        <v>3554</v>
      </c>
      <c r="B3489">
        <v>52</v>
      </c>
      <c r="C3489" t="s">
        <v>34</v>
      </c>
      <c r="D3489" t="s">
        <v>79</v>
      </c>
      <c r="E3489" t="s">
        <v>80</v>
      </c>
      <c r="F3489">
        <v>14</v>
      </c>
      <c r="G3489" t="s">
        <v>24</v>
      </c>
      <c r="H3489">
        <v>21</v>
      </c>
      <c r="I3489">
        <v>6</v>
      </c>
      <c r="J3489">
        <v>5</v>
      </c>
      <c r="K3489" t="s">
        <v>25</v>
      </c>
      <c r="L3489" t="s">
        <v>38</v>
      </c>
      <c r="M3489" t="s">
        <v>27</v>
      </c>
      <c r="N3489" t="s">
        <v>45</v>
      </c>
      <c r="O3489">
        <v>4</v>
      </c>
      <c r="P3489" t="s">
        <v>40</v>
      </c>
      <c r="Q3489">
        <v>4</v>
      </c>
      <c r="R3489" t="s">
        <v>46</v>
      </c>
      <c r="S3489" t="s">
        <v>58</v>
      </c>
      <c r="T3489" t="s">
        <v>71</v>
      </c>
      <c r="U3489" t="str">
        <f t="shared" si="1321"/>
        <v>Gen X</v>
      </c>
      <c r="V3489" t="str">
        <f t="shared" si="1326"/>
        <v>low</v>
      </c>
      <c r="W3489" t="str">
        <f t="shared" si="1322"/>
        <v>MEDIUM</v>
      </c>
      <c r="X3489" s="8">
        <f t="shared" si="1330"/>
        <v>3.2857142857142856</v>
      </c>
      <c r="Y3489">
        <f t="shared" si="1315"/>
        <v>3</v>
      </c>
      <c r="Z3489">
        <f t="shared" si="1316"/>
        <v>3</v>
      </c>
      <c r="AA3489">
        <f t="shared" si="1317"/>
        <v>4</v>
      </c>
      <c r="AB3489">
        <f t="shared" si="1318"/>
        <v>3</v>
      </c>
      <c r="AC3489">
        <f t="shared" si="1319"/>
        <v>2</v>
      </c>
      <c r="AD3489">
        <f t="shared" si="1320"/>
        <v>3</v>
      </c>
      <c r="AE3489">
        <f t="shared" si="1323"/>
        <v>3.1999999999999997</v>
      </c>
    </row>
    <row r="3490" spans="1:31" x14ac:dyDescent="0.3">
      <c r="A3490" t="s">
        <v>3555</v>
      </c>
      <c r="B3490">
        <v>45</v>
      </c>
      <c r="C3490" t="s">
        <v>50</v>
      </c>
      <c r="D3490" t="s">
        <v>73</v>
      </c>
      <c r="E3490" t="s">
        <v>51</v>
      </c>
      <c r="F3490">
        <v>23</v>
      </c>
      <c r="G3490" t="s">
        <v>24</v>
      </c>
      <c r="H3490">
        <v>43</v>
      </c>
      <c r="I3490">
        <v>5</v>
      </c>
      <c r="J3490">
        <v>5</v>
      </c>
      <c r="K3490" t="s">
        <v>53</v>
      </c>
      <c r="L3490" t="s">
        <v>46</v>
      </c>
      <c r="M3490" t="s">
        <v>54</v>
      </c>
      <c r="N3490" t="s">
        <v>39</v>
      </c>
      <c r="O3490">
        <v>2</v>
      </c>
      <c r="P3490" t="s">
        <v>64</v>
      </c>
      <c r="Q3490">
        <v>5</v>
      </c>
      <c r="R3490" t="s">
        <v>30</v>
      </c>
      <c r="S3490" t="s">
        <v>58</v>
      </c>
      <c r="T3490" t="s">
        <v>60</v>
      </c>
      <c r="U3490" t="str">
        <f t="shared" si="1321"/>
        <v>Gen X</v>
      </c>
      <c r="V3490" t="str">
        <f t="shared" si="1326"/>
        <v>standard</v>
      </c>
      <c r="W3490" t="str">
        <f t="shared" si="1322"/>
        <v>MEDIUM</v>
      </c>
      <c r="X3490" s="8">
        <f t="shared" si="1330"/>
        <v>3.7142857142857144</v>
      </c>
      <c r="Y3490">
        <f t="shared" si="1315"/>
        <v>5</v>
      </c>
      <c r="Z3490">
        <f t="shared" si="1316"/>
        <v>3</v>
      </c>
      <c r="AA3490">
        <f t="shared" si="1317"/>
        <v>3</v>
      </c>
      <c r="AB3490">
        <f t="shared" si="1318"/>
        <v>5</v>
      </c>
      <c r="AC3490">
        <f t="shared" si="1319"/>
        <v>5</v>
      </c>
      <c r="AD3490">
        <f t="shared" si="1320"/>
        <v>1</v>
      </c>
      <c r="AE3490">
        <f t="shared" si="1323"/>
        <v>3.4</v>
      </c>
    </row>
    <row r="3491" spans="1:31" x14ac:dyDescent="0.3">
      <c r="A3491" t="s">
        <v>3556</v>
      </c>
      <c r="B3491">
        <v>59</v>
      </c>
      <c r="C3491" t="s">
        <v>50</v>
      </c>
      <c r="D3491" t="s">
        <v>73</v>
      </c>
      <c r="E3491" t="s">
        <v>51</v>
      </c>
      <c r="F3491">
        <v>31</v>
      </c>
      <c r="G3491" t="s">
        <v>37</v>
      </c>
      <c r="H3491">
        <v>35</v>
      </c>
      <c r="I3491">
        <v>1</v>
      </c>
      <c r="J3491">
        <v>1</v>
      </c>
      <c r="K3491" t="s">
        <v>53</v>
      </c>
      <c r="L3491" t="s">
        <v>84</v>
      </c>
      <c r="M3491" t="s">
        <v>27</v>
      </c>
      <c r="N3491" t="s">
        <v>39</v>
      </c>
      <c r="O3491">
        <v>2</v>
      </c>
      <c r="P3491" t="s">
        <v>64</v>
      </c>
      <c r="Q3491">
        <v>4</v>
      </c>
      <c r="R3491" t="s">
        <v>46</v>
      </c>
      <c r="S3491" t="s">
        <v>47</v>
      </c>
      <c r="T3491" t="s">
        <v>71</v>
      </c>
      <c r="U3491" t="str">
        <f t="shared" si="1321"/>
        <v>Gen X</v>
      </c>
      <c r="V3491" t="str">
        <f t="shared" si="1326"/>
        <v>low</v>
      </c>
      <c r="W3491" t="str">
        <f t="shared" si="1322"/>
        <v>poor</v>
      </c>
      <c r="X3491" s="8">
        <f t="shared" si="1330"/>
        <v>2.2857142857142856</v>
      </c>
      <c r="Y3491">
        <f t="shared" si="1315"/>
        <v>2</v>
      </c>
      <c r="Z3491">
        <f t="shared" si="1316"/>
        <v>1</v>
      </c>
      <c r="AA3491">
        <f t="shared" si="1317"/>
        <v>4</v>
      </c>
      <c r="AB3491">
        <f t="shared" si="1318"/>
        <v>3</v>
      </c>
      <c r="AC3491">
        <f t="shared" si="1319"/>
        <v>2</v>
      </c>
      <c r="AD3491">
        <f t="shared" si="1320"/>
        <v>1</v>
      </c>
      <c r="AE3491">
        <f t="shared" si="1323"/>
        <v>1.6500000000000001</v>
      </c>
    </row>
    <row r="3492" spans="1:31" x14ac:dyDescent="0.3">
      <c r="A3492" t="s">
        <v>3557</v>
      </c>
      <c r="B3492">
        <v>57</v>
      </c>
      <c r="C3492" t="s">
        <v>62</v>
      </c>
      <c r="D3492" t="s">
        <v>22</v>
      </c>
      <c r="E3492" t="s">
        <v>67</v>
      </c>
      <c r="F3492">
        <v>23</v>
      </c>
      <c r="G3492" t="s">
        <v>52</v>
      </c>
      <c r="H3492">
        <v>22</v>
      </c>
      <c r="I3492">
        <v>14</v>
      </c>
      <c r="J3492">
        <v>5</v>
      </c>
      <c r="K3492" t="s">
        <v>63</v>
      </c>
      <c r="L3492" t="s">
        <v>46</v>
      </c>
      <c r="M3492" t="s">
        <v>27</v>
      </c>
      <c r="N3492" t="s">
        <v>39</v>
      </c>
      <c r="O3492">
        <v>4</v>
      </c>
      <c r="P3492" t="s">
        <v>64</v>
      </c>
      <c r="Q3492">
        <v>5</v>
      </c>
      <c r="R3492" t="s">
        <v>30</v>
      </c>
      <c r="S3492" t="s">
        <v>31</v>
      </c>
      <c r="T3492" t="s">
        <v>32</v>
      </c>
      <c r="U3492" t="str">
        <f t="shared" si="1321"/>
        <v>Gen X</v>
      </c>
      <c r="V3492" t="str">
        <f t="shared" si="1326"/>
        <v>low</v>
      </c>
      <c r="W3492" t="str">
        <f t="shared" si="1322"/>
        <v>Good</v>
      </c>
      <c r="X3492" s="8">
        <f t="shared" si="1330"/>
        <v>4.2142857142857144</v>
      </c>
      <c r="Y3492">
        <f t="shared" si="1315"/>
        <v>5</v>
      </c>
      <c r="Z3492">
        <f t="shared" si="1316"/>
        <v>5</v>
      </c>
      <c r="AA3492">
        <f t="shared" si="1317"/>
        <v>4</v>
      </c>
      <c r="AB3492">
        <f t="shared" si="1318"/>
        <v>3.5</v>
      </c>
      <c r="AC3492">
        <f t="shared" si="1319"/>
        <v>2</v>
      </c>
      <c r="AD3492">
        <f t="shared" si="1320"/>
        <v>5</v>
      </c>
      <c r="AE3492">
        <f t="shared" si="1323"/>
        <v>4.6499999999999995</v>
      </c>
    </row>
    <row r="3493" spans="1:31" x14ac:dyDescent="0.3">
      <c r="A3493" t="s">
        <v>3558</v>
      </c>
      <c r="B3493">
        <v>51</v>
      </c>
      <c r="C3493" t="s">
        <v>62</v>
      </c>
      <c r="D3493" t="s">
        <v>22</v>
      </c>
      <c r="E3493" t="s">
        <v>44</v>
      </c>
      <c r="F3493">
        <v>1</v>
      </c>
      <c r="G3493" t="s">
        <v>37</v>
      </c>
      <c r="H3493">
        <v>57</v>
      </c>
      <c r="I3493">
        <v>0</v>
      </c>
      <c r="J3493">
        <v>5</v>
      </c>
      <c r="K3493" t="s">
        <v>63</v>
      </c>
      <c r="L3493" t="s">
        <v>26</v>
      </c>
      <c r="M3493" t="s">
        <v>54</v>
      </c>
      <c r="N3493" t="s">
        <v>39</v>
      </c>
      <c r="O3493">
        <v>1</v>
      </c>
      <c r="P3493" t="s">
        <v>29</v>
      </c>
      <c r="Q3493">
        <v>4</v>
      </c>
      <c r="R3493" t="s">
        <v>46</v>
      </c>
      <c r="S3493" t="s">
        <v>47</v>
      </c>
      <c r="T3493" t="s">
        <v>60</v>
      </c>
      <c r="U3493" t="str">
        <f t="shared" si="1321"/>
        <v>Gen X</v>
      </c>
      <c r="V3493" t="str">
        <f t="shared" si="1326"/>
        <v xml:space="preserve">very high </v>
      </c>
      <c r="W3493" t="str">
        <f t="shared" si="1322"/>
        <v>MEDIUM</v>
      </c>
      <c r="X3493" s="8">
        <f t="shared" si="1330"/>
        <v>3.2142857142857144</v>
      </c>
      <c r="Y3493">
        <f t="shared" si="1315"/>
        <v>1</v>
      </c>
      <c r="Z3493">
        <f t="shared" si="1316"/>
        <v>1</v>
      </c>
      <c r="AA3493">
        <f t="shared" si="1317"/>
        <v>1</v>
      </c>
      <c r="AB3493">
        <f t="shared" si="1318"/>
        <v>4.5</v>
      </c>
      <c r="AC3493">
        <f t="shared" si="1319"/>
        <v>5</v>
      </c>
      <c r="AD3493">
        <f t="shared" si="1320"/>
        <v>5</v>
      </c>
      <c r="AE3493">
        <f t="shared" si="1323"/>
        <v>3.15</v>
      </c>
    </row>
    <row r="3494" spans="1:31" x14ac:dyDescent="0.3">
      <c r="A3494" t="s">
        <v>3559</v>
      </c>
      <c r="B3494">
        <v>29</v>
      </c>
      <c r="C3494" t="s">
        <v>50</v>
      </c>
      <c r="D3494" t="s">
        <v>77</v>
      </c>
      <c r="E3494" t="s">
        <v>44</v>
      </c>
      <c r="F3494">
        <v>16</v>
      </c>
      <c r="G3494" t="s">
        <v>24</v>
      </c>
      <c r="H3494">
        <v>31</v>
      </c>
      <c r="I3494">
        <v>14</v>
      </c>
      <c r="J3494">
        <v>2</v>
      </c>
      <c r="K3494" t="s">
        <v>63</v>
      </c>
      <c r="L3494" t="s">
        <v>26</v>
      </c>
      <c r="M3494" t="s">
        <v>54</v>
      </c>
      <c r="N3494" t="s">
        <v>28</v>
      </c>
      <c r="O3494">
        <v>5</v>
      </c>
      <c r="P3494" t="s">
        <v>40</v>
      </c>
      <c r="Q3494">
        <v>2</v>
      </c>
      <c r="R3494" t="s">
        <v>46</v>
      </c>
      <c r="S3494" t="s">
        <v>58</v>
      </c>
      <c r="T3494" t="s">
        <v>60</v>
      </c>
      <c r="U3494" t="str">
        <f t="shared" si="1321"/>
        <v>Millennieals</v>
      </c>
      <c r="V3494" t="str">
        <f t="shared" si="1326"/>
        <v>low</v>
      </c>
      <c r="W3494" t="str">
        <f t="shared" si="1322"/>
        <v>MEDIUM</v>
      </c>
      <c r="X3494" s="8">
        <f t="shared" si="1330"/>
        <v>2.7857142857142856</v>
      </c>
      <c r="Y3494">
        <f t="shared" si="1315"/>
        <v>1</v>
      </c>
      <c r="Z3494">
        <f t="shared" si="1316"/>
        <v>3</v>
      </c>
      <c r="AA3494">
        <f t="shared" si="1317"/>
        <v>4</v>
      </c>
      <c r="AB3494">
        <f t="shared" si="1318"/>
        <v>3.5</v>
      </c>
      <c r="AC3494">
        <f t="shared" si="1319"/>
        <v>5</v>
      </c>
      <c r="AD3494">
        <f t="shared" si="1320"/>
        <v>5</v>
      </c>
      <c r="AE3494">
        <f t="shared" si="1323"/>
        <v>3.2000000000000006</v>
      </c>
    </row>
    <row r="3495" spans="1:31" x14ac:dyDescent="0.3">
      <c r="A3495" t="s">
        <v>3560</v>
      </c>
      <c r="B3495">
        <v>26</v>
      </c>
      <c r="C3495" t="s">
        <v>50</v>
      </c>
      <c r="D3495" t="s">
        <v>56</v>
      </c>
      <c r="E3495" t="s">
        <v>36</v>
      </c>
      <c r="F3495">
        <v>9</v>
      </c>
      <c r="G3495" t="s">
        <v>52</v>
      </c>
      <c r="H3495">
        <v>52</v>
      </c>
      <c r="I3495">
        <v>11</v>
      </c>
      <c r="J3495">
        <v>5</v>
      </c>
      <c r="K3495" t="s">
        <v>63</v>
      </c>
      <c r="L3495" t="s">
        <v>38</v>
      </c>
      <c r="M3495" t="s">
        <v>54</v>
      </c>
      <c r="N3495" t="s">
        <v>39</v>
      </c>
      <c r="O3495">
        <v>2</v>
      </c>
      <c r="P3495" t="s">
        <v>40</v>
      </c>
      <c r="Q3495">
        <v>1</v>
      </c>
      <c r="R3495" t="s">
        <v>30</v>
      </c>
      <c r="S3495" t="s">
        <v>31</v>
      </c>
      <c r="T3495" t="s">
        <v>71</v>
      </c>
      <c r="U3495" t="str">
        <f t="shared" si="1321"/>
        <v>GEN Z</v>
      </c>
      <c r="V3495" t="str">
        <f t="shared" si="1326"/>
        <v>high</v>
      </c>
      <c r="W3495" t="str">
        <f t="shared" si="1322"/>
        <v>Good</v>
      </c>
      <c r="X3495" s="8">
        <f t="shared" si="1330"/>
        <v>3.8571428571428572</v>
      </c>
      <c r="Y3495">
        <f t="shared" si="1315"/>
        <v>3</v>
      </c>
      <c r="Z3495">
        <f t="shared" si="1316"/>
        <v>5</v>
      </c>
      <c r="AA3495">
        <f t="shared" si="1317"/>
        <v>2</v>
      </c>
      <c r="AB3495">
        <f t="shared" si="1318"/>
        <v>3</v>
      </c>
      <c r="AC3495">
        <f t="shared" si="1319"/>
        <v>5</v>
      </c>
      <c r="AD3495">
        <f t="shared" si="1320"/>
        <v>5</v>
      </c>
      <c r="AE3495">
        <f t="shared" si="1323"/>
        <v>4.1499999999999995</v>
      </c>
    </row>
    <row r="3496" spans="1:31" x14ac:dyDescent="0.3">
      <c r="A3496" t="s">
        <v>3561</v>
      </c>
      <c r="B3496">
        <v>38</v>
      </c>
      <c r="C3496" t="s">
        <v>62</v>
      </c>
      <c r="D3496" t="s">
        <v>79</v>
      </c>
      <c r="E3496" t="s">
        <v>44</v>
      </c>
      <c r="F3496">
        <v>7</v>
      </c>
      <c r="G3496" t="s">
        <v>37</v>
      </c>
      <c r="H3496">
        <v>58</v>
      </c>
      <c r="I3496">
        <v>4</v>
      </c>
      <c r="J3496">
        <v>2</v>
      </c>
      <c r="K3496" t="s">
        <v>53</v>
      </c>
      <c r="L3496" t="s">
        <v>26</v>
      </c>
      <c r="M3496" t="s">
        <v>54</v>
      </c>
      <c r="N3496" t="s">
        <v>28</v>
      </c>
      <c r="O3496">
        <v>3</v>
      </c>
      <c r="P3496" t="s">
        <v>40</v>
      </c>
      <c r="Q3496">
        <v>3</v>
      </c>
      <c r="R3496" t="s">
        <v>65</v>
      </c>
      <c r="S3496" t="s">
        <v>31</v>
      </c>
      <c r="T3496" t="s">
        <v>32</v>
      </c>
      <c r="U3496" t="str">
        <f t="shared" si="1321"/>
        <v>Millennieals</v>
      </c>
      <c r="V3496" t="str">
        <f t="shared" si="1326"/>
        <v xml:space="preserve">very high </v>
      </c>
      <c r="W3496" t="str">
        <f t="shared" si="1322"/>
        <v>MEDIUM</v>
      </c>
      <c r="X3496" s="8">
        <f t="shared" ref="X3496" si="1333">AVERAGE(6-(AD3496),6-(Y3496),6-(O3496),J3496,AB3496,Z3496,6-(AA3496))</f>
        <v>4.1428571428571432</v>
      </c>
      <c r="Y3496">
        <f t="shared" si="1315"/>
        <v>1</v>
      </c>
      <c r="Z3496">
        <f t="shared" si="1316"/>
        <v>5</v>
      </c>
      <c r="AA3496">
        <f t="shared" si="1317"/>
        <v>1</v>
      </c>
      <c r="AB3496">
        <f t="shared" si="1318"/>
        <v>4</v>
      </c>
      <c r="AC3496">
        <f t="shared" si="1319"/>
        <v>5</v>
      </c>
      <c r="AD3496">
        <f t="shared" si="1320"/>
        <v>1</v>
      </c>
      <c r="AE3496">
        <f t="shared" si="1323"/>
        <v>2.1999999999999997</v>
      </c>
    </row>
    <row r="3497" spans="1:31" x14ac:dyDescent="0.3">
      <c r="A3497" t="s">
        <v>3562</v>
      </c>
      <c r="B3497">
        <v>30</v>
      </c>
      <c r="C3497" t="s">
        <v>21</v>
      </c>
      <c r="D3497" t="s">
        <v>43</v>
      </c>
      <c r="E3497" t="s">
        <v>67</v>
      </c>
      <c r="F3497">
        <v>33</v>
      </c>
      <c r="G3497" t="s">
        <v>52</v>
      </c>
      <c r="H3497">
        <v>39</v>
      </c>
      <c r="I3497">
        <v>2</v>
      </c>
      <c r="J3497">
        <v>3</v>
      </c>
      <c r="K3497" t="s">
        <v>25</v>
      </c>
      <c r="L3497" t="s">
        <v>84</v>
      </c>
      <c r="M3497" t="s">
        <v>54</v>
      </c>
      <c r="N3497" t="s">
        <v>45</v>
      </c>
      <c r="O3497">
        <v>5</v>
      </c>
      <c r="P3497" t="s">
        <v>64</v>
      </c>
      <c r="Q3497">
        <v>3</v>
      </c>
      <c r="R3497" t="s">
        <v>65</v>
      </c>
      <c r="S3497" t="s">
        <v>31</v>
      </c>
      <c r="T3497" t="s">
        <v>74</v>
      </c>
      <c r="U3497" t="str">
        <f t="shared" si="1321"/>
        <v>Millennieals</v>
      </c>
      <c r="V3497" t="str">
        <f t="shared" si="1326"/>
        <v>standard</v>
      </c>
      <c r="W3497" t="str">
        <f t="shared" si="1322"/>
        <v>MEDIUM</v>
      </c>
      <c r="X3497" s="8">
        <f t="shared" ref="X3497" si="1334">AVERAGE((AD3497),(Y3497),6-(O3497),J3497,AB3497,Z3497,(AA3497))</f>
        <v>3</v>
      </c>
      <c r="Y3497">
        <f t="shared" si="1315"/>
        <v>2</v>
      </c>
      <c r="Z3497">
        <f t="shared" si="1316"/>
        <v>5</v>
      </c>
      <c r="AA3497">
        <f t="shared" si="1317"/>
        <v>3</v>
      </c>
      <c r="AB3497">
        <f t="shared" si="1318"/>
        <v>4</v>
      </c>
      <c r="AC3497">
        <f t="shared" si="1319"/>
        <v>5</v>
      </c>
      <c r="AD3497">
        <f t="shared" si="1320"/>
        <v>3</v>
      </c>
      <c r="AE3497">
        <f t="shared" si="1323"/>
        <v>3.25</v>
      </c>
    </row>
    <row r="3498" spans="1:31" x14ac:dyDescent="0.3">
      <c r="A3498" t="s">
        <v>3563</v>
      </c>
      <c r="B3498">
        <v>40</v>
      </c>
      <c r="C3498" t="s">
        <v>62</v>
      </c>
      <c r="D3498" t="s">
        <v>73</v>
      </c>
      <c r="E3498" t="s">
        <v>36</v>
      </c>
      <c r="F3498">
        <v>25</v>
      </c>
      <c r="G3498" t="s">
        <v>37</v>
      </c>
      <c r="H3498">
        <v>41</v>
      </c>
      <c r="I3498">
        <v>11</v>
      </c>
      <c r="J3498">
        <v>2</v>
      </c>
      <c r="K3498" t="s">
        <v>53</v>
      </c>
      <c r="L3498" t="s">
        <v>26</v>
      </c>
      <c r="M3498" t="s">
        <v>27</v>
      </c>
      <c r="N3498" t="s">
        <v>28</v>
      </c>
      <c r="O3498">
        <v>3</v>
      </c>
      <c r="P3498" t="s">
        <v>40</v>
      </c>
      <c r="Q3498">
        <v>2</v>
      </c>
      <c r="R3498" t="s">
        <v>30</v>
      </c>
      <c r="S3498" t="s">
        <v>31</v>
      </c>
      <c r="T3498" t="s">
        <v>74</v>
      </c>
      <c r="U3498" t="str">
        <f t="shared" si="1321"/>
        <v>Millennieals</v>
      </c>
      <c r="V3498" t="str">
        <f t="shared" si="1326"/>
        <v>standard</v>
      </c>
      <c r="W3498" t="str">
        <f t="shared" si="1322"/>
        <v>poor</v>
      </c>
      <c r="X3498" s="8">
        <f t="shared" si="1330"/>
        <v>2.4285714285714284</v>
      </c>
      <c r="Y3498">
        <f t="shared" si="1315"/>
        <v>1</v>
      </c>
      <c r="Z3498">
        <f t="shared" si="1316"/>
        <v>5</v>
      </c>
      <c r="AA3498">
        <f t="shared" si="1317"/>
        <v>3</v>
      </c>
      <c r="AB3498">
        <f t="shared" si="1318"/>
        <v>2</v>
      </c>
      <c r="AC3498">
        <f t="shared" si="1319"/>
        <v>2</v>
      </c>
      <c r="AD3498">
        <f t="shared" si="1320"/>
        <v>1</v>
      </c>
      <c r="AE3498">
        <f t="shared" si="1323"/>
        <v>1.9500000000000002</v>
      </c>
    </row>
    <row r="3499" spans="1:31" x14ac:dyDescent="0.3">
      <c r="A3499" t="s">
        <v>3564</v>
      </c>
      <c r="B3499">
        <v>47</v>
      </c>
      <c r="C3499" t="s">
        <v>21</v>
      </c>
      <c r="D3499" t="s">
        <v>22</v>
      </c>
      <c r="E3499" t="s">
        <v>57</v>
      </c>
      <c r="F3499">
        <v>28</v>
      </c>
      <c r="G3499" t="s">
        <v>24</v>
      </c>
      <c r="H3499">
        <v>26</v>
      </c>
      <c r="I3499">
        <v>0</v>
      </c>
      <c r="J3499">
        <v>4</v>
      </c>
      <c r="K3499" t="s">
        <v>25</v>
      </c>
      <c r="L3499" t="s">
        <v>46</v>
      </c>
      <c r="M3499" t="s">
        <v>54</v>
      </c>
      <c r="N3499" t="s">
        <v>28</v>
      </c>
      <c r="O3499">
        <v>3</v>
      </c>
      <c r="P3499" t="s">
        <v>29</v>
      </c>
      <c r="Q3499">
        <v>3</v>
      </c>
      <c r="R3499" t="s">
        <v>46</v>
      </c>
      <c r="S3499" t="s">
        <v>58</v>
      </c>
      <c r="T3499" t="s">
        <v>32</v>
      </c>
      <c r="U3499" t="str">
        <f t="shared" si="1321"/>
        <v>Gen X</v>
      </c>
      <c r="V3499" t="str">
        <f t="shared" si="1326"/>
        <v>low</v>
      </c>
      <c r="W3499" t="str">
        <f t="shared" si="1322"/>
        <v>Good</v>
      </c>
      <c r="X3499" s="8">
        <f t="shared" si="1330"/>
        <v>3.7142857142857144</v>
      </c>
      <c r="Y3499">
        <f t="shared" si="1315"/>
        <v>5</v>
      </c>
      <c r="Z3499">
        <f t="shared" si="1316"/>
        <v>3</v>
      </c>
      <c r="AA3499">
        <f t="shared" si="1317"/>
        <v>4</v>
      </c>
      <c r="AB3499">
        <f t="shared" si="1318"/>
        <v>4</v>
      </c>
      <c r="AC3499">
        <f t="shared" si="1319"/>
        <v>5</v>
      </c>
      <c r="AD3499">
        <f t="shared" si="1320"/>
        <v>3</v>
      </c>
      <c r="AE3499">
        <f t="shared" si="1323"/>
        <v>3.8499999999999996</v>
      </c>
    </row>
    <row r="3500" spans="1:31" x14ac:dyDescent="0.3">
      <c r="A3500" t="s">
        <v>3565</v>
      </c>
      <c r="B3500">
        <v>25</v>
      </c>
      <c r="C3500" t="s">
        <v>34</v>
      </c>
      <c r="D3500" t="s">
        <v>22</v>
      </c>
      <c r="E3500" t="s">
        <v>23</v>
      </c>
      <c r="F3500">
        <v>18</v>
      </c>
      <c r="G3500" t="s">
        <v>37</v>
      </c>
      <c r="H3500">
        <v>28</v>
      </c>
      <c r="I3500">
        <v>5</v>
      </c>
      <c r="J3500">
        <v>1</v>
      </c>
      <c r="K3500" t="s">
        <v>53</v>
      </c>
      <c r="L3500" t="s">
        <v>26</v>
      </c>
      <c r="M3500" t="s">
        <v>54</v>
      </c>
      <c r="N3500" t="s">
        <v>28</v>
      </c>
      <c r="O3500">
        <v>3</v>
      </c>
      <c r="P3500" t="s">
        <v>40</v>
      </c>
      <c r="Q3500">
        <v>2</v>
      </c>
      <c r="R3500" t="s">
        <v>46</v>
      </c>
      <c r="S3500" t="s">
        <v>58</v>
      </c>
      <c r="T3500" t="s">
        <v>74</v>
      </c>
      <c r="U3500" t="str">
        <f t="shared" si="1321"/>
        <v>GEN Z</v>
      </c>
      <c r="V3500" t="str">
        <f t="shared" si="1326"/>
        <v>low</v>
      </c>
      <c r="W3500" t="str">
        <f t="shared" si="1322"/>
        <v>poor</v>
      </c>
      <c r="X3500" s="8">
        <f t="shared" si="1330"/>
        <v>2.3571428571428572</v>
      </c>
      <c r="Y3500">
        <f t="shared" si="1315"/>
        <v>1</v>
      </c>
      <c r="Z3500">
        <f t="shared" si="1316"/>
        <v>3</v>
      </c>
      <c r="AA3500">
        <f t="shared" si="1317"/>
        <v>4</v>
      </c>
      <c r="AB3500">
        <f t="shared" si="1318"/>
        <v>3.5</v>
      </c>
      <c r="AC3500">
        <f t="shared" si="1319"/>
        <v>5</v>
      </c>
      <c r="AD3500">
        <f t="shared" si="1320"/>
        <v>1</v>
      </c>
      <c r="AE3500">
        <f t="shared" si="1323"/>
        <v>1.9000000000000001</v>
      </c>
    </row>
    <row r="3501" spans="1:31" x14ac:dyDescent="0.3">
      <c r="A3501" t="s">
        <v>3566</v>
      </c>
      <c r="B3501">
        <v>42</v>
      </c>
      <c r="C3501" t="s">
        <v>50</v>
      </c>
      <c r="D3501" t="s">
        <v>77</v>
      </c>
      <c r="E3501" t="s">
        <v>80</v>
      </c>
      <c r="F3501">
        <v>14</v>
      </c>
      <c r="G3501" t="s">
        <v>24</v>
      </c>
      <c r="H3501">
        <v>31</v>
      </c>
      <c r="I3501">
        <v>14</v>
      </c>
      <c r="J3501">
        <v>1</v>
      </c>
      <c r="K3501" t="s">
        <v>25</v>
      </c>
      <c r="L3501" t="s">
        <v>26</v>
      </c>
      <c r="M3501" t="s">
        <v>27</v>
      </c>
      <c r="N3501" t="s">
        <v>28</v>
      </c>
      <c r="O3501">
        <v>3</v>
      </c>
      <c r="P3501" t="s">
        <v>40</v>
      </c>
      <c r="Q3501">
        <v>3</v>
      </c>
      <c r="R3501" t="s">
        <v>30</v>
      </c>
      <c r="S3501" t="s">
        <v>58</v>
      </c>
      <c r="T3501" t="s">
        <v>32</v>
      </c>
      <c r="U3501" t="str">
        <f t="shared" si="1321"/>
        <v>Millennieals</v>
      </c>
      <c r="V3501" t="str">
        <f t="shared" si="1326"/>
        <v>low</v>
      </c>
      <c r="W3501" t="str">
        <f t="shared" si="1322"/>
        <v>MEDIUM</v>
      </c>
      <c r="X3501" s="8">
        <f t="shared" si="1330"/>
        <v>2.5</v>
      </c>
      <c r="Y3501">
        <f t="shared" si="1315"/>
        <v>1</v>
      </c>
      <c r="Z3501">
        <f t="shared" si="1316"/>
        <v>3</v>
      </c>
      <c r="AA3501">
        <f t="shared" si="1317"/>
        <v>4</v>
      </c>
      <c r="AB3501">
        <f t="shared" si="1318"/>
        <v>2.5</v>
      </c>
      <c r="AC3501">
        <f t="shared" si="1319"/>
        <v>2</v>
      </c>
      <c r="AD3501">
        <f t="shared" si="1320"/>
        <v>3</v>
      </c>
      <c r="AE3501">
        <f t="shared" si="1323"/>
        <v>2.25</v>
      </c>
    </row>
    <row r="3502" spans="1:31" x14ac:dyDescent="0.3">
      <c r="A3502" t="s">
        <v>3567</v>
      </c>
      <c r="B3502">
        <v>42</v>
      </c>
      <c r="C3502" t="s">
        <v>34</v>
      </c>
      <c r="D3502" t="s">
        <v>43</v>
      </c>
      <c r="E3502" t="s">
        <v>36</v>
      </c>
      <c r="F3502">
        <v>18</v>
      </c>
      <c r="G3502" t="s">
        <v>37</v>
      </c>
      <c r="H3502">
        <v>47</v>
      </c>
      <c r="I3502">
        <v>3</v>
      </c>
      <c r="J3502">
        <v>1</v>
      </c>
      <c r="K3502" t="s">
        <v>25</v>
      </c>
      <c r="L3502" t="s">
        <v>46</v>
      </c>
      <c r="M3502" t="s">
        <v>27</v>
      </c>
      <c r="N3502" t="s">
        <v>39</v>
      </c>
      <c r="O3502">
        <v>2</v>
      </c>
      <c r="P3502" t="s">
        <v>40</v>
      </c>
      <c r="Q3502">
        <v>5</v>
      </c>
      <c r="R3502" t="s">
        <v>65</v>
      </c>
      <c r="S3502" t="s">
        <v>47</v>
      </c>
      <c r="T3502" t="s">
        <v>32</v>
      </c>
      <c r="U3502" t="str">
        <f t="shared" si="1321"/>
        <v>Millennieals</v>
      </c>
      <c r="V3502" t="str">
        <f t="shared" si="1326"/>
        <v>high</v>
      </c>
      <c r="W3502" t="str">
        <f t="shared" si="1322"/>
        <v>MEDIUM</v>
      </c>
      <c r="X3502" s="8">
        <f t="shared" si="1330"/>
        <v>2.7857142857142856</v>
      </c>
      <c r="Y3502">
        <f t="shared" si="1315"/>
        <v>5</v>
      </c>
      <c r="Z3502">
        <f t="shared" si="1316"/>
        <v>1</v>
      </c>
      <c r="AA3502">
        <f t="shared" si="1317"/>
        <v>2</v>
      </c>
      <c r="AB3502">
        <f t="shared" si="1318"/>
        <v>3.5</v>
      </c>
      <c r="AC3502">
        <f t="shared" si="1319"/>
        <v>2</v>
      </c>
      <c r="AD3502">
        <f t="shared" si="1320"/>
        <v>3</v>
      </c>
      <c r="AE3502">
        <f t="shared" si="1323"/>
        <v>2.95</v>
      </c>
    </row>
    <row r="3503" spans="1:31" x14ac:dyDescent="0.3">
      <c r="A3503" t="s">
        <v>3568</v>
      </c>
      <c r="B3503">
        <v>40</v>
      </c>
      <c r="C3503" t="s">
        <v>50</v>
      </c>
      <c r="D3503" t="s">
        <v>79</v>
      </c>
      <c r="E3503" t="s">
        <v>23</v>
      </c>
      <c r="F3503">
        <v>9</v>
      </c>
      <c r="G3503" t="s">
        <v>24</v>
      </c>
      <c r="H3503">
        <v>56</v>
      </c>
      <c r="I3503">
        <v>9</v>
      </c>
      <c r="J3503">
        <v>3</v>
      </c>
      <c r="K3503" t="s">
        <v>25</v>
      </c>
      <c r="L3503" t="s">
        <v>46</v>
      </c>
      <c r="M3503" t="s">
        <v>27</v>
      </c>
      <c r="N3503" t="s">
        <v>39</v>
      </c>
      <c r="O3503">
        <v>2</v>
      </c>
      <c r="P3503" t="s">
        <v>64</v>
      </c>
      <c r="Q3503">
        <v>1</v>
      </c>
      <c r="R3503" t="s">
        <v>65</v>
      </c>
      <c r="S3503" t="s">
        <v>47</v>
      </c>
      <c r="T3503" t="s">
        <v>48</v>
      </c>
      <c r="U3503" t="str">
        <f t="shared" si="1321"/>
        <v>Millennieals</v>
      </c>
      <c r="V3503" t="str">
        <f t="shared" si="1326"/>
        <v xml:space="preserve">very high </v>
      </c>
      <c r="W3503" t="str">
        <f t="shared" si="1322"/>
        <v>MEDIUM</v>
      </c>
      <c r="X3503" s="8">
        <f t="shared" si="1330"/>
        <v>2.6428571428571428</v>
      </c>
      <c r="Y3503">
        <f t="shared" si="1315"/>
        <v>5</v>
      </c>
      <c r="Z3503">
        <f t="shared" si="1316"/>
        <v>1</v>
      </c>
      <c r="AA3503">
        <f t="shared" si="1317"/>
        <v>1</v>
      </c>
      <c r="AB3503">
        <f t="shared" si="1318"/>
        <v>1.5</v>
      </c>
      <c r="AC3503">
        <f t="shared" si="1319"/>
        <v>2</v>
      </c>
      <c r="AD3503">
        <f t="shared" si="1320"/>
        <v>3</v>
      </c>
      <c r="AE3503">
        <f t="shared" si="1323"/>
        <v>2.8999999999999995</v>
      </c>
    </row>
    <row r="3504" spans="1:31" x14ac:dyDescent="0.3">
      <c r="A3504" t="s">
        <v>3569</v>
      </c>
      <c r="B3504">
        <v>28</v>
      </c>
      <c r="C3504" t="s">
        <v>21</v>
      </c>
      <c r="D3504" t="s">
        <v>22</v>
      </c>
      <c r="E3504" t="s">
        <v>23</v>
      </c>
      <c r="F3504">
        <v>16</v>
      </c>
      <c r="G3504" t="s">
        <v>52</v>
      </c>
      <c r="H3504">
        <v>24</v>
      </c>
      <c r="I3504">
        <v>13</v>
      </c>
      <c r="J3504">
        <v>1</v>
      </c>
      <c r="K3504" t="s">
        <v>63</v>
      </c>
      <c r="L3504" t="s">
        <v>46</v>
      </c>
      <c r="M3504" t="s">
        <v>27</v>
      </c>
      <c r="N3504" t="s">
        <v>28</v>
      </c>
      <c r="O3504">
        <v>2</v>
      </c>
      <c r="P3504" t="s">
        <v>40</v>
      </c>
      <c r="Q3504">
        <v>1</v>
      </c>
      <c r="R3504" t="s">
        <v>65</v>
      </c>
      <c r="S3504" t="s">
        <v>31</v>
      </c>
      <c r="T3504" t="s">
        <v>41</v>
      </c>
      <c r="U3504" t="str">
        <f t="shared" si="1321"/>
        <v>GEN Z</v>
      </c>
      <c r="V3504" t="str">
        <f t="shared" si="1326"/>
        <v>low</v>
      </c>
      <c r="W3504" t="str">
        <f t="shared" si="1322"/>
        <v>Good</v>
      </c>
      <c r="X3504" s="8">
        <f t="shared" si="1330"/>
        <v>3.6428571428571428</v>
      </c>
      <c r="Y3504">
        <f t="shared" si="1315"/>
        <v>5</v>
      </c>
      <c r="Z3504">
        <f t="shared" si="1316"/>
        <v>5</v>
      </c>
      <c r="AA3504">
        <f t="shared" si="1317"/>
        <v>4</v>
      </c>
      <c r="AB3504">
        <f t="shared" si="1318"/>
        <v>1.5</v>
      </c>
      <c r="AC3504">
        <f t="shared" si="1319"/>
        <v>2</v>
      </c>
      <c r="AD3504">
        <f t="shared" si="1320"/>
        <v>5</v>
      </c>
      <c r="AE3504">
        <f t="shared" si="1323"/>
        <v>4.05</v>
      </c>
    </row>
    <row r="3505" spans="1:31" x14ac:dyDescent="0.3">
      <c r="A3505" t="s">
        <v>3570</v>
      </c>
      <c r="B3505">
        <v>59</v>
      </c>
      <c r="C3505" t="s">
        <v>50</v>
      </c>
      <c r="D3505" t="s">
        <v>22</v>
      </c>
      <c r="E3505" t="s">
        <v>57</v>
      </c>
      <c r="F3505">
        <v>18</v>
      </c>
      <c r="G3505" t="s">
        <v>37</v>
      </c>
      <c r="H3505">
        <v>25</v>
      </c>
      <c r="I3505">
        <v>11</v>
      </c>
      <c r="J3505">
        <v>4</v>
      </c>
      <c r="K3505" t="s">
        <v>53</v>
      </c>
      <c r="L3505" t="s">
        <v>26</v>
      </c>
      <c r="M3505" t="s">
        <v>54</v>
      </c>
      <c r="N3505" t="s">
        <v>39</v>
      </c>
      <c r="O3505">
        <v>5</v>
      </c>
      <c r="P3505" t="s">
        <v>29</v>
      </c>
      <c r="Q3505">
        <v>5</v>
      </c>
      <c r="R3505" t="s">
        <v>46</v>
      </c>
      <c r="S3505" t="s">
        <v>31</v>
      </c>
      <c r="T3505" t="s">
        <v>32</v>
      </c>
      <c r="U3505" t="str">
        <f t="shared" si="1321"/>
        <v>Gen X</v>
      </c>
      <c r="V3505" t="str">
        <f t="shared" si="1326"/>
        <v>low</v>
      </c>
      <c r="W3505" t="str">
        <f t="shared" si="1322"/>
        <v>MEDIUM</v>
      </c>
      <c r="X3505" s="8">
        <f t="shared" ref="X3505" si="1335">AVERAGE(6-(AD3505),6-(Y3505),6-(O3505),J3505,AB3505,Z3505,6-(AA3505))</f>
        <v>3.8571428571428572</v>
      </c>
      <c r="Y3505">
        <f t="shared" si="1315"/>
        <v>1</v>
      </c>
      <c r="Z3505">
        <f t="shared" si="1316"/>
        <v>5</v>
      </c>
      <c r="AA3505">
        <f t="shared" si="1317"/>
        <v>4</v>
      </c>
      <c r="AB3505">
        <f t="shared" si="1318"/>
        <v>5</v>
      </c>
      <c r="AC3505">
        <f t="shared" si="1319"/>
        <v>5</v>
      </c>
      <c r="AD3505">
        <f t="shared" si="1320"/>
        <v>1</v>
      </c>
      <c r="AE3505">
        <f t="shared" si="1323"/>
        <v>2.6500000000000004</v>
      </c>
    </row>
    <row r="3506" spans="1:31" x14ac:dyDescent="0.3">
      <c r="A3506" t="s">
        <v>3571</v>
      </c>
      <c r="B3506">
        <v>39</v>
      </c>
      <c r="C3506" t="s">
        <v>21</v>
      </c>
      <c r="D3506" t="s">
        <v>35</v>
      </c>
      <c r="E3506" t="s">
        <v>67</v>
      </c>
      <c r="F3506">
        <v>22</v>
      </c>
      <c r="G3506" t="s">
        <v>24</v>
      </c>
      <c r="H3506">
        <v>33</v>
      </c>
      <c r="I3506">
        <v>11</v>
      </c>
      <c r="J3506">
        <v>5</v>
      </c>
      <c r="K3506" t="s">
        <v>63</v>
      </c>
      <c r="L3506" t="s">
        <v>84</v>
      </c>
      <c r="M3506" t="s">
        <v>27</v>
      </c>
      <c r="N3506" t="s">
        <v>28</v>
      </c>
      <c r="O3506">
        <v>3</v>
      </c>
      <c r="P3506" t="s">
        <v>64</v>
      </c>
      <c r="Q3506">
        <v>4</v>
      </c>
      <c r="R3506" t="s">
        <v>30</v>
      </c>
      <c r="S3506" t="s">
        <v>31</v>
      </c>
      <c r="T3506" t="s">
        <v>74</v>
      </c>
      <c r="U3506" t="str">
        <f t="shared" si="1321"/>
        <v>Millennieals</v>
      </c>
      <c r="V3506" t="str">
        <f t="shared" si="1326"/>
        <v>low</v>
      </c>
      <c r="W3506" t="str">
        <f t="shared" si="1322"/>
        <v>Good</v>
      </c>
      <c r="X3506" s="8">
        <f t="shared" ref="X3506" si="1336">AVERAGE((AD3506),(Y3506),6-(O3506),J3506,AB3506,Z3506,(AA3506))</f>
        <v>3.8571428571428572</v>
      </c>
      <c r="Y3506">
        <f t="shared" si="1315"/>
        <v>2</v>
      </c>
      <c r="Z3506">
        <f t="shared" si="1316"/>
        <v>5</v>
      </c>
      <c r="AA3506">
        <f t="shared" si="1317"/>
        <v>4</v>
      </c>
      <c r="AB3506">
        <f t="shared" si="1318"/>
        <v>3</v>
      </c>
      <c r="AC3506">
        <f t="shared" si="1319"/>
        <v>2</v>
      </c>
      <c r="AD3506">
        <f t="shared" si="1320"/>
        <v>5</v>
      </c>
      <c r="AE3506">
        <f t="shared" si="1323"/>
        <v>3.85</v>
      </c>
    </row>
    <row r="3507" spans="1:31" x14ac:dyDescent="0.3">
      <c r="A3507" t="s">
        <v>3572</v>
      </c>
      <c r="B3507">
        <v>32</v>
      </c>
      <c r="C3507" t="s">
        <v>21</v>
      </c>
      <c r="D3507" t="s">
        <v>22</v>
      </c>
      <c r="E3507" t="s">
        <v>51</v>
      </c>
      <c r="F3507">
        <v>31</v>
      </c>
      <c r="G3507" t="s">
        <v>37</v>
      </c>
      <c r="H3507">
        <v>36</v>
      </c>
      <c r="I3507">
        <v>4</v>
      </c>
      <c r="J3507">
        <v>1</v>
      </c>
      <c r="K3507" t="s">
        <v>25</v>
      </c>
      <c r="L3507" t="s">
        <v>46</v>
      </c>
      <c r="M3507" t="s">
        <v>27</v>
      </c>
      <c r="N3507" t="s">
        <v>28</v>
      </c>
      <c r="O3507">
        <v>1</v>
      </c>
      <c r="P3507" t="s">
        <v>40</v>
      </c>
      <c r="Q3507">
        <v>4</v>
      </c>
      <c r="R3507" t="s">
        <v>46</v>
      </c>
      <c r="S3507" t="s">
        <v>31</v>
      </c>
      <c r="T3507" t="s">
        <v>32</v>
      </c>
      <c r="U3507" t="str">
        <f t="shared" si="1321"/>
        <v>Millennieals</v>
      </c>
      <c r="V3507" t="str">
        <f t="shared" si="1326"/>
        <v>standard</v>
      </c>
      <c r="W3507" t="str">
        <f t="shared" si="1322"/>
        <v>Good</v>
      </c>
      <c r="X3507" s="8">
        <f t="shared" si="1330"/>
        <v>3.5714285714285716</v>
      </c>
      <c r="Y3507">
        <f t="shared" si="1315"/>
        <v>5</v>
      </c>
      <c r="Z3507">
        <f t="shared" si="1316"/>
        <v>5</v>
      </c>
      <c r="AA3507">
        <f t="shared" si="1317"/>
        <v>3</v>
      </c>
      <c r="AB3507">
        <f t="shared" si="1318"/>
        <v>3</v>
      </c>
      <c r="AC3507">
        <f t="shared" si="1319"/>
        <v>2</v>
      </c>
      <c r="AD3507">
        <f t="shared" si="1320"/>
        <v>3</v>
      </c>
      <c r="AE3507">
        <f t="shared" si="1323"/>
        <v>3.55</v>
      </c>
    </row>
    <row r="3508" spans="1:31" x14ac:dyDescent="0.3">
      <c r="A3508" t="s">
        <v>3573</v>
      </c>
      <c r="B3508">
        <v>40</v>
      </c>
      <c r="C3508" t="s">
        <v>62</v>
      </c>
      <c r="D3508" t="s">
        <v>77</v>
      </c>
      <c r="E3508" t="s">
        <v>44</v>
      </c>
      <c r="F3508">
        <v>10</v>
      </c>
      <c r="G3508" t="s">
        <v>24</v>
      </c>
      <c r="H3508">
        <v>23</v>
      </c>
      <c r="I3508">
        <v>12</v>
      </c>
      <c r="J3508">
        <v>3</v>
      </c>
      <c r="K3508" t="s">
        <v>63</v>
      </c>
      <c r="L3508" t="s">
        <v>46</v>
      </c>
      <c r="M3508" t="s">
        <v>27</v>
      </c>
      <c r="N3508" t="s">
        <v>39</v>
      </c>
      <c r="O3508">
        <v>1</v>
      </c>
      <c r="P3508" t="s">
        <v>40</v>
      </c>
      <c r="Q3508">
        <v>3</v>
      </c>
      <c r="R3508" t="s">
        <v>46</v>
      </c>
      <c r="S3508" t="s">
        <v>47</v>
      </c>
      <c r="T3508" t="s">
        <v>48</v>
      </c>
      <c r="U3508" t="str">
        <f t="shared" si="1321"/>
        <v>Millennieals</v>
      </c>
      <c r="V3508" t="str">
        <f t="shared" si="1326"/>
        <v>low</v>
      </c>
      <c r="W3508" t="str">
        <f t="shared" si="1322"/>
        <v>Good</v>
      </c>
      <c r="X3508" s="8">
        <f t="shared" si="1330"/>
        <v>3.6428571428571428</v>
      </c>
      <c r="Y3508">
        <f t="shared" si="1315"/>
        <v>5</v>
      </c>
      <c r="Z3508">
        <f t="shared" si="1316"/>
        <v>1</v>
      </c>
      <c r="AA3508">
        <f t="shared" si="1317"/>
        <v>4</v>
      </c>
      <c r="AB3508">
        <f t="shared" si="1318"/>
        <v>2.5</v>
      </c>
      <c r="AC3508">
        <f t="shared" si="1319"/>
        <v>2</v>
      </c>
      <c r="AD3508">
        <f t="shared" si="1320"/>
        <v>5</v>
      </c>
      <c r="AE3508">
        <f t="shared" si="1323"/>
        <v>3.7500000000000004</v>
      </c>
    </row>
    <row r="3509" spans="1:31" x14ac:dyDescent="0.3">
      <c r="A3509" t="s">
        <v>3574</v>
      </c>
      <c r="B3509">
        <v>57</v>
      </c>
      <c r="C3509" t="s">
        <v>34</v>
      </c>
      <c r="D3509" t="s">
        <v>22</v>
      </c>
      <c r="E3509" t="s">
        <v>67</v>
      </c>
      <c r="F3509">
        <v>9</v>
      </c>
      <c r="G3509" t="s">
        <v>37</v>
      </c>
      <c r="H3509">
        <v>32</v>
      </c>
      <c r="I3509">
        <v>11</v>
      </c>
      <c r="J3509">
        <v>4</v>
      </c>
      <c r="K3509" t="s">
        <v>25</v>
      </c>
      <c r="L3509" t="s">
        <v>84</v>
      </c>
      <c r="M3509" t="s">
        <v>27</v>
      </c>
      <c r="N3509" t="s">
        <v>39</v>
      </c>
      <c r="O3509">
        <v>3</v>
      </c>
      <c r="P3509" t="s">
        <v>29</v>
      </c>
      <c r="Q3509">
        <v>1</v>
      </c>
      <c r="R3509" t="s">
        <v>65</v>
      </c>
      <c r="S3509" t="s">
        <v>31</v>
      </c>
      <c r="T3509" t="s">
        <v>60</v>
      </c>
      <c r="U3509" t="str">
        <f t="shared" si="1321"/>
        <v>Gen X</v>
      </c>
      <c r="V3509" t="str">
        <f t="shared" si="1326"/>
        <v>low</v>
      </c>
      <c r="W3509" t="str">
        <f t="shared" si="1322"/>
        <v>MEDIUM</v>
      </c>
      <c r="X3509" s="8">
        <f t="shared" si="1330"/>
        <v>3.2142857142857144</v>
      </c>
      <c r="Y3509">
        <f t="shared" si="1315"/>
        <v>2</v>
      </c>
      <c r="Z3509">
        <f t="shared" si="1316"/>
        <v>5</v>
      </c>
      <c r="AA3509">
        <f t="shared" si="1317"/>
        <v>4</v>
      </c>
      <c r="AB3509">
        <f t="shared" si="1318"/>
        <v>1.5</v>
      </c>
      <c r="AC3509">
        <f t="shared" si="1319"/>
        <v>2</v>
      </c>
      <c r="AD3509">
        <f t="shared" si="1320"/>
        <v>3</v>
      </c>
      <c r="AE3509">
        <f t="shared" si="1323"/>
        <v>3</v>
      </c>
    </row>
    <row r="3510" spans="1:31" x14ac:dyDescent="0.3">
      <c r="A3510" t="s">
        <v>3575</v>
      </c>
      <c r="B3510">
        <v>32</v>
      </c>
      <c r="C3510" t="s">
        <v>50</v>
      </c>
      <c r="D3510" t="s">
        <v>73</v>
      </c>
      <c r="E3510" t="s">
        <v>44</v>
      </c>
      <c r="F3510">
        <v>15</v>
      </c>
      <c r="G3510" t="s">
        <v>52</v>
      </c>
      <c r="H3510">
        <v>41</v>
      </c>
      <c r="I3510">
        <v>9</v>
      </c>
      <c r="J3510">
        <v>4</v>
      </c>
      <c r="K3510" t="s">
        <v>53</v>
      </c>
      <c r="L3510" t="s">
        <v>46</v>
      </c>
      <c r="M3510" t="s">
        <v>54</v>
      </c>
      <c r="N3510" t="s">
        <v>45</v>
      </c>
      <c r="O3510">
        <v>3</v>
      </c>
      <c r="P3510" t="s">
        <v>64</v>
      </c>
      <c r="Q3510">
        <v>1</v>
      </c>
      <c r="R3510" t="s">
        <v>65</v>
      </c>
      <c r="S3510" t="s">
        <v>31</v>
      </c>
      <c r="T3510" t="s">
        <v>71</v>
      </c>
      <c r="U3510" t="str">
        <f t="shared" si="1321"/>
        <v>Millennieals</v>
      </c>
      <c r="V3510" t="str">
        <f t="shared" si="1326"/>
        <v>standard</v>
      </c>
      <c r="W3510" t="str">
        <f t="shared" si="1322"/>
        <v>MEDIUM</v>
      </c>
      <c r="X3510" s="8">
        <f t="shared" si="1330"/>
        <v>3.4285714285714284</v>
      </c>
      <c r="Y3510">
        <f t="shared" si="1315"/>
        <v>5</v>
      </c>
      <c r="Z3510">
        <f t="shared" si="1316"/>
        <v>5</v>
      </c>
      <c r="AA3510">
        <f t="shared" si="1317"/>
        <v>3</v>
      </c>
      <c r="AB3510">
        <f t="shared" si="1318"/>
        <v>3</v>
      </c>
      <c r="AC3510">
        <f t="shared" si="1319"/>
        <v>5</v>
      </c>
      <c r="AD3510">
        <f t="shared" si="1320"/>
        <v>1</v>
      </c>
      <c r="AE3510">
        <f t="shared" si="1323"/>
        <v>3.4</v>
      </c>
    </row>
    <row r="3511" spans="1:31" x14ac:dyDescent="0.3">
      <c r="A3511" t="s">
        <v>3576</v>
      </c>
      <c r="B3511">
        <v>36</v>
      </c>
      <c r="C3511" t="s">
        <v>34</v>
      </c>
      <c r="D3511" t="s">
        <v>22</v>
      </c>
      <c r="E3511" t="s">
        <v>23</v>
      </c>
      <c r="F3511">
        <v>1</v>
      </c>
      <c r="G3511" t="s">
        <v>24</v>
      </c>
      <c r="H3511">
        <v>54</v>
      </c>
      <c r="I3511">
        <v>14</v>
      </c>
      <c r="J3511">
        <v>1</v>
      </c>
      <c r="K3511" t="s">
        <v>25</v>
      </c>
      <c r="L3511" t="s">
        <v>26</v>
      </c>
      <c r="M3511" t="s">
        <v>27</v>
      </c>
      <c r="N3511" t="s">
        <v>39</v>
      </c>
      <c r="O3511">
        <v>4</v>
      </c>
      <c r="P3511" t="s">
        <v>40</v>
      </c>
      <c r="Q3511">
        <v>5</v>
      </c>
      <c r="R3511" t="s">
        <v>30</v>
      </c>
      <c r="S3511" t="s">
        <v>58</v>
      </c>
      <c r="T3511" t="s">
        <v>48</v>
      </c>
      <c r="U3511" t="str">
        <f t="shared" si="1321"/>
        <v>Millennieals</v>
      </c>
      <c r="V3511" t="str">
        <f t="shared" si="1326"/>
        <v>high</v>
      </c>
      <c r="W3511" t="str">
        <f t="shared" si="1322"/>
        <v>MEDIUM</v>
      </c>
      <c r="X3511" s="8">
        <f t="shared" si="1330"/>
        <v>2.2142857142857144</v>
      </c>
      <c r="Y3511">
        <f t="shared" si="1315"/>
        <v>1</v>
      </c>
      <c r="Z3511">
        <f t="shared" si="1316"/>
        <v>3</v>
      </c>
      <c r="AA3511">
        <f t="shared" si="1317"/>
        <v>2</v>
      </c>
      <c r="AB3511">
        <f t="shared" si="1318"/>
        <v>3.5</v>
      </c>
      <c r="AC3511">
        <f t="shared" si="1319"/>
        <v>2</v>
      </c>
      <c r="AD3511">
        <f t="shared" si="1320"/>
        <v>3</v>
      </c>
      <c r="AE3511">
        <f t="shared" si="1323"/>
        <v>2.25</v>
      </c>
    </row>
    <row r="3512" spans="1:31" x14ac:dyDescent="0.3">
      <c r="A3512" t="s">
        <v>3577</v>
      </c>
      <c r="B3512">
        <v>32</v>
      </c>
      <c r="C3512" t="s">
        <v>62</v>
      </c>
      <c r="D3512" t="s">
        <v>73</v>
      </c>
      <c r="E3512" t="s">
        <v>36</v>
      </c>
      <c r="F3512">
        <v>6</v>
      </c>
      <c r="G3512" t="s">
        <v>52</v>
      </c>
      <c r="H3512">
        <v>60</v>
      </c>
      <c r="I3512">
        <v>4</v>
      </c>
      <c r="J3512">
        <v>5</v>
      </c>
      <c r="K3512" t="s">
        <v>53</v>
      </c>
      <c r="L3512" t="s">
        <v>46</v>
      </c>
      <c r="M3512" t="s">
        <v>27</v>
      </c>
      <c r="N3512" t="s">
        <v>39</v>
      </c>
      <c r="O3512">
        <v>5</v>
      </c>
      <c r="P3512" t="s">
        <v>64</v>
      </c>
      <c r="Q3512">
        <v>4</v>
      </c>
      <c r="R3512" t="s">
        <v>30</v>
      </c>
      <c r="S3512" t="s">
        <v>58</v>
      </c>
      <c r="T3512" t="s">
        <v>48</v>
      </c>
      <c r="U3512" t="str">
        <f t="shared" si="1321"/>
        <v>Millennieals</v>
      </c>
      <c r="V3512" t="str">
        <f t="shared" si="1326"/>
        <v xml:space="preserve">very high </v>
      </c>
      <c r="W3512" t="str">
        <f t="shared" si="1322"/>
        <v>MEDIUM</v>
      </c>
      <c r="X3512" s="8">
        <f t="shared" si="1330"/>
        <v>2.7142857142857144</v>
      </c>
      <c r="Y3512">
        <f t="shared" si="1315"/>
        <v>5</v>
      </c>
      <c r="Z3512">
        <f t="shared" si="1316"/>
        <v>3</v>
      </c>
      <c r="AA3512">
        <f t="shared" si="1317"/>
        <v>1</v>
      </c>
      <c r="AB3512">
        <f t="shared" si="1318"/>
        <v>3</v>
      </c>
      <c r="AC3512">
        <f t="shared" si="1319"/>
        <v>2</v>
      </c>
      <c r="AD3512">
        <f t="shared" si="1320"/>
        <v>1</v>
      </c>
      <c r="AE3512">
        <f t="shared" si="1323"/>
        <v>2.9499999999999997</v>
      </c>
    </row>
    <row r="3513" spans="1:31" x14ac:dyDescent="0.3">
      <c r="A3513" t="s">
        <v>3578</v>
      </c>
      <c r="B3513">
        <v>41</v>
      </c>
      <c r="C3513" t="s">
        <v>34</v>
      </c>
      <c r="D3513" t="s">
        <v>35</v>
      </c>
      <c r="E3513" t="s">
        <v>51</v>
      </c>
      <c r="F3513">
        <v>1</v>
      </c>
      <c r="G3513" t="s">
        <v>52</v>
      </c>
      <c r="H3513">
        <v>23</v>
      </c>
      <c r="I3513">
        <v>1</v>
      </c>
      <c r="J3513">
        <v>2</v>
      </c>
      <c r="K3513" t="s">
        <v>63</v>
      </c>
      <c r="L3513" t="s">
        <v>84</v>
      </c>
      <c r="M3513" t="s">
        <v>54</v>
      </c>
      <c r="N3513" t="s">
        <v>39</v>
      </c>
      <c r="O3513">
        <v>1</v>
      </c>
      <c r="P3513" t="s">
        <v>29</v>
      </c>
      <c r="Q3513">
        <v>1</v>
      </c>
      <c r="R3513" t="s">
        <v>30</v>
      </c>
      <c r="S3513" t="s">
        <v>47</v>
      </c>
      <c r="T3513" t="s">
        <v>41</v>
      </c>
      <c r="U3513" t="str">
        <f t="shared" si="1321"/>
        <v>Millennieals</v>
      </c>
      <c r="V3513" t="str">
        <f t="shared" si="1326"/>
        <v>low</v>
      </c>
      <c r="W3513" t="str">
        <f t="shared" si="1322"/>
        <v>MEDIUM</v>
      </c>
      <c r="X3513" s="8">
        <f t="shared" si="1330"/>
        <v>3.1428571428571428</v>
      </c>
      <c r="Y3513">
        <f t="shared" si="1315"/>
        <v>2</v>
      </c>
      <c r="Z3513">
        <f t="shared" si="1316"/>
        <v>1</v>
      </c>
      <c r="AA3513">
        <f t="shared" si="1317"/>
        <v>4</v>
      </c>
      <c r="AB3513">
        <f t="shared" si="1318"/>
        <v>3</v>
      </c>
      <c r="AC3513">
        <f t="shared" si="1319"/>
        <v>5</v>
      </c>
      <c r="AD3513">
        <f t="shared" si="1320"/>
        <v>5</v>
      </c>
      <c r="AE3513">
        <f t="shared" si="1323"/>
        <v>3.1000000000000005</v>
      </c>
    </row>
    <row r="3514" spans="1:31" x14ac:dyDescent="0.3">
      <c r="A3514" t="s">
        <v>3579</v>
      </c>
      <c r="B3514">
        <v>47</v>
      </c>
      <c r="C3514" t="s">
        <v>50</v>
      </c>
      <c r="D3514" t="s">
        <v>35</v>
      </c>
      <c r="E3514" t="s">
        <v>44</v>
      </c>
      <c r="F3514">
        <v>28</v>
      </c>
      <c r="G3514" t="s">
        <v>52</v>
      </c>
      <c r="H3514">
        <v>54</v>
      </c>
      <c r="I3514">
        <v>7</v>
      </c>
      <c r="J3514">
        <v>3</v>
      </c>
      <c r="K3514" t="s">
        <v>53</v>
      </c>
      <c r="L3514" t="s">
        <v>26</v>
      </c>
      <c r="M3514" t="s">
        <v>54</v>
      </c>
      <c r="N3514" t="s">
        <v>45</v>
      </c>
      <c r="O3514">
        <v>5</v>
      </c>
      <c r="P3514" t="s">
        <v>40</v>
      </c>
      <c r="Q3514">
        <v>4</v>
      </c>
      <c r="R3514" t="s">
        <v>65</v>
      </c>
      <c r="S3514" t="s">
        <v>58</v>
      </c>
      <c r="T3514" t="s">
        <v>32</v>
      </c>
      <c r="U3514" t="str">
        <f t="shared" si="1321"/>
        <v>Gen X</v>
      </c>
      <c r="V3514" t="str">
        <f t="shared" si="1326"/>
        <v>high</v>
      </c>
      <c r="W3514" t="str">
        <f t="shared" si="1322"/>
        <v>MEDIUM</v>
      </c>
      <c r="X3514" s="8">
        <f t="shared" ref="X3514" si="1337">AVERAGE(6-(AD3514),6-(Y3514),6-(O3514),J3514,AB3514,Z3514,6-(AA3514))</f>
        <v>3.6428571428571428</v>
      </c>
      <c r="Y3514">
        <f t="shared" si="1315"/>
        <v>1</v>
      </c>
      <c r="Z3514">
        <f t="shared" si="1316"/>
        <v>3</v>
      </c>
      <c r="AA3514">
        <f t="shared" si="1317"/>
        <v>2</v>
      </c>
      <c r="AB3514">
        <f t="shared" si="1318"/>
        <v>4.5</v>
      </c>
      <c r="AC3514">
        <f t="shared" si="1319"/>
        <v>5</v>
      </c>
      <c r="AD3514">
        <f t="shared" si="1320"/>
        <v>1</v>
      </c>
      <c r="AE3514">
        <f t="shared" si="1323"/>
        <v>2.1</v>
      </c>
    </row>
    <row r="3515" spans="1:31" x14ac:dyDescent="0.3">
      <c r="A3515" t="s">
        <v>3580</v>
      </c>
      <c r="B3515">
        <v>36</v>
      </c>
      <c r="C3515" t="s">
        <v>62</v>
      </c>
      <c r="D3515" t="s">
        <v>73</v>
      </c>
      <c r="E3515" t="s">
        <v>51</v>
      </c>
      <c r="F3515">
        <v>4</v>
      </c>
      <c r="G3515" t="s">
        <v>24</v>
      </c>
      <c r="H3515">
        <v>41</v>
      </c>
      <c r="I3515">
        <v>14</v>
      </c>
      <c r="J3515">
        <v>1</v>
      </c>
      <c r="K3515" t="s">
        <v>53</v>
      </c>
      <c r="L3515" t="s">
        <v>38</v>
      </c>
      <c r="M3515" t="s">
        <v>54</v>
      </c>
      <c r="N3515" t="s">
        <v>28</v>
      </c>
      <c r="O3515">
        <v>5</v>
      </c>
      <c r="P3515" t="s">
        <v>64</v>
      </c>
      <c r="Q3515">
        <v>5</v>
      </c>
      <c r="R3515" t="s">
        <v>30</v>
      </c>
      <c r="S3515" t="s">
        <v>58</v>
      </c>
      <c r="T3515" t="s">
        <v>71</v>
      </c>
      <c r="U3515" t="str">
        <f t="shared" si="1321"/>
        <v>Millennieals</v>
      </c>
      <c r="V3515" t="str">
        <f t="shared" si="1326"/>
        <v>standard</v>
      </c>
      <c r="W3515" t="str">
        <f t="shared" si="1322"/>
        <v>MEDIUM</v>
      </c>
      <c r="X3515" s="8">
        <f t="shared" ref="X3515" si="1338">AVERAGE((AD3515),(Y3515),6-(O3515),J3515,AB3515,Z3515,(AA3515))</f>
        <v>2.4285714285714284</v>
      </c>
      <c r="Y3515">
        <f t="shared" si="1315"/>
        <v>3</v>
      </c>
      <c r="Z3515">
        <f t="shared" si="1316"/>
        <v>3</v>
      </c>
      <c r="AA3515">
        <f t="shared" si="1317"/>
        <v>3</v>
      </c>
      <c r="AB3515">
        <f t="shared" si="1318"/>
        <v>5</v>
      </c>
      <c r="AC3515">
        <f t="shared" si="1319"/>
        <v>5</v>
      </c>
      <c r="AD3515">
        <f t="shared" si="1320"/>
        <v>1</v>
      </c>
      <c r="AE3515">
        <f t="shared" si="1323"/>
        <v>2.5</v>
      </c>
    </row>
    <row r="3516" spans="1:31" x14ac:dyDescent="0.3">
      <c r="A3516" t="s">
        <v>3581</v>
      </c>
      <c r="B3516">
        <v>50</v>
      </c>
      <c r="C3516" t="s">
        <v>50</v>
      </c>
      <c r="D3516" t="s">
        <v>56</v>
      </c>
      <c r="E3516" t="s">
        <v>57</v>
      </c>
      <c r="F3516">
        <v>24</v>
      </c>
      <c r="G3516" t="s">
        <v>52</v>
      </c>
      <c r="H3516">
        <v>34</v>
      </c>
      <c r="I3516">
        <v>15</v>
      </c>
      <c r="J3516">
        <v>1</v>
      </c>
      <c r="K3516" t="s">
        <v>63</v>
      </c>
      <c r="L3516" t="s">
        <v>38</v>
      </c>
      <c r="M3516" t="s">
        <v>27</v>
      </c>
      <c r="N3516" t="s">
        <v>28</v>
      </c>
      <c r="O3516">
        <v>1</v>
      </c>
      <c r="P3516" t="s">
        <v>64</v>
      </c>
      <c r="Q3516">
        <v>1</v>
      </c>
      <c r="R3516" t="s">
        <v>30</v>
      </c>
      <c r="S3516" t="s">
        <v>58</v>
      </c>
      <c r="T3516" t="s">
        <v>60</v>
      </c>
      <c r="U3516" t="str">
        <f t="shared" si="1321"/>
        <v>Gen X</v>
      </c>
      <c r="V3516" t="str">
        <f t="shared" si="1326"/>
        <v>low</v>
      </c>
      <c r="W3516" t="str">
        <f t="shared" si="1322"/>
        <v>MEDIUM</v>
      </c>
      <c r="X3516" s="8">
        <f t="shared" si="1330"/>
        <v>3.2142857142857144</v>
      </c>
      <c r="Y3516">
        <f t="shared" si="1315"/>
        <v>3</v>
      </c>
      <c r="Z3516">
        <f t="shared" si="1316"/>
        <v>3</v>
      </c>
      <c r="AA3516">
        <f t="shared" si="1317"/>
        <v>4</v>
      </c>
      <c r="AB3516">
        <f t="shared" si="1318"/>
        <v>1.5</v>
      </c>
      <c r="AC3516">
        <f t="shared" si="1319"/>
        <v>2</v>
      </c>
      <c r="AD3516">
        <f t="shared" si="1320"/>
        <v>5</v>
      </c>
      <c r="AE3516">
        <f t="shared" si="1323"/>
        <v>3.2500000000000004</v>
      </c>
    </row>
    <row r="3517" spans="1:31" x14ac:dyDescent="0.3">
      <c r="A3517" t="s">
        <v>3582</v>
      </c>
      <c r="B3517">
        <v>39</v>
      </c>
      <c r="C3517" t="s">
        <v>50</v>
      </c>
      <c r="D3517" t="s">
        <v>56</v>
      </c>
      <c r="E3517" t="s">
        <v>57</v>
      </c>
      <c r="F3517">
        <v>32</v>
      </c>
      <c r="G3517" t="s">
        <v>37</v>
      </c>
      <c r="H3517">
        <v>35</v>
      </c>
      <c r="I3517">
        <v>6</v>
      </c>
      <c r="J3517">
        <v>1</v>
      </c>
      <c r="K3517" t="s">
        <v>25</v>
      </c>
      <c r="L3517" t="s">
        <v>38</v>
      </c>
      <c r="M3517" t="s">
        <v>27</v>
      </c>
      <c r="N3517" t="s">
        <v>45</v>
      </c>
      <c r="O3517">
        <v>2</v>
      </c>
      <c r="P3517" t="s">
        <v>64</v>
      </c>
      <c r="Q3517">
        <v>4</v>
      </c>
      <c r="R3517" t="s">
        <v>30</v>
      </c>
      <c r="S3517" t="s">
        <v>31</v>
      </c>
      <c r="T3517" t="s">
        <v>41</v>
      </c>
      <c r="U3517" t="str">
        <f t="shared" si="1321"/>
        <v>Millennieals</v>
      </c>
      <c r="V3517" t="str">
        <f t="shared" si="1326"/>
        <v>low</v>
      </c>
      <c r="W3517" t="str">
        <f t="shared" si="1322"/>
        <v>MEDIUM</v>
      </c>
      <c r="X3517" s="8">
        <f t="shared" si="1330"/>
        <v>3.2857142857142856</v>
      </c>
      <c r="Y3517">
        <f t="shared" si="1315"/>
        <v>3</v>
      </c>
      <c r="Z3517">
        <f t="shared" si="1316"/>
        <v>5</v>
      </c>
      <c r="AA3517">
        <f t="shared" si="1317"/>
        <v>4</v>
      </c>
      <c r="AB3517">
        <f t="shared" si="1318"/>
        <v>3</v>
      </c>
      <c r="AC3517">
        <f t="shared" si="1319"/>
        <v>2</v>
      </c>
      <c r="AD3517">
        <f t="shared" si="1320"/>
        <v>3</v>
      </c>
      <c r="AE3517">
        <f t="shared" si="1323"/>
        <v>3.1</v>
      </c>
    </row>
    <row r="3518" spans="1:31" x14ac:dyDescent="0.3">
      <c r="A3518" t="s">
        <v>3583</v>
      </c>
      <c r="B3518">
        <v>45</v>
      </c>
      <c r="C3518" t="s">
        <v>34</v>
      </c>
      <c r="D3518" t="s">
        <v>35</v>
      </c>
      <c r="E3518" t="s">
        <v>51</v>
      </c>
      <c r="F3518">
        <v>33</v>
      </c>
      <c r="G3518" t="s">
        <v>24</v>
      </c>
      <c r="H3518">
        <v>31</v>
      </c>
      <c r="I3518">
        <v>3</v>
      </c>
      <c r="J3518">
        <v>2</v>
      </c>
      <c r="K3518" t="s">
        <v>53</v>
      </c>
      <c r="L3518" t="s">
        <v>38</v>
      </c>
      <c r="M3518" t="s">
        <v>27</v>
      </c>
      <c r="N3518" t="s">
        <v>45</v>
      </c>
      <c r="O3518">
        <v>1</v>
      </c>
      <c r="P3518" t="s">
        <v>40</v>
      </c>
      <c r="Q3518">
        <v>4</v>
      </c>
      <c r="R3518" t="s">
        <v>65</v>
      </c>
      <c r="S3518" t="s">
        <v>47</v>
      </c>
      <c r="T3518" t="s">
        <v>48</v>
      </c>
      <c r="U3518" t="str">
        <f t="shared" si="1321"/>
        <v>Gen X</v>
      </c>
      <c r="V3518" t="str">
        <f t="shared" si="1326"/>
        <v>low</v>
      </c>
      <c r="W3518" t="str">
        <f t="shared" si="1322"/>
        <v>poor</v>
      </c>
      <c r="X3518" s="8">
        <f t="shared" si="1330"/>
        <v>2.7142857142857144</v>
      </c>
      <c r="Y3518">
        <f t="shared" si="1315"/>
        <v>3</v>
      </c>
      <c r="Z3518">
        <f t="shared" si="1316"/>
        <v>1</v>
      </c>
      <c r="AA3518">
        <f t="shared" si="1317"/>
        <v>4</v>
      </c>
      <c r="AB3518">
        <f t="shared" si="1318"/>
        <v>3</v>
      </c>
      <c r="AC3518">
        <f t="shared" si="1319"/>
        <v>2</v>
      </c>
      <c r="AD3518">
        <f t="shared" si="1320"/>
        <v>1</v>
      </c>
      <c r="AE3518">
        <f t="shared" si="1323"/>
        <v>2</v>
      </c>
    </row>
    <row r="3519" spans="1:31" x14ac:dyDescent="0.3">
      <c r="A3519" t="s">
        <v>3584</v>
      </c>
      <c r="B3519">
        <v>44</v>
      </c>
      <c r="C3519" t="s">
        <v>34</v>
      </c>
      <c r="D3519" t="s">
        <v>73</v>
      </c>
      <c r="E3519" t="s">
        <v>80</v>
      </c>
      <c r="F3519">
        <v>23</v>
      </c>
      <c r="G3519" t="s">
        <v>24</v>
      </c>
      <c r="H3519">
        <v>46</v>
      </c>
      <c r="I3519">
        <v>1</v>
      </c>
      <c r="J3519">
        <v>3</v>
      </c>
      <c r="K3519" t="s">
        <v>63</v>
      </c>
      <c r="L3519" t="s">
        <v>26</v>
      </c>
      <c r="M3519" t="s">
        <v>54</v>
      </c>
      <c r="N3519" t="s">
        <v>39</v>
      </c>
      <c r="O3519">
        <v>3</v>
      </c>
      <c r="P3519" t="s">
        <v>40</v>
      </c>
      <c r="Q3519">
        <v>5</v>
      </c>
      <c r="R3519" t="s">
        <v>46</v>
      </c>
      <c r="S3519" t="s">
        <v>31</v>
      </c>
      <c r="T3519" t="s">
        <v>74</v>
      </c>
      <c r="U3519" t="str">
        <f t="shared" si="1321"/>
        <v>Millennieals</v>
      </c>
      <c r="V3519" t="str">
        <f t="shared" si="1326"/>
        <v>high</v>
      </c>
      <c r="W3519" t="str">
        <f t="shared" si="1322"/>
        <v>Good</v>
      </c>
      <c r="X3519" s="8">
        <f t="shared" si="1330"/>
        <v>3.4285714285714284</v>
      </c>
      <c r="Y3519">
        <f t="shared" si="1315"/>
        <v>1</v>
      </c>
      <c r="Z3519">
        <f t="shared" si="1316"/>
        <v>5</v>
      </c>
      <c r="AA3519">
        <f t="shared" si="1317"/>
        <v>2</v>
      </c>
      <c r="AB3519">
        <f t="shared" si="1318"/>
        <v>5</v>
      </c>
      <c r="AC3519">
        <f t="shared" si="1319"/>
        <v>5</v>
      </c>
      <c r="AD3519">
        <f t="shared" si="1320"/>
        <v>5</v>
      </c>
      <c r="AE3519">
        <f t="shared" si="1323"/>
        <v>3.65</v>
      </c>
    </row>
    <row r="3520" spans="1:31" x14ac:dyDescent="0.3">
      <c r="A3520" t="s">
        <v>3585</v>
      </c>
      <c r="B3520">
        <v>42</v>
      </c>
      <c r="C3520" t="s">
        <v>21</v>
      </c>
      <c r="D3520" t="s">
        <v>43</v>
      </c>
      <c r="E3520" t="s">
        <v>51</v>
      </c>
      <c r="F3520">
        <v>8</v>
      </c>
      <c r="G3520" t="s">
        <v>37</v>
      </c>
      <c r="H3520">
        <v>35</v>
      </c>
      <c r="I3520">
        <v>4</v>
      </c>
      <c r="J3520">
        <v>5</v>
      </c>
      <c r="K3520" t="s">
        <v>53</v>
      </c>
      <c r="L3520" t="s">
        <v>26</v>
      </c>
      <c r="M3520" t="s">
        <v>54</v>
      </c>
      <c r="N3520" t="s">
        <v>39</v>
      </c>
      <c r="O3520">
        <v>4</v>
      </c>
      <c r="P3520" t="s">
        <v>64</v>
      </c>
      <c r="Q3520">
        <v>5</v>
      </c>
      <c r="R3520" t="s">
        <v>30</v>
      </c>
      <c r="S3520" t="s">
        <v>47</v>
      </c>
      <c r="T3520" t="s">
        <v>48</v>
      </c>
      <c r="U3520" t="str">
        <f t="shared" si="1321"/>
        <v>Millennieals</v>
      </c>
      <c r="V3520" t="str">
        <f t="shared" si="1326"/>
        <v>low</v>
      </c>
      <c r="W3520" t="str">
        <f t="shared" si="1322"/>
        <v>MEDIUM</v>
      </c>
      <c r="X3520" s="8">
        <f t="shared" si="1330"/>
        <v>2.7142857142857144</v>
      </c>
      <c r="Y3520">
        <f t="shared" si="1315"/>
        <v>1</v>
      </c>
      <c r="Z3520">
        <f t="shared" si="1316"/>
        <v>1</v>
      </c>
      <c r="AA3520">
        <f t="shared" si="1317"/>
        <v>4</v>
      </c>
      <c r="AB3520">
        <f t="shared" si="1318"/>
        <v>5</v>
      </c>
      <c r="AC3520">
        <f t="shared" si="1319"/>
        <v>5</v>
      </c>
      <c r="AD3520">
        <f t="shared" si="1320"/>
        <v>1</v>
      </c>
      <c r="AE3520">
        <f t="shared" si="1323"/>
        <v>2.1500000000000004</v>
      </c>
    </row>
    <row r="3521" spans="1:31" x14ac:dyDescent="0.3">
      <c r="A3521" t="s">
        <v>3586</v>
      </c>
      <c r="B3521">
        <v>57</v>
      </c>
      <c r="C3521" t="s">
        <v>62</v>
      </c>
      <c r="D3521" t="s">
        <v>73</v>
      </c>
      <c r="E3521" t="s">
        <v>36</v>
      </c>
      <c r="F3521">
        <v>30</v>
      </c>
      <c r="G3521" t="s">
        <v>52</v>
      </c>
      <c r="H3521">
        <v>26</v>
      </c>
      <c r="I3521">
        <v>15</v>
      </c>
      <c r="J3521">
        <v>1</v>
      </c>
      <c r="K3521" t="s">
        <v>25</v>
      </c>
      <c r="L3521" t="s">
        <v>84</v>
      </c>
      <c r="M3521" t="s">
        <v>54</v>
      </c>
      <c r="N3521" t="s">
        <v>45</v>
      </c>
      <c r="O3521">
        <v>3</v>
      </c>
      <c r="P3521" t="s">
        <v>29</v>
      </c>
      <c r="Q3521">
        <v>1</v>
      </c>
      <c r="R3521" t="s">
        <v>30</v>
      </c>
      <c r="S3521" t="s">
        <v>58</v>
      </c>
      <c r="T3521" t="s">
        <v>60</v>
      </c>
      <c r="U3521" t="str">
        <f t="shared" si="1321"/>
        <v>Gen X</v>
      </c>
      <c r="V3521" t="str">
        <f t="shared" si="1326"/>
        <v>low</v>
      </c>
      <c r="W3521" t="str">
        <f t="shared" si="1322"/>
        <v>MEDIUM</v>
      </c>
      <c r="X3521" s="8">
        <f t="shared" si="1330"/>
        <v>2.7142857142857144</v>
      </c>
      <c r="Y3521">
        <f t="shared" si="1315"/>
        <v>2</v>
      </c>
      <c r="Z3521">
        <f t="shared" si="1316"/>
        <v>3</v>
      </c>
      <c r="AA3521">
        <f t="shared" si="1317"/>
        <v>4</v>
      </c>
      <c r="AB3521">
        <f t="shared" si="1318"/>
        <v>3</v>
      </c>
      <c r="AC3521">
        <f t="shared" si="1319"/>
        <v>5</v>
      </c>
      <c r="AD3521">
        <f t="shared" si="1320"/>
        <v>3</v>
      </c>
      <c r="AE3521">
        <f t="shared" si="1323"/>
        <v>2.7</v>
      </c>
    </row>
    <row r="3522" spans="1:31" x14ac:dyDescent="0.3">
      <c r="A3522" t="s">
        <v>3587</v>
      </c>
      <c r="B3522">
        <v>53</v>
      </c>
      <c r="C3522" t="s">
        <v>34</v>
      </c>
      <c r="D3522" t="s">
        <v>73</v>
      </c>
      <c r="E3522" t="s">
        <v>57</v>
      </c>
      <c r="F3522">
        <v>7</v>
      </c>
      <c r="G3522" t="s">
        <v>52</v>
      </c>
      <c r="H3522">
        <v>26</v>
      </c>
      <c r="I3522">
        <v>12</v>
      </c>
      <c r="J3522">
        <v>5</v>
      </c>
      <c r="K3522" t="s">
        <v>63</v>
      </c>
      <c r="L3522" t="s">
        <v>26</v>
      </c>
      <c r="M3522" t="s">
        <v>27</v>
      </c>
      <c r="N3522" t="s">
        <v>45</v>
      </c>
      <c r="O3522">
        <v>2</v>
      </c>
      <c r="P3522" t="s">
        <v>29</v>
      </c>
      <c r="Q3522">
        <v>2</v>
      </c>
      <c r="R3522" t="s">
        <v>30</v>
      </c>
      <c r="S3522" t="s">
        <v>47</v>
      </c>
      <c r="T3522" t="s">
        <v>74</v>
      </c>
      <c r="U3522" t="str">
        <f t="shared" si="1321"/>
        <v>Gen X</v>
      </c>
      <c r="V3522" t="str">
        <f t="shared" si="1326"/>
        <v>low</v>
      </c>
      <c r="W3522" t="str">
        <f t="shared" si="1322"/>
        <v>MEDIUM</v>
      </c>
      <c r="X3522" s="8">
        <f t="shared" si="1330"/>
        <v>3.1428571428571428</v>
      </c>
      <c r="Y3522">
        <f t="shared" ref="Y3522:Y3585" si="1339">IF(L3522="Depression",1,IF(L3522="Burnout",2,IF(L3522="Anxiety",3,5)))</f>
        <v>1</v>
      </c>
      <c r="Z3522">
        <f t="shared" ref="Z3522:Z3585" si="1340">IF(S3522="Good",5,IF(S3522="Poor",1,3))</f>
        <v>1</v>
      </c>
      <c r="AA3522">
        <f t="shared" ref="AA3522:AA3585" si="1341">IF(H3522&lt;=20,5,IF(H3522&lt;=35,4,IF(H3522&lt;=45,3,IF(H3522&lt;=55,2,IF(H3522&gt;55,1 )))))</f>
        <v>4</v>
      </c>
      <c r="AB3522">
        <f t="shared" ref="AB3522:AB3585" si="1342">AVERAGE(AC3522,Q3522)</f>
        <v>2</v>
      </c>
      <c r="AC3522">
        <f t="shared" ref="AC3522:AC3585" si="1343">IF(M3522="yes",5,2)</f>
        <v>2</v>
      </c>
      <c r="AD3522">
        <f t="shared" ref="AD3522:AD3585" si="1344">IF(K3522="High",1,IF(K3522="Medium",3,5))</f>
        <v>5</v>
      </c>
      <c r="AE3522">
        <f t="shared" si="1323"/>
        <v>2.9000000000000004</v>
      </c>
    </row>
    <row r="3523" spans="1:31" x14ac:dyDescent="0.3">
      <c r="A3523" t="s">
        <v>3588</v>
      </c>
      <c r="B3523">
        <v>41</v>
      </c>
      <c r="C3523" t="s">
        <v>21</v>
      </c>
      <c r="D3523" t="s">
        <v>56</v>
      </c>
      <c r="E3523" t="s">
        <v>80</v>
      </c>
      <c r="F3523">
        <v>23</v>
      </c>
      <c r="G3523" t="s">
        <v>24</v>
      </c>
      <c r="H3523">
        <v>24</v>
      </c>
      <c r="I3523">
        <v>0</v>
      </c>
      <c r="J3523">
        <v>1</v>
      </c>
      <c r="K3523" t="s">
        <v>25</v>
      </c>
      <c r="L3523" t="s">
        <v>84</v>
      </c>
      <c r="M3523" t="s">
        <v>54</v>
      </c>
      <c r="N3523" t="s">
        <v>45</v>
      </c>
      <c r="O3523">
        <v>3</v>
      </c>
      <c r="P3523" t="s">
        <v>29</v>
      </c>
      <c r="Q3523">
        <v>4</v>
      </c>
      <c r="R3523" t="s">
        <v>30</v>
      </c>
      <c r="S3523" t="s">
        <v>31</v>
      </c>
      <c r="T3523" t="s">
        <v>74</v>
      </c>
      <c r="U3523" t="str">
        <f t="shared" ref="U3523:U3586" si="1345">IF(B3523&lt;=28,"GEN Z",IF(B3523&lt;=44,"Millennieals",IF(B3523&lt;=60,"Gen X","baby")))</f>
        <v>Millennieals</v>
      </c>
      <c r="V3523" t="str">
        <f t="shared" si="1326"/>
        <v>low</v>
      </c>
      <c r="W3523" t="str">
        <f t="shared" ref="W3523:W3586" si="1346">IF(AE3523&lt;=2,"poor",IF(AE3523&lt;=3.5,"MEDIUM","Good"))</f>
        <v>MEDIUM</v>
      </c>
      <c r="X3523" s="8">
        <f t="shared" ref="X3523" si="1347">AVERAGE(6-(AD3523),6-(Y3523),6-(O3523),J3523,AB3523,Z3523,6-(AA3523))</f>
        <v>3.2142857142857144</v>
      </c>
      <c r="Y3523">
        <f t="shared" si="1339"/>
        <v>2</v>
      </c>
      <c r="Z3523">
        <f t="shared" si="1340"/>
        <v>5</v>
      </c>
      <c r="AA3523">
        <f t="shared" si="1341"/>
        <v>4</v>
      </c>
      <c r="AB3523">
        <f t="shared" si="1342"/>
        <v>4.5</v>
      </c>
      <c r="AC3523">
        <f t="shared" si="1343"/>
        <v>5</v>
      </c>
      <c r="AD3523">
        <f t="shared" si="1344"/>
        <v>3</v>
      </c>
      <c r="AE3523">
        <f t="shared" ref="AE3523:AE3586" si="1348">AD3523*0.3+Y3523*0.25+Z3523*0.15+J3523*0.1+AB3523*0.1+AC3523*0.05+AA3523*0.05</f>
        <v>3.1500000000000004</v>
      </c>
    </row>
    <row r="3524" spans="1:31" x14ac:dyDescent="0.3">
      <c r="A3524" t="s">
        <v>3589</v>
      </c>
      <c r="B3524">
        <v>42</v>
      </c>
      <c r="C3524" t="s">
        <v>50</v>
      </c>
      <c r="D3524" t="s">
        <v>43</v>
      </c>
      <c r="E3524" t="s">
        <v>23</v>
      </c>
      <c r="F3524">
        <v>34</v>
      </c>
      <c r="G3524" t="s">
        <v>37</v>
      </c>
      <c r="H3524">
        <v>49</v>
      </c>
      <c r="I3524">
        <v>14</v>
      </c>
      <c r="J3524">
        <v>2</v>
      </c>
      <c r="K3524" t="s">
        <v>53</v>
      </c>
      <c r="L3524" t="s">
        <v>84</v>
      </c>
      <c r="M3524" t="s">
        <v>54</v>
      </c>
      <c r="N3524" t="s">
        <v>39</v>
      </c>
      <c r="O3524">
        <v>3</v>
      </c>
      <c r="P3524" t="s">
        <v>40</v>
      </c>
      <c r="Q3524">
        <v>5</v>
      </c>
      <c r="R3524" t="s">
        <v>30</v>
      </c>
      <c r="S3524" t="s">
        <v>47</v>
      </c>
      <c r="T3524" t="s">
        <v>71</v>
      </c>
      <c r="U3524" t="str">
        <f t="shared" si="1345"/>
        <v>Millennieals</v>
      </c>
      <c r="V3524" t="str">
        <f t="shared" si="1326"/>
        <v>high</v>
      </c>
      <c r="W3524" t="str">
        <f t="shared" si="1346"/>
        <v>poor</v>
      </c>
      <c r="X3524" s="8">
        <f t="shared" ref="X3524" si="1349">AVERAGE((AD3524),(Y3524),6-(O3524),J3524,AB3524,Z3524,(AA3524))</f>
        <v>2.2857142857142856</v>
      </c>
      <c r="Y3524">
        <f t="shared" si="1339"/>
        <v>2</v>
      </c>
      <c r="Z3524">
        <f t="shared" si="1340"/>
        <v>1</v>
      </c>
      <c r="AA3524">
        <f t="shared" si="1341"/>
        <v>2</v>
      </c>
      <c r="AB3524">
        <f t="shared" si="1342"/>
        <v>5</v>
      </c>
      <c r="AC3524">
        <f t="shared" si="1343"/>
        <v>5</v>
      </c>
      <c r="AD3524">
        <f t="shared" si="1344"/>
        <v>1</v>
      </c>
      <c r="AE3524">
        <f t="shared" si="1348"/>
        <v>2</v>
      </c>
    </row>
    <row r="3525" spans="1:31" x14ac:dyDescent="0.3">
      <c r="A3525" t="s">
        <v>3590</v>
      </c>
      <c r="B3525">
        <v>32</v>
      </c>
      <c r="C3525" t="s">
        <v>21</v>
      </c>
      <c r="D3525" t="s">
        <v>22</v>
      </c>
      <c r="E3525" t="s">
        <v>67</v>
      </c>
      <c r="F3525">
        <v>15</v>
      </c>
      <c r="G3525" t="s">
        <v>24</v>
      </c>
      <c r="H3525">
        <v>24</v>
      </c>
      <c r="I3525">
        <v>1</v>
      </c>
      <c r="J3525">
        <v>3</v>
      </c>
      <c r="K3525" t="s">
        <v>63</v>
      </c>
      <c r="L3525" t="s">
        <v>26</v>
      </c>
      <c r="M3525" t="s">
        <v>54</v>
      </c>
      <c r="N3525" t="s">
        <v>45</v>
      </c>
      <c r="O3525">
        <v>4</v>
      </c>
      <c r="P3525" t="s">
        <v>29</v>
      </c>
      <c r="Q3525">
        <v>1</v>
      </c>
      <c r="R3525" t="s">
        <v>65</v>
      </c>
      <c r="S3525" t="s">
        <v>31</v>
      </c>
      <c r="T3525" t="s">
        <v>74</v>
      </c>
      <c r="U3525" t="str">
        <f t="shared" si="1345"/>
        <v>Millennieals</v>
      </c>
      <c r="V3525" t="str">
        <f t="shared" si="1326"/>
        <v>low</v>
      </c>
      <c r="W3525" t="str">
        <f t="shared" si="1346"/>
        <v>Good</v>
      </c>
      <c r="X3525" s="8">
        <f t="shared" si="1330"/>
        <v>3.2857142857142856</v>
      </c>
      <c r="Y3525">
        <f t="shared" si="1339"/>
        <v>1</v>
      </c>
      <c r="Z3525">
        <f t="shared" si="1340"/>
        <v>5</v>
      </c>
      <c r="AA3525">
        <f t="shared" si="1341"/>
        <v>4</v>
      </c>
      <c r="AB3525">
        <f t="shared" si="1342"/>
        <v>3</v>
      </c>
      <c r="AC3525">
        <f t="shared" si="1343"/>
        <v>5</v>
      </c>
      <c r="AD3525">
        <f t="shared" si="1344"/>
        <v>5</v>
      </c>
      <c r="AE3525">
        <f t="shared" si="1348"/>
        <v>3.55</v>
      </c>
    </row>
    <row r="3526" spans="1:31" x14ac:dyDescent="0.3">
      <c r="A3526" t="s">
        <v>3591</v>
      </c>
      <c r="B3526">
        <v>49</v>
      </c>
      <c r="C3526" t="s">
        <v>62</v>
      </c>
      <c r="D3526" t="s">
        <v>77</v>
      </c>
      <c r="E3526" t="s">
        <v>57</v>
      </c>
      <c r="F3526">
        <v>29</v>
      </c>
      <c r="G3526" t="s">
        <v>52</v>
      </c>
      <c r="H3526">
        <v>55</v>
      </c>
      <c r="I3526">
        <v>4</v>
      </c>
      <c r="J3526">
        <v>3</v>
      </c>
      <c r="K3526" t="s">
        <v>63</v>
      </c>
      <c r="L3526" t="s">
        <v>26</v>
      </c>
      <c r="M3526" t="s">
        <v>54</v>
      </c>
      <c r="N3526" t="s">
        <v>45</v>
      </c>
      <c r="O3526">
        <v>2</v>
      </c>
      <c r="P3526" t="s">
        <v>29</v>
      </c>
      <c r="Q3526">
        <v>3</v>
      </c>
      <c r="R3526" t="s">
        <v>46</v>
      </c>
      <c r="S3526" t="s">
        <v>31</v>
      </c>
      <c r="T3526" t="s">
        <v>32</v>
      </c>
      <c r="U3526" t="str">
        <f t="shared" si="1345"/>
        <v>Gen X</v>
      </c>
      <c r="V3526" t="str">
        <f t="shared" si="1326"/>
        <v>high</v>
      </c>
      <c r="W3526" t="str">
        <f t="shared" si="1346"/>
        <v>Good</v>
      </c>
      <c r="X3526" s="8">
        <f t="shared" si="1330"/>
        <v>3.4285714285714284</v>
      </c>
      <c r="Y3526">
        <f t="shared" si="1339"/>
        <v>1</v>
      </c>
      <c r="Z3526">
        <f t="shared" si="1340"/>
        <v>5</v>
      </c>
      <c r="AA3526">
        <f t="shared" si="1341"/>
        <v>2</v>
      </c>
      <c r="AB3526">
        <f t="shared" si="1342"/>
        <v>4</v>
      </c>
      <c r="AC3526">
        <f t="shared" si="1343"/>
        <v>5</v>
      </c>
      <c r="AD3526">
        <f t="shared" si="1344"/>
        <v>5</v>
      </c>
      <c r="AE3526">
        <f t="shared" si="1348"/>
        <v>3.55</v>
      </c>
    </row>
    <row r="3527" spans="1:31" x14ac:dyDescent="0.3">
      <c r="A3527" t="s">
        <v>3592</v>
      </c>
      <c r="B3527">
        <v>44</v>
      </c>
      <c r="C3527" t="s">
        <v>21</v>
      </c>
      <c r="D3527" t="s">
        <v>43</v>
      </c>
      <c r="E3527" t="s">
        <v>80</v>
      </c>
      <c r="F3527">
        <v>4</v>
      </c>
      <c r="G3527" t="s">
        <v>24</v>
      </c>
      <c r="H3527">
        <v>35</v>
      </c>
      <c r="I3527">
        <v>7</v>
      </c>
      <c r="J3527">
        <v>5</v>
      </c>
      <c r="K3527" t="s">
        <v>25</v>
      </c>
      <c r="L3527" t="s">
        <v>84</v>
      </c>
      <c r="M3527" t="s">
        <v>27</v>
      </c>
      <c r="N3527" t="s">
        <v>45</v>
      </c>
      <c r="O3527">
        <v>2</v>
      </c>
      <c r="P3527" t="s">
        <v>64</v>
      </c>
      <c r="Q3527">
        <v>3</v>
      </c>
      <c r="R3527" t="s">
        <v>30</v>
      </c>
      <c r="S3527" t="s">
        <v>58</v>
      </c>
      <c r="T3527" t="s">
        <v>32</v>
      </c>
      <c r="U3527" t="str">
        <f t="shared" si="1345"/>
        <v>Millennieals</v>
      </c>
      <c r="V3527" t="str">
        <f t="shared" si="1326"/>
        <v>low</v>
      </c>
      <c r="W3527" t="str">
        <f t="shared" si="1346"/>
        <v>MEDIUM</v>
      </c>
      <c r="X3527" s="8">
        <f t="shared" si="1330"/>
        <v>3.3571428571428572</v>
      </c>
      <c r="Y3527">
        <f t="shared" si="1339"/>
        <v>2</v>
      </c>
      <c r="Z3527">
        <f t="shared" si="1340"/>
        <v>3</v>
      </c>
      <c r="AA3527">
        <f t="shared" si="1341"/>
        <v>4</v>
      </c>
      <c r="AB3527">
        <f t="shared" si="1342"/>
        <v>2.5</v>
      </c>
      <c r="AC3527">
        <f t="shared" si="1343"/>
        <v>2</v>
      </c>
      <c r="AD3527">
        <f t="shared" si="1344"/>
        <v>3</v>
      </c>
      <c r="AE3527">
        <f t="shared" si="1348"/>
        <v>2.9</v>
      </c>
    </row>
    <row r="3528" spans="1:31" x14ac:dyDescent="0.3">
      <c r="A3528" t="s">
        <v>3593</v>
      </c>
      <c r="B3528">
        <v>52</v>
      </c>
      <c r="C3528" t="s">
        <v>34</v>
      </c>
      <c r="D3528" t="s">
        <v>73</v>
      </c>
      <c r="E3528" t="s">
        <v>44</v>
      </c>
      <c r="F3528">
        <v>16</v>
      </c>
      <c r="G3528" t="s">
        <v>37</v>
      </c>
      <c r="H3528">
        <v>24</v>
      </c>
      <c r="I3528">
        <v>0</v>
      </c>
      <c r="J3528">
        <v>5</v>
      </c>
      <c r="K3528" t="s">
        <v>53</v>
      </c>
      <c r="L3528" t="s">
        <v>26</v>
      </c>
      <c r="M3528" t="s">
        <v>54</v>
      </c>
      <c r="N3528" t="s">
        <v>45</v>
      </c>
      <c r="O3528">
        <v>4</v>
      </c>
      <c r="P3528" t="s">
        <v>40</v>
      </c>
      <c r="Q3528">
        <v>3</v>
      </c>
      <c r="R3528" t="s">
        <v>30</v>
      </c>
      <c r="S3528" t="s">
        <v>47</v>
      </c>
      <c r="T3528" t="s">
        <v>74</v>
      </c>
      <c r="U3528" t="str">
        <f t="shared" si="1345"/>
        <v>Gen X</v>
      </c>
      <c r="V3528" t="str">
        <f t="shared" si="1326"/>
        <v>low</v>
      </c>
      <c r="W3528" t="str">
        <f t="shared" si="1346"/>
        <v>MEDIUM</v>
      </c>
      <c r="X3528" s="8">
        <f t="shared" si="1330"/>
        <v>2.5714285714285716</v>
      </c>
      <c r="Y3528">
        <f t="shared" si="1339"/>
        <v>1</v>
      </c>
      <c r="Z3528">
        <f t="shared" si="1340"/>
        <v>1</v>
      </c>
      <c r="AA3528">
        <f t="shared" si="1341"/>
        <v>4</v>
      </c>
      <c r="AB3528">
        <f t="shared" si="1342"/>
        <v>4</v>
      </c>
      <c r="AC3528">
        <f t="shared" si="1343"/>
        <v>5</v>
      </c>
      <c r="AD3528">
        <f t="shared" si="1344"/>
        <v>1</v>
      </c>
      <c r="AE3528">
        <f t="shared" si="1348"/>
        <v>2.0500000000000003</v>
      </c>
    </row>
    <row r="3529" spans="1:31" x14ac:dyDescent="0.3">
      <c r="A3529" t="s">
        <v>3594</v>
      </c>
      <c r="B3529">
        <v>26</v>
      </c>
      <c r="C3529" t="s">
        <v>62</v>
      </c>
      <c r="D3529" t="s">
        <v>35</v>
      </c>
      <c r="E3529" t="s">
        <v>57</v>
      </c>
      <c r="F3529">
        <v>6</v>
      </c>
      <c r="G3529" t="s">
        <v>24</v>
      </c>
      <c r="H3529">
        <v>38</v>
      </c>
      <c r="I3529">
        <v>10</v>
      </c>
      <c r="J3529">
        <v>3</v>
      </c>
      <c r="K3529" t="s">
        <v>63</v>
      </c>
      <c r="L3529" t="s">
        <v>84</v>
      </c>
      <c r="M3529" t="s">
        <v>54</v>
      </c>
      <c r="N3529" t="s">
        <v>39</v>
      </c>
      <c r="O3529">
        <v>2</v>
      </c>
      <c r="P3529" t="s">
        <v>64</v>
      </c>
      <c r="Q3529">
        <v>1</v>
      </c>
      <c r="R3529" t="s">
        <v>46</v>
      </c>
      <c r="S3529" t="s">
        <v>31</v>
      </c>
      <c r="T3529" t="s">
        <v>41</v>
      </c>
      <c r="U3529" t="str">
        <f t="shared" si="1345"/>
        <v>GEN Z</v>
      </c>
      <c r="V3529" t="str">
        <f t="shared" si="1326"/>
        <v>standard</v>
      </c>
      <c r="W3529" t="str">
        <f t="shared" si="1346"/>
        <v>Good</v>
      </c>
      <c r="X3529" s="8">
        <f t="shared" si="1330"/>
        <v>3.5714285714285716</v>
      </c>
      <c r="Y3529">
        <f t="shared" si="1339"/>
        <v>2</v>
      </c>
      <c r="Z3529">
        <f t="shared" si="1340"/>
        <v>5</v>
      </c>
      <c r="AA3529">
        <f t="shared" si="1341"/>
        <v>3</v>
      </c>
      <c r="AB3529">
        <f t="shared" si="1342"/>
        <v>3</v>
      </c>
      <c r="AC3529">
        <f t="shared" si="1343"/>
        <v>5</v>
      </c>
      <c r="AD3529">
        <f t="shared" si="1344"/>
        <v>5</v>
      </c>
      <c r="AE3529">
        <f t="shared" si="1348"/>
        <v>3.7499999999999996</v>
      </c>
    </row>
    <row r="3530" spans="1:31" x14ac:dyDescent="0.3">
      <c r="A3530" t="s">
        <v>3595</v>
      </c>
      <c r="B3530">
        <v>44</v>
      </c>
      <c r="C3530" t="s">
        <v>34</v>
      </c>
      <c r="D3530" t="s">
        <v>56</v>
      </c>
      <c r="E3530" t="s">
        <v>80</v>
      </c>
      <c r="F3530">
        <v>12</v>
      </c>
      <c r="G3530" t="s">
        <v>52</v>
      </c>
      <c r="H3530">
        <v>28</v>
      </c>
      <c r="I3530">
        <v>10</v>
      </c>
      <c r="J3530">
        <v>5</v>
      </c>
      <c r="K3530" t="s">
        <v>53</v>
      </c>
      <c r="L3530" t="s">
        <v>26</v>
      </c>
      <c r="M3530" t="s">
        <v>27</v>
      </c>
      <c r="N3530" t="s">
        <v>45</v>
      </c>
      <c r="O3530">
        <v>5</v>
      </c>
      <c r="P3530" t="s">
        <v>64</v>
      </c>
      <c r="Q3530">
        <v>3</v>
      </c>
      <c r="R3530" t="s">
        <v>30</v>
      </c>
      <c r="S3530" t="s">
        <v>31</v>
      </c>
      <c r="T3530" t="s">
        <v>71</v>
      </c>
      <c r="U3530" t="str">
        <f t="shared" si="1345"/>
        <v>Millennieals</v>
      </c>
      <c r="V3530" t="str">
        <f t="shared" si="1326"/>
        <v>low</v>
      </c>
      <c r="W3530" t="str">
        <f t="shared" si="1346"/>
        <v>MEDIUM</v>
      </c>
      <c r="X3530" s="8">
        <f t="shared" si="1330"/>
        <v>2.7857142857142856</v>
      </c>
      <c r="Y3530">
        <f t="shared" si="1339"/>
        <v>1</v>
      </c>
      <c r="Z3530">
        <f t="shared" si="1340"/>
        <v>5</v>
      </c>
      <c r="AA3530">
        <f t="shared" si="1341"/>
        <v>4</v>
      </c>
      <c r="AB3530">
        <f t="shared" si="1342"/>
        <v>2.5</v>
      </c>
      <c r="AC3530">
        <f t="shared" si="1343"/>
        <v>2</v>
      </c>
      <c r="AD3530">
        <f t="shared" si="1344"/>
        <v>1</v>
      </c>
      <c r="AE3530">
        <f t="shared" si="1348"/>
        <v>2.35</v>
      </c>
    </row>
    <row r="3531" spans="1:31" x14ac:dyDescent="0.3">
      <c r="A3531" t="s">
        <v>3596</v>
      </c>
      <c r="B3531">
        <v>43</v>
      </c>
      <c r="C3531" t="s">
        <v>34</v>
      </c>
      <c r="D3531" t="s">
        <v>77</v>
      </c>
      <c r="E3531" t="s">
        <v>67</v>
      </c>
      <c r="F3531">
        <v>28</v>
      </c>
      <c r="G3531" t="s">
        <v>24</v>
      </c>
      <c r="H3531">
        <v>49</v>
      </c>
      <c r="I3531">
        <v>14</v>
      </c>
      <c r="J3531">
        <v>2</v>
      </c>
      <c r="K3531" t="s">
        <v>63</v>
      </c>
      <c r="L3531" t="s">
        <v>46</v>
      </c>
      <c r="M3531" t="s">
        <v>54</v>
      </c>
      <c r="N3531" t="s">
        <v>28</v>
      </c>
      <c r="O3531">
        <v>3</v>
      </c>
      <c r="P3531" t="s">
        <v>40</v>
      </c>
      <c r="Q3531">
        <v>2</v>
      </c>
      <c r="R3531" t="s">
        <v>65</v>
      </c>
      <c r="S3531" t="s">
        <v>31</v>
      </c>
      <c r="T3531" t="s">
        <v>74</v>
      </c>
      <c r="U3531" t="str">
        <f t="shared" si="1345"/>
        <v>Millennieals</v>
      </c>
      <c r="V3531" t="str">
        <f t="shared" ref="V3531:V3594" si="1350">IF(H3531&lt;=20,"very low",IF(H3531&lt;=35,"low",IF(H3531&lt;=45,"standard",IF(H3531&lt;=55,"high",IF(H3531&gt;55,"very high ")))))</f>
        <v>high</v>
      </c>
      <c r="W3531" t="str">
        <f t="shared" si="1346"/>
        <v>Good</v>
      </c>
      <c r="X3531" s="8">
        <f t="shared" si="1330"/>
        <v>3.6428571428571428</v>
      </c>
      <c r="Y3531">
        <f t="shared" si="1339"/>
        <v>5</v>
      </c>
      <c r="Z3531">
        <f t="shared" si="1340"/>
        <v>5</v>
      </c>
      <c r="AA3531">
        <f t="shared" si="1341"/>
        <v>2</v>
      </c>
      <c r="AB3531">
        <f t="shared" si="1342"/>
        <v>3.5</v>
      </c>
      <c r="AC3531">
        <f t="shared" si="1343"/>
        <v>5</v>
      </c>
      <c r="AD3531">
        <f t="shared" si="1344"/>
        <v>5</v>
      </c>
      <c r="AE3531">
        <f t="shared" si="1348"/>
        <v>4.3999999999999995</v>
      </c>
    </row>
    <row r="3532" spans="1:31" x14ac:dyDescent="0.3">
      <c r="A3532" t="s">
        <v>3597</v>
      </c>
      <c r="B3532">
        <v>57</v>
      </c>
      <c r="C3532" t="s">
        <v>50</v>
      </c>
      <c r="D3532" t="s">
        <v>43</v>
      </c>
      <c r="E3532" t="s">
        <v>80</v>
      </c>
      <c r="F3532">
        <v>17</v>
      </c>
      <c r="G3532" t="s">
        <v>24</v>
      </c>
      <c r="H3532">
        <v>20</v>
      </c>
      <c r="I3532">
        <v>14</v>
      </c>
      <c r="J3532">
        <v>1</v>
      </c>
      <c r="K3532" t="s">
        <v>63</v>
      </c>
      <c r="L3532" t="s">
        <v>26</v>
      </c>
      <c r="M3532" t="s">
        <v>54</v>
      </c>
      <c r="N3532" t="s">
        <v>39</v>
      </c>
      <c r="O3532">
        <v>1</v>
      </c>
      <c r="P3532" t="s">
        <v>40</v>
      </c>
      <c r="Q3532">
        <v>3</v>
      </c>
      <c r="R3532" t="s">
        <v>65</v>
      </c>
      <c r="S3532" t="s">
        <v>47</v>
      </c>
      <c r="T3532" t="s">
        <v>71</v>
      </c>
      <c r="U3532" t="str">
        <f t="shared" si="1345"/>
        <v>Gen X</v>
      </c>
      <c r="V3532" t="str">
        <f t="shared" si="1350"/>
        <v>very low</v>
      </c>
      <c r="W3532" t="str">
        <f t="shared" si="1346"/>
        <v>MEDIUM</v>
      </c>
      <c r="X3532" s="8">
        <f t="shared" ref="X3532" si="1351">AVERAGE(6-(AD3532),6-(Y3532),6-(O3532),J3532,AB3532,Z3532,6-(AA3532))</f>
        <v>2.5714285714285716</v>
      </c>
      <c r="Y3532">
        <f t="shared" si="1339"/>
        <v>1</v>
      </c>
      <c r="Z3532">
        <f t="shared" si="1340"/>
        <v>1</v>
      </c>
      <c r="AA3532">
        <f t="shared" si="1341"/>
        <v>5</v>
      </c>
      <c r="AB3532">
        <f t="shared" si="1342"/>
        <v>4</v>
      </c>
      <c r="AC3532">
        <f t="shared" si="1343"/>
        <v>5</v>
      </c>
      <c r="AD3532">
        <f t="shared" si="1344"/>
        <v>5</v>
      </c>
      <c r="AE3532">
        <f t="shared" si="1348"/>
        <v>2.9</v>
      </c>
    </row>
    <row r="3533" spans="1:31" x14ac:dyDescent="0.3">
      <c r="A3533" t="s">
        <v>3598</v>
      </c>
      <c r="B3533">
        <v>43</v>
      </c>
      <c r="C3533" t="s">
        <v>62</v>
      </c>
      <c r="D3533" t="s">
        <v>22</v>
      </c>
      <c r="E3533" t="s">
        <v>44</v>
      </c>
      <c r="F3533">
        <v>1</v>
      </c>
      <c r="G3533" t="s">
        <v>52</v>
      </c>
      <c r="H3533">
        <v>23</v>
      </c>
      <c r="I3533">
        <v>14</v>
      </c>
      <c r="J3533">
        <v>2</v>
      </c>
      <c r="K3533" t="s">
        <v>25</v>
      </c>
      <c r="L3533" t="s">
        <v>26</v>
      </c>
      <c r="M3533" t="s">
        <v>27</v>
      </c>
      <c r="N3533" t="s">
        <v>39</v>
      </c>
      <c r="O3533">
        <v>2</v>
      </c>
      <c r="P3533" t="s">
        <v>29</v>
      </c>
      <c r="Q3533">
        <v>3</v>
      </c>
      <c r="R3533" t="s">
        <v>46</v>
      </c>
      <c r="S3533" t="s">
        <v>31</v>
      </c>
      <c r="T3533" t="s">
        <v>60</v>
      </c>
      <c r="U3533" t="str">
        <f t="shared" si="1345"/>
        <v>Millennieals</v>
      </c>
      <c r="V3533" t="str">
        <f t="shared" si="1350"/>
        <v>low</v>
      </c>
      <c r="W3533" t="str">
        <f t="shared" si="1346"/>
        <v>MEDIUM</v>
      </c>
      <c r="X3533" s="8">
        <f t="shared" ref="X3533" si="1352">AVERAGE((AD3533),(Y3533),6-(O3533),J3533,AB3533,Z3533,(AA3533))</f>
        <v>3.0714285714285716</v>
      </c>
      <c r="Y3533">
        <f t="shared" si="1339"/>
        <v>1</v>
      </c>
      <c r="Z3533">
        <f t="shared" si="1340"/>
        <v>5</v>
      </c>
      <c r="AA3533">
        <f t="shared" si="1341"/>
        <v>4</v>
      </c>
      <c r="AB3533">
        <f t="shared" si="1342"/>
        <v>2.5</v>
      </c>
      <c r="AC3533">
        <f t="shared" si="1343"/>
        <v>2</v>
      </c>
      <c r="AD3533">
        <f t="shared" si="1344"/>
        <v>3</v>
      </c>
      <c r="AE3533">
        <f t="shared" si="1348"/>
        <v>2.6500000000000004</v>
      </c>
    </row>
    <row r="3534" spans="1:31" x14ac:dyDescent="0.3">
      <c r="A3534" t="s">
        <v>3599</v>
      </c>
      <c r="B3534">
        <v>41</v>
      </c>
      <c r="C3534" t="s">
        <v>62</v>
      </c>
      <c r="D3534" t="s">
        <v>79</v>
      </c>
      <c r="E3534" t="s">
        <v>36</v>
      </c>
      <c r="F3534">
        <v>9</v>
      </c>
      <c r="G3534" t="s">
        <v>52</v>
      </c>
      <c r="H3534">
        <v>50</v>
      </c>
      <c r="I3534">
        <v>8</v>
      </c>
      <c r="J3534">
        <v>2</v>
      </c>
      <c r="K3534" t="s">
        <v>53</v>
      </c>
      <c r="L3534" t="s">
        <v>46</v>
      </c>
      <c r="M3534" t="s">
        <v>54</v>
      </c>
      <c r="N3534" t="s">
        <v>45</v>
      </c>
      <c r="O3534">
        <v>5</v>
      </c>
      <c r="P3534" t="s">
        <v>64</v>
      </c>
      <c r="Q3534">
        <v>5</v>
      </c>
      <c r="R3534" t="s">
        <v>30</v>
      </c>
      <c r="S3534" t="s">
        <v>58</v>
      </c>
      <c r="T3534" t="s">
        <v>74</v>
      </c>
      <c r="U3534" t="str">
        <f t="shared" si="1345"/>
        <v>Millennieals</v>
      </c>
      <c r="V3534" t="str">
        <f t="shared" si="1350"/>
        <v>high</v>
      </c>
      <c r="W3534" t="str">
        <f t="shared" si="1346"/>
        <v>MEDIUM</v>
      </c>
      <c r="X3534" s="8">
        <f t="shared" si="1330"/>
        <v>2.7142857142857144</v>
      </c>
      <c r="Y3534">
        <f t="shared" si="1339"/>
        <v>5</v>
      </c>
      <c r="Z3534">
        <f t="shared" si="1340"/>
        <v>3</v>
      </c>
      <c r="AA3534">
        <f t="shared" si="1341"/>
        <v>2</v>
      </c>
      <c r="AB3534">
        <f t="shared" si="1342"/>
        <v>5</v>
      </c>
      <c r="AC3534">
        <f t="shared" si="1343"/>
        <v>5</v>
      </c>
      <c r="AD3534">
        <f t="shared" si="1344"/>
        <v>1</v>
      </c>
      <c r="AE3534">
        <f t="shared" si="1348"/>
        <v>3.0500000000000003</v>
      </c>
    </row>
    <row r="3535" spans="1:31" x14ac:dyDescent="0.3">
      <c r="A3535" t="s">
        <v>3600</v>
      </c>
      <c r="B3535">
        <v>53</v>
      </c>
      <c r="C3535" t="s">
        <v>62</v>
      </c>
      <c r="D3535" t="s">
        <v>77</v>
      </c>
      <c r="E3535" t="s">
        <v>36</v>
      </c>
      <c r="F3535">
        <v>10</v>
      </c>
      <c r="G3535" t="s">
        <v>52</v>
      </c>
      <c r="H3535">
        <v>38</v>
      </c>
      <c r="I3535">
        <v>15</v>
      </c>
      <c r="J3535">
        <v>3</v>
      </c>
      <c r="K3535" t="s">
        <v>53</v>
      </c>
      <c r="L3535" t="s">
        <v>46</v>
      </c>
      <c r="M3535" t="s">
        <v>54</v>
      </c>
      <c r="N3535" t="s">
        <v>39</v>
      </c>
      <c r="O3535">
        <v>2</v>
      </c>
      <c r="P3535" t="s">
        <v>40</v>
      </c>
      <c r="Q3535">
        <v>4</v>
      </c>
      <c r="R3535" t="s">
        <v>46</v>
      </c>
      <c r="S3535" t="s">
        <v>47</v>
      </c>
      <c r="T3535" t="s">
        <v>41</v>
      </c>
      <c r="U3535" t="str">
        <f t="shared" si="1345"/>
        <v>Gen X</v>
      </c>
      <c r="V3535" t="str">
        <f t="shared" si="1350"/>
        <v>standard</v>
      </c>
      <c r="W3535" t="str">
        <f t="shared" si="1346"/>
        <v>MEDIUM</v>
      </c>
      <c r="X3535" s="8">
        <f t="shared" si="1330"/>
        <v>3.0714285714285716</v>
      </c>
      <c r="Y3535">
        <f t="shared" si="1339"/>
        <v>5</v>
      </c>
      <c r="Z3535">
        <f t="shared" si="1340"/>
        <v>1</v>
      </c>
      <c r="AA3535">
        <f t="shared" si="1341"/>
        <v>3</v>
      </c>
      <c r="AB3535">
        <f t="shared" si="1342"/>
        <v>4.5</v>
      </c>
      <c r="AC3535">
        <f t="shared" si="1343"/>
        <v>5</v>
      </c>
      <c r="AD3535">
        <f t="shared" si="1344"/>
        <v>1</v>
      </c>
      <c r="AE3535">
        <f t="shared" si="1348"/>
        <v>2.85</v>
      </c>
    </row>
    <row r="3536" spans="1:31" x14ac:dyDescent="0.3">
      <c r="A3536" t="s">
        <v>3601</v>
      </c>
      <c r="B3536">
        <v>49</v>
      </c>
      <c r="C3536" t="s">
        <v>62</v>
      </c>
      <c r="D3536" t="s">
        <v>35</v>
      </c>
      <c r="E3536" t="s">
        <v>23</v>
      </c>
      <c r="F3536">
        <v>12</v>
      </c>
      <c r="G3536" t="s">
        <v>52</v>
      </c>
      <c r="H3536">
        <v>30</v>
      </c>
      <c r="I3536">
        <v>6</v>
      </c>
      <c r="J3536">
        <v>2</v>
      </c>
      <c r="K3536" t="s">
        <v>25</v>
      </c>
      <c r="L3536" t="s">
        <v>38</v>
      </c>
      <c r="M3536" t="s">
        <v>27</v>
      </c>
      <c r="N3536" t="s">
        <v>39</v>
      </c>
      <c r="O3536">
        <v>2</v>
      </c>
      <c r="P3536" t="s">
        <v>40</v>
      </c>
      <c r="Q3536">
        <v>4</v>
      </c>
      <c r="R3536" t="s">
        <v>46</v>
      </c>
      <c r="S3536" t="s">
        <v>47</v>
      </c>
      <c r="T3536" t="s">
        <v>60</v>
      </c>
      <c r="U3536" t="str">
        <f t="shared" si="1345"/>
        <v>Gen X</v>
      </c>
      <c r="V3536" t="str">
        <f t="shared" si="1350"/>
        <v>low</v>
      </c>
      <c r="W3536" t="str">
        <f t="shared" si="1346"/>
        <v>MEDIUM</v>
      </c>
      <c r="X3536" s="8">
        <f t="shared" si="1330"/>
        <v>2.8571428571428572</v>
      </c>
      <c r="Y3536">
        <f t="shared" si="1339"/>
        <v>3</v>
      </c>
      <c r="Z3536">
        <f t="shared" si="1340"/>
        <v>1</v>
      </c>
      <c r="AA3536">
        <f t="shared" si="1341"/>
        <v>4</v>
      </c>
      <c r="AB3536">
        <f t="shared" si="1342"/>
        <v>3</v>
      </c>
      <c r="AC3536">
        <f t="shared" si="1343"/>
        <v>2</v>
      </c>
      <c r="AD3536">
        <f t="shared" si="1344"/>
        <v>3</v>
      </c>
      <c r="AE3536">
        <f t="shared" si="1348"/>
        <v>2.6</v>
      </c>
    </row>
    <row r="3537" spans="1:31" x14ac:dyDescent="0.3">
      <c r="A3537" t="s">
        <v>3602</v>
      </c>
      <c r="B3537">
        <v>47</v>
      </c>
      <c r="C3537" t="s">
        <v>62</v>
      </c>
      <c r="D3537" t="s">
        <v>77</v>
      </c>
      <c r="E3537" t="s">
        <v>57</v>
      </c>
      <c r="F3537">
        <v>22</v>
      </c>
      <c r="G3537" t="s">
        <v>52</v>
      </c>
      <c r="H3537">
        <v>43</v>
      </c>
      <c r="I3537">
        <v>5</v>
      </c>
      <c r="J3537">
        <v>5</v>
      </c>
      <c r="K3537" t="s">
        <v>63</v>
      </c>
      <c r="L3537" t="s">
        <v>26</v>
      </c>
      <c r="M3537" t="s">
        <v>27</v>
      </c>
      <c r="N3537" t="s">
        <v>28</v>
      </c>
      <c r="O3537">
        <v>2</v>
      </c>
      <c r="P3537" t="s">
        <v>29</v>
      </c>
      <c r="Q3537">
        <v>4</v>
      </c>
      <c r="R3537" t="s">
        <v>46</v>
      </c>
      <c r="S3537" t="s">
        <v>47</v>
      </c>
      <c r="T3537" t="s">
        <v>71</v>
      </c>
      <c r="U3537" t="str">
        <f t="shared" si="1345"/>
        <v>Gen X</v>
      </c>
      <c r="V3537" t="str">
        <f t="shared" si="1350"/>
        <v>standard</v>
      </c>
      <c r="W3537" t="str">
        <f t="shared" si="1346"/>
        <v>MEDIUM</v>
      </c>
      <c r="X3537" s="8">
        <f t="shared" si="1330"/>
        <v>3.1428571428571428</v>
      </c>
      <c r="Y3537">
        <f t="shared" si="1339"/>
        <v>1</v>
      </c>
      <c r="Z3537">
        <f t="shared" si="1340"/>
        <v>1</v>
      </c>
      <c r="AA3537">
        <f t="shared" si="1341"/>
        <v>3</v>
      </c>
      <c r="AB3537">
        <f t="shared" si="1342"/>
        <v>3</v>
      </c>
      <c r="AC3537">
        <f t="shared" si="1343"/>
        <v>2</v>
      </c>
      <c r="AD3537">
        <f t="shared" si="1344"/>
        <v>5</v>
      </c>
      <c r="AE3537">
        <f t="shared" si="1348"/>
        <v>2.95</v>
      </c>
    </row>
    <row r="3538" spans="1:31" x14ac:dyDescent="0.3">
      <c r="A3538" t="s">
        <v>3603</v>
      </c>
      <c r="B3538">
        <v>27</v>
      </c>
      <c r="C3538" t="s">
        <v>21</v>
      </c>
      <c r="D3538" t="s">
        <v>43</v>
      </c>
      <c r="E3538" t="s">
        <v>80</v>
      </c>
      <c r="F3538">
        <v>23</v>
      </c>
      <c r="G3538" t="s">
        <v>24</v>
      </c>
      <c r="H3538">
        <v>50</v>
      </c>
      <c r="I3538">
        <v>11</v>
      </c>
      <c r="J3538">
        <v>5</v>
      </c>
      <c r="K3538" t="s">
        <v>25</v>
      </c>
      <c r="L3538" t="s">
        <v>38</v>
      </c>
      <c r="M3538" t="s">
        <v>54</v>
      </c>
      <c r="N3538" t="s">
        <v>45</v>
      </c>
      <c r="O3538">
        <v>4</v>
      </c>
      <c r="P3538" t="s">
        <v>29</v>
      </c>
      <c r="Q3538">
        <v>5</v>
      </c>
      <c r="R3538" t="s">
        <v>30</v>
      </c>
      <c r="S3538" t="s">
        <v>58</v>
      </c>
      <c r="T3538" t="s">
        <v>48</v>
      </c>
      <c r="U3538" t="str">
        <f t="shared" si="1345"/>
        <v>GEN Z</v>
      </c>
      <c r="V3538" t="str">
        <f t="shared" si="1350"/>
        <v>high</v>
      </c>
      <c r="W3538" t="str">
        <f t="shared" si="1346"/>
        <v>MEDIUM</v>
      </c>
      <c r="X3538" s="8">
        <f t="shared" si="1330"/>
        <v>3.2857142857142856</v>
      </c>
      <c r="Y3538">
        <f t="shared" si="1339"/>
        <v>3</v>
      </c>
      <c r="Z3538">
        <f t="shared" si="1340"/>
        <v>3</v>
      </c>
      <c r="AA3538">
        <f t="shared" si="1341"/>
        <v>2</v>
      </c>
      <c r="AB3538">
        <f t="shared" si="1342"/>
        <v>5</v>
      </c>
      <c r="AC3538">
        <f t="shared" si="1343"/>
        <v>5</v>
      </c>
      <c r="AD3538">
        <f t="shared" si="1344"/>
        <v>3</v>
      </c>
      <c r="AE3538">
        <f t="shared" si="1348"/>
        <v>3.4499999999999997</v>
      </c>
    </row>
    <row r="3539" spans="1:31" x14ac:dyDescent="0.3">
      <c r="A3539" t="s">
        <v>3604</v>
      </c>
      <c r="B3539">
        <v>45</v>
      </c>
      <c r="C3539" t="s">
        <v>21</v>
      </c>
      <c r="D3539" t="s">
        <v>56</v>
      </c>
      <c r="E3539" t="s">
        <v>36</v>
      </c>
      <c r="F3539">
        <v>9</v>
      </c>
      <c r="G3539" t="s">
        <v>24</v>
      </c>
      <c r="H3539">
        <v>45</v>
      </c>
      <c r="I3539">
        <v>9</v>
      </c>
      <c r="J3539">
        <v>2</v>
      </c>
      <c r="K3539" t="s">
        <v>63</v>
      </c>
      <c r="L3539" t="s">
        <v>46</v>
      </c>
      <c r="M3539" t="s">
        <v>54</v>
      </c>
      <c r="N3539" t="s">
        <v>45</v>
      </c>
      <c r="O3539">
        <v>3</v>
      </c>
      <c r="P3539" t="s">
        <v>40</v>
      </c>
      <c r="Q3539">
        <v>3</v>
      </c>
      <c r="R3539" t="s">
        <v>30</v>
      </c>
      <c r="S3539" t="s">
        <v>47</v>
      </c>
      <c r="T3539" t="s">
        <v>71</v>
      </c>
      <c r="U3539" t="str">
        <f t="shared" si="1345"/>
        <v>Gen X</v>
      </c>
      <c r="V3539" t="str">
        <f t="shared" si="1350"/>
        <v>standard</v>
      </c>
      <c r="W3539" t="str">
        <f t="shared" si="1346"/>
        <v>Good</v>
      </c>
      <c r="X3539" s="8">
        <f t="shared" si="1330"/>
        <v>3.2857142857142856</v>
      </c>
      <c r="Y3539">
        <f t="shared" si="1339"/>
        <v>5</v>
      </c>
      <c r="Z3539">
        <f t="shared" si="1340"/>
        <v>1</v>
      </c>
      <c r="AA3539">
        <f t="shared" si="1341"/>
        <v>3</v>
      </c>
      <c r="AB3539">
        <f t="shared" si="1342"/>
        <v>4</v>
      </c>
      <c r="AC3539">
        <f t="shared" si="1343"/>
        <v>5</v>
      </c>
      <c r="AD3539">
        <f t="shared" si="1344"/>
        <v>5</v>
      </c>
      <c r="AE3539">
        <f t="shared" si="1348"/>
        <v>3.9</v>
      </c>
    </row>
    <row r="3540" spans="1:31" x14ac:dyDescent="0.3">
      <c r="A3540" t="s">
        <v>3605</v>
      </c>
      <c r="B3540">
        <v>52</v>
      </c>
      <c r="C3540" t="s">
        <v>21</v>
      </c>
      <c r="D3540" t="s">
        <v>56</v>
      </c>
      <c r="E3540" t="s">
        <v>57</v>
      </c>
      <c r="F3540">
        <v>21</v>
      </c>
      <c r="G3540" t="s">
        <v>24</v>
      </c>
      <c r="H3540">
        <v>59</v>
      </c>
      <c r="I3540">
        <v>10</v>
      </c>
      <c r="J3540">
        <v>3</v>
      </c>
      <c r="K3540" t="s">
        <v>63</v>
      </c>
      <c r="L3540" t="s">
        <v>26</v>
      </c>
      <c r="M3540" t="s">
        <v>27</v>
      </c>
      <c r="N3540" t="s">
        <v>39</v>
      </c>
      <c r="O3540">
        <v>5</v>
      </c>
      <c r="P3540" t="s">
        <v>40</v>
      </c>
      <c r="Q3540">
        <v>4</v>
      </c>
      <c r="R3540" t="s">
        <v>30</v>
      </c>
      <c r="S3540" t="s">
        <v>31</v>
      </c>
      <c r="T3540" t="s">
        <v>74</v>
      </c>
      <c r="U3540" t="str">
        <f t="shared" si="1345"/>
        <v>Gen X</v>
      </c>
      <c r="V3540" t="str">
        <f t="shared" si="1350"/>
        <v xml:space="preserve">very high </v>
      </c>
      <c r="W3540" t="str">
        <f t="shared" si="1346"/>
        <v>MEDIUM</v>
      </c>
      <c r="X3540" s="8">
        <f t="shared" si="1330"/>
        <v>2.7142857142857144</v>
      </c>
      <c r="Y3540">
        <f t="shared" si="1339"/>
        <v>1</v>
      </c>
      <c r="Z3540">
        <f t="shared" si="1340"/>
        <v>5</v>
      </c>
      <c r="AA3540">
        <f t="shared" si="1341"/>
        <v>1</v>
      </c>
      <c r="AB3540">
        <f t="shared" si="1342"/>
        <v>3</v>
      </c>
      <c r="AC3540">
        <f t="shared" si="1343"/>
        <v>2</v>
      </c>
      <c r="AD3540">
        <f t="shared" si="1344"/>
        <v>5</v>
      </c>
      <c r="AE3540">
        <f t="shared" si="1348"/>
        <v>3.2499999999999996</v>
      </c>
    </row>
    <row r="3541" spans="1:31" x14ac:dyDescent="0.3">
      <c r="A3541" t="s">
        <v>3606</v>
      </c>
      <c r="B3541">
        <v>47</v>
      </c>
      <c r="C3541" t="s">
        <v>50</v>
      </c>
      <c r="D3541" t="s">
        <v>22</v>
      </c>
      <c r="E3541" t="s">
        <v>51</v>
      </c>
      <c r="F3541">
        <v>10</v>
      </c>
      <c r="G3541" t="s">
        <v>24</v>
      </c>
      <c r="H3541">
        <v>56</v>
      </c>
      <c r="I3541">
        <v>12</v>
      </c>
      <c r="J3541">
        <v>5</v>
      </c>
      <c r="K3541" t="s">
        <v>25</v>
      </c>
      <c r="L3541" t="s">
        <v>84</v>
      </c>
      <c r="M3541" t="s">
        <v>27</v>
      </c>
      <c r="N3541" t="s">
        <v>39</v>
      </c>
      <c r="O3541">
        <v>5</v>
      </c>
      <c r="P3541" t="s">
        <v>64</v>
      </c>
      <c r="Q3541">
        <v>1</v>
      </c>
      <c r="R3541" t="s">
        <v>30</v>
      </c>
      <c r="S3541" t="s">
        <v>31</v>
      </c>
      <c r="T3541" t="s">
        <v>48</v>
      </c>
      <c r="U3541" t="str">
        <f t="shared" si="1345"/>
        <v>Gen X</v>
      </c>
      <c r="V3541" t="str">
        <f t="shared" si="1350"/>
        <v xml:space="preserve">very high </v>
      </c>
      <c r="W3541" t="str">
        <f t="shared" si="1346"/>
        <v>MEDIUM</v>
      </c>
      <c r="X3541" s="8">
        <f t="shared" ref="X3541" si="1353">AVERAGE(6-(AD3541),6-(Y3541),6-(O3541),J3541,AB3541,Z3541,6-(AA3541))</f>
        <v>3.5</v>
      </c>
      <c r="Y3541">
        <f t="shared" si="1339"/>
        <v>2</v>
      </c>
      <c r="Z3541">
        <f t="shared" si="1340"/>
        <v>5</v>
      </c>
      <c r="AA3541">
        <f t="shared" si="1341"/>
        <v>1</v>
      </c>
      <c r="AB3541">
        <f t="shared" si="1342"/>
        <v>1.5</v>
      </c>
      <c r="AC3541">
        <f t="shared" si="1343"/>
        <v>2</v>
      </c>
      <c r="AD3541">
        <f t="shared" si="1344"/>
        <v>3</v>
      </c>
      <c r="AE3541">
        <f t="shared" si="1348"/>
        <v>2.9499999999999997</v>
      </c>
    </row>
    <row r="3542" spans="1:31" x14ac:dyDescent="0.3">
      <c r="A3542" t="s">
        <v>3607</v>
      </c>
      <c r="B3542">
        <v>31</v>
      </c>
      <c r="C3542" t="s">
        <v>34</v>
      </c>
      <c r="D3542" t="s">
        <v>22</v>
      </c>
      <c r="E3542" t="s">
        <v>80</v>
      </c>
      <c r="F3542">
        <v>32</v>
      </c>
      <c r="G3542" t="s">
        <v>52</v>
      </c>
      <c r="H3542">
        <v>36</v>
      </c>
      <c r="I3542">
        <v>7</v>
      </c>
      <c r="J3542">
        <v>2</v>
      </c>
      <c r="K3542" t="s">
        <v>53</v>
      </c>
      <c r="L3542" t="s">
        <v>84</v>
      </c>
      <c r="M3542" t="s">
        <v>27</v>
      </c>
      <c r="N3542" t="s">
        <v>45</v>
      </c>
      <c r="O3542">
        <v>4</v>
      </c>
      <c r="P3542" t="s">
        <v>64</v>
      </c>
      <c r="Q3542">
        <v>4</v>
      </c>
      <c r="R3542" t="s">
        <v>65</v>
      </c>
      <c r="S3542" t="s">
        <v>58</v>
      </c>
      <c r="T3542" t="s">
        <v>71</v>
      </c>
      <c r="U3542" t="str">
        <f t="shared" si="1345"/>
        <v>Millennieals</v>
      </c>
      <c r="V3542" t="str">
        <f t="shared" si="1350"/>
        <v>standard</v>
      </c>
      <c r="W3542" t="str">
        <f t="shared" si="1346"/>
        <v>poor</v>
      </c>
      <c r="X3542" s="8">
        <f t="shared" ref="X3542:X3603" si="1354">AVERAGE((AD3542),(Y3542),6-(O3542),J3542,AB3542,Z3542,(AA3542))</f>
        <v>2.2857142857142856</v>
      </c>
      <c r="Y3542">
        <f t="shared" si="1339"/>
        <v>2</v>
      </c>
      <c r="Z3542">
        <f t="shared" si="1340"/>
        <v>3</v>
      </c>
      <c r="AA3542">
        <f t="shared" si="1341"/>
        <v>3</v>
      </c>
      <c r="AB3542">
        <f t="shared" si="1342"/>
        <v>3</v>
      </c>
      <c r="AC3542">
        <f t="shared" si="1343"/>
        <v>2</v>
      </c>
      <c r="AD3542">
        <f t="shared" si="1344"/>
        <v>1</v>
      </c>
      <c r="AE3542">
        <f t="shared" si="1348"/>
        <v>2</v>
      </c>
    </row>
    <row r="3543" spans="1:31" x14ac:dyDescent="0.3">
      <c r="A3543" t="s">
        <v>3608</v>
      </c>
      <c r="B3543">
        <v>58</v>
      </c>
      <c r="C3543" t="s">
        <v>34</v>
      </c>
      <c r="D3543" t="s">
        <v>56</v>
      </c>
      <c r="E3543" t="s">
        <v>23</v>
      </c>
      <c r="F3543">
        <v>16</v>
      </c>
      <c r="G3543" t="s">
        <v>24</v>
      </c>
      <c r="H3543">
        <v>24</v>
      </c>
      <c r="I3543">
        <v>5</v>
      </c>
      <c r="J3543">
        <v>3</v>
      </c>
      <c r="K3543" t="s">
        <v>53</v>
      </c>
      <c r="L3543" t="s">
        <v>26</v>
      </c>
      <c r="M3543" t="s">
        <v>54</v>
      </c>
      <c r="N3543" t="s">
        <v>28</v>
      </c>
      <c r="O3543">
        <v>2</v>
      </c>
      <c r="P3543" t="s">
        <v>64</v>
      </c>
      <c r="Q3543">
        <v>1</v>
      </c>
      <c r="R3543" t="s">
        <v>46</v>
      </c>
      <c r="S3543" t="s">
        <v>58</v>
      </c>
      <c r="T3543" t="s">
        <v>32</v>
      </c>
      <c r="U3543" t="str">
        <f t="shared" si="1345"/>
        <v>Gen X</v>
      </c>
      <c r="V3543" t="str">
        <f t="shared" si="1350"/>
        <v>low</v>
      </c>
      <c r="W3543" t="str">
        <f t="shared" si="1346"/>
        <v>MEDIUM</v>
      </c>
      <c r="X3543" s="8">
        <f t="shared" si="1354"/>
        <v>2.7142857142857144</v>
      </c>
      <c r="Y3543">
        <f t="shared" si="1339"/>
        <v>1</v>
      </c>
      <c r="Z3543">
        <f t="shared" si="1340"/>
        <v>3</v>
      </c>
      <c r="AA3543">
        <f t="shared" si="1341"/>
        <v>4</v>
      </c>
      <c r="AB3543">
        <f t="shared" si="1342"/>
        <v>3</v>
      </c>
      <c r="AC3543">
        <f t="shared" si="1343"/>
        <v>5</v>
      </c>
      <c r="AD3543">
        <f t="shared" si="1344"/>
        <v>1</v>
      </c>
      <c r="AE3543">
        <f t="shared" si="1348"/>
        <v>2.0500000000000003</v>
      </c>
    </row>
    <row r="3544" spans="1:31" x14ac:dyDescent="0.3">
      <c r="A3544" t="s">
        <v>3609</v>
      </c>
      <c r="B3544">
        <v>24</v>
      </c>
      <c r="C3544" t="s">
        <v>34</v>
      </c>
      <c r="D3544" t="s">
        <v>79</v>
      </c>
      <c r="E3544" t="s">
        <v>23</v>
      </c>
      <c r="F3544">
        <v>33</v>
      </c>
      <c r="G3544" t="s">
        <v>37</v>
      </c>
      <c r="H3544">
        <v>24</v>
      </c>
      <c r="I3544">
        <v>6</v>
      </c>
      <c r="J3544">
        <v>2</v>
      </c>
      <c r="K3544" t="s">
        <v>25</v>
      </c>
      <c r="L3544" t="s">
        <v>84</v>
      </c>
      <c r="M3544" t="s">
        <v>54</v>
      </c>
      <c r="N3544" t="s">
        <v>28</v>
      </c>
      <c r="O3544">
        <v>5</v>
      </c>
      <c r="P3544" t="s">
        <v>40</v>
      </c>
      <c r="Q3544">
        <v>4</v>
      </c>
      <c r="R3544" t="s">
        <v>46</v>
      </c>
      <c r="S3544" t="s">
        <v>31</v>
      </c>
      <c r="T3544" t="s">
        <v>41</v>
      </c>
      <c r="U3544" t="str">
        <f t="shared" si="1345"/>
        <v>GEN Z</v>
      </c>
      <c r="V3544" t="str">
        <f t="shared" si="1350"/>
        <v>low</v>
      </c>
      <c r="W3544" t="str">
        <f t="shared" si="1346"/>
        <v>MEDIUM</v>
      </c>
      <c r="X3544" s="8">
        <f t="shared" si="1354"/>
        <v>3.0714285714285716</v>
      </c>
      <c r="Y3544">
        <f t="shared" si="1339"/>
        <v>2</v>
      </c>
      <c r="Z3544">
        <f t="shared" si="1340"/>
        <v>5</v>
      </c>
      <c r="AA3544">
        <f t="shared" si="1341"/>
        <v>4</v>
      </c>
      <c r="AB3544">
        <f t="shared" si="1342"/>
        <v>4.5</v>
      </c>
      <c r="AC3544">
        <f t="shared" si="1343"/>
        <v>5</v>
      </c>
      <c r="AD3544">
        <f t="shared" si="1344"/>
        <v>3</v>
      </c>
      <c r="AE3544">
        <f t="shared" si="1348"/>
        <v>3.2500000000000004</v>
      </c>
    </row>
    <row r="3545" spans="1:31" x14ac:dyDescent="0.3">
      <c r="A3545" t="s">
        <v>3610</v>
      </c>
      <c r="B3545">
        <v>48</v>
      </c>
      <c r="C3545" t="s">
        <v>21</v>
      </c>
      <c r="D3545" t="s">
        <v>79</v>
      </c>
      <c r="E3545" t="s">
        <v>67</v>
      </c>
      <c r="F3545">
        <v>14</v>
      </c>
      <c r="G3545" t="s">
        <v>24</v>
      </c>
      <c r="H3545">
        <v>33</v>
      </c>
      <c r="I3545">
        <v>1</v>
      </c>
      <c r="J3545">
        <v>5</v>
      </c>
      <c r="K3545" t="s">
        <v>53</v>
      </c>
      <c r="L3545" t="s">
        <v>26</v>
      </c>
      <c r="M3545" t="s">
        <v>54</v>
      </c>
      <c r="N3545" t="s">
        <v>45</v>
      </c>
      <c r="O3545">
        <v>3</v>
      </c>
      <c r="P3545" t="s">
        <v>64</v>
      </c>
      <c r="Q3545">
        <v>3</v>
      </c>
      <c r="R3545" t="s">
        <v>65</v>
      </c>
      <c r="S3545" t="s">
        <v>31</v>
      </c>
      <c r="T3545" t="s">
        <v>71</v>
      </c>
      <c r="U3545" t="str">
        <f t="shared" si="1345"/>
        <v>Gen X</v>
      </c>
      <c r="V3545" t="str">
        <f t="shared" si="1350"/>
        <v>low</v>
      </c>
      <c r="W3545" t="str">
        <f t="shared" si="1346"/>
        <v>MEDIUM</v>
      </c>
      <c r="X3545" s="8">
        <f t="shared" si="1354"/>
        <v>3.2857142857142856</v>
      </c>
      <c r="Y3545">
        <f t="shared" si="1339"/>
        <v>1</v>
      </c>
      <c r="Z3545">
        <f t="shared" si="1340"/>
        <v>5</v>
      </c>
      <c r="AA3545">
        <f t="shared" si="1341"/>
        <v>4</v>
      </c>
      <c r="AB3545">
        <f t="shared" si="1342"/>
        <v>4</v>
      </c>
      <c r="AC3545">
        <f t="shared" si="1343"/>
        <v>5</v>
      </c>
      <c r="AD3545">
        <f t="shared" si="1344"/>
        <v>1</v>
      </c>
      <c r="AE3545">
        <f t="shared" si="1348"/>
        <v>2.6500000000000004</v>
      </c>
    </row>
    <row r="3546" spans="1:31" x14ac:dyDescent="0.3">
      <c r="A3546" t="s">
        <v>3611</v>
      </c>
      <c r="B3546">
        <v>43</v>
      </c>
      <c r="C3546" t="s">
        <v>62</v>
      </c>
      <c r="D3546" t="s">
        <v>22</v>
      </c>
      <c r="E3546" t="s">
        <v>51</v>
      </c>
      <c r="F3546">
        <v>3</v>
      </c>
      <c r="G3546" t="s">
        <v>24</v>
      </c>
      <c r="H3546">
        <v>23</v>
      </c>
      <c r="I3546">
        <v>8</v>
      </c>
      <c r="J3546">
        <v>4</v>
      </c>
      <c r="K3546" t="s">
        <v>25</v>
      </c>
      <c r="L3546" t="s">
        <v>26</v>
      </c>
      <c r="M3546" t="s">
        <v>27</v>
      </c>
      <c r="N3546" t="s">
        <v>28</v>
      </c>
      <c r="O3546">
        <v>5</v>
      </c>
      <c r="P3546" t="s">
        <v>29</v>
      </c>
      <c r="Q3546">
        <v>3</v>
      </c>
      <c r="R3546" t="s">
        <v>65</v>
      </c>
      <c r="S3546" t="s">
        <v>47</v>
      </c>
      <c r="T3546" t="s">
        <v>32</v>
      </c>
      <c r="U3546" t="str">
        <f t="shared" si="1345"/>
        <v>Millennieals</v>
      </c>
      <c r="V3546" t="str">
        <f t="shared" si="1350"/>
        <v>low</v>
      </c>
      <c r="W3546" t="str">
        <f t="shared" si="1346"/>
        <v>MEDIUM</v>
      </c>
      <c r="X3546" s="8">
        <f t="shared" si="1354"/>
        <v>2.3571428571428572</v>
      </c>
      <c r="Y3546">
        <f t="shared" si="1339"/>
        <v>1</v>
      </c>
      <c r="Z3546">
        <f t="shared" si="1340"/>
        <v>1</v>
      </c>
      <c r="AA3546">
        <f t="shared" si="1341"/>
        <v>4</v>
      </c>
      <c r="AB3546">
        <f t="shared" si="1342"/>
        <v>2.5</v>
      </c>
      <c r="AC3546">
        <f t="shared" si="1343"/>
        <v>2</v>
      </c>
      <c r="AD3546">
        <f t="shared" si="1344"/>
        <v>3</v>
      </c>
      <c r="AE3546">
        <f t="shared" si="1348"/>
        <v>2.25</v>
      </c>
    </row>
    <row r="3547" spans="1:31" x14ac:dyDescent="0.3">
      <c r="A3547" t="s">
        <v>3612</v>
      </c>
      <c r="B3547">
        <v>41</v>
      </c>
      <c r="C3547" t="s">
        <v>50</v>
      </c>
      <c r="D3547" t="s">
        <v>22</v>
      </c>
      <c r="E3547" t="s">
        <v>44</v>
      </c>
      <c r="F3547">
        <v>15</v>
      </c>
      <c r="G3547" t="s">
        <v>24</v>
      </c>
      <c r="H3547">
        <v>27</v>
      </c>
      <c r="I3547">
        <v>12</v>
      </c>
      <c r="J3547">
        <v>2</v>
      </c>
      <c r="K3547" t="s">
        <v>53</v>
      </c>
      <c r="L3547" t="s">
        <v>46</v>
      </c>
      <c r="M3547" t="s">
        <v>27</v>
      </c>
      <c r="N3547" t="s">
        <v>28</v>
      </c>
      <c r="O3547">
        <v>1</v>
      </c>
      <c r="P3547" t="s">
        <v>40</v>
      </c>
      <c r="Q3547">
        <v>5</v>
      </c>
      <c r="R3547" t="s">
        <v>65</v>
      </c>
      <c r="S3547" t="s">
        <v>31</v>
      </c>
      <c r="T3547" t="s">
        <v>48</v>
      </c>
      <c r="U3547" t="str">
        <f t="shared" si="1345"/>
        <v>Millennieals</v>
      </c>
      <c r="V3547" t="str">
        <f t="shared" si="1350"/>
        <v>low</v>
      </c>
      <c r="W3547" t="str">
        <f t="shared" si="1346"/>
        <v>MEDIUM</v>
      </c>
      <c r="X3547" s="8">
        <f t="shared" si="1354"/>
        <v>3.6428571428571428</v>
      </c>
      <c r="Y3547">
        <f t="shared" si="1339"/>
        <v>5</v>
      </c>
      <c r="Z3547">
        <f t="shared" si="1340"/>
        <v>5</v>
      </c>
      <c r="AA3547">
        <f t="shared" si="1341"/>
        <v>4</v>
      </c>
      <c r="AB3547">
        <f t="shared" si="1342"/>
        <v>3.5</v>
      </c>
      <c r="AC3547">
        <f t="shared" si="1343"/>
        <v>2</v>
      </c>
      <c r="AD3547">
        <f t="shared" si="1344"/>
        <v>1</v>
      </c>
      <c r="AE3547">
        <f t="shared" si="1348"/>
        <v>3.1500000000000004</v>
      </c>
    </row>
    <row r="3548" spans="1:31" x14ac:dyDescent="0.3">
      <c r="A3548" t="s">
        <v>3613</v>
      </c>
      <c r="B3548">
        <v>49</v>
      </c>
      <c r="C3548" t="s">
        <v>21</v>
      </c>
      <c r="D3548" t="s">
        <v>56</v>
      </c>
      <c r="E3548" t="s">
        <v>36</v>
      </c>
      <c r="F3548">
        <v>5</v>
      </c>
      <c r="G3548" t="s">
        <v>52</v>
      </c>
      <c r="H3548">
        <v>44</v>
      </c>
      <c r="I3548">
        <v>7</v>
      </c>
      <c r="J3548">
        <v>3</v>
      </c>
      <c r="K3548" t="s">
        <v>63</v>
      </c>
      <c r="L3548" t="s">
        <v>26</v>
      </c>
      <c r="M3548" t="s">
        <v>54</v>
      </c>
      <c r="N3548" t="s">
        <v>28</v>
      </c>
      <c r="O3548">
        <v>5</v>
      </c>
      <c r="P3548" t="s">
        <v>40</v>
      </c>
      <c r="Q3548">
        <v>2</v>
      </c>
      <c r="R3548" t="s">
        <v>46</v>
      </c>
      <c r="S3548" t="s">
        <v>47</v>
      </c>
      <c r="T3548" t="s">
        <v>71</v>
      </c>
      <c r="U3548" t="str">
        <f t="shared" si="1345"/>
        <v>Gen X</v>
      </c>
      <c r="V3548" t="str">
        <f t="shared" si="1350"/>
        <v>standard</v>
      </c>
      <c r="W3548" t="str">
        <f t="shared" si="1346"/>
        <v>MEDIUM</v>
      </c>
      <c r="X3548" s="8">
        <f t="shared" si="1354"/>
        <v>2.5</v>
      </c>
      <c r="Y3548">
        <f t="shared" si="1339"/>
        <v>1</v>
      </c>
      <c r="Z3548">
        <f t="shared" si="1340"/>
        <v>1</v>
      </c>
      <c r="AA3548">
        <f t="shared" si="1341"/>
        <v>3</v>
      </c>
      <c r="AB3548">
        <f t="shared" si="1342"/>
        <v>3.5</v>
      </c>
      <c r="AC3548">
        <f t="shared" si="1343"/>
        <v>5</v>
      </c>
      <c r="AD3548">
        <f t="shared" si="1344"/>
        <v>5</v>
      </c>
      <c r="AE3548">
        <f t="shared" si="1348"/>
        <v>2.95</v>
      </c>
    </row>
    <row r="3549" spans="1:31" x14ac:dyDescent="0.3">
      <c r="A3549" t="s">
        <v>3614</v>
      </c>
      <c r="B3549">
        <v>59</v>
      </c>
      <c r="C3549" t="s">
        <v>34</v>
      </c>
      <c r="D3549" t="s">
        <v>43</v>
      </c>
      <c r="E3549" t="s">
        <v>51</v>
      </c>
      <c r="F3549">
        <v>20</v>
      </c>
      <c r="G3549" t="s">
        <v>24</v>
      </c>
      <c r="H3549">
        <v>23</v>
      </c>
      <c r="I3549">
        <v>5</v>
      </c>
      <c r="J3549">
        <v>3</v>
      </c>
      <c r="K3549" t="s">
        <v>25</v>
      </c>
      <c r="L3549" t="s">
        <v>46</v>
      </c>
      <c r="M3549" t="s">
        <v>27</v>
      </c>
      <c r="N3549" t="s">
        <v>39</v>
      </c>
      <c r="O3549">
        <v>5</v>
      </c>
      <c r="P3549" t="s">
        <v>40</v>
      </c>
      <c r="Q3549">
        <v>5</v>
      </c>
      <c r="R3549" t="s">
        <v>30</v>
      </c>
      <c r="S3549" t="s">
        <v>58</v>
      </c>
      <c r="T3549" t="s">
        <v>74</v>
      </c>
      <c r="U3549" t="str">
        <f t="shared" si="1345"/>
        <v>Gen X</v>
      </c>
      <c r="V3549" t="str">
        <f t="shared" si="1350"/>
        <v>low</v>
      </c>
      <c r="W3549" t="str">
        <f t="shared" si="1346"/>
        <v>Good</v>
      </c>
      <c r="X3549" s="8">
        <f t="shared" si="1354"/>
        <v>3.2142857142857144</v>
      </c>
      <c r="Y3549">
        <f t="shared" si="1339"/>
        <v>5</v>
      </c>
      <c r="Z3549">
        <f t="shared" si="1340"/>
        <v>3</v>
      </c>
      <c r="AA3549">
        <f t="shared" si="1341"/>
        <v>4</v>
      </c>
      <c r="AB3549">
        <f t="shared" si="1342"/>
        <v>3.5</v>
      </c>
      <c r="AC3549">
        <f t="shared" si="1343"/>
        <v>2</v>
      </c>
      <c r="AD3549">
        <f t="shared" si="1344"/>
        <v>3</v>
      </c>
      <c r="AE3549">
        <f t="shared" si="1348"/>
        <v>3.55</v>
      </c>
    </row>
    <row r="3550" spans="1:31" x14ac:dyDescent="0.3">
      <c r="A3550" t="s">
        <v>3615</v>
      </c>
      <c r="B3550">
        <v>42</v>
      </c>
      <c r="C3550" t="s">
        <v>34</v>
      </c>
      <c r="D3550" t="s">
        <v>22</v>
      </c>
      <c r="E3550" t="s">
        <v>80</v>
      </c>
      <c r="F3550">
        <v>28</v>
      </c>
      <c r="G3550" t="s">
        <v>37</v>
      </c>
      <c r="H3550">
        <v>21</v>
      </c>
      <c r="I3550">
        <v>6</v>
      </c>
      <c r="J3550">
        <v>1</v>
      </c>
      <c r="K3550" t="s">
        <v>63</v>
      </c>
      <c r="L3550" t="s">
        <v>26</v>
      </c>
      <c r="M3550" t="s">
        <v>54</v>
      </c>
      <c r="N3550" t="s">
        <v>45</v>
      </c>
      <c r="O3550">
        <v>4</v>
      </c>
      <c r="P3550" t="s">
        <v>40</v>
      </c>
      <c r="Q3550">
        <v>4</v>
      </c>
      <c r="R3550" t="s">
        <v>30</v>
      </c>
      <c r="S3550" t="s">
        <v>58</v>
      </c>
      <c r="T3550" t="s">
        <v>60</v>
      </c>
      <c r="U3550" t="str">
        <f t="shared" si="1345"/>
        <v>Millennieals</v>
      </c>
      <c r="V3550" t="str">
        <f t="shared" si="1350"/>
        <v>low</v>
      </c>
      <c r="W3550" t="str">
        <f t="shared" si="1346"/>
        <v>MEDIUM</v>
      </c>
      <c r="X3550" s="8">
        <f t="shared" ref="X3550" si="1355">AVERAGE(6-(AD3550),6-(Y3550),6-(O3550),J3550,AB3550,Z3550,6-(AA3550))</f>
        <v>2.6428571428571428</v>
      </c>
      <c r="Y3550">
        <f t="shared" si="1339"/>
        <v>1</v>
      </c>
      <c r="Z3550">
        <f t="shared" si="1340"/>
        <v>3</v>
      </c>
      <c r="AA3550">
        <f t="shared" si="1341"/>
        <v>4</v>
      </c>
      <c r="AB3550">
        <f t="shared" si="1342"/>
        <v>4.5</v>
      </c>
      <c r="AC3550">
        <f t="shared" si="1343"/>
        <v>5</v>
      </c>
      <c r="AD3550">
        <f t="shared" si="1344"/>
        <v>5</v>
      </c>
      <c r="AE3550">
        <f t="shared" si="1348"/>
        <v>3.2000000000000006</v>
      </c>
    </row>
    <row r="3551" spans="1:31" x14ac:dyDescent="0.3">
      <c r="A3551" t="s">
        <v>3616</v>
      </c>
      <c r="B3551">
        <v>31</v>
      </c>
      <c r="C3551" t="s">
        <v>21</v>
      </c>
      <c r="D3551" t="s">
        <v>35</v>
      </c>
      <c r="E3551" t="s">
        <v>36</v>
      </c>
      <c r="F3551">
        <v>12</v>
      </c>
      <c r="G3551" t="s">
        <v>24</v>
      </c>
      <c r="H3551">
        <v>51</v>
      </c>
      <c r="I3551">
        <v>7</v>
      </c>
      <c r="J3551">
        <v>3</v>
      </c>
      <c r="K3551" t="s">
        <v>53</v>
      </c>
      <c r="L3551" t="s">
        <v>26</v>
      </c>
      <c r="M3551" t="s">
        <v>54</v>
      </c>
      <c r="N3551" t="s">
        <v>39</v>
      </c>
      <c r="O3551">
        <v>1</v>
      </c>
      <c r="P3551" t="s">
        <v>40</v>
      </c>
      <c r="Q3551">
        <v>5</v>
      </c>
      <c r="R3551" t="s">
        <v>65</v>
      </c>
      <c r="S3551" t="s">
        <v>31</v>
      </c>
      <c r="T3551" t="s">
        <v>41</v>
      </c>
      <c r="U3551" t="str">
        <f t="shared" si="1345"/>
        <v>Millennieals</v>
      </c>
      <c r="V3551" t="str">
        <f t="shared" si="1350"/>
        <v>high</v>
      </c>
      <c r="W3551" t="str">
        <f t="shared" si="1346"/>
        <v>MEDIUM</v>
      </c>
      <c r="X3551" s="8">
        <f t="shared" ref="X3551" si="1356">AVERAGE((AD3551),(Y3551),6-(O3551),J3551,AB3551,Z3551,(AA3551))</f>
        <v>3.1428571428571428</v>
      </c>
      <c r="Y3551">
        <f t="shared" si="1339"/>
        <v>1</v>
      </c>
      <c r="Z3551">
        <f t="shared" si="1340"/>
        <v>5</v>
      </c>
      <c r="AA3551">
        <f t="shared" si="1341"/>
        <v>2</v>
      </c>
      <c r="AB3551">
        <f t="shared" si="1342"/>
        <v>5</v>
      </c>
      <c r="AC3551">
        <f t="shared" si="1343"/>
        <v>5</v>
      </c>
      <c r="AD3551">
        <f t="shared" si="1344"/>
        <v>1</v>
      </c>
      <c r="AE3551">
        <f t="shared" si="1348"/>
        <v>2.4500000000000002</v>
      </c>
    </row>
    <row r="3552" spans="1:31" x14ac:dyDescent="0.3">
      <c r="A3552" t="s">
        <v>3617</v>
      </c>
      <c r="B3552">
        <v>59</v>
      </c>
      <c r="C3552" t="s">
        <v>34</v>
      </c>
      <c r="D3552" t="s">
        <v>22</v>
      </c>
      <c r="E3552" t="s">
        <v>80</v>
      </c>
      <c r="F3552">
        <v>1</v>
      </c>
      <c r="G3552" t="s">
        <v>52</v>
      </c>
      <c r="H3552">
        <v>29</v>
      </c>
      <c r="I3552">
        <v>2</v>
      </c>
      <c r="J3552">
        <v>5</v>
      </c>
      <c r="K3552" t="s">
        <v>25</v>
      </c>
      <c r="L3552" t="s">
        <v>26</v>
      </c>
      <c r="M3552" t="s">
        <v>54</v>
      </c>
      <c r="N3552" t="s">
        <v>39</v>
      </c>
      <c r="O3552">
        <v>4</v>
      </c>
      <c r="P3552" t="s">
        <v>40</v>
      </c>
      <c r="Q3552">
        <v>5</v>
      </c>
      <c r="R3552" t="s">
        <v>30</v>
      </c>
      <c r="S3552" t="s">
        <v>47</v>
      </c>
      <c r="T3552" t="s">
        <v>48</v>
      </c>
      <c r="U3552" t="str">
        <f t="shared" si="1345"/>
        <v>Gen X</v>
      </c>
      <c r="V3552" t="str">
        <f t="shared" si="1350"/>
        <v>low</v>
      </c>
      <c r="W3552" t="str">
        <f t="shared" si="1346"/>
        <v>MEDIUM</v>
      </c>
      <c r="X3552" s="8">
        <f t="shared" si="1354"/>
        <v>3</v>
      </c>
      <c r="Y3552">
        <f t="shared" si="1339"/>
        <v>1</v>
      </c>
      <c r="Z3552">
        <f t="shared" si="1340"/>
        <v>1</v>
      </c>
      <c r="AA3552">
        <f t="shared" si="1341"/>
        <v>4</v>
      </c>
      <c r="AB3552">
        <f t="shared" si="1342"/>
        <v>5</v>
      </c>
      <c r="AC3552">
        <f t="shared" si="1343"/>
        <v>5</v>
      </c>
      <c r="AD3552">
        <f t="shared" si="1344"/>
        <v>3</v>
      </c>
      <c r="AE3552">
        <f t="shared" si="1348"/>
        <v>2.75</v>
      </c>
    </row>
    <row r="3553" spans="1:31" x14ac:dyDescent="0.3">
      <c r="A3553" t="s">
        <v>3618</v>
      </c>
      <c r="B3553">
        <v>33</v>
      </c>
      <c r="C3553" t="s">
        <v>50</v>
      </c>
      <c r="D3553" t="s">
        <v>43</v>
      </c>
      <c r="E3553" t="s">
        <v>57</v>
      </c>
      <c r="F3553">
        <v>10</v>
      </c>
      <c r="G3553" t="s">
        <v>52</v>
      </c>
      <c r="H3553">
        <v>36</v>
      </c>
      <c r="I3553">
        <v>3</v>
      </c>
      <c r="J3553">
        <v>3</v>
      </c>
      <c r="K3553" t="s">
        <v>25</v>
      </c>
      <c r="L3553" t="s">
        <v>26</v>
      </c>
      <c r="M3553" t="s">
        <v>27</v>
      </c>
      <c r="N3553" t="s">
        <v>45</v>
      </c>
      <c r="O3553">
        <v>1</v>
      </c>
      <c r="P3553" t="s">
        <v>64</v>
      </c>
      <c r="Q3553">
        <v>5</v>
      </c>
      <c r="R3553" t="s">
        <v>46</v>
      </c>
      <c r="S3553" t="s">
        <v>47</v>
      </c>
      <c r="T3553" t="s">
        <v>60</v>
      </c>
      <c r="U3553" t="str">
        <f t="shared" si="1345"/>
        <v>Millennieals</v>
      </c>
      <c r="V3553" t="str">
        <f t="shared" si="1350"/>
        <v>standard</v>
      </c>
      <c r="W3553" t="str">
        <f t="shared" si="1346"/>
        <v>MEDIUM</v>
      </c>
      <c r="X3553" s="8">
        <f t="shared" si="1354"/>
        <v>2.7857142857142856</v>
      </c>
      <c r="Y3553">
        <f t="shared" si="1339"/>
        <v>1</v>
      </c>
      <c r="Z3553">
        <f t="shared" si="1340"/>
        <v>1</v>
      </c>
      <c r="AA3553">
        <f t="shared" si="1341"/>
        <v>3</v>
      </c>
      <c r="AB3553">
        <f t="shared" si="1342"/>
        <v>3.5</v>
      </c>
      <c r="AC3553">
        <f t="shared" si="1343"/>
        <v>2</v>
      </c>
      <c r="AD3553">
        <f t="shared" si="1344"/>
        <v>3</v>
      </c>
      <c r="AE3553">
        <f t="shared" si="1348"/>
        <v>2.1999999999999997</v>
      </c>
    </row>
    <row r="3554" spans="1:31" x14ac:dyDescent="0.3">
      <c r="A3554" t="s">
        <v>3619</v>
      </c>
      <c r="B3554">
        <v>49</v>
      </c>
      <c r="C3554" t="s">
        <v>62</v>
      </c>
      <c r="D3554" t="s">
        <v>22</v>
      </c>
      <c r="E3554" t="s">
        <v>67</v>
      </c>
      <c r="F3554">
        <v>29</v>
      </c>
      <c r="G3554" t="s">
        <v>37</v>
      </c>
      <c r="H3554">
        <v>59</v>
      </c>
      <c r="I3554">
        <v>3</v>
      </c>
      <c r="J3554">
        <v>2</v>
      </c>
      <c r="K3554" t="s">
        <v>53</v>
      </c>
      <c r="L3554" t="s">
        <v>26</v>
      </c>
      <c r="M3554" t="s">
        <v>54</v>
      </c>
      <c r="N3554" t="s">
        <v>45</v>
      </c>
      <c r="O3554">
        <v>5</v>
      </c>
      <c r="P3554" t="s">
        <v>64</v>
      </c>
      <c r="Q3554">
        <v>1</v>
      </c>
      <c r="R3554" t="s">
        <v>46</v>
      </c>
      <c r="S3554" t="s">
        <v>31</v>
      </c>
      <c r="T3554" t="s">
        <v>60</v>
      </c>
      <c r="U3554" t="str">
        <f t="shared" si="1345"/>
        <v>Gen X</v>
      </c>
      <c r="V3554" t="str">
        <f t="shared" si="1350"/>
        <v xml:space="preserve">very high </v>
      </c>
      <c r="W3554" t="str">
        <f t="shared" si="1346"/>
        <v>MEDIUM</v>
      </c>
      <c r="X3554" s="8">
        <f t="shared" si="1354"/>
        <v>2</v>
      </c>
      <c r="Y3554">
        <f t="shared" si="1339"/>
        <v>1</v>
      </c>
      <c r="Z3554">
        <f t="shared" si="1340"/>
        <v>5</v>
      </c>
      <c r="AA3554">
        <f t="shared" si="1341"/>
        <v>1</v>
      </c>
      <c r="AB3554">
        <f t="shared" si="1342"/>
        <v>3</v>
      </c>
      <c r="AC3554">
        <f t="shared" si="1343"/>
        <v>5</v>
      </c>
      <c r="AD3554">
        <f t="shared" si="1344"/>
        <v>1</v>
      </c>
      <c r="AE3554">
        <f t="shared" si="1348"/>
        <v>2.0999999999999996</v>
      </c>
    </row>
    <row r="3555" spans="1:31" x14ac:dyDescent="0.3">
      <c r="A3555" t="s">
        <v>3620</v>
      </c>
      <c r="B3555">
        <v>54</v>
      </c>
      <c r="C3555" t="s">
        <v>21</v>
      </c>
      <c r="D3555" t="s">
        <v>56</v>
      </c>
      <c r="E3555" t="s">
        <v>36</v>
      </c>
      <c r="F3555">
        <v>34</v>
      </c>
      <c r="G3555" t="s">
        <v>37</v>
      </c>
      <c r="H3555">
        <v>52</v>
      </c>
      <c r="I3555">
        <v>11</v>
      </c>
      <c r="J3555">
        <v>1</v>
      </c>
      <c r="K3555" t="s">
        <v>25</v>
      </c>
      <c r="L3555" t="s">
        <v>26</v>
      </c>
      <c r="M3555" t="s">
        <v>54</v>
      </c>
      <c r="N3555" t="s">
        <v>28</v>
      </c>
      <c r="O3555">
        <v>4</v>
      </c>
      <c r="P3555" t="s">
        <v>29</v>
      </c>
      <c r="Q3555">
        <v>3</v>
      </c>
      <c r="R3555" t="s">
        <v>46</v>
      </c>
      <c r="S3555" t="s">
        <v>58</v>
      </c>
      <c r="T3555" t="s">
        <v>60</v>
      </c>
      <c r="U3555" t="str">
        <f t="shared" si="1345"/>
        <v>Gen X</v>
      </c>
      <c r="V3555" t="str">
        <f t="shared" si="1350"/>
        <v>high</v>
      </c>
      <c r="W3555" t="str">
        <f t="shared" si="1346"/>
        <v>MEDIUM</v>
      </c>
      <c r="X3555" s="8">
        <f t="shared" si="1354"/>
        <v>2.2857142857142856</v>
      </c>
      <c r="Y3555">
        <f t="shared" si="1339"/>
        <v>1</v>
      </c>
      <c r="Z3555">
        <f t="shared" si="1340"/>
        <v>3</v>
      </c>
      <c r="AA3555">
        <f t="shared" si="1341"/>
        <v>2</v>
      </c>
      <c r="AB3555">
        <f t="shared" si="1342"/>
        <v>4</v>
      </c>
      <c r="AC3555">
        <f t="shared" si="1343"/>
        <v>5</v>
      </c>
      <c r="AD3555">
        <f t="shared" si="1344"/>
        <v>3</v>
      </c>
      <c r="AE3555">
        <f t="shared" si="1348"/>
        <v>2.4500000000000002</v>
      </c>
    </row>
    <row r="3556" spans="1:31" x14ac:dyDescent="0.3">
      <c r="A3556" t="s">
        <v>3621</v>
      </c>
      <c r="B3556">
        <v>53</v>
      </c>
      <c r="C3556" t="s">
        <v>34</v>
      </c>
      <c r="D3556" t="s">
        <v>43</v>
      </c>
      <c r="E3556" t="s">
        <v>67</v>
      </c>
      <c r="F3556">
        <v>19</v>
      </c>
      <c r="G3556" t="s">
        <v>24</v>
      </c>
      <c r="H3556">
        <v>49</v>
      </c>
      <c r="I3556">
        <v>14</v>
      </c>
      <c r="J3556">
        <v>4</v>
      </c>
      <c r="K3556" t="s">
        <v>53</v>
      </c>
      <c r="L3556" t="s">
        <v>46</v>
      </c>
      <c r="M3556" t="s">
        <v>54</v>
      </c>
      <c r="N3556" t="s">
        <v>39</v>
      </c>
      <c r="O3556">
        <v>5</v>
      </c>
      <c r="P3556" t="s">
        <v>29</v>
      </c>
      <c r="Q3556">
        <v>1</v>
      </c>
      <c r="R3556" t="s">
        <v>30</v>
      </c>
      <c r="S3556" t="s">
        <v>31</v>
      </c>
      <c r="T3556" t="s">
        <v>41</v>
      </c>
      <c r="U3556" t="str">
        <f t="shared" si="1345"/>
        <v>Gen X</v>
      </c>
      <c r="V3556" t="str">
        <f t="shared" si="1350"/>
        <v>high</v>
      </c>
      <c r="W3556" t="str">
        <f t="shared" si="1346"/>
        <v>MEDIUM</v>
      </c>
      <c r="X3556" s="8">
        <f t="shared" si="1354"/>
        <v>3</v>
      </c>
      <c r="Y3556">
        <f t="shared" si="1339"/>
        <v>5</v>
      </c>
      <c r="Z3556">
        <f t="shared" si="1340"/>
        <v>5</v>
      </c>
      <c r="AA3556">
        <f t="shared" si="1341"/>
        <v>2</v>
      </c>
      <c r="AB3556">
        <f t="shared" si="1342"/>
        <v>3</v>
      </c>
      <c r="AC3556">
        <f t="shared" si="1343"/>
        <v>5</v>
      </c>
      <c r="AD3556">
        <f t="shared" si="1344"/>
        <v>1</v>
      </c>
      <c r="AE3556">
        <f t="shared" si="1348"/>
        <v>3.35</v>
      </c>
    </row>
    <row r="3557" spans="1:31" x14ac:dyDescent="0.3">
      <c r="A3557" t="s">
        <v>3622</v>
      </c>
      <c r="B3557">
        <v>51</v>
      </c>
      <c r="C3557" t="s">
        <v>34</v>
      </c>
      <c r="D3557" t="s">
        <v>35</v>
      </c>
      <c r="E3557" t="s">
        <v>57</v>
      </c>
      <c r="F3557">
        <v>14</v>
      </c>
      <c r="G3557" t="s">
        <v>37</v>
      </c>
      <c r="H3557">
        <v>53</v>
      </c>
      <c r="I3557">
        <v>3</v>
      </c>
      <c r="J3557">
        <v>3</v>
      </c>
      <c r="K3557" t="s">
        <v>25</v>
      </c>
      <c r="L3557" t="s">
        <v>84</v>
      </c>
      <c r="M3557" t="s">
        <v>27</v>
      </c>
      <c r="N3557" t="s">
        <v>45</v>
      </c>
      <c r="O3557">
        <v>3</v>
      </c>
      <c r="P3557" t="s">
        <v>40</v>
      </c>
      <c r="Q3557">
        <v>1</v>
      </c>
      <c r="R3557" t="s">
        <v>30</v>
      </c>
      <c r="S3557" t="s">
        <v>31</v>
      </c>
      <c r="T3557" t="s">
        <v>71</v>
      </c>
      <c r="U3557" t="str">
        <f t="shared" si="1345"/>
        <v>Gen X</v>
      </c>
      <c r="V3557" t="str">
        <f t="shared" si="1350"/>
        <v>high</v>
      </c>
      <c r="W3557" t="str">
        <f t="shared" si="1346"/>
        <v>MEDIUM</v>
      </c>
      <c r="X3557" s="8">
        <f t="shared" si="1354"/>
        <v>2.7857142857142856</v>
      </c>
      <c r="Y3557">
        <f t="shared" si="1339"/>
        <v>2</v>
      </c>
      <c r="Z3557">
        <f t="shared" si="1340"/>
        <v>5</v>
      </c>
      <c r="AA3557">
        <f t="shared" si="1341"/>
        <v>2</v>
      </c>
      <c r="AB3557">
        <f t="shared" si="1342"/>
        <v>1.5</v>
      </c>
      <c r="AC3557">
        <f t="shared" si="1343"/>
        <v>2</v>
      </c>
      <c r="AD3557">
        <f t="shared" si="1344"/>
        <v>3</v>
      </c>
      <c r="AE3557">
        <f t="shared" si="1348"/>
        <v>2.8000000000000003</v>
      </c>
    </row>
    <row r="3558" spans="1:31" x14ac:dyDescent="0.3">
      <c r="A3558" t="s">
        <v>3623</v>
      </c>
      <c r="B3558">
        <v>59</v>
      </c>
      <c r="C3558" t="s">
        <v>21</v>
      </c>
      <c r="D3558" t="s">
        <v>73</v>
      </c>
      <c r="E3558" t="s">
        <v>23</v>
      </c>
      <c r="F3558">
        <v>9</v>
      </c>
      <c r="G3558" t="s">
        <v>52</v>
      </c>
      <c r="H3558">
        <v>27</v>
      </c>
      <c r="I3558">
        <v>7</v>
      </c>
      <c r="J3558">
        <v>3</v>
      </c>
      <c r="K3558" t="s">
        <v>25</v>
      </c>
      <c r="L3558" t="s">
        <v>84</v>
      </c>
      <c r="M3558" t="s">
        <v>54</v>
      </c>
      <c r="N3558" t="s">
        <v>45</v>
      </c>
      <c r="O3558">
        <v>3</v>
      </c>
      <c r="P3558" t="s">
        <v>64</v>
      </c>
      <c r="Q3558">
        <v>5</v>
      </c>
      <c r="R3558" t="s">
        <v>46</v>
      </c>
      <c r="S3558" t="s">
        <v>31</v>
      </c>
      <c r="T3558" t="s">
        <v>71</v>
      </c>
      <c r="U3558" t="str">
        <f t="shared" si="1345"/>
        <v>Gen X</v>
      </c>
      <c r="V3558" t="str">
        <f t="shared" si="1350"/>
        <v>low</v>
      </c>
      <c r="W3558" t="str">
        <f t="shared" si="1346"/>
        <v>MEDIUM</v>
      </c>
      <c r="X3558" s="8">
        <f t="shared" si="1354"/>
        <v>3.5714285714285716</v>
      </c>
      <c r="Y3558">
        <f t="shared" si="1339"/>
        <v>2</v>
      </c>
      <c r="Z3558">
        <f t="shared" si="1340"/>
        <v>5</v>
      </c>
      <c r="AA3558">
        <f t="shared" si="1341"/>
        <v>4</v>
      </c>
      <c r="AB3558">
        <f t="shared" si="1342"/>
        <v>5</v>
      </c>
      <c r="AC3558">
        <f t="shared" si="1343"/>
        <v>5</v>
      </c>
      <c r="AD3558">
        <f t="shared" si="1344"/>
        <v>3</v>
      </c>
      <c r="AE3558">
        <f t="shared" si="1348"/>
        <v>3.4000000000000004</v>
      </c>
    </row>
    <row r="3559" spans="1:31" x14ac:dyDescent="0.3">
      <c r="A3559" t="s">
        <v>3624</v>
      </c>
      <c r="B3559">
        <v>45</v>
      </c>
      <c r="C3559" t="s">
        <v>62</v>
      </c>
      <c r="D3559" t="s">
        <v>56</v>
      </c>
      <c r="E3559" t="s">
        <v>67</v>
      </c>
      <c r="F3559">
        <v>15</v>
      </c>
      <c r="G3559" t="s">
        <v>37</v>
      </c>
      <c r="H3559">
        <v>22</v>
      </c>
      <c r="I3559">
        <v>1</v>
      </c>
      <c r="J3559">
        <v>4</v>
      </c>
      <c r="K3559" t="s">
        <v>53</v>
      </c>
      <c r="L3559" t="s">
        <v>46</v>
      </c>
      <c r="M3559" t="s">
        <v>27</v>
      </c>
      <c r="N3559" t="s">
        <v>28</v>
      </c>
      <c r="O3559">
        <v>1</v>
      </c>
      <c r="P3559" t="s">
        <v>29</v>
      </c>
      <c r="Q3559">
        <v>4</v>
      </c>
      <c r="R3559" t="s">
        <v>46</v>
      </c>
      <c r="S3559" t="s">
        <v>47</v>
      </c>
      <c r="T3559" t="s">
        <v>48</v>
      </c>
      <c r="U3559" t="str">
        <f t="shared" si="1345"/>
        <v>Gen X</v>
      </c>
      <c r="V3559" t="str">
        <f t="shared" si="1350"/>
        <v>low</v>
      </c>
      <c r="W3559" t="str">
        <f t="shared" si="1346"/>
        <v>MEDIUM</v>
      </c>
      <c r="X3559" s="8">
        <f t="shared" ref="X3559" si="1357">AVERAGE(6-(AD3559),6-(Y3559),6-(O3559),J3559,AB3559,Z3559,6-(AA3559))</f>
        <v>3</v>
      </c>
      <c r="Y3559">
        <f t="shared" si="1339"/>
        <v>5</v>
      </c>
      <c r="Z3559">
        <f t="shared" si="1340"/>
        <v>1</v>
      </c>
      <c r="AA3559">
        <f t="shared" si="1341"/>
        <v>4</v>
      </c>
      <c r="AB3559">
        <f t="shared" si="1342"/>
        <v>3</v>
      </c>
      <c r="AC3559">
        <f t="shared" si="1343"/>
        <v>2</v>
      </c>
      <c r="AD3559">
        <f t="shared" si="1344"/>
        <v>1</v>
      </c>
      <c r="AE3559">
        <f t="shared" si="1348"/>
        <v>2.7000000000000006</v>
      </c>
    </row>
    <row r="3560" spans="1:31" x14ac:dyDescent="0.3">
      <c r="A3560" t="s">
        <v>3625</v>
      </c>
      <c r="B3560">
        <v>29</v>
      </c>
      <c r="C3560" t="s">
        <v>62</v>
      </c>
      <c r="D3560" t="s">
        <v>22</v>
      </c>
      <c r="E3560" t="s">
        <v>51</v>
      </c>
      <c r="F3560">
        <v>32</v>
      </c>
      <c r="G3560" t="s">
        <v>37</v>
      </c>
      <c r="H3560">
        <v>21</v>
      </c>
      <c r="I3560">
        <v>2</v>
      </c>
      <c r="J3560">
        <v>2</v>
      </c>
      <c r="K3560" t="s">
        <v>53</v>
      </c>
      <c r="L3560" t="s">
        <v>46</v>
      </c>
      <c r="M3560" t="s">
        <v>54</v>
      </c>
      <c r="N3560" t="s">
        <v>28</v>
      </c>
      <c r="O3560">
        <v>5</v>
      </c>
      <c r="P3560" t="s">
        <v>64</v>
      </c>
      <c r="Q3560">
        <v>1</v>
      </c>
      <c r="R3560" t="s">
        <v>65</v>
      </c>
      <c r="S3560" t="s">
        <v>47</v>
      </c>
      <c r="T3560" t="s">
        <v>60</v>
      </c>
      <c r="U3560" t="str">
        <f t="shared" si="1345"/>
        <v>Millennieals</v>
      </c>
      <c r="V3560" t="str">
        <f t="shared" si="1350"/>
        <v>low</v>
      </c>
      <c r="W3560" t="str">
        <f t="shared" si="1346"/>
        <v>MEDIUM</v>
      </c>
      <c r="X3560" s="8">
        <f t="shared" ref="X3560" si="1358">AVERAGE((AD3560),(Y3560),6-(O3560),J3560,AB3560,Z3560,(AA3560))</f>
        <v>2.4285714285714284</v>
      </c>
      <c r="Y3560">
        <f t="shared" si="1339"/>
        <v>5</v>
      </c>
      <c r="Z3560">
        <f t="shared" si="1340"/>
        <v>1</v>
      </c>
      <c r="AA3560">
        <f t="shared" si="1341"/>
        <v>4</v>
      </c>
      <c r="AB3560">
        <f t="shared" si="1342"/>
        <v>3</v>
      </c>
      <c r="AC3560">
        <f t="shared" si="1343"/>
        <v>5</v>
      </c>
      <c r="AD3560">
        <f t="shared" si="1344"/>
        <v>1</v>
      </c>
      <c r="AE3560">
        <f t="shared" si="1348"/>
        <v>2.6500000000000004</v>
      </c>
    </row>
    <row r="3561" spans="1:31" x14ac:dyDescent="0.3">
      <c r="A3561" t="s">
        <v>3626</v>
      </c>
      <c r="B3561">
        <v>45</v>
      </c>
      <c r="C3561" t="s">
        <v>21</v>
      </c>
      <c r="D3561" t="s">
        <v>79</v>
      </c>
      <c r="E3561" t="s">
        <v>44</v>
      </c>
      <c r="F3561">
        <v>7</v>
      </c>
      <c r="G3561" t="s">
        <v>52</v>
      </c>
      <c r="H3561">
        <v>49</v>
      </c>
      <c r="I3561">
        <v>3</v>
      </c>
      <c r="J3561">
        <v>3</v>
      </c>
      <c r="K3561" t="s">
        <v>25</v>
      </c>
      <c r="L3561" t="s">
        <v>26</v>
      </c>
      <c r="M3561" t="s">
        <v>27</v>
      </c>
      <c r="N3561" t="s">
        <v>45</v>
      </c>
      <c r="O3561">
        <v>4</v>
      </c>
      <c r="P3561" t="s">
        <v>29</v>
      </c>
      <c r="Q3561">
        <v>2</v>
      </c>
      <c r="R3561" t="s">
        <v>30</v>
      </c>
      <c r="S3561" t="s">
        <v>31</v>
      </c>
      <c r="T3561" t="s">
        <v>32</v>
      </c>
      <c r="U3561" t="str">
        <f t="shared" si="1345"/>
        <v>Gen X</v>
      </c>
      <c r="V3561" t="str">
        <f t="shared" si="1350"/>
        <v>high</v>
      </c>
      <c r="W3561" t="str">
        <f t="shared" si="1346"/>
        <v>MEDIUM</v>
      </c>
      <c r="X3561" s="8">
        <f t="shared" si="1354"/>
        <v>2.5714285714285716</v>
      </c>
      <c r="Y3561">
        <f t="shared" si="1339"/>
        <v>1</v>
      </c>
      <c r="Z3561">
        <f t="shared" si="1340"/>
        <v>5</v>
      </c>
      <c r="AA3561">
        <f t="shared" si="1341"/>
        <v>2</v>
      </c>
      <c r="AB3561">
        <f t="shared" si="1342"/>
        <v>2</v>
      </c>
      <c r="AC3561">
        <f t="shared" si="1343"/>
        <v>2</v>
      </c>
      <c r="AD3561">
        <f t="shared" si="1344"/>
        <v>3</v>
      </c>
      <c r="AE3561">
        <f t="shared" si="1348"/>
        <v>2.6000000000000005</v>
      </c>
    </row>
    <row r="3562" spans="1:31" x14ac:dyDescent="0.3">
      <c r="A3562" t="s">
        <v>3627</v>
      </c>
      <c r="B3562">
        <v>32</v>
      </c>
      <c r="C3562" t="s">
        <v>62</v>
      </c>
      <c r="D3562" t="s">
        <v>56</v>
      </c>
      <c r="E3562" t="s">
        <v>80</v>
      </c>
      <c r="F3562">
        <v>24</v>
      </c>
      <c r="G3562" t="s">
        <v>37</v>
      </c>
      <c r="H3562">
        <v>56</v>
      </c>
      <c r="I3562">
        <v>13</v>
      </c>
      <c r="J3562">
        <v>1</v>
      </c>
      <c r="K3562" t="s">
        <v>25</v>
      </c>
      <c r="L3562" t="s">
        <v>84</v>
      </c>
      <c r="M3562" t="s">
        <v>54</v>
      </c>
      <c r="N3562" t="s">
        <v>39</v>
      </c>
      <c r="O3562">
        <v>4</v>
      </c>
      <c r="P3562" t="s">
        <v>64</v>
      </c>
      <c r="Q3562">
        <v>4</v>
      </c>
      <c r="R3562" t="s">
        <v>65</v>
      </c>
      <c r="S3562" t="s">
        <v>31</v>
      </c>
      <c r="T3562" t="s">
        <v>41</v>
      </c>
      <c r="U3562" t="str">
        <f t="shared" si="1345"/>
        <v>Millennieals</v>
      </c>
      <c r="V3562" t="str">
        <f t="shared" si="1350"/>
        <v xml:space="preserve">very high </v>
      </c>
      <c r="W3562" t="str">
        <f t="shared" si="1346"/>
        <v>MEDIUM</v>
      </c>
      <c r="X3562" s="8">
        <f t="shared" si="1354"/>
        <v>2.6428571428571428</v>
      </c>
      <c r="Y3562">
        <f t="shared" si="1339"/>
        <v>2</v>
      </c>
      <c r="Z3562">
        <f t="shared" si="1340"/>
        <v>5</v>
      </c>
      <c r="AA3562">
        <f t="shared" si="1341"/>
        <v>1</v>
      </c>
      <c r="AB3562">
        <f t="shared" si="1342"/>
        <v>4.5</v>
      </c>
      <c r="AC3562">
        <f t="shared" si="1343"/>
        <v>5</v>
      </c>
      <c r="AD3562">
        <f t="shared" si="1344"/>
        <v>3</v>
      </c>
      <c r="AE3562">
        <f t="shared" si="1348"/>
        <v>3</v>
      </c>
    </row>
    <row r="3563" spans="1:31" x14ac:dyDescent="0.3">
      <c r="A3563" t="s">
        <v>3628</v>
      </c>
      <c r="B3563">
        <v>59</v>
      </c>
      <c r="C3563" t="s">
        <v>34</v>
      </c>
      <c r="D3563" t="s">
        <v>77</v>
      </c>
      <c r="E3563" t="s">
        <v>36</v>
      </c>
      <c r="F3563">
        <v>34</v>
      </c>
      <c r="G3563" t="s">
        <v>24</v>
      </c>
      <c r="H3563">
        <v>45</v>
      </c>
      <c r="I3563">
        <v>1</v>
      </c>
      <c r="J3563">
        <v>1</v>
      </c>
      <c r="K3563" t="s">
        <v>53</v>
      </c>
      <c r="L3563" t="s">
        <v>26</v>
      </c>
      <c r="M3563" t="s">
        <v>27</v>
      </c>
      <c r="N3563" t="s">
        <v>28</v>
      </c>
      <c r="O3563">
        <v>5</v>
      </c>
      <c r="P3563" t="s">
        <v>64</v>
      </c>
      <c r="Q3563">
        <v>1</v>
      </c>
      <c r="R3563" t="s">
        <v>30</v>
      </c>
      <c r="S3563" t="s">
        <v>47</v>
      </c>
      <c r="T3563" t="s">
        <v>32</v>
      </c>
      <c r="U3563" t="str">
        <f t="shared" si="1345"/>
        <v>Gen X</v>
      </c>
      <c r="V3563" t="str">
        <f t="shared" si="1350"/>
        <v>standard</v>
      </c>
      <c r="W3563" t="str">
        <f t="shared" si="1346"/>
        <v>poor</v>
      </c>
      <c r="X3563" s="8">
        <f t="shared" si="1354"/>
        <v>1.3571428571428572</v>
      </c>
      <c r="Y3563">
        <f t="shared" si="1339"/>
        <v>1</v>
      </c>
      <c r="Z3563">
        <f t="shared" si="1340"/>
        <v>1</v>
      </c>
      <c r="AA3563">
        <f t="shared" si="1341"/>
        <v>3</v>
      </c>
      <c r="AB3563">
        <f t="shared" si="1342"/>
        <v>1.5</v>
      </c>
      <c r="AC3563">
        <f t="shared" si="1343"/>
        <v>2</v>
      </c>
      <c r="AD3563">
        <f t="shared" si="1344"/>
        <v>1</v>
      </c>
      <c r="AE3563">
        <f t="shared" si="1348"/>
        <v>1.2000000000000002</v>
      </c>
    </row>
    <row r="3564" spans="1:31" x14ac:dyDescent="0.3">
      <c r="A3564" t="s">
        <v>3629</v>
      </c>
      <c r="B3564">
        <v>41</v>
      </c>
      <c r="C3564" t="s">
        <v>62</v>
      </c>
      <c r="D3564" t="s">
        <v>73</v>
      </c>
      <c r="E3564" t="s">
        <v>67</v>
      </c>
      <c r="F3564">
        <v>22</v>
      </c>
      <c r="G3564" t="s">
        <v>24</v>
      </c>
      <c r="H3564">
        <v>38</v>
      </c>
      <c r="I3564">
        <v>13</v>
      </c>
      <c r="J3564">
        <v>2</v>
      </c>
      <c r="K3564" t="s">
        <v>63</v>
      </c>
      <c r="L3564" t="s">
        <v>46</v>
      </c>
      <c r="M3564" t="s">
        <v>54</v>
      </c>
      <c r="N3564" t="s">
        <v>39</v>
      </c>
      <c r="O3564">
        <v>3</v>
      </c>
      <c r="P3564" t="s">
        <v>64</v>
      </c>
      <c r="Q3564">
        <v>3</v>
      </c>
      <c r="R3564" t="s">
        <v>30</v>
      </c>
      <c r="S3564" t="s">
        <v>47</v>
      </c>
      <c r="T3564" t="s">
        <v>32</v>
      </c>
      <c r="U3564" t="str">
        <f t="shared" si="1345"/>
        <v>Millennieals</v>
      </c>
      <c r="V3564" t="str">
        <f t="shared" si="1350"/>
        <v>standard</v>
      </c>
      <c r="W3564" t="str">
        <f t="shared" si="1346"/>
        <v>Good</v>
      </c>
      <c r="X3564" s="8">
        <f t="shared" si="1354"/>
        <v>3.2857142857142856</v>
      </c>
      <c r="Y3564">
        <f t="shared" si="1339"/>
        <v>5</v>
      </c>
      <c r="Z3564">
        <f t="shared" si="1340"/>
        <v>1</v>
      </c>
      <c r="AA3564">
        <f t="shared" si="1341"/>
        <v>3</v>
      </c>
      <c r="AB3564">
        <f t="shared" si="1342"/>
        <v>4</v>
      </c>
      <c r="AC3564">
        <f t="shared" si="1343"/>
        <v>5</v>
      </c>
      <c r="AD3564">
        <f t="shared" si="1344"/>
        <v>5</v>
      </c>
      <c r="AE3564">
        <f t="shared" si="1348"/>
        <v>3.9</v>
      </c>
    </row>
    <row r="3565" spans="1:31" x14ac:dyDescent="0.3">
      <c r="A3565" t="s">
        <v>3630</v>
      </c>
      <c r="B3565">
        <v>39</v>
      </c>
      <c r="C3565" t="s">
        <v>21</v>
      </c>
      <c r="D3565" t="s">
        <v>43</v>
      </c>
      <c r="E3565" t="s">
        <v>36</v>
      </c>
      <c r="F3565">
        <v>11</v>
      </c>
      <c r="G3565" t="s">
        <v>24</v>
      </c>
      <c r="H3565">
        <v>37</v>
      </c>
      <c r="I3565">
        <v>4</v>
      </c>
      <c r="J3565">
        <v>4</v>
      </c>
      <c r="K3565" t="s">
        <v>63</v>
      </c>
      <c r="L3565" t="s">
        <v>38</v>
      </c>
      <c r="M3565" t="s">
        <v>27</v>
      </c>
      <c r="N3565" t="s">
        <v>28</v>
      </c>
      <c r="O3565">
        <v>3</v>
      </c>
      <c r="P3565" t="s">
        <v>40</v>
      </c>
      <c r="Q3565">
        <v>1</v>
      </c>
      <c r="R3565" t="s">
        <v>30</v>
      </c>
      <c r="S3565" t="s">
        <v>47</v>
      </c>
      <c r="T3565" t="s">
        <v>32</v>
      </c>
      <c r="U3565" t="str">
        <f t="shared" si="1345"/>
        <v>Millennieals</v>
      </c>
      <c r="V3565" t="str">
        <f t="shared" si="1350"/>
        <v>standard</v>
      </c>
      <c r="W3565" t="str">
        <f t="shared" si="1346"/>
        <v>MEDIUM</v>
      </c>
      <c r="X3565" s="8">
        <f t="shared" si="1354"/>
        <v>2.9285714285714284</v>
      </c>
      <c r="Y3565">
        <f t="shared" si="1339"/>
        <v>3</v>
      </c>
      <c r="Z3565">
        <f t="shared" si="1340"/>
        <v>1</v>
      </c>
      <c r="AA3565">
        <f t="shared" si="1341"/>
        <v>3</v>
      </c>
      <c r="AB3565">
        <f t="shared" si="1342"/>
        <v>1.5</v>
      </c>
      <c r="AC3565">
        <f t="shared" si="1343"/>
        <v>2</v>
      </c>
      <c r="AD3565">
        <f t="shared" si="1344"/>
        <v>5</v>
      </c>
      <c r="AE3565">
        <f t="shared" si="1348"/>
        <v>3.1999999999999997</v>
      </c>
    </row>
    <row r="3566" spans="1:31" x14ac:dyDescent="0.3">
      <c r="A3566" t="s">
        <v>3631</v>
      </c>
      <c r="B3566">
        <v>40</v>
      </c>
      <c r="C3566" t="s">
        <v>50</v>
      </c>
      <c r="D3566" t="s">
        <v>73</v>
      </c>
      <c r="E3566" t="s">
        <v>51</v>
      </c>
      <c r="F3566">
        <v>16</v>
      </c>
      <c r="G3566" t="s">
        <v>52</v>
      </c>
      <c r="H3566">
        <v>42</v>
      </c>
      <c r="I3566">
        <v>1</v>
      </c>
      <c r="J3566">
        <v>2</v>
      </c>
      <c r="K3566" t="s">
        <v>25</v>
      </c>
      <c r="L3566" t="s">
        <v>26</v>
      </c>
      <c r="M3566" t="s">
        <v>54</v>
      </c>
      <c r="N3566" t="s">
        <v>45</v>
      </c>
      <c r="O3566">
        <v>5</v>
      </c>
      <c r="P3566" t="s">
        <v>64</v>
      </c>
      <c r="Q3566">
        <v>3</v>
      </c>
      <c r="R3566" t="s">
        <v>30</v>
      </c>
      <c r="S3566" t="s">
        <v>47</v>
      </c>
      <c r="T3566" t="s">
        <v>71</v>
      </c>
      <c r="U3566" t="str">
        <f t="shared" si="1345"/>
        <v>Millennieals</v>
      </c>
      <c r="V3566" t="str">
        <f t="shared" si="1350"/>
        <v>standard</v>
      </c>
      <c r="W3566" t="str">
        <f t="shared" si="1346"/>
        <v>MEDIUM</v>
      </c>
      <c r="X3566" s="8">
        <f t="shared" si="1354"/>
        <v>2.1428571428571428</v>
      </c>
      <c r="Y3566">
        <f t="shared" si="1339"/>
        <v>1</v>
      </c>
      <c r="Z3566">
        <f t="shared" si="1340"/>
        <v>1</v>
      </c>
      <c r="AA3566">
        <f t="shared" si="1341"/>
        <v>3</v>
      </c>
      <c r="AB3566">
        <f t="shared" si="1342"/>
        <v>4</v>
      </c>
      <c r="AC3566">
        <f t="shared" si="1343"/>
        <v>5</v>
      </c>
      <c r="AD3566">
        <f t="shared" si="1344"/>
        <v>3</v>
      </c>
      <c r="AE3566">
        <f t="shared" si="1348"/>
        <v>2.2999999999999998</v>
      </c>
    </row>
    <row r="3567" spans="1:31" x14ac:dyDescent="0.3">
      <c r="A3567" t="s">
        <v>3632</v>
      </c>
      <c r="B3567">
        <v>36</v>
      </c>
      <c r="C3567" t="s">
        <v>21</v>
      </c>
      <c r="D3567" t="s">
        <v>22</v>
      </c>
      <c r="E3567" t="s">
        <v>44</v>
      </c>
      <c r="F3567">
        <v>22</v>
      </c>
      <c r="G3567" t="s">
        <v>37</v>
      </c>
      <c r="H3567">
        <v>27</v>
      </c>
      <c r="I3567">
        <v>5</v>
      </c>
      <c r="J3567">
        <v>1</v>
      </c>
      <c r="K3567" t="s">
        <v>63</v>
      </c>
      <c r="L3567" t="s">
        <v>84</v>
      </c>
      <c r="M3567" t="s">
        <v>27</v>
      </c>
      <c r="N3567" t="s">
        <v>39</v>
      </c>
      <c r="O3567">
        <v>2</v>
      </c>
      <c r="P3567" t="s">
        <v>40</v>
      </c>
      <c r="Q3567">
        <v>3</v>
      </c>
      <c r="R3567" t="s">
        <v>46</v>
      </c>
      <c r="S3567" t="s">
        <v>47</v>
      </c>
      <c r="T3567" t="s">
        <v>71</v>
      </c>
      <c r="U3567" t="str">
        <f t="shared" si="1345"/>
        <v>Millennieals</v>
      </c>
      <c r="V3567" t="str">
        <f t="shared" si="1350"/>
        <v>low</v>
      </c>
      <c r="W3567" t="str">
        <f t="shared" si="1346"/>
        <v>MEDIUM</v>
      </c>
      <c r="X3567" s="8">
        <f t="shared" si="1354"/>
        <v>2.7857142857142856</v>
      </c>
      <c r="Y3567">
        <f t="shared" si="1339"/>
        <v>2</v>
      </c>
      <c r="Z3567">
        <f t="shared" si="1340"/>
        <v>1</v>
      </c>
      <c r="AA3567">
        <f t="shared" si="1341"/>
        <v>4</v>
      </c>
      <c r="AB3567">
        <f t="shared" si="1342"/>
        <v>2.5</v>
      </c>
      <c r="AC3567">
        <f t="shared" si="1343"/>
        <v>2</v>
      </c>
      <c r="AD3567">
        <f t="shared" si="1344"/>
        <v>5</v>
      </c>
      <c r="AE3567">
        <f t="shared" si="1348"/>
        <v>2.8000000000000003</v>
      </c>
    </row>
    <row r="3568" spans="1:31" x14ac:dyDescent="0.3">
      <c r="A3568" t="s">
        <v>3633</v>
      </c>
      <c r="B3568">
        <v>29</v>
      </c>
      <c r="C3568" t="s">
        <v>50</v>
      </c>
      <c r="D3568" t="s">
        <v>43</v>
      </c>
      <c r="E3568" t="s">
        <v>23</v>
      </c>
      <c r="F3568">
        <v>29</v>
      </c>
      <c r="G3568" t="s">
        <v>37</v>
      </c>
      <c r="H3568">
        <v>53</v>
      </c>
      <c r="I3568">
        <v>6</v>
      </c>
      <c r="J3568">
        <v>4</v>
      </c>
      <c r="K3568" t="s">
        <v>53</v>
      </c>
      <c r="L3568" t="s">
        <v>38</v>
      </c>
      <c r="M3568" t="s">
        <v>54</v>
      </c>
      <c r="N3568" t="s">
        <v>39</v>
      </c>
      <c r="O3568">
        <v>4</v>
      </c>
      <c r="P3568" t="s">
        <v>40</v>
      </c>
      <c r="Q3568">
        <v>5</v>
      </c>
      <c r="R3568" t="s">
        <v>65</v>
      </c>
      <c r="S3568" t="s">
        <v>47</v>
      </c>
      <c r="T3568" t="s">
        <v>74</v>
      </c>
      <c r="U3568" t="str">
        <f t="shared" si="1345"/>
        <v>Millennieals</v>
      </c>
      <c r="V3568" t="str">
        <f t="shared" si="1350"/>
        <v>high</v>
      </c>
      <c r="W3568" t="str">
        <f t="shared" si="1346"/>
        <v>MEDIUM</v>
      </c>
      <c r="X3568" s="8">
        <f t="shared" ref="X3568" si="1359">AVERAGE(6-(AD3568),6-(Y3568),6-(O3568),J3568,AB3568,Z3568,6-(AA3568))</f>
        <v>3.4285714285714284</v>
      </c>
      <c r="Y3568">
        <f t="shared" si="1339"/>
        <v>3</v>
      </c>
      <c r="Z3568">
        <f t="shared" si="1340"/>
        <v>1</v>
      </c>
      <c r="AA3568">
        <f t="shared" si="1341"/>
        <v>2</v>
      </c>
      <c r="AB3568">
        <f t="shared" si="1342"/>
        <v>5</v>
      </c>
      <c r="AC3568">
        <f t="shared" si="1343"/>
        <v>5</v>
      </c>
      <c r="AD3568">
        <f t="shared" si="1344"/>
        <v>1</v>
      </c>
      <c r="AE3568">
        <f t="shared" si="1348"/>
        <v>2.4500000000000002</v>
      </c>
    </row>
    <row r="3569" spans="1:31" x14ac:dyDescent="0.3">
      <c r="A3569" t="s">
        <v>3634</v>
      </c>
      <c r="B3569">
        <v>37</v>
      </c>
      <c r="C3569" t="s">
        <v>21</v>
      </c>
      <c r="D3569" t="s">
        <v>56</v>
      </c>
      <c r="E3569" t="s">
        <v>80</v>
      </c>
      <c r="F3569">
        <v>30</v>
      </c>
      <c r="G3569" t="s">
        <v>37</v>
      </c>
      <c r="H3569">
        <v>33</v>
      </c>
      <c r="I3569">
        <v>10</v>
      </c>
      <c r="J3569">
        <v>4</v>
      </c>
      <c r="K3569" t="s">
        <v>53</v>
      </c>
      <c r="L3569" t="s">
        <v>84</v>
      </c>
      <c r="M3569" t="s">
        <v>54</v>
      </c>
      <c r="N3569" t="s">
        <v>39</v>
      </c>
      <c r="O3569">
        <v>3</v>
      </c>
      <c r="P3569" t="s">
        <v>29</v>
      </c>
      <c r="Q3569">
        <v>1</v>
      </c>
      <c r="R3569" t="s">
        <v>46</v>
      </c>
      <c r="S3569" t="s">
        <v>31</v>
      </c>
      <c r="T3569" t="s">
        <v>32</v>
      </c>
      <c r="U3569" t="str">
        <f t="shared" si="1345"/>
        <v>Millennieals</v>
      </c>
      <c r="V3569" t="str">
        <f t="shared" si="1350"/>
        <v>low</v>
      </c>
      <c r="W3569" t="str">
        <f t="shared" si="1346"/>
        <v>MEDIUM</v>
      </c>
      <c r="X3569" s="8">
        <f t="shared" ref="X3569" si="1360">AVERAGE((AD3569),(Y3569),6-(O3569),J3569,AB3569,Z3569,(AA3569))</f>
        <v>3.1428571428571428</v>
      </c>
      <c r="Y3569">
        <f t="shared" si="1339"/>
        <v>2</v>
      </c>
      <c r="Z3569">
        <f t="shared" si="1340"/>
        <v>5</v>
      </c>
      <c r="AA3569">
        <f t="shared" si="1341"/>
        <v>4</v>
      </c>
      <c r="AB3569">
        <f t="shared" si="1342"/>
        <v>3</v>
      </c>
      <c r="AC3569">
        <f t="shared" si="1343"/>
        <v>5</v>
      </c>
      <c r="AD3569">
        <f t="shared" si="1344"/>
        <v>1</v>
      </c>
      <c r="AE3569">
        <f t="shared" si="1348"/>
        <v>2.7</v>
      </c>
    </row>
    <row r="3570" spans="1:31" x14ac:dyDescent="0.3">
      <c r="A3570" t="s">
        <v>3635</v>
      </c>
      <c r="B3570">
        <v>32</v>
      </c>
      <c r="C3570" t="s">
        <v>21</v>
      </c>
      <c r="D3570" t="s">
        <v>77</v>
      </c>
      <c r="E3570" t="s">
        <v>36</v>
      </c>
      <c r="F3570">
        <v>23</v>
      </c>
      <c r="G3570" t="s">
        <v>52</v>
      </c>
      <c r="H3570">
        <v>47</v>
      </c>
      <c r="I3570">
        <v>3</v>
      </c>
      <c r="J3570">
        <v>2</v>
      </c>
      <c r="K3570" t="s">
        <v>63</v>
      </c>
      <c r="L3570" t="s">
        <v>26</v>
      </c>
      <c r="M3570" t="s">
        <v>54</v>
      </c>
      <c r="N3570" t="s">
        <v>39</v>
      </c>
      <c r="O3570">
        <v>2</v>
      </c>
      <c r="P3570" t="s">
        <v>29</v>
      </c>
      <c r="Q3570">
        <v>1</v>
      </c>
      <c r="R3570" t="s">
        <v>46</v>
      </c>
      <c r="S3570" t="s">
        <v>47</v>
      </c>
      <c r="T3570" t="s">
        <v>41</v>
      </c>
      <c r="U3570" t="str">
        <f t="shared" si="1345"/>
        <v>Millennieals</v>
      </c>
      <c r="V3570" t="str">
        <f t="shared" si="1350"/>
        <v>high</v>
      </c>
      <c r="W3570" t="str">
        <f t="shared" si="1346"/>
        <v>MEDIUM</v>
      </c>
      <c r="X3570" s="8">
        <f t="shared" si="1354"/>
        <v>2.5714285714285716</v>
      </c>
      <c r="Y3570">
        <f t="shared" si="1339"/>
        <v>1</v>
      </c>
      <c r="Z3570">
        <f t="shared" si="1340"/>
        <v>1</v>
      </c>
      <c r="AA3570">
        <f t="shared" si="1341"/>
        <v>2</v>
      </c>
      <c r="AB3570">
        <f t="shared" si="1342"/>
        <v>3</v>
      </c>
      <c r="AC3570">
        <f t="shared" si="1343"/>
        <v>5</v>
      </c>
      <c r="AD3570">
        <f t="shared" si="1344"/>
        <v>5</v>
      </c>
      <c r="AE3570">
        <f t="shared" si="1348"/>
        <v>2.7500000000000004</v>
      </c>
    </row>
    <row r="3571" spans="1:31" x14ac:dyDescent="0.3">
      <c r="A3571" t="s">
        <v>3636</v>
      </c>
      <c r="B3571">
        <v>58</v>
      </c>
      <c r="C3571" t="s">
        <v>50</v>
      </c>
      <c r="D3571" t="s">
        <v>35</v>
      </c>
      <c r="E3571" t="s">
        <v>36</v>
      </c>
      <c r="F3571">
        <v>8</v>
      </c>
      <c r="G3571" t="s">
        <v>52</v>
      </c>
      <c r="H3571">
        <v>43</v>
      </c>
      <c r="I3571">
        <v>2</v>
      </c>
      <c r="J3571">
        <v>1</v>
      </c>
      <c r="K3571" t="s">
        <v>53</v>
      </c>
      <c r="L3571" t="s">
        <v>46</v>
      </c>
      <c r="M3571" t="s">
        <v>54</v>
      </c>
      <c r="N3571" t="s">
        <v>45</v>
      </c>
      <c r="O3571">
        <v>3</v>
      </c>
      <c r="P3571" t="s">
        <v>64</v>
      </c>
      <c r="Q3571">
        <v>4</v>
      </c>
      <c r="R3571" t="s">
        <v>65</v>
      </c>
      <c r="S3571" t="s">
        <v>31</v>
      </c>
      <c r="T3571" t="s">
        <v>60</v>
      </c>
      <c r="U3571" t="str">
        <f t="shared" si="1345"/>
        <v>Gen X</v>
      </c>
      <c r="V3571" t="str">
        <f t="shared" si="1350"/>
        <v>standard</v>
      </c>
      <c r="W3571" t="str">
        <f t="shared" si="1346"/>
        <v>MEDIUM</v>
      </c>
      <c r="X3571" s="8">
        <f t="shared" si="1354"/>
        <v>3.2142857142857144</v>
      </c>
      <c r="Y3571">
        <f t="shared" si="1339"/>
        <v>5</v>
      </c>
      <c r="Z3571">
        <f t="shared" si="1340"/>
        <v>5</v>
      </c>
      <c r="AA3571">
        <f t="shared" si="1341"/>
        <v>3</v>
      </c>
      <c r="AB3571">
        <f t="shared" si="1342"/>
        <v>4.5</v>
      </c>
      <c r="AC3571">
        <f t="shared" si="1343"/>
        <v>5</v>
      </c>
      <c r="AD3571">
        <f t="shared" si="1344"/>
        <v>1</v>
      </c>
      <c r="AE3571">
        <f t="shared" si="1348"/>
        <v>3.25</v>
      </c>
    </row>
    <row r="3572" spans="1:31" x14ac:dyDescent="0.3">
      <c r="A3572" t="s">
        <v>3637</v>
      </c>
      <c r="B3572">
        <v>49</v>
      </c>
      <c r="C3572" t="s">
        <v>34</v>
      </c>
      <c r="D3572" t="s">
        <v>43</v>
      </c>
      <c r="E3572" t="s">
        <v>80</v>
      </c>
      <c r="F3572">
        <v>33</v>
      </c>
      <c r="G3572" t="s">
        <v>37</v>
      </c>
      <c r="H3572">
        <v>53</v>
      </c>
      <c r="I3572">
        <v>8</v>
      </c>
      <c r="J3572">
        <v>4</v>
      </c>
      <c r="K3572" t="s">
        <v>63</v>
      </c>
      <c r="L3572" t="s">
        <v>46</v>
      </c>
      <c r="M3572" t="s">
        <v>54</v>
      </c>
      <c r="N3572" t="s">
        <v>45</v>
      </c>
      <c r="O3572">
        <v>2</v>
      </c>
      <c r="P3572" t="s">
        <v>64</v>
      </c>
      <c r="Q3572">
        <v>3</v>
      </c>
      <c r="R3572" t="s">
        <v>46</v>
      </c>
      <c r="S3572" t="s">
        <v>47</v>
      </c>
      <c r="T3572" t="s">
        <v>71</v>
      </c>
      <c r="U3572" t="str">
        <f t="shared" si="1345"/>
        <v>Gen X</v>
      </c>
      <c r="V3572" t="str">
        <f t="shared" si="1350"/>
        <v>high</v>
      </c>
      <c r="W3572" t="str">
        <f t="shared" si="1346"/>
        <v>Good</v>
      </c>
      <c r="X3572" s="8">
        <f t="shared" si="1354"/>
        <v>3.5714285714285716</v>
      </c>
      <c r="Y3572">
        <f t="shared" si="1339"/>
        <v>5</v>
      </c>
      <c r="Z3572">
        <f t="shared" si="1340"/>
        <v>1</v>
      </c>
      <c r="AA3572">
        <f t="shared" si="1341"/>
        <v>2</v>
      </c>
      <c r="AB3572">
        <f t="shared" si="1342"/>
        <v>4</v>
      </c>
      <c r="AC3572">
        <f t="shared" si="1343"/>
        <v>5</v>
      </c>
      <c r="AD3572">
        <f t="shared" si="1344"/>
        <v>5</v>
      </c>
      <c r="AE3572">
        <f t="shared" si="1348"/>
        <v>4.05</v>
      </c>
    </row>
    <row r="3573" spans="1:31" x14ac:dyDescent="0.3">
      <c r="A3573" t="s">
        <v>3638</v>
      </c>
      <c r="B3573">
        <v>55</v>
      </c>
      <c r="C3573" t="s">
        <v>34</v>
      </c>
      <c r="D3573" t="s">
        <v>77</v>
      </c>
      <c r="E3573" t="s">
        <v>44</v>
      </c>
      <c r="F3573">
        <v>3</v>
      </c>
      <c r="G3573" t="s">
        <v>52</v>
      </c>
      <c r="H3573">
        <v>59</v>
      </c>
      <c r="I3573">
        <v>2</v>
      </c>
      <c r="J3573">
        <v>3</v>
      </c>
      <c r="K3573" t="s">
        <v>25</v>
      </c>
      <c r="L3573" t="s">
        <v>46</v>
      </c>
      <c r="M3573" t="s">
        <v>27</v>
      </c>
      <c r="N3573" t="s">
        <v>45</v>
      </c>
      <c r="O3573">
        <v>3</v>
      </c>
      <c r="P3573" t="s">
        <v>29</v>
      </c>
      <c r="Q3573">
        <v>1</v>
      </c>
      <c r="R3573" t="s">
        <v>65</v>
      </c>
      <c r="S3573" t="s">
        <v>31</v>
      </c>
      <c r="T3573" t="s">
        <v>74</v>
      </c>
      <c r="U3573" t="str">
        <f t="shared" si="1345"/>
        <v>Gen X</v>
      </c>
      <c r="V3573" t="str">
        <f t="shared" si="1350"/>
        <v xml:space="preserve">very high </v>
      </c>
      <c r="W3573" t="str">
        <f t="shared" si="1346"/>
        <v>MEDIUM</v>
      </c>
      <c r="X3573" s="8">
        <f t="shared" si="1354"/>
        <v>3.0714285714285716</v>
      </c>
      <c r="Y3573">
        <f t="shared" si="1339"/>
        <v>5</v>
      </c>
      <c r="Z3573">
        <f t="shared" si="1340"/>
        <v>5</v>
      </c>
      <c r="AA3573">
        <f t="shared" si="1341"/>
        <v>1</v>
      </c>
      <c r="AB3573">
        <f t="shared" si="1342"/>
        <v>1.5</v>
      </c>
      <c r="AC3573">
        <f t="shared" si="1343"/>
        <v>2</v>
      </c>
      <c r="AD3573">
        <f t="shared" si="1344"/>
        <v>3</v>
      </c>
      <c r="AE3573">
        <f t="shared" si="1348"/>
        <v>3.5</v>
      </c>
    </row>
    <row r="3574" spans="1:31" x14ac:dyDescent="0.3">
      <c r="A3574" t="s">
        <v>3639</v>
      </c>
      <c r="B3574">
        <v>22</v>
      </c>
      <c r="C3574" t="s">
        <v>34</v>
      </c>
      <c r="D3574" t="s">
        <v>56</v>
      </c>
      <c r="E3574" t="s">
        <v>23</v>
      </c>
      <c r="F3574">
        <v>2</v>
      </c>
      <c r="G3574" t="s">
        <v>52</v>
      </c>
      <c r="H3574">
        <v>40</v>
      </c>
      <c r="I3574">
        <v>9</v>
      </c>
      <c r="J3574">
        <v>5</v>
      </c>
      <c r="K3574" t="s">
        <v>53</v>
      </c>
      <c r="L3574" t="s">
        <v>84</v>
      </c>
      <c r="M3574" t="s">
        <v>27</v>
      </c>
      <c r="N3574" t="s">
        <v>39</v>
      </c>
      <c r="O3574">
        <v>2</v>
      </c>
      <c r="P3574" t="s">
        <v>40</v>
      </c>
      <c r="Q3574">
        <v>2</v>
      </c>
      <c r="R3574" t="s">
        <v>46</v>
      </c>
      <c r="S3574" t="s">
        <v>47</v>
      </c>
      <c r="T3574" t="s">
        <v>32</v>
      </c>
      <c r="U3574" t="str">
        <f t="shared" si="1345"/>
        <v>GEN Z</v>
      </c>
      <c r="V3574" t="str">
        <f t="shared" si="1350"/>
        <v>standard</v>
      </c>
      <c r="W3574" t="str">
        <f t="shared" si="1346"/>
        <v>poor</v>
      </c>
      <c r="X3574" s="8">
        <f t="shared" si="1354"/>
        <v>2.5714285714285716</v>
      </c>
      <c r="Y3574">
        <f t="shared" si="1339"/>
        <v>2</v>
      </c>
      <c r="Z3574">
        <f t="shared" si="1340"/>
        <v>1</v>
      </c>
      <c r="AA3574">
        <f t="shared" si="1341"/>
        <v>3</v>
      </c>
      <c r="AB3574">
        <f t="shared" si="1342"/>
        <v>2</v>
      </c>
      <c r="AC3574">
        <f t="shared" si="1343"/>
        <v>2</v>
      </c>
      <c r="AD3574">
        <f t="shared" si="1344"/>
        <v>1</v>
      </c>
      <c r="AE3574">
        <f t="shared" si="1348"/>
        <v>1.9000000000000004</v>
      </c>
    </row>
    <row r="3575" spans="1:31" x14ac:dyDescent="0.3">
      <c r="A3575" t="s">
        <v>3640</v>
      </c>
      <c r="B3575">
        <v>22</v>
      </c>
      <c r="C3575" t="s">
        <v>34</v>
      </c>
      <c r="D3575" t="s">
        <v>79</v>
      </c>
      <c r="E3575" t="s">
        <v>36</v>
      </c>
      <c r="F3575">
        <v>35</v>
      </c>
      <c r="G3575" t="s">
        <v>37</v>
      </c>
      <c r="H3575">
        <v>50</v>
      </c>
      <c r="I3575">
        <v>0</v>
      </c>
      <c r="J3575">
        <v>5</v>
      </c>
      <c r="K3575" t="s">
        <v>25</v>
      </c>
      <c r="L3575" t="s">
        <v>26</v>
      </c>
      <c r="M3575" t="s">
        <v>54</v>
      </c>
      <c r="N3575" t="s">
        <v>39</v>
      </c>
      <c r="O3575">
        <v>2</v>
      </c>
      <c r="P3575" t="s">
        <v>64</v>
      </c>
      <c r="Q3575">
        <v>3</v>
      </c>
      <c r="R3575" t="s">
        <v>65</v>
      </c>
      <c r="S3575" t="s">
        <v>47</v>
      </c>
      <c r="T3575" t="s">
        <v>48</v>
      </c>
      <c r="U3575" t="str">
        <f t="shared" si="1345"/>
        <v>GEN Z</v>
      </c>
      <c r="V3575" t="str">
        <f t="shared" si="1350"/>
        <v>high</v>
      </c>
      <c r="W3575" t="str">
        <f t="shared" si="1346"/>
        <v>MEDIUM</v>
      </c>
      <c r="X3575" s="8">
        <f t="shared" si="1354"/>
        <v>2.8571428571428572</v>
      </c>
      <c r="Y3575">
        <f t="shared" si="1339"/>
        <v>1</v>
      </c>
      <c r="Z3575">
        <f t="shared" si="1340"/>
        <v>1</v>
      </c>
      <c r="AA3575">
        <f t="shared" si="1341"/>
        <v>2</v>
      </c>
      <c r="AB3575">
        <f t="shared" si="1342"/>
        <v>4</v>
      </c>
      <c r="AC3575">
        <f t="shared" si="1343"/>
        <v>5</v>
      </c>
      <c r="AD3575">
        <f t="shared" si="1344"/>
        <v>3</v>
      </c>
      <c r="AE3575">
        <f t="shared" si="1348"/>
        <v>2.5499999999999998</v>
      </c>
    </row>
    <row r="3576" spans="1:31" x14ac:dyDescent="0.3">
      <c r="A3576" t="s">
        <v>3641</v>
      </c>
      <c r="B3576">
        <v>43</v>
      </c>
      <c r="C3576" t="s">
        <v>21</v>
      </c>
      <c r="D3576" t="s">
        <v>43</v>
      </c>
      <c r="E3576" t="s">
        <v>67</v>
      </c>
      <c r="F3576">
        <v>33</v>
      </c>
      <c r="G3576" t="s">
        <v>24</v>
      </c>
      <c r="H3576">
        <v>51</v>
      </c>
      <c r="I3576">
        <v>8</v>
      </c>
      <c r="J3576">
        <v>1</v>
      </c>
      <c r="K3576" t="s">
        <v>25</v>
      </c>
      <c r="L3576" t="s">
        <v>84</v>
      </c>
      <c r="M3576" t="s">
        <v>54</v>
      </c>
      <c r="N3576" t="s">
        <v>45</v>
      </c>
      <c r="O3576">
        <v>5</v>
      </c>
      <c r="P3576" t="s">
        <v>29</v>
      </c>
      <c r="Q3576">
        <v>5</v>
      </c>
      <c r="R3576" t="s">
        <v>46</v>
      </c>
      <c r="S3576" t="s">
        <v>58</v>
      </c>
      <c r="T3576" t="s">
        <v>60</v>
      </c>
      <c r="U3576" t="str">
        <f t="shared" si="1345"/>
        <v>Millennieals</v>
      </c>
      <c r="V3576" t="str">
        <f t="shared" si="1350"/>
        <v>high</v>
      </c>
      <c r="W3576" t="str">
        <f t="shared" si="1346"/>
        <v>MEDIUM</v>
      </c>
      <c r="X3576" s="8">
        <f t="shared" si="1354"/>
        <v>2.4285714285714284</v>
      </c>
      <c r="Y3576">
        <f t="shared" si="1339"/>
        <v>2</v>
      </c>
      <c r="Z3576">
        <f t="shared" si="1340"/>
        <v>3</v>
      </c>
      <c r="AA3576">
        <f t="shared" si="1341"/>
        <v>2</v>
      </c>
      <c r="AB3576">
        <f t="shared" si="1342"/>
        <v>5</v>
      </c>
      <c r="AC3576">
        <f t="shared" si="1343"/>
        <v>5</v>
      </c>
      <c r="AD3576">
        <f t="shared" si="1344"/>
        <v>3</v>
      </c>
      <c r="AE3576">
        <f t="shared" si="1348"/>
        <v>2.8000000000000003</v>
      </c>
    </row>
    <row r="3577" spans="1:31" x14ac:dyDescent="0.3">
      <c r="A3577" t="s">
        <v>3642</v>
      </c>
      <c r="B3577">
        <v>56</v>
      </c>
      <c r="C3577" t="s">
        <v>62</v>
      </c>
      <c r="D3577" t="s">
        <v>56</v>
      </c>
      <c r="E3577" t="s">
        <v>51</v>
      </c>
      <c r="F3577">
        <v>5</v>
      </c>
      <c r="G3577" t="s">
        <v>24</v>
      </c>
      <c r="H3577">
        <v>36</v>
      </c>
      <c r="I3577">
        <v>0</v>
      </c>
      <c r="J3577">
        <v>3</v>
      </c>
      <c r="K3577" t="s">
        <v>53</v>
      </c>
      <c r="L3577" t="s">
        <v>38</v>
      </c>
      <c r="M3577" t="s">
        <v>27</v>
      </c>
      <c r="N3577" t="s">
        <v>45</v>
      </c>
      <c r="O3577">
        <v>4</v>
      </c>
      <c r="P3577" t="s">
        <v>40</v>
      </c>
      <c r="Q3577">
        <v>5</v>
      </c>
      <c r="R3577" t="s">
        <v>65</v>
      </c>
      <c r="S3577" t="s">
        <v>58</v>
      </c>
      <c r="T3577" t="s">
        <v>60</v>
      </c>
      <c r="U3577" t="str">
        <f t="shared" si="1345"/>
        <v>Gen X</v>
      </c>
      <c r="V3577" t="str">
        <f t="shared" si="1350"/>
        <v>standard</v>
      </c>
      <c r="W3577" t="str">
        <f t="shared" si="1346"/>
        <v>MEDIUM</v>
      </c>
      <c r="X3577" s="8">
        <f t="shared" ref="X3577" si="1361">AVERAGE(6-(AD3577),6-(Y3577),6-(O3577),J3577,AB3577,Z3577,6-(AA3577))</f>
        <v>3.2142857142857144</v>
      </c>
      <c r="Y3577">
        <f t="shared" si="1339"/>
        <v>3</v>
      </c>
      <c r="Z3577">
        <f t="shared" si="1340"/>
        <v>3</v>
      </c>
      <c r="AA3577">
        <f t="shared" si="1341"/>
        <v>3</v>
      </c>
      <c r="AB3577">
        <f t="shared" si="1342"/>
        <v>3.5</v>
      </c>
      <c r="AC3577">
        <f t="shared" si="1343"/>
        <v>2</v>
      </c>
      <c r="AD3577">
        <f t="shared" si="1344"/>
        <v>1</v>
      </c>
      <c r="AE3577">
        <f t="shared" si="1348"/>
        <v>2.4</v>
      </c>
    </row>
    <row r="3578" spans="1:31" x14ac:dyDescent="0.3">
      <c r="A3578" t="s">
        <v>3643</v>
      </c>
      <c r="B3578">
        <v>48</v>
      </c>
      <c r="C3578" t="s">
        <v>50</v>
      </c>
      <c r="D3578" t="s">
        <v>43</v>
      </c>
      <c r="E3578" t="s">
        <v>36</v>
      </c>
      <c r="F3578">
        <v>17</v>
      </c>
      <c r="G3578" t="s">
        <v>37</v>
      </c>
      <c r="H3578">
        <v>44</v>
      </c>
      <c r="I3578">
        <v>12</v>
      </c>
      <c r="J3578">
        <v>3</v>
      </c>
      <c r="K3578" t="s">
        <v>63</v>
      </c>
      <c r="L3578" t="s">
        <v>38</v>
      </c>
      <c r="M3578" t="s">
        <v>54</v>
      </c>
      <c r="N3578" t="s">
        <v>28</v>
      </c>
      <c r="O3578">
        <v>5</v>
      </c>
      <c r="P3578" t="s">
        <v>40</v>
      </c>
      <c r="Q3578">
        <v>1</v>
      </c>
      <c r="R3578" t="s">
        <v>65</v>
      </c>
      <c r="S3578" t="s">
        <v>31</v>
      </c>
      <c r="T3578" t="s">
        <v>74</v>
      </c>
      <c r="U3578" t="str">
        <f t="shared" si="1345"/>
        <v>Gen X</v>
      </c>
      <c r="V3578" t="str">
        <f t="shared" si="1350"/>
        <v>standard</v>
      </c>
      <c r="W3578" t="str">
        <f t="shared" si="1346"/>
        <v>Good</v>
      </c>
      <c r="X3578" s="8">
        <f t="shared" ref="X3578" si="1362">AVERAGE((AD3578),(Y3578),6-(O3578),J3578,AB3578,Z3578,(AA3578))</f>
        <v>3.2857142857142856</v>
      </c>
      <c r="Y3578">
        <f t="shared" si="1339"/>
        <v>3</v>
      </c>
      <c r="Z3578">
        <f t="shared" si="1340"/>
        <v>5</v>
      </c>
      <c r="AA3578">
        <f t="shared" si="1341"/>
        <v>3</v>
      </c>
      <c r="AB3578">
        <f t="shared" si="1342"/>
        <v>3</v>
      </c>
      <c r="AC3578">
        <f t="shared" si="1343"/>
        <v>5</v>
      </c>
      <c r="AD3578">
        <f t="shared" si="1344"/>
        <v>5</v>
      </c>
      <c r="AE3578">
        <f t="shared" si="1348"/>
        <v>3.9999999999999996</v>
      </c>
    </row>
    <row r="3579" spans="1:31" x14ac:dyDescent="0.3">
      <c r="A3579" t="s">
        <v>3644</v>
      </c>
      <c r="B3579">
        <v>25</v>
      </c>
      <c r="C3579" t="s">
        <v>34</v>
      </c>
      <c r="D3579" t="s">
        <v>79</v>
      </c>
      <c r="E3579" t="s">
        <v>51</v>
      </c>
      <c r="F3579">
        <v>35</v>
      </c>
      <c r="G3579" t="s">
        <v>24</v>
      </c>
      <c r="H3579">
        <v>47</v>
      </c>
      <c r="I3579">
        <v>0</v>
      </c>
      <c r="J3579">
        <v>5</v>
      </c>
      <c r="K3579" t="s">
        <v>53</v>
      </c>
      <c r="L3579" t="s">
        <v>46</v>
      </c>
      <c r="M3579" t="s">
        <v>27</v>
      </c>
      <c r="N3579" t="s">
        <v>39</v>
      </c>
      <c r="O3579">
        <v>5</v>
      </c>
      <c r="P3579" t="s">
        <v>29</v>
      </c>
      <c r="Q3579">
        <v>1</v>
      </c>
      <c r="R3579" t="s">
        <v>46</v>
      </c>
      <c r="S3579" t="s">
        <v>58</v>
      </c>
      <c r="T3579" t="s">
        <v>60</v>
      </c>
      <c r="U3579" t="str">
        <f t="shared" si="1345"/>
        <v>GEN Z</v>
      </c>
      <c r="V3579" t="str">
        <f t="shared" si="1350"/>
        <v>high</v>
      </c>
      <c r="W3579" t="str">
        <f t="shared" si="1346"/>
        <v>MEDIUM</v>
      </c>
      <c r="X3579" s="8">
        <f t="shared" si="1354"/>
        <v>2.6428571428571428</v>
      </c>
      <c r="Y3579">
        <f t="shared" si="1339"/>
        <v>5</v>
      </c>
      <c r="Z3579">
        <f t="shared" si="1340"/>
        <v>3</v>
      </c>
      <c r="AA3579">
        <f t="shared" si="1341"/>
        <v>2</v>
      </c>
      <c r="AB3579">
        <f t="shared" si="1342"/>
        <v>1.5</v>
      </c>
      <c r="AC3579">
        <f t="shared" si="1343"/>
        <v>2</v>
      </c>
      <c r="AD3579">
        <f t="shared" si="1344"/>
        <v>1</v>
      </c>
      <c r="AE3579">
        <f t="shared" si="1348"/>
        <v>2.85</v>
      </c>
    </row>
    <row r="3580" spans="1:31" x14ac:dyDescent="0.3">
      <c r="A3580" t="s">
        <v>3645</v>
      </c>
      <c r="B3580">
        <v>40</v>
      </c>
      <c r="C3580" t="s">
        <v>34</v>
      </c>
      <c r="D3580" t="s">
        <v>35</v>
      </c>
      <c r="E3580" t="s">
        <v>44</v>
      </c>
      <c r="F3580">
        <v>10</v>
      </c>
      <c r="G3580" t="s">
        <v>37</v>
      </c>
      <c r="H3580">
        <v>43</v>
      </c>
      <c r="I3580">
        <v>12</v>
      </c>
      <c r="J3580">
        <v>3</v>
      </c>
      <c r="K3580" t="s">
        <v>53</v>
      </c>
      <c r="L3580" t="s">
        <v>38</v>
      </c>
      <c r="M3580" t="s">
        <v>54</v>
      </c>
      <c r="N3580" t="s">
        <v>39</v>
      </c>
      <c r="O3580">
        <v>3</v>
      </c>
      <c r="P3580" t="s">
        <v>29</v>
      </c>
      <c r="Q3580">
        <v>2</v>
      </c>
      <c r="R3580" t="s">
        <v>46</v>
      </c>
      <c r="S3580" t="s">
        <v>58</v>
      </c>
      <c r="T3580" t="s">
        <v>48</v>
      </c>
      <c r="U3580" t="str">
        <f t="shared" si="1345"/>
        <v>Millennieals</v>
      </c>
      <c r="V3580" t="str">
        <f t="shared" si="1350"/>
        <v>standard</v>
      </c>
      <c r="W3580" t="str">
        <f t="shared" si="1346"/>
        <v>MEDIUM</v>
      </c>
      <c r="X3580" s="8">
        <f t="shared" si="1354"/>
        <v>2.7857142857142856</v>
      </c>
      <c r="Y3580">
        <f t="shared" si="1339"/>
        <v>3</v>
      </c>
      <c r="Z3580">
        <f t="shared" si="1340"/>
        <v>3</v>
      </c>
      <c r="AA3580">
        <f t="shared" si="1341"/>
        <v>3</v>
      </c>
      <c r="AB3580">
        <f t="shared" si="1342"/>
        <v>3.5</v>
      </c>
      <c r="AC3580">
        <f t="shared" si="1343"/>
        <v>5</v>
      </c>
      <c r="AD3580">
        <f t="shared" si="1344"/>
        <v>1</v>
      </c>
      <c r="AE3580">
        <f t="shared" si="1348"/>
        <v>2.5499999999999998</v>
      </c>
    </row>
    <row r="3581" spans="1:31" x14ac:dyDescent="0.3">
      <c r="A3581" t="s">
        <v>3646</v>
      </c>
      <c r="B3581">
        <v>51</v>
      </c>
      <c r="C3581" t="s">
        <v>34</v>
      </c>
      <c r="D3581" t="s">
        <v>22</v>
      </c>
      <c r="E3581" t="s">
        <v>57</v>
      </c>
      <c r="F3581">
        <v>9</v>
      </c>
      <c r="G3581" t="s">
        <v>24</v>
      </c>
      <c r="H3581">
        <v>41</v>
      </c>
      <c r="I3581">
        <v>11</v>
      </c>
      <c r="J3581">
        <v>1</v>
      </c>
      <c r="K3581" t="s">
        <v>25</v>
      </c>
      <c r="L3581" t="s">
        <v>46</v>
      </c>
      <c r="M3581" t="s">
        <v>27</v>
      </c>
      <c r="N3581" t="s">
        <v>45</v>
      </c>
      <c r="O3581">
        <v>4</v>
      </c>
      <c r="P3581" t="s">
        <v>64</v>
      </c>
      <c r="Q3581">
        <v>5</v>
      </c>
      <c r="R3581" t="s">
        <v>46</v>
      </c>
      <c r="S3581" t="s">
        <v>31</v>
      </c>
      <c r="T3581" t="s">
        <v>71</v>
      </c>
      <c r="U3581" t="str">
        <f t="shared" si="1345"/>
        <v>Gen X</v>
      </c>
      <c r="V3581" t="str">
        <f t="shared" si="1350"/>
        <v>standard</v>
      </c>
      <c r="W3581" t="str">
        <f t="shared" si="1346"/>
        <v>Good</v>
      </c>
      <c r="X3581" s="8">
        <f t="shared" si="1354"/>
        <v>3.2142857142857144</v>
      </c>
      <c r="Y3581">
        <f t="shared" si="1339"/>
        <v>5</v>
      </c>
      <c r="Z3581">
        <f t="shared" si="1340"/>
        <v>5</v>
      </c>
      <c r="AA3581">
        <f t="shared" si="1341"/>
        <v>3</v>
      </c>
      <c r="AB3581">
        <f t="shared" si="1342"/>
        <v>3.5</v>
      </c>
      <c r="AC3581">
        <f t="shared" si="1343"/>
        <v>2</v>
      </c>
      <c r="AD3581">
        <f t="shared" si="1344"/>
        <v>3</v>
      </c>
      <c r="AE3581">
        <f t="shared" si="1348"/>
        <v>3.6</v>
      </c>
    </row>
    <row r="3582" spans="1:31" x14ac:dyDescent="0.3">
      <c r="A3582" t="s">
        <v>3647</v>
      </c>
      <c r="B3582">
        <v>29</v>
      </c>
      <c r="C3582" t="s">
        <v>34</v>
      </c>
      <c r="D3582" t="s">
        <v>22</v>
      </c>
      <c r="E3582" t="s">
        <v>57</v>
      </c>
      <c r="F3582">
        <v>18</v>
      </c>
      <c r="G3582" t="s">
        <v>37</v>
      </c>
      <c r="H3582">
        <v>51</v>
      </c>
      <c r="I3582">
        <v>9</v>
      </c>
      <c r="J3582">
        <v>2</v>
      </c>
      <c r="K3582" t="s">
        <v>63</v>
      </c>
      <c r="L3582" t="s">
        <v>26</v>
      </c>
      <c r="M3582" t="s">
        <v>27</v>
      </c>
      <c r="N3582" t="s">
        <v>45</v>
      </c>
      <c r="O3582">
        <v>4</v>
      </c>
      <c r="P3582" t="s">
        <v>29</v>
      </c>
      <c r="Q3582">
        <v>5</v>
      </c>
      <c r="R3582" t="s">
        <v>65</v>
      </c>
      <c r="S3582" t="s">
        <v>31</v>
      </c>
      <c r="T3582" t="s">
        <v>71</v>
      </c>
      <c r="U3582" t="str">
        <f t="shared" si="1345"/>
        <v>Millennieals</v>
      </c>
      <c r="V3582" t="str">
        <f t="shared" si="1350"/>
        <v>high</v>
      </c>
      <c r="W3582" t="str">
        <f t="shared" si="1346"/>
        <v>MEDIUM</v>
      </c>
      <c r="X3582" s="8">
        <f t="shared" si="1354"/>
        <v>2.9285714285714284</v>
      </c>
      <c r="Y3582">
        <f t="shared" si="1339"/>
        <v>1</v>
      </c>
      <c r="Z3582">
        <f t="shared" si="1340"/>
        <v>5</v>
      </c>
      <c r="AA3582">
        <f t="shared" si="1341"/>
        <v>2</v>
      </c>
      <c r="AB3582">
        <f t="shared" si="1342"/>
        <v>3.5</v>
      </c>
      <c r="AC3582">
        <f t="shared" si="1343"/>
        <v>2</v>
      </c>
      <c r="AD3582">
        <f t="shared" si="1344"/>
        <v>5</v>
      </c>
      <c r="AE3582">
        <f t="shared" si="1348"/>
        <v>3.2500000000000004</v>
      </c>
    </row>
    <row r="3583" spans="1:31" x14ac:dyDescent="0.3">
      <c r="A3583" t="s">
        <v>3648</v>
      </c>
      <c r="B3583">
        <v>28</v>
      </c>
      <c r="C3583" t="s">
        <v>21</v>
      </c>
      <c r="D3583" t="s">
        <v>79</v>
      </c>
      <c r="E3583" t="s">
        <v>36</v>
      </c>
      <c r="F3583">
        <v>2</v>
      </c>
      <c r="G3583" t="s">
        <v>37</v>
      </c>
      <c r="H3583">
        <v>50</v>
      </c>
      <c r="I3583">
        <v>0</v>
      </c>
      <c r="J3583">
        <v>3</v>
      </c>
      <c r="K3583" t="s">
        <v>63</v>
      </c>
      <c r="L3583" t="s">
        <v>46</v>
      </c>
      <c r="M3583" t="s">
        <v>27</v>
      </c>
      <c r="N3583" t="s">
        <v>45</v>
      </c>
      <c r="O3583">
        <v>1</v>
      </c>
      <c r="P3583" t="s">
        <v>64</v>
      </c>
      <c r="Q3583">
        <v>1</v>
      </c>
      <c r="R3583" t="s">
        <v>46</v>
      </c>
      <c r="S3583" t="s">
        <v>47</v>
      </c>
      <c r="T3583" t="s">
        <v>60</v>
      </c>
      <c r="U3583" t="str">
        <f t="shared" si="1345"/>
        <v>GEN Z</v>
      </c>
      <c r="V3583" t="str">
        <f t="shared" si="1350"/>
        <v>high</v>
      </c>
      <c r="W3583" t="str">
        <f t="shared" si="1346"/>
        <v>Good</v>
      </c>
      <c r="X3583" s="8">
        <f t="shared" si="1354"/>
        <v>3.2142857142857144</v>
      </c>
      <c r="Y3583">
        <f t="shared" si="1339"/>
        <v>5</v>
      </c>
      <c r="Z3583">
        <f t="shared" si="1340"/>
        <v>1</v>
      </c>
      <c r="AA3583">
        <f t="shared" si="1341"/>
        <v>2</v>
      </c>
      <c r="AB3583">
        <f t="shared" si="1342"/>
        <v>1.5</v>
      </c>
      <c r="AC3583">
        <f t="shared" si="1343"/>
        <v>2</v>
      </c>
      <c r="AD3583">
        <f t="shared" si="1344"/>
        <v>5</v>
      </c>
      <c r="AE3583">
        <f t="shared" si="1348"/>
        <v>3.5500000000000003</v>
      </c>
    </row>
    <row r="3584" spans="1:31" x14ac:dyDescent="0.3">
      <c r="A3584" t="s">
        <v>3649</v>
      </c>
      <c r="B3584">
        <v>36</v>
      </c>
      <c r="C3584" t="s">
        <v>34</v>
      </c>
      <c r="D3584" t="s">
        <v>77</v>
      </c>
      <c r="E3584" t="s">
        <v>23</v>
      </c>
      <c r="F3584">
        <v>15</v>
      </c>
      <c r="G3584" t="s">
        <v>24</v>
      </c>
      <c r="H3584">
        <v>36</v>
      </c>
      <c r="I3584">
        <v>12</v>
      </c>
      <c r="J3584">
        <v>2</v>
      </c>
      <c r="K3584" t="s">
        <v>25</v>
      </c>
      <c r="L3584" t="s">
        <v>26</v>
      </c>
      <c r="M3584" t="s">
        <v>54</v>
      </c>
      <c r="N3584" t="s">
        <v>39</v>
      </c>
      <c r="O3584">
        <v>3</v>
      </c>
      <c r="P3584" t="s">
        <v>64</v>
      </c>
      <c r="Q3584">
        <v>3</v>
      </c>
      <c r="R3584" t="s">
        <v>46</v>
      </c>
      <c r="S3584" t="s">
        <v>31</v>
      </c>
      <c r="T3584" t="s">
        <v>71</v>
      </c>
      <c r="U3584" t="str">
        <f t="shared" si="1345"/>
        <v>Millennieals</v>
      </c>
      <c r="V3584" t="str">
        <f t="shared" si="1350"/>
        <v>standard</v>
      </c>
      <c r="W3584" t="str">
        <f t="shared" si="1346"/>
        <v>MEDIUM</v>
      </c>
      <c r="X3584" s="8">
        <f t="shared" si="1354"/>
        <v>3</v>
      </c>
      <c r="Y3584">
        <f t="shared" si="1339"/>
        <v>1</v>
      </c>
      <c r="Z3584">
        <f t="shared" si="1340"/>
        <v>5</v>
      </c>
      <c r="AA3584">
        <f t="shared" si="1341"/>
        <v>3</v>
      </c>
      <c r="AB3584">
        <f t="shared" si="1342"/>
        <v>4</v>
      </c>
      <c r="AC3584">
        <f t="shared" si="1343"/>
        <v>5</v>
      </c>
      <c r="AD3584">
        <f t="shared" si="1344"/>
        <v>3</v>
      </c>
      <c r="AE3584">
        <f t="shared" si="1348"/>
        <v>2.9</v>
      </c>
    </row>
    <row r="3585" spans="1:31" x14ac:dyDescent="0.3">
      <c r="A3585" t="s">
        <v>3650</v>
      </c>
      <c r="B3585">
        <v>51</v>
      </c>
      <c r="C3585" t="s">
        <v>62</v>
      </c>
      <c r="D3585" t="s">
        <v>56</v>
      </c>
      <c r="E3585" t="s">
        <v>67</v>
      </c>
      <c r="F3585">
        <v>24</v>
      </c>
      <c r="G3585" t="s">
        <v>37</v>
      </c>
      <c r="H3585">
        <v>45</v>
      </c>
      <c r="I3585">
        <v>1</v>
      </c>
      <c r="J3585">
        <v>1</v>
      </c>
      <c r="K3585" t="s">
        <v>25</v>
      </c>
      <c r="L3585" t="s">
        <v>84</v>
      </c>
      <c r="M3585" t="s">
        <v>54</v>
      </c>
      <c r="N3585" t="s">
        <v>45</v>
      </c>
      <c r="O3585">
        <v>5</v>
      </c>
      <c r="P3585" t="s">
        <v>64</v>
      </c>
      <c r="Q3585">
        <v>1</v>
      </c>
      <c r="R3585" t="s">
        <v>65</v>
      </c>
      <c r="S3585" t="s">
        <v>47</v>
      </c>
      <c r="T3585" t="s">
        <v>74</v>
      </c>
      <c r="U3585" t="str">
        <f t="shared" si="1345"/>
        <v>Gen X</v>
      </c>
      <c r="V3585" t="str">
        <f t="shared" si="1350"/>
        <v>standard</v>
      </c>
      <c r="W3585" t="str">
        <f t="shared" si="1346"/>
        <v>MEDIUM</v>
      </c>
      <c r="X3585" s="8">
        <f t="shared" si="1354"/>
        <v>2</v>
      </c>
      <c r="Y3585">
        <f t="shared" si="1339"/>
        <v>2</v>
      </c>
      <c r="Z3585">
        <f t="shared" si="1340"/>
        <v>1</v>
      </c>
      <c r="AA3585">
        <f t="shared" si="1341"/>
        <v>3</v>
      </c>
      <c r="AB3585">
        <f t="shared" si="1342"/>
        <v>3</v>
      </c>
      <c r="AC3585">
        <f t="shared" si="1343"/>
        <v>5</v>
      </c>
      <c r="AD3585">
        <f t="shared" si="1344"/>
        <v>3</v>
      </c>
      <c r="AE3585">
        <f t="shared" si="1348"/>
        <v>2.35</v>
      </c>
    </row>
    <row r="3586" spans="1:31" x14ac:dyDescent="0.3">
      <c r="A3586" t="s">
        <v>3651</v>
      </c>
      <c r="B3586">
        <v>57</v>
      </c>
      <c r="C3586" t="s">
        <v>62</v>
      </c>
      <c r="D3586" t="s">
        <v>35</v>
      </c>
      <c r="E3586" t="s">
        <v>67</v>
      </c>
      <c r="F3586">
        <v>7</v>
      </c>
      <c r="G3586" t="s">
        <v>37</v>
      </c>
      <c r="H3586">
        <v>54</v>
      </c>
      <c r="I3586">
        <v>0</v>
      </c>
      <c r="J3586">
        <v>2</v>
      </c>
      <c r="K3586" t="s">
        <v>53</v>
      </c>
      <c r="L3586" t="s">
        <v>26</v>
      </c>
      <c r="M3586" t="s">
        <v>27</v>
      </c>
      <c r="N3586" t="s">
        <v>28</v>
      </c>
      <c r="O3586">
        <v>3</v>
      </c>
      <c r="P3586" t="s">
        <v>29</v>
      </c>
      <c r="Q3586">
        <v>3</v>
      </c>
      <c r="R3586" t="s">
        <v>46</v>
      </c>
      <c r="S3586" t="s">
        <v>58</v>
      </c>
      <c r="T3586" t="s">
        <v>41</v>
      </c>
      <c r="U3586" t="str">
        <f t="shared" si="1345"/>
        <v>Gen X</v>
      </c>
      <c r="V3586" t="str">
        <f t="shared" si="1350"/>
        <v>high</v>
      </c>
      <c r="W3586" t="str">
        <f t="shared" si="1346"/>
        <v>poor</v>
      </c>
      <c r="X3586" s="8">
        <f t="shared" ref="X3586" si="1363">AVERAGE(6-(AD3586),6-(Y3586),6-(O3586),J3586,AB3586,Z3586,6-(AA3586))</f>
        <v>3.5</v>
      </c>
      <c r="Y3586">
        <f t="shared" ref="Y3586:Y3649" si="1364">IF(L3586="Depression",1,IF(L3586="Burnout",2,IF(L3586="Anxiety",3,5)))</f>
        <v>1</v>
      </c>
      <c r="Z3586">
        <f t="shared" ref="Z3586:Z3649" si="1365">IF(S3586="Good",5,IF(S3586="Poor",1,3))</f>
        <v>3</v>
      </c>
      <c r="AA3586">
        <f t="shared" ref="AA3586:AA3649" si="1366">IF(H3586&lt;=20,5,IF(H3586&lt;=35,4,IF(H3586&lt;=45,3,IF(H3586&lt;=55,2,IF(H3586&gt;55,1 )))))</f>
        <v>2</v>
      </c>
      <c r="AB3586">
        <f t="shared" ref="AB3586:AB3649" si="1367">AVERAGE(AC3586,Q3586)</f>
        <v>2.5</v>
      </c>
      <c r="AC3586">
        <f t="shared" ref="AC3586:AC3649" si="1368">IF(M3586="yes",5,2)</f>
        <v>2</v>
      </c>
      <c r="AD3586">
        <f t="shared" ref="AD3586:AD3649" si="1369">IF(K3586="High",1,IF(K3586="Medium",3,5))</f>
        <v>1</v>
      </c>
      <c r="AE3586">
        <f t="shared" si="1348"/>
        <v>1.6500000000000001</v>
      </c>
    </row>
    <row r="3587" spans="1:31" x14ac:dyDescent="0.3">
      <c r="A3587" t="s">
        <v>3652</v>
      </c>
      <c r="B3587">
        <v>58</v>
      </c>
      <c r="C3587" t="s">
        <v>50</v>
      </c>
      <c r="D3587" t="s">
        <v>35</v>
      </c>
      <c r="E3587" t="s">
        <v>44</v>
      </c>
      <c r="F3587">
        <v>9</v>
      </c>
      <c r="G3587" t="s">
        <v>37</v>
      </c>
      <c r="H3587">
        <v>24</v>
      </c>
      <c r="I3587">
        <v>11</v>
      </c>
      <c r="J3587">
        <v>4</v>
      </c>
      <c r="K3587" t="s">
        <v>53</v>
      </c>
      <c r="L3587" t="s">
        <v>46</v>
      </c>
      <c r="M3587" t="s">
        <v>27</v>
      </c>
      <c r="N3587" t="s">
        <v>45</v>
      </c>
      <c r="O3587">
        <v>5</v>
      </c>
      <c r="P3587" t="s">
        <v>29</v>
      </c>
      <c r="Q3587">
        <v>3</v>
      </c>
      <c r="R3587" t="s">
        <v>65</v>
      </c>
      <c r="S3587" t="s">
        <v>47</v>
      </c>
      <c r="T3587" t="s">
        <v>32</v>
      </c>
      <c r="U3587" t="str">
        <f t="shared" ref="U3587:U3650" si="1370">IF(B3587&lt;=28,"GEN Z",IF(B3587&lt;=44,"Millennieals",IF(B3587&lt;=60,"Gen X","baby")))</f>
        <v>Gen X</v>
      </c>
      <c r="V3587" t="str">
        <f t="shared" si="1350"/>
        <v>low</v>
      </c>
      <c r="W3587" t="str">
        <f t="shared" ref="W3587:W3650" si="1371">IF(AE3587&lt;=2,"poor",IF(AE3587&lt;=3.5,"MEDIUM","Good"))</f>
        <v>MEDIUM</v>
      </c>
      <c r="X3587" s="8">
        <f t="shared" ref="X3587" si="1372">AVERAGE((AD3587),(Y3587),6-(O3587),J3587,AB3587,Z3587,(AA3587))</f>
        <v>2.6428571428571428</v>
      </c>
      <c r="Y3587">
        <f t="shared" si="1364"/>
        <v>5</v>
      </c>
      <c r="Z3587">
        <f t="shared" si="1365"/>
        <v>1</v>
      </c>
      <c r="AA3587">
        <f t="shared" si="1366"/>
        <v>4</v>
      </c>
      <c r="AB3587">
        <f t="shared" si="1367"/>
        <v>2.5</v>
      </c>
      <c r="AC3587">
        <f t="shared" si="1368"/>
        <v>2</v>
      </c>
      <c r="AD3587">
        <f t="shared" si="1369"/>
        <v>1</v>
      </c>
      <c r="AE3587">
        <f t="shared" ref="AE3587:AE3650" si="1373">AD3587*0.3+Y3587*0.25+Z3587*0.15+J3587*0.1+AB3587*0.1+AC3587*0.05+AA3587*0.05</f>
        <v>2.6500000000000004</v>
      </c>
    </row>
    <row r="3588" spans="1:31" x14ac:dyDescent="0.3">
      <c r="A3588" t="s">
        <v>3653</v>
      </c>
      <c r="B3588">
        <v>24</v>
      </c>
      <c r="C3588" t="s">
        <v>21</v>
      </c>
      <c r="D3588" t="s">
        <v>43</v>
      </c>
      <c r="E3588" t="s">
        <v>67</v>
      </c>
      <c r="F3588">
        <v>25</v>
      </c>
      <c r="G3588" t="s">
        <v>24</v>
      </c>
      <c r="H3588">
        <v>41</v>
      </c>
      <c r="I3588">
        <v>8</v>
      </c>
      <c r="J3588">
        <v>2</v>
      </c>
      <c r="K3588" t="s">
        <v>53</v>
      </c>
      <c r="L3588" t="s">
        <v>38</v>
      </c>
      <c r="M3588" t="s">
        <v>27</v>
      </c>
      <c r="N3588" t="s">
        <v>45</v>
      </c>
      <c r="O3588">
        <v>2</v>
      </c>
      <c r="P3588" t="s">
        <v>64</v>
      </c>
      <c r="Q3588">
        <v>1</v>
      </c>
      <c r="R3588" t="s">
        <v>30</v>
      </c>
      <c r="S3588" t="s">
        <v>47</v>
      </c>
      <c r="T3588" t="s">
        <v>60</v>
      </c>
      <c r="U3588" t="str">
        <f t="shared" si="1370"/>
        <v>GEN Z</v>
      </c>
      <c r="V3588" t="str">
        <f t="shared" si="1350"/>
        <v>standard</v>
      </c>
      <c r="W3588" t="str">
        <f t="shared" si="1371"/>
        <v>poor</v>
      </c>
      <c r="X3588" s="8">
        <f t="shared" si="1354"/>
        <v>2.2142857142857144</v>
      </c>
      <c r="Y3588">
        <f t="shared" si="1364"/>
        <v>3</v>
      </c>
      <c r="Z3588">
        <f t="shared" si="1365"/>
        <v>1</v>
      </c>
      <c r="AA3588">
        <f t="shared" si="1366"/>
        <v>3</v>
      </c>
      <c r="AB3588">
        <f t="shared" si="1367"/>
        <v>1.5</v>
      </c>
      <c r="AC3588">
        <f t="shared" si="1368"/>
        <v>2</v>
      </c>
      <c r="AD3588">
        <f t="shared" si="1369"/>
        <v>1</v>
      </c>
      <c r="AE3588">
        <f t="shared" si="1373"/>
        <v>1.7999999999999998</v>
      </c>
    </row>
    <row r="3589" spans="1:31" x14ac:dyDescent="0.3">
      <c r="A3589" t="s">
        <v>3654</v>
      </c>
      <c r="B3589">
        <v>45</v>
      </c>
      <c r="C3589" t="s">
        <v>34</v>
      </c>
      <c r="D3589" t="s">
        <v>79</v>
      </c>
      <c r="E3589" t="s">
        <v>57</v>
      </c>
      <c r="F3589">
        <v>32</v>
      </c>
      <c r="G3589" t="s">
        <v>37</v>
      </c>
      <c r="H3589">
        <v>54</v>
      </c>
      <c r="I3589">
        <v>3</v>
      </c>
      <c r="J3589">
        <v>5</v>
      </c>
      <c r="K3589" t="s">
        <v>63</v>
      </c>
      <c r="L3589" t="s">
        <v>46</v>
      </c>
      <c r="M3589" t="s">
        <v>54</v>
      </c>
      <c r="N3589" t="s">
        <v>45</v>
      </c>
      <c r="O3589">
        <v>5</v>
      </c>
      <c r="P3589" t="s">
        <v>29</v>
      </c>
      <c r="Q3589">
        <v>3</v>
      </c>
      <c r="R3589" t="s">
        <v>65</v>
      </c>
      <c r="S3589" t="s">
        <v>58</v>
      </c>
      <c r="T3589" t="s">
        <v>60</v>
      </c>
      <c r="U3589" t="str">
        <f t="shared" si="1370"/>
        <v>Gen X</v>
      </c>
      <c r="V3589" t="str">
        <f t="shared" si="1350"/>
        <v>high</v>
      </c>
      <c r="W3589" t="str">
        <f t="shared" si="1371"/>
        <v>Good</v>
      </c>
      <c r="X3589" s="8">
        <f t="shared" si="1354"/>
        <v>3.5714285714285716</v>
      </c>
      <c r="Y3589">
        <f t="shared" si="1364"/>
        <v>5</v>
      </c>
      <c r="Z3589">
        <f t="shared" si="1365"/>
        <v>3</v>
      </c>
      <c r="AA3589">
        <f t="shared" si="1366"/>
        <v>2</v>
      </c>
      <c r="AB3589">
        <f t="shared" si="1367"/>
        <v>4</v>
      </c>
      <c r="AC3589">
        <f t="shared" si="1368"/>
        <v>5</v>
      </c>
      <c r="AD3589">
        <f t="shared" si="1369"/>
        <v>5</v>
      </c>
      <c r="AE3589">
        <f t="shared" si="1373"/>
        <v>4.45</v>
      </c>
    </row>
    <row r="3590" spans="1:31" x14ac:dyDescent="0.3">
      <c r="A3590" t="s">
        <v>3655</v>
      </c>
      <c r="B3590">
        <v>43</v>
      </c>
      <c r="C3590" t="s">
        <v>34</v>
      </c>
      <c r="D3590" t="s">
        <v>77</v>
      </c>
      <c r="E3590" t="s">
        <v>57</v>
      </c>
      <c r="F3590">
        <v>24</v>
      </c>
      <c r="G3590" t="s">
        <v>37</v>
      </c>
      <c r="H3590">
        <v>55</v>
      </c>
      <c r="I3590">
        <v>9</v>
      </c>
      <c r="J3590">
        <v>2</v>
      </c>
      <c r="K3590" t="s">
        <v>63</v>
      </c>
      <c r="L3590" t="s">
        <v>26</v>
      </c>
      <c r="M3590" t="s">
        <v>27</v>
      </c>
      <c r="N3590" t="s">
        <v>28</v>
      </c>
      <c r="O3590">
        <v>4</v>
      </c>
      <c r="P3590" t="s">
        <v>29</v>
      </c>
      <c r="Q3590">
        <v>2</v>
      </c>
      <c r="R3590" t="s">
        <v>46</v>
      </c>
      <c r="S3590" t="s">
        <v>58</v>
      </c>
      <c r="T3590" t="s">
        <v>48</v>
      </c>
      <c r="U3590" t="str">
        <f t="shared" si="1370"/>
        <v>Millennieals</v>
      </c>
      <c r="V3590" t="str">
        <f t="shared" si="1350"/>
        <v>high</v>
      </c>
      <c r="W3590" t="str">
        <f t="shared" si="1371"/>
        <v>MEDIUM</v>
      </c>
      <c r="X3590" s="8">
        <f t="shared" si="1354"/>
        <v>2.4285714285714284</v>
      </c>
      <c r="Y3590">
        <f t="shared" si="1364"/>
        <v>1</v>
      </c>
      <c r="Z3590">
        <f t="shared" si="1365"/>
        <v>3</v>
      </c>
      <c r="AA3590">
        <f t="shared" si="1366"/>
        <v>2</v>
      </c>
      <c r="AB3590">
        <f t="shared" si="1367"/>
        <v>2</v>
      </c>
      <c r="AC3590">
        <f t="shared" si="1368"/>
        <v>2</v>
      </c>
      <c r="AD3590">
        <f t="shared" si="1369"/>
        <v>5</v>
      </c>
      <c r="AE3590">
        <f t="shared" si="1373"/>
        <v>2.8000000000000007</v>
      </c>
    </row>
    <row r="3591" spans="1:31" x14ac:dyDescent="0.3">
      <c r="A3591" t="s">
        <v>3656</v>
      </c>
      <c r="B3591">
        <v>25</v>
      </c>
      <c r="C3591" t="s">
        <v>62</v>
      </c>
      <c r="D3591" t="s">
        <v>73</v>
      </c>
      <c r="E3591" t="s">
        <v>36</v>
      </c>
      <c r="F3591">
        <v>4</v>
      </c>
      <c r="G3591" t="s">
        <v>52</v>
      </c>
      <c r="H3591">
        <v>26</v>
      </c>
      <c r="I3591">
        <v>14</v>
      </c>
      <c r="J3591">
        <v>5</v>
      </c>
      <c r="K3591" t="s">
        <v>25</v>
      </c>
      <c r="L3591" t="s">
        <v>26</v>
      </c>
      <c r="M3591" t="s">
        <v>54</v>
      </c>
      <c r="N3591" t="s">
        <v>39</v>
      </c>
      <c r="O3591">
        <v>1</v>
      </c>
      <c r="P3591" t="s">
        <v>40</v>
      </c>
      <c r="Q3591">
        <v>4</v>
      </c>
      <c r="R3591" t="s">
        <v>65</v>
      </c>
      <c r="S3591" t="s">
        <v>31</v>
      </c>
      <c r="T3591" t="s">
        <v>71</v>
      </c>
      <c r="U3591" t="str">
        <f t="shared" si="1370"/>
        <v>GEN Z</v>
      </c>
      <c r="V3591" t="str">
        <f t="shared" si="1350"/>
        <v>low</v>
      </c>
      <c r="W3591" t="str">
        <f t="shared" si="1371"/>
        <v>MEDIUM</v>
      </c>
      <c r="X3591" s="8">
        <f t="shared" si="1354"/>
        <v>3.9285714285714284</v>
      </c>
      <c r="Y3591">
        <f t="shared" si="1364"/>
        <v>1</v>
      </c>
      <c r="Z3591">
        <f t="shared" si="1365"/>
        <v>5</v>
      </c>
      <c r="AA3591">
        <f t="shared" si="1366"/>
        <v>4</v>
      </c>
      <c r="AB3591">
        <f t="shared" si="1367"/>
        <v>4.5</v>
      </c>
      <c r="AC3591">
        <f t="shared" si="1368"/>
        <v>5</v>
      </c>
      <c r="AD3591">
        <f t="shared" si="1369"/>
        <v>3</v>
      </c>
      <c r="AE3591">
        <f t="shared" si="1373"/>
        <v>3.3000000000000003</v>
      </c>
    </row>
    <row r="3592" spans="1:31" x14ac:dyDescent="0.3">
      <c r="A3592" t="s">
        <v>3657</v>
      </c>
      <c r="B3592">
        <v>56</v>
      </c>
      <c r="C3592" t="s">
        <v>21</v>
      </c>
      <c r="D3592" t="s">
        <v>56</v>
      </c>
      <c r="E3592" t="s">
        <v>23</v>
      </c>
      <c r="F3592">
        <v>12</v>
      </c>
      <c r="G3592" t="s">
        <v>24</v>
      </c>
      <c r="H3592">
        <v>36</v>
      </c>
      <c r="I3592">
        <v>0</v>
      </c>
      <c r="J3592">
        <v>1</v>
      </c>
      <c r="K3592" t="s">
        <v>53</v>
      </c>
      <c r="L3592" t="s">
        <v>84</v>
      </c>
      <c r="M3592" t="s">
        <v>27</v>
      </c>
      <c r="N3592" t="s">
        <v>28</v>
      </c>
      <c r="O3592">
        <v>4</v>
      </c>
      <c r="P3592" t="s">
        <v>64</v>
      </c>
      <c r="Q3592">
        <v>1</v>
      </c>
      <c r="R3592" t="s">
        <v>46</v>
      </c>
      <c r="S3592" t="s">
        <v>58</v>
      </c>
      <c r="T3592" t="s">
        <v>48</v>
      </c>
      <c r="U3592" t="str">
        <f t="shared" si="1370"/>
        <v>Gen X</v>
      </c>
      <c r="V3592" t="str">
        <f t="shared" si="1350"/>
        <v>standard</v>
      </c>
      <c r="W3592" t="str">
        <f t="shared" si="1371"/>
        <v>poor</v>
      </c>
      <c r="X3592" s="8">
        <f t="shared" si="1354"/>
        <v>1.9285714285714286</v>
      </c>
      <c r="Y3592">
        <f t="shared" si="1364"/>
        <v>2</v>
      </c>
      <c r="Z3592">
        <f t="shared" si="1365"/>
        <v>3</v>
      </c>
      <c r="AA3592">
        <f t="shared" si="1366"/>
        <v>3</v>
      </c>
      <c r="AB3592">
        <f t="shared" si="1367"/>
        <v>1.5</v>
      </c>
      <c r="AC3592">
        <f t="shared" si="1368"/>
        <v>2</v>
      </c>
      <c r="AD3592">
        <f t="shared" si="1369"/>
        <v>1</v>
      </c>
      <c r="AE3592">
        <f t="shared" si="1373"/>
        <v>1.75</v>
      </c>
    </row>
    <row r="3593" spans="1:31" x14ac:dyDescent="0.3">
      <c r="A3593" t="s">
        <v>3658</v>
      </c>
      <c r="B3593">
        <v>22</v>
      </c>
      <c r="C3593" t="s">
        <v>62</v>
      </c>
      <c r="D3593" t="s">
        <v>77</v>
      </c>
      <c r="E3593" t="s">
        <v>57</v>
      </c>
      <c r="F3593">
        <v>35</v>
      </c>
      <c r="G3593" t="s">
        <v>37</v>
      </c>
      <c r="H3593">
        <v>42</v>
      </c>
      <c r="I3593">
        <v>6</v>
      </c>
      <c r="J3593">
        <v>3</v>
      </c>
      <c r="K3593" t="s">
        <v>53</v>
      </c>
      <c r="L3593" t="s">
        <v>38</v>
      </c>
      <c r="M3593" t="s">
        <v>54</v>
      </c>
      <c r="N3593" t="s">
        <v>28</v>
      </c>
      <c r="O3593">
        <v>3</v>
      </c>
      <c r="P3593" t="s">
        <v>40</v>
      </c>
      <c r="Q3593">
        <v>5</v>
      </c>
      <c r="R3593" t="s">
        <v>46</v>
      </c>
      <c r="S3593" t="s">
        <v>47</v>
      </c>
      <c r="T3593" t="s">
        <v>32</v>
      </c>
      <c r="U3593" t="str">
        <f t="shared" si="1370"/>
        <v>GEN Z</v>
      </c>
      <c r="V3593" t="str">
        <f t="shared" si="1350"/>
        <v>standard</v>
      </c>
      <c r="W3593" t="str">
        <f t="shared" si="1371"/>
        <v>MEDIUM</v>
      </c>
      <c r="X3593" s="8">
        <f t="shared" si="1354"/>
        <v>2.7142857142857144</v>
      </c>
      <c r="Y3593">
        <f t="shared" si="1364"/>
        <v>3</v>
      </c>
      <c r="Z3593">
        <f t="shared" si="1365"/>
        <v>1</v>
      </c>
      <c r="AA3593">
        <f t="shared" si="1366"/>
        <v>3</v>
      </c>
      <c r="AB3593">
        <f t="shared" si="1367"/>
        <v>5</v>
      </c>
      <c r="AC3593">
        <f t="shared" si="1368"/>
        <v>5</v>
      </c>
      <c r="AD3593">
        <f t="shared" si="1369"/>
        <v>1</v>
      </c>
      <c r="AE3593">
        <f t="shared" si="1373"/>
        <v>2.4</v>
      </c>
    </row>
    <row r="3594" spans="1:31" x14ac:dyDescent="0.3">
      <c r="A3594" t="s">
        <v>3659</v>
      </c>
      <c r="B3594">
        <v>40</v>
      </c>
      <c r="C3594" t="s">
        <v>21</v>
      </c>
      <c r="D3594" t="s">
        <v>22</v>
      </c>
      <c r="E3594" t="s">
        <v>36</v>
      </c>
      <c r="F3594">
        <v>22</v>
      </c>
      <c r="G3594" t="s">
        <v>37</v>
      </c>
      <c r="H3594">
        <v>22</v>
      </c>
      <c r="I3594">
        <v>1</v>
      </c>
      <c r="J3594">
        <v>1</v>
      </c>
      <c r="K3594" t="s">
        <v>53</v>
      </c>
      <c r="L3594" t="s">
        <v>38</v>
      </c>
      <c r="M3594" t="s">
        <v>27</v>
      </c>
      <c r="N3594" t="s">
        <v>39</v>
      </c>
      <c r="O3594">
        <v>1</v>
      </c>
      <c r="P3594" t="s">
        <v>40</v>
      </c>
      <c r="Q3594">
        <v>4</v>
      </c>
      <c r="R3594" t="s">
        <v>30</v>
      </c>
      <c r="S3594" t="s">
        <v>58</v>
      </c>
      <c r="T3594" t="s">
        <v>41</v>
      </c>
      <c r="U3594" t="str">
        <f t="shared" si="1370"/>
        <v>Millennieals</v>
      </c>
      <c r="V3594" t="str">
        <f t="shared" si="1350"/>
        <v>low</v>
      </c>
      <c r="W3594" t="str">
        <f t="shared" si="1371"/>
        <v>MEDIUM</v>
      </c>
      <c r="X3594" s="8">
        <f t="shared" si="1354"/>
        <v>2.8571428571428572</v>
      </c>
      <c r="Y3594">
        <f t="shared" si="1364"/>
        <v>3</v>
      </c>
      <c r="Z3594">
        <f t="shared" si="1365"/>
        <v>3</v>
      </c>
      <c r="AA3594">
        <f t="shared" si="1366"/>
        <v>4</v>
      </c>
      <c r="AB3594">
        <f t="shared" si="1367"/>
        <v>3</v>
      </c>
      <c r="AC3594">
        <f t="shared" si="1368"/>
        <v>2</v>
      </c>
      <c r="AD3594">
        <f t="shared" si="1369"/>
        <v>1</v>
      </c>
      <c r="AE3594">
        <f t="shared" si="1373"/>
        <v>2.2000000000000002</v>
      </c>
    </row>
    <row r="3595" spans="1:31" x14ac:dyDescent="0.3">
      <c r="A3595" t="s">
        <v>3660</v>
      </c>
      <c r="B3595">
        <v>25</v>
      </c>
      <c r="C3595" t="s">
        <v>50</v>
      </c>
      <c r="D3595" t="s">
        <v>73</v>
      </c>
      <c r="E3595" t="s">
        <v>36</v>
      </c>
      <c r="F3595">
        <v>5</v>
      </c>
      <c r="G3595" t="s">
        <v>52</v>
      </c>
      <c r="H3595">
        <v>49</v>
      </c>
      <c r="I3595">
        <v>6</v>
      </c>
      <c r="J3595">
        <v>4</v>
      </c>
      <c r="K3595" t="s">
        <v>53</v>
      </c>
      <c r="L3595" t="s">
        <v>46</v>
      </c>
      <c r="M3595" t="s">
        <v>27</v>
      </c>
      <c r="N3595" t="s">
        <v>28</v>
      </c>
      <c r="O3595">
        <v>5</v>
      </c>
      <c r="P3595" t="s">
        <v>40</v>
      </c>
      <c r="Q3595">
        <v>3</v>
      </c>
      <c r="R3595" t="s">
        <v>30</v>
      </c>
      <c r="S3595" t="s">
        <v>31</v>
      </c>
      <c r="T3595" t="s">
        <v>32</v>
      </c>
      <c r="U3595" t="str">
        <f t="shared" si="1370"/>
        <v>GEN Z</v>
      </c>
      <c r="V3595" t="str">
        <f t="shared" ref="V3595:V3658" si="1374">IF(H3595&lt;=20,"very low",IF(H3595&lt;=35,"low",IF(H3595&lt;=45,"standard",IF(H3595&lt;=55,"high",IF(H3595&gt;55,"very high ")))))</f>
        <v>high</v>
      </c>
      <c r="W3595" t="str">
        <f t="shared" si="1371"/>
        <v>MEDIUM</v>
      </c>
      <c r="X3595" s="8">
        <f t="shared" ref="X3595" si="1375">AVERAGE(6-(AD3595),6-(Y3595),6-(O3595),J3595,AB3595,Z3595,6-(AA3595))</f>
        <v>3.2142857142857144</v>
      </c>
      <c r="Y3595">
        <f t="shared" si="1364"/>
        <v>5</v>
      </c>
      <c r="Z3595">
        <f t="shared" si="1365"/>
        <v>5</v>
      </c>
      <c r="AA3595">
        <f t="shared" si="1366"/>
        <v>2</v>
      </c>
      <c r="AB3595">
        <f t="shared" si="1367"/>
        <v>2.5</v>
      </c>
      <c r="AC3595">
        <f t="shared" si="1368"/>
        <v>2</v>
      </c>
      <c r="AD3595">
        <f t="shared" si="1369"/>
        <v>1</v>
      </c>
      <c r="AE3595">
        <f t="shared" si="1373"/>
        <v>3.15</v>
      </c>
    </row>
    <row r="3596" spans="1:31" x14ac:dyDescent="0.3">
      <c r="A3596" t="s">
        <v>3661</v>
      </c>
      <c r="B3596">
        <v>58</v>
      </c>
      <c r="C3596" t="s">
        <v>62</v>
      </c>
      <c r="D3596" t="s">
        <v>22</v>
      </c>
      <c r="E3596" t="s">
        <v>57</v>
      </c>
      <c r="F3596">
        <v>29</v>
      </c>
      <c r="G3596" t="s">
        <v>52</v>
      </c>
      <c r="H3596">
        <v>23</v>
      </c>
      <c r="I3596">
        <v>7</v>
      </c>
      <c r="J3596">
        <v>4</v>
      </c>
      <c r="K3596" t="s">
        <v>53</v>
      </c>
      <c r="L3596" t="s">
        <v>38</v>
      </c>
      <c r="M3596" t="s">
        <v>27</v>
      </c>
      <c r="N3596" t="s">
        <v>39</v>
      </c>
      <c r="O3596">
        <v>2</v>
      </c>
      <c r="P3596" t="s">
        <v>40</v>
      </c>
      <c r="Q3596">
        <v>5</v>
      </c>
      <c r="R3596" t="s">
        <v>46</v>
      </c>
      <c r="S3596" t="s">
        <v>31</v>
      </c>
      <c r="T3596" t="s">
        <v>60</v>
      </c>
      <c r="U3596" t="str">
        <f t="shared" si="1370"/>
        <v>Gen X</v>
      </c>
      <c r="V3596" t="str">
        <f t="shared" si="1374"/>
        <v>low</v>
      </c>
      <c r="W3596" t="str">
        <f t="shared" si="1371"/>
        <v>MEDIUM</v>
      </c>
      <c r="X3596" s="8">
        <f t="shared" ref="X3596" si="1376">AVERAGE((AD3596),(Y3596),6-(O3596),J3596,AB3596,Z3596,(AA3596))</f>
        <v>3.5</v>
      </c>
      <c r="Y3596">
        <f t="shared" si="1364"/>
        <v>3</v>
      </c>
      <c r="Z3596">
        <f t="shared" si="1365"/>
        <v>5</v>
      </c>
      <c r="AA3596">
        <f t="shared" si="1366"/>
        <v>4</v>
      </c>
      <c r="AB3596">
        <f t="shared" si="1367"/>
        <v>3.5</v>
      </c>
      <c r="AC3596">
        <f t="shared" si="1368"/>
        <v>2</v>
      </c>
      <c r="AD3596">
        <f t="shared" si="1369"/>
        <v>1</v>
      </c>
      <c r="AE3596">
        <f t="shared" si="1373"/>
        <v>2.8500000000000005</v>
      </c>
    </row>
    <row r="3597" spans="1:31" x14ac:dyDescent="0.3">
      <c r="A3597" t="s">
        <v>3662</v>
      </c>
      <c r="B3597">
        <v>54</v>
      </c>
      <c r="C3597" t="s">
        <v>21</v>
      </c>
      <c r="D3597" t="s">
        <v>56</v>
      </c>
      <c r="E3597" t="s">
        <v>36</v>
      </c>
      <c r="F3597">
        <v>25</v>
      </c>
      <c r="G3597" t="s">
        <v>24</v>
      </c>
      <c r="H3597">
        <v>28</v>
      </c>
      <c r="I3597">
        <v>11</v>
      </c>
      <c r="J3597">
        <v>2</v>
      </c>
      <c r="K3597" t="s">
        <v>25</v>
      </c>
      <c r="L3597" t="s">
        <v>38</v>
      </c>
      <c r="M3597" t="s">
        <v>27</v>
      </c>
      <c r="N3597" t="s">
        <v>28</v>
      </c>
      <c r="O3597">
        <v>2</v>
      </c>
      <c r="P3597" t="s">
        <v>40</v>
      </c>
      <c r="Q3597">
        <v>3</v>
      </c>
      <c r="R3597" t="s">
        <v>30</v>
      </c>
      <c r="S3597" t="s">
        <v>31</v>
      </c>
      <c r="T3597" t="s">
        <v>41</v>
      </c>
      <c r="U3597" t="str">
        <f t="shared" si="1370"/>
        <v>Gen X</v>
      </c>
      <c r="V3597" t="str">
        <f t="shared" si="1374"/>
        <v>low</v>
      </c>
      <c r="W3597" t="str">
        <f t="shared" si="1371"/>
        <v>MEDIUM</v>
      </c>
      <c r="X3597" s="8">
        <f t="shared" si="1354"/>
        <v>3.3571428571428572</v>
      </c>
      <c r="Y3597">
        <f t="shared" si="1364"/>
        <v>3</v>
      </c>
      <c r="Z3597">
        <f t="shared" si="1365"/>
        <v>5</v>
      </c>
      <c r="AA3597">
        <f t="shared" si="1366"/>
        <v>4</v>
      </c>
      <c r="AB3597">
        <f t="shared" si="1367"/>
        <v>2.5</v>
      </c>
      <c r="AC3597">
        <f t="shared" si="1368"/>
        <v>2</v>
      </c>
      <c r="AD3597">
        <f t="shared" si="1369"/>
        <v>3</v>
      </c>
      <c r="AE3597">
        <f t="shared" si="1373"/>
        <v>3.1500000000000004</v>
      </c>
    </row>
    <row r="3598" spans="1:31" x14ac:dyDescent="0.3">
      <c r="A3598" t="s">
        <v>3663</v>
      </c>
      <c r="B3598">
        <v>60</v>
      </c>
      <c r="C3598" t="s">
        <v>34</v>
      </c>
      <c r="D3598" t="s">
        <v>79</v>
      </c>
      <c r="E3598" t="s">
        <v>67</v>
      </c>
      <c r="F3598">
        <v>25</v>
      </c>
      <c r="G3598" t="s">
        <v>37</v>
      </c>
      <c r="H3598">
        <v>34</v>
      </c>
      <c r="I3598">
        <v>1</v>
      </c>
      <c r="J3598">
        <v>1</v>
      </c>
      <c r="K3598" t="s">
        <v>53</v>
      </c>
      <c r="L3598" t="s">
        <v>38</v>
      </c>
      <c r="M3598" t="s">
        <v>27</v>
      </c>
      <c r="N3598" t="s">
        <v>39</v>
      </c>
      <c r="O3598">
        <v>3</v>
      </c>
      <c r="P3598" t="s">
        <v>40</v>
      </c>
      <c r="Q3598">
        <v>3</v>
      </c>
      <c r="R3598" t="s">
        <v>65</v>
      </c>
      <c r="S3598" t="s">
        <v>31</v>
      </c>
      <c r="T3598" t="s">
        <v>60</v>
      </c>
      <c r="U3598" t="str">
        <f t="shared" si="1370"/>
        <v>Gen X</v>
      </c>
      <c r="V3598" t="str">
        <f t="shared" si="1374"/>
        <v>low</v>
      </c>
      <c r="W3598" t="str">
        <f t="shared" si="1371"/>
        <v>MEDIUM</v>
      </c>
      <c r="X3598" s="8">
        <f t="shared" si="1354"/>
        <v>2.7857142857142856</v>
      </c>
      <c r="Y3598">
        <f t="shared" si="1364"/>
        <v>3</v>
      </c>
      <c r="Z3598">
        <f t="shared" si="1365"/>
        <v>5</v>
      </c>
      <c r="AA3598">
        <f t="shared" si="1366"/>
        <v>4</v>
      </c>
      <c r="AB3598">
        <f t="shared" si="1367"/>
        <v>2.5</v>
      </c>
      <c r="AC3598">
        <f t="shared" si="1368"/>
        <v>2</v>
      </c>
      <c r="AD3598">
        <f t="shared" si="1369"/>
        <v>1</v>
      </c>
      <c r="AE3598">
        <f t="shared" si="1373"/>
        <v>2.4500000000000006</v>
      </c>
    </row>
    <row r="3599" spans="1:31" x14ac:dyDescent="0.3">
      <c r="A3599" t="s">
        <v>3664</v>
      </c>
      <c r="B3599">
        <v>34</v>
      </c>
      <c r="C3599" t="s">
        <v>21</v>
      </c>
      <c r="D3599" t="s">
        <v>73</v>
      </c>
      <c r="E3599" t="s">
        <v>80</v>
      </c>
      <c r="F3599">
        <v>12</v>
      </c>
      <c r="G3599" t="s">
        <v>52</v>
      </c>
      <c r="H3599">
        <v>39</v>
      </c>
      <c r="I3599">
        <v>10</v>
      </c>
      <c r="J3599">
        <v>5</v>
      </c>
      <c r="K3599" t="s">
        <v>53</v>
      </c>
      <c r="L3599" t="s">
        <v>46</v>
      </c>
      <c r="M3599" t="s">
        <v>54</v>
      </c>
      <c r="N3599" t="s">
        <v>28</v>
      </c>
      <c r="O3599">
        <v>5</v>
      </c>
      <c r="P3599" t="s">
        <v>40</v>
      </c>
      <c r="Q3599">
        <v>4</v>
      </c>
      <c r="R3599" t="s">
        <v>65</v>
      </c>
      <c r="S3599" t="s">
        <v>47</v>
      </c>
      <c r="T3599" t="s">
        <v>71</v>
      </c>
      <c r="U3599" t="str">
        <f t="shared" si="1370"/>
        <v>Millennieals</v>
      </c>
      <c r="V3599" t="str">
        <f t="shared" si="1374"/>
        <v>standard</v>
      </c>
      <c r="W3599" t="str">
        <f t="shared" si="1371"/>
        <v>MEDIUM</v>
      </c>
      <c r="X3599" s="8">
        <f t="shared" si="1354"/>
        <v>2.9285714285714284</v>
      </c>
      <c r="Y3599">
        <f t="shared" si="1364"/>
        <v>5</v>
      </c>
      <c r="Z3599">
        <f t="shared" si="1365"/>
        <v>1</v>
      </c>
      <c r="AA3599">
        <f t="shared" si="1366"/>
        <v>3</v>
      </c>
      <c r="AB3599">
        <f t="shared" si="1367"/>
        <v>4.5</v>
      </c>
      <c r="AC3599">
        <f t="shared" si="1368"/>
        <v>5</v>
      </c>
      <c r="AD3599">
        <f t="shared" si="1369"/>
        <v>1</v>
      </c>
      <c r="AE3599">
        <f t="shared" si="1373"/>
        <v>3.0500000000000003</v>
      </c>
    </row>
    <row r="3600" spans="1:31" x14ac:dyDescent="0.3">
      <c r="A3600" t="s">
        <v>3665</v>
      </c>
      <c r="B3600">
        <v>51</v>
      </c>
      <c r="C3600" t="s">
        <v>21</v>
      </c>
      <c r="D3600" t="s">
        <v>35</v>
      </c>
      <c r="E3600" t="s">
        <v>36</v>
      </c>
      <c r="F3600">
        <v>10</v>
      </c>
      <c r="G3600" t="s">
        <v>24</v>
      </c>
      <c r="H3600">
        <v>24</v>
      </c>
      <c r="I3600">
        <v>5</v>
      </c>
      <c r="J3600">
        <v>3</v>
      </c>
      <c r="K3600" t="s">
        <v>63</v>
      </c>
      <c r="L3600" t="s">
        <v>26</v>
      </c>
      <c r="M3600" t="s">
        <v>27</v>
      </c>
      <c r="N3600" t="s">
        <v>39</v>
      </c>
      <c r="O3600">
        <v>3</v>
      </c>
      <c r="P3600" t="s">
        <v>64</v>
      </c>
      <c r="Q3600">
        <v>5</v>
      </c>
      <c r="R3600" t="s">
        <v>46</v>
      </c>
      <c r="S3600" t="s">
        <v>58</v>
      </c>
      <c r="T3600" t="s">
        <v>60</v>
      </c>
      <c r="U3600" t="str">
        <f t="shared" si="1370"/>
        <v>Gen X</v>
      </c>
      <c r="V3600" t="str">
        <f t="shared" si="1374"/>
        <v>low</v>
      </c>
      <c r="W3600" t="str">
        <f t="shared" si="1371"/>
        <v>MEDIUM</v>
      </c>
      <c r="X3600" s="8">
        <f t="shared" si="1354"/>
        <v>3.2142857142857144</v>
      </c>
      <c r="Y3600">
        <f t="shared" si="1364"/>
        <v>1</v>
      </c>
      <c r="Z3600">
        <f t="shared" si="1365"/>
        <v>3</v>
      </c>
      <c r="AA3600">
        <f t="shared" si="1366"/>
        <v>4</v>
      </c>
      <c r="AB3600">
        <f t="shared" si="1367"/>
        <v>3.5</v>
      </c>
      <c r="AC3600">
        <f t="shared" si="1368"/>
        <v>2</v>
      </c>
      <c r="AD3600">
        <f t="shared" si="1369"/>
        <v>5</v>
      </c>
      <c r="AE3600">
        <f t="shared" si="1373"/>
        <v>3.1500000000000004</v>
      </c>
    </row>
    <row r="3601" spans="1:31" x14ac:dyDescent="0.3">
      <c r="A3601" t="s">
        <v>3666</v>
      </c>
      <c r="B3601">
        <v>33</v>
      </c>
      <c r="C3601" t="s">
        <v>62</v>
      </c>
      <c r="D3601" t="s">
        <v>22</v>
      </c>
      <c r="E3601" t="s">
        <v>67</v>
      </c>
      <c r="F3601">
        <v>16</v>
      </c>
      <c r="G3601" t="s">
        <v>24</v>
      </c>
      <c r="H3601">
        <v>43</v>
      </c>
      <c r="I3601">
        <v>3</v>
      </c>
      <c r="J3601">
        <v>2</v>
      </c>
      <c r="K3601" t="s">
        <v>53</v>
      </c>
      <c r="L3601" t="s">
        <v>46</v>
      </c>
      <c r="M3601" t="s">
        <v>27</v>
      </c>
      <c r="N3601" t="s">
        <v>28</v>
      </c>
      <c r="O3601">
        <v>1</v>
      </c>
      <c r="P3601" t="s">
        <v>64</v>
      </c>
      <c r="Q3601">
        <v>3</v>
      </c>
      <c r="R3601" t="s">
        <v>30</v>
      </c>
      <c r="S3601" t="s">
        <v>58</v>
      </c>
      <c r="T3601" t="s">
        <v>74</v>
      </c>
      <c r="U3601" t="str">
        <f t="shared" si="1370"/>
        <v>Millennieals</v>
      </c>
      <c r="V3601" t="str">
        <f t="shared" si="1374"/>
        <v>standard</v>
      </c>
      <c r="W3601" t="str">
        <f t="shared" si="1371"/>
        <v>MEDIUM</v>
      </c>
      <c r="X3601" s="8">
        <f t="shared" si="1354"/>
        <v>3.0714285714285716</v>
      </c>
      <c r="Y3601">
        <f t="shared" si="1364"/>
        <v>5</v>
      </c>
      <c r="Z3601">
        <f t="shared" si="1365"/>
        <v>3</v>
      </c>
      <c r="AA3601">
        <f t="shared" si="1366"/>
        <v>3</v>
      </c>
      <c r="AB3601">
        <f t="shared" si="1367"/>
        <v>2.5</v>
      </c>
      <c r="AC3601">
        <f t="shared" si="1368"/>
        <v>2</v>
      </c>
      <c r="AD3601">
        <f t="shared" si="1369"/>
        <v>1</v>
      </c>
      <c r="AE3601">
        <f t="shared" si="1373"/>
        <v>2.7</v>
      </c>
    </row>
    <row r="3602" spans="1:31" x14ac:dyDescent="0.3">
      <c r="A3602" t="s">
        <v>3667</v>
      </c>
      <c r="B3602">
        <v>26</v>
      </c>
      <c r="C3602" t="s">
        <v>62</v>
      </c>
      <c r="D3602" t="s">
        <v>35</v>
      </c>
      <c r="E3602" t="s">
        <v>36</v>
      </c>
      <c r="F3602">
        <v>15</v>
      </c>
      <c r="G3602" t="s">
        <v>37</v>
      </c>
      <c r="H3602">
        <v>54</v>
      </c>
      <c r="I3602">
        <v>4</v>
      </c>
      <c r="J3602">
        <v>1</v>
      </c>
      <c r="K3602" t="s">
        <v>63</v>
      </c>
      <c r="L3602" t="s">
        <v>38</v>
      </c>
      <c r="M3602" t="s">
        <v>54</v>
      </c>
      <c r="N3602" t="s">
        <v>45</v>
      </c>
      <c r="O3602">
        <v>1</v>
      </c>
      <c r="P3602" t="s">
        <v>64</v>
      </c>
      <c r="Q3602">
        <v>3</v>
      </c>
      <c r="R3602" t="s">
        <v>65</v>
      </c>
      <c r="S3602" t="s">
        <v>31</v>
      </c>
      <c r="T3602" t="s">
        <v>71</v>
      </c>
      <c r="U3602" t="str">
        <f t="shared" si="1370"/>
        <v>GEN Z</v>
      </c>
      <c r="V3602" t="str">
        <f t="shared" si="1374"/>
        <v>high</v>
      </c>
      <c r="W3602" t="str">
        <f t="shared" si="1371"/>
        <v>Good</v>
      </c>
      <c r="X3602" s="8">
        <f t="shared" si="1354"/>
        <v>3.5714285714285716</v>
      </c>
      <c r="Y3602">
        <f t="shared" si="1364"/>
        <v>3</v>
      </c>
      <c r="Z3602">
        <f t="shared" si="1365"/>
        <v>5</v>
      </c>
      <c r="AA3602">
        <f t="shared" si="1366"/>
        <v>2</v>
      </c>
      <c r="AB3602">
        <f t="shared" si="1367"/>
        <v>4</v>
      </c>
      <c r="AC3602">
        <f t="shared" si="1368"/>
        <v>5</v>
      </c>
      <c r="AD3602">
        <f t="shared" si="1369"/>
        <v>5</v>
      </c>
      <c r="AE3602">
        <f t="shared" si="1373"/>
        <v>3.85</v>
      </c>
    </row>
    <row r="3603" spans="1:31" x14ac:dyDescent="0.3">
      <c r="A3603" t="s">
        <v>3668</v>
      </c>
      <c r="B3603">
        <v>29</v>
      </c>
      <c r="C3603" t="s">
        <v>21</v>
      </c>
      <c r="D3603" t="s">
        <v>73</v>
      </c>
      <c r="E3603" t="s">
        <v>44</v>
      </c>
      <c r="F3603">
        <v>9</v>
      </c>
      <c r="G3603" t="s">
        <v>52</v>
      </c>
      <c r="H3603">
        <v>39</v>
      </c>
      <c r="I3603">
        <v>5</v>
      </c>
      <c r="J3603">
        <v>4</v>
      </c>
      <c r="K3603" t="s">
        <v>53</v>
      </c>
      <c r="L3603" t="s">
        <v>38</v>
      </c>
      <c r="M3603" t="s">
        <v>54</v>
      </c>
      <c r="N3603" t="s">
        <v>45</v>
      </c>
      <c r="O3603">
        <v>1</v>
      </c>
      <c r="P3603" t="s">
        <v>29</v>
      </c>
      <c r="Q3603">
        <v>1</v>
      </c>
      <c r="R3603" t="s">
        <v>65</v>
      </c>
      <c r="S3603" t="s">
        <v>47</v>
      </c>
      <c r="T3603" t="s">
        <v>74</v>
      </c>
      <c r="U3603" t="str">
        <f t="shared" si="1370"/>
        <v>Millennieals</v>
      </c>
      <c r="V3603" t="str">
        <f t="shared" si="1374"/>
        <v>standard</v>
      </c>
      <c r="W3603" t="str">
        <f t="shared" si="1371"/>
        <v>MEDIUM</v>
      </c>
      <c r="X3603" s="8">
        <f t="shared" si="1354"/>
        <v>2.8571428571428572</v>
      </c>
      <c r="Y3603">
        <f t="shared" si="1364"/>
        <v>3</v>
      </c>
      <c r="Z3603">
        <f t="shared" si="1365"/>
        <v>1</v>
      </c>
      <c r="AA3603">
        <f t="shared" si="1366"/>
        <v>3</v>
      </c>
      <c r="AB3603">
        <f t="shared" si="1367"/>
        <v>3</v>
      </c>
      <c r="AC3603">
        <f t="shared" si="1368"/>
        <v>5</v>
      </c>
      <c r="AD3603">
        <f t="shared" si="1369"/>
        <v>1</v>
      </c>
      <c r="AE3603">
        <f t="shared" si="1373"/>
        <v>2.3000000000000003</v>
      </c>
    </row>
    <row r="3604" spans="1:31" x14ac:dyDescent="0.3">
      <c r="A3604" t="s">
        <v>3669</v>
      </c>
      <c r="B3604">
        <v>55</v>
      </c>
      <c r="C3604" t="s">
        <v>62</v>
      </c>
      <c r="D3604" t="s">
        <v>77</v>
      </c>
      <c r="E3604" t="s">
        <v>51</v>
      </c>
      <c r="F3604">
        <v>23</v>
      </c>
      <c r="G3604" t="s">
        <v>52</v>
      </c>
      <c r="H3604">
        <v>49</v>
      </c>
      <c r="I3604">
        <v>10</v>
      </c>
      <c r="J3604">
        <v>2</v>
      </c>
      <c r="K3604" t="s">
        <v>63</v>
      </c>
      <c r="L3604" t="s">
        <v>38</v>
      </c>
      <c r="M3604" t="s">
        <v>54</v>
      </c>
      <c r="N3604" t="s">
        <v>28</v>
      </c>
      <c r="O3604">
        <v>5</v>
      </c>
      <c r="P3604" t="s">
        <v>29</v>
      </c>
      <c r="Q3604">
        <v>2</v>
      </c>
      <c r="R3604" t="s">
        <v>30</v>
      </c>
      <c r="S3604" t="s">
        <v>47</v>
      </c>
      <c r="T3604" t="s">
        <v>60</v>
      </c>
      <c r="U3604" t="str">
        <f t="shared" si="1370"/>
        <v>Gen X</v>
      </c>
      <c r="V3604" t="str">
        <f t="shared" si="1374"/>
        <v>high</v>
      </c>
      <c r="W3604" t="str">
        <f t="shared" si="1371"/>
        <v>MEDIUM</v>
      </c>
      <c r="X3604" s="8">
        <f t="shared" ref="X3604" si="1377">AVERAGE(6-(AD3604),6-(Y3604),6-(O3604),J3604,AB3604,Z3604,6-(AA3604))</f>
        <v>2.2142857142857144</v>
      </c>
      <c r="Y3604">
        <f t="shared" si="1364"/>
        <v>3</v>
      </c>
      <c r="Z3604">
        <f t="shared" si="1365"/>
        <v>1</v>
      </c>
      <c r="AA3604">
        <f t="shared" si="1366"/>
        <v>2</v>
      </c>
      <c r="AB3604">
        <f t="shared" si="1367"/>
        <v>3.5</v>
      </c>
      <c r="AC3604">
        <f t="shared" si="1368"/>
        <v>5</v>
      </c>
      <c r="AD3604">
        <f t="shared" si="1369"/>
        <v>5</v>
      </c>
      <c r="AE3604">
        <f t="shared" si="1373"/>
        <v>3.3000000000000003</v>
      </c>
    </row>
    <row r="3605" spans="1:31" x14ac:dyDescent="0.3">
      <c r="A3605" t="s">
        <v>3670</v>
      </c>
      <c r="B3605">
        <v>46</v>
      </c>
      <c r="C3605" t="s">
        <v>21</v>
      </c>
      <c r="D3605" t="s">
        <v>73</v>
      </c>
      <c r="E3605" t="s">
        <v>67</v>
      </c>
      <c r="F3605">
        <v>13</v>
      </c>
      <c r="G3605" t="s">
        <v>24</v>
      </c>
      <c r="H3605">
        <v>31</v>
      </c>
      <c r="I3605">
        <v>3</v>
      </c>
      <c r="J3605">
        <v>3</v>
      </c>
      <c r="K3605" t="s">
        <v>53</v>
      </c>
      <c r="L3605" t="s">
        <v>38</v>
      </c>
      <c r="M3605" t="s">
        <v>54</v>
      </c>
      <c r="N3605" t="s">
        <v>39</v>
      </c>
      <c r="O3605">
        <v>4</v>
      </c>
      <c r="P3605" t="s">
        <v>64</v>
      </c>
      <c r="Q3605">
        <v>3</v>
      </c>
      <c r="R3605" t="s">
        <v>65</v>
      </c>
      <c r="S3605" t="s">
        <v>58</v>
      </c>
      <c r="T3605" t="s">
        <v>74</v>
      </c>
      <c r="U3605" t="str">
        <f t="shared" si="1370"/>
        <v>Gen X</v>
      </c>
      <c r="V3605" t="str">
        <f t="shared" si="1374"/>
        <v>low</v>
      </c>
      <c r="W3605" t="str">
        <f t="shared" si="1371"/>
        <v>MEDIUM</v>
      </c>
      <c r="X3605" s="8">
        <f t="shared" ref="X3605:X3666" si="1378">AVERAGE((AD3605),(Y3605),6-(O3605),J3605,AB3605,Z3605,(AA3605))</f>
        <v>2.8571428571428572</v>
      </c>
      <c r="Y3605">
        <f t="shared" si="1364"/>
        <v>3</v>
      </c>
      <c r="Z3605">
        <f t="shared" si="1365"/>
        <v>3</v>
      </c>
      <c r="AA3605">
        <f t="shared" si="1366"/>
        <v>4</v>
      </c>
      <c r="AB3605">
        <f t="shared" si="1367"/>
        <v>4</v>
      </c>
      <c r="AC3605">
        <f t="shared" si="1368"/>
        <v>5</v>
      </c>
      <c r="AD3605">
        <f t="shared" si="1369"/>
        <v>1</v>
      </c>
      <c r="AE3605">
        <f t="shared" si="1373"/>
        <v>2.6500000000000004</v>
      </c>
    </row>
    <row r="3606" spans="1:31" x14ac:dyDescent="0.3">
      <c r="A3606" t="s">
        <v>3671</v>
      </c>
      <c r="B3606">
        <v>53</v>
      </c>
      <c r="C3606" t="s">
        <v>50</v>
      </c>
      <c r="D3606" t="s">
        <v>79</v>
      </c>
      <c r="E3606" t="s">
        <v>57</v>
      </c>
      <c r="F3606">
        <v>31</v>
      </c>
      <c r="G3606" t="s">
        <v>52</v>
      </c>
      <c r="H3606">
        <v>51</v>
      </c>
      <c r="I3606">
        <v>7</v>
      </c>
      <c r="J3606">
        <v>1</v>
      </c>
      <c r="K3606" t="s">
        <v>25</v>
      </c>
      <c r="L3606" t="s">
        <v>26</v>
      </c>
      <c r="M3606" t="s">
        <v>54</v>
      </c>
      <c r="N3606" t="s">
        <v>39</v>
      </c>
      <c r="O3606">
        <v>2</v>
      </c>
      <c r="P3606" t="s">
        <v>40</v>
      </c>
      <c r="Q3606">
        <v>4</v>
      </c>
      <c r="R3606" t="s">
        <v>30</v>
      </c>
      <c r="S3606" t="s">
        <v>58</v>
      </c>
      <c r="T3606" t="s">
        <v>71</v>
      </c>
      <c r="U3606" t="str">
        <f t="shared" si="1370"/>
        <v>Gen X</v>
      </c>
      <c r="V3606" t="str">
        <f t="shared" si="1374"/>
        <v>high</v>
      </c>
      <c r="W3606" t="str">
        <f t="shared" si="1371"/>
        <v>MEDIUM</v>
      </c>
      <c r="X3606" s="8">
        <f t="shared" si="1378"/>
        <v>2.6428571428571428</v>
      </c>
      <c r="Y3606">
        <f t="shared" si="1364"/>
        <v>1</v>
      </c>
      <c r="Z3606">
        <f t="shared" si="1365"/>
        <v>3</v>
      </c>
      <c r="AA3606">
        <f t="shared" si="1366"/>
        <v>2</v>
      </c>
      <c r="AB3606">
        <f t="shared" si="1367"/>
        <v>4.5</v>
      </c>
      <c r="AC3606">
        <f t="shared" si="1368"/>
        <v>5</v>
      </c>
      <c r="AD3606">
        <f t="shared" si="1369"/>
        <v>3</v>
      </c>
      <c r="AE3606">
        <f t="shared" si="1373"/>
        <v>2.5</v>
      </c>
    </row>
    <row r="3607" spans="1:31" x14ac:dyDescent="0.3">
      <c r="A3607" t="s">
        <v>3672</v>
      </c>
      <c r="B3607">
        <v>35</v>
      </c>
      <c r="C3607" t="s">
        <v>21</v>
      </c>
      <c r="D3607" t="s">
        <v>43</v>
      </c>
      <c r="E3607" t="s">
        <v>67</v>
      </c>
      <c r="F3607">
        <v>18</v>
      </c>
      <c r="G3607" t="s">
        <v>37</v>
      </c>
      <c r="H3607">
        <v>33</v>
      </c>
      <c r="I3607">
        <v>6</v>
      </c>
      <c r="J3607">
        <v>2</v>
      </c>
      <c r="K3607" t="s">
        <v>63</v>
      </c>
      <c r="L3607" t="s">
        <v>38</v>
      </c>
      <c r="M3607" t="s">
        <v>54</v>
      </c>
      <c r="N3607" t="s">
        <v>28</v>
      </c>
      <c r="O3607">
        <v>3</v>
      </c>
      <c r="P3607" t="s">
        <v>40</v>
      </c>
      <c r="Q3607">
        <v>5</v>
      </c>
      <c r="R3607" t="s">
        <v>30</v>
      </c>
      <c r="S3607" t="s">
        <v>31</v>
      </c>
      <c r="T3607" t="s">
        <v>74</v>
      </c>
      <c r="U3607" t="str">
        <f t="shared" si="1370"/>
        <v>Millennieals</v>
      </c>
      <c r="V3607" t="str">
        <f t="shared" si="1374"/>
        <v>low</v>
      </c>
      <c r="W3607" t="str">
        <f t="shared" si="1371"/>
        <v>Good</v>
      </c>
      <c r="X3607" s="8">
        <f t="shared" si="1378"/>
        <v>3.8571428571428572</v>
      </c>
      <c r="Y3607">
        <f t="shared" si="1364"/>
        <v>3</v>
      </c>
      <c r="Z3607">
        <f t="shared" si="1365"/>
        <v>5</v>
      </c>
      <c r="AA3607">
        <f t="shared" si="1366"/>
        <v>4</v>
      </c>
      <c r="AB3607">
        <f t="shared" si="1367"/>
        <v>5</v>
      </c>
      <c r="AC3607">
        <f t="shared" si="1368"/>
        <v>5</v>
      </c>
      <c r="AD3607">
        <f t="shared" si="1369"/>
        <v>5</v>
      </c>
      <c r="AE3607">
        <f t="shared" si="1373"/>
        <v>4.1500000000000004</v>
      </c>
    </row>
    <row r="3608" spans="1:31" x14ac:dyDescent="0.3">
      <c r="A3608" t="s">
        <v>3673</v>
      </c>
      <c r="B3608">
        <v>26</v>
      </c>
      <c r="C3608" t="s">
        <v>34</v>
      </c>
      <c r="D3608" t="s">
        <v>22</v>
      </c>
      <c r="E3608" t="s">
        <v>51</v>
      </c>
      <c r="F3608">
        <v>20</v>
      </c>
      <c r="G3608" t="s">
        <v>37</v>
      </c>
      <c r="H3608">
        <v>53</v>
      </c>
      <c r="I3608">
        <v>8</v>
      </c>
      <c r="J3608">
        <v>1</v>
      </c>
      <c r="K3608" t="s">
        <v>53</v>
      </c>
      <c r="L3608" t="s">
        <v>46</v>
      </c>
      <c r="M3608" t="s">
        <v>54</v>
      </c>
      <c r="N3608" t="s">
        <v>39</v>
      </c>
      <c r="O3608">
        <v>2</v>
      </c>
      <c r="P3608" t="s">
        <v>40</v>
      </c>
      <c r="Q3608">
        <v>1</v>
      </c>
      <c r="R3608" t="s">
        <v>65</v>
      </c>
      <c r="S3608" t="s">
        <v>31</v>
      </c>
      <c r="T3608" t="s">
        <v>74</v>
      </c>
      <c r="U3608" t="str">
        <f t="shared" si="1370"/>
        <v>GEN Z</v>
      </c>
      <c r="V3608" t="str">
        <f t="shared" si="1374"/>
        <v>high</v>
      </c>
      <c r="W3608" t="str">
        <f t="shared" si="1371"/>
        <v>MEDIUM</v>
      </c>
      <c r="X3608" s="8">
        <f t="shared" si="1378"/>
        <v>3</v>
      </c>
      <c r="Y3608">
        <f t="shared" si="1364"/>
        <v>5</v>
      </c>
      <c r="Z3608">
        <f t="shared" si="1365"/>
        <v>5</v>
      </c>
      <c r="AA3608">
        <f t="shared" si="1366"/>
        <v>2</v>
      </c>
      <c r="AB3608">
        <f t="shared" si="1367"/>
        <v>3</v>
      </c>
      <c r="AC3608">
        <f t="shared" si="1368"/>
        <v>5</v>
      </c>
      <c r="AD3608">
        <f t="shared" si="1369"/>
        <v>1</v>
      </c>
      <c r="AE3608">
        <f t="shared" si="1373"/>
        <v>3.0500000000000003</v>
      </c>
    </row>
    <row r="3609" spans="1:31" x14ac:dyDescent="0.3">
      <c r="A3609" t="s">
        <v>3674</v>
      </c>
      <c r="B3609">
        <v>49</v>
      </c>
      <c r="C3609" t="s">
        <v>34</v>
      </c>
      <c r="D3609" t="s">
        <v>35</v>
      </c>
      <c r="E3609" t="s">
        <v>57</v>
      </c>
      <c r="F3609">
        <v>29</v>
      </c>
      <c r="G3609" t="s">
        <v>24</v>
      </c>
      <c r="H3609">
        <v>55</v>
      </c>
      <c r="I3609">
        <v>9</v>
      </c>
      <c r="J3609">
        <v>4</v>
      </c>
      <c r="K3609" t="s">
        <v>63</v>
      </c>
      <c r="L3609" t="s">
        <v>84</v>
      </c>
      <c r="M3609" t="s">
        <v>54</v>
      </c>
      <c r="N3609" t="s">
        <v>28</v>
      </c>
      <c r="O3609">
        <v>1</v>
      </c>
      <c r="P3609" t="s">
        <v>40</v>
      </c>
      <c r="Q3609">
        <v>3</v>
      </c>
      <c r="R3609" t="s">
        <v>30</v>
      </c>
      <c r="S3609" t="s">
        <v>47</v>
      </c>
      <c r="T3609" t="s">
        <v>41</v>
      </c>
      <c r="U3609" t="str">
        <f t="shared" si="1370"/>
        <v>Gen X</v>
      </c>
      <c r="V3609" t="str">
        <f t="shared" si="1374"/>
        <v>high</v>
      </c>
      <c r="W3609" t="str">
        <f t="shared" si="1371"/>
        <v>MEDIUM</v>
      </c>
      <c r="X3609" s="8">
        <f t="shared" si="1378"/>
        <v>3.2857142857142856</v>
      </c>
      <c r="Y3609">
        <f t="shared" si="1364"/>
        <v>2</v>
      </c>
      <c r="Z3609">
        <f t="shared" si="1365"/>
        <v>1</v>
      </c>
      <c r="AA3609">
        <f t="shared" si="1366"/>
        <v>2</v>
      </c>
      <c r="AB3609">
        <f t="shared" si="1367"/>
        <v>4</v>
      </c>
      <c r="AC3609">
        <f t="shared" si="1368"/>
        <v>5</v>
      </c>
      <c r="AD3609">
        <f t="shared" si="1369"/>
        <v>5</v>
      </c>
      <c r="AE3609">
        <f t="shared" si="1373"/>
        <v>3.3</v>
      </c>
    </row>
    <row r="3610" spans="1:31" x14ac:dyDescent="0.3">
      <c r="A3610" t="s">
        <v>3675</v>
      </c>
      <c r="B3610">
        <v>36</v>
      </c>
      <c r="C3610" t="s">
        <v>62</v>
      </c>
      <c r="D3610" t="s">
        <v>22</v>
      </c>
      <c r="E3610" t="s">
        <v>23</v>
      </c>
      <c r="F3610">
        <v>8</v>
      </c>
      <c r="G3610" t="s">
        <v>37</v>
      </c>
      <c r="H3610">
        <v>37</v>
      </c>
      <c r="I3610">
        <v>10</v>
      </c>
      <c r="J3610">
        <v>3</v>
      </c>
      <c r="K3610" t="s">
        <v>53</v>
      </c>
      <c r="L3610" t="s">
        <v>46</v>
      </c>
      <c r="M3610" t="s">
        <v>54</v>
      </c>
      <c r="N3610" t="s">
        <v>39</v>
      </c>
      <c r="O3610">
        <v>4</v>
      </c>
      <c r="P3610" t="s">
        <v>29</v>
      </c>
      <c r="Q3610">
        <v>2</v>
      </c>
      <c r="R3610" t="s">
        <v>30</v>
      </c>
      <c r="S3610" t="s">
        <v>47</v>
      </c>
      <c r="T3610" t="s">
        <v>71</v>
      </c>
      <c r="U3610" t="str">
        <f t="shared" si="1370"/>
        <v>Millennieals</v>
      </c>
      <c r="V3610" t="str">
        <f t="shared" si="1374"/>
        <v>standard</v>
      </c>
      <c r="W3610" t="str">
        <f t="shared" si="1371"/>
        <v>MEDIUM</v>
      </c>
      <c r="X3610" s="8">
        <f t="shared" si="1378"/>
        <v>2.6428571428571428</v>
      </c>
      <c r="Y3610">
        <f t="shared" si="1364"/>
        <v>5</v>
      </c>
      <c r="Z3610">
        <f t="shared" si="1365"/>
        <v>1</v>
      </c>
      <c r="AA3610">
        <f t="shared" si="1366"/>
        <v>3</v>
      </c>
      <c r="AB3610">
        <f t="shared" si="1367"/>
        <v>3.5</v>
      </c>
      <c r="AC3610">
        <f t="shared" si="1368"/>
        <v>5</v>
      </c>
      <c r="AD3610">
        <f t="shared" si="1369"/>
        <v>1</v>
      </c>
      <c r="AE3610">
        <f t="shared" si="1373"/>
        <v>2.75</v>
      </c>
    </row>
    <row r="3611" spans="1:31" x14ac:dyDescent="0.3">
      <c r="A3611" t="s">
        <v>3676</v>
      </c>
      <c r="B3611">
        <v>44</v>
      </c>
      <c r="C3611" t="s">
        <v>34</v>
      </c>
      <c r="D3611" t="s">
        <v>22</v>
      </c>
      <c r="E3611" t="s">
        <v>23</v>
      </c>
      <c r="F3611">
        <v>4</v>
      </c>
      <c r="G3611" t="s">
        <v>52</v>
      </c>
      <c r="H3611">
        <v>46</v>
      </c>
      <c r="I3611">
        <v>11</v>
      </c>
      <c r="J3611">
        <v>2</v>
      </c>
      <c r="K3611" t="s">
        <v>53</v>
      </c>
      <c r="L3611" t="s">
        <v>84</v>
      </c>
      <c r="M3611" t="s">
        <v>27</v>
      </c>
      <c r="N3611" t="s">
        <v>28</v>
      </c>
      <c r="O3611">
        <v>2</v>
      </c>
      <c r="P3611" t="s">
        <v>29</v>
      </c>
      <c r="Q3611">
        <v>4</v>
      </c>
      <c r="R3611" t="s">
        <v>65</v>
      </c>
      <c r="S3611" t="s">
        <v>31</v>
      </c>
      <c r="T3611" t="s">
        <v>71</v>
      </c>
      <c r="U3611" t="str">
        <f t="shared" si="1370"/>
        <v>Millennieals</v>
      </c>
      <c r="V3611" t="str">
        <f t="shared" si="1374"/>
        <v>high</v>
      </c>
      <c r="W3611" t="str">
        <f t="shared" si="1371"/>
        <v>MEDIUM</v>
      </c>
      <c r="X3611" s="8">
        <f t="shared" si="1378"/>
        <v>2.7142857142857144</v>
      </c>
      <c r="Y3611">
        <f t="shared" si="1364"/>
        <v>2</v>
      </c>
      <c r="Z3611">
        <f t="shared" si="1365"/>
        <v>5</v>
      </c>
      <c r="AA3611">
        <f t="shared" si="1366"/>
        <v>2</v>
      </c>
      <c r="AB3611">
        <f t="shared" si="1367"/>
        <v>3</v>
      </c>
      <c r="AC3611">
        <f t="shared" si="1368"/>
        <v>2</v>
      </c>
      <c r="AD3611">
        <f t="shared" si="1369"/>
        <v>1</v>
      </c>
      <c r="AE3611">
        <f t="shared" si="1373"/>
        <v>2.25</v>
      </c>
    </row>
    <row r="3612" spans="1:31" x14ac:dyDescent="0.3">
      <c r="A3612" t="s">
        <v>3677</v>
      </c>
      <c r="B3612">
        <v>44</v>
      </c>
      <c r="C3612" t="s">
        <v>21</v>
      </c>
      <c r="D3612" t="s">
        <v>43</v>
      </c>
      <c r="E3612" t="s">
        <v>36</v>
      </c>
      <c r="F3612">
        <v>6</v>
      </c>
      <c r="G3612" t="s">
        <v>24</v>
      </c>
      <c r="H3612">
        <v>40</v>
      </c>
      <c r="I3612">
        <v>3</v>
      </c>
      <c r="J3612">
        <v>3</v>
      </c>
      <c r="K3612" t="s">
        <v>63</v>
      </c>
      <c r="L3612" t="s">
        <v>38</v>
      </c>
      <c r="M3612" t="s">
        <v>54</v>
      </c>
      <c r="N3612" t="s">
        <v>45</v>
      </c>
      <c r="O3612">
        <v>1</v>
      </c>
      <c r="P3612" t="s">
        <v>64</v>
      </c>
      <c r="Q3612">
        <v>2</v>
      </c>
      <c r="R3612" t="s">
        <v>30</v>
      </c>
      <c r="S3612" t="s">
        <v>58</v>
      </c>
      <c r="T3612" t="s">
        <v>48</v>
      </c>
      <c r="U3612" t="str">
        <f t="shared" si="1370"/>
        <v>Millennieals</v>
      </c>
      <c r="V3612" t="str">
        <f t="shared" si="1374"/>
        <v>standard</v>
      </c>
      <c r="W3612" t="str">
        <f t="shared" si="1371"/>
        <v>Good</v>
      </c>
      <c r="X3612" s="8">
        <f t="shared" si="1378"/>
        <v>3.6428571428571428</v>
      </c>
      <c r="Y3612">
        <f t="shared" si="1364"/>
        <v>3</v>
      </c>
      <c r="Z3612">
        <f t="shared" si="1365"/>
        <v>3</v>
      </c>
      <c r="AA3612">
        <f t="shared" si="1366"/>
        <v>3</v>
      </c>
      <c r="AB3612">
        <f t="shared" si="1367"/>
        <v>3.5</v>
      </c>
      <c r="AC3612">
        <f t="shared" si="1368"/>
        <v>5</v>
      </c>
      <c r="AD3612">
        <f t="shared" si="1369"/>
        <v>5</v>
      </c>
      <c r="AE3612">
        <f t="shared" si="1373"/>
        <v>3.75</v>
      </c>
    </row>
    <row r="3613" spans="1:31" x14ac:dyDescent="0.3">
      <c r="A3613" t="s">
        <v>3678</v>
      </c>
      <c r="B3613">
        <v>36</v>
      </c>
      <c r="C3613" t="s">
        <v>50</v>
      </c>
      <c r="D3613" t="s">
        <v>43</v>
      </c>
      <c r="E3613" t="s">
        <v>44</v>
      </c>
      <c r="F3613">
        <v>34</v>
      </c>
      <c r="G3613" t="s">
        <v>37</v>
      </c>
      <c r="H3613">
        <v>48</v>
      </c>
      <c r="I3613">
        <v>10</v>
      </c>
      <c r="J3613">
        <v>4</v>
      </c>
      <c r="K3613" t="s">
        <v>63</v>
      </c>
      <c r="L3613" t="s">
        <v>84</v>
      </c>
      <c r="M3613" t="s">
        <v>54</v>
      </c>
      <c r="N3613" t="s">
        <v>45</v>
      </c>
      <c r="O3613">
        <v>2</v>
      </c>
      <c r="P3613" t="s">
        <v>64</v>
      </c>
      <c r="Q3613">
        <v>1</v>
      </c>
      <c r="R3613" t="s">
        <v>46</v>
      </c>
      <c r="S3613" t="s">
        <v>31</v>
      </c>
      <c r="T3613" t="s">
        <v>41</v>
      </c>
      <c r="U3613" t="str">
        <f t="shared" si="1370"/>
        <v>Millennieals</v>
      </c>
      <c r="V3613" t="str">
        <f t="shared" si="1374"/>
        <v>high</v>
      </c>
      <c r="W3613" t="str">
        <f t="shared" si="1371"/>
        <v>Good</v>
      </c>
      <c r="X3613" s="8">
        <f t="shared" ref="X3613" si="1379">AVERAGE(6-(AD3613),6-(Y3613),6-(O3613),J3613,AB3613,Z3613,6-(AA3613))</f>
        <v>3.5714285714285716</v>
      </c>
      <c r="Y3613">
        <f t="shared" si="1364"/>
        <v>2</v>
      </c>
      <c r="Z3613">
        <f t="shared" si="1365"/>
        <v>5</v>
      </c>
      <c r="AA3613">
        <f t="shared" si="1366"/>
        <v>2</v>
      </c>
      <c r="AB3613">
        <f t="shared" si="1367"/>
        <v>3</v>
      </c>
      <c r="AC3613">
        <f t="shared" si="1368"/>
        <v>5</v>
      </c>
      <c r="AD3613">
        <f t="shared" si="1369"/>
        <v>5</v>
      </c>
      <c r="AE3613">
        <f t="shared" si="1373"/>
        <v>3.8000000000000003</v>
      </c>
    </row>
    <row r="3614" spans="1:31" x14ac:dyDescent="0.3">
      <c r="A3614" t="s">
        <v>3679</v>
      </c>
      <c r="B3614">
        <v>37</v>
      </c>
      <c r="C3614" t="s">
        <v>34</v>
      </c>
      <c r="D3614" t="s">
        <v>77</v>
      </c>
      <c r="E3614" t="s">
        <v>23</v>
      </c>
      <c r="F3614">
        <v>21</v>
      </c>
      <c r="G3614" t="s">
        <v>37</v>
      </c>
      <c r="H3614">
        <v>43</v>
      </c>
      <c r="I3614">
        <v>5</v>
      </c>
      <c r="J3614">
        <v>4</v>
      </c>
      <c r="K3614" t="s">
        <v>25</v>
      </c>
      <c r="L3614" t="s">
        <v>38</v>
      </c>
      <c r="M3614" t="s">
        <v>54</v>
      </c>
      <c r="N3614" t="s">
        <v>39</v>
      </c>
      <c r="O3614">
        <v>1</v>
      </c>
      <c r="P3614" t="s">
        <v>64</v>
      </c>
      <c r="Q3614">
        <v>2</v>
      </c>
      <c r="R3614" t="s">
        <v>30</v>
      </c>
      <c r="S3614" t="s">
        <v>31</v>
      </c>
      <c r="T3614" t="s">
        <v>74</v>
      </c>
      <c r="U3614" t="str">
        <f t="shared" si="1370"/>
        <v>Millennieals</v>
      </c>
      <c r="V3614" t="str">
        <f t="shared" si="1374"/>
        <v>standard</v>
      </c>
      <c r="W3614" t="str">
        <f t="shared" si="1371"/>
        <v>Good</v>
      </c>
      <c r="X3614" s="8">
        <f t="shared" ref="X3614" si="1380">AVERAGE((AD3614),(Y3614),6-(O3614),J3614,AB3614,Z3614,(AA3614))</f>
        <v>3.7857142857142856</v>
      </c>
      <c r="Y3614">
        <f t="shared" si="1364"/>
        <v>3</v>
      </c>
      <c r="Z3614">
        <f t="shared" si="1365"/>
        <v>5</v>
      </c>
      <c r="AA3614">
        <f t="shared" si="1366"/>
        <v>3</v>
      </c>
      <c r="AB3614">
        <f t="shared" si="1367"/>
        <v>3.5</v>
      </c>
      <c r="AC3614">
        <f t="shared" si="1368"/>
        <v>5</v>
      </c>
      <c r="AD3614">
        <f t="shared" si="1369"/>
        <v>3</v>
      </c>
      <c r="AE3614">
        <f t="shared" si="1373"/>
        <v>3.55</v>
      </c>
    </row>
    <row r="3615" spans="1:31" x14ac:dyDescent="0.3">
      <c r="A3615" t="s">
        <v>3680</v>
      </c>
      <c r="B3615">
        <v>38</v>
      </c>
      <c r="C3615" t="s">
        <v>21</v>
      </c>
      <c r="D3615" t="s">
        <v>35</v>
      </c>
      <c r="E3615" t="s">
        <v>23</v>
      </c>
      <c r="F3615">
        <v>4</v>
      </c>
      <c r="G3615" t="s">
        <v>37</v>
      </c>
      <c r="H3615">
        <v>34</v>
      </c>
      <c r="I3615">
        <v>12</v>
      </c>
      <c r="J3615">
        <v>5</v>
      </c>
      <c r="K3615" t="s">
        <v>53</v>
      </c>
      <c r="L3615" t="s">
        <v>26</v>
      </c>
      <c r="M3615" t="s">
        <v>54</v>
      </c>
      <c r="N3615" t="s">
        <v>39</v>
      </c>
      <c r="O3615">
        <v>1</v>
      </c>
      <c r="P3615" t="s">
        <v>64</v>
      </c>
      <c r="Q3615">
        <v>3</v>
      </c>
      <c r="R3615" t="s">
        <v>65</v>
      </c>
      <c r="S3615" t="s">
        <v>47</v>
      </c>
      <c r="T3615" t="s">
        <v>48</v>
      </c>
      <c r="U3615" t="str">
        <f t="shared" si="1370"/>
        <v>Millennieals</v>
      </c>
      <c r="V3615" t="str">
        <f t="shared" si="1374"/>
        <v>low</v>
      </c>
      <c r="W3615" t="str">
        <f t="shared" si="1371"/>
        <v>MEDIUM</v>
      </c>
      <c r="X3615" s="8">
        <f t="shared" si="1378"/>
        <v>3</v>
      </c>
      <c r="Y3615">
        <f t="shared" si="1364"/>
        <v>1</v>
      </c>
      <c r="Z3615">
        <f t="shared" si="1365"/>
        <v>1</v>
      </c>
      <c r="AA3615">
        <f t="shared" si="1366"/>
        <v>4</v>
      </c>
      <c r="AB3615">
        <f t="shared" si="1367"/>
        <v>4</v>
      </c>
      <c r="AC3615">
        <f t="shared" si="1368"/>
        <v>5</v>
      </c>
      <c r="AD3615">
        <f t="shared" si="1369"/>
        <v>1</v>
      </c>
      <c r="AE3615">
        <f t="shared" si="1373"/>
        <v>2.0500000000000003</v>
      </c>
    </row>
    <row r="3616" spans="1:31" x14ac:dyDescent="0.3">
      <c r="A3616" t="s">
        <v>3681</v>
      </c>
      <c r="B3616">
        <v>28</v>
      </c>
      <c r="C3616" t="s">
        <v>62</v>
      </c>
      <c r="D3616" t="s">
        <v>56</v>
      </c>
      <c r="E3616" t="s">
        <v>80</v>
      </c>
      <c r="F3616">
        <v>23</v>
      </c>
      <c r="G3616" t="s">
        <v>24</v>
      </c>
      <c r="H3616">
        <v>32</v>
      </c>
      <c r="I3616">
        <v>15</v>
      </c>
      <c r="J3616">
        <v>4</v>
      </c>
      <c r="K3616" t="s">
        <v>53</v>
      </c>
      <c r="L3616" t="s">
        <v>38</v>
      </c>
      <c r="M3616" t="s">
        <v>54</v>
      </c>
      <c r="N3616" t="s">
        <v>28</v>
      </c>
      <c r="O3616">
        <v>4</v>
      </c>
      <c r="P3616" t="s">
        <v>29</v>
      </c>
      <c r="Q3616">
        <v>3</v>
      </c>
      <c r="R3616" t="s">
        <v>30</v>
      </c>
      <c r="S3616" t="s">
        <v>31</v>
      </c>
      <c r="T3616" t="s">
        <v>48</v>
      </c>
      <c r="U3616" t="str">
        <f t="shared" si="1370"/>
        <v>GEN Z</v>
      </c>
      <c r="V3616" t="str">
        <f t="shared" si="1374"/>
        <v>low</v>
      </c>
      <c r="W3616" t="str">
        <f t="shared" si="1371"/>
        <v>MEDIUM</v>
      </c>
      <c r="X3616" s="8">
        <f t="shared" si="1378"/>
        <v>3.2857142857142856</v>
      </c>
      <c r="Y3616">
        <f t="shared" si="1364"/>
        <v>3</v>
      </c>
      <c r="Z3616">
        <f t="shared" si="1365"/>
        <v>5</v>
      </c>
      <c r="AA3616">
        <f t="shared" si="1366"/>
        <v>4</v>
      </c>
      <c r="AB3616">
        <f t="shared" si="1367"/>
        <v>4</v>
      </c>
      <c r="AC3616">
        <f t="shared" si="1368"/>
        <v>5</v>
      </c>
      <c r="AD3616">
        <f t="shared" si="1369"/>
        <v>1</v>
      </c>
      <c r="AE3616">
        <f t="shared" si="1373"/>
        <v>3.0500000000000003</v>
      </c>
    </row>
    <row r="3617" spans="1:31" x14ac:dyDescent="0.3">
      <c r="A3617" t="s">
        <v>3682</v>
      </c>
      <c r="B3617">
        <v>58</v>
      </c>
      <c r="C3617" t="s">
        <v>21</v>
      </c>
      <c r="D3617" t="s">
        <v>43</v>
      </c>
      <c r="E3617" t="s">
        <v>44</v>
      </c>
      <c r="F3617">
        <v>3</v>
      </c>
      <c r="G3617" t="s">
        <v>24</v>
      </c>
      <c r="H3617">
        <v>48</v>
      </c>
      <c r="I3617">
        <v>3</v>
      </c>
      <c r="J3617">
        <v>2</v>
      </c>
      <c r="K3617" t="s">
        <v>25</v>
      </c>
      <c r="L3617" t="s">
        <v>26</v>
      </c>
      <c r="M3617" t="s">
        <v>27</v>
      </c>
      <c r="N3617" t="s">
        <v>39</v>
      </c>
      <c r="O3617">
        <v>4</v>
      </c>
      <c r="P3617" t="s">
        <v>29</v>
      </c>
      <c r="Q3617">
        <v>2</v>
      </c>
      <c r="R3617" t="s">
        <v>46</v>
      </c>
      <c r="S3617" t="s">
        <v>47</v>
      </c>
      <c r="T3617" t="s">
        <v>60</v>
      </c>
      <c r="U3617" t="str">
        <f t="shared" si="1370"/>
        <v>Gen X</v>
      </c>
      <c r="V3617" t="str">
        <f t="shared" si="1374"/>
        <v>high</v>
      </c>
      <c r="W3617" t="str">
        <f t="shared" si="1371"/>
        <v>poor</v>
      </c>
      <c r="X3617" s="8">
        <f t="shared" si="1378"/>
        <v>1.8571428571428572</v>
      </c>
      <c r="Y3617">
        <f t="shared" si="1364"/>
        <v>1</v>
      </c>
      <c r="Z3617">
        <f t="shared" si="1365"/>
        <v>1</v>
      </c>
      <c r="AA3617">
        <f t="shared" si="1366"/>
        <v>2</v>
      </c>
      <c r="AB3617">
        <f t="shared" si="1367"/>
        <v>2</v>
      </c>
      <c r="AC3617">
        <f t="shared" si="1368"/>
        <v>2</v>
      </c>
      <c r="AD3617">
        <f t="shared" si="1369"/>
        <v>3</v>
      </c>
      <c r="AE3617">
        <f t="shared" si="1373"/>
        <v>1.9</v>
      </c>
    </row>
    <row r="3618" spans="1:31" x14ac:dyDescent="0.3">
      <c r="A3618" t="s">
        <v>3683</v>
      </c>
      <c r="B3618">
        <v>39</v>
      </c>
      <c r="C3618" t="s">
        <v>34</v>
      </c>
      <c r="D3618" t="s">
        <v>79</v>
      </c>
      <c r="E3618" t="s">
        <v>51</v>
      </c>
      <c r="F3618">
        <v>25</v>
      </c>
      <c r="G3618" t="s">
        <v>37</v>
      </c>
      <c r="H3618">
        <v>30</v>
      </c>
      <c r="I3618">
        <v>4</v>
      </c>
      <c r="J3618">
        <v>4</v>
      </c>
      <c r="K3618" t="s">
        <v>25</v>
      </c>
      <c r="L3618" t="s">
        <v>84</v>
      </c>
      <c r="M3618" t="s">
        <v>27</v>
      </c>
      <c r="N3618" t="s">
        <v>28</v>
      </c>
      <c r="O3618">
        <v>3</v>
      </c>
      <c r="P3618" t="s">
        <v>40</v>
      </c>
      <c r="Q3618">
        <v>5</v>
      </c>
      <c r="R3618" t="s">
        <v>65</v>
      </c>
      <c r="S3618" t="s">
        <v>31</v>
      </c>
      <c r="T3618" t="s">
        <v>48</v>
      </c>
      <c r="U3618" t="str">
        <f t="shared" si="1370"/>
        <v>Millennieals</v>
      </c>
      <c r="V3618" t="str">
        <f t="shared" si="1374"/>
        <v>low</v>
      </c>
      <c r="W3618" t="str">
        <f t="shared" si="1371"/>
        <v>MEDIUM</v>
      </c>
      <c r="X3618" s="8">
        <f t="shared" si="1378"/>
        <v>3.5</v>
      </c>
      <c r="Y3618">
        <f t="shared" si="1364"/>
        <v>2</v>
      </c>
      <c r="Z3618">
        <f t="shared" si="1365"/>
        <v>5</v>
      </c>
      <c r="AA3618">
        <f t="shared" si="1366"/>
        <v>4</v>
      </c>
      <c r="AB3618">
        <f t="shared" si="1367"/>
        <v>3.5</v>
      </c>
      <c r="AC3618">
        <f t="shared" si="1368"/>
        <v>2</v>
      </c>
      <c r="AD3618">
        <f t="shared" si="1369"/>
        <v>3</v>
      </c>
      <c r="AE3618">
        <f t="shared" si="1373"/>
        <v>3.2</v>
      </c>
    </row>
    <row r="3619" spans="1:31" x14ac:dyDescent="0.3">
      <c r="A3619" t="s">
        <v>3684</v>
      </c>
      <c r="B3619">
        <v>47</v>
      </c>
      <c r="C3619" t="s">
        <v>62</v>
      </c>
      <c r="D3619" t="s">
        <v>79</v>
      </c>
      <c r="E3619" t="s">
        <v>57</v>
      </c>
      <c r="F3619">
        <v>34</v>
      </c>
      <c r="G3619" t="s">
        <v>37</v>
      </c>
      <c r="H3619">
        <v>21</v>
      </c>
      <c r="I3619">
        <v>7</v>
      </c>
      <c r="J3619">
        <v>1</v>
      </c>
      <c r="K3619" t="s">
        <v>53</v>
      </c>
      <c r="L3619" t="s">
        <v>38</v>
      </c>
      <c r="M3619" t="s">
        <v>54</v>
      </c>
      <c r="N3619" t="s">
        <v>28</v>
      </c>
      <c r="O3619">
        <v>1</v>
      </c>
      <c r="P3619" t="s">
        <v>64</v>
      </c>
      <c r="Q3619">
        <v>3</v>
      </c>
      <c r="R3619" t="s">
        <v>46</v>
      </c>
      <c r="S3619" t="s">
        <v>31</v>
      </c>
      <c r="T3619" t="s">
        <v>74</v>
      </c>
      <c r="U3619" t="str">
        <f t="shared" si="1370"/>
        <v>Gen X</v>
      </c>
      <c r="V3619" t="str">
        <f t="shared" si="1374"/>
        <v>low</v>
      </c>
      <c r="W3619" t="str">
        <f t="shared" si="1371"/>
        <v>MEDIUM</v>
      </c>
      <c r="X3619" s="8">
        <f t="shared" si="1378"/>
        <v>3.2857142857142856</v>
      </c>
      <c r="Y3619">
        <f t="shared" si="1364"/>
        <v>3</v>
      </c>
      <c r="Z3619">
        <f t="shared" si="1365"/>
        <v>5</v>
      </c>
      <c r="AA3619">
        <f t="shared" si="1366"/>
        <v>4</v>
      </c>
      <c r="AB3619">
        <f t="shared" si="1367"/>
        <v>4</v>
      </c>
      <c r="AC3619">
        <f t="shared" si="1368"/>
        <v>5</v>
      </c>
      <c r="AD3619">
        <f t="shared" si="1369"/>
        <v>1</v>
      </c>
      <c r="AE3619">
        <f t="shared" si="1373"/>
        <v>2.7500000000000004</v>
      </c>
    </row>
    <row r="3620" spans="1:31" x14ac:dyDescent="0.3">
      <c r="A3620" t="s">
        <v>3685</v>
      </c>
      <c r="B3620">
        <v>60</v>
      </c>
      <c r="C3620" t="s">
        <v>21</v>
      </c>
      <c r="D3620" t="s">
        <v>43</v>
      </c>
      <c r="E3620" t="s">
        <v>67</v>
      </c>
      <c r="F3620">
        <v>14</v>
      </c>
      <c r="G3620" t="s">
        <v>24</v>
      </c>
      <c r="H3620">
        <v>24</v>
      </c>
      <c r="I3620">
        <v>8</v>
      </c>
      <c r="J3620">
        <v>4</v>
      </c>
      <c r="K3620" t="s">
        <v>25</v>
      </c>
      <c r="L3620" t="s">
        <v>26</v>
      </c>
      <c r="M3620" t="s">
        <v>54</v>
      </c>
      <c r="N3620" t="s">
        <v>45</v>
      </c>
      <c r="O3620">
        <v>1</v>
      </c>
      <c r="P3620" t="s">
        <v>64</v>
      </c>
      <c r="Q3620">
        <v>1</v>
      </c>
      <c r="R3620" t="s">
        <v>65</v>
      </c>
      <c r="S3620" t="s">
        <v>31</v>
      </c>
      <c r="T3620" t="s">
        <v>41</v>
      </c>
      <c r="U3620" t="str">
        <f t="shared" si="1370"/>
        <v>Gen X</v>
      </c>
      <c r="V3620" t="str">
        <f t="shared" si="1374"/>
        <v>low</v>
      </c>
      <c r="W3620" t="str">
        <f t="shared" si="1371"/>
        <v>MEDIUM</v>
      </c>
      <c r="X3620" s="8">
        <f t="shared" si="1378"/>
        <v>3.5714285714285716</v>
      </c>
      <c r="Y3620">
        <f t="shared" si="1364"/>
        <v>1</v>
      </c>
      <c r="Z3620">
        <f t="shared" si="1365"/>
        <v>5</v>
      </c>
      <c r="AA3620">
        <f t="shared" si="1366"/>
        <v>4</v>
      </c>
      <c r="AB3620">
        <f t="shared" si="1367"/>
        <v>3</v>
      </c>
      <c r="AC3620">
        <f t="shared" si="1368"/>
        <v>5</v>
      </c>
      <c r="AD3620">
        <f t="shared" si="1369"/>
        <v>3</v>
      </c>
      <c r="AE3620">
        <f t="shared" si="1373"/>
        <v>3.05</v>
      </c>
    </row>
    <row r="3621" spans="1:31" x14ac:dyDescent="0.3">
      <c r="A3621" t="s">
        <v>3686</v>
      </c>
      <c r="B3621">
        <v>59</v>
      </c>
      <c r="C3621" t="s">
        <v>50</v>
      </c>
      <c r="D3621" t="s">
        <v>43</v>
      </c>
      <c r="E3621" t="s">
        <v>57</v>
      </c>
      <c r="F3621">
        <v>27</v>
      </c>
      <c r="G3621" t="s">
        <v>37</v>
      </c>
      <c r="H3621">
        <v>27</v>
      </c>
      <c r="I3621">
        <v>14</v>
      </c>
      <c r="J3621">
        <v>5</v>
      </c>
      <c r="K3621" t="s">
        <v>53</v>
      </c>
      <c r="L3621" t="s">
        <v>46</v>
      </c>
      <c r="M3621" t="s">
        <v>27</v>
      </c>
      <c r="N3621" t="s">
        <v>28</v>
      </c>
      <c r="O3621">
        <v>2</v>
      </c>
      <c r="P3621" t="s">
        <v>29</v>
      </c>
      <c r="Q3621">
        <v>5</v>
      </c>
      <c r="R3621" t="s">
        <v>30</v>
      </c>
      <c r="S3621" t="s">
        <v>58</v>
      </c>
      <c r="T3621" t="s">
        <v>48</v>
      </c>
      <c r="U3621" t="str">
        <f t="shared" si="1370"/>
        <v>Gen X</v>
      </c>
      <c r="V3621" t="str">
        <f t="shared" si="1374"/>
        <v>low</v>
      </c>
      <c r="W3621" t="str">
        <f t="shared" si="1371"/>
        <v>MEDIUM</v>
      </c>
      <c r="X3621" s="8">
        <f t="shared" si="1378"/>
        <v>3.6428571428571428</v>
      </c>
      <c r="Y3621">
        <f t="shared" si="1364"/>
        <v>5</v>
      </c>
      <c r="Z3621">
        <f t="shared" si="1365"/>
        <v>3</v>
      </c>
      <c r="AA3621">
        <f t="shared" si="1366"/>
        <v>4</v>
      </c>
      <c r="AB3621">
        <f t="shared" si="1367"/>
        <v>3.5</v>
      </c>
      <c r="AC3621">
        <f t="shared" si="1368"/>
        <v>2</v>
      </c>
      <c r="AD3621">
        <f t="shared" si="1369"/>
        <v>1</v>
      </c>
      <c r="AE3621">
        <f t="shared" si="1373"/>
        <v>3.1500000000000004</v>
      </c>
    </row>
    <row r="3622" spans="1:31" x14ac:dyDescent="0.3">
      <c r="A3622" t="s">
        <v>3687</v>
      </c>
      <c r="B3622">
        <v>34</v>
      </c>
      <c r="C3622" t="s">
        <v>34</v>
      </c>
      <c r="D3622" t="s">
        <v>35</v>
      </c>
      <c r="E3622" t="s">
        <v>57</v>
      </c>
      <c r="F3622">
        <v>8</v>
      </c>
      <c r="G3622" t="s">
        <v>52</v>
      </c>
      <c r="H3622">
        <v>51</v>
      </c>
      <c r="I3622">
        <v>2</v>
      </c>
      <c r="J3622">
        <v>5</v>
      </c>
      <c r="K3622" t="s">
        <v>63</v>
      </c>
      <c r="L3622" t="s">
        <v>84</v>
      </c>
      <c r="M3622" t="s">
        <v>54</v>
      </c>
      <c r="N3622" t="s">
        <v>39</v>
      </c>
      <c r="O3622">
        <v>5</v>
      </c>
      <c r="P3622" t="s">
        <v>40</v>
      </c>
      <c r="Q3622">
        <v>1</v>
      </c>
      <c r="R3622" t="s">
        <v>30</v>
      </c>
      <c r="S3622" t="s">
        <v>58</v>
      </c>
      <c r="T3622" t="s">
        <v>74</v>
      </c>
      <c r="U3622" t="str">
        <f t="shared" si="1370"/>
        <v>Millennieals</v>
      </c>
      <c r="V3622" t="str">
        <f t="shared" si="1374"/>
        <v>high</v>
      </c>
      <c r="W3622" t="str">
        <f t="shared" si="1371"/>
        <v>Good</v>
      </c>
      <c r="X3622" s="8">
        <f t="shared" ref="X3622" si="1381">AVERAGE(6-(AD3622),6-(Y3622),6-(O3622),J3622,AB3622,Z3622,6-(AA3622))</f>
        <v>3</v>
      </c>
      <c r="Y3622">
        <f t="shared" si="1364"/>
        <v>2</v>
      </c>
      <c r="Z3622">
        <f t="shared" si="1365"/>
        <v>3</v>
      </c>
      <c r="AA3622">
        <f t="shared" si="1366"/>
        <v>2</v>
      </c>
      <c r="AB3622">
        <f t="shared" si="1367"/>
        <v>3</v>
      </c>
      <c r="AC3622">
        <f t="shared" si="1368"/>
        <v>5</v>
      </c>
      <c r="AD3622">
        <f t="shared" si="1369"/>
        <v>5</v>
      </c>
      <c r="AE3622">
        <f t="shared" si="1373"/>
        <v>3.6</v>
      </c>
    </row>
    <row r="3623" spans="1:31" x14ac:dyDescent="0.3">
      <c r="A3623" t="s">
        <v>3688</v>
      </c>
      <c r="B3623">
        <v>33</v>
      </c>
      <c r="C3623" t="s">
        <v>50</v>
      </c>
      <c r="D3623" t="s">
        <v>73</v>
      </c>
      <c r="E3623" t="s">
        <v>57</v>
      </c>
      <c r="F3623">
        <v>1</v>
      </c>
      <c r="G3623" t="s">
        <v>37</v>
      </c>
      <c r="H3623">
        <v>24</v>
      </c>
      <c r="I3623">
        <v>13</v>
      </c>
      <c r="J3623">
        <v>2</v>
      </c>
      <c r="K3623" t="s">
        <v>53</v>
      </c>
      <c r="L3623" t="s">
        <v>26</v>
      </c>
      <c r="M3623" t="s">
        <v>54</v>
      </c>
      <c r="N3623" t="s">
        <v>28</v>
      </c>
      <c r="O3623">
        <v>1</v>
      </c>
      <c r="P3623" t="s">
        <v>40</v>
      </c>
      <c r="Q3623">
        <v>1</v>
      </c>
      <c r="R3623" t="s">
        <v>46</v>
      </c>
      <c r="S3623" t="s">
        <v>58</v>
      </c>
      <c r="T3623" t="s">
        <v>60</v>
      </c>
      <c r="U3623" t="str">
        <f t="shared" si="1370"/>
        <v>Millennieals</v>
      </c>
      <c r="V3623" t="str">
        <f t="shared" si="1374"/>
        <v>low</v>
      </c>
      <c r="W3623" t="str">
        <f t="shared" si="1371"/>
        <v>poor</v>
      </c>
      <c r="X3623" s="8">
        <f t="shared" ref="X3623" si="1382">AVERAGE((AD3623),(Y3623),6-(O3623),J3623,AB3623,Z3623,(AA3623))</f>
        <v>2.7142857142857144</v>
      </c>
      <c r="Y3623">
        <f t="shared" si="1364"/>
        <v>1</v>
      </c>
      <c r="Z3623">
        <f t="shared" si="1365"/>
        <v>3</v>
      </c>
      <c r="AA3623">
        <f t="shared" si="1366"/>
        <v>4</v>
      </c>
      <c r="AB3623">
        <f t="shared" si="1367"/>
        <v>3</v>
      </c>
      <c r="AC3623">
        <f t="shared" si="1368"/>
        <v>5</v>
      </c>
      <c r="AD3623">
        <f t="shared" si="1369"/>
        <v>1</v>
      </c>
      <c r="AE3623">
        <f t="shared" si="1373"/>
        <v>1.95</v>
      </c>
    </row>
    <row r="3624" spans="1:31" x14ac:dyDescent="0.3">
      <c r="A3624" t="s">
        <v>3689</v>
      </c>
      <c r="B3624">
        <v>33</v>
      </c>
      <c r="C3624" t="s">
        <v>62</v>
      </c>
      <c r="D3624" t="s">
        <v>43</v>
      </c>
      <c r="E3624" t="s">
        <v>23</v>
      </c>
      <c r="F3624">
        <v>11</v>
      </c>
      <c r="G3624" t="s">
        <v>37</v>
      </c>
      <c r="H3624">
        <v>56</v>
      </c>
      <c r="I3624">
        <v>7</v>
      </c>
      <c r="J3624">
        <v>1</v>
      </c>
      <c r="K3624" t="s">
        <v>53</v>
      </c>
      <c r="L3624" t="s">
        <v>26</v>
      </c>
      <c r="M3624" t="s">
        <v>54</v>
      </c>
      <c r="N3624" t="s">
        <v>45</v>
      </c>
      <c r="O3624">
        <v>2</v>
      </c>
      <c r="P3624" t="s">
        <v>40</v>
      </c>
      <c r="Q3624">
        <v>1</v>
      </c>
      <c r="R3624" t="s">
        <v>30</v>
      </c>
      <c r="S3624" t="s">
        <v>47</v>
      </c>
      <c r="T3624" t="s">
        <v>74</v>
      </c>
      <c r="U3624" t="str">
        <f t="shared" si="1370"/>
        <v>Millennieals</v>
      </c>
      <c r="V3624" t="str">
        <f t="shared" si="1374"/>
        <v xml:space="preserve">very high </v>
      </c>
      <c r="W3624" t="str">
        <f t="shared" si="1371"/>
        <v>poor</v>
      </c>
      <c r="X3624" s="8">
        <f t="shared" si="1378"/>
        <v>1.7142857142857142</v>
      </c>
      <c r="Y3624">
        <f t="shared" si="1364"/>
        <v>1</v>
      </c>
      <c r="Z3624">
        <f t="shared" si="1365"/>
        <v>1</v>
      </c>
      <c r="AA3624">
        <f t="shared" si="1366"/>
        <v>1</v>
      </c>
      <c r="AB3624">
        <f t="shared" si="1367"/>
        <v>3</v>
      </c>
      <c r="AC3624">
        <f t="shared" si="1368"/>
        <v>5</v>
      </c>
      <c r="AD3624">
        <f t="shared" si="1369"/>
        <v>1</v>
      </c>
      <c r="AE3624">
        <f t="shared" si="1373"/>
        <v>1.4000000000000001</v>
      </c>
    </row>
    <row r="3625" spans="1:31" x14ac:dyDescent="0.3">
      <c r="A3625" t="s">
        <v>3690</v>
      </c>
      <c r="B3625">
        <v>32</v>
      </c>
      <c r="C3625" t="s">
        <v>34</v>
      </c>
      <c r="D3625" t="s">
        <v>43</v>
      </c>
      <c r="E3625" t="s">
        <v>67</v>
      </c>
      <c r="F3625">
        <v>30</v>
      </c>
      <c r="G3625" t="s">
        <v>37</v>
      </c>
      <c r="H3625">
        <v>44</v>
      </c>
      <c r="I3625">
        <v>2</v>
      </c>
      <c r="J3625">
        <v>3</v>
      </c>
      <c r="K3625" t="s">
        <v>25</v>
      </c>
      <c r="L3625" t="s">
        <v>46</v>
      </c>
      <c r="M3625" t="s">
        <v>54</v>
      </c>
      <c r="N3625" t="s">
        <v>39</v>
      </c>
      <c r="O3625">
        <v>1</v>
      </c>
      <c r="P3625" t="s">
        <v>64</v>
      </c>
      <c r="Q3625">
        <v>3</v>
      </c>
      <c r="R3625" t="s">
        <v>65</v>
      </c>
      <c r="S3625" t="s">
        <v>31</v>
      </c>
      <c r="T3625" t="s">
        <v>71</v>
      </c>
      <c r="U3625" t="str">
        <f t="shared" si="1370"/>
        <v>Millennieals</v>
      </c>
      <c r="V3625" t="str">
        <f t="shared" si="1374"/>
        <v>standard</v>
      </c>
      <c r="W3625" t="str">
        <f t="shared" si="1371"/>
        <v>Good</v>
      </c>
      <c r="X3625" s="8">
        <f t="shared" si="1378"/>
        <v>4</v>
      </c>
      <c r="Y3625">
        <f t="shared" si="1364"/>
        <v>5</v>
      </c>
      <c r="Z3625">
        <f t="shared" si="1365"/>
        <v>5</v>
      </c>
      <c r="AA3625">
        <f t="shared" si="1366"/>
        <v>3</v>
      </c>
      <c r="AB3625">
        <f t="shared" si="1367"/>
        <v>4</v>
      </c>
      <c r="AC3625">
        <f t="shared" si="1368"/>
        <v>5</v>
      </c>
      <c r="AD3625">
        <f t="shared" si="1369"/>
        <v>3</v>
      </c>
      <c r="AE3625">
        <f t="shared" si="1373"/>
        <v>4</v>
      </c>
    </row>
    <row r="3626" spans="1:31" x14ac:dyDescent="0.3">
      <c r="A3626" t="s">
        <v>3691</v>
      </c>
      <c r="B3626">
        <v>31</v>
      </c>
      <c r="C3626" t="s">
        <v>34</v>
      </c>
      <c r="D3626" t="s">
        <v>56</v>
      </c>
      <c r="E3626" t="s">
        <v>44</v>
      </c>
      <c r="F3626">
        <v>24</v>
      </c>
      <c r="G3626" t="s">
        <v>37</v>
      </c>
      <c r="H3626">
        <v>41</v>
      </c>
      <c r="I3626">
        <v>12</v>
      </c>
      <c r="J3626">
        <v>5</v>
      </c>
      <c r="K3626" t="s">
        <v>53</v>
      </c>
      <c r="L3626" t="s">
        <v>46</v>
      </c>
      <c r="M3626" t="s">
        <v>27</v>
      </c>
      <c r="N3626" t="s">
        <v>39</v>
      </c>
      <c r="O3626">
        <v>4</v>
      </c>
      <c r="P3626" t="s">
        <v>29</v>
      </c>
      <c r="Q3626">
        <v>4</v>
      </c>
      <c r="R3626" t="s">
        <v>46</v>
      </c>
      <c r="S3626" t="s">
        <v>31</v>
      </c>
      <c r="T3626" t="s">
        <v>41</v>
      </c>
      <c r="U3626" t="str">
        <f t="shared" si="1370"/>
        <v>Millennieals</v>
      </c>
      <c r="V3626" t="str">
        <f t="shared" si="1374"/>
        <v>standard</v>
      </c>
      <c r="W3626" t="str">
        <f t="shared" si="1371"/>
        <v>MEDIUM</v>
      </c>
      <c r="X3626" s="8">
        <f t="shared" si="1378"/>
        <v>3.4285714285714284</v>
      </c>
      <c r="Y3626">
        <f t="shared" si="1364"/>
        <v>5</v>
      </c>
      <c r="Z3626">
        <f t="shared" si="1365"/>
        <v>5</v>
      </c>
      <c r="AA3626">
        <f t="shared" si="1366"/>
        <v>3</v>
      </c>
      <c r="AB3626">
        <f t="shared" si="1367"/>
        <v>3</v>
      </c>
      <c r="AC3626">
        <f t="shared" si="1368"/>
        <v>2</v>
      </c>
      <c r="AD3626">
        <f t="shared" si="1369"/>
        <v>1</v>
      </c>
      <c r="AE3626">
        <f t="shared" si="1373"/>
        <v>3.3499999999999996</v>
      </c>
    </row>
    <row r="3627" spans="1:31" x14ac:dyDescent="0.3">
      <c r="A3627" t="s">
        <v>3692</v>
      </c>
      <c r="B3627">
        <v>24</v>
      </c>
      <c r="C3627" t="s">
        <v>34</v>
      </c>
      <c r="D3627" t="s">
        <v>77</v>
      </c>
      <c r="E3627" t="s">
        <v>44</v>
      </c>
      <c r="F3627">
        <v>18</v>
      </c>
      <c r="G3627" t="s">
        <v>24</v>
      </c>
      <c r="H3627">
        <v>33</v>
      </c>
      <c r="I3627">
        <v>2</v>
      </c>
      <c r="J3627">
        <v>3</v>
      </c>
      <c r="K3627" t="s">
        <v>25</v>
      </c>
      <c r="L3627" t="s">
        <v>84</v>
      </c>
      <c r="M3627" t="s">
        <v>27</v>
      </c>
      <c r="N3627" t="s">
        <v>28</v>
      </c>
      <c r="O3627">
        <v>5</v>
      </c>
      <c r="P3627" t="s">
        <v>29</v>
      </c>
      <c r="Q3627">
        <v>2</v>
      </c>
      <c r="R3627" t="s">
        <v>65</v>
      </c>
      <c r="S3627" t="s">
        <v>31</v>
      </c>
      <c r="T3627" t="s">
        <v>60</v>
      </c>
      <c r="U3627" t="str">
        <f t="shared" si="1370"/>
        <v>GEN Z</v>
      </c>
      <c r="V3627" t="str">
        <f t="shared" si="1374"/>
        <v>low</v>
      </c>
      <c r="W3627" t="str">
        <f t="shared" si="1371"/>
        <v>MEDIUM</v>
      </c>
      <c r="X3627" s="8">
        <f t="shared" si="1378"/>
        <v>2.8571428571428572</v>
      </c>
      <c r="Y3627">
        <f t="shared" si="1364"/>
        <v>2</v>
      </c>
      <c r="Z3627">
        <f t="shared" si="1365"/>
        <v>5</v>
      </c>
      <c r="AA3627">
        <f t="shared" si="1366"/>
        <v>4</v>
      </c>
      <c r="AB3627">
        <f t="shared" si="1367"/>
        <v>2</v>
      </c>
      <c r="AC3627">
        <f t="shared" si="1368"/>
        <v>2</v>
      </c>
      <c r="AD3627">
        <f t="shared" si="1369"/>
        <v>3</v>
      </c>
      <c r="AE3627">
        <f t="shared" si="1373"/>
        <v>2.9500000000000006</v>
      </c>
    </row>
    <row r="3628" spans="1:31" x14ac:dyDescent="0.3">
      <c r="A3628" t="s">
        <v>3693</v>
      </c>
      <c r="B3628">
        <v>36</v>
      </c>
      <c r="C3628" t="s">
        <v>34</v>
      </c>
      <c r="D3628" t="s">
        <v>79</v>
      </c>
      <c r="E3628" t="s">
        <v>57</v>
      </c>
      <c r="F3628">
        <v>26</v>
      </c>
      <c r="G3628" t="s">
        <v>24</v>
      </c>
      <c r="H3628">
        <v>22</v>
      </c>
      <c r="I3628">
        <v>1</v>
      </c>
      <c r="J3628">
        <v>2</v>
      </c>
      <c r="K3628" t="s">
        <v>25</v>
      </c>
      <c r="L3628" t="s">
        <v>38</v>
      </c>
      <c r="M3628" t="s">
        <v>27</v>
      </c>
      <c r="N3628" t="s">
        <v>45</v>
      </c>
      <c r="O3628">
        <v>1</v>
      </c>
      <c r="P3628" t="s">
        <v>40</v>
      </c>
      <c r="Q3628">
        <v>2</v>
      </c>
      <c r="R3628" t="s">
        <v>65</v>
      </c>
      <c r="S3628" t="s">
        <v>31</v>
      </c>
      <c r="T3628" t="s">
        <v>48</v>
      </c>
      <c r="U3628" t="str">
        <f t="shared" si="1370"/>
        <v>Millennieals</v>
      </c>
      <c r="V3628" t="str">
        <f t="shared" si="1374"/>
        <v>low</v>
      </c>
      <c r="W3628" t="str">
        <f t="shared" si="1371"/>
        <v>MEDIUM</v>
      </c>
      <c r="X3628" s="8">
        <f t="shared" si="1378"/>
        <v>3.4285714285714284</v>
      </c>
      <c r="Y3628">
        <f t="shared" si="1364"/>
        <v>3</v>
      </c>
      <c r="Z3628">
        <f t="shared" si="1365"/>
        <v>5</v>
      </c>
      <c r="AA3628">
        <f t="shared" si="1366"/>
        <v>4</v>
      </c>
      <c r="AB3628">
        <f t="shared" si="1367"/>
        <v>2</v>
      </c>
      <c r="AC3628">
        <f t="shared" si="1368"/>
        <v>2</v>
      </c>
      <c r="AD3628">
        <f t="shared" si="1369"/>
        <v>3</v>
      </c>
      <c r="AE3628">
        <f t="shared" si="1373"/>
        <v>3.1000000000000005</v>
      </c>
    </row>
    <row r="3629" spans="1:31" x14ac:dyDescent="0.3">
      <c r="A3629" t="s">
        <v>3694</v>
      </c>
      <c r="B3629">
        <v>22</v>
      </c>
      <c r="C3629" t="s">
        <v>62</v>
      </c>
      <c r="D3629" t="s">
        <v>73</v>
      </c>
      <c r="E3629" t="s">
        <v>36</v>
      </c>
      <c r="F3629">
        <v>29</v>
      </c>
      <c r="G3629" t="s">
        <v>37</v>
      </c>
      <c r="H3629">
        <v>24</v>
      </c>
      <c r="I3629">
        <v>7</v>
      </c>
      <c r="J3629">
        <v>1</v>
      </c>
      <c r="K3629" t="s">
        <v>25</v>
      </c>
      <c r="L3629" t="s">
        <v>26</v>
      </c>
      <c r="M3629" t="s">
        <v>54</v>
      </c>
      <c r="N3629" t="s">
        <v>28</v>
      </c>
      <c r="O3629">
        <v>2</v>
      </c>
      <c r="P3629" t="s">
        <v>29</v>
      </c>
      <c r="Q3629">
        <v>1</v>
      </c>
      <c r="R3629" t="s">
        <v>30</v>
      </c>
      <c r="S3629" t="s">
        <v>47</v>
      </c>
      <c r="T3629" t="s">
        <v>41</v>
      </c>
      <c r="U3629" t="str">
        <f t="shared" si="1370"/>
        <v>GEN Z</v>
      </c>
      <c r="V3629" t="str">
        <f t="shared" si="1374"/>
        <v>low</v>
      </c>
      <c r="W3629" t="str">
        <f t="shared" si="1371"/>
        <v>MEDIUM</v>
      </c>
      <c r="X3629" s="8">
        <f t="shared" si="1378"/>
        <v>2.4285714285714284</v>
      </c>
      <c r="Y3629">
        <f t="shared" si="1364"/>
        <v>1</v>
      </c>
      <c r="Z3629">
        <f t="shared" si="1365"/>
        <v>1</v>
      </c>
      <c r="AA3629">
        <f t="shared" si="1366"/>
        <v>4</v>
      </c>
      <c r="AB3629">
        <f t="shared" si="1367"/>
        <v>3</v>
      </c>
      <c r="AC3629">
        <f t="shared" si="1368"/>
        <v>5</v>
      </c>
      <c r="AD3629">
        <f t="shared" si="1369"/>
        <v>3</v>
      </c>
      <c r="AE3629">
        <f t="shared" si="1373"/>
        <v>2.15</v>
      </c>
    </row>
    <row r="3630" spans="1:31" x14ac:dyDescent="0.3">
      <c r="A3630" t="s">
        <v>3695</v>
      </c>
      <c r="B3630">
        <v>50</v>
      </c>
      <c r="C3630" t="s">
        <v>50</v>
      </c>
      <c r="D3630" t="s">
        <v>73</v>
      </c>
      <c r="E3630" t="s">
        <v>23</v>
      </c>
      <c r="F3630">
        <v>13</v>
      </c>
      <c r="G3630" t="s">
        <v>37</v>
      </c>
      <c r="H3630">
        <v>40</v>
      </c>
      <c r="I3630">
        <v>11</v>
      </c>
      <c r="J3630">
        <v>1</v>
      </c>
      <c r="K3630" t="s">
        <v>25</v>
      </c>
      <c r="L3630" t="s">
        <v>84</v>
      </c>
      <c r="M3630" t="s">
        <v>27</v>
      </c>
      <c r="N3630" t="s">
        <v>39</v>
      </c>
      <c r="O3630">
        <v>3</v>
      </c>
      <c r="P3630" t="s">
        <v>40</v>
      </c>
      <c r="Q3630">
        <v>3</v>
      </c>
      <c r="R3630" t="s">
        <v>46</v>
      </c>
      <c r="S3630" t="s">
        <v>58</v>
      </c>
      <c r="T3630" t="s">
        <v>71</v>
      </c>
      <c r="U3630" t="str">
        <f t="shared" si="1370"/>
        <v>Gen X</v>
      </c>
      <c r="V3630" t="str">
        <f t="shared" si="1374"/>
        <v>standard</v>
      </c>
      <c r="W3630" t="str">
        <f t="shared" si="1371"/>
        <v>MEDIUM</v>
      </c>
      <c r="X3630" s="8">
        <f t="shared" si="1378"/>
        <v>2.5</v>
      </c>
      <c r="Y3630">
        <f t="shared" si="1364"/>
        <v>2</v>
      </c>
      <c r="Z3630">
        <f t="shared" si="1365"/>
        <v>3</v>
      </c>
      <c r="AA3630">
        <f t="shared" si="1366"/>
        <v>3</v>
      </c>
      <c r="AB3630">
        <f t="shared" si="1367"/>
        <v>2.5</v>
      </c>
      <c r="AC3630">
        <f t="shared" si="1368"/>
        <v>2</v>
      </c>
      <c r="AD3630">
        <f t="shared" si="1369"/>
        <v>3</v>
      </c>
      <c r="AE3630">
        <f t="shared" si="1373"/>
        <v>2.4500000000000002</v>
      </c>
    </row>
    <row r="3631" spans="1:31" x14ac:dyDescent="0.3">
      <c r="A3631" t="s">
        <v>3696</v>
      </c>
      <c r="B3631">
        <v>47</v>
      </c>
      <c r="C3631" t="s">
        <v>62</v>
      </c>
      <c r="D3631" t="s">
        <v>79</v>
      </c>
      <c r="E3631" t="s">
        <v>67</v>
      </c>
      <c r="F3631">
        <v>28</v>
      </c>
      <c r="G3631" t="s">
        <v>37</v>
      </c>
      <c r="H3631">
        <v>38</v>
      </c>
      <c r="I3631">
        <v>6</v>
      </c>
      <c r="J3631">
        <v>2</v>
      </c>
      <c r="K3631" t="s">
        <v>25</v>
      </c>
      <c r="L3631" t="s">
        <v>84</v>
      </c>
      <c r="M3631" t="s">
        <v>27</v>
      </c>
      <c r="N3631" t="s">
        <v>39</v>
      </c>
      <c r="O3631">
        <v>2</v>
      </c>
      <c r="P3631" t="s">
        <v>29</v>
      </c>
      <c r="Q3631">
        <v>3</v>
      </c>
      <c r="R3631" t="s">
        <v>30</v>
      </c>
      <c r="S3631" t="s">
        <v>47</v>
      </c>
      <c r="T3631" t="s">
        <v>74</v>
      </c>
      <c r="U3631" t="str">
        <f t="shared" si="1370"/>
        <v>Gen X</v>
      </c>
      <c r="V3631" t="str">
        <f t="shared" si="1374"/>
        <v>standard</v>
      </c>
      <c r="W3631" t="str">
        <f t="shared" si="1371"/>
        <v>MEDIUM</v>
      </c>
      <c r="X3631" s="8">
        <f t="shared" ref="X3631" si="1383">AVERAGE(6-(AD3631),6-(Y3631),6-(O3631),J3631,AB3631,Z3631,6-(AA3631))</f>
        <v>2.7857142857142856</v>
      </c>
      <c r="Y3631">
        <f t="shared" si="1364"/>
        <v>2</v>
      </c>
      <c r="Z3631">
        <f t="shared" si="1365"/>
        <v>1</v>
      </c>
      <c r="AA3631">
        <f t="shared" si="1366"/>
        <v>3</v>
      </c>
      <c r="AB3631">
        <f t="shared" si="1367"/>
        <v>2.5</v>
      </c>
      <c r="AC3631">
        <f t="shared" si="1368"/>
        <v>2</v>
      </c>
      <c r="AD3631">
        <f t="shared" si="1369"/>
        <v>3</v>
      </c>
      <c r="AE3631">
        <f t="shared" si="1373"/>
        <v>2.2499999999999996</v>
      </c>
    </row>
    <row r="3632" spans="1:31" x14ac:dyDescent="0.3">
      <c r="A3632" t="s">
        <v>3697</v>
      </c>
      <c r="B3632">
        <v>34</v>
      </c>
      <c r="C3632" t="s">
        <v>50</v>
      </c>
      <c r="D3632" t="s">
        <v>73</v>
      </c>
      <c r="E3632" t="s">
        <v>36</v>
      </c>
      <c r="F3632">
        <v>26</v>
      </c>
      <c r="G3632" t="s">
        <v>37</v>
      </c>
      <c r="H3632">
        <v>36</v>
      </c>
      <c r="I3632">
        <v>2</v>
      </c>
      <c r="J3632">
        <v>2</v>
      </c>
      <c r="K3632" t="s">
        <v>53</v>
      </c>
      <c r="L3632" t="s">
        <v>84</v>
      </c>
      <c r="M3632" t="s">
        <v>54</v>
      </c>
      <c r="N3632" t="s">
        <v>45</v>
      </c>
      <c r="O3632">
        <v>4</v>
      </c>
      <c r="P3632" t="s">
        <v>29</v>
      </c>
      <c r="Q3632">
        <v>4</v>
      </c>
      <c r="R3632" t="s">
        <v>46</v>
      </c>
      <c r="S3632" t="s">
        <v>58</v>
      </c>
      <c r="T3632" t="s">
        <v>74</v>
      </c>
      <c r="U3632" t="str">
        <f t="shared" si="1370"/>
        <v>Millennieals</v>
      </c>
      <c r="V3632" t="str">
        <f t="shared" si="1374"/>
        <v>standard</v>
      </c>
      <c r="W3632" t="str">
        <f t="shared" si="1371"/>
        <v>MEDIUM</v>
      </c>
      <c r="X3632" s="8">
        <f t="shared" ref="X3632" si="1384">AVERAGE((AD3632),(Y3632),6-(O3632),J3632,AB3632,Z3632,(AA3632))</f>
        <v>2.5</v>
      </c>
      <c r="Y3632">
        <f t="shared" si="1364"/>
        <v>2</v>
      </c>
      <c r="Z3632">
        <f t="shared" si="1365"/>
        <v>3</v>
      </c>
      <c r="AA3632">
        <f t="shared" si="1366"/>
        <v>3</v>
      </c>
      <c r="AB3632">
        <f t="shared" si="1367"/>
        <v>4.5</v>
      </c>
      <c r="AC3632">
        <f t="shared" si="1368"/>
        <v>5</v>
      </c>
      <c r="AD3632">
        <f t="shared" si="1369"/>
        <v>1</v>
      </c>
      <c r="AE3632">
        <f t="shared" si="1373"/>
        <v>2.2999999999999998</v>
      </c>
    </row>
    <row r="3633" spans="1:31" x14ac:dyDescent="0.3">
      <c r="A3633" t="s">
        <v>3698</v>
      </c>
      <c r="B3633">
        <v>23</v>
      </c>
      <c r="C3633" t="s">
        <v>62</v>
      </c>
      <c r="D3633" t="s">
        <v>79</v>
      </c>
      <c r="E3633" t="s">
        <v>67</v>
      </c>
      <c r="F3633">
        <v>22</v>
      </c>
      <c r="G3633" t="s">
        <v>52</v>
      </c>
      <c r="H3633">
        <v>29</v>
      </c>
      <c r="I3633">
        <v>10</v>
      </c>
      <c r="J3633">
        <v>4</v>
      </c>
      <c r="K3633" t="s">
        <v>63</v>
      </c>
      <c r="L3633" t="s">
        <v>38</v>
      </c>
      <c r="M3633" t="s">
        <v>54</v>
      </c>
      <c r="N3633" t="s">
        <v>28</v>
      </c>
      <c r="O3633">
        <v>4</v>
      </c>
      <c r="P3633" t="s">
        <v>40</v>
      </c>
      <c r="Q3633">
        <v>1</v>
      </c>
      <c r="R3633" t="s">
        <v>65</v>
      </c>
      <c r="S3633" t="s">
        <v>31</v>
      </c>
      <c r="T3633" t="s">
        <v>71</v>
      </c>
      <c r="U3633" t="str">
        <f t="shared" si="1370"/>
        <v>GEN Z</v>
      </c>
      <c r="V3633" t="str">
        <f t="shared" si="1374"/>
        <v>low</v>
      </c>
      <c r="W3633" t="str">
        <f t="shared" si="1371"/>
        <v>Good</v>
      </c>
      <c r="X3633" s="8">
        <f t="shared" si="1378"/>
        <v>3.7142857142857144</v>
      </c>
      <c r="Y3633">
        <f t="shared" si="1364"/>
        <v>3</v>
      </c>
      <c r="Z3633">
        <f t="shared" si="1365"/>
        <v>5</v>
      </c>
      <c r="AA3633">
        <f t="shared" si="1366"/>
        <v>4</v>
      </c>
      <c r="AB3633">
        <f t="shared" si="1367"/>
        <v>3</v>
      </c>
      <c r="AC3633">
        <f t="shared" si="1368"/>
        <v>5</v>
      </c>
      <c r="AD3633">
        <f t="shared" si="1369"/>
        <v>5</v>
      </c>
      <c r="AE3633">
        <f t="shared" si="1373"/>
        <v>4.1500000000000004</v>
      </c>
    </row>
    <row r="3634" spans="1:31" x14ac:dyDescent="0.3">
      <c r="A3634" t="s">
        <v>3699</v>
      </c>
      <c r="B3634">
        <v>37</v>
      </c>
      <c r="C3634" t="s">
        <v>34</v>
      </c>
      <c r="D3634" t="s">
        <v>73</v>
      </c>
      <c r="E3634" t="s">
        <v>67</v>
      </c>
      <c r="F3634">
        <v>22</v>
      </c>
      <c r="G3634" t="s">
        <v>37</v>
      </c>
      <c r="H3634">
        <v>56</v>
      </c>
      <c r="I3634">
        <v>4</v>
      </c>
      <c r="J3634">
        <v>2</v>
      </c>
      <c r="K3634" t="s">
        <v>25</v>
      </c>
      <c r="L3634" t="s">
        <v>46</v>
      </c>
      <c r="M3634" t="s">
        <v>27</v>
      </c>
      <c r="N3634" t="s">
        <v>45</v>
      </c>
      <c r="O3634">
        <v>4</v>
      </c>
      <c r="P3634" t="s">
        <v>29</v>
      </c>
      <c r="Q3634">
        <v>3</v>
      </c>
      <c r="R3634" t="s">
        <v>65</v>
      </c>
      <c r="S3634" t="s">
        <v>58</v>
      </c>
      <c r="T3634" t="s">
        <v>71</v>
      </c>
      <c r="U3634" t="str">
        <f t="shared" si="1370"/>
        <v>Millennieals</v>
      </c>
      <c r="V3634" t="str">
        <f t="shared" si="1374"/>
        <v xml:space="preserve">very high </v>
      </c>
      <c r="W3634" t="str">
        <f t="shared" si="1371"/>
        <v>MEDIUM</v>
      </c>
      <c r="X3634" s="8">
        <f t="shared" si="1378"/>
        <v>2.6428571428571428</v>
      </c>
      <c r="Y3634">
        <f t="shared" si="1364"/>
        <v>5</v>
      </c>
      <c r="Z3634">
        <f t="shared" si="1365"/>
        <v>3</v>
      </c>
      <c r="AA3634">
        <f t="shared" si="1366"/>
        <v>1</v>
      </c>
      <c r="AB3634">
        <f t="shared" si="1367"/>
        <v>2.5</v>
      </c>
      <c r="AC3634">
        <f t="shared" si="1368"/>
        <v>2</v>
      </c>
      <c r="AD3634">
        <f t="shared" si="1369"/>
        <v>3</v>
      </c>
      <c r="AE3634">
        <f t="shared" si="1373"/>
        <v>3.1999999999999997</v>
      </c>
    </row>
    <row r="3635" spans="1:31" x14ac:dyDescent="0.3">
      <c r="A3635" t="s">
        <v>3700</v>
      </c>
      <c r="B3635">
        <v>51</v>
      </c>
      <c r="C3635" t="s">
        <v>34</v>
      </c>
      <c r="D3635" t="s">
        <v>77</v>
      </c>
      <c r="E3635" t="s">
        <v>23</v>
      </c>
      <c r="F3635">
        <v>8</v>
      </c>
      <c r="G3635" t="s">
        <v>24</v>
      </c>
      <c r="H3635">
        <v>47</v>
      </c>
      <c r="I3635">
        <v>1</v>
      </c>
      <c r="J3635">
        <v>2</v>
      </c>
      <c r="K3635" t="s">
        <v>53</v>
      </c>
      <c r="L3635" t="s">
        <v>26</v>
      </c>
      <c r="M3635" t="s">
        <v>54</v>
      </c>
      <c r="N3635" t="s">
        <v>28</v>
      </c>
      <c r="O3635">
        <v>3</v>
      </c>
      <c r="P3635" t="s">
        <v>40</v>
      </c>
      <c r="Q3635">
        <v>3</v>
      </c>
      <c r="R3635" t="s">
        <v>65</v>
      </c>
      <c r="S3635" t="s">
        <v>31</v>
      </c>
      <c r="T3635" t="s">
        <v>60</v>
      </c>
      <c r="U3635" t="str">
        <f t="shared" si="1370"/>
        <v>Gen X</v>
      </c>
      <c r="V3635" t="str">
        <f t="shared" si="1374"/>
        <v>high</v>
      </c>
      <c r="W3635" t="str">
        <f t="shared" si="1371"/>
        <v>MEDIUM</v>
      </c>
      <c r="X3635" s="8">
        <f t="shared" si="1378"/>
        <v>2.5714285714285716</v>
      </c>
      <c r="Y3635">
        <f t="shared" si="1364"/>
        <v>1</v>
      </c>
      <c r="Z3635">
        <f t="shared" si="1365"/>
        <v>5</v>
      </c>
      <c r="AA3635">
        <f t="shared" si="1366"/>
        <v>2</v>
      </c>
      <c r="AB3635">
        <f t="shared" si="1367"/>
        <v>4</v>
      </c>
      <c r="AC3635">
        <f t="shared" si="1368"/>
        <v>5</v>
      </c>
      <c r="AD3635">
        <f t="shared" si="1369"/>
        <v>1</v>
      </c>
      <c r="AE3635">
        <f t="shared" si="1373"/>
        <v>2.25</v>
      </c>
    </row>
    <row r="3636" spans="1:31" x14ac:dyDescent="0.3">
      <c r="A3636" t="s">
        <v>3701</v>
      </c>
      <c r="B3636">
        <v>28</v>
      </c>
      <c r="C3636" t="s">
        <v>62</v>
      </c>
      <c r="D3636" t="s">
        <v>79</v>
      </c>
      <c r="E3636" t="s">
        <v>23</v>
      </c>
      <c r="F3636">
        <v>19</v>
      </c>
      <c r="G3636" t="s">
        <v>52</v>
      </c>
      <c r="H3636">
        <v>40</v>
      </c>
      <c r="I3636">
        <v>8</v>
      </c>
      <c r="J3636">
        <v>1</v>
      </c>
      <c r="K3636" t="s">
        <v>53</v>
      </c>
      <c r="L3636" t="s">
        <v>38</v>
      </c>
      <c r="M3636" t="s">
        <v>54</v>
      </c>
      <c r="N3636" t="s">
        <v>39</v>
      </c>
      <c r="O3636">
        <v>5</v>
      </c>
      <c r="P3636" t="s">
        <v>29</v>
      </c>
      <c r="Q3636">
        <v>3</v>
      </c>
      <c r="R3636" t="s">
        <v>30</v>
      </c>
      <c r="S3636" t="s">
        <v>47</v>
      </c>
      <c r="T3636" t="s">
        <v>41</v>
      </c>
      <c r="U3636" t="str">
        <f t="shared" si="1370"/>
        <v>GEN Z</v>
      </c>
      <c r="V3636" t="str">
        <f t="shared" si="1374"/>
        <v>standard</v>
      </c>
      <c r="W3636" t="str">
        <f t="shared" si="1371"/>
        <v>MEDIUM</v>
      </c>
      <c r="X3636" s="8">
        <f t="shared" si="1378"/>
        <v>2</v>
      </c>
      <c r="Y3636">
        <f t="shared" si="1364"/>
        <v>3</v>
      </c>
      <c r="Z3636">
        <f t="shared" si="1365"/>
        <v>1</v>
      </c>
      <c r="AA3636">
        <f t="shared" si="1366"/>
        <v>3</v>
      </c>
      <c r="AB3636">
        <f t="shared" si="1367"/>
        <v>4</v>
      </c>
      <c r="AC3636">
        <f t="shared" si="1368"/>
        <v>5</v>
      </c>
      <c r="AD3636">
        <f t="shared" si="1369"/>
        <v>1</v>
      </c>
      <c r="AE3636">
        <f t="shared" si="1373"/>
        <v>2.1</v>
      </c>
    </row>
    <row r="3637" spans="1:31" x14ac:dyDescent="0.3">
      <c r="A3637" t="s">
        <v>3702</v>
      </c>
      <c r="B3637">
        <v>48</v>
      </c>
      <c r="C3637" t="s">
        <v>50</v>
      </c>
      <c r="D3637" t="s">
        <v>79</v>
      </c>
      <c r="E3637" t="s">
        <v>44</v>
      </c>
      <c r="F3637">
        <v>24</v>
      </c>
      <c r="G3637" t="s">
        <v>24</v>
      </c>
      <c r="H3637">
        <v>29</v>
      </c>
      <c r="I3637">
        <v>1</v>
      </c>
      <c r="J3637">
        <v>4</v>
      </c>
      <c r="K3637" t="s">
        <v>63</v>
      </c>
      <c r="L3637" t="s">
        <v>46</v>
      </c>
      <c r="M3637" t="s">
        <v>27</v>
      </c>
      <c r="N3637" t="s">
        <v>39</v>
      </c>
      <c r="O3637">
        <v>2</v>
      </c>
      <c r="P3637" t="s">
        <v>40</v>
      </c>
      <c r="Q3637">
        <v>1</v>
      </c>
      <c r="R3637" t="s">
        <v>65</v>
      </c>
      <c r="S3637" t="s">
        <v>58</v>
      </c>
      <c r="T3637" t="s">
        <v>41</v>
      </c>
      <c r="U3637" t="str">
        <f t="shared" si="1370"/>
        <v>Gen X</v>
      </c>
      <c r="V3637" t="str">
        <f t="shared" si="1374"/>
        <v>low</v>
      </c>
      <c r="W3637" t="str">
        <f t="shared" si="1371"/>
        <v>Good</v>
      </c>
      <c r="X3637" s="8">
        <f t="shared" si="1378"/>
        <v>3.7857142857142856</v>
      </c>
      <c r="Y3637">
        <f t="shared" si="1364"/>
        <v>5</v>
      </c>
      <c r="Z3637">
        <f t="shared" si="1365"/>
        <v>3</v>
      </c>
      <c r="AA3637">
        <f t="shared" si="1366"/>
        <v>4</v>
      </c>
      <c r="AB3637">
        <f t="shared" si="1367"/>
        <v>1.5</v>
      </c>
      <c r="AC3637">
        <f t="shared" si="1368"/>
        <v>2</v>
      </c>
      <c r="AD3637">
        <f t="shared" si="1369"/>
        <v>5</v>
      </c>
      <c r="AE3637">
        <f t="shared" si="1373"/>
        <v>4.05</v>
      </c>
    </row>
    <row r="3638" spans="1:31" x14ac:dyDescent="0.3">
      <c r="A3638" t="s">
        <v>3703</v>
      </c>
      <c r="B3638">
        <v>40</v>
      </c>
      <c r="C3638" t="s">
        <v>62</v>
      </c>
      <c r="D3638" t="s">
        <v>79</v>
      </c>
      <c r="E3638" t="s">
        <v>57</v>
      </c>
      <c r="F3638">
        <v>34</v>
      </c>
      <c r="G3638" t="s">
        <v>24</v>
      </c>
      <c r="H3638">
        <v>23</v>
      </c>
      <c r="I3638">
        <v>11</v>
      </c>
      <c r="J3638">
        <v>2</v>
      </c>
      <c r="K3638" t="s">
        <v>25</v>
      </c>
      <c r="L3638" t="s">
        <v>38</v>
      </c>
      <c r="M3638" t="s">
        <v>27</v>
      </c>
      <c r="N3638" t="s">
        <v>45</v>
      </c>
      <c r="O3638">
        <v>1</v>
      </c>
      <c r="P3638" t="s">
        <v>40</v>
      </c>
      <c r="Q3638">
        <v>1</v>
      </c>
      <c r="R3638" t="s">
        <v>46</v>
      </c>
      <c r="S3638" t="s">
        <v>31</v>
      </c>
      <c r="T3638" t="s">
        <v>32</v>
      </c>
      <c r="U3638" t="str">
        <f t="shared" si="1370"/>
        <v>Millennieals</v>
      </c>
      <c r="V3638" t="str">
        <f t="shared" si="1374"/>
        <v>low</v>
      </c>
      <c r="W3638" t="str">
        <f t="shared" si="1371"/>
        <v>MEDIUM</v>
      </c>
      <c r="X3638" s="8">
        <f t="shared" si="1378"/>
        <v>3.3571428571428572</v>
      </c>
      <c r="Y3638">
        <f t="shared" si="1364"/>
        <v>3</v>
      </c>
      <c r="Z3638">
        <f t="shared" si="1365"/>
        <v>5</v>
      </c>
      <c r="AA3638">
        <f t="shared" si="1366"/>
        <v>4</v>
      </c>
      <c r="AB3638">
        <f t="shared" si="1367"/>
        <v>1.5</v>
      </c>
      <c r="AC3638">
        <f t="shared" si="1368"/>
        <v>2</v>
      </c>
      <c r="AD3638">
        <f t="shared" si="1369"/>
        <v>3</v>
      </c>
      <c r="AE3638">
        <f t="shared" si="1373"/>
        <v>3.0500000000000003</v>
      </c>
    </row>
    <row r="3639" spans="1:31" x14ac:dyDescent="0.3">
      <c r="A3639" t="s">
        <v>3704</v>
      </c>
      <c r="B3639">
        <v>50</v>
      </c>
      <c r="C3639" t="s">
        <v>62</v>
      </c>
      <c r="D3639" t="s">
        <v>79</v>
      </c>
      <c r="E3639" t="s">
        <v>57</v>
      </c>
      <c r="F3639">
        <v>4</v>
      </c>
      <c r="G3639" t="s">
        <v>37</v>
      </c>
      <c r="H3639">
        <v>41</v>
      </c>
      <c r="I3639">
        <v>12</v>
      </c>
      <c r="J3639">
        <v>5</v>
      </c>
      <c r="K3639" t="s">
        <v>25</v>
      </c>
      <c r="L3639" t="s">
        <v>84</v>
      </c>
      <c r="M3639" t="s">
        <v>54</v>
      </c>
      <c r="N3639" t="s">
        <v>39</v>
      </c>
      <c r="O3639">
        <v>3</v>
      </c>
      <c r="P3639" t="s">
        <v>40</v>
      </c>
      <c r="Q3639">
        <v>3</v>
      </c>
      <c r="R3639" t="s">
        <v>30</v>
      </c>
      <c r="S3639" t="s">
        <v>47</v>
      </c>
      <c r="T3639" t="s">
        <v>74</v>
      </c>
      <c r="U3639" t="str">
        <f t="shared" si="1370"/>
        <v>Gen X</v>
      </c>
      <c r="V3639" t="str">
        <f t="shared" si="1374"/>
        <v>standard</v>
      </c>
      <c r="W3639" t="str">
        <f t="shared" si="1371"/>
        <v>MEDIUM</v>
      </c>
      <c r="X3639" s="8">
        <f t="shared" si="1378"/>
        <v>3</v>
      </c>
      <c r="Y3639">
        <f t="shared" si="1364"/>
        <v>2</v>
      </c>
      <c r="Z3639">
        <f t="shared" si="1365"/>
        <v>1</v>
      </c>
      <c r="AA3639">
        <f t="shared" si="1366"/>
        <v>3</v>
      </c>
      <c r="AB3639">
        <f t="shared" si="1367"/>
        <v>4</v>
      </c>
      <c r="AC3639">
        <f t="shared" si="1368"/>
        <v>5</v>
      </c>
      <c r="AD3639">
        <f t="shared" si="1369"/>
        <v>3</v>
      </c>
      <c r="AE3639">
        <f t="shared" si="1373"/>
        <v>2.8499999999999996</v>
      </c>
    </row>
    <row r="3640" spans="1:31" x14ac:dyDescent="0.3">
      <c r="A3640" t="s">
        <v>3705</v>
      </c>
      <c r="B3640">
        <v>47</v>
      </c>
      <c r="C3640" t="s">
        <v>21</v>
      </c>
      <c r="D3640" t="s">
        <v>35</v>
      </c>
      <c r="E3640" t="s">
        <v>36</v>
      </c>
      <c r="F3640">
        <v>8</v>
      </c>
      <c r="G3640" t="s">
        <v>24</v>
      </c>
      <c r="H3640">
        <v>44</v>
      </c>
      <c r="I3640">
        <v>10</v>
      </c>
      <c r="J3640">
        <v>5</v>
      </c>
      <c r="K3640" t="s">
        <v>25</v>
      </c>
      <c r="L3640" t="s">
        <v>46</v>
      </c>
      <c r="M3640" t="s">
        <v>54</v>
      </c>
      <c r="N3640" t="s">
        <v>39</v>
      </c>
      <c r="O3640">
        <v>2</v>
      </c>
      <c r="P3640" t="s">
        <v>64</v>
      </c>
      <c r="Q3640">
        <v>1</v>
      </c>
      <c r="R3640" t="s">
        <v>46</v>
      </c>
      <c r="S3640" t="s">
        <v>58</v>
      </c>
      <c r="T3640" t="s">
        <v>48</v>
      </c>
      <c r="U3640" t="str">
        <f t="shared" si="1370"/>
        <v>Gen X</v>
      </c>
      <c r="V3640" t="str">
        <f t="shared" si="1374"/>
        <v>standard</v>
      </c>
      <c r="W3640" t="str">
        <f t="shared" si="1371"/>
        <v>Good</v>
      </c>
      <c r="X3640" s="8">
        <f t="shared" ref="X3640" si="1385">AVERAGE(6-(AD3640),6-(Y3640),6-(O3640),J3640,AB3640,Z3640,6-(AA3640))</f>
        <v>3.1428571428571428</v>
      </c>
      <c r="Y3640">
        <f t="shared" si="1364"/>
        <v>5</v>
      </c>
      <c r="Z3640">
        <f t="shared" si="1365"/>
        <v>3</v>
      </c>
      <c r="AA3640">
        <f t="shared" si="1366"/>
        <v>3</v>
      </c>
      <c r="AB3640">
        <f t="shared" si="1367"/>
        <v>3</v>
      </c>
      <c r="AC3640">
        <f t="shared" si="1368"/>
        <v>5</v>
      </c>
      <c r="AD3640">
        <f t="shared" si="1369"/>
        <v>3</v>
      </c>
      <c r="AE3640">
        <f t="shared" si="1373"/>
        <v>3.7999999999999994</v>
      </c>
    </row>
    <row r="3641" spans="1:31" x14ac:dyDescent="0.3">
      <c r="A3641" t="s">
        <v>3706</v>
      </c>
      <c r="B3641">
        <v>45</v>
      </c>
      <c r="C3641" t="s">
        <v>21</v>
      </c>
      <c r="D3641" t="s">
        <v>79</v>
      </c>
      <c r="E3641" t="s">
        <v>36</v>
      </c>
      <c r="F3641">
        <v>18</v>
      </c>
      <c r="G3641" t="s">
        <v>52</v>
      </c>
      <c r="H3641">
        <v>22</v>
      </c>
      <c r="I3641">
        <v>7</v>
      </c>
      <c r="J3641">
        <v>5</v>
      </c>
      <c r="K3641" t="s">
        <v>63</v>
      </c>
      <c r="L3641" t="s">
        <v>38</v>
      </c>
      <c r="M3641" t="s">
        <v>54</v>
      </c>
      <c r="N3641" t="s">
        <v>28</v>
      </c>
      <c r="O3641">
        <v>5</v>
      </c>
      <c r="P3641" t="s">
        <v>29</v>
      </c>
      <c r="Q3641">
        <v>4</v>
      </c>
      <c r="R3641" t="s">
        <v>30</v>
      </c>
      <c r="S3641" t="s">
        <v>58</v>
      </c>
      <c r="T3641" t="s">
        <v>60</v>
      </c>
      <c r="U3641" t="str">
        <f t="shared" si="1370"/>
        <v>Gen X</v>
      </c>
      <c r="V3641" t="str">
        <f t="shared" si="1374"/>
        <v>low</v>
      </c>
      <c r="W3641" t="str">
        <f t="shared" si="1371"/>
        <v>Good</v>
      </c>
      <c r="X3641" s="8">
        <f t="shared" ref="X3641" si="1386">AVERAGE((AD3641),(Y3641),6-(O3641),J3641,AB3641,Z3641,(AA3641))</f>
        <v>3.6428571428571428</v>
      </c>
      <c r="Y3641">
        <f t="shared" si="1364"/>
        <v>3</v>
      </c>
      <c r="Z3641">
        <f t="shared" si="1365"/>
        <v>3</v>
      </c>
      <c r="AA3641">
        <f t="shared" si="1366"/>
        <v>4</v>
      </c>
      <c r="AB3641">
        <f t="shared" si="1367"/>
        <v>4.5</v>
      </c>
      <c r="AC3641">
        <f t="shared" si="1368"/>
        <v>5</v>
      </c>
      <c r="AD3641">
        <f t="shared" si="1369"/>
        <v>5</v>
      </c>
      <c r="AE3641">
        <f t="shared" si="1373"/>
        <v>4.1000000000000005</v>
      </c>
    </row>
    <row r="3642" spans="1:31" x14ac:dyDescent="0.3">
      <c r="A3642" t="s">
        <v>3707</v>
      </c>
      <c r="B3642">
        <v>45</v>
      </c>
      <c r="C3642" t="s">
        <v>62</v>
      </c>
      <c r="D3642" t="s">
        <v>43</v>
      </c>
      <c r="E3642" t="s">
        <v>67</v>
      </c>
      <c r="F3642">
        <v>4</v>
      </c>
      <c r="G3642" t="s">
        <v>37</v>
      </c>
      <c r="H3642">
        <v>59</v>
      </c>
      <c r="I3642">
        <v>5</v>
      </c>
      <c r="J3642">
        <v>2</v>
      </c>
      <c r="K3642" t="s">
        <v>25</v>
      </c>
      <c r="L3642" t="s">
        <v>84</v>
      </c>
      <c r="M3642" t="s">
        <v>27</v>
      </c>
      <c r="N3642" t="s">
        <v>39</v>
      </c>
      <c r="O3642">
        <v>3</v>
      </c>
      <c r="P3642" t="s">
        <v>29</v>
      </c>
      <c r="Q3642">
        <v>4</v>
      </c>
      <c r="R3642" t="s">
        <v>65</v>
      </c>
      <c r="S3642" t="s">
        <v>31</v>
      </c>
      <c r="T3642" t="s">
        <v>74</v>
      </c>
      <c r="U3642" t="str">
        <f t="shared" si="1370"/>
        <v>Gen X</v>
      </c>
      <c r="V3642" t="str">
        <f t="shared" si="1374"/>
        <v xml:space="preserve">very high </v>
      </c>
      <c r="W3642" t="str">
        <f t="shared" si="1371"/>
        <v>MEDIUM</v>
      </c>
      <c r="X3642" s="8">
        <f t="shared" si="1378"/>
        <v>2.7142857142857144</v>
      </c>
      <c r="Y3642">
        <f t="shared" si="1364"/>
        <v>2</v>
      </c>
      <c r="Z3642">
        <f t="shared" si="1365"/>
        <v>5</v>
      </c>
      <c r="AA3642">
        <f t="shared" si="1366"/>
        <v>1</v>
      </c>
      <c r="AB3642">
        <f t="shared" si="1367"/>
        <v>3</v>
      </c>
      <c r="AC3642">
        <f t="shared" si="1368"/>
        <v>2</v>
      </c>
      <c r="AD3642">
        <f t="shared" si="1369"/>
        <v>3</v>
      </c>
      <c r="AE3642">
        <f t="shared" si="1373"/>
        <v>2.8000000000000003</v>
      </c>
    </row>
    <row r="3643" spans="1:31" x14ac:dyDescent="0.3">
      <c r="A3643" t="s">
        <v>3708</v>
      </c>
      <c r="B3643">
        <v>35</v>
      </c>
      <c r="C3643" t="s">
        <v>21</v>
      </c>
      <c r="D3643" t="s">
        <v>43</v>
      </c>
      <c r="E3643" t="s">
        <v>51</v>
      </c>
      <c r="F3643">
        <v>27</v>
      </c>
      <c r="G3643" t="s">
        <v>37</v>
      </c>
      <c r="H3643">
        <v>47</v>
      </c>
      <c r="I3643">
        <v>8</v>
      </c>
      <c r="J3643">
        <v>2</v>
      </c>
      <c r="K3643" t="s">
        <v>63</v>
      </c>
      <c r="L3643" t="s">
        <v>26</v>
      </c>
      <c r="M3643" t="s">
        <v>54</v>
      </c>
      <c r="N3643" t="s">
        <v>39</v>
      </c>
      <c r="O3643">
        <v>3</v>
      </c>
      <c r="P3643" t="s">
        <v>29</v>
      </c>
      <c r="Q3643">
        <v>2</v>
      </c>
      <c r="R3643" t="s">
        <v>65</v>
      </c>
      <c r="S3643" t="s">
        <v>58</v>
      </c>
      <c r="T3643" t="s">
        <v>60</v>
      </c>
      <c r="U3643" t="str">
        <f t="shared" si="1370"/>
        <v>Millennieals</v>
      </c>
      <c r="V3643" t="str">
        <f t="shared" si="1374"/>
        <v>high</v>
      </c>
      <c r="W3643" t="str">
        <f t="shared" si="1371"/>
        <v>MEDIUM</v>
      </c>
      <c r="X3643" s="8">
        <f t="shared" si="1378"/>
        <v>2.7857142857142856</v>
      </c>
      <c r="Y3643">
        <f t="shared" si="1364"/>
        <v>1</v>
      </c>
      <c r="Z3643">
        <f t="shared" si="1365"/>
        <v>3</v>
      </c>
      <c r="AA3643">
        <f t="shared" si="1366"/>
        <v>2</v>
      </c>
      <c r="AB3643">
        <f t="shared" si="1367"/>
        <v>3.5</v>
      </c>
      <c r="AC3643">
        <f t="shared" si="1368"/>
        <v>5</v>
      </c>
      <c r="AD3643">
        <f t="shared" si="1369"/>
        <v>5</v>
      </c>
      <c r="AE3643">
        <f t="shared" si="1373"/>
        <v>3.1000000000000005</v>
      </c>
    </row>
    <row r="3644" spans="1:31" x14ac:dyDescent="0.3">
      <c r="A3644" t="s">
        <v>3709</v>
      </c>
      <c r="B3644">
        <v>40</v>
      </c>
      <c r="C3644" t="s">
        <v>34</v>
      </c>
      <c r="D3644" t="s">
        <v>35</v>
      </c>
      <c r="E3644" t="s">
        <v>57</v>
      </c>
      <c r="F3644">
        <v>8</v>
      </c>
      <c r="G3644" t="s">
        <v>37</v>
      </c>
      <c r="H3644">
        <v>53</v>
      </c>
      <c r="I3644">
        <v>13</v>
      </c>
      <c r="J3644">
        <v>5</v>
      </c>
      <c r="K3644" t="s">
        <v>63</v>
      </c>
      <c r="L3644" t="s">
        <v>84</v>
      </c>
      <c r="M3644" t="s">
        <v>54</v>
      </c>
      <c r="N3644" t="s">
        <v>45</v>
      </c>
      <c r="O3644">
        <v>3</v>
      </c>
      <c r="P3644" t="s">
        <v>40</v>
      </c>
      <c r="Q3644">
        <v>2</v>
      </c>
      <c r="R3644" t="s">
        <v>65</v>
      </c>
      <c r="S3644" t="s">
        <v>31</v>
      </c>
      <c r="T3644" t="s">
        <v>32</v>
      </c>
      <c r="U3644" t="str">
        <f t="shared" si="1370"/>
        <v>Millennieals</v>
      </c>
      <c r="V3644" t="str">
        <f t="shared" si="1374"/>
        <v>high</v>
      </c>
      <c r="W3644" t="str">
        <f t="shared" si="1371"/>
        <v>Good</v>
      </c>
      <c r="X3644" s="8">
        <f t="shared" si="1378"/>
        <v>3.6428571428571428</v>
      </c>
      <c r="Y3644">
        <f t="shared" si="1364"/>
        <v>2</v>
      </c>
      <c r="Z3644">
        <f t="shared" si="1365"/>
        <v>5</v>
      </c>
      <c r="AA3644">
        <f t="shared" si="1366"/>
        <v>2</v>
      </c>
      <c r="AB3644">
        <f t="shared" si="1367"/>
        <v>3.5</v>
      </c>
      <c r="AC3644">
        <f t="shared" si="1368"/>
        <v>5</v>
      </c>
      <c r="AD3644">
        <f t="shared" si="1369"/>
        <v>5</v>
      </c>
      <c r="AE3644">
        <f t="shared" si="1373"/>
        <v>3.95</v>
      </c>
    </row>
    <row r="3645" spans="1:31" x14ac:dyDescent="0.3">
      <c r="A3645" t="s">
        <v>3710</v>
      </c>
      <c r="B3645">
        <v>53</v>
      </c>
      <c r="C3645" t="s">
        <v>34</v>
      </c>
      <c r="D3645" t="s">
        <v>22</v>
      </c>
      <c r="E3645" t="s">
        <v>51</v>
      </c>
      <c r="F3645">
        <v>35</v>
      </c>
      <c r="G3645" t="s">
        <v>52</v>
      </c>
      <c r="H3645">
        <v>37</v>
      </c>
      <c r="I3645">
        <v>12</v>
      </c>
      <c r="J3645">
        <v>5</v>
      </c>
      <c r="K3645" t="s">
        <v>53</v>
      </c>
      <c r="L3645" t="s">
        <v>38</v>
      </c>
      <c r="M3645" t="s">
        <v>54</v>
      </c>
      <c r="N3645" t="s">
        <v>28</v>
      </c>
      <c r="O3645">
        <v>2</v>
      </c>
      <c r="P3645" t="s">
        <v>40</v>
      </c>
      <c r="Q3645">
        <v>4</v>
      </c>
      <c r="R3645" t="s">
        <v>30</v>
      </c>
      <c r="S3645" t="s">
        <v>47</v>
      </c>
      <c r="T3645" t="s">
        <v>60</v>
      </c>
      <c r="U3645" t="str">
        <f t="shared" si="1370"/>
        <v>Gen X</v>
      </c>
      <c r="V3645" t="str">
        <f t="shared" si="1374"/>
        <v>standard</v>
      </c>
      <c r="W3645" t="str">
        <f t="shared" si="1371"/>
        <v>MEDIUM</v>
      </c>
      <c r="X3645" s="8">
        <f t="shared" si="1378"/>
        <v>3.0714285714285716</v>
      </c>
      <c r="Y3645">
        <f t="shared" si="1364"/>
        <v>3</v>
      </c>
      <c r="Z3645">
        <f t="shared" si="1365"/>
        <v>1</v>
      </c>
      <c r="AA3645">
        <f t="shared" si="1366"/>
        <v>3</v>
      </c>
      <c r="AB3645">
        <f t="shared" si="1367"/>
        <v>4.5</v>
      </c>
      <c r="AC3645">
        <f t="shared" si="1368"/>
        <v>5</v>
      </c>
      <c r="AD3645">
        <f t="shared" si="1369"/>
        <v>1</v>
      </c>
      <c r="AE3645">
        <f t="shared" si="1373"/>
        <v>2.5499999999999998</v>
      </c>
    </row>
    <row r="3646" spans="1:31" x14ac:dyDescent="0.3">
      <c r="A3646" t="s">
        <v>3711</v>
      </c>
      <c r="B3646">
        <v>22</v>
      </c>
      <c r="C3646" t="s">
        <v>34</v>
      </c>
      <c r="D3646" t="s">
        <v>73</v>
      </c>
      <c r="E3646" t="s">
        <v>51</v>
      </c>
      <c r="F3646">
        <v>8</v>
      </c>
      <c r="G3646" t="s">
        <v>52</v>
      </c>
      <c r="H3646">
        <v>51</v>
      </c>
      <c r="I3646">
        <v>7</v>
      </c>
      <c r="J3646">
        <v>3</v>
      </c>
      <c r="K3646" t="s">
        <v>25</v>
      </c>
      <c r="L3646" t="s">
        <v>26</v>
      </c>
      <c r="M3646" t="s">
        <v>54</v>
      </c>
      <c r="N3646" t="s">
        <v>45</v>
      </c>
      <c r="O3646">
        <v>2</v>
      </c>
      <c r="P3646" t="s">
        <v>40</v>
      </c>
      <c r="Q3646">
        <v>1</v>
      </c>
      <c r="R3646" t="s">
        <v>65</v>
      </c>
      <c r="S3646" t="s">
        <v>31</v>
      </c>
      <c r="T3646" t="s">
        <v>60</v>
      </c>
      <c r="U3646" t="str">
        <f t="shared" si="1370"/>
        <v>GEN Z</v>
      </c>
      <c r="V3646" t="str">
        <f t="shared" si="1374"/>
        <v>high</v>
      </c>
      <c r="W3646" t="str">
        <f t="shared" si="1371"/>
        <v>MEDIUM</v>
      </c>
      <c r="X3646" s="8">
        <f t="shared" si="1378"/>
        <v>3</v>
      </c>
      <c r="Y3646">
        <f t="shared" si="1364"/>
        <v>1</v>
      </c>
      <c r="Z3646">
        <f t="shared" si="1365"/>
        <v>5</v>
      </c>
      <c r="AA3646">
        <f t="shared" si="1366"/>
        <v>2</v>
      </c>
      <c r="AB3646">
        <f t="shared" si="1367"/>
        <v>3</v>
      </c>
      <c r="AC3646">
        <f t="shared" si="1368"/>
        <v>5</v>
      </c>
      <c r="AD3646">
        <f t="shared" si="1369"/>
        <v>3</v>
      </c>
      <c r="AE3646">
        <f t="shared" si="1373"/>
        <v>2.85</v>
      </c>
    </row>
    <row r="3647" spans="1:31" x14ac:dyDescent="0.3">
      <c r="A3647" t="s">
        <v>3712</v>
      </c>
      <c r="B3647">
        <v>32</v>
      </c>
      <c r="C3647" t="s">
        <v>34</v>
      </c>
      <c r="D3647" t="s">
        <v>22</v>
      </c>
      <c r="E3647" t="s">
        <v>36</v>
      </c>
      <c r="F3647">
        <v>30</v>
      </c>
      <c r="G3647" t="s">
        <v>52</v>
      </c>
      <c r="H3647">
        <v>31</v>
      </c>
      <c r="I3647">
        <v>7</v>
      </c>
      <c r="J3647">
        <v>1</v>
      </c>
      <c r="K3647" t="s">
        <v>25</v>
      </c>
      <c r="L3647" t="s">
        <v>26</v>
      </c>
      <c r="M3647" t="s">
        <v>54</v>
      </c>
      <c r="N3647" t="s">
        <v>45</v>
      </c>
      <c r="O3647">
        <v>1</v>
      </c>
      <c r="P3647" t="s">
        <v>29</v>
      </c>
      <c r="Q3647">
        <v>4</v>
      </c>
      <c r="R3647" t="s">
        <v>65</v>
      </c>
      <c r="S3647" t="s">
        <v>31</v>
      </c>
      <c r="T3647" t="s">
        <v>48</v>
      </c>
      <c r="U3647" t="str">
        <f t="shared" si="1370"/>
        <v>Millennieals</v>
      </c>
      <c r="V3647" t="str">
        <f t="shared" si="1374"/>
        <v>low</v>
      </c>
      <c r="W3647" t="str">
        <f t="shared" si="1371"/>
        <v>MEDIUM</v>
      </c>
      <c r="X3647" s="8">
        <f t="shared" si="1378"/>
        <v>3.3571428571428572</v>
      </c>
      <c r="Y3647">
        <f t="shared" si="1364"/>
        <v>1</v>
      </c>
      <c r="Z3647">
        <f t="shared" si="1365"/>
        <v>5</v>
      </c>
      <c r="AA3647">
        <f t="shared" si="1366"/>
        <v>4</v>
      </c>
      <c r="AB3647">
        <f t="shared" si="1367"/>
        <v>4.5</v>
      </c>
      <c r="AC3647">
        <f t="shared" si="1368"/>
        <v>5</v>
      </c>
      <c r="AD3647">
        <f t="shared" si="1369"/>
        <v>3</v>
      </c>
      <c r="AE3647">
        <f t="shared" si="1373"/>
        <v>2.9000000000000004</v>
      </c>
    </row>
    <row r="3648" spans="1:31" x14ac:dyDescent="0.3">
      <c r="A3648" t="s">
        <v>3713</v>
      </c>
      <c r="B3648">
        <v>45</v>
      </c>
      <c r="C3648" t="s">
        <v>21</v>
      </c>
      <c r="D3648" t="s">
        <v>43</v>
      </c>
      <c r="E3648" t="s">
        <v>23</v>
      </c>
      <c r="F3648">
        <v>28</v>
      </c>
      <c r="G3648" t="s">
        <v>52</v>
      </c>
      <c r="H3648">
        <v>60</v>
      </c>
      <c r="I3648">
        <v>9</v>
      </c>
      <c r="J3648">
        <v>3</v>
      </c>
      <c r="K3648" t="s">
        <v>25</v>
      </c>
      <c r="L3648" t="s">
        <v>46</v>
      </c>
      <c r="M3648" t="s">
        <v>54</v>
      </c>
      <c r="N3648" t="s">
        <v>28</v>
      </c>
      <c r="O3648">
        <v>2</v>
      </c>
      <c r="P3648" t="s">
        <v>64</v>
      </c>
      <c r="Q3648">
        <v>3</v>
      </c>
      <c r="R3648" t="s">
        <v>30</v>
      </c>
      <c r="S3648" t="s">
        <v>47</v>
      </c>
      <c r="T3648" t="s">
        <v>60</v>
      </c>
      <c r="U3648" t="str">
        <f t="shared" si="1370"/>
        <v>Gen X</v>
      </c>
      <c r="V3648" t="str">
        <f t="shared" si="1374"/>
        <v xml:space="preserve">very high </v>
      </c>
      <c r="W3648" t="str">
        <f t="shared" si="1371"/>
        <v>MEDIUM</v>
      </c>
      <c r="X3648" s="8">
        <f t="shared" si="1378"/>
        <v>3</v>
      </c>
      <c r="Y3648">
        <f t="shared" si="1364"/>
        <v>5</v>
      </c>
      <c r="Z3648">
        <f t="shared" si="1365"/>
        <v>1</v>
      </c>
      <c r="AA3648">
        <f t="shared" si="1366"/>
        <v>1</v>
      </c>
      <c r="AB3648">
        <f t="shared" si="1367"/>
        <v>4</v>
      </c>
      <c r="AC3648">
        <f t="shared" si="1368"/>
        <v>5</v>
      </c>
      <c r="AD3648">
        <f t="shared" si="1369"/>
        <v>3</v>
      </c>
      <c r="AE3648">
        <f t="shared" si="1373"/>
        <v>3.2999999999999994</v>
      </c>
    </row>
    <row r="3649" spans="1:31" x14ac:dyDescent="0.3">
      <c r="A3649" t="s">
        <v>3714</v>
      </c>
      <c r="B3649">
        <v>53</v>
      </c>
      <c r="C3649" t="s">
        <v>34</v>
      </c>
      <c r="D3649" t="s">
        <v>79</v>
      </c>
      <c r="E3649" t="s">
        <v>67</v>
      </c>
      <c r="F3649">
        <v>5</v>
      </c>
      <c r="G3649" t="s">
        <v>37</v>
      </c>
      <c r="H3649">
        <v>34</v>
      </c>
      <c r="I3649">
        <v>2</v>
      </c>
      <c r="J3649">
        <v>2</v>
      </c>
      <c r="K3649" t="s">
        <v>53</v>
      </c>
      <c r="L3649" t="s">
        <v>38</v>
      </c>
      <c r="M3649" t="s">
        <v>54</v>
      </c>
      <c r="N3649" t="s">
        <v>45</v>
      </c>
      <c r="O3649">
        <v>5</v>
      </c>
      <c r="P3649" t="s">
        <v>40</v>
      </c>
      <c r="Q3649">
        <v>2</v>
      </c>
      <c r="R3649" t="s">
        <v>30</v>
      </c>
      <c r="S3649" t="s">
        <v>58</v>
      </c>
      <c r="T3649" t="s">
        <v>74</v>
      </c>
      <c r="U3649" t="str">
        <f t="shared" si="1370"/>
        <v>Gen X</v>
      </c>
      <c r="V3649" t="str">
        <f t="shared" si="1374"/>
        <v>low</v>
      </c>
      <c r="W3649" t="str">
        <f t="shared" si="1371"/>
        <v>MEDIUM</v>
      </c>
      <c r="X3649" s="8">
        <f t="shared" ref="X3649" si="1387">AVERAGE(6-(AD3649),6-(Y3649),6-(O3649),J3649,AB3649,Z3649,6-(AA3649))</f>
        <v>2.7857142857142856</v>
      </c>
      <c r="Y3649">
        <f t="shared" si="1364"/>
        <v>3</v>
      </c>
      <c r="Z3649">
        <f t="shared" si="1365"/>
        <v>3</v>
      </c>
      <c r="AA3649">
        <f t="shared" si="1366"/>
        <v>4</v>
      </c>
      <c r="AB3649">
        <f t="shared" si="1367"/>
        <v>3.5</v>
      </c>
      <c r="AC3649">
        <f t="shared" si="1368"/>
        <v>5</v>
      </c>
      <c r="AD3649">
        <f t="shared" si="1369"/>
        <v>1</v>
      </c>
      <c r="AE3649">
        <f t="shared" si="1373"/>
        <v>2.5</v>
      </c>
    </row>
    <row r="3650" spans="1:31" x14ac:dyDescent="0.3">
      <c r="A3650" t="s">
        <v>3715</v>
      </c>
      <c r="B3650">
        <v>60</v>
      </c>
      <c r="C3650" t="s">
        <v>21</v>
      </c>
      <c r="D3650" t="s">
        <v>35</v>
      </c>
      <c r="E3650" t="s">
        <v>57</v>
      </c>
      <c r="F3650">
        <v>20</v>
      </c>
      <c r="G3650" t="s">
        <v>37</v>
      </c>
      <c r="H3650">
        <v>34</v>
      </c>
      <c r="I3650">
        <v>13</v>
      </c>
      <c r="J3650">
        <v>1</v>
      </c>
      <c r="K3650" t="s">
        <v>63</v>
      </c>
      <c r="L3650" t="s">
        <v>38</v>
      </c>
      <c r="M3650" t="s">
        <v>27</v>
      </c>
      <c r="N3650" t="s">
        <v>28</v>
      </c>
      <c r="O3650">
        <v>3</v>
      </c>
      <c r="P3650" t="s">
        <v>29</v>
      </c>
      <c r="Q3650">
        <v>3</v>
      </c>
      <c r="R3650" t="s">
        <v>65</v>
      </c>
      <c r="S3650" t="s">
        <v>31</v>
      </c>
      <c r="T3650" t="s">
        <v>74</v>
      </c>
      <c r="U3650" t="str">
        <f t="shared" si="1370"/>
        <v>Gen X</v>
      </c>
      <c r="V3650" t="str">
        <f t="shared" si="1374"/>
        <v>low</v>
      </c>
      <c r="W3650" t="str">
        <f t="shared" si="1371"/>
        <v>Good</v>
      </c>
      <c r="X3650" s="8">
        <f t="shared" ref="X3650" si="1388">AVERAGE((AD3650),(Y3650),6-(O3650),J3650,AB3650,Z3650,(AA3650))</f>
        <v>3.3571428571428572</v>
      </c>
      <c r="Y3650">
        <f t="shared" ref="Y3650:Y3713" si="1389">IF(L3650="Depression",1,IF(L3650="Burnout",2,IF(L3650="Anxiety",3,5)))</f>
        <v>3</v>
      </c>
      <c r="Z3650">
        <f t="shared" ref="Z3650:Z3713" si="1390">IF(S3650="Good",5,IF(S3650="Poor",1,3))</f>
        <v>5</v>
      </c>
      <c r="AA3650">
        <f t="shared" ref="AA3650:AA3713" si="1391">IF(H3650&lt;=20,5,IF(H3650&lt;=35,4,IF(H3650&lt;=45,3,IF(H3650&lt;=55,2,IF(H3650&gt;55,1 )))))</f>
        <v>4</v>
      </c>
      <c r="AB3650">
        <f t="shared" ref="AB3650:AB3713" si="1392">AVERAGE(AC3650,Q3650)</f>
        <v>2.5</v>
      </c>
      <c r="AC3650">
        <f t="shared" ref="AC3650:AC3713" si="1393">IF(M3650="yes",5,2)</f>
        <v>2</v>
      </c>
      <c r="AD3650">
        <f t="shared" ref="AD3650:AD3713" si="1394">IF(K3650="High",1,IF(K3650="Medium",3,5))</f>
        <v>5</v>
      </c>
      <c r="AE3650">
        <f t="shared" si="1373"/>
        <v>3.6500000000000004</v>
      </c>
    </row>
    <row r="3651" spans="1:31" x14ac:dyDescent="0.3">
      <c r="A3651" t="s">
        <v>3716</v>
      </c>
      <c r="B3651">
        <v>55</v>
      </c>
      <c r="C3651" t="s">
        <v>62</v>
      </c>
      <c r="D3651" t="s">
        <v>35</v>
      </c>
      <c r="E3651" t="s">
        <v>23</v>
      </c>
      <c r="F3651">
        <v>13</v>
      </c>
      <c r="G3651" t="s">
        <v>52</v>
      </c>
      <c r="H3651">
        <v>52</v>
      </c>
      <c r="I3651">
        <v>5</v>
      </c>
      <c r="J3651">
        <v>3</v>
      </c>
      <c r="K3651" t="s">
        <v>53</v>
      </c>
      <c r="L3651" t="s">
        <v>84</v>
      </c>
      <c r="M3651" t="s">
        <v>27</v>
      </c>
      <c r="N3651" t="s">
        <v>45</v>
      </c>
      <c r="O3651">
        <v>1</v>
      </c>
      <c r="P3651" t="s">
        <v>64</v>
      </c>
      <c r="Q3651">
        <v>5</v>
      </c>
      <c r="R3651" t="s">
        <v>30</v>
      </c>
      <c r="S3651" t="s">
        <v>31</v>
      </c>
      <c r="T3651" t="s">
        <v>41</v>
      </c>
      <c r="U3651" t="str">
        <f t="shared" ref="U3651:U3714" si="1395">IF(B3651&lt;=28,"GEN Z",IF(B3651&lt;=44,"Millennieals",IF(B3651&lt;=60,"Gen X","baby")))</f>
        <v>Gen X</v>
      </c>
      <c r="V3651" t="str">
        <f t="shared" si="1374"/>
        <v>high</v>
      </c>
      <c r="W3651" t="str">
        <f t="shared" ref="W3651:W3714" si="1396">IF(AE3651&lt;=2,"poor",IF(AE3651&lt;=3.5,"MEDIUM","Good"))</f>
        <v>MEDIUM</v>
      </c>
      <c r="X3651" s="8">
        <f t="shared" si="1378"/>
        <v>3.0714285714285716</v>
      </c>
      <c r="Y3651">
        <f t="shared" si="1389"/>
        <v>2</v>
      </c>
      <c r="Z3651">
        <f t="shared" si="1390"/>
        <v>5</v>
      </c>
      <c r="AA3651">
        <f t="shared" si="1391"/>
        <v>2</v>
      </c>
      <c r="AB3651">
        <f t="shared" si="1392"/>
        <v>3.5</v>
      </c>
      <c r="AC3651">
        <f t="shared" si="1393"/>
        <v>2</v>
      </c>
      <c r="AD3651">
        <f t="shared" si="1394"/>
        <v>1</v>
      </c>
      <c r="AE3651">
        <f t="shared" ref="AE3651:AE3714" si="1397">AD3651*0.3+Y3651*0.25+Z3651*0.15+J3651*0.1+AB3651*0.1+AC3651*0.05+AA3651*0.05</f>
        <v>2.4000000000000004</v>
      </c>
    </row>
    <row r="3652" spans="1:31" x14ac:dyDescent="0.3">
      <c r="A3652" t="s">
        <v>3717</v>
      </c>
      <c r="B3652">
        <v>23</v>
      </c>
      <c r="C3652" t="s">
        <v>62</v>
      </c>
      <c r="D3652" t="s">
        <v>79</v>
      </c>
      <c r="E3652" t="s">
        <v>36</v>
      </c>
      <c r="F3652">
        <v>34</v>
      </c>
      <c r="G3652" t="s">
        <v>37</v>
      </c>
      <c r="H3652">
        <v>50</v>
      </c>
      <c r="I3652">
        <v>3</v>
      </c>
      <c r="J3652">
        <v>5</v>
      </c>
      <c r="K3652" t="s">
        <v>63</v>
      </c>
      <c r="L3652" t="s">
        <v>46</v>
      </c>
      <c r="M3652" t="s">
        <v>54</v>
      </c>
      <c r="N3652" t="s">
        <v>45</v>
      </c>
      <c r="O3652">
        <v>3</v>
      </c>
      <c r="P3652" t="s">
        <v>64</v>
      </c>
      <c r="Q3652">
        <v>1</v>
      </c>
      <c r="R3652" t="s">
        <v>30</v>
      </c>
      <c r="S3652" t="s">
        <v>58</v>
      </c>
      <c r="T3652" t="s">
        <v>74</v>
      </c>
      <c r="U3652" t="str">
        <f t="shared" si="1395"/>
        <v>GEN Z</v>
      </c>
      <c r="V3652" t="str">
        <f t="shared" si="1374"/>
        <v>high</v>
      </c>
      <c r="W3652" t="str">
        <f t="shared" si="1396"/>
        <v>Good</v>
      </c>
      <c r="X3652" s="8">
        <f t="shared" si="1378"/>
        <v>3.7142857142857144</v>
      </c>
      <c r="Y3652">
        <f t="shared" si="1389"/>
        <v>5</v>
      </c>
      <c r="Z3652">
        <f t="shared" si="1390"/>
        <v>3</v>
      </c>
      <c r="AA3652">
        <f t="shared" si="1391"/>
        <v>2</v>
      </c>
      <c r="AB3652">
        <f t="shared" si="1392"/>
        <v>3</v>
      </c>
      <c r="AC3652">
        <f t="shared" si="1393"/>
        <v>5</v>
      </c>
      <c r="AD3652">
        <f t="shared" si="1394"/>
        <v>5</v>
      </c>
      <c r="AE3652">
        <f t="shared" si="1397"/>
        <v>4.3499999999999996</v>
      </c>
    </row>
    <row r="3653" spans="1:31" x14ac:dyDescent="0.3">
      <c r="A3653" t="s">
        <v>3718</v>
      </c>
      <c r="B3653">
        <v>26</v>
      </c>
      <c r="C3653" t="s">
        <v>34</v>
      </c>
      <c r="D3653" t="s">
        <v>77</v>
      </c>
      <c r="E3653" t="s">
        <v>36</v>
      </c>
      <c r="F3653">
        <v>16</v>
      </c>
      <c r="G3653" t="s">
        <v>24</v>
      </c>
      <c r="H3653">
        <v>21</v>
      </c>
      <c r="I3653">
        <v>0</v>
      </c>
      <c r="J3653">
        <v>2</v>
      </c>
      <c r="K3653" t="s">
        <v>25</v>
      </c>
      <c r="L3653" t="s">
        <v>46</v>
      </c>
      <c r="M3653" t="s">
        <v>54</v>
      </c>
      <c r="N3653" t="s">
        <v>45</v>
      </c>
      <c r="O3653">
        <v>4</v>
      </c>
      <c r="P3653" t="s">
        <v>64</v>
      </c>
      <c r="Q3653">
        <v>1</v>
      </c>
      <c r="R3653" t="s">
        <v>46</v>
      </c>
      <c r="S3653" t="s">
        <v>31</v>
      </c>
      <c r="T3653" t="s">
        <v>32</v>
      </c>
      <c r="U3653" t="str">
        <f t="shared" si="1395"/>
        <v>GEN Z</v>
      </c>
      <c r="V3653" t="str">
        <f t="shared" si="1374"/>
        <v>low</v>
      </c>
      <c r="W3653" t="str">
        <f t="shared" si="1396"/>
        <v>Good</v>
      </c>
      <c r="X3653" s="8">
        <f t="shared" si="1378"/>
        <v>3.4285714285714284</v>
      </c>
      <c r="Y3653">
        <f t="shared" si="1389"/>
        <v>5</v>
      </c>
      <c r="Z3653">
        <f t="shared" si="1390"/>
        <v>5</v>
      </c>
      <c r="AA3653">
        <f t="shared" si="1391"/>
        <v>4</v>
      </c>
      <c r="AB3653">
        <f t="shared" si="1392"/>
        <v>3</v>
      </c>
      <c r="AC3653">
        <f t="shared" si="1393"/>
        <v>5</v>
      </c>
      <c r="AD3653">
        <f t="shared" si="1394"/>
        <v>3</v>
      </c>
      <c r="AE3653">
        <f t="shared" si="1397"/>
        <v>3.8500000000000005</v>
      </c>
    </row>
    <row r="3654" spans="1:31" x14ac:dyDescent="0.3">
      <c r="A3654" t="s">
        <v>3719</v>
      </c>
      <c r="B3654">
        <v>34</v>
      </c>
      <c r="C3654" t="s">
        <v>21</v>
      </c>
      <c r="D3654" t="s">
        <v>79</v>
      </c>
      <c r="E3654" t="s">
        <v>23</v>
      </c>
      <c r="F3654">
        <v>27</v>
      </c>
      <c r="G3654" t="s">
        <v>24</v>
      </c>
      <c r="H3654">
        <v>39</v>
      </c>
      <c r="I3654">
        <v>10</v>
      </c>
      <c r="J3654">
        <v>1</v>
      </c>
      <c r="K3654" t="s">
        <v>25</v>
      </c>
      <c r="L3654" t="s">
        <v>26</v>
      </c>
      <c r="M3654" t="s">
        <v>27</v>
      </c>
      <c r="N3654" t="s">
        <v>28</v>
      </c>
      <c r="O3654">
        <v>1</v>
      </c>
      <c r="P3654" t="s">
        <v>64</v>
      </c>
      <c r="Q3654">
        <v>4</v>
      </c>
      <c r="R3654" t="s">
        <v>65</v>
      </c>
      <c r="S3654" t="s">
        <v>31</v>
      </c>
      <c r="T3654" t="s">
        <v>48</v>
      </c>
      <c r="U3654" t="str">
        <f t="shared" si="1395"/>
        <v>Millennieals</v>
      </c>
      <c r="V3654" t="str">
        <f t="shared" si="1374"/>
        <v>standard</v>
      </c>
      <c r="W3654" t="str">
        <f t="shared" si="1396"/>
        <v>MEDIUM</v>
      </c>
      <c r="X3654" s="8">
        <f t="shared" si="1378"/>
        <v>3</v>
      </c>
      <c r="Y3654">
        <f t="shared" si="1389"/>
        <v>1</v>
      </c>
      <c r="Z3654">
        <f t="shared" si="1390"/>
        <v>5</v>
      </c>
      <c r="AA3654">
        <f t="shared" si="1391"/>
        <v>3</v>
      </c>
      <c r="AB3654">
        <f t="shared" si="1392"/>
        <v>3</v>
      </c>
      <c r="AC3654">
        <f t="shared" si="1393"/>
        <v>2</v>
      </c>
      <c r="AD3654">
        <f t="shared" si="1394"/>
        <v>3</v>
      </c>
      <c r="AE3654">
        <f t="shared" si="1397"/>
        <v>2.5499999999999998</v>
      </c>
    </row>
    <row r="3655" spans="1:31" x14ac:dyDescent="0.3">
      <c r="A3655" t="s">
        <v>3720</v>
      </c>
      <c r="B3655">
        <v>55</v>
      </c>
      <c r="C3655" t="s">
        <v>21</v>
      </c>
      <c r="D3655" t="s">
        <v>56</v>
      </c>
      <c r="E3655" t="s">
        <v>44</v>
      </c>
      <c r="F3655">
        <v>21</v>
      </c>
      <c r="G3655" t="s">
        <v>24</v>
      </c>
      <c r="H3655">
        <v>36</v>
      </c>
      <c r="I3655">
        <v>4</v>
      </c>
      <c r="J3655">
        <v>3</v>
      </c>
      <c r="K3655" t="s">
        <v>25</v>
      </c>
      <c r="L3655" t="s">
        <v>38</v>
      </c>
      <c r="M3655" t="s">
        <v>27</v>
      </c>
      <c r="N3655" t="s">
        <v>39</v>
      </c>
      <c r="O3655">
        <v>3</v>
      </c>
      <c r="P3655" t="s">
        <v>40</v>
      </c>
      <c r="Q3655">
        <v>2</v>
      </c>
      <c r="R3655" t="s">
        <v>46</v>
      </c>
      <c r="S3655" t="s">
        <v>31</v>
      </c>
      <c r="T3655" t="s">
        <v>48</v>
      </c>
      <c r="U3655" t="str">
        <f t="shared" si="1395"/>
        <v>Gen X</v>
      </c>
      <c r="V3655" t="str">
        <f t="shared" si="1374"/>
        <v>standard</v>
      </c>
      <c r="W3655" t="str">
        <f t="shared" si="1396"/>
        <v>MEDIUM</v>
      </c>
      <c r="X3655" s="8">
        <f t="shared" si="1378"/>
        <v>3.1428571428571428</v>
      </c>
      <c r="Y3655">
        <f t="shared" si="1389"/>
        <v>3</v>
      </c>
      <c r="Z3655">
        <f t="shared" si="1390"/>
        <v>5</v>
      </c>
      <c r="AA3655">
        <f t="shared" si="1391"/>
        <v>3</v>
      </c>
      <c r="AB3655">
        <f t="shared" si="1392"/>
        <v>2</v>
      </c>
      <c r="AC3655">
        <f t="shared" si="1393"/>
        <v>2</v>
      </c>
      <c r="AD3655">
        <f t="shared" si="1394"/>
        <v>3</v>
      </c>
      <c r="AE3655">
        <f t="shared" si="1397"/>
        <v>3.1500000000000004</v>
      </c>
    </row>
    <row r="3656" spans="1:31" x14ac:dyDescent="0.3">
      <c r="A3656" t="s">
        <v>3721</v>
      </c>
      <c r="B3656">
        <v>54</v>
      </c>
      <c r="C3656" t="s">
        <v>50</v>
      </c>
      <c r="D3656" t="s">
        <v>73</v>
      </c>
      <c r="E3656" t="s">
        <v>51</v>
      </c>
      <c r="F3656">
        <v>14</v>
      </c>
      <c r="G3656" t="s">
        <v>52</v>
      </c>
      <c r="H3656">
        <v>22</v>
      </c>
      <c r="I3656">
        <v>7</v>
      </c>
      <c r="J3656">
        <v>1</v>
      </c>
      <c r="K3656" t="s">
        <v>53</v>
      </c>
      <c r="L3656" t="s">
        <v>84</v>
      </c>
      <c r="M3656" t="s">
        <v>54</v>
      </c>
      <c r="N3656" t="s">
        <v>39</v>
      </c>
      <c r="O3656">
        <v>4</v>
      </c>
      <c r="P3656" t="s">
        <v>29</v>
      </c>
      <c r="Q3656">
        <v>5</v>
      </c>
      <c r="R3656" t="s">
        <v>65</v>
      </c>
      <c r="S3656" t="s">
        <v>47</v>
      </c>
      <c r="T3656" t="s">
        <v>48</v>
      </c>
      <c r="U3656" t="str">
        <f t="shared" si="1395"/>
        <v>Gen X</v>
      </c>
      <c r="V3656" t="str">
        <f t="shared" si="1374"/>
        <v>low</v>
      </c>
      <c r="W3656" t="str">
        <f t="shared" si="1396"/>
        <v>poor</v>
      </c>
      <c r="X3656" s="8">
        <f t="shared" si="1378"/>
        <v>2.2857142857142856</v>
      </c>
      <c r="Y3656">
        <f t="shared" si="1389"/>
        <v>2</v>
      </c>
      <c r="Z3656">
        <f t="shared" si="1390"/>
        <v>1</v>
      </c>
      <c r="AA3656">
        <f t="shared" si="1391"/>
        <v>4</v>
      </c>
      <c r="AB3656">
        <f t="shared" si="1392"/>
        <v>5</v>
      </c>
      <c r="AC3656">
        <f t="shared" si="1393"/>
        <v>5</v>
      </c>
      <c r="AD3656">
        <f t="shared" si="1394"/>
        <v>1</v>
      </c>
      <c r="AE3656">
        <f t="shared" si="1397"/>
        <v>2</v>
      </c>
    </row>
    <row r="3657" spans="1:31" x14ac:dyDescent="0.3">
      <c r="A3657" t="s">
        <v>3722</v>
      </c>
      <c r="B3657">
        <v>23</v>
      </c>
      <c r="C3657" t="s">
        <v>50</v>
      </c>
      <c r="D3657" t="s">
        <v>35</v>
      </c>
      <c r="E3657" t="s">
        <v>36</v>
      </c>
      <c r="F3657">
        <v>23</v>
      </c>
      <c r="G3657" t="s">
        <v>24</v>
      </c>
      <c r="H3657">
        <v>50</v>
      </c>
      <c r="I3657">
        <v>11</v>
      </c>
      <c r="J3657">
        <v>4</v>
      </c>
      <c r="K3657" t="s">
        <v>63</v>
      </c>
      <c r="L3657" t="s">
        <v>46</v>
      </c>
      <c r="M3657" t="s">
        <v>27</v>
      </c>
      <c r="N3657" t="s">
        <v>28</v>
      </c>
      <c r="O3657">
        <v>3</v>
      </c>
      <c r="P3657" t="s">
        <v>40</v>
      </c>
      <c r="Q3657">
        <v>2</v>
      </c>
      <c r="R3657" t="s">
        <v>46</v>
      </c>
      <c r="S3657" t="s">
        <v>31</v>
      </c>
      <c r="T3657" t="s">
        <v>74</v>
      </c>
      <c r="U3657" t="str">
        <f t="shared" si="1395"/>
        <v>GEN Z</v>
      </c>
      <c r="V3657" t="str">
        <f t="shared" si="1374"/>
        <v>high</v>
      </c>
      <c r="W3657" t="str">
        <f t="shared" si="1396"/>
        <v>Good</v>
      </c>
      <c r="X3657" s="8">
        <f t="shared" si="1378"/>
        <v>3.7142857142857144</v>
      </c>
      <c r="Y3657">
        <f t="shared" si="1389"/>
        <v>5</v>
      </c>
      <c r="Z3657">
        <f t="shared" si="1390"/>
        <v>5</v>
      </c>
      <c r="AA3657">
        <f t="shared" si="1391"/>
        <v>2</v>
      </c>
      <c r="AB3657">
        <f t="shared" si="1392"/>
        <v>2</v>
      </c>
      <c r="AC3657">
        <f t="shared" si="1393"/>
        <v>2</v>
      </c>
      <c r="AD3657">
        <f t="shared" si="1394"/>
        <v>5</v>
      </c>
      <c r="AE3657">
        <f t="shared" si="1397"/>
        <v>4.2999999999999989</v>
      </c>
    </row>
    <row r="3658" spans="1:31" x14ac:dyDescent="0.3">
      <c r="A3658" t="s">
        <v>3723</v>
      </c>
      <c r="B3658">
        <v>38</v>
      </c>
      <c r="C3658" t="s">
        <v>21</v>
      </c>
      <c r="D3658" t="s">
        <v>73</v>
      </c>
      <c r="E3658" t="s">
        <v>36</v>
      </c>
      <c r="F3658">
        <v>25</v>
      </c>
      <c r="G3658" t="s">
        <v>37</v>
      </c>
      <c r="H3658">
        <v>21</v>
      </c>
      <c r="I3658">
        <v>6</v>
      </c>
      <c r="J3658">
        <v>3</v>
      </c>
      <c r="K3658" t="s">
        <v>63</v>
      </c>
      <c r="L3658" t="s">
        <v>26</v>
      </c>
      <c r="M3658" t="s">
        <v>54</v>
      </c>
      <c r="N3658" t="s">
        <v>28</v>
      </c>
      <c r="O3658">
        <v>5</v>
      </c>
      <c r="P3658" t="s">
        <v>29</v>
      </c>
      <c r="Q3658">
        <v>5</v>
      </c>
      <c r="R3658" t="s">
        <v>46</v>
      </c>
      <c r="S3658" t="s">
        <v>58</v>
      </c>
      <c r="T3658" t="s">
        <v>41</v>
      </c>
      <c r="U3658" t="str">
        <f t="shared" si="1395"/>
        <v>Millennieals</v>
      </c>
      <c r="V3658" t="str">
        <f t="shared" si="1374"/>
        <v>low</v>
      </c>
      <c r="W3658" t="str">
        <f t="shared" si="1396"/>
        <v>MEDIUM</v>
      </c>
      <c r="X3658" s="8">
        <f t="shared" ref="X3658" si="1398">AVERAGE(6-(AD3658),6-(Y3658),6-(O3658),J3658,AB3658,Z3658,6-(AA3658))</f>
        <v>2.8571428571428572</v>
      </c>
      <c r="Y3658">
        <f t="shared" si="1389"/>
        <v>1</v>
      </c>
      <c r="Z3658">
        <f t="shared" si="1390"/>
        <v>3</v>
      </c>
      <c r="AA3658">
        <f t="shared" si="1391"/>
        <v>4</v>
      </c>
      <c r="AB3658">
        <f t="shared" si="1392"/>
        <v>5</v>
      </c>
      <c r="AC3658">
        <f t="shared" si="1393"/>
        <v>5</v>
      </c>
      <c r="AD3658">
        <f t="shared" si="1394"/>
        <v>5</v>
      </c>
      <c r="AE3658">
        <f t="shared" si="1397"/>
        <v>3.45</v>
      </c>
    </row>
    <row r="3659" spans="1:31" x14ac:dyDescent="0.3">
      <c r="A3659" t="s">
        <v>3724</v>
      </c>
      <c r="B3659">
        <v>36</v>
      </c>
      <c r="C3659" t="s">
        <v>21</v>
      </c>
      <c r="D3659" t="s">
        <v>56</v>
      </c>
      <c r="E3659" t="s">
        <v>67</v>
      </c>
      <c r="F3659">
        <v>7</v>
      </c>
      <c r="G3659" t="s">
        <v>24</v>
      </c>
      <c r="H3659">
        <v>60</v>
      </c>
      <c r="I3659">
        <v>6</v>
      </c>
      <c r="J3659">
        <v>3</v>
      </c>
      <c r="K3659" t="s">
        <v>53</v>
      </c>
      <c r="L3659" t="s">
        <v>84</v>
      </c>
      <c r="M3659" t="s">
        <v>27</v>
      </c>
      <c r="N3659" t="s">
        <v>45</v>
      </c>
      <c r="O3659">
        <v>5</v>
      </c>
      <c r="P3659" t="s">
        <v>29</v>
      </c>
      <c r="Q3659">
        <v>5</v>
      </c>
      <c r="R3659" t="s">
        <v>65</v>
      </c>
      <c r="S3659" t="s">
        <v>58</v>
      </c>
      <c r="T3659" t="s">
        <v>74</v>
      </c>
      <c r="U3659" t="str">
        <f t="shared" si="1395"/>
        <v>Millennieals</v>
      </c>
      <c r="V3659" t="str">
        <f t="shared" ref="V3659:V3722" si="1399">IF(H3659&lt;=20,"very low",IF(H3659&lt;=35,"low",IF(H3659&lt;=45,"standard",IF(H3659&lt;=55,"high",IF(H3659&gt;55,"very high ")))))</f>
        <v xml:space="preserve">very high </v>
      </c>
      <c r="W3659" t="str">
        <f t="shared" si="1396"/>
        <v>MEDIUM</v>
      </c>
      <c r="X3659" s="8">
        <f t="shared" ref="X3659" si="1400">AVERAGE((AD3659),(Y3659),6-(O3659),J3659,AB3659,Z3659,(AA3659))</f>
        <v>2.0714285714285716</v>
      </c>
      <c r="Y3659">
        <f t="shared" si="1389"/>
        <v>2</v>
      </c>
      <c r="Z3659">
        <f t="shared" si="1390"/>
        <v>3</v>
      </c>
      <c r="AA3659">
        <f t="shared" si="1391"/>
        <v>1</v>
      </c>
      <c r="AB3659">
        <f t="shared" si="1392"/>
        <v>3.5</v>
      </c>
      <c r="AC3659">
        <f t="shared" si="1393"/>
        <v>2</v>
      </c>
      <c r="AD3659">
        <f t="shared" si="1394"/>
        <v>1</v>
      </c>
      <c r="AE3659">
        <f t="shared" si="1397"/>
        <v>2.0499999999999998</v>
      </c>
    </row>
    <row r="3660" spans="1:31" x14ac:dyDescent="0.3">
      <c r="A3660" t="s">
        <v>3725</v>
      </c>
      <c r="B3660">
        <v>29</v>
      </c>
      <c r="C3660" t="s">
        <v>50</v>
      </c>
      <c r="D3660" t="s">
        <v>22</v>
      </c>
      <c r="E3660" t="s">
        <v>57</v>
      </c>
      <c r="F3660">
        <v>31</v>
      </c>
      <c r="G3660" t="s">
        <v>52</v>
      </c>
      <c r="H3660">
        <v>37</v>
      </c>
      <c r="I3660">
        <v>6</v>
      </c>
      <c r="J3660">
        <v>1</v>
      </c>
      <c r="K3660" t="s">
        <v>63</v>
      </c>
      <c r="L3660" t="s">
        <v>26</v>
      </c>
      <c r="M3660" t="s">
        <v>27</v>
      </c>
      <c r="N3660" t="s">
        <v>45</v>
      </c>
      <c r="O3660">
        <v>1</v>
      </c>
      <c r="P3660" t="s">
        <v>40</v>
      </c>
      <c r="Q3660">
        <v>3</v>
      </c>
      <c r="R3660" t="s">
        <v>65</v>
      </c>
      <c r="S3660" t="s">
        <v>58</v>
      </c>
      <c r="T3660" t="s">
        <v>60</v>
      </c>
      <c r="U3660" t="str">
        <f t="shared" si="1395"/>
        <v>Millennieals</v>
      </c>
      <c r="V3660" t="str">
        <f t="shared" si="1399"/>
        <v>standard</v>
      </c>
      <c r="W3660" t="str">
        <f t="shared" si="1396"/>
        <v>MEDIUM</v>
      </c>
      <c r="X3660" s="8">
        <f t="shared" si="1378"/>
        <v>2.9285714285714284</v>
      </c>
      <c r="Y3660">
        <f t="shared" si="1389"/>
        <v>1</v>
      </c>
      <c r="Z3660">
        <f t="shared" si="1390"/>
        <v>3</v>
      </c>
      <c r="AA3660">
        <f t="shared" si="1391"/>
        <v>3</v>
      </c>
      <c r="AB3660">
        <f t="shared" si="1392"/>
        <v>2.5</v>
      </c>
      <c r="AC3660">
        <f t="shared" si="1393"/>
        <v>2</v>
      </c>
      <c r="AD3660">
        <f t="shared" si="1394"/>
        <v>5</v>
      </c>
      <c r="AE3660">
        <f t="shared" si="1397"/>
        <v>2.8000000000000003</v>
      </c>
    </row>
    <row r="3661" spans="1:31" x14ac:dyDescent="0.3">
      <c r="A3661" t="s">
        <v>3726</v>
      </c>
      <c r="B3661">
        <v>56</v>
      </c>
      <c r="C3661" t="s">
        <v>50</v>
      </c>
      <c r="D3661" t="s">
        <v>77</v>
      </c>
      <c r="E3661" t="s">
        <v>80</v>
      </c>
      <c r="F3661">
        <v>29</v>
      </c>
      <c r="G3661" t="s">
        <v>37</v>
      </c>
      <c r="H3661">
        <v>51</v>
      </c>
      <c r="I3661">
        <v>5</v>
      </c>
      <c r="J3661">
        <v>4</v>
      </c>
      <c r="K3661" t="s">
        <v>63</v>
      </c>
      <c r="L3661" t="s">
        <v>26</v>
      </c>
      <c r="M3661" t="s">
        <v>54</v>
      </c>
      <c r="N3661" t="s">
        <v>45</v>
      </c>
      <c r="O3661">
        <v>5</v>
      </c>
      <c r="P3661" t="s">
        <v>64</v>
      </c>
      <c r="Q3661">
        <v>3</v>
      </c>
      <c r="R3661" t="s">
        <v>65</v>
      </c>
      <c r="S3661" t="s">
        <v>47</v>
      </c>
      <c r="T3661" t="s">
        <v>48</v>
      </c>
      <c r="U3661" t="str">
        <f t="shared" si="1395"/>
        <v>Gen X</v>
      </c>
      <c r="V3661" t="str">
        <f t="shared" si="1399"/>
        <v>high</v>
      </c>
      <c r="W3661" t="str">
        <f t="shared" si="1396"/>
        <v>MEDIUM</v>
      </c>
      <c r="X3661" s="8">
        <f t="shared" si="1378"/>
        <v>2.5714285714285716</v>
      </c>
      <c r="Y3661">
        <f t="shared" si="1389"/>
        <v>1</v>
      </c>
      <c r="Z3661">
        <f t="shared" si="1390"/>
        <v>1</v>
      </c>
      <c r="AA3661">
        <f t="shared" si="1391"/>
        <v>2</v>
      </c>
      <c r="AB3661">
        <f t="shared" si="1392"/>
        <v>4</v>
      </c>
      <c r="AC3661">
        <f t="shared" si="1393"/>
        <v>5</v>
      </c>
      <c r="AD3661">
        <f t="shared" si="1394"/>
        <v>5</v>
      </c>
      <c r="AE3661">
        <f t="shared" si="1397"/>
        <v>3.05</v>
      </c>
    </row>
    <row r="3662" spans="1:31" x14ac:dyDescent="0.3">
      <c r="A3662" t="s">
        <v>3727</v>
      </c>
      <c r="B3662">
        <v>45</v>
      </c>
      <c r="C3662" t="s">
        <v>50</v>
      </c>
      <c r="D3662" t="s">
        <v>35</v>
      </c>
      <c r="E3662" t="s">
        <v>57</v>
      </c>
      <c r="F3662">
        <v>26</v>
      </c>
      <c r="G3662" t="s">
        <v>24</v>
      </c>
      <c r="H3662">
        <v>46</v>
      </c>
      <c r="I3662">
        <v>4</v>
      </c>
      <c r="J3662">
        <v>1</v>
      </c>
      <c r="K3662" t="s">
        <v>53</v>
      </c>
      <c r="L3662" t="s">
        <v>84</v>
      </c>
      <c r="M3662" t="s">
        <v>54</v>
      </c>
      <c r="N3662" t="s">
        <v>39</v>
      </c>
      <c r="O3662">
        <v>1</v>
      </c>
      <c r="P3662" t="s">
        <v>29</v>
      </c>
      <c r="Q3662">
        <v>5</v>
      </c>
      <c r="R3662" t="s">
        <v>65</v>
      </c>
      <c r="S3662" t="s">
        <v>58</v>
      </c>
      <c r="T3662" t="s">
        <v>48</v>
      </c>
      <c r="U3662" t="str">
        <f t="shared" si="1395"/>
        <v>Gen X</v>
      </c>
      <c r="V3662" t="str">
        <f t="shared" si="1399"/>
        <v>high</v>
      </c>
      <c r="W3662" t="str">
        <f t="shared" si="1396"/>
        <v>MEDIUM</v>
      </c>
      <c r="X3662" s="8">
        <f t="shared" si="1378"/>
        <v>2.7142857142857144</v>
      </c>
      <c r="Y3662">
        <f t="shared" si="1389"/>
        <v>2</v>
      </c>
      <c r="Z3662">
        <f t="shared" si="1390"/>
        <v>3</v>
      </c>
      <c r="AA3662">
        <f t="shared" si="1391"/>
        <v>2</v>
      </c>
      <c r="AB3662">
        <f t="shared" si="1392"/>
        <v>5</v>
      </c>
      <c r="AC3662">
        <f t="shared" si="1393"/>
        <v>5</v>
      </c>
      <c r="AD3662">
        <f t="shared" si="1394"/>
        <v>1</v>
      </c>
      <c r="AE3662">
        <f t="shared" si="1397"/>
        <v>2.2000000000000002</v>
      </c>
    </row>
    <row r="3663" spans="1:31" x14ac:dyDescent="0.3">
      <c r="A3663" t="s">
        <v>3728</v>
      </c>
      <c r="B3663">
        <v>35</v>
      </c>
      <c r="C3663" t="s">
        <v>62</v>
      </c>
      <c r="D3663" t="s">
        <v>43</v>
      </c>
      <c r="E3663" t="s">
        <v>36</v>
      </c>
      <c r="F3663">
        <v>4</v>
      </c>
      <c r="G3663" t="s">
        <v>37</v>
      </c>
      <c r="H3663">
        <v>36</v>
      </c>
      <c r="I3663">
        <v>3</v>
      </c>
      <c r="J3663">
        <v>3</v>
      </c>
      <c r="K3663" t="s">
        <v>25</v>
      </c>
      <c r="L3663" t="s">
        <v>38</v>
      </c>
      <c r="M3663" t="s">
        <v>27</v>
      </c>
      <c r="N3663" t="s">
        <v>39</v>
      </c>
      <c r="O3663">
        <v>2</v>
      </c>
      <c r="P3663" t="s">
        <v>40</v>
      </c>
      <c r="Q3663">
        <v>3</v>
      </c>
      <c r="R3663" t="s">
        <v>65</v>
      </c>
      <c r="S3663" t="s">
        <v>58</v>
      </c>
      <c r="T3663" t="s">
        <v>74</v>
      </c>
      <c r="U3663" t="str">
        <f t="shared" si="1395"/>
        <v>Millennieals</v>
      </c>
      <c r="V3663" t="str">
        <f t="shared" si="1399"/>
        <v>standard</v>
      </c>
      <c r="W3663" t="str">
        <f t="shared" si="1396"/>
        <v>MEDIUM</v>
      </c>
      <c r="X3663" s="8">
        <f t="shared" si="1378"/>
        <v>3.0714285714285716</v>
      </c>
      <c r="Y3663">
        <f t="shared" si="1389"/>
        <v>3</v>
      </c>
      <c r="Z3663">
        <f t="shared" si="1390"/>
        <v>3</v>
      </c>
      <c r="AA3663">
        <f t="shared" si="1391"/>
        <v>3</v>
      </c>
      <c r="AB3663">
        <f t="shared" si="1392"/>
        <v>2.5</v>
      </c>
      <c r="AC3663">
        <f t="shared" si="1393"/>
        <v>2</v>
      </c>
      <c r="AD3663">
        <f t="shared" si="1394"/>
        <v>3</v>
      </c>
      <c r="AE3663">
        <f t="shared" si="1397"/>
        <v>2.8999999999999995</v>
      </c>
    </row>
    <row r="3664" spans="1:31" x14ac:dyDescent="0.3">
      <c r="A3664" t="s">
        <v>3729</v>
      </c>
      <c r="B3664">
        <v>32</v>
      </c>
      <c r="C3664" t="s">
        <v>50</v>
      </c>
      <c r="D3664" t="s">
        <v>77</v>
      </c>
      <c r="E3664" t="s">
        <v>57</v>
      </c>
      <c r="F3664">
        <v>26</v>
      </c>
      <c r="G3664" t="s">
        <v>52</v>
      </c>
      <c r="H3664">
        <v>22</v>
      </c>
      <c r="I3664">
        <v>14</v>
      </c>
      <c r="J3664">
        <v>4</v>
      </c>
      <c r="K3664" t="s">
        <v>25</v>
      </c>
      <c r="L3664" t="s">
        <v>84</v>
      </c>
      <c r="M3664" t="s">
        <v>54</v>
      </c>
      <c r="N3664" t="s">
        <v>28</v>
      </c>
      <c r="O3664">
        <v>5</v>
      </c>
      <c r="P3664" t="s">
        <v>29</v>
      </c>
      <c r="Q3664">
        <v>4</v>
      </c>
      <c r="R3664" t="s">
        <v>46</v>
      </c>
      <c r="S3664" t="s">
        <v>58</v>
      </c>
      <c r="T3664" t="s">
        <v>60</v>
      </c>
      <c r="U3664" t="str">
        <f t="shared" si="1395"/>
        <v>Millennieals</v>
      </c>
      <c r="V3664" t="str">
        <f t="shared" si="1399"/>
        <v>low</v>
      </c>
      <c r="W3664" t="str">
        <f t="shared" si="1396"/>
        <v>MEDIUM</v>
      </c>
      <c r="X3664" s="8">
        <f t="shared" si="1378"/>
        <v>3.0714285714285716</v>
      </c>
      <c r="Y3664">
        <f t="shared" si="1389"/>
        <v>2</v>
      </c>
      <c r="Z3664">
        <f t="shared" si="1390"/>
        <v>3</v>
      </c>
      <c r="AA3664">
        <f t="shared" si="1391"/>
        <v>4</v>
      </c>
      <c r="AB3664">
        <f t="shared" si="1392"/>
        <v>4.5</v>
      </c>
      <c r="AC3664">
        <f t="shared" si="1393"/>
        <v>5</v>
      </c>
      <c r="AD3664">
        <f t="shared" si="1394"/>
        <v>3</v>
      </c>
      <c r="AE3664">
        <f t="shared" si="1397"/>
        <v>3.1500000000000004</v>
      </c>
    </row>
    <row r="3665" spans="1:31" x14ac:dyDescent="0.3">
      <c r="A3665" t="s">
        <v>3730</v>
      </c>
      <c r="B3665">
        <v>27</v>
      </c>
      <c r="C3665" t="s">
        <v>62</v>
      </c>
      <c r="D3665" t="s">
        <v>77</v>
      </c>
      <c r="E3665" t="s">
        <v>44</v>
      </c>
      <c r="F3665">
        <v>32</v>
      </c>
      <c r="G3665" t="s">
        <v>52</v>
      </c>
      <c r="H3665">
        <v>40</v>
      </c>
      <c r="I3665">
        <v>3</v>
      </c>
      <c r="J3665">
        <v>5</v>
      </c>
      <c r="K3665" t="s">
        <v>63</v>
      </c>
      <c r="L3665" t="s">
        <v>46</v>
      </c>
      <c r="M3665" t="s">
        <v>27</v>
      </c>
      <c r="N3665" t="s">
        <v>39</v>
      </c>
      <c r="O3665">
        <v>1</v>
      </c>
      <c r="P3665" t="s">
        <v>29</v>
      </c>
      <c r="Q3665">
        <v>5</v>
      </c>
      <c r="R3665" t="s">
        <v>46</v>
      </c>
      <c r="S3665" t="s">
        <v>47</v>
      </c>
      <c r="T3665" t="s">
        <v>71</v>
      </c>
      <c r="U3665" t="str">
        <f t="shared" si="1395"/>
        <v>GEN Z</v>
      </c>
      <c r="V3665" t="str">
        <f t="shared" si="1399"/>
        <v>standard</v>
      </c>
      <c r="W3665" t="str">
        <f t="shared" si="1396"/>
        <v>Good</v>
      </c>
      <c r="X3665" s="8">
        <f t="shared" si="1378"/>
        <v>3.9285714285714284</v>
      </c>
      <c r="Y3665">
        <f t="shared" si="1389"/>
        <v>5</v>
      </c>
      <c r="Z3665">
        <f t="shared" si="1390"/>
        <v>1</v>
      </c>
      <c r="AA3665">
        <f t="shared" si="1391"/>
        <v>3</v>
      </c>
      <c r="AB3665">
        <f t="shared" si="1392"/>
        <v>3.5</v>
      </c>
      <c r="AC3665">
        <f t="shared" si="1393"/>
        <v>2</v>
      </c>
      <c r="AD3665">
        <f t="shared" si="1394"/>
        <v>5</v>
      </c>
      <c r="AE3665">
        <f t="shared" si="1397"/>
        <v>4</v>
      </c>
    </row>
    <row r="3666" spans="1:31" x14ac:dyDescent="0.3">
      <c r="A3666" t="s">
        <v>3731</v>
      </c>
      <c r="B3666">
        <v>34</v>
      </c>
      <c r="C3666" t="s">
        <v>62</v>
      </c>
      <c r="D3666" t="s">
        <v>43</v>
      </c>
      <c r="E3666" t="s">
        <v>44</v>
      </c>
      <c r="F3666">
        <v>32</v>
      </c>
      <c r="G3666" t="s">
        <v>37</v>
      </c>
      <c r="H3666">
        <v>49</v>
      </c>
      <c r="I3666">
        <v>0</v>
      </c>
      <c r="J3666">
        <v>5</v>
      </c>
      <c r="K3666" t="s">
        <v>53</v>
      </c>
      <c r="L3666" t="s">
        <v>38</v>
      </c>
      <c r="M3666" t="s">
        <v>54</v>
      </c>
      <c r="N3666" t="s">
        <v>28</v>
      </c>
      <c r="O3666">
        <v>2</v>
      </c>
      <c r="P3666" t="s">
        <v>29</v>
      </c>
      <c r="Q3666">
        <v>2</v>
      </c>
      <c r="R3666" t="s">
        <v>30</v>
      </c>
      <c r="S3666" t="s">
        <v>58</v>
      </c>
      <c r="T3666" t="s">
        <v>74</v>
      </c>
      <c r="U3666" t="str">
        <f t="shared" si="1395"/>
        <v>Millennieals</v>
      </c>
      <c r="V3666" t="str">
        <f t="shared" si="1399"/>
        <v>high</v>
      </c>
      <c r="W3666" t="str">
        <f t="shared" si="1396"/>
        <v>MEDIUM</v>
      </c>
      <c r="X3666" s="8">
        <f t="shared" si="1378"/>
        <v>3.0714285714285716</v>
      </c>
      <c r="Y3666">
        <f t="shared" si="1389"/>
        <v>3</v>
      </c>
      <c r="Z3666">
        <f t="shared" si="1390"/>
        <v>3</v>
      </c>
      <c r="AA3666">
        <f t="shared" si="1391"/>
        <v>2</v>
      </c>
      <c r="AB3666">
        <f t="shared" si="1392"/>
        <v>3.5</v>
      </c>
      <c r="AC3666">
        <f t="shared" si="1393"/>
        <v>5</v>
      </c>
      <c r="AD3666">
        <f t="shared" si="1394"/>
        <v>1</v>
      </c>
      <c r="AE3666">
        <f t="shared" si="1397"/>
        <v>2.7</v>
      </c>
    </row>
    <row r="3667" spans="1:31" x14ac:dyDescent="0.3">
      <c r="A3667" t="s">
        <v>3732</v>
      </c>
      <c r="B3667">
        <v>52</v>
      </c>
      <c r="C3667" t="s">
        <v>34</v>
      </c>
      <c r="D3667" t="s">
        <v>77</v>
      </c>
      <c r="E3667" t="s">
        <v>44</v>
      </c>
      <c r="F3667">
        <v>12</v>
      </c>
      <c r="G3667" t="s">
        <v>24</v>
      </c>
      <c r="H3667">
        <v>44</v>
      </c>
      <c r="I3667">
        <v>3</v>
      </c>
      <c r="J3667">
        <v>4</v>
      </c>
      <c r="K3667" t="s">
        <v>53</v>
      </c>
      <c r="L3667" t="s">
        <v>26</v>
      </c>
      <c r="M3667" t="s">
        <v>54</v>
      </c>
      <c r="N3667" t="s">
        <v>28</v>
      </c>
      <c r="O3667">
        <v>4</v>
      </c>
      <c r="P3667" t="s">
        <v>29</v>
      </c>
      <c r="Q3667">
        <v>2</v>
      </c>
      <c r="R3667" t="s">
        <v>30</v>
      </c>
      <c r="S3667" t="s">
        <v>31</v>
      </c>
      <c r="T3667" t="s">
        <v>32</v>
      </c>
      <c r="U3667" t="str">
        <f t="shared" si="1395"/>
        <v>Gen X</v>
      </c>
      <c r="V3667" t="str">
        <f t="shared" si="1399"/>
        <v>standard</v>
      </c>
      <c r="W3667" t="str">
        <f t="shared" si="1396"/>
        <v>MEDIUM</v>
      </c>
      <c r="X3667" s="8">
        <f t="shared" ref="X3667" si="1401">AVERAGE(6-(AD3667),6-(Y3667),6-(O3667),J3667,AB3667,Z3667,6-(AA3667))</f>
        <v>3.9285714285714284</v>
      </c>
      <c r="Y3667">
        <f t="shared" si="1389"/>
        <v>1</v>
      </c>
      <c r="Z3667">
        <f t="shared" si="1390"/>
        <v>5</v>
      </c>
      <c r="AA3667">
        <f t="shared" si="1391"/>
        <v>3</v>
      </c>
      <c r="AB3667">
        <f t="shared" si="1392"/>
        <v>3.5</v>
      </c>
      <c r="AC3667">
        <f t="shared" si="1393"/>
        <v>5</v>
      </c>
      <c r="AD3667">
        <f t="shared" si="1394"/>
        <v>1</v>
      </c>
      <c r="AE3667">
        <f t="shared" si="1397"/>
        <v>2.4500000000000002</v>
      </c>
    </row>
    <row r="3668" spans="1:31" x14ac:dyDescent="0.3">
      <c r="A3668" t="s">
        <v>3733</v>
      </c>
      <c r="B3668">
        <v>32</v>
      </c>
      <c r="C3668" t="s">
        <v>62</v>
      </c>
      <c r="D3668" t="s">
        <v>77</v>
      </c>
      <c r="E3668" t="s">
        <v>67</v>
      </c>
      <c r="F3668">
        <v>15</v>
      </c>
      <c r="G3668" t="s">
        <v>52</v>
      </c>
      <c r="H3668">
        <v>39</v>
      </c>
      <c r="I3668">
        <v>10</v>
      </c>
      <c r="J3668">
        <v>1</v>
      </c>
      <c r="K3668" t="s">
        <v>63</v>
      </c>
      <c r="L3668" t="s">
        <v>84</v>
      </c>
      <c r="M3668" t="s">
        <v>54</v>
      </c>
      <c r="N3668" t="s">
        <v>39</v>
      </c>
      <c r="O3668">
        <v>1</v>
      </c>
      <c r="P3668" t="s">
        <v>29</v>
      </c>
      <c r="Q3668">
        <v>1</v>
      </c>
      <c r="R3668" t="s">
        <v>46</v>
      </c>
      <c r="S3668" t="s">
        <v>31</v>
      </c>
      <c r="T3668" t="s">
        <v>74</v>
      </c>
      <c r="U3668" t="str">
        <f t="shared" si="1395"/>
        <v>Millennieals</v>
      </c>
      <c r="V3668" t="str">
        <f t="shared" si="1399"/>
        <v>standard</v>
      </c>
      <c r="W3668" t="str">
        <f t="shared" si="1396"/>
        <v>Good</v>
      </c>
      <c r="X3668" s="8">
        <f t="shared" ref="X3668:X3729" si="1402">AVERAGE((AD3668),(Y3668),6-(O3668),J3668,AB3668,Z3668,(AA3668))</f>
        <v>3.4285714285714284</v>
      </c>
      <c r="Y3668">
        <f t="shared" si="1389"/>
        <v>2</v>
      </c>
      <c r="Z3668">
        <f t="shared" si="1390"/>
        <v>5</v>
      </c>
      <c r="AA3668">
        <f t="shared" si="1391"/>
        <v>3</v>
      </c>
      <c r="AB3668">
        <f t="shared" si="1392"/>
        <v>3</v>
      </c>
      <c r="AC3668">
        <f t="shared" si="1393"/>
        <v>5</v>
      </c>
      <c r="AD3668">
        <f t="shared" si="1394"/>
        <v>5</v>
      </c>
      <c r="AE3668">
        <f t="shared" si="1397"/>
        <v>3.5500000000000003</v>
      </c>
    </row>
    <row r="3669" spans="1:31" x14ac:dyDescent="0.3">
      <c r="A3669" t="s">
        <v>3734</v>
      </c>
      <c r="B3669">
        <v>44</v>
      </c>
      <c r="C3669" t="s">
        <v>50</v>
      </c>
      <c r="D3669" t="s">
        <v>22</v>
      </c>
      <c r="E3669" t="s">
        <v>51</v>
      </c>
      <c r="F3669">
        <v>29</v>
      </c>
      <c r="G3669" t="s">
        <v>37</v>
      </c>
      <c r="H3669">
        <v>32</v>
      </c>
      <c r="I3669">
        <v>9</v>
      </c>
      <c r="J3669">
        <v>2</v>
      </c>
      <c r="K3669" t="s">
        <v>25</v>
      </c>
      <c r="L3669" t="s">
        <v>26</v>
      </c>
      <c r="M3669" t="s">
        <v>27</v>
      </c>
      <c r="N3669" t="s">
        <v>39</v>
      </c>
      <c r="O3669">
        <v>5</v>
      </c>
      <c r="P3669" t="s">
        <v>64</v>
      </c>
      <c r="Q3669">
        <v>3</v>
      </c>
      <c r="R3669" t="s">
        <v>65</v>
      </c>
      <c r="S3669" t="s">
        <v>47</v>
      </c>
      <c r="T3669" t="s">
        <v>74</v>
      </c>
      <c r="U3669" t="str">
        <f t="shared" si="1395"/>
        <v>Millennieals</v>
      </c>
      <c r="V3669" t="str">
        <f t="shared" si="1399"/>
        <v>low</v>
      </c>
      <c r="W3669" t="str">
        <f t="shared" si="1396"/>
        <v>MEDIUM</v>
      </c>
      <c r="X3669" s="8">
        <f t="shared" si="1402"/>
        <v>2.0714285714285716</v>
      </c>
      <c r="Y3669">
        <f t="shared" si="1389"/>
        <v>1</v>
      </c>
      <c r="Z3669">
        <f t="shared" si="1390"/>
        <v>1</v>
      </c>
      <c r="AA3669">
        <f t="shared" si="1391"/>
        <v>4</v>
      </c>
      <c r="AB3669">
        <f t="shared" si="1392"/>
        <v>2.5</v>
      </c>
      <c r="AC3669">
        <f t="shared" si="1393"/>
        <v>2</v>
      </c>
      <c r="AD3669">
        <f t="shared" si="1394"/>
        <v>3</v>
      </c>
      <c r="AE3669">
        <f t="shared" si="1397"/>
        <v>2.0499999999999998</v>
      </c>
    </row>
    <row r="3670" spans="1:31" x14ac:dyDescent="0.3">
      <c r="A3670" t="s">
        <v>3735</v>
      </c>
      <c r="B3670">
        <v>23</v>
      </c>
      <c r="C3670" t="s">
        <v>50</v>
      </c>
      <c r="D3670" t="s">
        <v>73</v>
      </c>
      <c r="E3670" t="s">
        <v>23</v>
      </c>
      <c r="F3670">
        <v>14</v>
      </c>
      <c r="G3670" t="s">
        <v>24</v>
      </c>
      <c r="H3670">
        <v>59</v>
      </c>
      <c r="I3670">
        <v>3</v>
      </c>
      <c r="J3670">
        <v>4</v>
      </c>
      <c r="K3670" t="s">
        <v>53</v>
      </c>
      <c r="L3670" t="s">
        <v>46</v>
      </c>
      <c r="M3670" t="s">
        <v>54</v>
      </c>
      <c r="N3670" t="s">
        <v>45</v>
      </c>
      <c r="O3670">
        <v>3</v>
      </c>
      <c r="P3670" t="s">
        <v>64</v>
      </c>
      <c r="Q3670">
        <v>4</v>
      </c>
      <c r="R3670" t="s">
        <v>30</v>
      </c>
      <c r="S3670" t="s">
        <v>47</v>
      </c>
      <c r="T3670" t="s">
        <v>41</v>
      </c>
      <c r="U3670" t="str">
        <f t="shared" si="1395"/>
        <v>GEN Z</v>
      </c>
      <c r="V3670" t="str">
        <f t="shared" si="1399"/>
        <v xml:space="preserve">very high </v>
      </c>
      <c r="W3670" t="str">
        <f t="shared" si="1396"/>
        <v>MEDIUM</v>
      </c>
      <c r="X3670" s="8">
        <f t="shared" si="1402"/>
        <v>2.7857142857142856</v>
      </c>
      <c r="Y3670">
        <f t="shared" si="1389"/>
        <v>5</v>
      </c>
      <c r="Z3670">
        <f t="shared" si="1390"/>
        <v>1</v>
      </c>
      <c r="AA3670">
        <f t="shared" si="1391"/>
        <v>1</v>
      </c>
      <c r="AB3670">
        <f t="shared" si="1392"/>
        <v>4.5</v>
      </c>
      <c r="AC3670">
        <f t="shared" si="1393"/>
        <v>5</v>
      </c>
      <c r="AD3670">
        <f t="shared" si="1394"/>
        <v>1</v>
      </c>
      <c r="AE3670">
        <f t="shared" si="1397"/>
        <v>2.85</v>
      </c>
    </row>
    <row r="3671" spans="1:31" x14ac:dyDescent="0.3">
      <c r="A3671" t="s">
        <v>3736</v>
      </c>
      <c r="B3671">
        <v>43</v>
      </c>
      <c r="C3671" t="s">
        <v>50</v>
      </c>
      <c r="D3671" t="s">
        <v>56</v>
      </c>
      <c r="E3671" t="s">
        <v>80</v>
      </c>
      <c r="F3671">
        <v>30</v>
      </c>
      <c r="G3671" t="s">
        <v>52</v>
      </c>
      <c r="H3671">
        <v>41</v>
      </c>
      <c r="I3671">
        <v>14</v>
      </c>
      <c r="J3671">
        <v>4</v>
      </c>
      <c r="K3671" t="s">
        <v>63</v>
      </c>
      <c r="L3671" t="s">
        <v>26</v>
      </c>
      <c r="M3671" t="s">
        <v>27</v>
      </c>
      <c r="N3671" t="s">
        <v>28</v>
      </c>
      <c r="O3671">
        <v>2</v>
      </c>
      <c r="P3671" t="s">
        <v>29</v>
      </c>
      <c r="Q3671">
        <v>5</v>
      </c>
      <c r="R3671" t="s">
        <v>65</v>
      </c>
      <c r="S3671" t="s">
        <v>31</v>
      </c>
      <c r="T3671" t="s">
        <v>71</v>
      </c>
      <c r="U3671" t="str">
        <f t="shared" si="1395"/>
        <v>Millennieals</v>
      </c>
      <c r="V3671" t="str">
        <f t="shared" si="1399"/>
        <v>standard</v>
      </c>
      <c r="W3671" t="str">
        <f t="shared" si="1396"/>
        <v>MEDIUM</v>
      </c>
      <c r="X3671" s="8">
        <f t="shared" si="1402"/>
        <v>3.6428571428571428</v>
      </c>
      <c r="Y3671">
        <f t="shared" si="1389"/>
        <v>1</v>
      </c>
      <c r="Z3671">
        <f t="shared" si="1390"/>
        <v>5</v>
      </c>
      <c r="AA3671">
        <f t="shared" si="1391"/>
        <v>3</v>
      </c>
      <c r="AB3671">
        <f t="shared" si="1392"/>
        <v>3.5</v>
      </c>
      <c r="AC3671">
        <f t="shared" si="1393"/>
        <v>2</v>
      </c>
      <c r="AD3671">
        <f t="shared" si="1394"/>
        <v>5</v>
      </c>
      <c r="AE3671">
        <f t="shared" si="1397"/>
        <v>3.5</v>
      </c>
    </row>
    <row r="3672" spans="1:31" x14ac:dyDescent="0.3">
      <c r="A3672" t="s">
        <v>3737</v>
      </c>
      <c r="B3672">
        <v>31</v>
      </c>
      <c r="C3672" t="s">
        <v>34</v>
      </c>
      <c r="D3672" t="s">
        <v>43</v>
      </c>
      <c r="E3672" t="s">
        <v>36</v>
      </c>
      <c r="F3672">
        <v>18</v>
      </c>
      <c r="G3672" t="s">
        <v>52</v>
      </c>
      <c r="H3672">
        <v>24</v>
      </c>
      <c r="I3672">
        <v>1</v>
      </c>
      <c r="J3672">
        <v>1</v>
      </c>
      <c r="K3672" t="s">
        <v>53</v>
      </c>
      <c r="L3672" t="s">
        <v>26</v>
      </c>
      <c r="M3672" t="s">
        <v>27</v>
      </c>
      <c r="N3672" t="s">
        <v>39</v>
      </c>
      <c r="O3672">
        <v>3</v>
      </c>
      <c r="P3672" t="s">
        <v>29</v>
      </c>
      <c r="Q3672">
        <v>1</v>
      </c>
      <c r="R3672" t="s">
        <v>30</v>
      </c>
      <c r="S3672" t="s">
        <v>31</v>
      </c>
      <c r="T3672" t="s">
        <v>74</v>
      </c>
      <c r="U3672" t="str">
        <f t="shared" si="1395"/>
        <v>Millennieals</v>
      </c>
      <c r="V3672" t="str">
        <f t="shared" si="1399"/>
        <v>low</v>
      </c>
      <c r="W3672" t="str">
        <f t="shared" si="1396"/>
        <v>poor</v>
      </c>
      <c r="X3672" s="8">
        <f t="shared" si="1402"/>
        <v>2.3571428571428572</v>
      </c>
      <c r="Y3672">
        <f t="shared" si="1389"/>
        <v>1</v>
      </c>
      <c r="Z3672">
        <f t="shared" si="1390"/>
        <v>5</v>
      </c>
      <c r="AA3672">
        <f t="shared" si="1391"/>
        <v>4</v>
      </c>
      <c r="AB3672">
        <f t="shared" si="1392"/>
        <v>1.5</v>
      </c>
      <c r="AC3672">
        <f t="shared" si="1393"/>
        <v>2</v>
      </c>
      <c r="AD3672">
        <f t="shared" si="1394"/>
        <v>1</v>
      </c>
      <c r="AE3672">
        <f t="shared" si="1397"/>
        <v>1.8500000000000003</v>
      </c>
    </row>
    <row r="3673" spans="1:31" x14ac:dyDescent="0.3">
      <c r="A3673" t="s">
        <v>3738</v>
      </c>
      <c r="B3673">
        <v>41</v>
      </c>
      <c r="C3673" t="s">
        <v>62</v>
      </c>
      <c r="D3673" t="s">
        <v>79</v>
      </c>
      <c r="E3673" t="s">
        <v>67</v>
      </c>
      <c r="F3673">
        <v>29</v>
      </c>
      <c r="G3673" t="s">
        <v>52</v>
      </c>
      <c r="H3673">
        <v>56</v>
      </c>
      <c r="I3673">
        <v>13</v>
      </c>
      <c r="J3673">
        <v>3</v>
      </c>
      <c r="K3673" t="s">
        <v>25</v>
      </c>
      <c r="L3673" t="s">
        <v>84</v>
      </c>
      <c r="M3673" t="s">
        <v>27</v>
      </c>
      <c r="N3673" t="s">
        <v>39</v>
      </c>
      <c r="O3673">
        <v>1</v>
      </c>
      <c r="P3673" t="s">
        <v>40</v>
      </c>
      <c r="Q3673">
        <v>4</v>
      </c>
      <c r="R3673" t="s">
        <v>65</v>
      </c>
      <c r="S3673" t="s">
        <v>31</v>
      </c>
      <c r="T3673" t="s">
        <v>74</v>
      </c>
      <c r="U3673" t="str">
        <f t="shared" si="1395"/>
        <v>Millennieals</v>
      </c>
      <c r="V3673" t="str">
        <f t="shared" si="1399"/>
        <v xml:space="preserve">very high </v>
      </c>
      <c r="W3673" t="str">
        <f t="shared" si="1396"/>
        <v>MEDIUM</v>
      </c>
      <c r="X3673" s="8">
        <f t="shared" si="1402"/>
        <v>3.1428571428571428</v>
      </c>
      <c r="Y3673">
        <f t="shared" si="1389"/>
        <v>2</v>
      </c>
      <c r="Z3673">
        <f t="shared" si="1390"/>
        <v>5</v>
      </c>
      <c r="AA3673">
        <f t="shared" si="1391"/>
        <v>1</v>
      </c>
      <c r="AB3673">
        <f t="shared" si="1392"/>
        <v>3</v>
      </c>
      <c r="AC3673">
        <f t="shared" si="1393"/>
        <v>2</v>
      </c>
      <c r="AD3673">
        <f t="shared" si="1394"/>
        <v>3</v>
      </c>
      <c r="AE3673">
        <f t="shared" si="1397"/>
        <v>2.9</v>
      </c>
    </row>
    <row r="3674" spans="1:31" x14ac:dyDescent="0.3">
      <c r="A3674" t="s">
        <v>3739</v>
      </c>
      <c r="B3674">
        <v>51</v>
      </c>
      <c r="C3674" t="s">
        <v>21</v>
      </c>
      <c r="D3674" t="s">
        <v>56</v>
      </c>
      <c r="E3674" t="s">
        <v>67</v>
      </c>
      <c r="F3674">
        <v>20</v>
      </c>
      <c r="G3674" t="s">
        <v>37</v>
      </c>
      <c r="H3674">
        <v>50</v>
      </c>
      <c r="I3674">
        <v>8</v>
      </c>
      <c r="J3674">
        <v>4</v>
      </c>
      <c r="K3674" t="s">
        <v>25</v>
      </c>
      <c r="L3674" t="s">
        <v>38</v>
      </c>
      <c r="M3674" t="s">
        <v>54</v>
      </c>
      <c r="N3674" t="s">
        <v>39</v>
      </c>
      <c r="O3674">
        <v>5</v>
      </c>
      <c r="P3674" t="s">
        <v>29</v>
      </c>
      <c r="Q3674">
        <v>2</v>
      </c>
      <c r="R3674" t="s">
        <v>30</v>
      </c>
      <c r="S3674" t="s">
        <v>31</v>
      </c>
      <c r="T3674" t="s">
        <v>71</v>
      </c>
      <c r="U3674" t="str">
        <f t="shared" si="1395"/>
        <v>Gen X</v>
      </c>
      <c r="V3674" t="str">
        <f t="shared" si="1399"/>
        <v>high</v>
      </c>
      <c r="W3674" t="str">
        <f t="shared" si="1396"/>
        <v>MEDIUM</v>
      </c>
      <c r="X3674" s="8">
        <f t="shared" si="1402"/>
        <v>3.0714285714285716</v>
      </c>
      <c r="Y3674">
        <f t="shared" si="1389"/>
        <v>3</v>
      </c>
      <c r="Z3674">
        <f t="shared" si="1390"/>
        <v>5</v>
      </c>
      <c r="AA3674">
        <f t="shared" si="1391"/>
        <v>2</v>
      </c>
      <c r="AB3674">
        <f t="shared" si="1392"/>
        <v>3.5</v>
      </c>
      <c r="AC3674">
        <f t="shared" si="1393"/>
        <v>5</v>
      </c>
      <c r="AD3674">
        <f t="shared" si="1394"/>
        <v>3</v>
      </c>
      <c r="AE3674">
        <f t="shared" si="1397"/>
        <v>3.5</v>
      </c>
    </row>
    <row r="3675" spans="1:31" x14ac:dyDescent="0.3">
      <c r="A3675" t="s">
        <v>3740</v>
      </c>
      <c r="B3675">
        <v>60</v>
      </c>
      <c r="C3675" t="s">
        <v>50</v>
      </c>
      <c r="D3675" t="s">
        <v>73</v>
      </c>
      <c r="E3675" t="s">
        <v>67</v>
      </c>
      <c r="F3675">
        <v>11</v>
      </c>
      <c r="G3675" t="s">
        <v>37</v>
      </c>
      <c r="H3675">
        <v>56</v>
      </c>
      <c r="I3675">
        <v>4</v>
      </c>
      <c r="J3675">
        <v>1</v>
      </c>
      <c r="K3675" t="s">
        <v>25</v>
      </c>
      <c r="L3675" t="s">
        <v>46</v>
      </c>
      <c r="M3675" t="s">
        <v>54</v>
      </c>
      <c r="N3675" t="s">
        <v>45</v>
      </c>
      <c r="O3675">
        <v>1</v>
      </c>
      <c r="P3675" t="s">
        <v>40</v>
      </c>
      <c r="Q3675">
        <v>4</v>
      </c>
      <c r="R3675" t="s">
        <v>65</v>
      </c>
      <c r="S3675" t="s">
        <v>31</v>
      </c>
      <c r="T3675" t="s">
        <v>74</v>
      </c>
      <c r="U3675" t="str">
        <f t="shared" si="1395"/>
        <v>Gen X</v>
      </c>
      <c r="V3675" t="str">
        <f t="shared" si="1399"/>
        <v xml:space="preserve">very high </v>
      </c>
      <c r="W3675" t="str">
        <f t="shared" si="1396"/>
        <v>Good</v>
      </c>
      <c r="X3675" s="8">
        <f t="shared" si="1402"/>
        <v>3.5</v>
      </c>
      <c r="Y3675">
        <f t="shared" si="1389"/>
        <v>5</v>
      </c>
      <c r="Z3675">
        <f t="shared" si="1390"/>
        <v>5</v>
      </c>
      <c r="AA3675">
        <f t="shared" si="1391"/>
        <v>1</v>
      </c>
      <c r="AB3675">
        <f t="shared" si="1392"/>
        <v>4.5</v>
      </c>
      <c r="AC3675">
        <f t="shared" si="1393"/>
        <v>5</v>
      </c>
      <c r="AD3675">
        <f t="shared" si="1394"/>
        <v>3</v>
      </c>
      <c r="AE3675">
        <f t="shared" si="1397"/>
        <v>3.75</v>
      </c>
    </row>
    <row r="3676" spans="1:31" x14ac:dyDescent="0.3">
      <c r="A3676" t="s">
        <v>3741</v>
      </c>
      <c r="B3676">
        <v>48</v>
      </c>
      <c r="C3676" t="s">
        <v>21</v>
      </c>
      <c r="D3676" t="s">
        <v>56</v>
      </c>
      <c r="E3676" t="s">
        <v>51</v>
      </c>
      <c r="F3676">
        <v>26</v>
      </c>
      <c r="G3676" t="s">
        <v>24</v>
      </c>
      <c r="H3676">
        <v>46</v>
      </c>
      <c r="I3676">
        <v>9</v>
      </c>
      <c r="J3676">
        <v>5</v>
      </c>
      <c r="K3676" t="s">
        <v>63</v>
      </c>
      <c r="L3676" t="s">
        <v>26</v>
      </c>
      <c r="M3676" t="s">
        <v>27</v>
      </c>
      <c r="N3676" t="s">
        <v>28</v>
      </c>
      <c r="O3676">
        <v>2</v>
      </c>
      <c r="P3676" t="s">
        <v>29</v>
      </c>
      <c r="Q3676">
        <v>5</v>
      </c>
      <c r="R3676" t="s">
        <v>46</v>
      </c>
      <c r="S3676" t="s">
        <v>58</v>
      </c>
      <c r="T3676" t="s">
        <v>71</v>
      </c>
      <c r="U3676" t="str">
        <f t="shared" si="1395"/>
        <v>Gen X</v>
      </c>
      <c r="V3676" t="str">
        <f t="shared" si="1399"/>
        <v>high</v>
      </c>
      <c r="W3676" t="str">
        <f t="shared" si="1396"/>
        <v>MEDIUM</v>
      </c>
      <c r="X3676" s="8">
        <f t="shared" ref="X3676" si="1403">AVERAGE(6-(AD3676),6-(Y3676),6-(O3676),J3676,AB3676,Z3676,6-(AA3676))</f>
        <v>3.6428571428571428</v>
      </c>
      <c r="Y3676">
        <f t="shared" si="1389"/>
        <v>1</v>
      </c>
      <c r="Z3676">
        <f t="shared" si="1390"/>
        <v>3</v>
      </c>
      <c r="AA3676">
        <f t="shared" si="1391"/>
        <v>2</v>
      </c>
      <c r="AB3676">
        <f t="shared" si="1392"/>
        <v>3.5</v>
      </c>
      <c r="AC3676">
        <f t="shared" si="1393"/>
        <v>2</v>
      </c>
      <c r="AD3676">
        <f t="shared" si="1394"/>
        <v>5</v>
      </c>
      <c r="AE3676">
        <f t="shared" si="1397"/>
        <v>3.2500000000000004</v>
      </c>
    </row>
    <row r="3677" spans="1:31" x14ac:dyDescent="0.3">
      <c r="A3677" t="s">
        <v>3742</v>
      </c>
      <c r="B3677">
        <v>57</v>
      </c>
      <c r="C3677" t="s">
        <v>34</v>
      </c>
      <c r="D3677" t="s">
        <v>35</v>
      </c>
      <c r="E3677" t="s">
        <v>57</v>
      </c>
      <c r="F3677">
        <v>30</v>
      </c>
      <c r="G3677" t="s">
        <v>24</v>
      </c>
      <c r="H3677">
        <v>36</v>
      </c>
      <c r="I3677">
        <v>3</v>
      </c>
      <c r="J3677">
        <v>3</v>
      </c>
      <c r="K3677" t="s">
        <v>53</v>
      </c>
      <c r="L3677" t="s">
        <v>46</v>
      </c>
      <c r="M3677" t="s">
        <v>27</v>
      </c>
      <c r="N3677" t="s">
        <v>45</v>
      </c>
      <c r="O3677">
        <v>1</v>
      </c>
      <c r="P3677" t="s">
        <v>29</v>
      </c>
      <c r="Q3677">
        <v>1</v>
      </c>
      <c r="R3677" t="s">
        <v>65</v>
      </c>
      <c r="S3677" t="s">
        <v>47</v>
      </c>
      <c r="T3677" t="s">
        <v>32</v>
      </c>
      <c r="U3677" t="str">
        <f t="shared" si="1395"/>
        <v>Gen X</v>
      </c>
      <c r="V3677" t="str">
        <f t="shared" si="1399"/>
        <v>standard</v>
      </c>
      <c r="W3677" t="str">
        <f t="shared" si="1396"/>
        <v>MEDIUM</v>
      </c>
      <c r="X3677" s="8">
        <f t="shared" ref="X3677" si="1404">AVERAGE((AD3677),(Y3677),6-(O3677),J3677,AB3677,Z3677,(AA3677))</f>
        <v>2.7857142857142856</v>
      </c>
      <c r="Y3677">
        <f t="shared" si="1389"/>
        <v>5</v>
      </c>
      <c r="Z3677">
        <f t="shared" si="1390"/>
        <v>1</v>
      </c>
      <c r="AA3677">
        <f t="shared" si="1391"/>
        <v>3</v>
      </c>
      <c r="AB3677">
        <f t="shared" si="1392"/>
        <v>1.5</v>
      </c>
      <c r="AC3677">
        <f t="shared" si="1393"/>
        <v>2</v>
      </c>
      <c r="AD3677">
        <f t="shared" si="1394"/>
        <v>1</v>
      </c>
      <c r="AE3677">
        <f t="shared" si="1397"/>
        <v>2.4</v>
      </c>
    </row>
    <row r="3678" spans="1:31" x14ac:dyDescent="0.3">
      <c r="A3678" t="s">
        <v>3743</v>
      </c>
      <c r="B3678">
        <v>27</v>
      </c>
      <c r="C3678" t="s">
        <v>21</v>
      </c>
      <c r="D3678" t="s">
        <v>35</v>
      </c>
      <c r="E3678" t="s">
        <v>44</v>
      </c>
      <c r="F3678">
        <v>9</v>
      </c>
      <c r="G3678" t="s">
        <v>24</v>
      </c>
      <c r="H3678">
        <v>57</v>
      </c>
      <c r="I3678">
        <v>14</v>
      </c>
      <c r="J3678">
        <v>4</v>
      </c>
      <c r="K3678" t="s">
        <v>53</v>
      </c>
      <c r="L3678" t="s">
        <v>84</v>
      </c>
      <c r="M3678" t="s">
        <v>54</v>
      </c>
      <c r="N3678" t="s">
        <v>28</v>
      </c>
      <c r="O3678">
        <v>1</v>
      </c>
      <c r="P3678" t="s">
        <v>64</v>
      </c>
      <c r="Q3678">
        <v>3</v>
      </c>
      <c r="R3678" t="s">
        <v>30</v>
      </c>
      <c r="S3678" t="s">
        <v>31</v>
      </c>
      <c r="T3678" t="s">
        <v>60</v>
      </c>
      <c r="U3678" t="str">
        <f t="shared" si="1395"/>
        <v>GEN Z</v>
      </c>
      <c r="V3678" t="str">
        <f t="shared" si="1399"/>
        <v xml:space="preserve">very high </v>
      </c>
      <c r="W3678" t="str">
        <f t="shared" si="1396"/>
        <v>MEDIUM</v>
      </c>
      <c r="X3678" s="8">
        <f t="shared" si="1402"/>
        <v>3.1428571428571428</v>
      </c>
      <c r="Y3678">
        <f t="shared" si="1389"/>
        <v>2</v>
      </c>
      <c r="Z3678">
        <f t="shared" si="1390"/>
        <v>5</v>
      </c>
      <c r="AA3678">
        <f t="shared" si="1391"/>
        <v>1</v>
      </c>
      <c r="AB3678">
        <f t="shared" si="1392"/>
        <v>4</v>
      </c>
      <c r="AC3678">
        <f t="shared" si="1393"/>
        <v>5</v>
      </c>
      <c r="AD3678">
        <f t="shared" si="1394"/>
        <v>1</v>
      </c>
      <c r="AE3678">
        <f t="shared" si="1397"/>
        <v>2.65</v>
      </c>
    </row>
    <row r="3679" spans="1:31" x14ac:dyDescent="0.3">
      <c r="A3679" t="s">
        <v>3744</v>
      </c>
      <c r="B3679">
        <v>59</v>
      </c>
      <c r="C3679" t="s">
        <v>62</v>
      </c>
      <c r="D3679" t="s">
        <v>73</v>
      </c>
      <c r="E3679" t="s">
        <v>51</v>
      </c>
      <c r="F3679">
        <v>20</v>
      </c>
      <c r="G3679" t="s">
        <v>24</v>
      </c>
      <c r="H3679">
        <v>47</v>
      </c>
      <c r="I3679">
        <v>2</v>
      </c>
      <c r="J3679">
        <v>4</v>
      </c>
      <c r="K3679" t="s">
        <v>63</v>
      </c>
      <c r="L3679" t="s">
        <v>38</v>
      </c>
      <c r="M3679" t="s">
        <v>54</v>
      </c>
      <c r="N3679" t="s">
        <v>28</v>
      </c>
      <c r="O3679">
        <v>5</v>
      </c>
      <c r="P3679" t="s">
        <v>29</v>
      </c>
      <c r="Q3679">
        <v>1</v>
      </c>
      <c r="R3679" t="s">
        <v>65</v>
      </c>
      <c r="S3679" t="s">
        <v>58</v>
      </c>
      <c r="T3679" t="s">
        <v>41</v>
      </c>
      <c r="U3679" t="str">
        <f t="shared" si="1395"/>
        <v>Gen X</v>
      </c>
      <c r="V3679" t="str">
        <f t="shared" si="1399"/>
        <v>high</v>
      </c>
      <c r="W3679" t="str">
        <f t="shared" si="1396"/>
        <v>Good</v>
      </c>
      <c r="X3679" s="8">
        <f t="shared" si="1402"/>
        <v>3</v>
      </c>
      <c r="Y3679">
        <f t="shared" si="1389"/>
        <v>3</v>
      </c>
      <c r="Z3679">
        <f t="shared" si="1390"/>
        <v>3</v>
      </c>
      <c r="AA3679">
        <f t="shared" si="1391"/>
        <v>2</v>
      </c>
      <c r="AB3679">
        <f t="shared" si="1392"/>
        <v>3</v>
      </c>
      <c r="AC3679">
        <f t="shared" si="1393"/>
        <v>5</v>
      </c>
      <c r="AD3679">
        <f t="shared" si="1394"/>
        <v>5</v>
      </c>
      <c r="AE3679">
        <f t="shared" si="1397"/>
        <v>3.7500000000000004</v>
      </c>
    </row>
    <row r="3680" spans="1:31" x14ac:dyDescent="0.3">
      <c r="A3680" t="s">
        <v>3745</v>
      </c>
      <c r="B3680">
        <v>56</v>
      </c>
      <c r="C3680" t="s">
        <v>34</v>
      </c>
      <c r="D3680" t="s">
        <v>73</v>
      </c>
      <c r="E3680" t="s">
        <v>67</v>
      </c>
      <c r="F3680">
        <v>34</v>
      </c>
      <c r="G3680" t="s">
        <v>24</v>
      </c>
      <c r="H3680">
        <v>47</v>
      </c>
      <c r="I3680">
        <v>11</v>
      </c>
      <c r="J3680">
        <v>4</v>
      </c>
      <c r="K3680" t="s">
        <v>25</v>
      </c>
      <c r="L3680" t="s">
        <v>46</v>
      </c>
      <c r="M3680" t="s">
        <v>27</v>
      </c>
      <c r="N3680" t="s">
        <v>45</v>
      </c>
      <c r="O3680">
        <v>4</v>
      </c>
      <c r="P3680" t="s">
        <v>64</v>
      </c>
      <c r="Q3680">
        <v>2</v>
      </c>
      <c r="R3680" t="s">
        <v>46</v>
      </c>
      <c r="S3680" t="s">
        <v>58</v>
      </c>
      <c r="T3680" t="s">
        <v>48</v>
      </c>
      <c r="U3680" t="str">
        <f t="shared" si="1395"/>
        <v>Gen X</v>
      </c>
      <c r="V3680" t="str">
        <f t="shared" si="1399"/>
        <v>high</v>
      </c>
      <c r="W3680" t="str">
        <f t="shared" si="1396"/>
        <v>MEDIUM</v>
      </c>
      <c r="X3680" s="8">
        <f t="shared" si="1402"/>
        <v>3</v>
      </c>
      <c r="Y3680">
        <f t="shared" si="1389"/>
        <v>5</v>
      </c>
      <c r="Z3680">
        <f t="shared" si="1390"/>
        <v>3</v>
      </c>
      <c r="AA3680">
        <f t="shared" si="1391"/>
        <v>2</v>
      </c>
      <c r="AB3680">
        <f t="shared" si="1392"/>
        <v>2</v>
      </c>
      <c r="AC3680">
        <f t="shared" si="1393"/>
        <v>2</v>
      </c>
      <c r="AD3680">
        <f t="shared" si="1394"/>
        <v>3</v>
      </c>
      <c r="AE3680">
        <f t="shared" si="1397"/>
        <v>3.4</v>
      </c>
    </row>
    <row r="3681" spans="1:31" x14ac:dyDescent="0.3">
      <c r="A3681" t="s">
        <v>3746</v>
      </c>
      <c r="B3681">
        <v>46</v>
      </c>
      <c r="C3681" t="s">
        <v>21</v>
      </c>
      <c r="D3681" t="s">
        <v>56</v>
      </c>
      <c r="E3681" t="s">
        <v>67</v>
      </c>
      <c r="F3681">
        <v>30</v>
      </c>
      <c r="G3681" t="s">
        <v>24</v>
      </c>
      <c r="H3681">
        <v>37</v>
      </c>
      <c r="I3681">
        <v>6</v>
      </c>
      <c r="J3681">
        <v>2</v>
      </c>
      <c r="K3681" t="s">
        <v>63</v>
      </c>
      <c r="L3681" t="s">
        <v>46</v>
      </c>
      <c r="M3681" t="s">
        <v>27</v>
      </c>
      <c r="N3681" t="s">
        <v>28</v>
      </c>
      <c r="O3681">
        <v>5</v>
      </c>
      <c r="P3681" t="s">
        <v>40</v>
      </c>
      <c r="Q3681">
        <v>4</v>
      </c>
      <c r="R3681" t="s">
        <v>65</v>
      </c>
      <c r="S3681" t="s">
        <v>47</v>
      </c>
      <c r="T3681" t="s">
        <v>41</v>
      </c>
      <c r="U3681" t="str">
        <f t="shared" si="1395"/>
        <v>Gen X</v>
      </c>
      <c r="V3681" t="str">
        <f t="shared" si="1399"/>
        <v>standard</v>
      </c>
      <c r="W3681" t="str">
        <f t="shared" si="1396"/>
        <v>Good</v>
      </c>
      <c r="X3681" s="8">
        <f t="shared" si="1402"/>
        <v>2.8571428571428572</v>
      </c>
      <c r="Y3681">
        <f t="shared" si="1389"/>
        <v>5</v>
      </c>
      <c r="Z3681">
        <f t="shared" si="1390"/>
        <v>1</v>
      </c>
      <c r="AA3681">
        <f t="shared" si="1391"/>
        <v>3</v>
      </c>
      <c r="AB3681">
        <f t="shared" si="1392"/>
        <v>3</v>
      </c>
      <c r="AC3681">
        <f t="shared" si="1393"/>
        <v>2</v>
      </c>
      <c r="AD3681">
        <f t="shared" si="1394"/>
        <v>5</v>
      </c>
      <c r="AE3681">
        <f t="shared" si="1397"/>
        <v>3.6500000000000004</v>
      </c>
    </row>
    <row r="3682" spans="1:31" x14ac:dyDescent="0.3">
      <c r="A3682" t="s">
        <v>3747</v>
      </c>
      <c r="B3682">
        <v>39</v>
      </c>
      <c r="C3682" t="s">
        <v>21</v>
      </c>
      <c r="D3682" t="s">
        <v>35</v>
      </c>
      <c r="E3682" t="s">
        <v>67</v>
      </c>
      <c r="F3682">
        <v>26</v>
      </c>
      <c r="G3682" t="s">
        <v>37</v>
      </c>
      <c r="H3682">
        <v>37</v>
      </c>
      <c r="I3682">
        <v>11</v>
      </c>
      <c r="J3682">
        <v>4</v>
      </c>
      <c r="K3682" t="s">
        <v>25</v>
      </c>
      <c r="L3682" t="s">
        <v>84</v>
      </c>
      <c r="M3682" t="s">
        <v>27</v>
      </c>
      <c r="N3682" t="s">
        <v>28</v>
      </c>
      <c r="O3682">
        <v>2</v>
      </c>
      <c r="P3682" t="s">
        <v>40</v>
      </c>
      <c r="Q3682">
        <v>1</v>
      </c>
      <c r="R3682" t="s">
        <v>30</v>
      </c>
      <c r="S3682" t="s">
        <v>58</v>
      </c>
      <c r="T3682" t="s">
        <v>32</v>
      </c>
      <c r="U3682" t="str">
        <f t="shared" si="1395"/>
        <v>Millennieals</v>
      </c>
      <c r="V3682" t="str">
        <f t="shared" si="1399"/>
        <v>standard</v>
      </c>
      <c r="W3682" t="str">
        <f t="shared" si="1396"/>
        <v>MEDIUM</v>
      </c>
      <c r="X3682" s="8">
        <f t="shared" si="1402"/>
        <v>2.9285714285714284</v>
      </c>
      <c r="Y3682">
        <f t="shared" si="1389"/>
        <v>2</v>
      </c>
      <c r="Z3682">
        <f t="shared" si="1390"/>
        <v>3</v>
      </c>
      <c r="AA3682">
        <f t="shared" si="1391"/>
        <v>3</v>
      </c>
      <c r="AB3682">
        <f t="shared" si="1392"/>
        <v>1.5</v>
      </c>
      <c r="AC3682">
        <f t="shared" si="1393"/>
        <v>2</v>
      </c>
      <c r="AD3682">
        <f t="shared" si="1394"/>
        <v>3</v>
      </c>
      <c r="AE3682">
        <f t="shared" si="1397"/>
        <v>2.65</v>
      </c>
    </row>
    <row r="3683" spans="1:31" x14ac:dyDescent="0.3">
      <c r="A3683" t="s">
        <v>3748</v>
      </c>
      <c r="B3683">
        <v>57</v>
      </c>
      <c r="C3683" t="s">
        <v>34</v>
      </c>
      <c r="D3683" t="s">
        <v>43</v>
      </c>
      <c r="E3683" t="s">
        <v>44</v>
      </c>
      <c r="F3683">
        <v>4</v>
      </c>
      <c r="G3683" t="s">
        <v>37</v>
      </c>
      <c r="H3683">
        <v>45</v>
      </c>
      <c r="I3683">
        <v>1</v>
      </c>
      <c r="J3683">
        <v>5</v>
      </c>
      <c r="K3683" t="s">
        <v>53</v>
      </c>
      <c r="L3683" t="s">
        <v>26</v>
      </c>
      <c r="M3683" t="s">
        <v>54</v>
      </c>
      <c r="N3683" t="s">
        <v>28</v>
      </c>
      <c r="O3683">
        <v>3</v>
      </c>
      <c r="P3683" t="s">
        <v>64</v>
      </c>
      <c r="Q3683">
        <v>4</v>
      </c>
      <c r="R3683" t="s">
        <v>46</v>
      </c>
      <c r="S3683" t="s">
        <v>58</v>
      </c>
      <c r="T3683" t="s">
        <v>74</v>
      </c>
      <c r="U3683" t="str">
        <f t="shared" si="1395"/>
        <v>Gen X</v>
      </c>
      <c r="V3683" t="str">
        <f t="shared" si="1399"/>
        <v>standard</v>
      </c>
      <c r="W3683" t="str">
        <f t="shared" si="1396"/>
        <v>MEDIUM</v>
      </c>
      <c r="X3683" s="8">
        <f t="shared" si="1402"/>
        <v>2.9285714285714284</v>
      </c>
      <c r="Y3683">
        <f t="shared" si="1389"/>
        <v>1</v>
      </c>
      <c r="Z3683">
        <f t="shared" si="1390"/>
        <v>3</v>
      </c>
      <c r="AA3683">
        <f t="shared" si="1391"/>
        <v>3</v>
      </c>
      <c r="AB3683">
        <f t="shared" si="1392"/>
        <v>4.5</v>
      </c>
      <c r="AC3683">
        <f t="shared" si="1393"/>
        <v>5</v>
      </c>
      <c r="AD3683">
        <f t="shared" si="1394"/>
        <v>1</v>
      </c>
      <c r="AE3683">
        <f t="shared" si="1397"/>
        <v>2.35</v>
      </c>
    </row>
    <row r="3684" spans="1:31" x14ac:dyDescent="0.3">
      <c r="A3684" t="s">
        <v>3749</v>
      </c>
      <c r="B3684">
        <v>53</v>
      </c>
      <c r="C3684" t="s">
        <v>34</v>
      </c>
      <c r="D3684" t="s">
        <v>35</v>
      </c>
      <c r="E3684" t="s">
        <v>57</v>
      </c>
      <c r="F3684">
        <v>29</v>
      </c>
      <c r="G3684" t="s">
        <v>37</v>
      </c>
      <c r="H3684">
        <v>59</v>
      </c>
      <c r="I3684">
        <v>5</v>
      </c>
      <c r="J3684">
        <v>3</v>
      </c>
      <c r="K3684" t="s">
        <v>53</v>
      </c>
      <c r="L3684" t="s">
        <v>84</v>
      </c>
      <c r="M3684" t="s">
        <v>54</v>
      </c>
      <c r="N3684" t="s">
        <v>28</v>
      </c>
      <c r="O3684">
        <v>1</v>
      </c>
      <c r="P3684" t="s">
        <v>29</v>
      </c>
      <c r="Q3684">
        <v>4</v>
      </c>
      <c r="R3684" t="s">
        <v>65</v>
      </c>
      <c r="S3684" t="s">
        <v>47</v>
      </c>
      <c r="T3684" t="s">
        <v>74</v>
      </c>
      <c r="U3684" t="str">
        <f t="shared" si="1395"/>
        <v>Gen X</v>
      </c>
      <c r="V3684" t="str">
        <f t="shared" si="1399"/>
        <v xml:space="preserve">very high </v>
      </c>
      <c r="W3684" t="str">
        <f t="shared" si="1396"/>
        <v>poor</v>
      </c>
      <c r="X3684" s="8">
        <f t="shared" si="1402"/>
        <v>2.5</v>
      </c>
      <c r="Y3684">
        <f t="shared" si="1389"/>
        <v>2</v>
      </c>
      <c r="Z3684">
        <f t="shared" si="1390"/>
        <v>1</v>
      </c>
      <c r="AA3684">
        <f t="shared" si="1391"/>
        <v>1</v>
      </c>
      <c r="AB3684">
        <f t="shared" si="1392"/>
        <v>4.5</v>
      </c>
      <c r="AC3684">
        <f t="shared" si="1393"/>
        <v>5</v>
      </c>
      <c r="AD3684">
        <f t="shared" si="1394"/>
        <v>1</v>
      </c>
      <c r="AE3684">
        <f t="shared" si="1397"/>
        <v>2</v>
      </c>
    </row>
    <row r="3685" spans="1:31" x14ac:dyDescent="0.3">
      <c r="A3685" t="s">
        <v>3750</v>
      </c>
      <c r="B3685">
        <v>39</v>
      </c>
      <c r="C3685" t="s">
        <v>50</v>
      </c>
      <c r="D3685" t="s">
        <v>35</v>
      </c>
      <c r="E3685" t="s">
        <v>57</v>
      </c>
      <c r="F3685">
        <v>12</v>
      </c>
      <c r="G3685" t="s">
        <v>52</v>
      </c>
      <c r="H3685">
        <v>36</v>
      </c>
      <c r="I3685">
        <v>13</v>
      </c>
      <c r="J3685">
        <v>4</v>
      </c>
      <c r="K3685" t="s">
        <v>25</v>
      </c>
      <c r="L3685" t="s">
        <v>38</v>
      </c>
      <c r="M3685" t="s">
        <v>27</v>
      </c>
      <c r="N3685" t="s">
        <v>39</v>
      </c>
      <c r="O3685">
        <v>5</v>
      </c>
      <c r="P3685" t="s">
        <v>40</v>
      </c>
      <c r="Q3685">
        <v>5</v>
      </c>
      <c r="R3685" t="s">
        <v>46</v>
      </c>
      <c r="S3685" t="s">
        <v>47</v>
      </c>
      <c r="T3685" t="s">
        <v>71</v>
      </c>
      <c r="U3685" t="str">
        <f t="shared" si="1395"/>
        <v>Millennieals</v>
      </c>
      <c r="V3685" t="str">
        <f t="shared" si="1399"/>
        <v>standard</v>
      </c>
      <c r="W3685" t="str">
        <f t="shared" si="1396"/>
        <v>MEDIUM</v>
      </c>
      <c r="X3685" s="8">
        <f t="shared" ref="X3685" si="1405">AVERAGE(6-(AD3685),6-(Y3685),6-(O3685),J3685,AB3685,Z3685,6-(AA3685))</f>
        <v>2.6428571428571428</v>
      </c>
      <c r="Y3685">
        <f t="shared" si="1389"/>
        <v>3</v>
      </c>
      <c r="Z3685">
        <f t="shared" si="1390"/>
        <v>1</v>
      </c>
      <c r="AA3685">
        <f t="shared" si="1391"/>
        <v>3</v>
      </c>
      <c r="AB3685">
        <f t="shared" si="1392"/>
        <v>3.5</v>
      </c>
      <c r="AC3685">
        <f t="shared" si="1393"/>
        <v>2</v>
      </c>
      <c r="AD3685">
        <f t="shared" si="1394"/>
        <v>3</v>
      </c>
      <c r="AE3685">
        <f t="shared" si="1397"/>
        <v>2.8</v>
      </c>
    </row>
    <row r="3686" spans="1:31" x14ac:dyDescent="0.3">
      <c r="A3686" t="s">
        <v>3751</v>
      </c>
      <c r="B3686">
        <v>60</v>
      </c>
      <c r="C3686" t="s">
        <v>21</v>
      </c>
      <c r="D3686" t="s">
        <v>77</v>
      </c>
      <c r="E3686" t="s">
        <v>36</v>
      </c>
      <c r="F3686">
        <v>35</v>
      </c>
      <c r="G3686" t="s">
        <v>52</v>
      </c>
      <c r="H3686">
        <v>37</v>
      </c>
      <c r="I3686">
        <v>2</v>
      </c>
      <c r="J3686">
        <v>3</v>
      </c>
      <c r="K3686" t="s">
        <v>63</v>
      </c>
      <c r="L3686" t="s">
        <v>84</v>
      </c>
      <c r="M3686" t="s">
        <v>54</v>
      </c>
      <c r="N3686" t="s">
        <v>45</v>
      </c>
      <c r="O3686">
        <v>2</v>
      </c>
      <c r="P3686" t="s">
        <v>29</v>
      </c>
      <c r="Q3686">
        <v>5</v>
      </c>
      <c r="R3686" t="s">
        <v>65</v>
      </c>
      <c r="S3686" t="s">
        <v>31</v>
      </c>
      <c r="T3686" t="s">
        <v>71</v>
      </c>
      <c r="U3686" t="str">
        <f t="shared" si="1395"/>
        <v>Gen X</v>
      </c>
      <c r="V3686" t="str">
        <f t="shared" si="1399"/>
        <v>standard</v>
      </c>
      <c r="W3686" t="str">
        <f t="shared" si="1396"/>
        <v>Good</v>
      </c>
      <c r="X3686" s="8">
        <f t="shared" ref="X3686" si="1406">AVERAGE((AD3686),(Y3686),6-(O3686),J3686,AB3686,Z3686,(AA3686))</f>
        <v>3.8571428571428572</v>
      </c>
      <c r="Y3686">
        <f t="shared" si="1389"/>
        <v>2</v>
      </c>
      <c r="Z3686">
        <f t="shared" si="1390"/>
        <v>5</v>
      </c>
      <c r="AA3686">
        <f t="shared" si="1391"/>
        <v>3</v>
      </c>
      <c r="AB3686">
        <f t="shared" si="1392"/>
        <v>5</v>
      </c>
      <c r="AC3686">
        <f t="shared" si="1393"/>
        <v>5</v>
      </c>
      <c r="AD3686">
        <f t="shared" si="1394"/>
        <v>5</v>
      </c>
      <c r="AE3686">
        <f t="shared" si="1397"/>
        <v>3.9499999999999997</v>
      </c>
    </row>
    <row r="3687" spans="1:31" x14ac:dyDescent="0.3">
      <c r="A3687" t="s">
        <v>3752</v>
      </c>
      <c r="B3687">
        <v>39</v>
      </c>
      <c r="C3687" t="s">
        <v>50</v>
      </c>
      <c r="D3687" t="s">
        <v>79</v>
      </c>
      <c r="E3687" t="s">
        <v>51</v>
      </c>
      <c r="F3687">
        <v>29</v>
      </c>
      <c r="G3687" t="s">
        <v>52</v>
      </c>
      <c r="H3687">
        <v>21</v>
      </c>
      <c r="I3687">
        <v>8</v>
      </c>
      <c r="J3687">
        <v>4</v>
      </c>
      <c r="K3687" t="s">
        <v>53</v>
      </c>
      <c r="L3687" t="s">
        <v>84</v>
      </c>
      <c r="M3687" t="s">
        <v>27</v>
      </c>
      <c r="N3687" t="s">
        <v>28</v>
      </c>
      <c r="O3687">
        <v>4</v>
      </c>
      <c r="P3687" t="s">
        <v>40</v>
      </c>
      <c r="Q3687">
        <v>4</v>
      </c>
      <c r="R3687" t="s">
        <v>30</v>
      </c>
      <c r="S3687" t="s">
        <v>58</v>
      </c>
      <c r="T3687" t="s">
        <v>32</v>
      </c>
      <c r="U3687" t="str">
        <f t="shared" si="1395"/>
        <v>Millennieals</v>
      </c>
      <c r="V3687" t="str">
        <f t="shared" si="1399"/>
        <v>low</v>
      </c>
      <c r="W3687" t="str">
        <f t="shared" si="1396"/>
        <v>MEDIUM</v>
      </c>
      <c r="X3687" s="8">
        <f t="shared" si="1402"/>
        <v>2.7142857142857144</v>
      </c>
      <c r="Y3687">
        <f t="shared" si="1389"/>
        <v>2</v>
      </c>
      <c r="Z3687">
        <f t="shared" si="1390"/>
        <v>3</v>
      </c>
      <c r="AA3687">
        <f t="shared" si="1391"/>
        <v>4</v>
      </c>
      <c r="AB3687">
        <f t="shared" si="1392"/>
        <v>3</v>
      </c>
      <c r="AC3687">
        <f t="shared" si="1393"/>
        <v>2</v>
      </c>
      <c r="AD3687">
        <f t="shared" si="1394"/>
        <v>1</v>
      </c>
      <c r="AE3687">
        <f t="shared" si="1397"/>
        <v>2.25</v>
      </c>
    </row>
    <row r="3688" spans="1:31" x14ac:dyDescent="0.3">
      <c r="A3688" t="s">
        <v>3753</v>
      </c>
      <c r="B3688">
        <v>53</v>
      </c>
      <c r="C3688" t="s">
        <v>21</v>
      </c>
      <c r="D3688" t="s">
        <v>22</v>
      </c>
      <c r="E3688" t="s">
        <v>51</v>
      </c>
      <c r="F3688">
        <v>30</v>
      </c>
      <c r="G3688" t="s">
        <v>24</v>
      </c>
      <c r="H3688">
        <v>46</v>
      </c>
      <c r="I3688">
        <v>12</v>
      </c>
      <c r="J3688">
        <v>3</v>
      </c>
      <c r="K3688" t="s">
        <v>53</v>
      </c>
      <c r="L3688" t="s">
        <v>38</v>
      </c>
      <c r="M3688" t="s">
        <v>54</v>
      </c>
      <c r="N3688" t="s">
        <v>45</v>
      </c>
      <c r="O3688">
        <v>5</v>
      </c>
      <c r="P3688" t="s">
        <v>40</v>
      </c>
      <c r="Q3688">
        <v>2</v>
      </c>
      <c r="R3688" t="s">
        <v>30</v>
      </c>
      <c r="S3688" t="s">
        <v>58</v>
      </c>
      <c r="T3688" t="s">
        <v>41</v>
      </c>
      <c r="U3688" t="str">
        <f t="shared" si="1395"/>
        <v>Gen X</v>
      </c>
      <c r="V3688" t="str">
        <f t="shared" si="1399"/>
        <v>high</v>
      </c>
      <c r="W3688" t="str">
        <f t="shared" si="1396"/>
        <v>MEDIUM</v>
      </c>
      <c r="X3688" s="8">
        <f t="shared" si="1402"/>
        <v>2.3571428571428572</v>
      </c>
      <c r="Y3688">
        <f t="shared" si="1389"/>
        <v>3</v>
      </c>
      <c r="Z3688">
        <f t="shared" si="1390"/>
        <v>3</v>
      </c>
      <c r="AA3688">
        <f t="shared" si="1391"/>
        <v>2</v>
      </c>
      <c r="AB3688">
        <f t="shared" si="1392"/>
        <v>3.5</v>
      </c>
      <c r="AC3688">
        <f t="shared" si="1393"/>
        <v>5</v>
      </c>
      <c r="AD3688">
        <f t="shared" si="1394"/>
        <v>1</v>
      </c>
      <c r="AE3688">
        <f t="shared" si="1397"/>
        <v>2.5</v>
      </c>
    </row>
    <row r="3689" spans="1:31" x14ac:dyDescent="0.3">
      <c r="A3689" t="s">
        <v>3754</v>
      </c>
      <c r="B3689">
        <v>22</v>
      </c>
      <c r="C3689" t="s">
        <v>62</v>
      </c>
      <c r="D3689" t="s">
        <v>77</v>
      </c>
      <c r="E3689" t="s">
        <v>23</v>
      </c>
      <c r="F3689">
        <v>9</v>
      </c>
      <c r="G3689" t="s">
        <v>24</v>
      </c>
      <c r="H3689">
        <v>34</v>
      </c>
      <c r="I3689">
        <v>10</v>
      </c>
      <c r="J3689">
        <v>3</v>
      </c>
      <c r="K3689" t="s">
        <v>25</v>
      </c>
      <c r="L3689" t="s">
        <v>26</v>
      </c>
      <c r="M3689" t="s">
        <v>27</v>
      </c>
      <c r="N3689" t="s">
        <v>28</v>
      </c>
      <c r="O3689">
        <v>4</v>
      </c>
      <c r="P3689" t="s">
        <v>29</v>
      </c>
      <c r="Q3689">
        <v>5</v>
      </c>
      <c r="R3689" t="s">
        <v>65</v>
      </c>
      <c r="S3689" t="s">
        <v>31</v>
      </c>
      <c r="T3689" t="s">
        <v>41</v>
      </c>
      <c r="U3689" t="str">
        <f t="shared" si="1395"/>
        <v>GEN Z</v>
      </c>
      <c r="V3689" t="str">
        <f t="shared" si="1399"/>
        <v>low</v>
      </c>
      <c r="W3689" t="str">
        <f t="shared" si="1396"/>
        <v>MEDIUM</v>
      </c>
      <c r="X3689" s="8">
        <f t="shared" si="1402"/>
        <v>3.0714285714285716</v>
      </c>
      <c r="Y3689">
        <f t="shared" si="1389"/>
        <v>1</v>
      </c>
      <c r="Z3689">
        <f t="shared" si="1390"/>
        <v>5</v>
      </c>
      <c r="AA3689">
        <f t="shared" si="1391"/>
        <v>4</v>
      </c>
      <c r="AB3689">
        <f t="shared" si="1392"/>
        <v>3.5</v>
      </c>
      <c r="AC3689">
        <f t="shared" si="1393"/>
        <v>2</v>
      </c>
      <c r="AD3689">
        <f t="shared" si="1394"/>
        <v>3</v>
      </c>
      <c r="AE3689">
        <f t="shared" si="1397"/>
        <v>2.8500000000000005</v>
      </c>
    </row>
    <row r="3690" spans="1:31" x14ac:dyDescent="0.3">
      <c r="A3690" t="s">
        <v>3755</v>
      </c>
      <c r="B3690">
        <v>43</v>
      </c>
      <c r="C3690" t="s">
        <v>21</v>
      </c>
      <c r="D3690" t="s">
        <v>56</v>
      </c>
      <c r="E3690" t="s">
        <v>67</v>
      </c>
      <c r="F3690">
        <v>7</v>
      </c>
      <c r="G3690" t="s">
        <v>52</v>
      </c>
      <c r="H3690">
        <v>42</v>
      </c>
      <c r="I3690">
        <v>10</v>
      </c>
      <c r="J3690">
        <v>2</v>
      </c>
      <c r="K3690" t="s">
        <v>53</v>
      </c>
      <c r="L3690" t="s">
        <v>26</v>
      </c>
      <c r="M3690" t="s">
        <v>54</v>
      </c>
      <c r="N3690" t="s">
        <v>45</v>
      </c>
      <c r="O3690">
        <v>2</v>
      </c>
      <c r="P3690" t="s">
        <v>40</v>
      </c>
      <c r="Q3690">
        <v>5</v>
      </c>
      <c r="R3690" t="s">
        <v>65</v>
      </c>
      <c r="S3690" t="s">
        <v>58</v>
      </c>
      <c r="T3690" t="s">
        <v>60</v>
      </c>
      <c r="U3690" t="str">
        <f t="shared" si="1395"/>
        <v>Millennieals</v>
      </c>
      <c r="V3690" t="str">
        <f t="shared" si="1399"/>
        <v>standard</v>
      </c>
      <c r="W3690" t="str">
        <f t="shared" si="1396"/>
        <v>MEDIUM</v>
      </c>
      <c r="X3690" s="8">
        <f t="shared" si="1402"/>
        <v>2.7142857142857144</v>
      </c>
      <c r="Y3690">
        <f t="shared" si="1389"/>
        <v>1</v>
      </c>
      <c r="Z3690">
        <f t="shared" si="1390"/>
        <v>3</v>
      </c>
      <c r="AA3690">
        <f t="shared" si="1391"/>
        <v>3</v>
      </c>
      <c r="AB3690">
        <f t="shared" si="1392"/>
        <v>5</v>
      </c>
      <c r="AC3690">
        <f t="shared" si="1393"/>
        <v>5</v>
      </c>
      <c r="AD3690">
        <f t="shared" si="1394"/>
        <v>1</v>
      </c>
      <c r="AE3690">
        <f t="shared" si="1397"/>
        <v>2.1</v>
      </c>
    </row>
    <row r="3691" spans="1:31" x14ac:dyDescent="0.3">
      <c r="A3691" t="s">
        <v>3756</v>
      </c>
      <c r="B3691">
        <v>57</v>
      </c>
      <c r="C3691" t="s">
        <v>62</v>
      </c>
      <c r="D3691" t="s">
        <v>73</v>
      </c>
      <c r="E3691" t="s">
        <v>51</v>
      </c>
      <c r="F3691">
        <v>23</v>
      </c>
      <c r="G3691" t="s">
        <v>52</v>
      </c>
      <c r="H3691">
        <v>51</v>
      </c>
      <c r="I3691">
        <v>9</v>
      </c>
      <c r="J3691">
        <v>1</v>
      </c>
      <c r="K3691" t="s">
        <v>25</v>
      </c>
      <c r="L3691" t="s">
        <v>38</v>
      </c>
      <c r="M3691" t="s">
        <v>54</v>
      </c>
      <c r="N3691" t="s">
        <v>45</v>
      </c>
      <c r="O3691">
        <v>1</v>
      </c>
      <c r="P3691" t="s">
        <v>40</v>
      </c>
      <c r="Q3691">
        <v>2</v>
      </c>
      <c r="R3691" t="s">
        <v>46</v>
      </c>
      <c r="S3691" t="s">
        <v>47</v>
      </c>
      <c r="T3691" t="s">
        <v>71</v>
      </c>
      <c r="U3691" t="str">
        <f t="shared" si="1395"/>
        <v>Gen X</v>
      </c>
      <c r="V3691" t="str">
        <f t="shared" si="1399"/>
        <v>high</v>
      </c>
      <c r="W3691" t="str">
        <f t="shared" si="1396"/>
        <v>MEDIUM</v>
      </c>
      <c r="X3691" s="8">
        <f t="shared" si="1402"/>
        <v>2.6428571428571428</v>
      </c>
      <c r="Y3691">
        <f t="shared" si="1389"/>
        <v>3</v>
      </c>
      <c r="Z3691">
        <f t="shared" si="1390"/>
        <v>1</v>
      </c>
      <c r="AA3691">
        <f t="shared" si="1391"/>
        <v>2</v>
      </c>
      <c r="AB3691">
        <f t="shared" si="1392"/>
        <v>3.5</v>
      </c>
      <c r="AC3691">
        <f t="shared" si="1393"/>
        <v>5</v>
      </c>
      <c r="AD3691">
        <f t="shared" si="1394"/>
        <v>3</v>
      </c>
      <c r="AE3691">
        <f t="shared" si="1397"/>
        <v>2.6</v>
      </c>
    </row>
    <row r="3692" spans="1:31" x14ac:dyDescent="0.3">
      <c r="A3692" t="s">
        <v>3757</v>
      </c>
      <c r="B3692">
        <v>46</v>
      </c>
      <c r="C3692" t="s">
        <v>50</v>
      </c>
      <c r="D3692" t="s">
        <v>73</v>
      </c>
      <c r="E3692" t="s">
        <v>44</v>
      </c>
      <c r="F3692">
        <v>20</v>
      </c>
      <c r="G3692" t="s">
        <v>52</v>
      </c>
      <c r="H3692">
        <v>60</v>
      </c>
      <c r="I3692">
        <v>1</v>
      </c>
      <c r="J3692">
        <v>1</v>
      </c>
      <c r="K3692" t="s">
        <v>25</v>
      </c>
      <c r="L3692" t="s">
        <v>46</v>
      </c>
      <c r="M3692" t="s">
        <v>54</v>
      </c>
      <c r="N3692" t="s">
        <v>28</v>
      </c>
      <c r="O3692">
        <v>3</v>
      </c>
      <c r="P3692" t="s">
        <v>29</v>
      </c>
      <c r="Q3692">
        <v>2</v>
      </c>
      <c r="R3692" t="s">
        <v>65</v>
      </c>
      <c r="S3692" t="s">
        <v>58</v>
      </c>
      <c r="T3692" t="s">
        <v>71</v>
      </c>
      <c r="U3692" t="str">
        <f t="shared" si="1395"/>
        <v>Gen X</v>
      </c>
      <c r="V3692" t="str">
        <f t="shared" si="1399"/>
        <v xml:space="preserve">very high </v>
      </c>
      <c r="W3692" t="str">
        <f t="shared" si="1396"/>
        <v>MEDIUM</v>
      </c>
      <c r="X3692" s="8">
        <f t="shared" si="1402"/>
        <v>2.7857142857142856</v>
      </c>
      <c r="Y3692">
        <f t="shared" si="1389"/>
        <v>5</v>
      </c>
      <c r="Z3692">
        <f t="shared" si="1390"/>
        <v>3</v>
      </c>
      <c r="AA3692">
        <f t="shared" si="1391"/>
        <v>1</v>
      </c>
      <c r="AB3692">
        <f t="shared" si="1392"/>
        <v>3.5</v>
      </c>
      <c r="AC3692">
        <f t="shared" si="1393"/>
        <v>5</v>
      </c>
      <c r="AD3692">
        <f t="shared" si="1394"/>
        <v>3</v>
      </c>
      <c r="AE3692">
        <f t="shared" si="1397"/>
        <v>3.3499999999999996</v>
      </c>
    </row>
    <row r="3693" spans="1:31" x14ac:dyDescent="0.3">
      <c r="A3693" t="s">
        <v>3758</v>
      </c>
      <c r="B3693">
        <v>27</v>
      </c>
      <c r="C3693" t="s">
        <v>34</v>
      </c>
      <c r="D3693" t="s">
        <v>73</v>
      </c>
      <c r="E3693" t="s">
        <v>51</v>
      </c>
      <c r="F3693">
        <v>34</v>
      </c>
      <c r="G3693" t="s">
        <v>37</v>
      </c>
      <c r="H3693">
        <v>32</v>
      </c>
      <c r="I3693">
        <v>0</v>
      </c>
      <c r="J3693">
        <v>1</v>
      </c>
      <c r="K3693" t="s">
        <v>63</v>
      </c>
      <c r="L3693" t="s">
        <v>38</v>
      </c>
      <c r="M3693" t="s">
        <v>54</v>
      </c>
      <c r="N3693" t="s">
        <v>39</v>
      </c>
      <c r="O3693">
        <v>2</v>
      </c>
      <c r="P3693" t="s">
        <v>29</v>
      </c>
      <c r="Q3693">
        <v>1</v>
      </c>
      <c r="R3693" t="s">
        <v>46</v>
      </c>
      <c r="S3693" t="s">
        <v>47</v>
      </c>
      <c r="T3693" t="s">
        <v>60</v>
      </c>
      <c r="U3693" t="str">
        <f t="shared" si="1395"/>
        <v>GEN Z</v>
      </c>
      <c r="V3693" t="str">
        <f t="shared" si="1399"/>
        <v>low</v>
      </c>
      <c r="W3693" t="str">
        <f t="shared" si="1396"/>
        <v>MEDIUM</v>
      </c>
      <c r="X3693" s="8">
        <f t="shared" si="1402"/>
        <v>3</v>
      </c>
      <c r="Y3693">
        <f t="shared" si="1389"/>
        <v>3</v>
      </c>
      <c r="Z3693">
        <f t="shared" si="1390"/>
        <v>1</v>
      </c>
      <c r="AA3693">
        <f t="shared" si="1391"/>
        <v>4</v>
      </c>
      <c r="AB3693">
        <f t="shared" si="1392"/>
        <v>3</v>
      </c>
      <c r="AC3693">
        <f t="shared" si="1393"/>
        <v>5</v>
      </c>
      <c r="AD3693">
        <f t="shared" si="1394"/>
        <v>5</v>
      </c>
      <c r="AE3693">
        <f t="shared" si="1397"/>
        <v>3.25</v>
      </c>
    </row>
    <row r="3694" spans="1:31" x14ac:dyDescent="0.3">
      <c r="A3694" t="s">
        <v>3759</v>
      </c>
      <c r="B3694">
        <v>36</v>
      </c>
      <c r="C3694" t="s">
        <v>34</v>
      </c>
      <c r="D3694" t="s">
        <v>56</v>
      </c>
      <c r="E3694" t="s">
        <v>36</v>
      </c>
      <c r="F3694">
        <v>6</v>
      </c>
      <c r="G3694" t="s">
        <v>52</v>
      </c>
      <c r="H3694">
        <v>35</v>
      </c>
      <c r="I3694">
        <v>10</v>
      </c>
      <c r="J3694">
        <v>3</v>
      </c>
      <c r="K3694" t="s">
        <v>25</v>
      </c>
      <c r="L3694" t="s">
        <v>38</v>
      </c>
      <c r="M3694" t="s">
        <v>27</v>
      </c>
      <c r="N3694" t="s">
        <v>28</v>
      </c>
      <c r="O3694">
        <v>2</v>
      </c>
      <c r="P3694" t="s">
        <v>29</v>
      </c>
      <c r="Q3694">
        <v>2</v>
      </c>
      <c r="R3694" t="s">
        <v>30</v>
      </c>
      <c r="S3694" t="s">
        <v>31</v>
      </c>
      <c r="T3694" t="s">
        <v>74</v>
      </c>
      <c r="U3694" t="str">
        <f t="shared" si="1395"/>
        <v>Millennieals</v>
      </c>
      <c r="V3694" t="str">
        <f t="shared" si="1399"/>
        <v>low</v>
      </c>
      <c r="W3694" t="str">
        <f t="shared" si="1396"/>
        <v>MEDIUM</v>
      </c>
      <c r="X3694" s="8">
        <f t="shared" ref="X3694" si="1407">AVERAGE(6-(AD3694),6-(Y3694),6-(O3694),J3694,AB3694,Z3694,6-(AA3694))</f>
        <v>3.1428571428571428</v>
      </c>
      <c r="Y3694">
        <f t="shared" si="1389"/>
        <v>3</v>
      </c>
      <c r="Z3694">
        <f t="shared" si="1390"/>
        <v>5</v>
      </c>
      <c r="AA3694">
        <f t="shared" si="1391"/>
        <v>4</v>
      </c>
      <c r="AB3694">
        <f t="shared" si="1392"/>
        <v>2</v>
      </c>
      <c r="AC3694">
        <f t="shared" si="1393"/>
        <v>2</v>
      </c>
      <c r="AD3694">
        <f t="shared" si="1394"/>
        <v>3</v>
      </c>
      <c r="AE3694">
        <f t="shared" si="1397"/>
        <v>3.2000000000000006</v>
      </c>
    </row>
    <row r="3695" spans="1:31" x14ac:dyDescent="0.3">
      <c r="A3695" t="s">
        <v>3760</v>
      </c>
      <c r="B3695">
        <v>42</v>
      </c>
      <c r="C3695" t="s">
        <v>21</v>
      </c>
      <c r="D3695" t="s">
        <v>35</v>
      </c>
      <c r="E3695" t="s">
        <v>51</v>
      </c>
      <c r="F3695">
        <v>15</v>
      </c>
      <c r="G3695" t="s">
        <v>37</v>
      </c>
      <c r="H3695">
        <v>33</v>
      </c>
      <c r="I3695">
        <v>12</v>
      </c>
      <c r="J3695">
        <v>4</v>
      </c>
      <c r="K3695" t="s">
        <v>63</v>
      </c>
      <c r="L3695" t="s">
        <v>84</v>
      </c>
      <c r="M3695" t="s">
        <v>27</v>
      </c>
      <c r="N3695" t="s">
        <v>39</v>
      </c>
      <c r="O3695">
        <v>3</v>
      </c>
      <c r="P3695" t="s">
        <v>40</v>
      </c>
      <c r="Q3695">
        <v>3</v>
      </c>
      <c r="R3695" t="s">
        <v>65</v>
      </c>
      <c r="S3695" t="s">
        <v>47</v>
      </c>
      <c r="T3695" t="s">
        <v>32</v>
      </c>
      <c r="U3695" t="str">
        <f t="shared" si="1395"/>
        <v>Millennieals</v>
      </c>
      <c r="V3695" t="str">
        <f t="shared" si="1399"/>
        <v>low</v>
      </c>
      <c r="W3695" t="str">
        <f t="shared" si="1396"/>
        <v>MEDIUM</v>
      </c>
      <c r="X3695" s="8">
        <f t="shared" ref="X3695" si="1408">AVERAGE((AD3695),(Y3695),6-(O3695),J3695,AB3695,Z3695,(AA3695))</f>
        <v>3.0714285714285716</v>
      </c>
      <c r="Y3695">
        <f t="shared" si="1389"/>
        <v>2</v>
      </c>
      <c r="Z3695">
        <f t="shared" si="1390"/>
        <v>1</v>
      </c>
      <c r="AA3695">
        <f t="shared" si="1391"/>
        <v>4</v>
      </c>
      <c r="AB3695">
        <f t="shared" si="1392"/>
        <v>2.5</v>
      </c>
      <c r="AC3695">
        <f t="shared" si="1393"/>
        <v>2</v>
      </c>
      <c r="AD3695">
        <f t="shared" si="1394"/>
        <v>5</v>
      </c>
      <c r="AE3695">
        <f t="shared" si="1397"/>
        <v>3.1</v>
      </c>
    </row>
    <row r="3696" spans="1:31" x14ac:dyDescent="0.3">
      <c r="A3696" t="s">
        <v>3761</v>
      </c>
      <c r="B3696">
        <v>55</v>
      </c>
      <c r="C3696" t="s">
        <v>34</v>
      </c>
      <c r="D3696" t="s">
        <v>73</v>
      </c>
      <c r="E3696" t="s">
        <v>23</v>
      </c>
      <c r="F3696">
        <v>7</v>
      </c>
      <c r="G3696" t="s">
        <v>24</v>
      </c>
      <c r="H3696">
        <v>58</v>
      </c>
      <c r="I3696">
        <v>4</v>
      </c>
      <c r="J3696">
        <v>5</v>
      </c>
      <c r="K3696" t="s">
        <v>63</v>
      </c>
      <c r="L3696" t="s">
        <v>46</v>
      </c>
      <c r="M3696" t="s">
        <v>54</v>
      </c>
      <c r="N3696" t="s">
        <v>39</v>
      </c>
      <c r="O3696">
        <v>1</v>
      </c>
      <c r="P3696" t="s">
        <v>40</v>
      </c>
      <c r="Q3696">
        <v>2</v>
      </c>
      <c r="R3696" t="s">
        <v>65</v>
      </c>
      <c r="S3696" t="s">
        <v>58</v>
      </c>
      <c r="T3696" t="s">
        <v>41</v>
      </c>
      <c r="U3696" t="str">
        <f t="shared" si="1395"/>
        <v>Gen X</v>
      </c>
      <c r="V3696" t="str">
        <f t="shared" si="1399"/>
        <v xml:space="preserve">very high </v>
      </c>
      <c r="W3696" t="str">
        <f t="shared" si="1396"/>
        <v>Good</v>
      </c>
      <c r="X3696" s="8">
        <f t="shared" si="1402"/>
        <v>3.9285714285714284</v>
      </c>
      <c r="Y3696">
        <f t="shared" si="1389"/>
        <v>5</v>
      </c>
      <c r="Z3696">
        <f t="shared" si="1390"/>
        <v>3</v>
      </c>
      <c r="AA3696">
        <f t="shared" si="1391"/>
        <v>1</v>
      </c>
      <c r="AB3696">
        <f t="shared" si="1392"/>
        <v>3.5</v>
      </c>
      <c r="AC3696">
        <f t="shared" si="1393"/>
        <v>5</v>
      </c>
      <c r="AD3696">
        <f t="shared" si="1394"/>
        <v>5</v>
      </c>
      <c r="AE3696">
        <f t="shared" si="1397"/>
        <v>4.3499999999999996</v>
      </c>
    </row>
    <row r="3697" spans="1:31" x14ac:dyDescent="0.3">
      <c r="A3697" t="s">
        <v>3762</v>
      </c>
      <c r="B3697">
        <v>55</v>
      </c>
      <c r="C3697" t="s">
        <v>21</v>
      </c>
      <c r="D3697" t="s">
        <v>43</v>
      </c>
      <c r="E3697" t="s">
        <v>67</v>
      </c>
      <c r="F3697">
        <v>29</v>
      </c>
      <c r="G3697" t="s">
        <v>24</v>
      </c>
      <c r="H3697">
        <v>53</v>
      </c>
      <c r="I3697">
        <v>9</v>
      </c>
      <c r="J3697">
        <v>4</v>
      </c>
      <c r="K3697" t="s">
        <v>63</v>
      </c>
      <c r="L3697" t="s">
        <v>84</v>
      </c>
      <c r="M3697" t="s">
        <v>27</v>
      </c>
      <c r="N3697" t="s">
        <v>28</v>
      </c>
      <c r="O3697">
        <v>4</v>
      </c>
      <c r="P3697" t="s">
        <v>40</v>
      </c>
      <c r="Q3697">
        <v>1</v>
      </c>
      <c r="R3697" t="s">
        <v>46</v>
      </c>
      <c r="S3697" t="s">
        <v>31</v>
      </c>
      <c r="T3697" t="s">
        <v>60</v>
      </c>
      <c r="U3697" t="str">
        <f t="shared" si="1395"/>
        <v>Gen X</v>
      </c>
      <c r="V3697" t="str">
        <f t="shared" si="1399"/>
        <v>high</v>
      </c>
      <c r="W3697" t="str">
        <f t="shared" si="1396"/>
        <v>MEDIUM</v>
      </c>
      <c r="X3697" s="8">
        <f t="shared" si="1402"/>
        <v>3.0714285714285716</v>
      </c>
      <c r="Y3697">
        <f t="shared" si="1389"/>
        <v>2</v>
      </c>
      <c r="Z3697">
        <f t="shared" si="1390"/>
        <v>5</v>
      </c>
      <c r="AA3697">
        <f t="shared" si="1391"/>
        <v>2</v>
      </c>
      <c r="AB3697">
        <f t="shared" si="1392"/>
        <v>1.5</v>
      </c>
      <c r="AC3697">
        <f t="shared" si="1393"/>
        <v>2</v>
      </c>
      <c r="AD3697">
        <f t="shared" si="1394"/>
        <v>5</v>
      </c>
      <c r="AE3697">
        <f t="shared" si="1397"/>
        <v>3.5</v>
      </c>
    </row>
    <row r="3698" spans="1:31" x14ac:dyDescent="0.3">
      <c r="A3698" t="s">
        <v>3763</v>
      </c>
      <c r="B3698">
        <v>49</v>
      </c>
      <c r="C3698" t="s">
        <v>50</v>
      </c>
      <c r="D3698" t="s">
        <v>35</v>
      </c>
      <c r="E3698" t="s">
        <v>57</v>
      </c>
      <c r="F3698">
        <v>23</v>
      </c>
      <c r="G3698" t="s">
        <v>52</v>
      </c>
      <c r="H3698">
        <v>21</v>
      </c>
      <c r="I3698">
        <v>0</v>
      </c>
      <c r="J3698">
        <v>1</v>
      </c>
      <c r="K3698" t="s">
        <v>25</v>
      </c>
      <c r="L3698" t="s">
        <v>26</v>
      </c>
      <c r="M3698" t="s">
        <v>54</v>
      </c>
      <c r="N3698" t="s">
        <v>45</v>
      </c>
      <c r="O3698">
        <v>3</v>
      </c>
      <c r="P3698" t="s">
        <v>40</v>
      </c>
      <c r="Q3698">
        <v>3</v>
      </c>
      <c r="R3698" t="s">
        <v>30</v>
      </c>
      <c r="S3698" t="s">
        <v>47</v>
      </c>
      <c r="T3698" t="s">
        <v>48</v>
      </c>
      <c r="U3698" t="str">
        <f t="shared" si="1395"/>
        <v>Gen X</v>
      </c>
      <c r="V3698" t="str">
        <f t="shared" si="1399"/>
        <v>low</v>
      </c>
      <c r="W3698" t="str">
        <f t="shared" si="1396"/>
        <v>MEDIUM</v>
      </c>
      <c r="X3698" s="8">
        <f t="shared" si="1402"/>
        <v>2.4285714285714284</v>
      </c>
      <c r="Y3698">
        <f t="shared" si="1389"/>
        <v>1</v>
      </c>
      <c r="Z3698">
        <f t="shared" si="1390"/>
        <v>1</v>
      </c>
      <c r="AA3698">
        <f t="shared" si="1391"/>
        <v>4</v>
      </c>
      <c r="AB3698">
        <f t="shared" si="1392"/>
        <v>4</v>
      </c>
      <c r="AC3698">
        <f t="shared" si="1393"/>
        <v>5</v>
      </c>
      <c r="AD3698">
        <f t="shared" si="1394"/>
        <v>3</v>
      </c>
      <c r="AE3698">
        <f t="shared" si="1397"/>
        <v>2.25</v>
      </c>
    </row>
    <row r="3699" spans="1:31" x14ac:dyDescent="0.3">
      <c r="A3699" t="s">
        <v>3764</v>
      </c>
      <c r="B3699">
        <v>40</v>
      </c>
      <c r="C3699" t="s">
        <v>34</v>
      </c>
      <c r="D3699" t="s">
        <v>43</v>
      </c>
      <c r="E3699" t="s">
        <v>36</v>
      </c>
      <c r="F3699">
        <v>22</v>
      </c>
      <c r="G3699" t="s">
        <v>24</v>
      </c>
      <c r="H3699">
        <v>48</v>
      </c>
      <c r="I3699">
        <v>15</v>
      </c>
      <c r="J3699">
        <v>4</v>
      </c>
      <c r="K3699" t="s">
        <v>53</v>
      </c>
      <c r="L3699" t="s">
        <v>38</v>
      </c>
      <c r="M3699" t="s">
        <v>27</v>
      </c>
      <c r="N3699" t="s">
        <v>45</v>
      </c>
      <c r="O3699">
        <v>5</v>
      </c>
      <c r="P3699" t="s">
        <v>29</v>
      </c>
      <c r="Q3699">
        <v>2</v>
      </c>
      <c r="R3699" t="s">
        <v>46</v>
      </c>
      <c r="S3699" t="s">
        <v>47</v>
      </c>
      <c r="T3699" t="s">
        <v>48</v>
      </c>
      <c r="U3699" t="str">
        <f t="shared" si="1395"/>
        <v>Millennieals</v>
      </c>
      <c r="V3699" t="str">
        <f t="shared" si="1399"/>
        <v>high</v>
      </c>
      <c r="W3699" t="str">
        <f t="shared" si="1396"/>
        <v>poor</v>
      </c>
      <c r="X3699" s="8">
        <f t="shared" si="1402"/>
        <v>2</v>
      </c>
      <c r="Y3699">
        <f t="shared" si="1389"/>
        <v>3</v>
      </c>
      <c r="Z3699">
        <f t="shared" si="1390"/>
        <v>1</v>
      </c>
      <c r="AA3699">
        <f t="shared" si="1391"/>
        <v>2</v>
      </c>
      <c r="AB3699">
        <f t="shared" si="1392"/>
        <v>2</v>
      </c>
      <c r="AC3699">
        <f t="shared" si="1393"/>
        <v>2</v>
      </c>
      <c r="AD3699">
        <f t="shared" si="1394"/>
        <v>1</v>
      </c>
      <c r="AE3699">
        <f t="shared" si="1397"/>
        <v>2</v>
      </c>
    </row>
    <row r="3700" spans="1:31" x14ac:dyDescent="0.3">
      <c r="A3700" t="s">
        <v>3765</v>
      </c>
      <c r="B3700">
        <v>54</v>
      </c>
      <c r="C3700" t="s">
        <v>21</v>
      </c>
      <c r="D3700" t="s">
        <v>56</v>
      </c>
      <c r="E3700" t="s">
        <v>80</v>
      </c>
      <c r="F3700">
        <v>21</v>
      </c>
      <c r="G3700" t="s">
        <v>24</v>
      </c>
      <c r="H3700">
        <v>51</v>
      </c>
      <c r="I3700">
        <v>4</v>
      </c>
      <c r="J3700">
        <v>2</v>
      </c>
      <c r="K3700" t="s">
        <v>63</v>
      </c>
      <c r="L3700" t="s">
        <v>26</v>
      </c>
      <c r="M3700" t="s">
        <v>27</v>
      </c>
      <c r="N3700" t="s">
        <v>45</v>
      </c>
      <c r="O3700">
        <v>3</v>
      </c>
      <c r="P3700" t="s">
        <v>64</v>
      </c>
      <c r="Q3700">
        <v>5</v>
      </c>
      <c r="R3700" t="s">
        <v>46</v>
      </c>
      <c r="S3700" t="s">
        <v>31</v>
      </c>
      <c r="T3700" t="s">
        <v>60</v>
      </c>
      <c r="U3700" t="str">
        <f t="shared" si="1395"/>
        <v>Gen X</v>
      </c>
      <c r="V3700" t="str">
        <f t="shared" si="1399"/>
        <v>high</v>
      </c>
      <c r="W3700" t="str">
        <f t="shared" si="1396"/>
        <v>MEDIUM</v>
      </c>
      <c r="X3700" s="8">
        <f t="shared" si="1402"/>
        <v>3.0714285714285716</v>
      </c>
      <c r="Y3700">
        <f t="shared" si="1389"/>
        <v>1</v>
      </c>
      <c r="Z3700">
        <f t="shared" si="1390"/>
        <v>5</v>
      </c>
      <c r="AA3700">
        <f t="shared" si="1391"/>
        <v>2</v>
      </c>
      <c r="AB3700">
        <f t="shared" si="1392"/>
        <v>3.5</v>
      </c>
      <c r="AC3700">
        <f t="shared" si="1393"/>
        <v>2</v>
      </c>
      <c r="AD3700">
        <f t="shared" si="1394"/>
        <v>5</v>
      </c>
      <c r="AE3700">
        <f t="shared" si="1397"/>
        <v>3.2500000000000004</v>
      </c>
    </row>
    <row r="3701" spans="1:31" x14ac:dyDescent="0.3">
      <c r="A3701" t="s">
        <v>3766</v>
      </c>
      <c r="B3701">
        <v>56</v>
      </c>
      <c r="C3701" t="s">
        <v>62</v>
      </c>
      <c r="D3701" t="s">
        <v>79</v>
      </c>
      <c r="E3701" t="s">
        <v>23</v>
      </c>
      <c r="F3701">
        <v>1</v>
      </c>
      <c r="G3701" t="s">
        <v>52</v>
      </c>
      <c r="H3701">
        <v>31</v>
      </c>
      <c r="I3701">
        <v>2</v>
      </c>
      <c r="J3701">
        <v>4</v>
      </c>
      <c r="K3701" t="s">
        <v>25</v>
      </c>
      <c r="L3701" t="s">
        <v>38</v>
      </c>
      <c r="M3701" t="s">
        <v>54</v>
      </c>
      <c r="N3701" t="s">
        <v>28</v>
      </c>
      <c r="O3701">
        <v>3</v>
      </c>
      <c r="P3701" t="s">
        <v>64</v>
      </c>
      <c r="Q3701">
        <v>1</v>
      </c>
      <c r="R3701" t="s">
        <v>46</v>
      </c>
      <c r="S3701" t="s">
        <v>58</v>
      </c>
      <c r="T3701" t="s">
        <v>32</v>
      </c>
      <c r="U3701" t="str">
        <f t="shared" si="1395"/>
        <v>Gen X</v>
      </c>
      <c r="V3701" t="str">
        <f t="shared" si="1399"/>
        <v>low</v>
      </c>
      <c r="W3701" t="str">
        <f t="shared" si="1396"/>
        <v>MEDIUM</v>
      </c>
      <c r="X3701" s="8">
        <f t="shared" si="1402"/>
        <v>3.2857142857142856</v>
      </c>
      <c r="Y3701">
        <f t="shared" si="1389"/>
        <v>3</v>
      </c>
      <c r="Z3701">
        <f t="shared" si="1390"/>
        <v>3</v>
      </c>
      <c r="AA3701">
        <f t="shared" si="1391"/>
        <v>4</v>
      </c>
      <c r="AB3701">
        <f t="shared" si="1392"/>
        <v>3</v>
      </c>
      <c r="AC3701">
        <f t="shared" si="1393"/>
        <v>5</v>
      </c>
      <c r="AD3701">
        <f t="shared" si="1394"/>
        <v>3</v>
      </c>
      <c r="AE3701">
        <f t="shared" si="1397"/>
        <v>3.25</v>
      </c>
    </row>
    <row r="3702" spans="1:31" x14ac:dyDescent="0.3">
      <c r="A3702" t="s">
        <v>3767</v>
      </c>
      <c r="B3702">
        <v>27</v>
      </c>
      <c r="C3702" t="s">
        <v>34</v>
      </c>
      <c r="D3702" t="s">
        <v>79</v>
      </c>
      <c r="E3702" t="s">
        <v>67</v>
      </c>
      <c r="F3702">
        <v>10</v>
      </c>
      <c r="G3702" t="s">
        <v>24</v>
      </c>
      <c r="H3702">
        <v>33</v>
      </c>
      <c r="I3702">
        <v>5</v>
      </c>
      <c r="J3702">
        <v>4</v>
      </c>
      <c r="K3702" t="s">
        <v>63</v>
      </c>
      <c r="L3702" t="s">
        <v>26</v>
      </c>
      <c r="M3702" t="s">
        <v>27</v>
      </c>
      <c r="N3702" t="s">
        <v>39</v>
      </c>
      <c r="O3702">
        <v>4</v>
      </c>
      <c r="P3702" t="s">
        <v>40</v>
      </c>
      <c r="Q3702">
        <v>1</v>
      </c>
      <c r="R3702" t="s">
        <v>46</v>
      </c>
      <c r="S3702" t="s">
        <v>47</v>
      </c>
      <c r="T3702" t="s">
        <v>41</v>
      </c>
      <c r="U3702" t="str">
        <f t="shared" si="1395"/>
        <v>GEN Z</v>
      </c>
      <c r="V3702" t="str">
        <f t="shared" si="1399"/>
        <v>low</v>
      </c>
      <c r="W3702" t="str">
        <f t="shared" si="1396"/>
        <v>MEDIUM</v>
      </c>
      <c r="X3702" s="8">
        <f t="shared" si="1402"/>
        <v>2.6428571428571428</v>
      </c>
      <c r="Y3702">
        <f t="shared" si="1389"/>
        <v>1</v>
      </c>
      <c r="Z3702">
        <f t="shared" si="1390"/>
        <v>1</v>
      </c>
      <c r="AA3702">
        <f t="shared" si="1391"/>
        <v>4</v>
      </c>
      <c r="AB3702">
        <f t="shared" si="1392"/>
        <v>1.5</v>
      </c>
      <c r="AC3702">
        <f t="shared" si="1393"/>
        <v>2</v>
      </c>
      <c r="AD3702">
        <f t="shared" si="1394"/>
        <v>5</v>
      </c>
      <c r="AE3702">
        <f t="shared" si="1397"/>
        <v>2.75</v>
      </c>
    </row>
    <row r="3703" spans="1:31" x14ac:dyDescent="0.3">
      <c r="A3703" t="s">
        <v>3768</v>
      </c>
      <c r="B3703">
        <v>44</v>
      </c>
      <c r="C3703" t="s">
        <v>34</v>
      </c>
      <c r="D3703" t="s">
        <v>73</v>
      </c>
      <c r="E3703" t="s">
        <v>36</v>
      </c>
      <c r="F3703">
        <v>29</v>
      </c>
      <c r="G3703" t="s">
        <v>37</v>
      </c>
      <c r="H3703">
        <v>37</v>
      </c>
      <c r="I3703">
        <v>11</v>
      </c>
      <c r="J3703">
        <v>3</v>
      </c>
      <c r="K3703" t="s">
        <v>63</v>
      </c>
      <c r="L3703" t="s">
        <v>84</v>
      </c>
      <c r="M3703" t="s">
        <v>27</v>
      </c>
      <c r="N3703" t="s">
        <v>45</v>
      </c>
      <c r="O3703">
        <v>2</v>
      </c>
      <c r="P3703" t="s">
        <v>64</v>
      </c>
      <c r="Q3703">
        <v>5</v>
      </c>
      <c r="R3703" t="s">
        <v>30</v>
      </c>
      <c r="S3703" t="s">
        <v>31</v>
      </c>
      <c r="T3703" t="s">
        <v>71</v>
      </c>
      <c r="U3703" t="str">
        <f t="shared" si="1395"/>
        <v>Millennieals</v>
      </c>
      <c r="V3703" t="str">
        <f t="shared" si="1399"/>
        <v>standard</v>
      </c>
      <c r="W3703" t="str">
        <f t="shared" si="1396"/>
        <v>Good</v>
      </c>
      <c r="X3703" s="8">
        <f t="shared" ref="X3703" si="1409">AVERAGE(6-(AD3703),6-(Y3703),6-(O3703),J3703,AB3703,Z3703,6-(AA3703))</f>
        <v>3.3571428571428572</v>
      </c>
      <c r="Y3703">
        <f t="shared" si="1389"/>
        <v>2</v>
      </c>
      <c r="Z3703">
        <f t="shared" si="1390"/>
        <v>5</v>
      </c>
      <c r="AA3703">
        <f t="shared" si="1391"/>
        <v>3</v>
      </c>
      <c r="AB3703">
        <f t="shared" si="1392"/>
        <v>3.5</v>
      </c>
      <c r="AC3703">
        <f t="shared" si="1393"/>
        <v>2</v>
      </c>
      <c r="AD3703">
        <f t="shared" si="1394"/>
        <v>5</v>
      </c>
      <c r="AE3703">
        <f t="shared" si="1397"/>
        <v>3.65</v>
      </c>
    </row>
    <row r="3704" spans="1:31" x14ac:dyDescent="0.3">
      <c r="A3704" t="s">
        <v>3769</v>
      </c>
      <c r="B3704">
        <v>57</v>
      </c>
      <c r="C3704" t="s">
        <v>50</v>
      </c>
      <c r="D3704" t="s">
        <v>43</v>
      </c>
      <c r="E3704" t="s">
        <v>44</v>
      </c>
      <c r="F3704">
        <v>14</v>
      </c>
      <c r="G3704" t="s">
        <v>52</v>
      </c>
      <c r="H3704">
        <v>56</v>
      </c>
      <c r="I3704">
        <v>5</v>
      </c>
      <c r="J3704">
        <v>5</v>
      </c>
      <c r="K3704" t="s">
        <v>53</v>
      </c>
      <c r="L3704" t="s">
        <v>84</v>
      </c>
      <c r="M3704" t="s">
        <v>27</v>
      </c>
      <c r="N3704" t="s">
        <v>39</v>
      </c>
      <c r="O3704">
        <v>1</v>
      </c>
      <c r="P3704" t="s">
        <v>40</v>
      </c>
      <c r="Q3704">
        <v>2</v>
      </c>
      <c r="R3704" t="s">
        <v>65</v>
      </c>
      <c r="S3704" t="s">
        <v>47</v>
      </c>
      <c r="T3704" t="s">
        <v>48</v>
      </c>
      <c r="U3704" t="str">
        <f t="shared" si="1395"/>
        <v>Gen X</v>
      </c>
      <c r="V3704" t="str">
        <f t="shared" si="1399"/>
        <v xml:space="preserve">very high </v>
      </c>
      <c r="W3704" t="str">
        <f t="shared" si="1396"/>
        <v>poor</v>
      </c>
      <c r="X3704" s="8">
        <f t="shared" ref="X3704" si="1410">AVERAGE((AD3704),(Y3704),6-(O3704),J3704,AB3704,Z3704,(AA3704))</f>
        <v>2.4285714285714284</v>
      </c>
      <c r="Y3704">
        <f t="shared" si="1389"/>
        <v>2</v>
      </c>
      <c r="Z3704">
        <f t="shared" si="1390"/>
        <v>1</v>
      </c>
      <c r="AA3704">
        <f t="shared" si="1391"/>
        <v>1</v>
      </c>
      <c r="AB3704">
        <f t="shared" si="1392"/>
        <v>2</v>
      </c>
      <c r="AC3704">
        <f t="shared" si="1393"/>
        <v>2</v>
      </c>
      <c r="AD3704">
        <f t="shared" si="1394"/>
        <v>1</v>
      </c>
      <c r="AE3704">
        <f t="shared" si="1397"/>
        <v>1.8000000000000003</v>
      </c>
    </row>
    <row r="3705" spans="1:31" x14ac:dyDescent="0.3">
      <c r="A3705" t="s">
        <v>3770</v>
      </c>
      <c r="B3705">
        <v>23</v>
      </c>
      <c r="C3705" t="s">
        <v>62</v>
      </c>
      <c r="D3705" t="s">
        <v>22</v>
      </c>
      <c r="E3705" t="s">
        <v>80</v>
      </c>
      <c r="F3705">
        <v>17</v>
      </c>
      <c r="G3705" t="s">
        <v>52</v>
      </c>
      <c r="H3705">
        <v>42</v>
      </c>
      <c r="I3705">
        <v>8</v>
      </c>
      <c r="J3705">
        <v>4</v>
      </c>
      <c r="K3705" t="s">
        <v>63</v>
      </c>
      <c r="L3705" t="s">
        <v>84</v>
      </c>
      <c r="M3705" t="s">
        <v>27</v>
      </c>
      <c r="N3705" t="s">
        <v>39</v>
      </c>
      <c r="O3705">
        <v>5</v>
      </c>
      <c r="P3705" t="s">
        <v>29</v>
      </c>
      <c r="Q3705">
        <v>3</v>
      </c>
      <c r="R3705" t="s">
        <v>30</v>
      </c>
      <c r="S3705" t="s">
        <v>31</v>
      </c>
      <c r="T3705" t="s">
        <v>41</v>
      </c>
      <c r="U3705" t="str">
        <f t="shared" si="1395"/>
        <v>GEN Z</v>
      </c>
      <c r="V3705" t="str">
        <f t="shared" si="1399"/>
        <v>standard</v>
      </c>
      <c r="W3705" t="str">
        <f t="shared" si="1396"/>
        <v>Good</v>
      </c>
      <c r="X3705" s="8">
        <f t="shared" si="1402"/>
        <v>3.2142857142857144</v>
      </c>
      <c r="Y3705">
        <f t="shared" si="1389"/>
        <v>2</v>
      </c>
      <c r="Z3705">
        <f t="shared" si="1390"/>
        <v>5</v>
      </c>
      <c r="AA3705">
        <f t="shared" si="1391"/>
        <v>3</v>
      </c>
      <c r="AB3705">
        <f t="shared" si="1392"/>
        <v>2.5</v>
      </c>
      <c r="AC3705">
        <f t="shared" si="1393"/>
        <v>2</v>
      </c>
      <c r="AD3705">
        <f t="shared" si="1394"/>
        <v>5</v>
      </c>
      <c r="AE3705">
        <f t="shared" si="1397"/>
        <v>3.65</v>
      </c>
    </row>
    <row r="3706" spans="1:31" x14ac:dyDescent="0.3">
      <c r="A3706" t="s">
        <v>3771</v>
      </c>
      <c r="B3706">
        <v>53</v>
      </c>
      <c r="C3706" t="s">
        <v>34</v>
      </c>
      <c r="D3706" t="s">
        <v>43</v>
      </c>
      <c r="E3706" t="s">
        <v>67</v>
      </c>
      <c r="F3706">
        <v>26</v>
      </c>
      <c r="G3706" t="s">
        <v>37</v>
      </c>
      <c r="H3706">
        <v>60</v>
      </c>
      <c r="I3706">
        <v>5</v>
      </c>
      <c r="J3706">
        <v>2</v>
      </c>
      <c r="K3706" t="s">
        <v>25</v>
      </c>
      <c r="L3706" t="s">
        <v>26</v>
      </c>
      <c r="M3706" t="s">
        <v>54</v>
      </c>
      <c r="N3706" t="s">
        <v>45</v>
      </c>
      <c r="O3706">
        <v>4</v>
      </c>
      <c r="P3706" t="s">
        <v>64</v>
      </c>
      <c r="Q3706">
        <v>4</v>
      </c>
      <c r="R3706" t="s">
        <v>46</v>
      </c>
      <c r="S3706" t="s">
        <v>31</v>
      </c>
      <c r="T3706" t="s">
        <v>32</v>
      </c>
      <c r="U3706" t="str">
        <f t="shared" si="1395"/>
        <v>Gen X</v>
      </c>
      <c r="V3706" t="str">
        <f t="shared" si="1399"/>
        <v xml:space="preserve">very high </v>
      </c>
      <c r="W3706" t="str">
        <f t="shared" si="1396"/>
        <v>MEDIUM</v>
      </c>
      <c r="X3706" s="8">
        <f t="shared" si="1402"/>
        <v>2.6428571428571428</v>
      </c>
      <c r="Y3706">
        <f t="shared" si="1389"/>
        <v>1</v>
      </c>
      <c r="Z3706">
        <f t="shared" si="1390"/>
        <v>5</v>
      </c>
      <c r="AA3706">
        <f t="shared" si="1391"/>
        <v>1</v>
      </c>
      <c r="AB3706">
        <f t="shared" si="1392"/>
        <v>4.5</v>
      </c>
      <c r="AC3706">
        <f t="shared" si="1393"/>
        <v>5</v>
      </c>
      <c r="AD3706">
        <f t="shared" si="1394"/>
        <v>3</v>
      </c>
      <c r="AE3706">
        <f t="shared" si="1397"/>
        <v>2.85</v>
      </c>
    </row>
    <row r="3707" spans="1:31" x14ac:dyDescent="0.3">
      <c r="A3707" t="s">
        <v>3772</v>
      </c>
      <c r="B3707">
        <v>58</v>
      </c>
      <c r="C3707" t="s">
        <v>34</v>
      </c>
      <c r="D3707" t="s">
        <v>22</v>
      </c>
      <c r="E3707" t="s">
        <v>44</v>
      </c>
      <c r="F3707">
        <v>22</v>
      </c>
      <c r="G3707" t="s">
        <v>37</v>
      </c>
      <c r="H3707">
        <v>27</v>
      </c>
      <c r="I3707">
        <v>11</v>
      </c>
      <c r="J3707">
        <v>4</v>
      </c>
      <c r="K3707" t="s">
        <v>25</v>
      </c>
      <c r="L3707" t="s">
        <v>26</v>
      </c>
      <c r="M3707" t="s">
        <v>54</v>
      </c>
      <c r="N3707" t="s">
        <v>28</v>
      </c>
      <c r="O3707">
        <v>4</v>
      </c>
      <c r="P3707" t="s">
        <v>29</v>
      </c>
      <c r="Q3707">
        <v>5</v>
      </c>
      <c r="R3707" t="s">
        <v>30</v>
      </c>
      <c r="S3707" t="s">
        <v>58</v>
      </c>
      <c r="T3707" t="s">
        <v>48</v>
      </c>
      <c r="U3707" t="str">
        <f t="shared" si="1395"/>
        <v>Gen X</v>
      </c>
      <c r="V3707" t="str">
        <f t="shared" si="1399"/>
        <v>low</v>
      </c>
      <c r="W3707" t="str">
        <f t="shared" si="1396"/>
        <v>MEDIUM</v>
      </c>
      <c r="X3707" s="8">
        <f t="shared" si="1402"/>
        <v>3.1428571428571428</v>
      </c>
      <c r="Y3707">
        <f t="shared" si="1389"/>
        <v>1</v>
      </c>
      <c r="Z3707">
        <f t="shared" si="1390"/>
        <v>3</v>
      </c>
      <c r="AA3707">
        <f t="shared" si="1391"/>
        <v>4</v>
      </c>
      <c r="AB3707">
        <f t="shared" si="1392"/>
        <v>5</v>
      </c>
      <c r="AC3707">
        <f t="shared" si="1393"/>
        <v>5</v>
      </c>
      <c r="AD3707">
        <f t="shared" si="1394"/>
        <v>3</v>
      </c>
      <c r="AE3707">
        <f t="shared" si="1397"/>
        <v>2.95</v>
      </c>
    </row>
    <row r="3708" spans="1:31" x14ac:dyDescent="0.3">
      <c r="A3708" t="s">
        <v>3773</v>
      </c>
      <c r="B3708">
        <v>31</v>
      </c>
      <c r="C3708" t="s">
        <v>50</v>
      </c>
      <c r="D3708" t="s">
        <v>22</v>
      </c>
      <c r="E3708" t="s">
        <v>57</v>
      </c>
      <c r="F3708">
        <v>25</v>
      </c>
      <c r="G3708" t="s">
        <v>24</v>
      </c>
      <c r="H3708">
        <v>47</v>
      </c>
      <c r="I3708">
        <v>10</v>
      </c>
      <c r="J3708">
        <v>1</v>
      </c>
      <c r="K3708" t="s">
        <v>63</v>
      </c>
      <c r="L3708" t="s">
        <v>38</v>
      </c>
      <c r="M3708" t="s">
        <v>54</v>
      </c>
      <c r="N3708" t="s">
        <v>45</v>
      </c>
      <c r="O3708">
        <v>2</v>
      </c>
      <c r="P3708" t="s">
        <v>40</v>
      </c>
      <c r="Q3708">
        <v>5</v>
      </c>
      <c r="R3708" t="s">
        <v>46</v>
      </c>
      <c r="S3708" t="s">
        <v>47</v>
      </c>
      <c r="T3708" t="s">
        <v>41</v>
      </c>
      <c r="U3708" t="str">
        <f t="shared" si="1395"/>
        <v>Millennieals</v>
      </c>
      <c r="V3708" t="str">
        <f t="shared" si="1399"/>
        <v>high</v>
      </c>
      <c r="W3708" t="str">
        <f t="shared" si="1396"/>
        <v>MEDIUM</v>
      </c>
      <c r="X3708" s="8">
        <f t="shared" si="1402"/>
        <v>3</v>
      </c>
      <c r="Y3708">
        <f t="shared" si="1389"/>
        <v>3</v>
      </c>
      <c r="Z3708">
        <f t="shared" si="1390"/>
        <v>1</v>
      </c>
      <c r="AA3708">
        <f t="shared" si="1391"/>
        <v>2</v>
      </c>
      <c r="AB3708">
        <f t="shared" si="1392"/>
        <v>5</v>
      </c>
      <c r="AC3708">
        <f t="shared" si="1393"/>
        <v>5</v>
      </c>
      <c r="AD3708">
        <f t="shared" si="1394"/>
        <v>5</v>
      </c>
      <c r="AE3708">
        <f t="shared" si="1397"/>
        <v>3.35</v>
      </c>
    </row>
    <row r="3709" spans="1:31" x14ac:dyDescent="0.3">
      <c r="A3709" t="s">
        <v>3774</v>
      </c>
      <c r="B3709">
        <v>44</v>
      </c>
      <c r="C3709" t="s">
        <v>50</v>
      </c>
      <c r="D3709" t="s">
        <v>56</v>
      </c>
      <c r="E3709" t="s">
        <v>57</v>
      </c>
      <c r="F3709">
        <v>1</v>
      </c>
      <c r="G3709" t="s">
        <v>37</v>
      </c>
      <c r="H3709">
        <v>43</v>
      </c>
      <c r="I3709">
        <v>5</v>
      </c>
      <c r="J3709">
        <v>1</v>
      </c>
      <c r="K3709" t="s">
        <v>53</v>
      </c>
      <c r="L3709" t="s">
        <v>38</v>
      </c>
      <c r="M3709" t="s">
        <v>27</v>
      </c>
      <c r="N3709" t="s">
        <v>28</v>
      </c>
      <c r="O3709">
        <v>2</v>
      </c>
      <c r="P3709" t="s">
        <v>64</v>
      </c>
      <c r="Q3709">
        <v>2</v>
      </c>
      <c r="R3709" t="s">
        <v>30</v>
      </c>
      <c r="S3709" t="s">
        <v>58</v>
      </c>
      <c r="T3709" t="s">
        <v>74</v>
      </c>
      <c r="U3709" t="str">
        <f t="shared" si="1395"/>
        <v>Millennieals</v>
      </c>
      <c r="V3709" t="str">
        <f t="shared" si="1399"/>
        <v>standard</v>
      </c>
      <c r="W3709" t="str">
        <f t="shared" si="1396"/>
        <v>MEDIUM</v>
      </c>
      <c r="X3709" s="8">
        <f t="shared" si="1402"/>
        <v>2.4285714285714284</v>
      </c>
      <c r="Y3709">
        <f t="shared" si="1389"/>
        <v>3</v>
      </c>
      <c r="Z3709">
        <f t="shared" si="1390"/>
        <v>3</v>
      </c>
      <c r="AA3709">
        <f t="shared" si="1391"/>
        <v>3</v>
      </c>
      <c r="AB3709">
        <f t="shared" si="1392"/>
        <v>2</v>
      </c>
      <c r="AC3709">
        <f t="shared" si="1393"/>
        <v>2</v>
      </c>
      <c r="AD3709">
        <f t="shared" si="1394"/>
        <v>1</v>
      </c>
      <c r="AE3709">
        <f t="shared" si="1397"/>
        <v>2.0500000000000003</v>
      </c>
    </row>
    <row r="3710" spans="1:31" x14ac:dyDescent="0.3">
      <c r="A3710" t="s">
        <v>3775</v>
      </c>
      <c r="B3710">
        <v>43</v>
      </c>
      <c r="C3710" t="s">
        <v>50</v>
      </c>
      <c r="D3710" t="s">
        <v>22</v>
      </c>
      <c r="E3710" t="s">
        <v>67</v>
      </c>
      <c r="F3710">
        <v>35</v>
      </c>
      <c r="G3710" t="s">
        <v>37</v>
      </c>
      <c r="H3710">
        <v>47</v>
      </c>
      <c r="I3710">
        <v>13</v>
      </c>
      <c r="J3710">
        <v>2</v>
      </c>
      <c r="K3710" t="s">
        <v>53</v>
      </c>
      <c r="L3710" t="s">
        <v>26</v>
      </c>
      <c r="M3710" t="s">
        <v>27</v>
      </c>
      <c r="N3710" t="s">
        <v>28</v>
      </c>
      <c r="O3710">
        <v>4</v>
      </c>
      <c r="P3710" t="s">
        <v>64</v>
      </c>
      <c r="Q3710">
        <v>1</v>
      </c>
      <c r="R3710" t="s">
        <v>46</v>
      </c>
      <c r="S3710" t="s">
        <v>31</v>
      </c>
      <c r="T3710" t="s">
        <v>48</v>
      </c>
      <c r="U3710" t="str">
        <f t="shared" si="1395"/>
        <v>Millennieals</v>
      </c>
      <c r="V3710" t="str">
        <f t="shared" si="1399"/>
        <v>high</v>
      </c>
      <c r="W3710" t="str">
        <f t="shared" si="1396"/>
        <v>poor</v>
      </c>
      <c r="X3710" s="8">
        <f t="shared" si="1402"/>
        <v>2.0714285714285716</v>
      </c>
      <c r="Y3710">
        <f t="shared" si="1389"/>
        <v>1</v>
      </c>
      <c r="Z3710">
        <f t="shared" si="1390"/>
        <v>5</v>
      </c>
      <c r="AA3710">
        <f t="shared" si="1391"/>
        <v>2</v>
      </c>
      <c r="AB3710">
        <f t="shared" si="1392"/>
        <v>1.5</v>
      </c>
      <c r="AC3710">
        <f t="shared" si="1393"/>
        <v>2</v>
      </c>
      <c r="AD3710">
        <f t="shared" si="1394"/>
        <v>1</v>
      </c>
      <c r="AE3710">
        <f t="shared" si="1397"/>
        <v>1.85</v>
      </c>
    </row>
    <row r="3711" spans="1:31" x14ac:dyDescent="0.3">
      <c r="A3711" t="s">
        <v>3776</v>
      </c>
      <c r="B3711">
        <v>30</v>
      </c>
      <c r="C3711" t="s">
        <v>50</v>
      </c>
      <c r="D3711" t="s">
        <v>79</v>
      </c>
      <c r="E3711" t="s">
        <v>36</v>
      </c>
      <c r="F3711">
        <v>7</v>
      </c>
      <c r="G3711" t="s">
        <v>37</v>
      </c>
      <c r="H3711">
        <v>58</v>
      </c>
      <c r="I3711">
        <v>12</v>
      </c>
      <c r="J3711">
        <v>3</v>
      </c>
      <c r="K3711" t="s">
        <v>63</v>
      </c>
      <c r="L3711" t="s">
        <v>84</v>
      </c>
      <c r="M3711" t="s">
        <v>27</v>
      </c>
      <c r="N3711" t="s">
        <v>39</v>
      </c>
      <c r="O3711">
        <v>1</v>
      </c>
      <c r="P3711" t="s">
        <v>64</v>
      </c>
      <c r="Q3711">
        <v>1</v>
      </c>
      <c r="R3711" t="s">
        <v>46</v>
      </c>
      <c r="S3711" t="s">
        <v>47</v>
      </c>
      <c r="T3711" t="s">
        <v>41</v>
      </c>
      <c r="U3711" t="str">
        <f t="shared" si="1395"/>
        <v>Millennieals</v>
      </c>
      <c r="V3711" t="str">
        <f t="shared" si="1399"/>
        <v xml:space="preserve">very high </v>
      </c>
      <c r="W3711" t="str">
        <f t="shared" si="1396"/>
        <v>MEDIUM</v>
      </c>
      <c r="X3711" s="8">
        <f t="shared" si="1402"/>
        <v>2.6428571428571428</v>
      </c>
      <c r="Y3711">
        <f t="shared" si="1389"/>
        <v>2</v>
      </c>
      <c r="Z3711">
        <f t="shared" si="1390"/>
        <v>1</v>
      </c>
      <c r="AA3711">
        <f t="shared" si="1391"/>
        <v>1</v>
      </c>
      <c r="AB3711">
        <f t="shared" si="1392"/>
        <v>1.5</v>
      </c>
      <c r="AC3711">
        <f t="shared" si="1393"/>
        <v>2</v>
      </c>
      <c r="AD3711">
        <f t="shared" si="1394"/>
        <v>5</v>
      </c>
      <c r="AE3711">
        <f t="shared" si="1397"/>
        <v>2.75</v>
      </c>
    </row>
    <row r="3712" spans="1:31" x14ac:dyDescent="0.3">
      <c r="A3712" t="s">
        <v>3777</v>
      </c>
      <c r="B3712">
        <v>45</v>
      </c>
      <c r="C3712" t="s">
        <v>34</v>
      </c>
      <c r="D3712" t="s">
        <v>35</v>
      </c>
      <c r="E3712" t="s">
        <v>67</v>
      </c>
      <c r="F3712">
        <v>34</v>
      </c>
      <c r="G3712" t="s">
        <v>37</v>
      </c>
      <c r="H3712">
        <v>56</v>
      </c>
      <c r="I3712">
        <v>13</v>
      </c>
      <c r="J3712">
        <v>5</v>
      </c>
      <c r="K3712" t="s">
        <v>53</v>
      </c>
      <c r="L3712" t="s">
        <v>38</v>
      </c>
      <c r="M3712" t="s">
        <v>27</v>
      </c>
      <c r="N3712" t="s">
        <v>45</v>
      </c>
      <c r="O3712">
        <v>1</v>
      </c>
      <c r="P3712" t="s">
        <v>64</v>
      </c>
      <c r="Q3712">
        <v>1</v>
      </c>
      <c r="R3712" t="s">
        <v>46</v>
      </c>
      <c r="S3712" t="s">
        <v>58</v>
      </c>
      <c r="T3712" t="s">
        <v>32</v>
      </c>
      <c r="U3712" t="str">
        <f t="shared" si="1395"/>
        <v>Gen X</v>
      </c>
      <c r="V3712" t="str">
        <f t="shared" si="1399"/>
        <v xml:space="preserve">very high </v>
      </c>
      <c r="W3712" t="str">
        <f t="shared" si="1396"/>
        <v>MEDIUM</v>
      </c>
      <c r="X3712" s="8">
        <f t="shared" ref="X3712" si="1411">AVERAGE(6-(AD3712),6-(Y3712),6-(O3712),J3712,AB3712,Z3712,6-(AA3712))</f>
        <v>3.9285714285714284</v>
      </c>
      <c r="Y3712">
        <f t="shared" si="1389"/>
        <v>3</v>
      </c>
      <c r="Z3712">
        <f t="shared" si="1390"/>
        <v>3</v>
      </c>
      <c r="AA3712">
        <f t="shared" si="1391"/>
        <v>1</v>
      </c>
      <c r="AB3712">
        <f t="shared" si="1392"/>
        <v>1.5</v>
      </c>
      <c r="AC3712">
        <f t="shared" si="1393"/>
        <v>2</v>
      </c>
      <c r="AD3712">
        <f t="shared" si="1394"/>
        <v>1</v>
      </c>
      <c r="AE3712">
        <f t="shared" si="1397"/>
        <v>2.2999999999999998</v>
      </c>
    </row>
    <row r="3713" spans="1:31" x14ac:dyDescent="0.3">
      <c r="A3713" t="s">
        <v>3778</v>
      </c>
      <c r="B3713">
        <v>41</v>
      </c>
      <c r="C3713" t="s">
        <v>62</v>
      </c>
      <c r="D3713" t="s">
        <v>43</v>
      </c>
      <c r="E3713" t="s">
        <v>67</v>
      </c>
      <c r="F3713">
        <v>21</v>
      </c>
      <c r="G3713" t="s">
        <v>52</v>
      </c>
      <c r="H3713">
        <v>50</v>
      </c>
      <c r="I3713">
        <v>8</v>
      </c>
      <c r="J3713">
        <v>4</v>
      </c>
      <c r="K3713" t="s">
        <v>25</v>
      </c>
      <c r="L3713" t="s">
        <v>84</v>
      </c>
      <c r="M3713" t="s">
        <v>54</v>
      </c>
      <c r="N3713" t="s">
        <v>45</v>
      </c>
      <c r="O3713">
        <v>1</v>
      </c>
      <c r="P3713" t="s">
        <v>29</v>
      </c>
      <c r="Q3713">
        <v>3</v>
      </c>
      <c r="R3713" t="s">
        <v>30</v>
      </c>
      <c r="S3713" t="s">
        <v>58</v>
      </c>
      <c r="T3713" t="s">
        <v>32</v>
      </c>
      <c r="U3713" t="str">
        <f t="shared" si="1395"/>
        <v>Millennieals</v>
      </c>
      <c r="V3713" t="str">
        <f t="shared" si="1399"/>
        <v>high</v>
      </c>
      <c r="W3713" t="str">
        <f t="shared" si="1396"/>
        <v>MEDIUM</v>
      </c>
      <c r="X3713" s="8">
        <f t="shared" ref="X3713" si="1412">AVERAGE((AD3713),(Y3713),6-(O3713),J3713,AB3713,Z3713,(AA3713))</f>
        <v>3.2857142857142856</v>
      </c>
      <c r="Y3713">
        <f t="shared" si="1389"/>
        <v>2</v>
      </c>
      <c r="Z3713">
        <f t="shared" si="1390"/>
        <v>3</v>
      </c>
      <c r="AA3713">
        <f t="shared" si="1391"/>
        <v>2</v>
      </c>
      <c r="AB3713">
        <f t="shared" si="1392"/>
        <v>4</v>
      </c>
      <c r="AC3713">
        <f t="shared" si="1393"/>
        <v>5</v>
      </c>
      <c r="AD3713">
        <f t="shared" si="1394"/>
        <v>3</v>
      </c>
      <c r="AE3713">
        <f t="shared" si="1397"/>
        <v>3</v>
      </c>
    </row>
    <row r="3714" spans="1:31" x14ac:dyDescent="0.3">
      <c r="A3714" t="s">
        <v>3779</v>
      </c>
      <c r="B3714">
        <v>28</v>
      </c>
      <c r="C3714" t="s">
        <v>21</v>
      </c>
      <c r="D3714" t="s">
        <v>35</v>
      </c>
      <c r="E3714" t="s">
        <v>57</v>
      </c>
      <c r="F3714">
        <v>28</v>
      </c>
      <c r="G3714" t="s">
        <v>52</v>
      </c>
      <c r="H3714">
        <v>60</v>
      </c>
      <c r="I3714">
        <v>14</v>
      </c>
      <c r="J3714">
        <v>4</v>
      </c>
      <c r="K3714" t="s">
        <v>25</v>
      </c>
      <c r="L3714" t="s">
        <v>46</v>
      </c>
      <c r="M3714" t="s">
        <v>54</v>
      </c>
      <c r="N3714" t="s">
        <v>45</v>
      </c>
      <c r="O3714">
        <v>1</v>
      </c>
      <c r="P3714" t="s">
        <v>64</v>
      </c>
      <c r="Q3714">
        <v>3</v>
      </c>
      <c r="R3714" t="s">
        <v>30</v>
      </c>
      <c r="S3714" t="s">
        <v>47</v>
      </c>
      <c r="T3714" t="s">
        <v>32</v>
      </c>
      <c r="U3714" t="str">
        <f t="shared" si="1395"/>
        <v>GEN Z</v>
      </c>
      <c r="V3714" t="str">
        <f t="shared" si="1399"/>
        <v xml:space="preserve">very high </v>
      </c>
      <c r="W3714" t="str">
        <f t="shared" si="1396"/>
        <v>MEDIUM</v>
      </c>
      <c r="X3714" s="8">
        <f t="shared" si="1402"/>
        <v>3.2857142857142856</v>
      </c>
      <c r="Y3714">
        <f t="shared" ref="Y3714:Y3777" si="1413">IF(L3714="Depression",1,IF(L3714="Burnout",2,IF(L3714="Anxiety",3,5)))</f>
        <v>5</v>
      </c>
      <c r="Z3714">
        <f t="shared" ref="Z3714:Z3777" si="1414">IF(S3714="Good",5,IF(S3714="Poor",1,3))</f>
        <v>1</v>
      </c>
      <c r="AA3714">
        <f t="shared" ref="AA3714:AA3777" si="1415">IF(H3714&lt;=20,5,IF(H3714&lt;=35,4,IF(H3714&lt;=45,3,IF(H3714&lt;=55,2,IF(H3714&gt;55,1 )))))</f>
        <v>1</v>
      </c>
      <c r="AB3714">
        <f t="shared" ref="AB3714:AB3777" si="1416">AVERAGE(AC3714,Q3714)</f>
        <v>4</v>
      </c>
      <c r="AC3714">
        <f t="shared" ref="AC3714:AC3777" si="1417">IF(M3714="yes",5,2)</f>
        <v>5</v>
      </c>
      <c r="AD3714">
        <f t="shared" ref="AD3714:AD3777" si="1418">IF(K3714="High",1,IF(K3714="Medium",3,5))</f>
        <v>3</v>
      </c>
      <c r="AE3714">
        <f t="shared" si="1397"/>
        <v>3.3999999999999995</v>
      </c>
    </row>
    <row r="3715" spans="1:31" x14ac:dyDescent="0.3">
      <c r="A3715" t="s">
        <v>3780</v>
      </c>
      <c r="B3715">
        <v>48</v>
      </c>
      <c r="C3715" t="s">
        <v>34</v>
      </c>
      <c r="D3715" t="s">
        <v>43</v>
      </c>
      <c r="E3715" t="s">
        <v>51</v>
      </c>
      <c r="F3715">
        <v>7</v>
      </c>
      <c r="G3715" t="s">
        <v>24</v>
      </c>
      <c r="H3715">
        <v>25</v>
      </c>
      <c r="I3715">
        <v>15</v>
      </c>
      <c r="J3715">
        <v>4</v>
      </c>
      <c r="K3715" t="s">
        <v>63</v>
      </c>
      <c r="L3715" t="s">
        <v>38</v>
      </c>
      <c r="M3715" t="s">
        <v>54</v>
      </c>
      <c r="N3715" t="s">
        <v>39</v>
      </c>
      <c r="O3715">
        <v>5</v>
      </c>
      <c r="P3715" t="s">
        <v>40</v>
      </c>
      <c r="Q3715">
        <v>4</v>
      </c>
      <c r="R3715" t="s">
        <v>30</v>
      </c>
      <c r="S3715" t="s">
        <v>31</v>
      </c>
      <c r="T3715" t="s">
        <v>48</v>
      </c>
      <c r="U3715" t="str">
        <f t="shared" ref="U3715:U3778" si="1419">IF(B3715&lt;=28,"GEN Z",IF(B3715&lt;=44,"Millennieals",IF(B3715&lt;=60,"Gen X","baby")))</f>
        <v>Gen X</v>
      </c>
      <c r="V3715" t="str">
        <f t="shared" si="1399"/>
        <v>low</v>
      </c>
      <c r="W3715" t="str">
        <f t="shared" ref="W3715:W3778" si="1420">IF(AE3715&lt;=2,"poor",IF(AE3715&lt;=3.5,"MEDIUM","Good"))</f>
        <v>Good</v>
      </c>
      <c r="X3715" s="8">
        <f t="shared" si="1402"/>
        <v>3.7857142857142856</v>
      </c>
      <c r="Y3715">
        <f t="shared" si="1413"/>
        <v>3</v>
      </c>
      <c r="Z3715">
        <f t="shared" si="1414"/>
        <v>5</v>
      </c>
      <c r="AA3715">
        <f t="shared" si="1415"/>
        <v>4</v>
      </c>
      <c r="AB3715">
        <f t="shared" si="1416"/>
        <v>4.5</v>
      </c>
      <c r="AC3715">
        <f t="shared" si="1417"/>
        <v>5</v>
      </c>
      <c r="AD3715">
        <f t="shared" si="1418"/>
        <v>5</v>
      </c>
      <c r="AE3715">
        <f t="shared" ref="AE3715:AE3778" si="1421">AD3715*0.3+Y3715*0.25+Z3715*0.15+J3715*0.1+AB3715*0.1+AC3715*0.05+AA3715*0.05</f>
        <v>4.3</v>
      </c>
    </row>
    <row r="3716" spans="1:31" x14ac:dyDescent="0.3">
      <c r="A3716" t="s">
        <v>3781</v>
      </c>
      <c r="B3716">
        <v>36</v>
      </c>
      <c r="C3716" t="s">
        <v>50</v>
      </c>
      <c r="D3716" t="s">
        <v>43</v>
      </c>
      <c r="E3716" t="s">
        <v>36</v>
      </c>
      <c r="F3716">
        <v>33</v>
      </c>
      <c r="G3716" t="s">
        <v>37</v>
      </c>
      <c r="H3716">
        <v>55</v>
      </c>
      <c r="I3716">
        <v>12</v>
      </c>
      <c r="J3716">
        <v>4</v>
      </c>
      <c r="K3716" t="s">
        <v>53</v>
      </c>
      <c r="L3716" t="s">
        <v>26</v>
      </c>
      <c r="M3716" t="s">
        <v>27</v>
      </c>
      <c r="N3716" t="s">
        <v>45</v>
      </c>
      <c r="O3716">
        <v>4</v>
      </c>
      <c r="P3716" t="s">
        <v>29</v>
      </c>
      <c r="Q3716">
        <v>5</v>
      </c>
      <c r="R3716" t="s">
        <v>30</v>
      </c>
      <c r="S3716" t="s">
        <v>31</v>
      </c>
      <c r="T3716" t="s">
        <v>32</v>
      </c>
      <c r="U3716" t="str">
        <f t="shared" si="1419"/>
        <v>Millennieals</v>
      </c>
      <c r="V3716" t="str">
        <f t="shared" si="1399"/>
        <v>high</v>
      </c>
      <c r="W3716" t="str">
        <f t="shared" si="1420"/>
        <v>MEDIUM</v>
      </c>
      <c r="X3716" s="8">
        <f t="shared" si="1402"/>
        <v>2.6428571428571428</v>
      </c>
      <c r="Y3716">
        <f t="shared" si="1413"/>
        <v>1</v>
      </c>
      <c r="Z3716">
        <f t="shared" si="1414"/>
        <v>5</v>
      </c>
      <c r="AA3716">
        <f t="shared" si="1415"/>
        <v>2</v>
      </c>
      <c r="AB3716">
        <f t="shared" si="1416"/>
        <v>3.5</v>
      </c>
      <c r="AC3716">
        <f t="shared" si="1417"/>
        <v>2</v>
      </c>
      <c r="AD3716">
        <f t="shared" si="1418"/>
        <v>1</v>
      </c>
      <c r="AE3716">
        <f t="shared" si="1421"/>
        <v>2.2500000000000004</v>
      </c>
    </row>
    <row r="3717" spans="1:31" x14ac:dyDescent="0.3">
      <c r="A3717" t="s">
        <v>3782</v>
      </c>
      <c r="B3717">
        <v>38</v>
      </c>
      <c r="C3717" t="s">
        <v>21</v>
      </c>
      <c r="D3717" t="s">
        <v>56</v>
      </c>
      <c r="E3717" t="s">
        <v>80</v>
      </c>
      <c r="F3717">
        <v>12</v>
      </c>
      <c r="G3717" t="s">
        <v>24</v>
      </c>
      <c r="H3717">
        <v>21</v>
      </c>
      <c r="I3717">
        <v>2</v>
      </c>
      <c r="J3717">
        <v>2</v>
      </c>
      <c r="K3717" t="s">
        <v>25</v>
      </c>
      <c r="L3717" t="s">
        <v>46</v>
      </c>
      <c r="M3717" t="s">
        <v>27</v>
      </c>
      <c r="N3717" t="s">
        <v>45</v>
      </c>
      <c r="O3717">
        <v>3</v>
      </c>
      <c r="P3717" t="s">
        <v>40</v>
      </c>
      <c r="Q3717">
        <v>3</v>
      </c>
      <c r="R3717" t="s">
        <v>30</v>
      </c>
      <c r="S3717" t="s">
        <v>31</v>
      </c>
      <c r="T3717" t="s">
        <v>60</v>
      </c>
      <c r="U3717" t="str">
        <f t="shared" si="1419"/>
        <v>Millennieals</v>
      </c>
      <c r="V3717" t="str">
        <f t="shared" si="1399"/>
        <v>low</v>
      </c>
      <c r="W3717" t="str">
        <f t="shared" si="1420"/>
        <v>Good</v>
      </c>
      <c r="X3717" s="8">
        <f t="shared" si="1402"/>
        <v>3.5</v>
      </c>
      <c r="Y3717">
        <f t="shared" si="1413"/>
        <v>5</v>
      </c>
      <c r="Z3717">
        <f t="shared" si="1414"/>
        <v>5</v>
      </c>
      <c r="AA3717">
        <f t="shared" si="1415"/>
        <v>4</v>
      </c>
      <c r="AB3717">
        <f t="shared" si="1416"/>
        <v>2.5</v>
      </c>
      <c r="AC3717">
        <f t="shared" si="1417"/>
        <v>2</v>
      </c>
      <c r="AD3717">
        <f t="shared" si="1418"/>
        <v>3</v>
      </c>
      <c r="AE3717">
        <f t="shared" si="1421"/>
        <v>3.6500000000000004</v>
      </c>
    </row>
    <row r="3718" spans="1:31" x14ac:dyDescent="0.3">
      <c r="A3718" t="s">
        <v>3783</v>
      </c>
      <c r="B3718">
        <v>58</v>
      </c>
      <c r="C3718" t="s">
        <v>62</v>
      </c>
      <c r="D3718" t="s">
        <v>73</v>
      </c>
      <c r="E3718" t="s">
        <v>44</v>
      </c>
      <c r="F3718">
        <v>3</v>
      </c>
      <c r="G3718" t="s">
        <v>24</v>
      </c>
      <c r="H3718">
        <v>32</v>
      </c>
      <c r="I3718">
        <v>15</v>
      </c>
      <c r="J3718">
        <v>4</v>
      </c>
      <c r="K3718" t="s">
        <v>63</v>
      </c>
      <c r="L3718" t="s">
        <v>38</v>
      </c>
      <c r="M3718" t="s">
        <v>27</v>
      </c>
      <c r="N3718" t="s">
        <v>28</v>
      </c>
      <c r="O3718">
        <v>3</v>
      </c>
      <c r="P3718" t="s">
        <v>40</v>
      </c>
      <c r="Q3718">
        <v>5</v>
      </c>
      <c r="R3718" t="s">
        <v>65</v>
      </c>
      <c r="S3718" t="s">
        <v>58</v>
      </c>
      <c r="T3718" t="s">
        <v>71</v>
      </c>
      <c r="U3718" t="str">
        <f t="shared" si="1419"/>
        <v>Gen X</v>
      </c>
      <c r="V3718" t="str">
        <f t="shared" si="1399"/>
        <v>low</v>
      </c>
      <c r="W3718" t="str">
        <f t="shared" si="1420"/>
        <v>Good</v>
      </c>
      <c r="X3718" s="8">
        <f t="shared" si="1402"/>
        <v>3.6428571428571428</v>
      </c>
      <c r="Y3718">
        <f t="shared" si="1413"/>
        <v>3</v>
      </c>
      <c r="Z3718">
        <f t="shared" si="1414"/>
        <v>3</v>
      </c>
      <c r="AA3718">
        <f t="shared" si="1415"/>
        <v>4</v>
      </c>
      <c r="AB3718">
        <f t="shared" si="1416"/>
        <v>3.5</v>
      </c>
      <c r="AC3718">
        <f t="shared" si="1417"/>
        <v>2</v>
      </c>
      <c r="AD3718">
        <f t="shared" si="1418"/>
        <v>5</v>
      </c>
      <c r="AE3718">
        <f t="shared" si="1421"/>
        <v>3.7500000000000004</v>
      </c>
    </row>
    <row r="3719" spans="1:31" x14ac:dyDescent="0.3">
      <c r="A3719" t="s">
        <v>3784</v>
      </c>
      <c r="B3719">
        <v>60</v>
      </c>
      <c r="C3719" t="s">
        <v>62</v>
      </c>
      <c r="D3719" t="s">
        <v>43</v>
      </c>
      <c r="E3719" t="s">
        <v>44</v>
      </c>
      <c r="F3719">
        <v>29</v>
      </c>
      <c r="G3719" t="s">
        <v>37</v>
      </c>
      <c r="H3719">
        <v>36</v>
      </c>
      <c r="I3719">
        <v>3</v>
      </c>
      <c r="J3719">
        <v>4</v>
      </c>
      <c r="K3719" t="s">
        <v>25</v>
      </c>
      <c r="L3719" t="s">
        <v>46</v>
      </c>
      <c r="M3719" t="s">
        <v>54</v>
      </c>
      <c r="N3719" t="s">
        <v>28</v>
      </c>
      <c r="O3719">
        <v>2</v>
      </c>
      <c r="P3719" t="s">
        <v>29</v>
      </c>
      <c r="Q3719">
        <v>4</v>
      </c>
      <c r="R3719" t="s">
        <v>46</v>
      </c>
      <c r="S3719" t="s">
        <v>47</v>
      </c>
      <c r="T3719" t="s">
        <v>32</v>
      </c>
      <c r="U3719" t="str">
        <f t="shared" si="1419"/>
        <v>Gen X</v>
      </c>
      <c r="V3719" t="str">
        <f t="shared" si="1399"/>
        <v>standard</v>
      </c>
      <c r="W3719" t="str">
        <f t="shared" si="1420"/>
        <v>Good</v>
      </c>
      <c r="X3719" s="8">
        <f t="shared" si="1402"/>
        <v>3.5</v>
      </c>
      <c r="Y3719">
        <f t="shared" si="1413"/>
        <v>5</v>
      </c>
      <c r="Z3719">
        <f t="shared" si="1414"/>
        <v>1</v>
      </c>
      <c r="AA3719">
        <f t="shared" si="1415"/>
        <v>3</v>
      </c>
      <c r="AB3719">
        <f t="shared" si="1416"/>
        <v>4.5</v>
      </c>
      <c r="AC3719">
        <f t="shared" si="1417"/>
        <v>5</v>
      </c>
      <c r="AD3719">
        <f t="shared" si="1418"/>
        <v>3</v>
      </c>
      <c r="AE3719">
        <f t="shared" si="1421"/>
        <v>3.55</v>
      </c>
    </row>
    <row r="3720" spans="1:31" x14ac:dyDescent="0.3">
      <c r="A3720" t="s">
        <v>3785</v>
      </c>
      <c r="B3720">
        <v>24</v>
      </c>
      <c r="C3720" t="s">
        <v>21</v>
      </c>
      <c r="D3720" t="s">
        <v>77</v>
      </c>
      <c r="E3720" t="s">
        <v>44</v>
      </c>
      <c r="F3720">
        <v>6</v>
      </c>
      <c r="G3720" t="s">
        <v>24</v>
      </c>
      <c r="H3720">
        <v>38</v>
      </c>
      <c r="I3720">
        <v>0</v>
      </c>
      <c r="J3720">
        <v>4</v>
      </c>
      <c r="K3720" t="s">
        <v>25</v>
      </c>
      <c r="L3720" t="s">
        <v>38</v>
      </c>
      <c r="M3720" t="s">
        <v>54</v>
      </c>
      <c r="N3720" t="s">
        <v>45</v>
      </c>
      <c r="O3720">
        <v>1</v>
      </c>
      <c r="P3720" t="s">
        <v>29</v>
      </c>
      <c r="Q3720">
        <v>2</v>
      </c>
      <c r="R3720" t="s">
        <v>65</v>
      </c>
      <c r="S3720" t="s">
        <v>31</v>
      </c>
      <c r="T3720" t="s">
        <v>71</v>
      </c>
      <c r="U3720" t="str">
        <f t="shared" si="1419"/>
        <v>GEN Z</v>
      </c>
      <c r="V3720" t="str">
        <f t="shared" si="1399"/>
        <v>standard</v>
      </c>
      <c r="W3720" t="str">
        <f t="shared" si="1420"/>
        <v>Good</v>
      </c>
      <c r="X3720" s="8">
        <f t="shared" si="1402"/>
        <v>3.7857142857142856</v>
      </c>
      <c r="Y3720">
        <f t="shared" si="1413"/>
        <v>3</v>
      </c>
      <c r="Z3720">
        <f t="shared" si="1414"/>
        <v>5</v>
      </c>
      <c r="AA3720">
        <f t="shared" si="1415"/>
        <v>3</v>
      </c>
      <c r="AB3720">
        <f t="shared" si="1416"/>
        <v>3.5</v>
      </c>
      <c r="AC3720">
        <f t="shared" si="1417"/>
        <v>5</v>
      </c>
      <c r="AD3720">
        <f t="shared" si="1418"/>
        <v>3</v>
      </c>
      <c r="AE3720">
        <f t="shared" si="1421"/>
        <v>3.55</v>
      </c>
    </row>
    <row r="3721" spans="1:31" x14ac:dyDescent="0.3">
      <c r="A3721" t="s">
        <v>3786</v>
      </c>
      <c r="B3721">
        <v>39</v>
      </c>
      <c r="C3721" t="s">
        <v>50</v>
      </c>
      <c r="D3721" t="s">
        <v>35</v>
      </c>
      <c r="E3721" t="s">
        <v>51</v>
      </c>
      <c r="F3721">
        <v>34</v>
      </c>
      <c r="G3721" t="s">
        <v>37</v>
      </c>
      <c r="H3721">
        <v>39</v>
      </c>
      <c r="I3721">
        <v>0</v>
      </c>
      <c r="J3721">
        <v>5</v>
      </c>
      <c r="K3721" t="s">
        <v>53</v>
      </c>
      <c r="L3721" t="s">
        <v>38</v>
      </c>
      <c r="M3721" t="s">
        <v>27</v>
      </c>
      <c r="N3721" t="s">
        <v>45</v>
      </c>
      <c r="O3721">
        <v>1</v>
      </c>
      <c r="P3721" t="s">
        <v>29</v>
      </c>
      <c r="Q3721">
        <v>2</v>
      </c>
      <c r="R3721" t="s">
        <v>65</v>
      </c>
      <c r="S3721" t="s">
        <v>31</v>
      </c>
      <c r="T3721" t="s">
        <v>41</v>
      </c>
      <c r="U3721" t="str">
        <f t="shared" si="1419"/>
        <v>Millennieals</v>
      </c>
      <c r="V3721" t="str">
        <f t="shared" si="1399"/>
        <v>standard</v>
      </c>
      <c r="W3721" t="str">
        <f t="shared" si="1420"/>
        <v>MEDIUM</v>
      </c>
      <c r="X3721" s="8">
        <f t="shared" ref="X3721" si="1422">AVERAGE(6-(AD3721),6-(Y3721),6-(O3721),J3721,AB3721,Z3721,6-(AA3721))</f>
        <v>4</v>
      </c>
      <c r="Y3721">
        <f t="shared" si="1413"/>
        <v>3</v>
      </c>
      <c r="Z3721">
        <f t="shared" si="1414"/>
        <v>5</v>
      </c>
      <c r="AA3721">
        <f t="shared" si="1415"/>
        <v>3</v>
      </c>
      <c r="AB3721">
        <f t="shared" si="1416"/>
        <v>2</v>
      </c>
      <c r="AC3721">
        <f t="shared" si="1417"/>
        <v>2</v>
      </c>
      <c r="AD3721">
        <f t="shared" si="1418"/>
        <v>1</v>
      </c>
      <c r="AE3721">
        <f t="shared" si="1421"/>
        <v>2.75</v>
      </c>
    </row>
    <row r="3722" spans="1:31" x14ac:dyDescent="0.3">
      <c r="A3722" t="s">
        <v>3787</v>
      </c>
      <c r="B3722">
        <v>35</v>
      </c>
      <c r="C3722" t="s">
        <v>62</v>
      </c>
      <c r="D3722" t="s">
        <v>35</v>
      </c>
      <c r="E3722" t="s">
        <v>67</v>
      </c>
      <c r="F3722">
        <v>12</v>
      </c>
      <c r="G3722" t="s">
        <v>24</v>
      </c>
      <c r="H3722">
        <v>24</v>
      </c>
      <c r="I3722">
        <v>0</v>
      </c>
      <c r="J3722">
        <v>2</v>
      </c>
      <c r="K3722" t="s">
        <v>25</v>
      </c>
      <c r="L3722" t="s">
        <v>46</v>
      </c>
      <c r="M3722" t="s">
        <v>54</v>
      </c>
      <c r="N3722" t="s">
        <v>45</v>
      </c>
      <c r="O3722">
        <v>5</v>
      </c>
      <c r="P3722" t="s">
        <v>64</v>
      </c>
      <c r="Q3722">
        <v>3</v>
      </c>
      <c r="R3722" t="s">
        <v>46</v>
      </c>
      <c r="S3722" t="s">
        <v>31</v>
      </c>
      <c r="T3722" t="s">
        <v>41</v>
      </c>
      <c r="U3722" t="str">
        <f t="shared" si="1419"/>
        <v>Millennieals</v>
      </c>
      <c r="V3722" t="str">
        <f t="shared" si="1399"/>
        <v>low</v>
      </c>
      <c r="W3722" t="str">
        <f t="shared" si="1420"/>
        <v>Good</v>
      </c>
      <c r="X3722" s="8">
        <f t="shared" ref="X3722" si="1423">AVERAGE((AD3722),(Y3722),6-(O3722),J3722,AB3722,Z3722,(AA3722))</f>
        <v>3.4285714285714284</v>
      </c>
      <c r="Y3722">
        <f t="shared" si="1413"/>
        <v>5</v>
      </c>
      <c r="Z3722">
        <f t="shared" si="1414"/>
        <v>5</v>
      </c>
      <c r="AA3722">
        <f t="shared" si="1415"/>
        <v>4</v>
      </c>
      <c r="AB3722">
        <f t="shared" si="1416"/>
        <v>4</v>
      </c>
      <c r="AC3722">
        <f t="shared" si="1417"/>
        <v>5</v>
      </c>
      <c r="AD3722">
        <f t="shared" si="1418"/>
        <v>3</v>
      </c>
      <c r="AE3722">
        <f t="shared" si="1421"/>
        <v>3.95</v>
      </c>
    </row>
    <row r="3723" spans="1:31" x14ac:dyDescent="0.3">
      <c r="A3723" t="s">
        <v>3788</v>
      </c>
      <c r="B3723">
        <v>46</v>
      </c>
      <c r="C3723" t="s">
        <v>50</v>
      </c>
      <c r="D3723" t="s">
        <v>79</v>
      </c>
      <c r="E3723" t="s">
        <v>57</v>
      </c>
      <c r="F3723">
        <v>13</v>
      </c>
      <c r="G3723" t="s">
        <v>37</v>
      </c>
      <c r="H3723">
        <v>57</v>
      </c>
      <c r="I3723">
        <v>6</v>
      </c>
      <c r="J3723">
        <v>1</v>
      </c>
      <c r="K3723" t="s">
        <v>25</v>
      </c>
      <c r="L3723" t="s">
        <v>84</v>
      </c>
      <c r="M3723" t="s">
        <v>54</v>
      </c>
      <c r="N3723" t="s">
        <v>45</v>
      </c>
      <c r="O3723">
        <v>2</v>
      </c>
      <c r="P3723" t="s">
        <v>64</v>
      </c>
      <c r="Q3723">
        <v>3</v>
      </c>
      <c r="R3723" t="s">
        <v>65</v>
      </c>
      <c r="S3723" t="s">
        <v>31</v>
      </c>
      <c r="T3723" t="s">
        <v>32</v>
      </c>
      <c r="U3723" t="str">
        <f t="shared" si="1419"/>
        <v>Gen X</v>
      </c>
      <c r="V3723" t="str">
        <f t="shared" ref="V3723:V3786" si="1424">IF(H3723&lt;=20,"very low",IF(H3723&lt;=35,"low",IF(H3723&lt;=45,"standard",IF(H3723&lt;=55,"high",IF(H3723&gt;55,"very high ")))))</f>
        <v xml:space="preserve">very high </v>
      </c>
      <c r="W3723" t="str">
        <f t="shared" si="1420"/>
        <v>MEDIUM</v>
      </c>
      <c r="X3723" s="8">
        <f t="shared" si="1402"/>
        <v>2.8571428571428572</v>
      </c>
      <c r="Y3723">
        <f t="shared" si="1413"/>
        <v>2</v>
      </c>
      <c r="Z3723">
        <f t="shared" si="1414"/>
        <v>5</v>
      </c>
      <c r="AA3723">
        <f t="shared" si="1415"/>
        <v>1</v>
      </c>
      <c r="AB3723">
        <f t="shared" si="1416"/>
        <v>4</v>
      </c>
      <c r="AC3723">
        <f t="shared" si="1417"/>
        <v>5</v>
      </c>
      <c r="AD3723">
        <f t="shared" si="1418"/>
        <v>3</v>
      </c>
      <c r="AE3723">
        <f t="shared" si="1421"/>
        <v>2.9499999999999997</v>
      </c>
    </row>
    <row r="3724" spans="1:31" x14ac:dyDescent="0.3">
      <c r="A3724" t="s">
        <v>3789</v>
      </c>
      <c r="B3724">
        <v>51</v>
      </c>
      <c r="C3724" t="s">
        <v>21</v>
      </c>
      <c r="D3724" t="s">
        <v>35</v>
      </c>
      <c r="E3724" t="s">
        <v>80</v>
      </c>
      <c r="F3724">
        <v>8</v>
      </c>
      <c r="G3724" t="s">
        <v>52</v>
      </c>
      <c r="H3724">
        <v>50</v>
      </c>
      <c r="I3724">
        <v>12</v>
      </c>
      <c r="J3724">
        <v>5</v>
      </c>
      <c r="K3724" t="s">
        <v>25</v>
      </c>
      <c r="L3724" t="s">
        <v>26</v>
      </c>
      <c r="M3724" t="s">
        <v>27</v>
      </c>
      <c r="N3724" t="s">
        <v>28</v>
      </c>
      <c r="O3724">
        <v>2</v>
      </c>
      <c r="P3724" t="s">
        <v>64</v>
      </c>
      <c r="Q3724">
        <v>5</v>
      </c>
      <c r="R3724" t="s">
        <v>65</v>
      </c>
      <c r="S3724" t="s">
        <v>47</v>
      </c>
      <c r="T3724" t="s">
        <v>71</v>
      </c>
      <c r="U3724" t="str">
        <f t="shared" si="1419"/>
        <v>Gen X</v>
      </c>
      <c r="V3724" t="str">
        <f t="shared" si="1424"/>
        <v>high</v>
      </c>
      <c r="W3724" t="str">
        <f t="shared" si="1420"/>
        <v>MEDIUM</v>
      </c>
      <c r="X3724" s="8">
        <f t="shared" si="1402"/>
        <v>2.7857142857142856</v>
      </c>
      <c r="Y3724">
        <f t="shared" si="1413"/>
        <v>1</v>
      </c>
      <c r="Z3724">
        <f t="shared" si="1414"/>
        <v>1</v>
      </c>
      <c r="AA3724">
        <f t="shared" si="1415"/>
        <v>2</v>
      </c>
      <c r="AB3724">
        <f t="shared" si="1416"/>
        <v>3.5</v>
      </c>
      <c r="AC3724">
        <f t="shared" si="1417"/>
        <v>2</v>
      </c>
      <c r="AD3724">
        <f t="shared" si="1418"/>
        <v>3</v>
      </c>
      <c r="AE3724">
        <f t="shared" si="1421"/>
        <v>2.35</v>
      </c>
    </row>
    <row r="3725" spans="1:31" x14ac:dyDescent="0.3">
      <c r="A3725" t="s">
        <v>3790</v>
      </c>
      <c r="B3725">
        <v>35</v>
      </c>
      <c r="C3725" t="s">
        <v>34</v>
      </c>
      <c r="D3725" t="s">
        <v>79</v>
      </c>
      <c r="E3725" t="s">
        <v>44</v>
      </c>
      <c r="F3725">
        <v>33</v>
      </c>
      <c r="G3725" t="s">
        <v>24</v>
      </c>
      <c r="H3725">
        <v>30</v>
      </c>
      <c r="I3725">
        <v>9</v>
      </c>
      <c r="J3725">
        <v>1</v>
      </c>
      <c r="K3725" t="s">
        <v>63</v>
      </c>
      <c r="L3725" t="s">
        <v>26</v>
      </c>
      <c r="M3725" t="s">
        <v>27</v>
      </c>
      <c r="N3725" t="s">
        <v>39</v>
      </c>
      <c r="O3725">
        <v>2</v>
      </c>
      <c r="P3725" t="s">
        <v>40</v>
      </c>
      <c r="Q3725">
        <v>5</v>
      </c>
      <c r="R3725" t="s">
        <v>30</v>
      </c>
      <c r="S3725" t="s">
        <v>31</v>
      </c>
      <c r="T3725" t="s">
        <v>48</v>
      </c>
      <c r="U3725" t="str">
        <f t="shared" si="1419"/>
        <v>Millennieals</v>
      </c>
      <c r="V3725" t="str">
        <f t="shared" si="1424"/>
        <v>low</v>
      </c>
      <c r="W3725" t="str">
        <f t="shared" si="1420"/>
        <v>MEDIUM</v>
      </c>
      <c r="X3725" s="8">
        <f t="shared" si="1402"/>
        <v>3.3571428571428572</v>
      </c>
      <c r="Y3725">
        <f t="shared" si="1413"/>
        <v>1</v>
      </c>
      <c r="Z3725">
        <f t="shared" si="1414"/>
        <v>5</v>
      </c>
      <c r="AA3725">
        <f t="shared" si="1415"/>
        <v>4</v>
      </c>
      <c r="AB3725">
        <f t="shared" si="1416"/>
        <v>3.5</v>
      </c>
      <c r="AC3725">
        <f t="shared" si="1417"/>
        <v>2</v>
      </c>
      <c r="AD3725">
        <f t="shared" si="1418"/>
        <v>5</v>
      </c>
      <c r="AE3725">
        <f t="shared" si="1421"/>
        <v>3.2500000000000004</v>
      </c>
    </row>
    <row r="3726" spans="1:31" x14ac:dyDescent="0.3">
      <c r="A3726" t="s">
        <v>3791</v>
      </c>
      <c r="B3726">
        <v>36</v>
      </c>
      <c r="C3726" t="s">
        <v>34</v>
      </c>
      <c r="D3726" t="s">
        <v>56</v>
      </c>
      <c r="E3726" t="s">
        <v>57</v>
      </c>
      <c r="F3726">
        <v>18</v>
      </c>
      <c r="G3726" t="s">
        <v>37</v>
      </c>
      <c r="H3726">
        <v>50</v>
      </c>
      <c r="I3726">
        <v>9</v>
      </c>
      <c r="J3726">
        <v>2</v>
      </c>
      <c r="K3726" t="s">
        <v>53</v>
      </c>
      <c r="L3726" t="s">
        <v>46</v>
      </c>
      <c r="M3726" t="s">
        <v>54</v>
      </c>
      <c r="N3726" t="s">
        <v>39</v>
      </c>
      <c r="O3726">
        <v>4</v>
      </c>
      <c r="P3726" t="s">
        <v>40</v>
      </c>
      <c r="Q3726">
        <v>2</v>
      </c>
      <c r="R3726" t="s">
        <v>46</v>
      </c>
      <c r="S3726" t="s">
        <v>58</v>
      </c>
      <c r="T3726" t="s">
        <v>74</v>
      </c>
      <c r="U3726" t="str">
        <f t="shared" si="1419"/>
        <v>Millennieals</v>
      </c>
      <c r="V3726" t="str">
        <f t="shared" si="1424"/>
        <v>high</v>
      </c>
      <c r="W3726" t="str">
        <f t="shared" si="1420"/>
        <v>MEDIUM</v>
      </c>
      <c r="X3726" s="8">
        <f t="shared" si="1402"/>
        <v>2.6428571428571428</v>
      </c>
      <c r="Y3726">
        <f t="shared" si="1413"/>
        <v>5</v>
      </c>
      <c r="Z3726">
        <f t="shared" si="1414"/>
        <v>3</v>
      </c>
      <c r="AA3726">
        <f t="shared" si="1415"/>
        <v>2</v>
      </c>
      <c r="AB3726">
        <f t="shared" si="1416"/>
        <v>3.5</v>
      </c>
      <c r="AC3726">
        <f t="shared" si="1417"/>
        <v>5</v>
      </c>
      <c r="AD3726">
        <f t="shared" si="1418"/>
        <v>1</v>
      </c>
      <c r="AE3726">
        <f t="shared" si="1421"/>
        <v>2.9000000000000004</v>
      </c>
    </row>
    <row r="3727" spans="1:31" x14ac:dyDescent="0.3">
      <c r="A3727" t="s">
        <v>3792</v>
      </c>
      <c r="B3727">
        <v>26</v>
      </c>
      <c r="C3727" t="s">
        <v>50</v>
      </c>
      <c r="D3727" t="s">
        <v>56</v>
      </c>
      <c r="E3727" t="s">
        <v>57</v>
      </c>
      <c r="F3727">
        <v>12</v>
      </c>
      <c r="G3727" t="s">
        <v>37</v>
      </c>
      <c r="H3727">
        <v>54</v>
      </c>
      <c r="I3727">
        <v>4</v>
      </c>
      <c r="J3727">
        <v>4</v>
      </c>
      <c r="K3727" t="s">
        <v>53</v>
      </c>
      <c r="L3727" t="s">
        <v>38</v>
      </c>
      <c r="M3727" t="s">
        <v>27</v>
      </c>
      <c r="N3727" t="s">
        <v>45</v>
      </c>
      <c r="O3727">
        <v>4</v>
      </c>
      <c r="P3727" t="s">
        <v>40</v>
      </c>
      <c r="Q3727">
        <v>2</v>
      </c>
      <c r="R3727" t="s">
        <v>30</v>
      </c>
      <c r="S3727" t="s">
        <v>31</v>
      </c>
      <c r="T3727" t="s">
        <v>41</v>
      </c>
      <c r="U3727" t="str">
        <f t="shared" si="1419"/>
        <v>GEN Z</v>
      </c>
      <c r="V3727" t="str">
        <f t="shared" si="1424"/>
        <v>high</v>
      </c>
      <c r="W3727" t="str">
        <f t="shared" si="1420"/>
        <v>MEDIUM</v>
      </c>
      <c r="X3727" s="8">
        <f t="shared" si="1402"/>
        <v>2.7142857142857144</v>
      </c>
      <c r="Y3727">
        <f t="shared" si="1413"/>
        <v>3</v>
      </c>
      <c r="Z3727">
        <f t="shared" si="1414"/>
        <v>5</v>
      </c>
      <c r="AA3727">
        <f t="shared" si="1415"/>
        <v>2</v>
      </c>
      <c r="AB3727">
        <f t="shared" si="1416"/>
        <v>2</v>
      </c>
      <c r="AC3727">
        <f t="shared" si="1417"/>
        <v>2</v>
      </c>
      <c r="AD3727">
        <f t="shared" si="1418"/>
        <v>1</v>
      </c>
      <c r="AE3727">
        <f t="shared" si="1421"/>
        <v>2.6000000000000005</v>
      </c>
    </row>
    <row r="3728" spans="1:31" x14ac:dyDescent="0.3">
      <c r="A3728" t="s">
        <v>3793</v>
      </c>
      <c r="B3728">
        <v>41</v>
      </c>
      <c r="C3728" t="s">
        <v>21</v>
      </c>
      <c r="D3728" t="s">
        <v>79</v>
      </c>
      <c r="E3728" t="s">
        <v>23</v>
      </c>
      <c r="F3728">
        <v>18</v>
      </c>
      <c r="G3728" t="s">
        <v>37</v>
      </c>
      <c r="H3728">
        <v>48</v>
      </c>
      <c r="I3728">
        <v>12</v>
      </c>
      <c r="J3728">
        <v>5</v>
      </c>
      <c r="K3728" t="s">
        <v>63</v>
      </c>
      <c r="L3728" t="s">
        <v>46</v>
      </c>
      <c r="M3728" t="s">
        <v>27</v>
      </c>
      <c r="N3728" t="s">
        <v>45</v>
      </c>
      <c r="O3728">
        <v>1</v>
      </c>
      <c r="P3728" t="s">
        <v>40</v>
      </c>
      <c r="Q3728">
        <v>5</v>
      </c>
      <c r="R3728" t="s">
        <v>46</v>
      </c>
      <c r="S3728" t="s">
        <v>58</v>
      </c>
      <c r="T3728" t="s">
        <v>32</v>
      </c>
      <c r="U3728" t="str">
        <f t="shared" si="1419"/>
        <v>Millennieals</v>
      </c>
      <c r="V3728" t="str">
        <f t="shared" si="1424"/>
        <v>high</v>
      </c>
      <c r="W3728" t="str">
        <f t="shared" si="1420"/>
        <v>Good</v>
      </c>
      <c r="X3728" s="8">
        <f t="shared" si="1402"/>
        <v>4.0714285714285712</v>
      </c>
      <c r="Y3728">
        <f t="shared" si="1413"/>
        <v>5</v>
      </c>
      <c r="Z3728">
        <f t="shared" si="1414"/>
        <v>3</v>
      </c>
      <c r="AA3728">
        <f t="shared" si="1415"/>
        <v>2</v>
      </c>
      <c r="AB3728">
        <f t="shared" si="1416"/>
        <v>3.5</v>
      </c>
      <c r="AC3728">
        <f t="shared" si="1417"/>
        <v>2</v>
      </c>
      <c r="AD3728">
        <f t="shared" si="1418"/>
        <v>5</v>
      </c>
      <c r="AE3728">
        <f t="shared" si="1421"/>
        <v>4.2499999999999991</v>
      </c>
    </row>
    <row r="3729" spans="1:31" x14ac:dyDescent="0.3">
      <c r="A3729" t="s">
        <v>3794</v>
      </c>
      <c r="B3729">
        <v>41</v>
      </c>
      <c r="C3729" t="s">
        <v>62</v>
      </c>
      <c r="D3729" t="s">
        <v>73</v>
      </c>
      <c r="E3729" t="s">
        <v>51</v>
      </c>
      <c r="F3729">
        <v>13</v>
      </c>
      <c r="G3729" t="s">
        <v>37</v>
      </c>
      <c r="H3729">
        <v>43</v>
      </c>
      <c r="I3729">
        <v>2</v>
      </c>
      <c r="J3729">
        <v>2</v>
      </c>
      <c r="K3729" t="s">
        <v>63</v>
      </c>
      <c r="L3729" t="s">
        <v>46</v>
      </c>
      <c r="M3729" t="s">
        <v>54</v>
      </c>
      <c r="N3729" t="s">
        <v>39</v>
      </c>
      <c r="O3729">
        <v>5</v>
      </c>
      <c r="P3729" t="s">
        <v>40</v>
      </c>
      <c r="Q3729">
        <v>5</v>
      </c>
      <c r="R3729" t="s">
        <v>30</v>
      </c>
      <c r="S3729" t="s">
        <v>31</v>
      </c>
      <c r="T3729" t="s">
        <v>71</v>
      </c>
      <c r="U3729" t="str">
        <f t="shared" si="1419"/>
        <v>Millennieals</v>
      </c>
      <c r="V3729" t="str">
        <f t="shared" si="1424"/>
        <v>standard</v>
      </c>
      <c r="W3729" t="str">
        <f t="shared" si="1420"/>
        <v>Good</v>
      </c>
      <c r="X3729" s="8">
        <f t="shared" si="1402"/>
        <v>3.7142857142857144</v>
      </c>
      <c r="Y3729">
        <f t="shared" si="1413"/>
        <v>5</v>
      </c>
      <c r="Z3729">
        <f t="shared" si="1414"/>
        <v>5</v>
      </c>
      <c r="AA3729">
        <f t="shared" si="1415"/>
        <v>3</v>
      </c>
      <c r="AB3729">
        <f t="shared" si="1416"/>
        <v>5</v>
      </c>
      <c r="AC3729">
        <f t="shared" si="1417"/>
        <v>5</v>
      </c>
      <c r="AD3729">
        <f t="shared" si="1418"/>
        <v>5</v>
      </c>
      <c r="AE3729">
        <f t="shared" si="1421"/>
        <v>4.6000000000000005</v>
      </c>
    </row>
    <row r="3730" spans="1:31" x14ac:dyDescent="0.3">
      <c r="A3730" t="s">
        <v>3795</v>
      </c>
      <c r="B3730">
        <v>44</v>
      </c>
      <c r="C3730" t="s">
        <v>62</v>
      </c>
      <c r="D3730" t="s">
        <v>35</v>
      </c>
      <c r="E3730" t="s">
        <v>36</v>
      </c>
      <c r="F3730">
        <v>32</v>
      </c>
      <c r="G3730" t="s">
        <v>24</v>
      </c>
      <c r="H3730">
        <v>32</v>
      </c>
      <c r="I3730">
        <v>1</v>
      </c>
      <c r="J3730">
        <v>5</v>
      </c>
      <c r="K3730" t="s">
        <v>53</v>
      </c>
      <c r="L3730" t="s">
        <v>46</v>
      </c>
      <c r="M3730" t="s">
        <v>27</v>
      </c>
      <c r="N3730" t="s">
        <v>28</v>
      </c>
      <c r="O3730">
        <v>2</v>
      </c>
      <c r="P3730" t="s">
        <v>29</v>
      </c>
      <c r="Q3730">
        <v>4</v>
      </c>
      <c r="R3730" t="s">
        <v>30</v>
      </c>
      <c r="S3730" t="s">
        <v>31</v>
      </c>
      <c r="T3730" t="s">
        <v>71</v>
      </c>
      <c r="U3730" t="str">
        <f t="shared" si="1419"/>
        <v>Millennieals</v>
      </c>
      <c r="V3730" t="str">
        <f t="shared" si="1424"/>
        <v>low</v>
      </c>
      <c r="W3730" t="str">
        <f t="shared" si="1420"/>
        <v>MEDIUM</v>
      </c>
      <c r="X3730" s="8">
        <f t="shared" ref="X3730" si="1425">AVERAGE(6-(AD3730),6-(Y3730),6-(O3730),J3730,AB3730,Z3730,6-(AA3730))</f>
        <v>3.5714285714285716</v>
      </c>
      <c r="Y3730">
        <f t="shared" si="1413"/>
        <v>5</v>
      </c>
      <c r="Z3730">
        <f t="shared" si="1414"/>
        <v>5</v>
      </c>
      <c r="AA3730">
        <f t="shared" si="1415"/>
        <v>4</v>
      </c>
      <c r="AB3730">
        <f t="shared" si="1416"/>
        <v>3</v>
      </c>
      <c r="AC3730">
        <f t="shared" si="1417"/>
        <v>2</v>
      </c>
      <c r="AD3730">
        <f t="shared" si="1418"/>
        <v>1</v>
      </c>
      <c r="AE3730">
        <f t="shared" si="1421"/>
        <v>3.4</v>
      </c>
    </row>
    <row r="3731" spans="1:31" x14ac:dyDescent="0.3">
      <c r="A3731" t="s">
        <v>3796</v>
      </c>
      <c r="B3731">
        <v>23</v>
      </c>
      <c r="C3731" t="s">
        <v>34</v>
      </c>
      <c r="D3731" t="s">
        <v>35</v>
      </c>
      <c r="E3731" t="s">
        <v>23</v>
      </c>
      <c r="F3731">
        <v>22</v>
      </c>
      <c r="G3731" t="s">
        <v>37</v>
      </c>
      <c r="H3731">
        <v>39</v>
      </c>
      <c r="I3731">
        <v>14</v>
      </c>
      <c r="J3731">
        <v>5</v>
      </c>
      <c r="K3731" t="s">
        <v>25</v>
      </c>
      <c r="L3731" t="s">
        <v>84</v>
      </c>
      <c r="M3731" t="s">
        <v>27</v>
      </c>
      <c r="N3731" t="s">
        <v>28</v>
      </c>
      <c r="O3731">
        <v>5</v>
      </c>
      <c r="P3731" t="s">
        <v>64</v>
      </c>
      <c r="Q3731">
        <v>1</v>
      </c>
      <c r="R3731" t="s">
        <v>65</v>
      </c>
      <c r="S3731" t="s">
        <v>47</v>
      </c>
      <c r="T3731" t="s">
        <v>41</v>
      </c>
      <c r="U3731" t="str">
        <f t="shared" si="1419"/>
        <v>GEN Z</v>
      </c>
      <c r="V3731" t="str">
        <f t="shared" si="1424"/>
        <v>standard</v>
      </c>
      <c r="W3731" t="str">
        <f t="shared" si="1420"/>
        <v>MEDIUM</v>
      </c>
      <c r="X3731" s="8">
        <f t="shared" ref="X3731:X3792" si="1426">AVERAGE((AD3731),(Y3731),6-(O3731),J3731,AB3731,Z3731,(AA3731))</f>
        <v>2.3571428571428572</v>
      </c>
      <c r="Y3731">
        <f t="shared" si="1413"/>
        <v>2</v>
      </c>
      <c r="Z3731">
        <f t="shared" si="1414"/>
        <v>1</v>
      </c>
      <c r="AA3731">
        <f t="shared" si="1415"/>
        <v>3</v>
      </c>
      <c r="AB3731">
        <f t="shared" si="1416"/>
        <v>1.5</v>
      </c>
      <c r="AC3731">
        <f t="shared" si="1417"/>
        <v>2</v>
      </c>
      <c r="AD3731">
        <f t="shared" si="1418"/>
        <v>3</v>
      </c>
      <c r="AE3731">
        <f t="shared" si="1421"/>
        <v>2.4499999999999997</v>
      </c>
    </row>
    <row r="3732" spans="1:31" x14ac:dyDescent="0.3">
      <c r="A3732" t="s">
        <v>3797</v>
      </c>
      <c r="B3732">
        <v>26</v>
      </c>
      <c r="C3732" t="s">
        <v>34</v>
      </c>
      <c r="D3732" t="s">
        <v>56</v>
      </c>
      <c r="E3732" t="s">
        <v>44</v>
      </c>
      <c r="F3732">
        <v>1</v>
      </c>
      <c r="G3732" t="s">
        <v>52</v>
      </c>
      <c r="H3732">
        <v>26</v>
      </c>
      <c r="I3732">
        <v>0</v>
      </c>
      <c r="J3732">
        <v>1</v>
      </c>
      <c r="K3732" t="s">
        <v>63</v>
      </c>
      <c r="L3732" t="s">
        <v>84</v>
      </c>
      <c r="M3732" t="s">
        <v>27</v>
      </c>
      <c r="N3732" t="s">
        <v>28</v>
      </c>
      <c r="O3732">
        <v>3</v>
      </c>
      <c r="P3732" t="s">
        <v>29</v>
      </c>
      <c r="Q3732">
        <v>3</v>
      </c>
      <c r="R3732" t="s">
        <v>65</v>
      </c>
      <c r="S3732" t="s">
        <v>47</v>
      </c>
      <c r="T3732" t="s">
        <v>74</v>
      </c>
      <c r="U3732" t="str">
        <f t="shared" si="1419"/>
        <v>GEN Z</v>
      </c>
      <c r="V3732" t="str">
        <f t="shared" si="1424"/>
        <v>low</v>
      </c>
      <c r="W3732" t="str">
        <f t="shared" si="1420"/>
        <v>MEDIUM</v>
      </c>
      <c r="X3732" s="8">
        <f t="shared" si="1426"/>
        <v>2.6428571428571428</v>
      </c>
      <c r="Y3732">
        <f t="shared" si="1413"/>
        <v>2</v>
      </c>
      <c r="Z3732">
        <f t="shared" si="1414"/>
        <v>1</v>
      </c>
      <c r="AA3732">
        <f t="shared" si="1415"/>
        <v>4</v>
      </c>
      <c r="AB3732">
        <f t="shared" si="1416"/>
        <v>2.5</v>
      </c>
      <c r="AC3732">
        <f t="shared" si="1417"/>
        <v>2</v>
      </c>
      <c r="AD3732">
        <f t="shared" si="1418"/>
        <v>5</v>
      </c>
      <c r="AE3732">
        <f t="shared" si="1421"/>
        <v>2.8000000000000003</v>
      </c>
    </row>
    <row r="3733" spans="1:31" x14ac:dyDescent="0.3">
      <c r="A3733" t="s">
        <v>3798</v>
      </c>
      <c r="B3733">
        <v>27</v>
      </c>
      <c r="C3733" t="s">
        <v>34</v>
      </c>
      <c r="D3733" t="s">
        <v>35</v>
      </c>
      <c r="E3733" t="s">
        <v>57</v>
      </c>
      <c r="F3733">
        <v>26</v>
      </c>
      <c r="G3733" t="s">
        <v>52</v>
      </c>
      <c r="H3733">
        <v>41</v>
      </c>
      <c r="I3733">
        <v>9</v>
      </c>
      <c r="J3733">
        <v>1</v>
      </c>
      <c r="K3733" t="s">
        <v>25</v>
      </c>
      <c r="L3733" t="s">
        <v>26</v>
      </c>
      <c r="M3733" t="s">
        <v>54</v>
      </c>
      <c r="N3733" t="s">
        <v>39</v>
      </c>
      <c r="O3733">
        <v>4</v>
      </c>
      <c r="P3733" t="s">
        <v>40</v>
      </c>
      <c r="Q3733">
        <v>4</v>
      </c>
      <c r="R3733" t="s">
        <v>30</v>
      </c>
      <c r="S3733" t="s">
        <v>58</v>
      </c>
      <c r="T3733" t="s">
        <v>32</v>
      </c>
      <c r="U3733" t="str">
        <f t="shared" si="1419"/>
        <v>GEN Z</v>
      </c>
      <c r="V3733" t="str">
        <f t="shared" si="1424"/>
        <v>standard</v>
      </c>
      <c r="W3733" t="str">
        <f t="shared" si="1420"/>
        <v>MEDIUM</v>
      </c>
      <c r="X3733" s="8">
        <f t="shared" si="1426"/>
        <v>2.5</v>
      </c>
      <c r="Y3733">
        <f t="shared" si="1413"/>
        <v>1</v>
      </c>
      <c r="Z3733">
        <f t="shared" si="1414"/>
        <v>3</v>
      </c>
      <c r="AA3733">
        <f t="shared" si="1415"/>
        <v>3</v>
      </c>
      <c r="AB3733">
        <f t="shared" si="1416"/>
        <v>4.5</v>
      </c>
      <c r="AC3733">
        <f t="shared" si="1417"/>
        <v>5</v>
      </c>
      <c r="AD3733">
        <f t="shared" si="1418"/>
        <v>3</v>
      </c>
      <c r="AE3733">
        <f t="shared" si="1421"/>
        <v>2.5499999999999998</v>
      </c>
    </row>
    <row r="3734" spans="1:31" x14ac:dyDescent="0.3">
      <c r="A3734" t="s">
        <v>3799</v>
      </c>
      <c r="B3734">
        <v>52</v>
      </c>
      <c r="C3734" t="s">
        <v>62</v>
      </c>
      <c r="D3734" t="s">
        <v>56</v>
      </c>
      <c r="E3734" t="s">
        <v>44</v>
      </c>
      <c r="F3734">
        <v>7</v>
      </c>
      <c r="G3734" t="s">
        <v>52</v>
      </c>
      <c r="H3734">
        <v>31</v>
      </c>
      <c r="I3734">
        <v>12</v>
      </c>
      <c r="J3734">
        <v>4</v>
      </c>
      <c r="K3734" t="s">
        <v>63</v>
      </c>
      <c r="L3734" t="s">
        <v>46</v>
      </c>
      <c r="M3734" t="s">
        <v>27</v>
      </c>
      <c r="N3734" t="s">
        <v>45</v>
      </c>
      <c r="O3734">
        <v>5</v>
      </c>
      <c r="P3734" t="s">
        <v>64</v>
      </c>
      <c r="Q3734">
        <v>2</v>
      </c>
      <c r="R3734" t="s">
        <v>65</v>
      </c>
      <c r="S3734" t="s">
        <v>58</v>
      </c>
      <c r="T3734" t="s">
        <v>74</v>
      </c>
      <c r="U3734" t="str">
        <f t="shared" si="1419"/>
        <v>Gen X</v>
      </c>
      <c r="V3734" t="str">
        <f t="shared" si="1424"/>
        <v>low</v>
      </c>
      <c r="W3734" t="str">
        <f t="shared" si="1420"/>
        <v>Good</v>
      </c>
      <c r="X3734" s="8">
        <f t="shared" si="1426"/>
        <v>3.4285714285714284</v>
      </c>
      <c r="Y3734">
        <f t="shared" si="1413"/>
        <v>5</v>
      </c>
      <c r="Z3734">
        <f t="shared" si="1414"/>
        <v>3</v>
      </c>
      <c r="AA3734">
        <f t="shared" si="1415"/>
        <v>4</v>
      </c>
      <c r="AB3734">
        <f t="shared" si="1416"/>
        <v>2</v>
      </c>
      <c r="AC3734">
        <f t="shared" si="1417"/>
        <v>2</v>
      </c>
      <c r="AD3734">
        <f t="shared" si="1418"/>
        <v>5</v>
      </c>
      <c r="AE3734">
        <f t="shared" si="1421"/>
        <v>4.1000000000000005</v>
      </c>
    </row>
    <row r="3735" spans="1:31" x14ac:dyDescent="0.3">
      <c r="A3735" t="s">
        <v>3800</v>
      </c>
      <c r="B3735">
        <v>25</v>
      </c>
      <c r="C3735" t="s">
        <v>62</v>
      </c>
      <c r="D3735" t="s">
        <v>22</v>
      </c>
      <c r="E3735" t="s">
        <v>80</v>
      </c>
      <c r="F3735">
        <v>5</v>
      </c>
      <c r="G3735" t="s">
        <v>37</v>
      </c>
      <c r="H3735">
        <v>43</v>
      </c>
      <c r="I3735">
        <v>6</v>
      </c>
      <c r="J3735">
        <v>4</v>
      </c>
      <c r="K3735" t="s">
        <v>63</v>
      </c>
      <c r="L3735" t="s">
        <v>38</v>
      </c>
      <c r="M3735" t="s">
        <v>54</v>
      </c>
      <c r="N3735" t="s">
        <v>28</v>
      </c>
      <c r="O3735">
        <v>1</v>
      </c>
      <c r="P3735" t="s">
        <v>64</v>
      </c>
      <c r="Q3735">
        <v>5</v>
      </c>
      <c r="R3735" t="s">
        <v>65</v>
      </c>
      <c r="S3735" t="s">
        <v>31</v>
      </c>
      <c r="T3735" t="s">
        <v>48</v>
      </c>
      <c r="U3735" t="str">
        <f t="shared" si="1419"/>
        <v>GEN Z</v>
      </c>
      <c r="V3735" t="str">
        <f t="shared" si="1424"/>
        <v>standard</v>
      </c>
      <c r="W3735" t="str">
        <f t="shared" si="1420"/>
        <v>Good</v>
      </c>
      <c r="X3735" s="8">
        <f t="shared" si="1426"/>
        <v>4.2857142857142856</v>
      </c>
      <c r="Y3735">
        <f t="shared" si="1413"/>
        <v>3</v>
      </c>
      <c r="Z3735">
        <f t="shared" si="1414"/>
        <v>5</v>
      </c>
      <c r="AA3735">
        <f t="shared" si="1415"/>
        <v>3</v>
      </c>
      <c r="AB3735">
        <f t="shared" si="1416"/>
        <v>5</v>
      </c>
      <c r="AC3735">
        <f t="shared" si="1417"/>
        <v>5</v>
      </c>
      <c r="AD3735">
        <f t="shared" si="1418"/>
        <v>5</v>
      </c>
      <c r="AE3735">
        <f t="shared" si="1421"/>
        <v>4.3000000000000007</v>
      </c>
    </row>
    <row r="3736" spans="1:31" x14ac:dyDescent="0.3">
      <c r="A3736" t="s">
        <v>3801</v>
      </c>
      <c r="B3736">
        <v>36</v>
      </c>
      <c r="C3736" t="s">
        <v>50</v>
      </c>
      <c r="D3736" t="s">
        <v>43</v>
      </c>
      <c r="E3736" t="s">
        <v>57</v>
      </c>
      <c r="F3736">
        <v>13</v>
      </c>
      <c r="G3736" t="s">
        <v>37</v>
      </c>
      <c r="H3736">
        <v>34</v>
      </c>
      <c r="I3736">
        <v>6</v>
      </c>
      <c r="J3736">
        <v>1</v>
      </c>
      <c r="K3736" t="s">
        <v>53</v>
      </c>
      <c r="L3736" t="s">
        <v>46</v>
      </c>
      <c r="M3736" t="s">
        <v>27</v>
      </c>
      <c r="N3736" t="s">
        <v>45</v>
      </c>
      <c r="O3736">
        <v>1</v>
      </c>
      <c r="P3736" t="s">
        <v>40</v>
      </c>
      <c r="Q3736">
        <v>4</v>
      </c>
      <c r="R3736" t="s">
        <v>46</v>
      </c>
      <c r="S3736" t="s">
        <v>31</v>
      </c>
      <c r="T3736" t="s">
        <v>32</v>
      </c>
      <c r="U3736" t="str">
        <f t="shared" si="1419"/>
        <v>Millennieals</v>
      </c>
      <c r="V3736" t="str">
        <f t="shared" si="1424"/>
        <v>low</v>
      </c>
      <c r="W3736" t="str">
        <f t="shared" si="1420"/>
        <v>MEDIUM</v>
      </c>
      <c r="X3736" s="8">
        <f t="shared" si="1426"/>
        <v>3.4285714285714284</v>
      </c>
      <c r="Y3736">
        <f t="shared" si="1413"/>
        <v>5</v>
      </c>
      <c r="Z3736">
        <f t="shared" si="1414"/>
        <v>5</v>
      </c>
      <c r="AA3736">
        <f t="shared" si="1415"/>
        <v>4</v>
      </c>
      <c r="AB3736">
        <f t="shared" si="1416"/>
        <v>3</v>
      </c>
      <c r="AC3736">
        <f t="shared" si="1417"/>
        <v>2</v>
      </c>
      <c r="AD3736">
        <f t="shared" si="1418"/>
        <v>1</v>
      </c>
      <c r="AE3736">
        <f t="shared" si="1421"/>
        <v>3.0000000000000004</v>
      </c>
    </row>
    <row r="3737" spans="1:31" x14ac:dyDescent="0.3">
      <c r="A3737" t="s">
        <v>3802</v>
      </c>
      <c r="B3737">
        <v>56</v>
      </c>
      <c r="C3737" t="s">
        <v>21</v>
      </c>
      <c r="D3737" t="s">
        <v>22</v>
      </c>
      <c r="E3737" t="s">
        <v>23</v>
      </c>
      <c r="F3737">
        <v>24</v>
      </c>
      <c r="G3737" t="s">
        <v>24</v>
      </c>
      <c r="H3737">
        <v>23</v>
      </c>
      <c r="I3737">
        <v>15</v>
      </c>
      <c r="J3737">
        <v>4</v>
      </c>
      <c r="K3737" t="s">
        <v>63</v>
      </c>
      <c r="L3737" t="s">
        <v>38</v>
      </c>
      <c r="M3737" t="s">
        <v>27</v>
      </c>
      <c r="N3737" t="s">
        <v>28</v>
      </c>
      <c r="O3737">
        <v>2</v>
      </c>
      <c r="P3737" t="s">
        <v>40</v>
      </c>
      <c r="Q3737">
        <v>2</v>
      </c>
      <c r="R3737" t="s">
        <v>30</v>
      </c>
      <c r="S3737" t="s">
        <v>31</v>
      </c>
      <c r="T3737" t="s">
        <v>60</v>
      </c>
      <c r="U3737" t="str">
        <f t="shared" si="1419"/>
        <v>Gen X</v>
      </c>
      <c r="V3737" t="str">
        <f t="shared" si="1424"/>
        <v>low</v>
      </c>
      <c r="W3737" t="str">
        <f t="shared" si="1420"/>
        <v>Good</v>
      </c>
      <c r="X3737" s="8">
        <f t="shared" si="1426"/>
        <v>3.8571428571428572</v>
      </c>
      <c r="Y3737">
        <f t="shared" si="1413"/>
        <v>3</v>
      </c>
      <c r="Z3737">
        <f t="shared" si="1414"/>
        <v>5</v>
      </c>
      <c r="AA3737">
        <f t="shared" si="1415"/>
        <v>4</v>
      </c>
      <c r="AB3737">
        <f t="shared" si="1416"/>
        <v>2</v>
      </c>
      <c r="AC3737">
        <f t="shared" si="1417"/>
        <v>2</v>
      </c>
      <c r="AD3737">
        <f t="shared" si="1418"/>
        <v>5</v>
      </c>
      <c r="AE3737">
        <f t="shared" si="1421"/>
        <v>3.9000000000000004</v>
      </c>
    </row>
    <row r="3738" spans="1:31" x14ac:dyDescent="0.3">
      <c r="A3738" t="s">
        <v>3803</v>
      </c>
      <c r="B3738">
        <v>50</v>
      </c>
      <c r="C3738" t="s">
        <v>50</v>
      </c>
      <c r="D3738" t="s">
        <v>77</v>
      </c>
      <c r="E3738" t="s">
        <v>36</v>
      </c>
      <c r="F3738">
        <v>23</v>
      </c>
      <c r="G3738" t="s">
        <v>52</v>
      </c>
      <c r="H3738">
        <v>21</v>
      </c>
      <c r="I3738">
        <v>14</v>
      </c>
      <c r="J3738">
        <v>4</v>
      </c>
      <c r="K3738" t="s">
        <v>25</v>
      </c>
      <c r="L3738" t="s">
        <v>84</v>
      </c>
      <c r="M3738" t="s">
        <v>27</v>
      </c>
      <c r="N3738" t="s">
        <v>45</v>
      </c>
      <c r="O3738">
        <v>5</v>
      </c>
      <c r="P3738" t="s">
        <v>29</v>
      </c>
      <c r="Q3738">
        <v>1</v>
      </c>
      <c r="R3738" t="s">
        <v>46</v>
      </c>
      <c r="S3738" t="s">
        <v>47</v>
      </c>
      <c r="T3738" t="s">
        <v>32</v>
      </c>
      <c r="U3738" t="str">
        <f t="shared" si="1419"/>
        <v>Gen X</v>
      </c>
      <c r="V3738" t="str">
        <f t="shared" si="1424"/>
        <v>low</v>
      </c>
      <c r="W3738" t="str">
        <f t="shared" si="1420"/>
        <v>MEDIUM</v>
      </c>
      <c r="X3738" s="8">
        <f t="shared" si="1426"/>
        <v>2.3571428571428572</v>
      </c>
      <c r="Y3738">
        <f t="shared" si="1413"/>
        <v>2</v>
      </c>
      <c r="Z3738">
        <f t="shared" si="1414"/>
        <v>1</v>
      </c>
      <c r="AA3738">
        <f t="shared" si="1415"/>
        <v>4</v>
      </c>
      <c r="AB3738">
        <f t="shared" si="1416"/>
        <v>1.5</v>
      </c>
      <c r="AC3738">
        <f t="shared" si="1417"/>
        <v>2</v>
      </c>
      <c r="AD3738">
        <f t="shared" si="1418"/>
        <v>3</v>
      </c>
      <c r="AE3738">
        <f t="shared" si="1421"/>
        <v>2.4</v>
      </c>
    </row>
    <row r="3739" spans="1:31" x14ac:dyDescent="0.3">
      <c r="A3739" t="s">
        <v>3804</v>
      </c>
      <c r="B3739">
        <v>28</v>
      </c>
      <c r="C3739" t="s">
        <v>34</v>
      </c>
      <c r="D3739" t="s">
        <v>73</v>
      </c>
      <c r="E3739" t="s">
        <v>36</v>
      </c>
      <c r="F3739">
        <v>3</v>
      </c>
      <c r="G3739" t="s">
        <v>52</v>
      </c>
      <c r="H3739">
        <v>27</v>
      </c>
      <c r="I3739">
        <v>7</v>
      </c>
      <c r="J3739">
        <v>1</v>
      </c>
      <c r="K3739" t="s">
        <v>53</v>
      </c>
      <c r="L3739" t="s">
        <v>38</v>
      </c>
      <c r="M3739" t="s">
        <v>54</v>
      </c>
      <c r="N3739" t="s">
        <v>39</v>
      </c>
      <c r="O3739">
        <v>5</v>
      </c>
      <c r="P3739" t="s">
        <v>40</v>
      </c>
      <c r="Q3739">
        <v>1</v>
      </c>
      <c r="R3739" t="s">
        <v>30</v>
      </c>
      <c r="S3739" t="s">
        <v>31</v>
      </c>
      <c r="T3739" t="s">
        <v>71</v>
      </c>
      <c r="U3739" t="str">
        <f t="shared" si="1419"/>
        <v>GEN Z</v>
      </c>
      <c r="V3739" t="str">
        <f t="shared" si="1424"/>
        <v>low</v>
      </c>
      <c r="W3739" t="str">
        <f t="shared" si="1420"/>
        <v>MEDIUM</v>
      </c>
      <c r="X3739" s="8">
        <f t="shared" ref="X3739" si="1427">AVERAGE(6-(AD3739),6-(Y3739),6-(O3739),J3739,AB3739,Z3739,6-(AA3739))</f>
        <v>2.8571428571428572</v>
      </c>
      <c r="Y3739">
        <f t="shared" si="1413"/>
        <v>3</v>
      </c>
      <c r="Z3739">
        <f t="shared" si="1414"/>
        <v>5</v>
      </c>
      <c r="AA3739">
        <f t="shared" si="1415"/>
        <v>4</v>
      </c>
      <c r="AB3739">
        <f t="shared" si="1416"/>
        <v>3</v>
      </c>
      <c r="AC3739">
        <f t="shared" si="1417"/>
        <v>5</v>
      </c>
      <c r="AD3739">
        <f t="shared" si="1418"/>
        <v>1</v>
      </c>
      <c r="AE3739">
        <f t="shared" si="1421"/>
        <v>2.6500000000000004</v>
      </c>
    </row>
    <row r="3740" spans="1:31" x14ac:dyDescent="0.3">
      <c r="A3740" t="s">
        <v>3805</v>
      </c>
      <c r="B3740">
        <v>48</v>
      </c>
      <c r="C3740" t="s">
        <v>50</v>
      </c>
      <c r="D3740" t="s">
        <v>22</v>
      </c>
      <c r="E3740" t="s">
        <v>36</v>
      </c>
      <c r="F3740">
        <v>19</v>
      </c>
      <c r="G3740" t="s">
        <v>52</v>
      </c>
      <c r="H3740">
        <v>53</v>
      </c>
      <c r="I3740">
        <v>8</v>
      </c>
      <c r="J3740">
        <v>4</v>
      </c>
      <c r="K3740" t="s">
        <v>25</v>
      </c>
      <c r="L3740" t="s">
        <v>26</v>
      </c>
      <c r="M3740" t="s">
        <v>27</v>
      </c>
      <c r="N3740" t="s">
        <v>28</v>
      </c>
      <c r="O3740">
        <v>5</v>
      </c>
      <c r="P3740" t="s">
        <v>40</v>
      </c>
      <c r="Q3740">
        <v>5</v>
      </c>
      <c r="R3740" t="s">
        <v>30</v>
      </c>
      <c r="S3740" t="s">
        <v>58</v>
      </c>
      <c r="T3740" t="s">
        <v>32</v>
      </c>
      <c r="U3740" t="str">
        <f t="shared" si="1419"/>
        <v>Gen X</v>
      </c>
      <c r="V3740" t="str">
        <f t="shared" si="1424"/>
        <v>high</v>
      </c>
      <c r="W3740" t="str">
        <f t="shared" si="1420"/>
        <v>MEDIUM</v>
      </c>
      <c r="X3740" s="8">
        <f t="shared" ref="X3740" si="1428">AVERAGE((AD3740),(Y3740),6-(O3740),J3740,AB3740,Z3740,(AA3740))</f>
        <v>2.5</v>
      </c>
      <c r="Y3740">
        <f t="shared" si="1413"/>
        <v>1</v>
      </c>
      <c r="Z3740">
        <f t="shared" si="1414"/>
        <v>3</v>
      </c>
      <c r="AA3740">
        <f t="shared" si="1415"/>
        <v>2</v>
      </c>
      <c r="AB3740">
        <f t="shared" si="1416"/>
        <v>3.5</v>
      </c>
      <c r="AC3740">
        <f t="shared" si="1417"/>
        <v>2</v>
      </c>
      <c r="AD3740">
        <f t="shared" si="1418"/>
        <v>3</v>
      </c>
      <c r="AE3740">
        <f t="shared" si="1421"/>
        <v>2.5500000000000003</v>
      </c>
    </row>
    <row r="3741" spans="1:31" x14ac:dyDescent="0.3">
      <c r="A3741" t="s">
        <v>3806</v>
      </c>
      <c r="B3741">
        <v>40</v>
      </c>
      <c r="C3741" t="s">
        <v>34</v>
      </c>
      <c r="D3741" t="s">
        <v>79</v>
      </c>
      <c r="E3741" t="s">
        <v>51</v>
      </c>
      <c r="F3741">
        <v>3</v>
      </c>
      <c r="G3741" t="s">
        <v>37</v>
      </c>
      <c r="H3741">
        <v>57</v>
      </c>
      <c r="I3741">
        <v>13</v>
      </c>
      <c r="J3741">
        <v>5</v>
      </c>
      <c r="K3741" t="s">
        <v>53</v>
      </c>
      <c r="L3741" t="s">
        <v>38</v>
      </c>
      <c r="M3741" t="s">
        <v>54</v>
      </c>
      <c r="N3741" t="s">
        <v>45</v>
      </c>
      <c r="O3741">
        <v>4</v>
      </c>
      <c r="P3741" t="s">
        <v>29</v>
      </c>
      <c r="Q3741">
        <v>5</v>
      </c>
      <c r="R3741" t="s">
        <v>46</v>
      </c>
      <c r="S3741" t="s">
        <v>58</v>
      </c>
      <c r="T3741" t="s">
        <v>74</v>
      </c>
      <c r="U3741" t="str">
        <f t="shared" si="1419"/>
        <v>Millennieals</v>
      </c>
      <c r="V3741" t="str">
        <f t="shared" si="1424"/>
        <v xml:space="preserve">very high </v>
      </c>
      <c r="W3741" t="str">
        <f t="shared" si="1420"/>
        <v>MEDIUM</v>
      </c>
      <c r="X3741" s="8">
        <f t="shared" si="1426"/>
        <v>2.8571428571428572</v>
      </c>
      <c r="Y3741">
        <f t="shared" si="1413"/>
        <v>3</v>
      </c>
      <c r="Z3741">
        <f t="shared" si="1414"/>
        <v>3</v>
      </c>
      <c r="AA3741">
        <f t="shared" si="1415"/>
        <v>1</v>
      </c>
      <c r="AB3741">
        <f t="shared" si="1416"/>
        <v>5</v>
      </c>
      <c r="AC3741">
        <f t="shared" si="1417"/>
        <v>5</v>
      </c>
      <c r="AD3741">
        <f t="shared" si="1418"/>
        <v>1</v>
      </c>
      <c r="AE3741">
        <f t="shared" si="1421"/>
        <v>2.8</v>
      </c>
    </row>
    <row r="3742" spans="1:31" x14ac:dyDescent="0.3">
      <c r="A3742" t="s">
        <v>3807</v>
      </c>
      <c r="B3742">
        <v>53</v>
      </c>
      <c r="C3742" t="s">
        <v>21</v>
      </c>
      <c r="D3742" t="s">
        <v>73</v>
      </c>
      <c r="E3742" t="s">
        <v>80</v>
      </c>
      <c r="F3742">
        <v>7</v>
      </c>
      <c r="G3742" t="s">
        <v>24</v>
      </c>
      <c r="H3742">
        <v>44</v>
      </c>
      <c r="I3742">
        <v>10</v>
      </c>
      <c r="J3742">
        <v>5</v>
      </c>
      <c r="K3742" t="s">
        <v>25</v>
      </c>
      <c r="L3742" t="s">
        <v>26</v>
      </c>
      <c r="M3742" t="s">
        <v>54</v>
      </c>
      <c r="N3742" t="s">
        <v>28</v>
      </c>
      <c r="O3742">
        <v>5</v>
      </c>
      <c r="P3742" t="s">
        <v>29</v>
      </c>
      <c r="Q3742">
        <v>2</v>
      </c>
      <c r="R3742" t="s">
        <v>46</v>
      </c>
      <c r="S3742" t="s">
        <v>31</v>
      </c>
      <c r="T3742" t="s">
        <v>32</v>
      </c>
      <c r="U3742" t="str">
        <f t="shared" si="1419"/>
        <v>Gen X</v>
      </c>
      <c r="V3742" t="str">
        <f t="shared" si="1424"/>
        <v>standard</v>
      </c>
      <c r="W3742" t="str">
        <f t="shared" si="1420"/>
        <v>MEDIUM</v>
      </c>
      <c r="X3742" s="8">
        <f t="shared" si="1426"/>
        <v>3.0714285714285716</v>
      </c>
      <c r="Y3742">
        <f t="shared" si="1413"/>
        <v>1</v>
      </c>
      <c r="Z3742">
        <f t="shared" si="1414"/>
        <v>5</v>
      </c>
      <c r="AA3742">
        <f t="shared" si="1415"/>
        <v>3</v>
      </c>
      <c r="AB3742">
        <f t="shared" si="1416"/>
        <v>3.5</v>
      </c>
      <c r="AC3742">
        <f t="shared" si="1417"/>
        <v>5</v>
      </c>
      <c r="AD3742">
        <f t="shared" si="1418"/>
        <v>3</v>
      </c>
      <c r="AE3742">
        <f t="shared" si="1421"/>
        <v>3.15</v>
      </c>
    </row>
    <row r="3743" spans="1:31" x14ac:dyDescent="0.3">
      <c r="A3743" t="s">
        <v>3808</v>
      </c>
      <c r="B3743">
        <v>25</v>
      </c>
      <c r="C3743" t="s">
        <v>62</v>
      </c>
      <c r="D3743" t="s">
        <v>22</v>
      </c>
      <c r="E3743" t="s">
        <v>80</v>
      </c>
      <c r="F3743">
        <v>1</v>
      </c>
      <c r="G3743" t="s">
        <v>37</v>
      </c>
      <c r="H3743">
        <v>23</v>
      </c>
      <c r="I3743">
        <v>7</v>
      </c>
      <c r="J3743">
        <v>2</v>
      </c>
      <c r="K3743" t="s">
        <v>53</v>
      </c>
      <c r="L3743" t="s">
        <v>84</v>
      </c>
      <c r="M3743" t="s">
        <v>54</v>
      </c>
      <c r="N3743" t="s">
        <v>28</v>
      </c>
      <c r="O3743">
        <v>2</v>
      </c>
      <c r="P3743" t="s">
        <v>64</v>
      </c>
      <c r="Q3743">
        <v>5</v>
      </c>
      <c r="R3743" t="s">
        <v>46</v>
      </c>
      <c r="S3743" t="s">
        <v>47</v>
      </c>
      <c r="T3743" t="s">
        <v>74</v>
      </c>
      <c r="U3743" t="str">
        <f t="shared" si="1419"/>
        <v>GEN Z</v>
      </c>
      <c r="V3743" t="str">
        <f t="shared" si="1424"/>
        <v>low</v>
      </c>
      <c r="W3743" t="str">
        <f t="shared" si="1420"/>
        <v>MEDIUM</v>
      </c>
      <c r="X3743" s="8">
        <f t="shared" si="1426"/>
        <v>2.7142857142857144</v>
      </c>
      <c r="Y3743">
        <f t="shared" si="1413"/>
        <v>2</v>
      </c>
      <c r="Z3743">
        <f t="shared" si="1414"/>
        <v>1</v>
      </c>
      <c r="AA3743">
        <f t="shared" si="1415"/>
        <v>4</v>
      </c>
      <c r="AB3743">
        <f t="shared" si="1416"/>
        <v>5</v>
      </c>
      <c r="AC3743">
        <f t="shared" si="1417"/>
        <v>5</v>
      </c>
      <c r="AD3743">
        <f t="shared" si="1418"/>
        <v>1</v>
      </c>
      <c r="AE3743">
        <f t="shared" si="1421"/>
        <v>2.1</v>
      </c>
    </row>
    <row r="3744" spans="1:31" x14ac:dyDescent="0.3">
      <c r="A3744" t="s">
        <v>3809</v>
      </c>
      <c r="B3744">
        <v>43</v>
      </c>
      <c r="C3744" t="s">
        <v>21</v>
      </c>
      <c r="D3744" t="s">
        <v>79</v>
      </c>
      <c r="E3744" t="s">
        <v>23</v>
      </c>
      <c r="F3744">
        <v>9</v>
      </c>
      <c r="G3744" t="s">
        <v>52</v>
      </c>
      <c r="H3744">
        <v>43</v>
      </c>
      <c r="I3744">
        <v>4</v>
      </c>
      <c r="J3744">
        <v>2</v>
      </c>
      <c r="K3744" t="s">
        <v>25</v>
      </c>
      <c r="L3744" t="s">
        <v>26</v>
      </c>
      <c r="M3744" t="s">
        <v>27</v>
      </c>
      <c r="N3744" t="s">
        <v>39</v>
      </c>
      <c r="O3744">
        <v>5</v>
      </c>
      <c r="P3744" t="s">
        <v>40</v>
      </c>
      <c r="Q3744">
        <v>5</v>
      </c>
      <c r="R3744" t="s">
        <v>30</v>
      </c>
      <c r="S3744" t="s">
        <v>31</v>
      </c>
      <c r="T3744" t="s">
        <v>74</v>
      </c>
      <c r="U3744" t="str">
        <f t="shared" si="1419"/>
        <v>Millennieals</v>
      </c>
      <c r="V3744" t="str">
        <f t="shared" si="1424"/>
        <v>standard</v>
      </c>
      <c r="W3744" t="str">
        <f t="shared" si="1420"/>
        <v>MEDIUM</v>
      </c>
      <c r="X3744" s="8">
        <f t="shared" si="1426"/>
        <v>2.6428571428571428</v>
      </c>
      <c r="Y3744">
        <f t="shared" si="1413"/>
        <v>1</v>
      </c>
      <c r="Z3744">
        <f t="shared" si="1414"/>
        <v>5</v>
      </c>
      <c r="AA3744">
        <f t="shared" si="1415"/>
        <v>3</v>
      </c>
      <c r="AB3744">
        <f t="shared" si="1416"/>
        <v>3.5</v>
      </c>
      <c r="AC3744">
        <f t="shared" si="1417"/>
        <v>2</v>
      </c>
      <c r="AD3744">
        <f t="shared" si="1418"/>
        <v>3</v>
      </c>
      <c r="AE3744">
        <f t="shared" si="1421"/>
        <v>2.7</v>
      </c>
    </row>
    <row r="3745" spans="1:31" x14ac:dyDescent="0.3">
      <c r="A3745" t="s">
        <v>3810</v>
      </c>
      <c r="B3745">
        <v>27</v>
      </c>
      <c r="C3745" t="s">
        <v>21</v>
      </c>
      <c r="D3745" t="s">
        <v>56</v>
      </c>
      <c r="E3745" t="s">
        <v>57</v>
      </c>
      <c r="F3745">
        <v>28</v>
      </c>
      <c r="G3745" t="s">
        <v>37</v>
      </c>
      <c r="H3745">
        <v>58</v>
      </c>
      <c r="I3745">
        <v>14</v>
      </c>
      <c r="J3745">
        <v>4</v>
      </c>
      <c r="K3745" t="s">
        <v>53</v>
      </c>
      <c r="L3745" t="s">
        <v>84</v>
      </c>
      <c r="M3745" t="s">
        <v>54</v>
      </c>
      <c r="N3745" t="s">
        <v>39</v>
      </c>
      <c r="O3745">
        <v>2</v>
      </c>
      <c r="P3745" t="s">
        <v>40</v>
      </c>
      <c r="Q3745">
        <v>3</v>
      </c>
      <c r="R3745" t="s">
        <v>46</v>
      </c>
      <c r="S3745" t="s">
        <v>47</v>
      </c>
      <c r="T3745" t="s">
        <v>71</v>
      </c>
      <c r="U3745" t="str">
        <f t="shared" si="1419"/>
        <v>GEN Z</v>
      </c>
      <c r="V3745" t="str">
        <f t="shared" si="1424"/>
        <v xml:space="preserve">very high </v>
      </c>
      <c r="W3745" t="str">
        <f t="shared" si="1420"/>
        <v>MEDIUM</v>
      </c>
      <c r="X3745" s="8">
        <f t="shared" si="1426"/>
        <v>2.4285714285714284</v>
      </c>
      <c r="Y3745">
        <f t="shared" si="1413"/>
        <v>2</v>
      </c>
      <c r="Z3745">
        <f t="shared" si="1414"/>
        <v>1</v>
      </c>
      <c r="AA3745">
        <f t="shared" si="1415"/>
        <v>1</v>
      </c>
      <c r="AB3745">
        <f t="shared" si="1416"/>
        <v>4</v>
      </c>
      <c r="AC3745">
        <f t="shared" si="1417"/>
        <v>5</v>
      </c>
      <c r="AD3745">
        <f t="shared" si="1418"/>
        <v>1</v>
      </c>
      <c r="AE3745">
        <f t="shared" si="1421"/>
        <v>2.0499999999999998</v>
      </c>
    </row>
    <row r="3746" spans="1:31" x14ac:dyDescent="0.3">
      <c r="A3746" t="s">
        <v>3811</v>
      </c>
      <c r="B3746">
        <v>45</v>
      </c>
      <c r="C3746" t="s">
        <v>62</v>
      </c>
      <c r="D3746" t="s">
        <v>79</v>
      </c>
      <c r="E3746" t="s">
        <v>51</v>
      </c>
      <c r="F3746">
        <v>12</v>
      </c>
      <c r="G3746" t="s">
        <v>52</v>
      </c>
      <c r="H3746">
        <v>39</v>
      </c>
      <c r="I3746">
        <v>1</v>
      </c>
      <c r="J3746">
        <v>2</v>
      </c>
      <c r="K3746" t="s">
        <v>63</v>
      </c>
      <c r="L3746" t="s">
        <v>26</v>
      </c>
      <c r="M3746" t="s">
        <v>27</v>
      </c>
      <c r="N3746" t="s">
        <v>28</v>
      </c>
      <c r="O3746">
        <v>1</v>
      </c>
      <c r="P3746" t="s">
        <v>40</v>
      </c>
      <c r="Q3746">
        <v>3</v>
      </c>
      <c r="R3746" t="s">
        <v>65</v>
      </c>
      <c r="S3746" t="s">
        <v>31</v>
      </c>
      <c r="T3746" t="s">
        <v>32</v>
      </c>
      <c r="U3746" t="str">
        <f t="shared" si="1419"/>
        <v>Gen X</v>
      </c>
      <c r="V3746" t="str">
        <f t="shared" si="1424"/>
        <v>standard</v>
      </c>
      <c r="W3746" t="str">
        <f t="shared" si="1420"/>
        <v>MEDIUM</v>
      </c>
      <c r="X3746" s="8">
        <f t="shared" si="1426"/>
        <v>3.3571428571428572</v>
      </c>
      <c r="Y3746">
        <f t="shared" si="1413"/>
        <v>1</v>
      </c>
      <c r="Z3746">
        <f t="shared" si="1414"/>
        <v>5</v>
      </c>
      <c r="AA3746">
        <f t="shared" si="1415"/>
        <v>3</v>
      </c>
      <c r="AB3746">
        <f t="shared" si="1416"/>
        <v>2.5</v>
      </c>
      <c r="AC3746">
        <f t="shared" si="1417"/>
        <v>2</v>
      </c>
      <c r="AD3746">
        <f t="shared" si="1418"/>
        <v>5</v>
      </c>
      <c r="AE3746">
        <f t="shared" si="1421"/>
        <v>3.2</v>
      </c>
    </row>
    <row r="3747" spans="1:31" x14ac:dyDescent="0.3">
      <c r="A3747" t="s">
        <v>3812</v>
      </c>
      <c r="B3747">
        <v>44</v>
      </c>
      <c r="C3747" t="s">
        <v>21</v>
      </c>
      <c r="D3747" t="s">
        <v>77</v>
      </c>
      <c r="E3747" t="s">
        <v>23</v>
      </c>
      <c r="F3747">
        <v>29</v>
      </c>
      <c r="G3747" t="s">
        <v>52</v>
      </c>
      <c r="H3747">
        <v>54</v>
      </c>
      <c r="I3747">
        <v>3</v>
      </c>
      <c r="J3747">
        <v>2</v>
      </c>
      <c r="K3747" t="s">
        <v>63</v>
      </c>
      <c r="L3747" t="s">
        <v>38</v>
      </c>
      <c r="M3747" t="s">
        <v>27</v>
      </c>
      <c r="N3747" t="s">
        <v>45</v>
      </c>
      <c r="O3747">
        <v>2</v>
      </c>
      <c r="P3747" t="s">
        <v>40</v>
      </c>
      <c r="Q3747">
        <v>5</v>
      </c>
      <c r="R3747" t="s">
        <v>46</v>
      </c>
      <c r="S3747" t="s">
        <v>58</v>
      </c>
      <c r="T3747" t="s">
        <v>32</v>
      </c>
      <c r="U3747" t="str">
        <f t="shared" si="1419"/>
        <v>Millennieals</v>
      </c>
      <c r="V3747" t="str">
        <f t="shared" si="1424"/>
        <v>high</v>
      </c>
      <c r="W3747" t="str">
        <f t="shared" si="1420"/>
        <v>MEDIUM</v>
      </c>
      <c r="X3747" s="8">
        <f t="shared" si="1426"/>
        <v>3.2142857142857144</v>
      </c>
      <c r="Y3747">
        <f t="shared" si="1413"/>
        <v>3</v>
      </c>
      <c r="Z3747">
        <f t="shared" si="1414"/>
        <v>3</v>
      </c>
      <c r="AA3747">
        <f t="shared" si="1415"/>
        <v>2</v>
      </c>
      <c r="AB3747">
        <f t="shared" si="1416"/>
        <v>3.5</v>
      </c>
      <c r="AC3747">
        <f t="shared" si="1417"/>
        <v>2</v>
      </c>
      <c r="AD3747">
        <f t="shared" si="1418"/>
        <v>5</v>
      </c>
      <c r="AE3747">
        <f t="shared" si="1421"/>
        <v>3.4500000000000006</v>
      </c>
    </row>
    <row r="3748" spans="1:31" x14ac:dyDescent="0.3">
      <c r="A3748" t="s">
        <v>3813</v>
      </c>
      <c r="B3748">
        <v>60</v>
      </c>
      <c r="C3748" t="s">
        <v>34</v>
      </c>
      <c r="D3748" t="s">
        <v>43</v>
      </c>
      <c r="E3748" t="s">
        <v>80</v>
      </c>
      <c r="F3748">
        <v>9</v>
      </c>
      <c r="G3748" t="s">
        <v>52</v>
      </c>
      <c r="H3748">
        <v>23</v>
      </c>
      <c r="I3748">
        <v>1</v>
      </c>
      <c r="J3748">
        <v>4</v>
      </c>
      <c r="K3748" t="s">
        <v>25</v>
      </c>
      <c r="L3748" t="s">
        <v>46</v>
      </c>
      <c r="M3748" t="s">
        <v>54</v>
      </c>
      <c r="N3748" t="s">
        <v>28</v>
      </c>
      <c r="O3748">
        <v>1</v>
      </c>
      <c r="P3748" t="s">
        <v>29</v>
      </c>
      <c r="Q3748">
        <v>2</v>
      </c>
      <c r="R3748" t="s">
        <v>46</v>
      </c>
      <c r="S3748" t="s">
        <v>58</v>
      </c>
      <c r="T3748" t="s">
        <v>32</v>
      </c>
      <c r="U3748" t="str">
        <f t="shared" si="1419"/>
        <v>Gen X</v>
      </c>
      <c r="V3748" t="str">
        <f t="shared" si="1424"/>
        <v>low</v>
      </c>
      <c r="W3748" t="str">
        <f t="shared" si="1420"/>
        <v>Good</v>
      </c>
      <c r="X3748" s="8">
        <f t="shared" ref="X3748" si="1429">AVERAGE(6-(AD3748),6-(Y3748),6-(O3748),J3748,AB3748,Z3748,6-(AA3748))</f>
        <v>3.0714285714285716</v>
      </c>
      <c r="Y3748">
        <f t="shared" si="1413"/>
        <v>5</v>
      </c>
      <c r="Z3748">
        <f t="shared" si="1414"/>
        <v>3</v>
      </c>
      <c r="AA3748">
        <f t="shared" si="1415"/>
        <v>4</v>
      </c>
      <c r="AB3748">
        <f t="shared" si="1416"/>
        <v>3.5</v>
      </c>
      <c r="AC3748">
        <f t="shared" si="1417"/>
        <v>5</v>
      </c>
      <c r="AD3748">
        <f t="shared" si="1418"/>
        <v>3</v>
      </c>
      <c r="AE3748">
        <f t="shared" si="1421"/>
        <v>3.8</v>
      </c>
    </row>
    <row r="3749" spans="1:31" x14ac:dyDescent="0.3">
      <c r="A3749" t="s">
        <v>3814</v>
      </c>
      <c r="B3749">
        <v>60</v>
      </c>
      <c r="C3749" t="s">
        <v>62</v>
      </c>
      <c r="D3749" t="s">
        <v>43</v>
      </c>
      <c r="E3749" t="s">
        <v>36</v>
      </c>
      <c r="F3749">
        <v>3</v>
      </c>
      <c r="G3749" t="s">
        <v>37</v>
      </c>
      <c r="H3749">
        <v>47</v>
      </c>
      <c r="I3749">
        <v>12</v>
      </c>
      <c r="J3749">
        <v>5</v>
      </c>
      <c r="K3749" t="s">
        <v>53</v>
      </c>
      <c r="L3749" t="s">
        <v>38</v>
      </c>
      <c r="M3749" t="s">
        <v>54</v>
      </c>
      <c r="N3749" t="s">
        <v>45</v>
      </c>
      <c r="O3749">
        <v>4</v>
      </c>
      <c r="P3749" t="s">
        <v>64</v>
      </c>
      <c r="Q3749">
        <v>1</v>
      </c>
      <c r="R3749" t="s">
        <v>46</v>
      </c>
      <c r="S3749" t="s">
        <v>58</v>
      </c>
      <c r="T3749" t="s">
        <v>74</v>
      </c>
      <c r="U3749" t="str">
        <f t="shared" si="1419"/>
        <v>Gen X</v>
      </c>
      <c r="V3749" t="str">
        <f t="shared" si="1424"/>
        <v>high</v>
      </c>
      <c r="W3749" t="str">
        <f t="shared" si="1420"/>
        <v>MEDIUM</v>
      </c>
      <c r="X3749" s="8">
        <f t="shared" ref="X3749" si="1430">AVERAGE((AD3749),(Y3749),6-(O3749),J3749,AB3749,Z3749,(AA3749))</f>
        <v>2.7142857142857144</v>
      </c>
      <c r="Y3749">
        <f t="shared" si="1413"/>
        <v>3</v>
      </c>
      <c r="Z3749">
        <f t="shared" si="1414"/>
        <v>3</v>
      </c>
      <c r="AA3749">
        <f t="shared" si="1415"/>
        <v>2</v>
      </c>
      <c r="AB3749">
        <f t="shared" si="1416"/>
        <v>3</v>
      </c>
      <c r="AC3749">
        <f t="shared" si="1417"/>
        <v>5</v>
      </c>
      <c r="AD3749">
        <f t="shared" si="1418"/>
        <v>1</v>
      </c>
      <c r="AE3749">
        <f t="shared" si="1421"/>
        <v>2.65</v>
      </c>
    </row>
    <row r="3750" spans="1:31" x14ac:dyDescent="0.3">
      <c r="A3750" t="s">
        <v>3815</v>
      </c>
      <c r="B3750">
        <v>60</v>
      </c>
      <c r="C3750" t="s">
        <v>50</v>
      </c>
      <c r="D3750" t="s">
        <v>56</v>
      </c>
      <c r="E3750" t="s">
        <v>57</v>
      </c>
      <c r="F3750">
        <v>33</v>
      </c>
      <c r="G3750" t="s">
        <v>37</v>
      </c>
      <c r="H3750">
        <v>40</v>
      </c>
      <c r="I3750">
        <v>12</v>
      </c>
      <c r="J3750">
        <v>3</v>
      </c>
      <c r="K3750" t="s">
        <v>25</v>
      </c>
      <c r="L3750" t="s">
        <v>38</v>
      </c>
      <c r="M3750" t="s">
        <v>54</v>
      </c>
      <c r="N3750" t="s">
        <v>28</v>
      </c>
      <c r="O3750">
        <v>2</v>
      </c>
      <c r="P3750" t="s">
        <v>64</v>
      </c>
      <c r="Q3750">
        <v>4</v>
      </c>
      <c r="R3750" t="s">
        <v>65</v>
      </c>
      <c r="S3750" t="s">
        <v>31</v>
      </c>
      <c r="T3750" t="s">
        <v>74</v>
      </c>
      <c r="U3750" t="str">
        <f t="shared" si="1419"/>
        <v>Gen X</v>
      </c>
      <c r="V3750" t="str">
        <f t="shared" si="1424"/>
        <v>standard</v>
      </c>
      <c r="W3750" t="str">
        <f t="shared" si="1420"/>
        <v>Good</v>
      </c>
      <c r="X3750" s="8">
        <f t="shared" si="1426"/>
        <v>3.6428571428571428</v>
      </c>
      <c r="Y3750">
        <f t="shared" si="1413"/>
        <v>3</v>
      </c>
      <c r="Z3750">
        <f t="shared" si="1414"/>
        <v>5</v>
      </c>
      <c r="AA3750">
        <f t="shared" si="1415"/>
        <v>3</v>
      </c>
      <c r="AB3750">
        <f t="shared" si="1416"/>
        <v>4.5</v>
      </c>
      <c r="AC3750">
        <f t="shared" si="1417"/>
        <v>5</v>
      </c>
      <c r="AD3750">
        <f t="shared" si="1418"/>
        <v>3</v>
      </c>
      <c r="AE3750">
        <f t="shared" si="1421"/>
        <v>3.5500000000000003</v>
      </c>
    </row>
    <row r="3751" spans="1:31" x14ac:dyDescent="0.3">
      <c r="A3751" t="s">
        <v>3816</v>
      </c>
      <c r="B3751">
        <v>57</v>
      </c>
      <c r="C3751" t="s">
        <v>21</v>
      </c>
      <c r="D3751" t="s">
        <v>43</v>
      </c>
      <c r="E3751" t="s">
        <v>80</v>
      </c>
      <c r="F3751">
        <v>21</v>
      </c>
      <c r="G3751" t="s">
        <v>52</v>
      </c>
      <c r="H3751">
        <v>29</v>
      </c>
      <c r="I3751">
        <v>14</v>
      </c>
      <c r="J3751">
        <v>5</v>
      </c>
      <c r="K3751" t="s">
        <v>53</v>
      </c>
      <c r="L3751" t="s">
        <v>46</v>
      </c>
      <c r="M3751" t="s">
        <v>27</v>
      </c>
      <c r="N3751" t="s">
        <v>39</v>
      </c>
      <c r="O3751">
        <v>5</v>
      </c>
      <c r="P3751" t="s">
        <v>29</v>
      </c>
      <c r="Q3751">
        <v>3</v>
      </c>
      <c r="R3751" t="s">
        <v>46</v>
      </c>
      <c r="S3751" t="s">
        <v>31</v>
      </c>
      <c r="T3751" t="s">
        <v>74</v>
      </c>
      <c r="U3751" t="str">
        <f t="shared" si="1419"/>
        <v>Gen X</v>
      </c>
      <c r="V3751" t="str">
        <f t="shared" si="1424"/>
        <v>low</v>
      </c>
      <c r="W3751" t="str">
        <f t="shared" si="1420"/>
        <v>MEDIUM</v>
      </c>
      <c r="X3751" s="8">
        <f t="shared" si="1426"/>
        <v>3.3571428571428572</v>
      </c>
      <c r="Y3751">
        <f t="shared" si="1413"/>
        <v>5</v>
      </c>
      <c r="Z3751">
        <f t="shared" si="1414"/>
        <v>5</v>
      </c>
      <c r="AA3751">
        <f t="shared" si="1415"/>
        <v>4</v>
      </c>
      <c r="AB3751">
        <f t="shared" si="1416"/>
        <v>2.5</v>
      </c>
      <c r="AC3751">
        <f t="shared" si="1417"/>
        <v>2</v>
      </c>
      <c r="AD3751">
        <f t="shared" si="1418"/>
        <v>1</v>
      </c>
      <c r="AE3751">
        <f t="shared" si="1421"/>
        <v>3.35</v>
      </c>
    </row>
    <row r="3752" spans="1:31" x14ac:dyDescent="0.3">
      <c r="A3752" t="s">
        <v>3817</v>
      </c>
      <c r="B3752">
        <v>53</v>
      </c>
      <c r="C3752" t="s">
        <v>62</v>
      </c>
      <c r="D3752" t="s">
        <v>79</v>
      </c>
      <c r="E3752" t="s">
        <v>36</v>
      </c>
      <c r="F3752">
        <v>14</v>
      </c>
      <c r="G3752" t="s">
        <v>24</v>
      </c>
      <c r="H3752">
        <v>59</v>
      </c>
      <c r="I3752">
        <v>3</v>
      </c>
      <c r="J3752">
        <v>5</v>
      </c>
      <c r="K3752" t="s">
        <v>25</v>
      </c>
      <c r="L3752" t="s">
        <v>26</v>
      </c>
      <c r="M3752" t="s">
        <v>27</v>
      </c>
      <c r="N3752" t="s">
        <v>45</v>
      </c>
      <c r="O3752">
        <v>3</v>
      </c>
      <c r="P3752" t="s">
        <v>40</v>
      </c>
      <c r="Q3752">
        <v>2</v>
      </c>
      <c r="R3752" t="s">
        <v>65</v>
      </c>
      <c r="S3752" t="s">
        <v>31</v>
      </c>
      <c r="T3752" t="s">
        <v>41</v>
      </c>
      <c r="U3752" t="str">
        <f t="shared" si="1419"/>
        <v>Gen X</v>
      </c>
      <c r="V3752" t="str">
        <f t="shared" si="1424"/>
        <v xml:space="preserve">very high </v>
      </c>
      <c r="W3752" t="str">
        <f t="shared" si="1420"/>
        <v>MEDIUM</v>
      </c>
      <c r="X3752" s="8">
        <f t="shared" si="1426"/>
        <v>2.8571428571428572</v>
      </c>
      <c r="Y3752">
        <f t="shared" si="1413"/>
        <v>1</v>
      </c>
      <c r="Z3752">
        <f t="shared" si="1414"/>
        <v>5</v>
      </c>
      <c r="AA3752">
        <f t="shared" si="1415"/>
        <v>1</v>
      </c>
      <c r="AB3752">
        <f t="shared" si="1416"/>
        <v>2</v>
      </c>
      <c r="AC3752">
        <f t="shared" si="1417"/>
        <v>2</v>
      </c>
      <c r="AD3752">
        <f t="shared" si="1418"/>
        <v>3</v>
      </c>
      <c r="AE3752">
        <f t="shared" si="1421"/>
        <v>2.75</v>
      </c>
    </row>
    <row r="3753" spans="1:31" x14ac:dyDescent="0.3">
      <c r="A3753" t="s">
        <v>3818</v>
      </c>
      <c r="B3753">
        <v>49</v>
      </c>
      <c r="C3753" t="s">
        <v>34</v>
      </c>
      <c r="D3753" t="s">
        <v>77</v>
      </c>
      <c r="E3753" t="s">
        <v>51</v>
      </c>
      <c r="F3753">
        <v>31</v>
      </c>
      <c r="G3753" t="s">
        <v>52</v>
      </c>
      <c r="H3753">
        <v>25</v>
      </c>
      <c r="I3753">
        <v>9</v>
      </c>
      <c r="J3753">
        <v>2</v>
      </c>
      <c r="K3753" t="s">
        <v>53</v>
      </c>
      <c r="L3753" t="s">
        <v>46</v>
      </c>
      <c r="M3753" t="s">
        <v>27</v>
      </c>
      <c r="N3753" t="s">
        <v>28</v>
      </c>
      <c r="O3753">
        <v>2</v>
      </c>
      <c r="P3753" t="s">
        <v>29</v>
      </c>
      <c r="Q3753">
        <v>5</v>
      </c>
      <c r="R3753" t="s">
        <v>30</v>
      </c>
      <c r="S3753" t="s">
        <v>58</v>
      </c>
      <c r="T3753" t="s">
        <v>48</v>
      </c>
      <c r="U3753" t="str">
        <f t="shared" si="1419"/>
        <v>Gen X</v>
      </c>
      <c r="V3753" t="str">
        <f t="shared" si="1424"/>
        <v>low</v>
      </c>
      <c r="W3753" t="str">
        <f t="shared" si="1420"/>
        <v>MEDIUM</v>
      </c>
      <c r="X3753" s="8">
        <f t="shared" si="1426"/>
        <v>3.2142857142857144</v>
      </c>
      <c r="Y3753">
        <f t="shared" si="1413"/>
        <v>5</v>
      </c>
      <c r="Z3753">
        <f t="shared" si="1414"/>
        <v>3</v>
      </c>
      <c r="AA3753">
        <f t="shared" si="1415"/>
        <v>4</v>
      </c>
      <c r="AB3753">
        <f t="shared" si="1416"/>
        <v>3.5</v>
      </c>
      <c r="AC3753">
        <f t="shared" si="1417"/>
        <v>2</v>
      </c>
      <c r="AD3753">
        <f t="shared" si="1418"/>
        <v>1</v>
      </c>
      <c r="AE3753">
        <f t="shared" si="1421"/>
        <v>2.8500000000000005</v>
      </c>
    </row>
    <row r="3754" spans="1:31" x14ac:dyDescent="0.3">
      <c r="A3754" t="s">
        <v>3819</v>
      </c>
      <c r="B3754">
        <v>55</v>
      </c>
      <c r="C3754" t="s">
        <v>62</v>
      </c>
      <c r="D3754" t="s">
        <v>35</v>
      </c>
      <c r="E3754" t="s">
        <v>44</v>
      </c>
      <c r="F3754">
        <v>34</v>
      </c>
      <c r="G3754" t="s">
        <v>52</v>
      </c>
      <c r="H3754">
        <v>48</v>
      </c>
      <c r="I3754">
        <v>15</v>
      </c>
      <c r="J3754">
        <v>3</v>
      </c>
      <c r="K3754" t="s">
        <v>63</v>
      </c>
      <c r="L3754" t="s">
        <v>84</v>
      </c>
      <c r="M3754" t="s">
        <v>27</v>
      </c>
      <c r="N3754" t="s">
        <v>28</v>
      </c>
      <c r="O3754">
        <v>2</v>
      </c>
      <c r="P3754" t="s">
        <v>64</v>
      </c>
      <c r="Q3754">
        <v>1</v>
      </c>
      <c r="R3754" t="s">
        <v>30</v>
      </c>
      <c r="S3754" t="s">
        <v>31</v>
      </c>
      <c r="T3754" t="s">
        <v>74</v>
      </c>
      <c r="U3754" t="str">
        <f t="shared" si="1419"/>
        <v>Gen X</v>
      </c>
      <c r="V3754" t="str">
        <f t="shared" si="1424"/>
        <v>high</v>
      </c>
      <c r="W3754" t="str">
        <f t="shared" si="1420"/>
        <v>MEDIUM</v>
      </c>
      <c r="X3754" s="8">
        <f t="shared" si="1426"/>
        <v>3.2142857142857144</v>
      </c>
      <c r="Y3754">
        <f t="shared" si="1413"/>
        <v>2</v>
      </c>
      <c r="Z3754">
        <f t="shared" si="1414"/>
        <v>5</v>
      </c>
      <c r="AA3754">
        <f t="shared" si="1415"/>
        <v>2</v>
      </c>
      <c r="AB3754">
        <f t="shared" si="1416"/>
        <v>1.5</v>
      </c>
      <c r="AC3754">
        <f t="shared" si="1417"/>
        <v>2</v>
      </c>
      <c r="AD3754">
        <f t="shared" si="1418"/>
        <v>5</v>
      </c>
      <c r="AE3754">
        <f t="shared" si="1421"/>
        <v>3.4</v>
      </c>
    </row>
    <row r="3755" spans="1:31" x14ac:dyDescent="0.3">
      <c r="A3755" t="s">
        <v>3820</v>
      </c>
      <c r="B3755">
        <v>48</v>
      </c>
      <c r="C3755" t="s">
        <v>34</v>
      </c>
      <c r="D3755" t="s">
        <v>73</v>
      </c>
      <c r="E3755" t="s">
        <v>23</v>
      </c>
      <c r="F3755">
        <v>29</v>
      </c>
      <c r="G3755" t="s">
        <v>52</v>
      </c>
      <c r="H3755">
        <v>24</v>
      </c>
      <c r="I3755">
        <v>5</v>
      </c>
      <c r="J3755">
        <v>1</v>
      </c>
      <c r="K3755" t="s">
        <v>25</v>
      </c>
      <c r="L3755" t="s">
        <v>84</v>
      </c>
      <c r="M3755" t="s">
        <v>27</v>
      </c>
      <c r="N3755" t="s">
        <v>28</v>
      </c>
      <c r="O3755">
        <v>5</v>
      </c>
      <c r="P3755" t="s">
        <v>64</v>
      </c>
      <c r="Q3755">
        <v>4</v>
      </c>
      <c r="R3755" t="s">
        <v>30</v>
      </c>
      <c r="S3755" t="s">
        <v>31</v>
      </c>
      <c r="T3755" t="s">
        <v>71</v>
      </c>
      <c r="U3755" t="str">
        <f t="shared" si="1419"/>
        <v>Gen X</v>
      </c>
      <c r="V3755" t="str">
        <f t="shared" si="1424"/>
        <v>low</v>
      </c>
      <c r="W3755" t="str">
        <f t="shared" si="1420"/>
        <v>MEDIUM</v>
      </c>
      <c r="X3755" s="8">
        <f t="shared" si="1426"/>
        <v>2.7142857142857144</v>
      </c>
      <c r="Y3755">
        <f t="shared" si="1413"/>
        <v>2</v>
      </c>
      <c r="Z3755">
        <f t="shared" si="1414"/>
        <v>5</v>
      </c>
      <c r="AA3755">
        <f t="shared" si="1415"/>
        <v>4</v>
      </c>
      <c r="AB3755">
        <f t="shared" si="1416"/>
        <v>3</v>
      </c>
      <c r="AC3755">
        <f t="shared" si="1417"/>
        <v>2</v>
      </c>
      <c r="AD3755">
        <f t="shared" si="1418"/>
        <v>3</v>
      </c>
      <c r="AE3755">
        <f t="shared" si="1421"/>
        <v>2.85</v>
      </c>
    </row>
    <row r="3756" spans="1:31" x14ac:dyDescent="0.3">
      <c r="A3756" t="s">
        <v>3821</v>
      </c>
      <c r="B3756">
        <v>28</v>
      </c>
      <c r="C3756" t="s">
        <v>34</v>
      </c>
      <c r="D3756" t="s">
        <v>79</v>
      </c>
      <c r="E3756" t="s">
        <v>51</v>
      </c>
      <c r="F3756">
        <v>16</v>
      </c>
      <c r="G3756" t="s">
        <v>24</v>
      </c>
      <c r="H3756">
        <v>53</v>
      </c>
      <c r="I3756">
        <v>6</v>
      </c>
      <c r="J3756">
        <v>1</v>
      </c>
      <c r="K3756" t="s">
        <v>25</v>
      </c>
      <c r="L3756" t="s">
        <v>46</v>
      </c>
      <c r="M3756" t="s">
        <v>27</v>
      </c>
      <c r="N3756" t="s">
        <v>28</v>
      </c>
      <c r="O3756">
        <v>5</v>
      </c>
      <c r="P3756" t="s">
        <v>40</v>
      </c>
      <c r="Q3756">
        <v>2</v>
      </c>
      <c r="R3756" t="s">
        <v>46</v>
      </c>
      <c r="S3756" t="s">
        <v>31</v>
      </c>
      <c r="T3756" t="s">
        <v>48</v>
      </c>
      <c r="U3756" t="str">
        <f t="shared" si="1419"/>
        <v>GEN Z</v>
      </c>
      <c r="V3756" t="str">
        <f t="shared" si="1424"/>
        <v>high</v>
      </c>
      <c r="W3756" t="str">
        <f t="shared" si="1420"/>
        <v>MEDIUM</v>
      </c>
      <c r="X3756" s="8">
        <f t="shared" si="1426"/>
        <v>2.7142857142857144</v>
      </c>
      <c r="Y3756">
        <f t="shared" si="1413"/>
        <v>5</v>
      </c>
      <c r="Z3756">
        <f t="shared" si="1414"/>
        <v>5</v>
      </c>
      <c r="AA3756">
        <f t="shared" si="1415"/>
        <v>2</v>
      </c>
      <c r="AB3756">
        <f t="shared" si="1416"/>
        <v>2</v>
      </c>
      <c r="AC3756">
        <f t="shared" si="1417"/>
        <v>2</v>
      </c>
      <c r="AD3756">
        <f t="shared" si="1418"/>
        <v>3</v>
      </c>
      <c r="AE3756">
        <f t="shared" si="1421"/>
        <v>3.4000000000000004</v>
      </c>
    </row>
    <row r="3757" spans="1:31" x14ac:dyDescent="0.3">
      <c r="A3757" t="s">
        <v>3822</v>
      </c>
      <c r="B3757">
        <v>43</v>
      </c>
      <c r="C3757" t="s">
        <v>50</v>
      </c>
      <c r="D3757" t="s">
        <v>22</v>
      </c>
      <c r="E3757" t="s">
        <v>67</v>
      </c>
      <c r="F3757">
        <v>35</v>
      </c>
      <c r="G3757" t="s">
        <v>24</v>
      </c>
      <c r="H3757">
        <v>52</v>
      </c>
      <c r="I3757">
        <v>0</v>
      </c>
      <c r="J3757">
        <v>3</v>
      </c>
      <c r="K3757" t="s">
        <v>25</v>
      </c>
      <c r="L3757" t="s">
        <v>84</v>
      </c>
      <c r="M3757" t="s">
        <v>27</v>
      </c>
      <c r="N3757" t="s">
        <v>39</v>
      </c>
      <c r="O3757">
        <v>1</v>
      </c>
      <c r="P3757" t="s">
        <v>64</v>
      </c>
      <c r="Q3757">
        <v>2</v>
      </c>
      <c r="R3757" t="s">
        <v>46</v>
      </c>
      <c r="S3757" t="s">
        <v>31</v>
      </c>
      <c r="T3757" t="s">
        <v>48</v>
      </c>
      <c r="U3757" t="str">
        <f t="shared" si="1419"/>
        <v>Millennieals</v>
      </c>
      <c r="V3757" t="str">
        <f t="shared" si="1424"/>
        <v>high</v>
      </c>
      <c r="W3757" t="str">
        <f t="shared" si="1420"/>
        <v>MEDIUM</v>
      </c>
      <c r="X3757" s="8">
        <f t="shared" ref="X3757" si="1431">AVERAGE(6-(AD3757),6-(Y3757),6-(O3757),J3757,AB3757,Z3757,6-(AA3757))</f>
        <v>3.7142857142857144</v>
      </c>
      <c r="Y3757">
        <f t="shared" si="1413"/>
        <v>2</v>
      </c>
      <c r="Z3757">
        <f t="shared" si="1414"/>
        <v>5</v>
      </c>
      <c r="AA3757">
        <f t="shared" si="1415"/>
        <v>2</v>
      </c>
      <c r="AB3757">
        <f t="shared" si="1416"/>
        <v>2</v>
      </c>
      <c r="AC3757">
        <f t="shared" si="1417"/>
        <v>2</v>
      </c>
      <c r="AD3757">
        <f t="shared" si="1418"/>
        <v>3</v>
      </c>
      <c r="AE3757">
        <f t="shared" si="1421"/>
        <v>2.8500000000000005</v>
      </c>
    </row>
    <row r="3758" spans="1:31" x14ac:dyDescent="0.3">
      <c r="A3758" t="s">
        <v>3823</v>
      </c>
      <c r="B3758">
        <v>54</v>
      </c>
      <c r="C3758" t="s">
        <v>21</v>
      </c>
      <c r="D3758" t="s">
        <v>35</v>
      </c>
      <c r="E3758" t="s">
        <v>67</v>
      </c>
      <c r="F3758">
        <v>20</v>
      </c>
      <c r="G3758" t="s">
        <v>37</v>
      </c>
      <c r="H3758">
        <v>57</v>
      </c>
      <c r="I3758">
        <v>14</v>
      </c>
      <c r="J3758">
        <v>1</v>
      </c>
      <c r="K3758" t="s">
        <v>25</v>
      </c>
      <c r="L3758" t="s">
        <v>38</v>
      </c>
      <c r="M3758" t="s">
        <v>27</v>
      </c>
      <c r="N3758" t="s">
        <v>45</v>
      </c>
      <c r="O3758">
        <v>3</v>
      </c>
      <c r="P3758" t="s">
        <v>29</v>
      </c>
      <c r="Q3758">
        <v>5</v>
      </c>
      <c r="R3758" t="s">
        <v>65</v>
      </c>
      <c r="S3758" t="s">
        <v>58</v>
      </c>
      <c r="T3758" t="s">
        <v>60</v>
      </c>
      <c r="U3758" t="str">
        <f t="shared" si="1419"/>
        <v>Gen X</v>
      </c>
      <c r="V3758" t="str">
        <f t="shared" si="1424"/>
        <v xml:space="preserve">very high </v>
      </c>
      <c r="W3758" t="str">
        <f t="shared" si="1420"/>
        <v>MEDIUM</v>
      </c>
      <c r="X3758" s="8">
        <f t="shared" ref="X3758" si="1432">AVERAGE((AD3758),(Y3758),6-(O3758),J3758,AB3758,Z3758,(AA3758))</f>
        <v>2.5</v>
      </c>
      <c r="Y3758">
        <f t="shared" si="1413"/>
        <v>3</v>
      </c>
      <c r="Z3758">
        <f t="shared" si="1414"/>
        <v>3</v>
      </c>
      <c r="AA3758">
        <f t="shared" si="1415"/>
        <v>1</v>
      </c>
      <c r="AB3758">
        <f t="shared" si="1416"/>
        <v>3.5</v>
      </c>
      <c r="AC3758">
        <f t="shared" si="1417"/>
        <v>2</v>
      </c>
      <c r="AD3758">
        <f t="shared" si="1418"/>
        <v>3</v>
      </c>
      <c r="AE3758">
        <f t="shared" si="1421"/>
        <v>2.6999999999999997</v>
      </c>
    </row>
    <row r="3759" spans="1:31" x14ac:dyDescent="0.3">
      <c r="A3759" t="s">
        <v>3824</v>
      </c>
      <c r="B3759">
        <v>37</v>
      </c>
      <c r="C3759" t="s">
        <v>34</v>
      </c>
      <c r="D3759" t="s">
        <v>35</v>
      </c>
      <c r="E3759" t="s">
        <v>80</v>
      </c>
      <c r="F3759">
        <v>27</v>
      </c>
      <c r="G3759" t="s">
        <v>52</v>
      </c>
      <c r="H3759">
        <v>21</v>
      </c>
      <c r="I3759">
        <v>13</v>
      </c>
      <c r="J3759">
        <v>5</v>
      </c>
      <c r="K3759" t="s">
        <v>53</v>
      </c>
      <c r="L3759" t="s">
        <v>38</v>
      </c>
      <c r="M3759" t="s">
        <v>54</v>
      </c>
      <c r="N3759" t="s">
        <v>28</v>
      </c>
      <c r="O3759">
        <v>3</v>
      </c>
      <c r="P3759" t="s">
        <v>29</v>
      </c>
      <c r="Q3759">
        <v>5</v>
      </c>
      <c r="R3759" t="s">
        <v>46</v>
      </c>
      <c r="S3759" t="s">
        <v>47</v>
      </c>
      <c r="T3759" t="s">
        <v>48</v>
      </c>
      <c r="U3759" t="str">
        <f t="shared" si="1419"/>
        <v>Millennieals</v>
      </c>
      <c r="V3759" t="str">
        <f t="shared" si="1424"/>
        <v>low</v>
      </c>
      <c r="W3759" t="str">
        <f t="shared" si="1420"/>
        <v>MEDIUM</v>
      </c>
      <c r="X3759" s="8">
        <f t="shared" si="1426"/>
        <v>3.1428571428571428</v>
      </c>
      <c r="Y3759">
        <f t="shared" si="1413"/>
        <v>3</v>
      </c>
      <c r="Z3759">
        <f t="shared" si="1414"/>
        <v>1</v>
      </c>
      <c r="AA3759">
        <f t="shared" si="1415"/>
        <v>4</v>
      </c>
      <c r="AB3759">
        <f t="shared" si="1416"/>
        <v>5</v>
      </c>
      <c r="AC3759">
        <f t="shared" si="1417"/>
        <v>5</v>
      </c>
      <c r="AD3759">
        <f t="shared" si="1418"/>
        <v>1</v>
      </c>
      <c r="AE3759">
        <f t="shared" si="1421"/>
        <v>2.6500000000000004</v>
      </c>
    </row>
    <row r="3760" spans="1:31" x14ac:dyDescent="0.3">
      <c r="A3760" t="s">
        <v>3825</v>
      </c>
      <c r="B3760">
        <v>51</v>
      </c>
      <c r="C3760" t="s">
        <v>21</v>
      </c>
      <c r="D3760" t="s">
        <v>77</v>
      </c>
      <c r="E3760" t="s">
        <v>67</v>
      </c>
      <c r="F3760">
        <v>3</v>
      </c>
      <c r="G3760" t="s">
        <v>52</v>
      </c>
      <c r="H3760">
        <v>24</v>
      </c>
      <c r="I3760">
        <v>1</v>
      </c>
      <c r="J3760">
        <v>2</v>
      </c>
      <c r="K3760" t="s">
        <v>63</v>
      </c>
      <c r="L3760" t="s">
        <v>38</v>
      </c>
      <c r="M3760" t="s">
        <v>27</v>
      </c>
      <c r="N3760" t="s">
        <v>39</v>
      </c>
      <c r="O3760">
        <v>2</v>
      </c>
      <c r="P3760" t="s">
        <v>64</v>
      </c>
      <c r="Q3760">
        <v>4</v>
      </c>
      <c r="R3760" t="s">
        <v>65</v>
      </c>
      <c r="S3760" t="s">
        <v>31</v>
      </c>
      <c r="T3760" t="s">
        <v>32</v>
      </c>
      <c r="U3760" t="str">
        <f t="shared" si="1419"/>
        <v>Gen X</v>
      </c>
      <c r="V3760" t="str">
        <f t="shared" si="1424"/>
        <v>low</v>
      </c>
      <c r="W3760" t="str">
        <f t="shared" si="1420"/>
        <v>Good</v>
      </c>
      <c r="X3760" s="8">
        <f t="shared" si="1426"/>
        <v>3.7142857142857144</v>
      </c>
      <c r="Y3760">
        <f t="shared" si="1413"/>
        <v>3</v>
      </c>
      <c r="Z3760">
        <f t="shared" si="1414"/>
        <v>5</v>
      </c>
      <c r="AA3760">
        <f t="shared" si="1415"/>
        <v>4</v>
      </c>
      <c r="AB3760">
        <f t="shared" si="1416"/>
        <v>3</v>
      </c>
      <c r="AC3760">
        <f t="shared" si="1417"/>
        <v>2</v>
      </c>
      <c r="AD3760">
        <f t="shared" si="1418"/>
        <v>5</v>
      </c>
      <c r="AE3760">
        <f t="shared" si="1421"/>
        <v>3.8000000000000003</v>
      </c>
    </row>
    <row r="3761" spans="1:31" x14ac:dyDescent="0.3">
      <c r="A3761" t="s">
        <v>3826</v>
      </c>
      <c r="B3761">
        <v>45</v>
      </c>
      <c r="C3761" t="s">
        <v>62</v>
      </c>
      <c r="D3761" t="s">
        <v>35</v>
      </c>
      <c r="E3761" t="s">
        <v>51</v>
      </c>
      <c r="F3761">
        <v>23</v>
      </c>
      <c r="G3761" t="s">
        <v>24</v>
      </c>
      <c r="H3761">
        <v>46</v>
      </c>
      <c r="I3761">
        <v>0</v>
      </c>
      <c r="J3761">
        <v>2</v>
      </c>
      <c r="K3761" t="s">
        <v>63</v>
      </c>
      <c r="L3761" t="s">
        <v>84</v>
      </c>
      <c r="M3761" t="s">
        <v>54</v>
      </c>
      <c r="N3761" t="s">
        <v>28</v>
      </c>
      <c r="O3761">
        <v>5</v>
      </c>
      <c r="P3761" t="s">
        <v>40</v>
      </c>
      <c r="Q3761">
        <v>1</v>
      </c>
      <c r="R3761" t="s">
        <v>65</v>
      </c>
      <c r="S3761" t="s">
        <v>47</v>
      </c>
      <c r="T3761" t="s">
        <v>71</v>
      </c>
      <c r="U3761" t="str">
        <f t="shared" si="1419"/>
        <v>Gen X</v>
      </c>
      <c r="V3761" t="str">
        <f t="shared" si="1424"/>
        <v>high</v>
      </c>
      <c r="W3761" t="str">
        <f t="shared" si="1420"/>
        <v>MEDIUM</v>
      </c>
      <c r="X3761" s="8">
        <f t="shared" si="1426"/>
        <v>2.2857142857142856</v>
      </c>
      <c r="Y3761">
        <f t="shared" si="1413"/>
        <v>2</v>
      </c>
      <c r="Z3761">
        <f t="shared" si="1414"/>
        <v>1</v>
      </c>
      <c r="AA3761">
        <f t="shared" si="1415"/>
        <v>2</v>
      </c>
      <c r="AB3761">
        <f t="shared" si="1416"/>
        <v>3</v>
      </c>
      <c r="AC3761">
        <f t="shared" si="1417"/>
        <v>5</v>
      </c>
      <c r="AD3761">
        <f t="shared" si="1418"/>
        <v>5</v>
      </c>
      <c r="AE3761">
        <f t="shared" si="1421"/>
        <v>3.0000000000000004</v>
      </c>
    </row>
    <row r="3762" spans="1:31" x14ac:dyDescent="0.3">
      <c r="A3762" t="s">
        <v>3827</v>
      </c>
      <c r="B3762">
        <v>25</v>
      </c>
      <c r="C3762" t="s">
        <v>62</v>
      </c>
      <c r="D3762" t="s">
        <v>35</v>
      </c>
      <c r="E3762" t="s">
        <v>44</v>
      </c>
      <c r="F3762">
        <v>25</v>
      </c>
      <c r="G3762" t="s">
        <v>52</v>
      </c>
      <c r="H3762">
        <v>25</v>
      </c>
      <c r="I3762">
        <v>8</v>
      </c>
      <c r="J3762">
        <v>3</v>
      </c>
      <c r="K3762" t="s">
        <v>25</v>
      </c>
      <c r="L3762" t="s">
        <v>26</v>
      </c>
      <c r="M3762" t="s">
        <v>54</v>
      </c>
      <c r="N3762" t="s">
        <v>28</v>
      </c>
      <c r="O3762">
        <v>2</v>
      </c>
      <c r="P3762" t="s">
        <v>40</v>
      </c>
      <c r="Q3762">
        <v>1</v>
      </c>
      <c r="R3762" t="s">
        <v>46</v>
      </c>
      <c r="S3762" t="s">
        <v>47</v>
      </c>
      <c r="T3762" t="s">
        <v>48</v>
      </c>
      <c r="U3762" t="str">
        <f t="shared" si="1419"/>
        <v>GEN Z</v>
      </c>
      <c r="V3762" t="str">
        <f t="shared" si="1424"/>
        <v>low</v>
      </c>
      <c r="W3762" t="str">
        <f t="shared" si="1420"/>
        <v>MEDIUM</v>
      </c>
      <c r="X3762" s="8">
        <f t="shared" si="1426"/>
        <v>2.7142857142857144</v>
      </c>
      <c r="Y3762">
        <f t="shared" si="1413"/>
        <v>1</v>
      </c>
      <c r="Z3762">
        <f t="shared" si="1414"/>
        <v>1</v>
      </c>
      <c r="AA3762">
        <f t="shared" si="1415"/>
        <v>4</v>
      </c>
      <c r="AB3762">
        <f t="shared" si="1416"/>
        <v>3</v>
      </c>
      <c r="AC3762">
        <f t="shared" si="1417"/>
        <v>5</v>
      </c>
      <c r="AD3762">
        <f t="shared" si="1418"/>
        <v>3</v>
      </c>
      <c r="AE3762">
        <f t="shared" si="1421"/>
        <v>2.35</v>
      </c>
    </row>
    <row r="3763" spans="1:31" x14ac:dyDescent="0.3">
      <c r="A3763" t="s">
        <v>3828</v>
      </c>
      <c r="B3763">
        <v>36</v>
      </c>
      <c r="C3763" t="s">
        <v>62</v>
      </c>
      <c r="D3763" t="s">
        <v>22</v>
      </c>
      <c r="E3763" t="s">
        <v>67</v>
      </c>
      <c r="F3763">
        <v>2</v>
      </c>
      <c r="G3763" t="s">
        <v>37</v>
      </c>
      <c r="H3763">
        <v>32</v>
      </c>
      <c r="I3763">
        <v>3</v>
      </c>
      <c r="J3763">
        <v>3</v>
      </c>
      <c r="K3763" t="s">
        <v>25</v>
      </c>
      <c r="L3763" t="s">
        <v>46</v>
      </c>
      <c r="M3763" t="s">
        <v>54</v>
      </c>
      <c r="N3763" t="s">
        <v>39</v>
      </c>
      <c r="O3763">
        <v>1</v>
      </c>
      <c r="P3763" t="s">
        <v>29</v>
      </c>
      <c r="Q3763">
        <v>2</v>
      </c>
      <c r="R3763" t="s">
        <v>46</v>
      </c>
      <c r="S3763" t="s">
        <v>58</v>
      </c>
      <c r="T3763" t="s">
        <v>60</v>
      </c>
      <c r="U3763" t="str">
        <f t="shared" si="1419"/>
        <v>Millennieals</v>
      </c>
      <c r="V3763" t="str">
        <f t="shared" si="1424"/>
        <v>low</v>
      </c>
      <c r="W3763" t="str">
        <f t="shared" si="1420"/>
        <v>Good</v>
      </c>
      <c r="X3763" s="8">
        <f t="shared" si="1426"/>
        <v>3.7857142857142856</v>
      </c>
      <c r="Y3763">
        <f t="shared" si="1413"/>
        <v>5</v>
      </c>
      <c r="Z3763">
        <f t="shared" si="1414"/>
        <v>3</v>
      </c>
      <c r="AA3763">
        <f t="shared" si="1415"/>
        <v>4</v>
      </c>
      <c r="AB3763">
        <f t="shared" si="1416"/>
        <v>3.5</v>
      </c>
      <c r="AC3763">
        <f t="shared" si="1417"/>
        <v>5</v>
      </c>
      <c r="AD3763">
        <f t="shared" si="1418"/>
        <v>3</v>
      </c>
      <c r="AE3763">
        <f t="shared" si="1421"/>
        <v>3.6999999999999997</v>
      </c>
    </row>
    <row r="3764" spans="1:31" x14ac:dyDescent="0.3">
      <c r="A3764" t="s">
        <v>3829</v>
      </c>
      <c r="B3764">
        <v>41</v>
      </c>
      <c r="C3764" t="s">
        <v>50</v>
      </c>
      <c r="D3764" t="s">
        <v>43</v>
      </c>
      <c r="E3764" t="s">
        <v>80</v>
      </c>
      <c r="F3764">
        <v>23</v>
      </c>
      <c r="G3764" t="s">
        <v>24</v>
      </c>
      <c r="H3764">
        <v>52</v>
      </c>
      <c r="I3764">
        <v>9</v>
      </c>
      <c r="J3764">
        <v>5</v>
      </c>
      <c r="K3764" t="s">
        <v>53</v>
      </c>
      <c r="L3764" t="s">
        <v>46</v>
      </c>
      <c r="M3764" t="s">
        <v>27</v>
      </c>
      <c r="N3764" t="s">
        <v>39</v>
      </c>
      <c r="O3764">
        <v>1</v>
      </c>
      <c r="P3764" t="s">
        <v>40</v>
      </c>
      <c r="Q3764">
        <v>4</v>
      </c>
      <c r="R3764" t="s">
        <v>46</v>
      </c>
      <c r="S3764" t="s">
        <v>31</v>
      </c>
      <c r="T3764" t="s">
        <v>74</v>
      </c>
      <c r="U3764" t="str">
        <f t="shared" si="1419"/>
        <v>Millennieals</v>
      </c>
      <c r="V3764" t="str">
        <f t="shared" si="1424"/>
        <v>high</v>
      </c>
      <c r="W3764" t="str">
        <f t="shared" si="1420"/>
        <v>MEDIUM</v>
      </c>
      <c r="X3764" s="8">
        <f t="shared" si="1426"/>
        <v>3.7142857142857144</v>
      </c>
      <c r="Y3764">
        <f t="shared" si="1413"/>
        <v>5</v>
      </c>
      <c r="Z3764">
        <f t="shared" si="1414"/>
        <v>5</v>
      </c>
      <c r="AA3764">
        <f t="shared" si="1415"/>
        <v>2</v>
      </c>
      <c r="AB3764">
        <f t="shared" si="1416"/>
        <v>3</v>
      </c>
      <c r="AC3764">
        <f t="shared" si="1417"/>
        <v>2</v>
      </c>
      <c r="AD3764">
        <f t="shared" si="1418"/>
        <v>1</v>
      </c>
      <c r="AE3764">
        <f t="shared" si="1421"/>
        <v>3.3</v>
      </c>
    </row>
    <row r="3765" spans="1:31" x14ac:dyDescent="0.3">
      <c r="A3765" t="s">
        <v>3830</v>
      </c>
      <c r="B3765">
        <v>35</v>
      </c>
      <c r="C3765" t="s">
        <v>62</v>
      </c>
      <c r="D3765" t="s">
        <v>77</v>
      </c>
      <c r="E3765" t="s">
        <v>67</v>
      </c>
      <c r="F3765">
        <v>35</v>
      </c>
      <c r="G3765" t="s">
        <v>37</v>
      </c>
      <c r="H3765">
        <v>59</v>
      </c>
      <c r="I3765">
        <v>14</v>
      </c>
      <c r="J3765">
        <v>5</v>
      </c>
      <c r="K3765" t="s">
        <v>63</v>
      </c>
      <c r="L3765" t="s">
        <v>46</v>
      </c>
      <c r="M3765" t="s">
        <v>27</v>
      </c>
      <c r="N3765" t="s">
        <v>39</v>
      </c>
      <c r="O3765">
        <v>2</v>
      </c>
      <c r="P3765" t="s">
        <v>29</v>
      </c>
      <c r="Q3765">
        <v>4</v>
      </c>
      <c r="R3765" t="s">
        <v>30</v>
      </c>
      <c r="S3765" t="s">
        <v>58</v>
      </c>
      <c r="T3765" t="s">
        <v>60</v>
      </c>
      <c r="U3765" t="str">
        <f t="shared" si="1419"/>
        <v>Millennieals</v>
      </c>
      <c r="V3765" t="str">
        <f t="shared" si="1424"/>
        <v xml:space="preserve">very high </v>
      </c>
      <c r="W3765" t="str">
        <f t="shared" si="1420"/>
        <v>Good</v>
      </c>
      <c r="X3765" s="8">
        <f t="shared" si="1426"/>
        <v>3.7142857142857144</v>
      </c>
      <c r="Y3765">
        <f t="shared" si="1413"/>
        <v>5</v>
      </c>
      <c r="Z3765">
        <f t="shared" si="1414"/>
        <v>3</v>
      </c>
      <c r="AA3765">
        <f t="shared" si="1415"/>
        <v>1</v>
      </c>
      <c r="AB3765">
        <f t="shared" si="1416"/>
        <v>3</v>
      </c>
      <c r="AC3765">
        <f t="shared" si="1417"/>
        <v>2</v>
      </c>
      <c r="AD3765">
        <f t="shared" si="1418"/>
        <v>5</v>
      </c>
      <c r="AE3765">
        <f t="shared" si="1421"/>
        <v>4.1499999999999995</v>
      </c>
    </row>
    <row r="3766" spans="1:31" x14ac:dyDescent="0.3">
      <c r="A3766" t="s">
        <v>3831</v>
      </c>
      <c r="B3766">
        <v>53</v>
      </c>
      <c r="C3766" t="s">
        <v>34</v>
      </c>
      <c r="D3766" t="s">
        <v>43</v>
      </c>
      <c r="E3766" t="s">
        <v>57</v>
      </c>
      <c r="F3766">
        <v>35</v>
      </c>
      <c r="G3766" t="s">
        <v>37</v>
      </c>
      <c r="H3766">
        <v>22</v>
      </c>
      <c r="I3766">
        <v>6</v>
      </c>
      <c r="J3766">
        <v>5</v>
      </c>
      <c r="K3766" t="s">
        <v>63</v>
      </c>
      <c r="L3766" t="s">
        <v>84</v>
      </c>
      <c r="M3766" t="s">
        <v>54</v>
      </c>
      <c r="N3766" t="s">
        <v>28</v>
      </c>
      <c r="O3766">
        <v>2</v>
      </c>
      <c r="P3766" t="s">
        <v>64</v>
      </c>
      <c r="Q3766">
        <v>5</v>
      </c>
      <c r="R3766" t="s">
        <v>30</v>
      </c>
      <c r="S3766" t="s">
        <v>31</v>
      </c>
      <c r="T3766" t="s">
        <v>74</v>
      </c>
      <c r="U3766" t="str">
        <f t="shared" si="1419"/>
        <v>Gen X</v>
      </c>
      <c r="V3766" t="str">
        <f t="shared" si="1424"/>
        <v>low</v>
      </c>
      <c r="W3766" t="str">
        <f t="shared" si="1420"/>
        <v>Good</v>
      </c>
      <c r="X3766" s="8">
        <f t="shared" ref="X3766" si="1433">AVERAGE(6-(AD3766),6-(Y3766),6-(O3766),J3766,AB3766,Z3766,6-(AA3766))</f>
        <v>3.7142857142857144</v>
      </c>
      <c r="Y3766">
        <f t="shared" si="1413"/>
        <v>2</v>
      </c>
      <c r="Z3766">
        <f t="shared" si="1414"/>
        <v>5</v>
      </c>
      <c r="AA3766">
        <f t="shared" si="1415"/>
        <v>4</v>
      </c>
      <c r="AB3766">
        <f t="shared" si="1416"/>
        <v>5</v>
      </c>
      <c r="AC3766">
        <f t="shared" si="1417"/>
        <v>5</v>
      </c>
      <c r="AD3766">
        <f t="shared" si="1418"/>
        <v>5</v>
      </c>
      <c r="AE3766">
        <f t="shared" si="1421"/>
        <v>4.2</v>
      </c>
    </row>
    <row r="3767" spans="1:31" x14ac:dyDescent="0.3">
      <c r="A3767" t="s">
        <v>3832</v>
      </c>
      <c r="B3767">
        <v>48</v>
      </c>
      <c r="C3767" t="s">
        <v>50</v>
      </c>
      <c r="D3767" t="s">
        <v>79</v>
      </c>
      <c r="E3767" t="s">
        <v>36</v>
      </c>
      <c r="F3767">
        <v>7</v>
      </c>
      <c r="G3767" t="s">
        <v>37</v>
      </c>
      <c r="H3767">
        <v>32</v>
      </c>
      <c r="I3767">
        <v>8</v>
      </c>
      <c r="J3767">
        <v>1</v>
      </c>
      <c r="K3767" t="s">
        <v>25</v>
      </c>
      <c r="L3767" t="s">
        <v>46</v>
      </c>
      <c r="M3767" t="s">
        <v>54</v>
      </c>
      <c r="N3767" t="s">
        <v>39</v>
      </c>
      <c r="O3767">
        <v>3</v>
      </c>
      <c r="P3767" t="s">
        <v>64</v>
      </c>
      <c r="Q3767">
        <v>4</v>
      </c>
      <c r="R3767" t="s">
        <v>65</v>
      </c>
      <c r="S3767" t="s">
        <v>58</v>
      </c>
      <c r="T3767" t="s">
        <v>74</v>
      </c>
      <c r="U3767" t="str">
        <f t="shared" si="1419"/>
        <v>Gen X</v>
      </c>
      <c r="V3767" t="str">
        <f t="shared" si="1424"/>
        <v>low</v>
      </c>
      <c r="W3767" t="str">
        <f t="shared" si="1420"/>
        <v>Good</v>
      </c>
      <c r="X3767" s="8">
        <f t="shared" ref="X3767" si="1434">AVERAGE((AD3767),(Y3767),6-(O3767),J3767,AB3767,Z3767,(AA3767))</f>
        <v>3.3571428571428572</v>
      </c>
      <c r="Y3767">
        <f t="shared" si="1413"/>
        <v>5</v>
      </c>
      <c r="Z3767">
        <f t="shared" si="1414"/>
        <v>3</v>
      </c>
      <c r="AA3767">
        <f t="shared" si="1415"/>
        <v>4</v>
      </c>
      <c r="AB3767">
        <f t="shared" si="1416"/>
        <v>4.5</v>
      </c>
      <c r="AC3767">
        <f t="shared" si="1417"/>
        <v>5</v>
      </c>
      <c r="AD3767">
        <f t="shared" si="1418"/>
        <v>3</v>
      </c>
      <c r="AE3767">
        <f t="shared" si="1421"/>
        <v>3.6</v>
      </c>
    </row>
    <row r="3768" spans="1:31" x14ac:dyDescent="0.3">
      <c r="A3768" t="s">
        <v>3833</v>
      </c>
      <c r="B3768">
        <v>29</v>
      </c>
      <c r="C3768" t="s">
        <v>50</v>
      </c>
      <c r="D3768" t="s">
        <v>22</v>
      </c>
      <c r="E3768" t="s">
        <v>57</v>
      </c>
      <c r="F3768">
        <v>31</v>
      </c>
      <c r="G3768" t="s">
        <v>24</v>
      </c>
      <c r="H3768">
        <v>44</v>
      </c>
      <c r="I3768">
        <v>12</v>
      </c>
      <c r="J3768">
        <v>4</v>
      </c>
      <c r="K3768" t="s">
        <v>53</v>
      </c>
      <c r="L3768" t="s">
        <v>84</v>
      </c>
      <c r="M3768" t="s">
        <v>54</v>
      </c>
      <c r="N3768" t="s">
        <v>39</v>
      </c>
      <c r="O3768">
        <v>5</v>
      </c>
      <c r="P3768" t="s">
        <v>40</v>
      </c>
      <c r="Q3768">
        <v>1</v>
      </c>
      <c r="R3768" t="s">
        <v>46</v>
      </c>
      <c r="S3768" t="s">
        <v>31</v>
      </c>
      <c r="T3768" t="s">
        <v>71</v>
      </c>
      <c r="U3768" t="str">
        <f t="shared" si="1419"/>
        <v>Millennieals</v>
      </c>
      <c r="V3768" t="str">
        <f t="shared" si="1424"/>
        <v>standard</v>
      </c>
      <c r="W3768" t="str">
        <f t="shared" si="1420"/>
        <v>MEDIUM</v>
      </c>
      <c r="X3768" s="8">
        <f t="shared" si="1426"/>
        <v>2.7142857142857144</v>
      </c>
      <c r="Y3768">
        <f t="shared" si="1413"/>
        <v>2</v>
      </c>
      <c r="Z3768">
        <f t="shared" si="1414"/>
        <v>5</v>
      </c>
      <c r="AA3768">
        <f t="shared" si="1415"/>
        <v>3</v>
      </c>
      <c r="AB3768">
        <f t="shared" si="1416"/>
        <v>3</v>
      </c>
      <c r="AC3768">
        <f t="shared" si="1417"/>
        <v>5</v>
      </c>
      <c r="AD3768">
        <f t="shared" si="1418"/>
        <v>1</v>
      </c>
      <c r="AE3768">
        <f t="shared" si="1421"/>
        <v>2.65</v>
      </c>
    </row>
    <row r="3769" spans="1:31" x14ac:dyDescent="0.3">
      <c r="A3769" t="s">
        <v>3834</v>
      </c>
      <c r="B3769">
        <v>48</v>
      </c>
      <c r="C3769" t="s">
        <v>34</v>
      </c>
      <c r="D3769" t="s">
        <v>56</v>
      </c>
      <c r="E3769" t="s">
        <v>57</v>
      </c>
      <c r="F3769">
        <v>10</v>
      </c>
      <c r="G3769" t="s">
        <v>24</v>
      </c>
      <c r="H3769">
        <v>55</v>
      </c>
      <c r="I3769">
        <v>6</v>
      </c>
      <c r="J3769">
        <v>5</v>
      </c>
      <c r="K3769" t="s">
        <v>25</v>
      </c>
      <c r="L3769" t="s">
        <v>46</v>
      </c>
      <c r="M3769" t="s">
        <v>54</v>
      </c>
      <c r="N3769" t="s">
        <v>28</v>
      </c>
      <c r="O3769">
        <v>3</v>
      </c>
      <c r="P3769" t="s">
        <v>64</v>
      </c>
      <c r="Q3769">
        <v>5</v>
      </c>
      <c r="R3769" t="s">
        <v>30</v>
      </c>
      <c r="S3769" t="s">
        <v>47</v>
      </c>
      <c r="T3769" t="s">
        <v>60</v>
      </c>
      <c r="U3769" t="str">
        <f t="shared" si="1419"/>
        <v>Gen X</v>
      </c>
      <c r="V3769" t="str">
        <f t="shared" si="1424"/>
        <v>high</v>
      </c>
      <c r="W3769" t="str">
        <f t="shared" si="1420"/>
        <v>Good</v>
      </c>
      <c r="X3769" s="8">
        <f t="shared" si="1426"/>
        <v>3.4285714285714284</v>
      </c>
      <c r="Y3769">
        <f t="shared" si="1413"/>
        <v>5</v>
      </c>
      <c r="Z3769">
        <f t="shared" si="1414"/>
        <v>1</v>
      </c>
      <c r="AA3769">
        <f t="shared" si="1415"/>
        <v>2</v>
      </c>
      <c r="AB3769">
        <f t="shared" si="1416"/>
        <v>5</v>
      </c>
      <c r="AC3769">
        <f t="shared" si="1417"/>
        <v>5</v>
      </c>
      <c r="AD3769">
        <f t="shared" si="1418"/>
        <v>3</v>
      </c>
      <c r="AE3769">
        <f t="shared" si="1421"/>
        <v>3.65</v>
      </c>
    </row>
    <row r="3770" spans="1:31" x14ac:dyDescent="0.3">
      <c r="A3770" t="s">
        <v>3835</v>
      </c>
      <c r="B3770">
        <v>57</v>
      </c>
      <c r="C3770" t="s">
        <v>62</v>
      </c>
      <c r="D3770" t="s">
        <v>43</v>
      </c>
      <c r="E3770" t="s">
        <v>44</v>
      </c>
      <c r="F3770">
        <v>25</v>
      </c>
      <c r="G3770" t="s">
        <v>52</v>
      </c>
      <c r="H3770">
        <v>31</v>
      </c>
      <c r="I3770">
        <v>14</v>
      </c>
      <c r="J3770">
        <v>5</v>
      </c>
      <c r="K3770" t="s">
        <v>53</v>
      </c>
      <c r="L3770" t="s">
        <v>38</v>
      </c>
      <c r="M3770" t="s">
        <v>27</v>
      </c>
      <c r="N3770" t="s">
        <v>45</v>
      </c>
      <c r="O3770">
        <v>3</v>
      </c>
      <c r="P3770" t="s">
        <v>40</v>
      </c>
      <c r="Q3770">
        <v>4</v>
      </c>
      <c r="R3770" t="s">
        <v>65</v>
      </c>
      <c r="S3770" t="s">
        <v>31</v>
      </c>
      <c r="T3770" t="s">
        <v>60</v>
      </c>
      <c r="U3770" t="str">
        <f t="shared" si="1419"/>
        <v>Gen X</v>
      </c>
      <c r="V3770" t="str">
        <f t="shared" si="1424"/>
        <v>low</v>
      </c>
      <c r="W3770" t="str">
        <f t="shared" si="1420"/>
        <v>MEDIUM</v>
      </c>
      <c r="X3770" s="8">
        <f t="shared" si="1426"/>
        <v>3.4285714285714284</v>
      </c>
      <c r="Y3770">
        <f t="shared" si="1413"/>
        <v>3</v>
      </c>
      <c r="Z3770">
        <f t="shared" si="1414"/>
        <v>5</v>
      </c>
      <c r="AA3770">
        <f t="shared" si="1415"/>
        <v>4</v>
      </c>
      <c r="AB3770">
        <f t="shared" si="1416"/>
        <v>3</v>
      </c>
      <c r="AC3770">
        <f t="shared" si="1417"/>
        <v>2</v>
      </c>
      <c r="AD3770">
        <f t="shared" si="1418"/>
        <v>1</v>
      </c>
      <c r="AE3770">
        <f t="shared" si="1421"/>
        <v>2.9</v>
      </c>
    </row>
    <row r="3771" spans="1:31" x14ac:dyDescent="0.3">
      <c r="A3771" t="s">
        <v>3836</v>
      </c>
      <c r="B3771">
        <v>41</v>
      </c>
      <c r="C3771" t="s">
        <v>50</v>
      </c>
      <c r="D3771" t="s">
        <v>79</v>
      </c>
      <c r="E3771" t="s">
        <v>67</v>
      </c>
      <c r="F3771">
        <v>23</v>
      </c>
      <c r="G3771" t="s">
        <v>52</v>
      </c>
      <c r="H3771">
        <v>58</v>
      </c>
      <c r="I3771">
        <v>15</v>
      </c>
      <c r="J3771">
        <v>5</v>
      </c>
      <c r="K3771" t="s">
        <v>63</v>
      </c>
      <c r="L3771" t="s">
        <v>84</v>
      </c>
      <c r="M3771" t="s">
        <v>54</v>
      </c>
      <c r="N3771" t="s">
        <v>28</v>
      </c>
      <c r="O3771">
        <v>3</v>
      </c>
      <c r="P3771" t="s">
        <v>29</v>
      </c>
      <c r="Q3771">
        <v>5</v>
      </c>
      <c r="R3771" t="s">
        <v>30</v>
      </c>
      <c r="S3771" t="s">
        <v>58</v>
      </c>
      <c r="T3771" t="s">
        <v>60</v>
      </c>
      <c r="U3771" t="str">
        <f t="shared" si="1419"/>
        <v>Millennieals</v>
      </c>
      <c r="V3771" t="str">
        <f t="shared" si="1424"/>
        <v xml:space="preserve">very high </v>
      </c>
      <c r="W3771" t="str">
        <f t="shared" si="1420"/>
        <v>Good</v>
      </c>
      <c r="X3771" s="8">
        <f t="shared" si="1426"/>
        <v>3.4285714285714284</v>
      </c>
      <c r="Y3771">
        <f t="shared" si="1413"/>
        <v>2</v>
      </c>
      <c r="Z3771">
        <f t="shared" si="1414"/>
        <v>3</v>
      </c>
      <c r="AA3771">
        <f t="shared" si="1415"/>
        <v>1</v>
      </c>
      <c r="AB3771">
        <f t="shared" si="1416"/>
        <v>5</v>
      </c>
      <c r="AC3771">
        <f t="shared" si="1417"/>
        <v>5</v>
      </c>
      <c r="AD3771">
        <f t="shared" si="1418"/>
        <v>5</v>
      </c>
      <c r="AE3771">
        <f t="shared" si="1421"/>
        <v>3.75</v>
      </c>
    </row>
    <row r="3772" spans="1:31" x14ac:dyDescent="0.3">
      <c r="A3772" t="s">
        <v>3837</v>
      </c>
      <c r="B3772">
        <v>31</v>
      </c>
      <c r="C3772" t="s">
        <v>34</v>
      </c>
      <c r="D3772" t="s">
        <v>56</v>
      </c>
      <c r="E3772" t="s">
        <v>23</v>
      </c>
      <c r="F3772">
        <v>26</v>
      </c>
      <c r="G3772" t="s">
        <v>37</v>
      </c>
      <c r="H3772">
        <v>20</v>
      </c>
      <c r="I3772">
        <v>12</v>
      </c>
      <c r="J3772">
        <v>1</v>
      </c>
      <c r="K3772" t="s">
        <v>63</v>
      </c>
      <c r="L3772" t="s">
        <v>26</v>
      </c>
      <c r="M3772" t="s">
        <v>27</v>
      </c>
      <c r="N3772" t="s">
        <v>39</v>
      </c>
      <c r="O3772">
        <v>5</v>
      </c>
      <c r="P3772" t="s">
        <v>29</v>
      </c>
      <c r="Q3772">
        <v>5</v>
      </c>
      <c r="R3772" t="s">
        <v>30</v>
      </c>
      <c r="S3772" t="s">
        <v>58</v>
      </c>
      <c r="T3772" t="s">
        <v>71</v>
      </c>
      <c r="U3772" t="str">
        <f t="shared" si="1419"/>
        <v>Millennieals</v>
      </c>
      <c r="V3772" t="str">
        <f t="shared" si="1424"/>
        <v>very low</v>
      </c>
      <c r="W3772" t="str">
        <f t="shared" si="1420"/>
        <v>MEDIUM</v>
      </c>
      <c r="X3772" s="8">
        <f t="shared" si="1426"/>
        <v>2.7857142857142856</v>
      </c>
      <c r="Y3772">
        <f t="shared" si="1413"/>
        <v>1</v>
      </c>
      <c r="Z3772">
        <f t="shared" si="1414"/>
        <v>3</v>
      </c>
      <c r="AA3772">
        <f t="shared" si="1415"/>
        <v>5</v>
      </c>
      <c r="AB3772">
        <f t="shared" si="1416"/>
        <v>3.5</v>
      </c>
      <c r="AC3772">
        <f t="shared" si="1417"/>
        <v>2</v>
      </c>
      <c r="AD3772">
        <f t="shared" si="1418"/>
        <v>5</v>
      </c>
      <c r="AE3772">
        <f t="shared" si="1421"/>
        <v>3.0000000000000004</v>
      </c>
    </row>
    <row r="3773" spans="1:31" x14ac:dyDescent="0.3">
      <c r="A3773" t="s">
        <v>3838</v>
      </c>
      <c r="B3773">
        <v>51</v>
      </c>
      <c r="C3773" t="s">
        <v>50</v>
      </c>
      <c r="D3773" t="s">
        <v>79</v>
      </c>
      <c r="E3773" t="s">
        <v>44</v>
      </c>
      <c r="F3773">
        <v>35</v>
      </c>
      <c r="G3773" t="s">
        <v>37</v>
      </c>
      <c r="H3773">
        <v>55</v>
      </c>
      <c r="I3773">
        <v>2</v>
      </c>
      <c r="J3773">
        <v>4</v>
      </c>
      <c r="K3773" t="s">
        <v>25</v>
      </c>
      <c r="L3773" t="s">
        <v>46</v>
      </c>
      <c r="M3773" t="s">
        <v>27</v>
      </c>
      <c r="N3773" t="s">
        <v>45</v>
      </c>
      <c r="O3773">
        <v>4</v>
      </c>
      <c r="P3773" t="s">
        <v>64</v>
      </c>
      <c r="Q3773">
        <v>5</v>
      </c>
      <c r="R3773" t="s">
        <v>30</v>
      </c>
      <c r="S3773" t="s">
        <v>47</v>
      </c>
      <c r="T3773" t="s">
        <v>60</v>
      </c>
      <c r="U3773" t="str">
        <f t="shared" si="1419"/>
        <v>Gen X</v>
      </c>
      <c r="V3773" t="str">
        <f t="shared" si="1424"/>
        <v>high</v>
      </c>
      <c r="W3773" t="str">
        <f t="shared" si="1420"/>
        <v>MEDIUM</v>
      </c>
      <c r="X3773" s="8">
        <f t="shared" si="1426"/>
        <v>2.9285714285714284</v>
      </c>
      <c r="Y3773">
        <f t="shared" si="1413"/>
        <v>5</v>
      </c>
      <c r="Z3773">
        <f t="shared" si="1414"/>
        <v>1</v>
      </c>
      <c r="AA3773">
        <f t="shared" si="1415"/>
        <v>2</v>
      </c>
      <c r="AB3773">
        <f t="shared" si="1416"/>
        <v>3.5</v>
      </c>
      <c r="AC3773">
        <f t="shared" si="1417"/>
        <v>2</v>
      </c>
      <c r="AD3773">
        <f t="shared" si="1418"/>
        <v>3</v>
      </c>
      <c r="AE3773">
        <f t="shared" si="1421"/>
        <v>3.25</v>
      </c>
    </row>
    <row r="3774" spans="1:31" x14ac:dyDescent="0.3">
      <c r="A3774" t="s">
        <v>3839</v>
      </c>
      <c r="B3774">
        <v>40</v>
      </c>
      <c r="C3774" t="s">
        <v>21</v>
      </c>
      <c r="D3774" t="s">
        <v>79</v>
      </c>
      <c r="E3774" t="s">
        <v>57</v>
      </c>
      <c r="F3774">
        <v>3</v>
      </c>
      <c r="G3774" t="s">
        <v>24</v>
      </c>
      <c r="H3774">
        <v>20</v>
      </c>
      <c r="I3774">
        <v>4</v>
      </c>
      <c r="J3774">
        <v>5</v>
      </c>
      <c r="K3774" t="s">
        <v>53</v>
      </c>
      <c r="L3774" t="s">
        <v>46</v>
      </c>
      <c r="M3774" t="s">
        <v>27</v>
      </c>
      <c r="N3774" t="s">
        <v>28</v>
      </c>
      <c r="O3774">
        <v>3</v>
      </c>
      <c r="P3774" t="s">
        <v>40</v>
      </c>
      <c r="Q3774">
        <v>5</v>
      </c>
      <c r="R3774" t="s">
        <v>65</v>
      </c>
      <c r="S3774" t="s">
        <v>58</v>
      </c>
      <c r="T3774" t="s">
        <v>32</v>
      </c>
      <c r="U3774" t="str">
        <f t="shared" si="1419"/>
        <v>Millennieals</v>
      </c>
      <c r="V3774" t="str">
        <f t="shared" si="1424"/>
        <v>very low</v>
      </c>
      <c r="W3774" t="str">
        <f t="shared" si="1420"/>
        <v>MEDIUM</v>
      </c>
      <c r="X3774" s="8">
        <f t="shared" si="1426"/>
        <v>3.6428571428571428</v>
      </c>
      <c r="Y3774">
        <f t="shared" si="1413"/>
        <v>5</v>
      </c>
      <c r="Z3774">
        <f t="shared" si="1414"/>
        <v>3</v>
      </c>
      <c r="AA3774">
        <f t="shared" si="1415"/>
        <v>5</v>
      </c>
      <c r="AB3774">
        <f t="shared" si="1416"/>
        <v>3.5</v>
      </c>
      <c r="AC3774">
        <f t="shared" si="1417"/>
        <v>2</v>
      </c>
      <c r="AD3774">
        <f t="shared" si="1418"/>
        <v>1</v>
      </c>
      <c r="AE3774">
        <f t="shared" si="1421"/>
        <v>3.2</v>
      </c>
    </row>
    <row r="3775" spans="1:31" x14ac:dyDescent="0.3">
      <c r="A3775" t="s">
        <v>3840</v>
      </c>
      <c r="B3775">
        <v>29</v>
      </c>
      <c r="C3775" t="s">
        <v>21</v>
      </c>
      <c r="D3775" t="s">
        <v>22</v>
      </c>
      <c r="E3775" t="s">
        <v>57</v>
      </c>
      <c r="F3775">
        <v>29</v>
      </c>
      <c r="G3775" t="s">
        <v>37</v>
      </c>
      <c r="H3775">
        <v>37</v>
      </c>
      <c r="I3775">
        <v>8</v>
      </c>
      <c r="J3775">
        <v>5</v>
      </c>
      <c r="K3775" t="s">
        <v>53</v>
      </c>
      <c r="L3775" t="s">
        <v>46</v>
      </c>
      <c r="M3775" t="s">
        <v>54</v>
      </c>
      <c r="N3775" t="s">
        <v>45</v>
      </c>
      <c r="O3775">
        <v>1</v>
      </c>
      <c r="P3775" t="s">
        <v>64</v>
      </c>
      <c r="Q3775">
        <v>1</v>
      </c>
      <c r="R3775" t="s">
        <v>65</v>
      </c>
      <c r="S3775" t="s">
        <v>31</v>
      </c>
      <c r="T3775" t="s">
        <v>48</v>
      </c>
      <c r="U3775" t="str">
        <f t="shared" si="1419"/>
        <v>Millennieals</v>
      </c>
      <c r="V3775" t="str">
        <f t="shared" si="1424"/>
        <v>standard</v>
      </c>
      <c r="W3775" t="str">
        <f t="shared" si="1420"/>
        <v>MEDIUM</v>
      </c>
      <c r="X3775" s="8">
        <f t="shared" ref="X3775" si="1435">AVERAGE(6-(AD3775),6-(Y3775),6-(O3775),J3775,AB3775,Z3775,6-(AA3775))</f>
        <v>3.8571428571428572</v>
      </c>
      <c r="Y3775">
        <f t="shared" si="1413"/>
        <v>5</v>
      </c>
      <c r="Z3775">
        <f t="shared" si="1414"/>
        <v>5</v>
      </c>
      <c r="AA3775">
        <f t="shared" si="1415"/>
        <v>3</v>
      </c>
      <c r="AB3775">
        <f t="shared" si="1416"/>
        <v>3</v>
      </c>
      <c r="AC3775">
        <f t="shared" si="1417"/>
        <v>5</v>
      </c>
      <c r="AD3775">
        <f t="shared" si="1418"/>
        <v>1</v>
      </c>
      <c r="AE3775">
        <f t="shared" si="1421"/>
        <v>3.4999999999999996</v>
      </c>
    </row>
    <row r="3776" spans="1:31" x14ac:dyDescent="0.3">
      <c r="A3776" t="s">
        <v>3841</v>
      </c>
      <c r="B3776">
        <v>43</v>
      </c>
      <c r="C3776" t="s">
        <v>62</v>
      </c>
      <c r="D3776" t="s">
        <v>43</v>
      </c>
      <c r="E3776" t="s">
        <v>80</v>
      </c>
      <c r="F3776">
        <v>8</v>
      </c>
      <c r="G3776" t="s">
        <v>37</v>
      </c>
      <c r="H3776">
        <v>59</v>
      </c>
      <c r="I3776">
        <v>14</v>
      </c>
      <c r="J3776">
        <v>3</v>
      </c>
      <c r="K3776" t="s">
        <v>63</v>
      </c>
      <c r="L3776" t="s">
        <v>38</v>
      </c>
      <c r="M3776" t="s">
        <v>27</v>
      </c>
      <c r="N3776" t="s">
        <v>45</v>
      </c>
      <c r="O3776">
        <v>5</v>
      </c>
      <c r="P3776" t="s">
        <v>64</v>
      </c>
      <c r="Q3776">
        <v>4</v>
      </c>
      <c r="R3776" t="s">
        <v>65</v>
      </c>
      <c r="S3776" t="s">
        <v>31</v>
      </c>
      <c r="T3776" t="s">
        <v>74</v>
      </c>
      <c r="U3776" t="str">
        <f t="shared" si="1419"/>
        <v>Millennieals</v>
      </c>
      <c r="V3776" t="str">
        <f t="shared" si="1424"/>
        <v xml:space="preserve">very high </v>
      </c>
      <c r="W3776" t="str">
        <f t="shared" si="1420"/>
        <v>Good</v>
      </c>
      <c r="X3776" s="8">
        <f t="shared" ref="X3776" si="1436">AVERAGE((AD3776),(Y3776),6-(O3776),J3776,AB3776,Z3776,(AA3776))</f>
        <v>3</v>
      </c>
      <c r="Y3776">
        <f t="shared" si="1413"/>
        <v>3</v>
      </c>
      <c r="Z3776">
        <f t="shared" si="1414"/>
        <v>5</v>
      </c>
      <c r="AA3776">
        <f t="shared" si="1415"/>
        <v>1</v>
      </c>
      <c r="AB3776">
        <f t="shared" si="1416"/>
        <v>3</v>
      </c>
      <c r="AC3776">
        <f t="shared" si="1417"/>
        <v>2</v>
      </c>
      <c r="AD3776">
        <f t="shared" si="1418"/>
        <v>5</v>
      </c>
      <c r="AE3776">
        <f t="shared" si="1421"/>
        <v>3.7499999999999996</v>
      </c>
    </row>
    <row r="3777" spans="1:31" x14ac:dyDescent="0.3">
      <c r="A3777" t="s">
        <v>3842</v>
      </c>
      <c r="B3777">
        <v>45</v>
      </c>
      <c r="C3777" t="s">
        <v>50</v>
      </c>
      <c r="D3777" t="s">
        <v>22</v>
      </c>
      <c r="E3777" t="s">
        <v>36</v>
      </c>
      <c r="F3777">
        <v>1</v>
      </c>
      <c r="G3777" t="s">
        <v>24</v>
      </c>
      <c r="H3777">
        <v>45</v>
      </c>
      <c r="I3777">
        <v>8</v>
      </c>
      <c r="J3777">
        <v>4</v>
      </c>
      <c r="K3777" t="s">
        <v>53</v>
      </c>
      <c r="L3777" t="s">
        <v>38</v>
      </c>
      <c r="M3777" t="s">
        <v>27</v>
      </c>
      <c r="N3777" t="s">
        <v>39</v>
      </c>
      <c r="O3777">
        <v>4</v>
      </c>
      <c r="P3777" t="s">
        <v>64</v>
      </c>
      <c r="Q3777">
        <v>2</v>
      </c>
      <c r="R3777" t="s">
        <v>65</v>
      </c>
      <c r="S3777" t="s">
        <v>31</v>
      </c>
      <c r="T3777" t="s">
        <v>41</v>
      </c>
      <c r="U3777" t="str">
        <f t="shared" si="1419"/>
        <v>Gen X</v>
      </c>
      <c r="V3777" t="str">
        <f t="shared" si="1424"/>
        <v>standard</v>
      </c>
      <c r="W3777" t="str">
        <f t="shared" si="1420"/>
        <v>MEDIUM</v>
      </c>
      <c r="X3777" s="8">
        <f t="shared" si="1426"/>
        <v>2.8571428571428572</v>
      </c>
      <c r="Y3777">
        <f t="shared" si="1413"/>
        <v>3</v>
      </c>
      <c r="Z3777">
        <f t="shared" si="1414"/>
        <v>5</v>
      </c>
      <c r="AA3777">
        <f t="shared" si="1415"/>
        <v>3</v>
      </c>
      <c r="AB3777">
        <f t="shared" si="1416"/>
        <v>2</v>
      </c>
      <c r="AC3777">
        <f t="shared" si="1417"/>
        <v>2</v>
      </c>
      <c r="AD3777">
        <f t="shared" si="1418"/>
        <v>1</v>
      </c>
      <c r="AE3777">
        <f t="shared" si="1421"/>
        <v>2.6500000000000004</v>
      </c>
    </row>
    <row r="3778" spans="1:31" x14ac:dyDescent="0.3">
      <c r="A3778" t="s">
        <v>3843</v>
      </c>
      <c r="B3778">
        <v>27</v>
      </c>
      <c r="C3778" t="s">
        <v>50</v>
      </c>
      <c r="D3778" t="s">
        <v>73</v>
      </c>
      <c r="E3778" t="s">
        <v>57</v>
      </c>
      <c r="F3778">
        <v>1</v>
      </c>
      <c r="G3778" t="s">
        <v>37</v>
      </c>
      <c r="H3778">
        <v>41</v>
      </c>
      <c r="I3778">
        <v>4</v>
      </c>
      <c r="J3778">
        <v>1</v>
      </c>
      <c r="K3778" t="s">
        <v>63</v>
      </c>
      <c r="L3778" t="s">
        <v>26</v>
      </c>
      <c r="M3778" t="s">
        <v>27</v>
      </c>
      <c r="N3778" t="s">
        <v>28</v>
      </c>
      <c r="O3778">
        <v>2</v>
      </c>
      <c r="P3778" t="s">
        <v>40</v>
      </c>
      <c r="Q3778">
        <v>3</v>
      </c>
      <c r="R3778" t="s">
        <v>46</v>
      </c>
      <c r="S3778" t="s">
        <v>58</v>
      </c>
      <c r="T3778" t="s">
        <v>71</v>
      </c>
      <c r="U3778" t="str">
        <f t="shared" si="1419"/>
        <v>GEN Z</v>
      </c>
      <c r="V3778" t="str">
        <f t="shared" si="1424"/>
        <v>standard</v>
      </c>
      <c r="W3778" t="str">
        <f t="shared" si="1420"/>
        <v>MEDIUM</v>
      </c>
      <c r="X3778" s="8">
        <f t="shared" si="1426"/>
        <v>2.7857142857142856</v>
      </c>
      <c r="Y3778">
        <f t="shared" ref="Y3778:Y3841" si="1437">IF(L3778="Depression",1,IF(L3778="Burnout",2,IF(L3778="Anxiety",3,5)))</f>
        <v>1</v>
      </c>
      <c r="Z3778">
        <f t="shared" ref="Z3778:Z3841" si="1438">IF(S3778="Good",5,IF(S3778="Poor",1,3))</f>
        <v>3</v>
      </c>
      <c r="AA3778">
        <f t="shared" ref="AA3778:AA3841" si="1439">IF(H3778&lt;=20,5,IF(H3778&lt;=35,4,IF(H3778&lt;=45,3,IF(H3778&lt;=55,2,IF(H3778&gt;55,1 )))))</f>
        <v>3</v>
      </c>
      <c r="AB3778">
        <f t="shared" ref="AB3778:AB3841" si="1440">AVERAGE(AC3778,Q3778)</f>
        <v>2.5</v>
      </c>
      <c r="AC3778">
        <f t="shared" ref="AC3778:AC3841" si="1441">IF(M3778="yes",5,2)</f>
        <v>2</v>
      </c>
      <c r="AD3778">
        <f t="shared" ref="AD3778:AD3841" si="1442">IF(K3778="High",1,IF(K3778="Medium",3,5))</f>
        <v>5</v>
      </c>
      <c r="AE3778">
        <f t="shared" si="1421"/>
        <v>2.8000000000000003</v>
      </c>
    </row>
    <row r="3779" spans="1:31" x14ac:dyDescent="0.3">
      <c r="A3779" t="s">
        <v>3844</v>
      </c>
      <c r="B3779">
        <v>56</v>
      </c>
      <c r="C3779" t="s">
        <v>62</v>
      </c>
      <c r="D3779" t="s">
        <v>56</v>
      </c>
      <c r="E3779" t="s">
        <v>23</v>
      </c>
      <c r="F3779">
        <v>14</v>
      </c>
      <c r="G3779" t="s">
        <v>24</v>
      </c>
      <c r="H3779">
        <v>28</v>
      </c>
      <c r="I3779">
        <v>15</v>
      </c>
      <c r="J3779">
        <v>2</v>
      </c>
      <c r="K3779" t="s">
        <v>25</v>
      </c>
      <c r="L3779" t="s">
        <v>46</v>
      </c>
      <c r="M3779" t="s">
        <v>54</v>
      </c>
      <c r="N3779" t="s">
        <v>39</v>
      </c>
      <c r="O3779">
        <v>4</v>
      </c>
      <c r="P3779" t="s">
        <v>40</v>
      </c>
      <c r="Q3779">
        <v>2</v>
      </c>
      <c r="R3779" t="s">
        <v>30</v>
      </c>
      <c r="S3779" t="s">
        <v>47</v>
      </c>
      <c r="T3779" t="s">
        <v>74</v>
      </c>
      <c r="U3779" t="str">
        <f t="shared" ref="U3779:U3842" si="1443">IF(B3779&lt;=28,"GEN Z",IF(B3779&lt;=44,"Millennieals",IF(B3779&lt;=60,"Gen X","baby")))</f>
        <v>Gen X</v>
      </c>
      <c r="V3779" t="str">
        <f t="shared" si="1424"/>
        <v>low</v>
      </c>
      <c r="W3779" t="str">
        <f t="shared" ref="W3779:W3842" si="1444">IF(AE3779&lt;=2,"poor",IF(AE3779&lt;=3.5,"MEDIUM","Good"))</f>
        <v>MEDIUM</v>
      </c>
      <c r="X3779" s="8">
        <f t="shared" si="1426"/>
        <v>2.9285714285714284</v>
      </c>
      <c r="Y3779">
        <f t="shared" si="1437"/>
        <v>5</v>
      </c>
      <c r="Z3779">
        <f t="shared" si="1438"/>
        <v>1</v>
      </c>
      <c r="AA3779">
        <f t="shared" si="1439"/>
        <v>4</v>
      </c>
      <c r="AB3779">
        <f t="shared" si="1440"/>
        <v>3.5</v>
      </c>
      <c r="AC3779">
        <f t="shared" si="1441"/>
        <v>5</v>
      </c>
      <c r="AD3779">
        <f t="shared" si="1442"/>
        <v>3</v>
      </c>
      <c r="AE3779">
        <f t="shared" ref="AE3779:AE3842" si="1445">AD3779*0.3+Y3779*0.25+Z3779*0.15+J3779*0.1+AB3779*0.1+AC3779*0.05+AA3779*0.05</f>
        <v>3.3000000000000003</v>
      </c>
    </row>
    <row r="3780" spans="1:31" x14ac:dyDescent="0.3">
      <c r="A3780" t="s">
        <v>3845</v>
      </c>
      <c r="B3780">
        <v>22</v>
      </c>
      <c r="C3780" t="s">
        <v>50</v>
      </c>
      <c r="D3780" t="s">
        <v>22</v>
      </c>
      <c r="E3780" t="s">
        <v>67</v>
      </c>
      <c r="F3780">
        <v>30</v>
      </c>
      <c r="G3780" t="s">
        <v>37</v>
      </c>
      <c r="H3780">
        <v>40</v>
      </c>
      <c r="I3780">
        <v>2</v>
      </c>
      <c r="J3780">
        <v>2</v>
      </c>
      <c r="K3780" t="s">
        <v>53</v>
      </c>
      <c r="L3780" t="s">
        <v>38</v>
      </c>
      <c r="M3780" t="s">
        <v>54</v>
      </c>
      <c r="N3780" t="s">
        <v>28</v>
      </c>
      <c r="O3780">
        <v>5</v>
      </c>
      <c r="P3780" t="s">
        <v>40</v>
      </c>
      <c r="Q3780">
        <v>5</v>
      </c>
      <c r="R3780" t="s">
        <v>65</v>
      </c>
      <c r="S3780" t="s">
        <v>47</v>
      </c>
      <c r="T3780" t="s">
        <v>74</v>
      </c>
      <c r="U3780" t="str">
        <f t="shared" si="1443"/>
        <v>GEN Z</v>
      </c>
      <c r="V3780" t="str">
        <f t="shared" si="1424"/>
        <v>standard</v>
      </c>
      <c r="W3780" t="str">
        <f t="shared" si="1444"/>
        <v>MEDIUM</v>
      </c>
      <c r="X3780" s="8">
        <f t="shared" si="1426"/>
        <v>2.2857142857142856</v>
      </c>
      <c r="Y3780">
        <f t="shared" si="1437"/>
        <v>3</v>
      </c>
      <c r="Z3780">
        <f t="shared" si="1438"/>
        <v>1</v>
      </c>
      <c r="AA3780">
        <f t="shared" si="1439"/>
        <v>3</v>
      </c>
      <c r="AB3780">
        <f t="shared" si="1440"/>
        <v>5</v>
      </c>
      <c r="AC3780">
        <f t="shared" si="1441"/>
        <v>5</v>
      </c>
      <c r="AD3780">
        <f t="shared" si="1442"/>
        <v>1</v>
      </c>
      <c r="AE3780">
        <f t="shared" si="1445"/>
        <v>2.2999999999999998</v>
      </c>
    </row>
    <row r="3781" spans="1:31" x14ac:dyDescent="0.3">
      <c r="A3781" t="s">
        <v>3846</v>
      </c>
      <c r="B3781">
        <v>56</v>
      </c>
      <c r="C3781" t="s">
        <v>21</v>
      </c>
      <c r="D3781" t="s">
        <v>22</v>
      </c>
      <c r="E3781" t="s">
        <v>67</v>
      </c>
      <c r="F3781">
        <v>25</v>
      </c>
      <c r="G3781" t="s">
        <v>24</v>
      </c>
      <c r="H3781">
        <v>48</v>
      </c>
      <c r="I3781">
        <v>9</v>
      </c>
      <c r="J3781">
        <v>5</v>
      </c>
      <c r="K3781" t="s">
        <v>25</v>
      </c>
      <c r="L3781" t="s">
        <v>38</v>
      </c>
      <c r="M3781" t="s">
        <v>54</v>
      </c>
      <c r="N3781" t="s">
        <v>45</v>
      </c>
      <c r="O3781">
        <v>4</v>
      </c>
      <c r="P3781" t="s">
        <v>29</v>
      </c>
      <c r="Q3781">
        <v>1</v>
      </c>
      <c r="R3781" t="s">
        <v>65</v>
      </c>
      <c r="S3781" t="s">
        <v>58</v>
      </c>
      <c r="T3781" t="s">
        <v>74</v>
      </c>
      <c r="U3781" t="str">
        <f t="shared" si="1443"/>
        <v>Gen X</v>
      </c>
      <c r="V3781" t="str">
        <f t="shared" si="1424"/>
        <v>high</v>
      </c>
      <c r="W3781" t="str">
        <f t="shared" si="1444"/>
        <v>MEDIUM</v>
      </c>
      <c r="X3781" s="8">
        <f t="shared" si="1426"/>
        <v>3</v>
      </c>
      <c r="Y3781">
        <f t="shared" si="1437"/>
        <v>3</v>
      </c>
      <c r="Z3781">
        <f t="shared" si="1438"/>
        <v>3</v>
      </c>
      <c r="AA3781">
        <f t="shared" si="1439"/>
        <v>2</v>
      </c>
      <c r="AB3781">
        <f t="shared" si="1440"/>
        <v>3</v>
      </c>
      <c r="AC3781">
        <f t="shared" si="1441"/>
        <v>5</v>
      </c>
      <c r="AD3781">
        <f t="shared" si="1442"/>
        <v>3</v>
      </c>
      <c r="AE3781">
        <f t="shared" si="1445"/>
        <v>3.2499999999999996</v>
      </c>
    </row>
    <row r="3782" spans="1:31" x14ac:dyDescent="0.3">
      <c r="A3782" t="s">
        <v>3847</v>
      </c>
      <c r="B3782">
        <v>32</v>
      </c>
      <c r="C3782" t="s">
        <v>21</v>
      </c>
      <c r="D3782" t="s">
        <v>56</v>
      </c>
      <c r="E3782" t="s">
        <v>51</v>
      </c>
      <c r="F3782">
        <v>2</v>
      </c>
      <c r="G3782" t="s">
        <v>24</v>
      </c>
      <c r="H3782">
        <v>55</v>
      </c>
      <c r="I3782">
        <v>11</v>
      </c>
      <c r="J3782">
        <v>2</v>
      </c>
      <c r="K3782" t="s">
        <v>53</v>
      </c>
      <c r="L3782" t="s">
        <v>26</v>
      </c>
      <c r="M3782" t="s">
        <v>27</v>
      </c>
      <c r="N3782" t="s">
        <v>39</v>
      </c>
      <c r="O3782">
        <v>3</v>
      </c>
      <c r="P3782" t="s">
        <v>64</v>
      </c>
      <c r="Q3782">
        <v>2</v>
      </c>
      <c r="R3782" t="s">
        <v>46</v>
      </c>
      <c r="S3782" t="s">
        <v>47</v>
      </c>
      <c r="T3782" t="s">
        <v>48</v>
      </c>
      <c r="U3782" t="str">
        <f t="shared" si="1443"/>
        <v>Millennieals</v>
      </c>
      <c r="V3782" t="str">
        <f t="shared" si="1424"/>
        <v>high</v>
      </c>
      <c r="W3782" t="str">
        <f t="shared" si="1444"/>
        <v>poor</v>
      </c>
      <c r="X3782" s="8">
        <f t="shared" si="1426"/>
        <v>1.7142857142857142</v>
      </c>
      <c r="Y3782">
        <f t="shared" si="1437"/>
        <v>1</v>
      </c>
      <c r="Z3782">
        <f t="shared" si="1438"/>
        <v>1</v>
      </c>
      <c r="AA3782">
        <f t="shared" si="1439"/>
        <v>2</v>
      </c>
      <c r="AB3782">
        <f t="shared" si="1440"/>
        <v>2</v>
      </c>
      <c r="AC3782">
        <f t="shared" si="1441"/>
        <v>2</v>
      </c>
      <c r="AD3782">
        <f t="shared" si="1442"/>
        <v>1</v>
      </c>
      <c r="AE3782">
        <f t="shared" si="1445"/>
        <v>1.3000000000000003</v>
      </c>
    </row>
    <row r="3783" spans="1:31" x14ac:dyDescent="0.3">
      <c r="A3783" t="s">
        <v>3848</v>
      </c>
      <c r="B3783">
        <v>60</v>
      </c>
      <c r="C3783" t="s">
        <v>34</v>
      </c>
      <c r="D3783" t="s">
        <v>35</v>
      </c>
      <c r="E3783" t="s">
        <v>44</v>
      </c>
      <c r="F3783">
        <v>32</v>
      </c>
      <c r="G3783" t="s">
        <v>52</v>
      </c>
      <c r="H3783">
        <v>41</v>
      </c>
      <c r="I3783">
        <v>5</v>
      </c>
      <c r="J3783">
        <v>5</v>
      </c>
      <c r="K3783" t="s">
        <v>53</v>
      </c>
      <c r="L3783" t="s">
        <v>38</v>
      </c>
      <c r="M3783" t="s">
        <v>27</v>
      </c>
      <c r="N3783" t="s">
        <v>28</v>
      </c>
      <c r="O3783">
        <v>4</v>
      </c>
      <c r="P3783" t="s">
        <v>40</v>
      </c>
      <c r="Q3783">
        <v>5</v>
      </c>
      <c r="R3783" t="s">
        <v>30</v>
      </c>
      <c r="S3783" t="s">
        <v>31</v>
      </c>
      <c r="T3783" t="s">
        <v>74</v>
      </c>
      <c r="U3783" t="str">
        <f t="shared" si="1443"/>
        <v>Gen X</v>
      </c>
      <c r="V3783" t="str">
        <f t="shared" si="1424"/>
        <v>standard</v>
      </c>
      <c r="W3783" t="str">
        <f t="shared" si="1444"/>
        <v>MEDIUM</v>
      </c>
      <c r="X3783" s="8">
        <f t="shared" si="1426"/>
        <v>3.2142857142857144</v>
      </c>
      <c r="Y3783">
        <f t="shared" si="1437"/>
        <v>3</v>
      </c>
      <c r="Z3783">
        <f t="shared" si="1438"/>
        <v>5</v>
      </c>
      <c r="AA3783">
        <f t="shared" si="1439"/>
        <v>3</v>
      </c>
      <c r="AB3783">
        <f t="shared" si="1440"/>
        <v>3.5</v>
      </c>
      <c r="AC3783">
        <f t="shared" si="1441"/>
        <v>2</v>
      </c>
      <c r="AD3783">
        <f t="shared" si="1442"/>
        <v>1</v>
      </c>
      <c r="AE3783">
        <f t="shared" si="1445"/>
        <v>2.9</v>
      </c>
    </row>
    <row r="3784" spans="1:31" x14ac:dyDescent="0.3">
      <c r="A3784" t="s">
        <v>3849</v>
      </c>
      <c r="B3784">
        <v>34</v>
      </c>
      <c r="C3784" t="s">
        <v>62</v>
      </c>
      <c r="D3784" t="s">
        <v>79</v>
      </c>
      <c r="E3784" t="s">
        <v>67</v>
      </c>
      <c r="F3784">
        <v>11</v>
      </c>
      <c r="G3784" t="s">
        <v>52</v>
      </c>
      <c r="H3784">
        <v>32</v>
      </c>
      <c r="I3784">
        <v>14</v>
      </c>
      <c r="J3784">
        <v>5</v>
      </c>
      <c r="K3784" t="s">
        <v>53</v>
      </c>
      <c r="L3784" t="s">
        <v>46</v>
      </c>
      <c r="M3784" t="s">
        <v>27</v>
      </c>
      <c r="N3784" t="s">
        <v>45</v>
      </c>
      <c r="O3784">
        <v>4</v>
      </c>
      <c r="P3784" t="s">
        <v>64</v>
      </c>
      <c r="Q3784">
        <v>3</v>
      </c>
      <c r="R3784" t="s">
        <v>65</v>
      </c>
      <c r="S3784" t="s">
        <v>47</v>
      </c>
      <c r="T3784" t="s">
        <v>74</v>
      </c>
      <c r="U3784" t="str">
        <f t="shared" si="1443"/>
        <v>Millennieals</v>
      </c>
      <c r="V3784" t="str">
        <f t="shared" si="1424"/>
        <v>low</v>
      </c>
      <c r="W3784" t="str">
        <f t="shared" si="1444"/>
        <v>MEDIUM</v>
      </c>
      <c r="X3784" s="8">
        <f t="shared" ref="X3784" si="1446">AVERAGE(6-(AD3784),6-(Y3784),6-(O3784),J3784,AB3784,Z3784,6-(AA3784))</f>
        <v>2.6428571428571428</v>
      </c>
      <c r="Y3784">
        <f t="shared" si="1437"/>
        <v>5</v>
      </c>
      <c r="Z3784">
        <f t="shared" si="1438"/>
        <v>1</v>
      </c>
      <c r="AA3784">
        <f t="shared" si="1439"/>
        <v>4</v>
      </c>
      <c r="AB3784">
        <f t="shared" si="1440"/>
        <v>2.5</v>
      </c>
      <c r="AC3784">
        <f t="shared" si="1441"/>
        <v>2</v>
      </c>
      <c r="AD3784">
        <f t="shared" si="1442"/>
        <v>1</v>
      </c>
      <c r="AE3784">
        <f t="shared" si="1445"/>
        <v>2.7500000000000004</v>
      </c>
    </row>
    <row r="3785" spans="1:31" x14ac:dyDescent="0.3">
      <c r="A3785" t="s">
        <v>3850</v>
      </c>
      <c r="B3785">
        <v>24</v>
      </c>
      <c r="C3785" t="s">
        <v>21</v>
      </c>
      <c r="D3785" t="s">
        <v>77</v>
      </c>
      <c r="E3785" t="s">
        <v>67</v>
      </c>
      <c r="F3785">
        <v>20</v>
      </c>
      <c r="G3785" t="s">
        <v>24</v>
      </c>
      <c r="H3785">
        <v>27</v>
      </c>
      <c r="I3785">
        <v>15</v>
      </c>
      <c r="J3785">
        <v>5</v>
      </c>
      <c r="K3785" t="s">
        <v>63</v>
      </c>
      <c r="L3785" t="s">
        <v>38</v>
      </c>
      <c r="M3785" t="s">
        <v>54</v>
      </c>
      <c r="N3785" t="s">
        <v>39</v>
      </c>
      <c r="O3785">
        <v>1</v>
      </c>
      <c r="P3785" t="s">
        <v>64</v>
      </c>
      <c r="Q3785">
        <v>4</v>
      </c>
      <c r="R3785" t="s">
        <v>65</v>
      </c>
      <c r="S3785" t="s">
        <v>58</v>
      </c>
      <c r="T3785" t="s">
        <v>60</v>
      </c>
      <c r="U3785" t="str">
        <f t="shared" si="1443"/>
        <v>GEN Z</v>
      </c>
      <c r="V3785" t="str">
        <f t="shared" si="1424"/>
        <v>low</v>
      </c>
      <c r="W3785" t="str">
        <f t="shared" si="1444"/>
        <v>Good</v>
      </c>
      <c r="X3785" s="8">
        <f t="shared" ref="X3785" si="1447">AVERAGE((AD3785),(Y3785),6-(O3785),J3785,AB3785,Z3785,(AA3785))</f>
        <v>4.2142857142857144</v>
      </c>
      <c r="Y3785">
        <f t="shared" si="1437"/>
        <v>3</v>
      </c>
      <c r="Z3785">
        <f t="shared" si="1438"/>
        <v>3</v>
      </c>
      <c r="AA3785">
        <f t="shared" si="1439"/>
        <v>4</v>
      </c>
      <c r="AB3785">
        <f t="shared" si="1440"/>
        <v>4.5</v>
      </c>
      <c r="AC3785">
        <f t="shared" si="1441"/>
        <v>5</v>
      </c>
      <c r="AD3785">
        <f t="shared" si="1442"/>
        <v>5</v>
      </c>
      <c r="AE3785">
        <f t="shared" si="1445"/>
        <v>4.1000000000000005</v>
      </c>
    </row>
    <row r="3786" spans="1:31" x14ac:dyDescent="0.3">
      <c r="A3786" t="s">
        <v>3851</v>
      </c>
      <c r="B3786">
        <v>55</v>
      </c>
      <c r="C3786" t="s">
        <v>50</v>
      </c>
      <c r="D3786" t="s">
        <v>79</v>
      </c>
      <c r="E3786" t="s">
        <v>44</v>
      </c>
      <c r="F3786">
        <v>29</v>
      </c>
      <c r="G3786" t="s">
        <v>37</v>
      </c>
      <c r="H3786">
        <v>51</v>
      </c>
      <c r="I3786">
        <v>4</v>
      </c>
      <c r="J3786">
        <v>2</v>
      </c>
      <c r="K3786" t="s">
        <v>25</v>
      </c>
      <c r="L3786" t="s">
        <v>38</v>
      </c>
      <c r="M3786" t="s">
        <v>54</v>
      </c>
      <c r="N3786" t="s">
        <v>45</v>
      </c>
      <c r="O3786">
        <v>3</v>
      </c>
      <c r="P3786" t="s">
        <v>29</v>
      </c>
      <c r="Q3786">
        <v>1</v>
      </c>
      <c r="R3786" t="s">
        <v>65</v>
      </c>
      <c r="S3786" t="s">
        <v>31</v>
      </c>
      <c r="T3786" t="s">
        <v>41</v>
      </c>
      <c r="U3786" t="str">
        <f t="shared" si="1443"/>
        <v>Gen X</v>
      </c>
      <c r="V3786" t="str">
        <f t="shared" si="1424"/>
        <v>high</v>
      </c>
      <c r="W3786" t="str">
        <f t="shared" si="1444"/>
        <v>MEDIUM</v>
      </c>
      <c r="X3786" s="8">
        <f t="shared" si="1426"/>
        <v>3</v>
      </c>
      <c r="Y3786">
        <f t="shared" si="1437"/>
        <v>3</v>
      </c>
      <c r="Z3786">
        <f t="shared" si="1438"/>
        <v>5</v>
      </c>
      <c r="AA3786">
        <f t="shared" si="1439"/>
        <v>2</v>
      </c>
      <c r="AB3786">
        <f t="shared" si="1440"/>
        <v>3</v>
      </c>
      <c r="AC3786">
        <f t="shared" si="1441"/>
        <v>5</v>
      </c>
      <c r="AD3786">
        <f t="shared" si="1442"/>
        <v>3</v>
      </c>
      <c r="AE3786">
        <f t="shared" si="1445"/>
        <v>3.2500000000000004</v>
      </c>
    </row>
    <row r="3787" spans="1:31" x14ac:dyDescent="0.3">
      <c r="A3787" t="s">
        <v>3852</v>
      </c>
      <c r="B3787">
        <v>47</v>
      </c>
      <c r="C3787" t="s">
        <v>62</v>
      </c>
      <c r="D3787" t="s">
        <v>73</v>
      </c>
      <c r="E3787" t="s">
        <v>23</v>
      </c>
      <c r="F3787">
        <v>17</v>
      </c>
      <c r="G3787" t="s">
        <v>37</v>
      </c>
      <c r="H3787">
        <v>50</v>
      </c>
      <c r="I3787">
        <v>6</v>
      </c>
      <c r="J3787">
        <v>1</v>
      </c>
      <c r="K3787" t="s">
        <v>63</v>
      </c>
      <c r="L3787" t="s">
        <v>46</v>
      </c>
      <c r="M3787" t="s">
        <v>27</v>
      </c>
      <c r="N3787" t="s">
        <v>45</v>
      </c>
      <c r="O3787">
        <v>4</v>
      </c>
      <c r="P3787" t="s">
        <v>29</v>
      </c>
      <c r="Q3787">
        <v>4</v>
      </c>
      <c r="R3787" t="s">
        <v>46</v>
      </c>
      <c r="S3787" t="s">
        <v>31</v>
      </c>
      <c r="T3787" t="s">
        <v>74</v>
      </c>
      <c r="U3787" t="str">
        <f t="shared" si="1443"/>
        <v>Gen X</v>
      </c>
      <c r="V3787" t="str">
        <f t="shared" ref="V3787:V3850" si="1448">IF(H3787&lt;=20,"very low",IF(H3787&lt;=35,"low",IF(H3787&lt;=45,"standard",IF(H3787&lt;=55,"high",IF(H3787&gt;55,"very high ")))))</f>
        <v>high</v>
      </c>
      <c r="W3787" t="str">
        <f t="shared" si="1444"/>
        <v>Good</v>
      </c>
      <c r="X3787" s="8">
        <f t="shared" si="1426"/>
        <v>3.2857142857142856</v>
      </c>
      <c r="Y3787">
        <f t="shared" si="1437"/>
        <v>5</v>
      </c>
      <c r="Z3787">
        <f t="shared" si="1438"/>
        <v>5</v>
      </c>
      <c r="AA3787">
        <f t="shared" si="1439"/>
        <v>2</v>
      </c>
      <c r="AB3787">
        <f t="shared" si="1440"/>
        <v>3</v>
      </c>
      <c r="AC3787">
        <f t="shared" si="1441"/>
        <v>2</v>
      </c>
      <c r="AD3787">
        <f t="shared" si="1442"/>
        <v>5</v>
      </c>
      <c r="AE3787">
        <f t="shared" si="1445"/>
        <v>4.0999999999999996</v>
      </c>
    </row>
    <row r="3788" spans="1:31" x14ac:dyDescent="0.3">
      <c r="A3788" t="s">
        <v>3853</v>
      </c>
      <c r="B3788">
        <v>39</v>
      </c>
      <c r="C3788" t="s">
        <v>50</v>
      </c>
      <c r="D3788" t="s">
        <v>22</v>
      </c>
      <c r="E3788" t="s">
        <v>57</v>
      </c>
      <c r="F3788">
        <v>27</v>
      </c>
      <c r="G3788" t="s">
        <v>37</v>
      </c>
      <c r="H3788">
        <v>20</v>
      </c>
      <c r="I3788">
        <v>1</v>
      </c>
      <c r="J3788">
        <v>3</v>
      </c>
      <c r="K3788" t="s">
        <v>53</v>
      </c>
      <c r="L3788" t="s">
        <v>26</v>
      </c>
      <c r="M3788" t="s">
        <v>54</v>
      </c>
      <c r="N3788" t="s">
        <v>39</v>
      </c>
      <c r="O3788">
        <v>2</v>
      </c>
      <c r="P3788" t="s">
        <v>40</v>
      </c>
      <c r="Q3788">
        <v>4</v>
      </c>
      <c r="R3788" t="s">
        <v>65</v>
      </c>
      <c r="S3788" t="s">
        <v>47</v>
      </c>
      <c r="T3788" t="s">
        <v>41</v>
      </c>
      <c r="U3788" t="str">
        <f t="shared" si="1443"/>
        <v>Millennieals</v>
      </c>
      <c r="V3788" t="str">
        <f t="shared" si="1448"/>
        <v>very low</v>
      </c>
      <c r="W3788" t="str">
        <f t="shared" si="1444"/>
        <v>poor</v>
      </c>
      <c r="X3788" s="8">
        <f t="shared" si="1426"/>
        <v>2.7857142857142856</v>
      </c>
      <c r="Y3788">
        <f t="shared" si="1437"/>
        <v>1</v>
      </c>
      <c r="Z3788">
        <f t="shared" si="1438"/>
        <v>1</v>
      </c>
      <c r="AA3788">
        <f t="shared" si="1439"/>
        <v>5</v>
      </c>
      <c r="AB3788">
        <f t="shared" si="1440"/>
        <v>4.5</v>
      </c>
      <c r="AC3788">
        <f t="shared" si="1441"/>
        <v>5</v>
      </c>
      <c r="AD3788">
        <f t="shared" si="1442"/>
        <v>1</v>
      </c>
      <c r="AE3788">
        <f t="shared" si="1445"/>
        <v>1.95</v>
      </c>
    </row>
    <row r="3789" spans="1:31" x14ac:dyDescent="0.3">
      <c r="A3789" t="s">
        <v>3854</v>
      </c>
      <c r="B3789">
        <v>23</v>
      </c>
      <c r="C3789" t="s">
        <v>50</v>
      </c>
      <c r="D3789" t="s">
        <v>79</v>
      </c>
      <c r="E3789" t="s">
        <v>80</v>
      </c>
      <c r="F3789">
        <v>23</v>
      </c>
      <c r="G3789" t="s">
        <v>52</v>
      </c>
      <c r="H3789">
        <v>21</v>
      </c>
      <c r="I3789">
        <v>7</v>
      </c>
      <c r="J3789">
        <v>3</v>
      </c>
      <c r="K3789" t="s">
        <v>25</v>
      </c>
      <c r="L3789" t="s">
        <v>26</v>
      </c>
      <c r="M3789" t="s">
        <v>27</v>
      </c>
      <c r="N3789" t="s">
        <v>28</v>
      </c>
      <c r="O3789">
        <v>1</v>
      </c>
      <c r="P3789" t="s">
        <v>64</v>
      </c>
      <c r="Q3789">
        <v>1</v>
      </c>
      <c r="R3789" t="s">
        <v>46</v>
      </c>
      <c r="S3789" t="s">
        <v>47</v>
      </c>
      <c r="T3789" t="s">
        <v>41</v>
      </c>
      <c r="U3789" t="str">
        <f t="shared" si="1443"/>
        <v>GEN Z</v>
      </c>
      <c r="V3789" t="str">
        <f t="shared" si="1448"/>
        <v>low</v>
      </c>
      <c r="W3789" t="str">
        <f t="shared" si="1444"/>
        <v>MEDIUM</v>
      </c>
      <c r="X3789" s="8">
        <f t="shared" si="1426"/>
        <v>2.6428571428571428</v>
      </c>
      <c r="Y3789">
        <f t="shared" si="1437"/>
        <v>1</v>
      </c>
      <c r="Z3789">
        <f t="shared" si="1438"/>
        <v>1</v>
      </c>
      <c r="AA3789">
        <f t="shared" si="1439"/>
        <v>4</v>
      </c>
      <c r="AB3789">
        <f t="shared" si="1440"/>
        <v>1.5</v>
      </c>
      <c r="AC3789">
        <f t="shared" si="1441"/>
        <v>2</v>
      </c>
      <c r="AD3789">
        <f t="shared" si="1442"/>
        <v>3</v>
      </c>
      <c r="AE3789">
        <f t="shared" si="1445"/>
        <v>2.0500000000000003</v>
      </c>
    </row>
    <row r="3790" spans="1:31" x14ac:dyDescent="0.3">
      <c r="A3790" t="s">
        <v>3855</v>
      </c>
      <c r="B3790">
        <v>24</v>
      </c>
      <c r="C3790" t="s">
        <v>21</v>
      </c>
      <c r="D3790" t="s">
        <v>35</v>
      </c>
      <c r="E3790" t="s">
        <v>44</v>
      </c>
      <c r="F3790">
        <v>9</v>
      </c>
      <c r="G3790" t="s">
        <v>24</v>
      </c>
      <c r="H3790">
        <v>23</v>
      </c>
      <c r="I3790">
        <v>7</v>
      </c>
      <c r="J3790">
        <v>5</v>
      </c>
      <c r="K3790" t="s">
        <v>53</v>
      </c>
      <c r="L3790" t="s">
        <v>38</v>
      </c>
      <c r="M3790" t="s">
        <v>27</v>
      </c>
      <c r="N3790" t="s">
        <v>28</v>
      </c>
      <c r="O3790">
        <v>1</v>
      </c>
      <c r="P3790" t="s">
        <v>40</v>
      </c>
      <c r="Q3790">
        <v>4</v>
      </c>
      <c r="R3790" t="s">
        <v>30</v>
      </c>
      <c r="S3790" t="s">
        <v>47</v>
      </c>
      <c r="T3790" t="s">
        <v>71</v>
      </c>
      <c r="U3790" t="str">
        <f t="shared" si="1443"/>
        <v>GEN Z</v>
      </c>
      <c r="V3790" t="str">
        <f t="shared" si="1448"/>
        <v>low</v>
      </c>
      <c r="W3790" t="str">
        <f t="shared" si="1444"/>
        <v>MEDIUM</v>
      </c>
      <c r="X3790" s="8">
        <f t="shared" si="1426"/>
        <v>3.1428571428571428</v>
      </c>
      <c r="Y3790">
        <f t="shared" si="1437"/>
        <v>3</v>
      </c>
      <c r="Z3790">
        <f t="shared" si="1438"/>
        <v>1</v>
      </c>
      <c r="AA3790">
        <f t="shared" si="1439"/>
        <v>4</v>
      </c>
      <c r="AB3790">
        <f t="shared" si="1440"/>
        <v>3</v>
      </c>
      <c r="AC3790">
        <f t="shared" si="1441"/>
        <v>2</v>
      </c>
      <c r="AD3790">
        <f t="shared" si="1442"/>
        <v>1</v>
      </c>
      <c r="AE3790">
        <f t="shared" si="1445"/>
        <v>2.3000000000000003</v>
      </c>
    </row>
    <row r="3791" spans="1:31" x14ac:dyDescent="0.3">
      <c r="A3791" t="s">
        <v>3856</v>
      </c>
      <c r="B3791">
        <v>51</v>
      </c>
      <c r="C3791" t="s">
        <v>50</v>
      </c>
      <c r="D3791" t="s">
        <v>79</v>
      </c>
      <c r="E3791" t="s">
        <v>51</v>
      </c>
      <c r="F3791">
        <v>17</v>
      </c>
      <c r="G3791" t="s">
        <v>52</v>
      </c>
      <c r="H3791">
        <v>26</v>
      </c>
      <c r="I3791">
        <v>3</v>
      </c>
      <c r="J3791">
        <v>1</v>
      </c>
      <c r="K3791" t="s">
        <v>53</v>
      </c>
      <c r="L3791" t="s">
        <v>46</v>
      </c>
      <c r="M3791" t="s">
        <v>27</v>
      </c>
      <c r="N3791" t="s">
        <v>45</v>
      </c>
      <c r="O3791">
        <v>1</v>
      </c>
      <c r="P3791" t="s">
        <v>40</v>
      </c>
      <c r="Q3791">
        <v>5</v>
      </c>
      <c r="R3791" t="s">
        <v>65</v>
      </c>
      <c r="S3791" t="s">
        <v>47</v>
      </c>
      <c r="T3791" t="s">
        <v>41</v>
      </c>
      <c r="U3791" t="str">
        <f t="shared" si="1443"/>
        <v>Gen X</v>
      </c>
      <c r="V3791" t="str">
        <f t="shared" si="1448"/>
        <v>low</v>
      </c>
      <c r="W3791" t="str">
        <f t="shared" si="1444"/>
        <v>MEDIUM</v>
      </c>
      <c r="X3791" s="8">
        <f t="shared" si="1426"/>
        <v>2.9285714285714284</v>
      </c>
      <c r="Y3791">
        <f t="shared" si="1437"/>
        <v>5</v>
      </c>
      <c r="Z3791">
        <f t="shared" si="1438"/>
        <v>1</v>
      </c>
      <c r="AA3791">
        <f t="shared" si="1439"/>
        <v>4</v>
      </c>
      <c r="AB3791">
        <f t="shared" si="1440"/>
        <v>3.5</v>
      </c>
      <c r="AC3791">
        <f t="shared" si="1441"/>
        <v>2</v>
      </c>
      <c r="AD3791">
        <f t="shared" si="1442"/>
        <v>1</v>
      </c>
      <c r="AE3791">
        <f t="shared" si="1445"/>
        <v>2.4500000000000002</v>
      </c>
    </row>
    <row r="3792" spans="1:31" x14ac:dyDescent="0.3">
      <c r="A3792" t="s">
        <v>3857</v>
      </c>
      <c r="B3792">
        <v>36</v>
      </c>
      <c r="C3792" t="s">
        <v>62</v>
      </c>
      <c r="D3792" t="s">
        <v>79</v>
      </c>
      <c r="E3792" t="s">
        <v>23</v>
      </c>
      <c r="F3792">
        <v>34</v>
      </c>
      <c r="G3792" t="s">
        <v>24</v>
      </c>
      <c r="H3792">
        <v>49</v>
      </c>
      <c r="I3792">
        <v>13</v>
      </c>
      <c r="J3792">
        <v>5</v>
      </c>
      <c r="K3792" t="s">
        <v>25</v>
      </c>
      <c r="L3792" t="s">
        <v>46</v>
      </c>
      <c r="M3792" t="s">
        <v>27</v>
      </c>
      <c r="N3792" t="s">
        <v>39</v>
      </c>
      <c r="O3792">
        <v>3</v>
      </c>
      <c r="P3792" t="s">
        <v>40</v>
      </c>
      <c r="Q3792">
        <v>3</v>
      </c>
      <c r="R3792" t="s">
        <v>65</v>
      </c>
      <c r="S3792" t="s">
        <v>31</v>
      </c>
      <c r="T3792" t="s">
        <v>32</v>
      </c>
      <c r="U3792" t="str">
        <f t="shared" si="1443"/>
        <v>Millennieals</v>
      </c>
      <c r="V3792" t="str">
        <f t="shared" si="1448"/>
        <v>high</v>
      </c>
      <c r="W3792" t="str">
        <f t="shared" si="1444"/>
        <v>Good</v>
      </c>
      <c r="X3792" s="8">
        <f t="shared" si="1426"/>
        <v>3.6428571428571428</v>
      </c>
      <c r="Y3792">
        <f t="shared" si="1437"/>
        <v>5</v>
      </c>
      <c r="Z3792">
        <f t="shared" si="1438"/>
        <v>5</v>
      </c>
      <c r="AA3792">
        <f t="shared" si="1439"/>
        <v>2</v>
      </c>
      <c r="AB3792">
        <f t="shared" si="1440"/>
        <v>2.5</v>
      </c>
      <c r="AC3792">
        <f t="shared" si="1441"/>
        <v>2</v>
      </c>
      <c r="AD3792">
        <f t="shared" si="1442"/>
        <v>3</v>
      </c>
      <c r="AE3792">
        <f t="shared" si="1445"/>
        <v>3.85</v>
      </c>
    </row>
    <row r="3793" spans="1:31" x14ac:dyDescent="0.3">
      <c r="A3793" t="s">
        <v>3858</v>
      </c>
      <c r="B3793">
        <v>37</v>
      </c>
      <c r="C3793" t="s">
        <v>21</v>
      </c>
      <c r="D3793" t="s">
        <v>35</v>
      </c>
      <c r="E3793" t="s">
        <v>80</v>
      </c>
      <c r="F3793">
        <v>7</v>
      </c>
      <c r="G3793" t="s">
        <v>37</v>
      </c>
      <c r="H3793">
        <v>26</v>
      </c>
      <c r="I3793">
        <v>9</v>
      </c>
      <c r="J3793">
        <v>1</v>
      </c>
      <c r="K3793" t="s">
        <v>25</v>
      </c>
      <c r="L3793" t="s">
        <v>26</v>
      </c>
      <c r="M3793" t="s">
        <v>27</v>
      </c>
      <c r="N3793" t="s">
        <v>39</v>
      </c>
      <c r="O3793">
        <v>2</v>
      </c>
      <c r="P3793" t="s">
        <v>64</v>
      </c>
      <c r="Q3793">
        <v>5</v>
      </c>
      <c r="R3793" t="s">
        <v>30</v>
      </c>
      <c r="S3793" t="s">
        <v>58</v>
      </c>
      <c r="T3793" t="s">
        <v>60</v>
      </c>
      <c r="U3793" t="str">
        <f t="shared" si="1443"/>
        <v>Millennieals</v>
      </c>
      <c r="V3793" t="str">
        <f t="shared" si="1448"/>
        <v>low</v>
      </c>
      <c r="W3793" t="str">
        <f t="shared" si="1444"/>
        <v>MEDIUM</v>
      </c>
      <c r="X3793" s="8">
        <f t="shared" ref="X3793" si="1449">AVERAGE(6-(AD3793),6-(Y3793),6-(O3793),J3793,AB3793,Z3793,6-(AA3793))</f>
        <v>3.0714285714285716</v>
      </c>
      <c r="Y3793">
        <f t="shared" si="1437"/>
        <v>1</v>
      </c>
      <c r="Z3793">
        <f t="shared" si="1438"/>
        <v>3</v>
      </c>
      <c r="AA3793">
        <f t="shared" si="1439"/>
        <v>4</v>
      </c>
      <c r="AB3793">
        <f t="shared" si="1440"/>
        <v>3.5</v>
      </c>
      <c r="AC3793">
        <f t="shared" si="1441"/>
        <v>2</v>
      </c>
      <c r="AD3793">
        <f t="shared" si="1442"/>
        <v>3</v>
      </c>
      <c r="AE3793">
        <f t="shared" si="1445"/>
        <v>2.35</v>
      </c>
    </row>
    <row r="3794" spans="1:31" x14ac:dyDescent="0.3">
      <c r="A3794" t="s">
        <v>3859</v>
      </c>
      <c r="B3794">
        <v>28</v>
      </c>
      <c r="C3794" t="s">
        <v>50</v>
      </c>
      <c r="D3794" t="s">
        <v>22</v>
      </c>
      <c r="E3794" t="s">
        <v>80</v>
      </c>
      <c r="F3794">
        <v>6</v>
      </c>
      <c r="G3794" t="s">
        <v>24</v>
      </c>
      <c r="H3794">
        <v>31</v>
      </c>
      <c r="I3794">
        <v>1</v>
      </c>
      <c r="J3794">
        <v>1</v>
      </c>
      <c r="K3794" t="s">
        <v>25</v>
      </c>
      <c r="L3794" t="s">
        <v>38</v>
      </c>
      <c r="M3794" t="s">
        <v>54</v>
      </c>
      <c r="N3794" t="s">
        <v>39</v>
      </c>
      <c r="O3794">
        <v>3</v>
      </c>
      <c r="P3794" t="s">
        <v>64</v>
      </c>
      <c r="Q3794">
        <v>1</v>
      </c>
      <c r="R3794" t="s">
        <v>30</v>
      </c>
      <c r="S3794" t="s">
        <v>58</v>
      </c>
      <c r="T3794" t="s">
        <v>74</v>
      </c>
      <c r="U3794" t="str">
        <f t="shared" si="1443"/>
        <v>GEN Z</v>
      </c>
      <c r="V3794" t="str">
        <f t="shared" si="1448"/>
        <v>low</v>
      </c>
      <c r="W3794" t="str">
        <f t="shared" si="1444"/>
        <v>MEDIUM</v>
      </c>
      <c r="X3794" s="8">
        <f t="shared" ref="X3794:X3855" si="1450">AVERAGE((AD3794),(Y3794),6-(O3794),J3794,AB3794,Z3794,(AA3794))</f>
        <v>2.8571428571428572</v>
      </c>
      <c r="Y3794">
        <f t="shared" si="1437"/>
        <v>3</v>
      </c>
      <c r="Z3794">
        <f t="shared" si="1438"/>
        <v>3</v>
      </c>
      <c r="AA3794">
        <f t="shared" si="1439"/>
        <v>4</v>
      </c>
      <c r="AB3794">
        <f t="shared" si="1440"/>
        <v>3</v>
      </c>
      <c r="AC3794">
        <f t="shared" si="1441"/>
        <v>5</v>
      </c>
      <c r="AD3794">
        <f t="shared" si="1442"/>
        <v>3</v>
      </c>
      <c r="AE3794">
        <f t="shared" si="1445"/>
        <v>2.95</v>
      </c>
    </row>
    <row r="3795" spans="1:31" x14ac:dyDescent="0.3">
      <c r="A3795" t="s">
        <v>3860</v>
      </c>
      <c r="B3795">
        <v>40</v>
      </c>
      <c r="C3795" t="s">
        <v>34</v>
      </c>
      <c r="D3795" t="s">
        <v>77</v>
      </c>
      <c r="E3795" t="s">
        <v>36</v>
      </c>
      <c r="F3795">
        <v>26</v>
      </c>
      <c r="G3795" t="s">
        <v>52</v>
      </c>
      <c r="H3795">
        <v>40</v>
      </c>
      <c r="I3795">
        <v>9</v>
      </c>
      <c r="J3795">
        <v>3</v>
      </c>
      <c r="K3795" t="s">
        <v>63</v>
      </c>
      <c r="L3795" t="s">
        <v>46</v>
      </c>
      <c r="M3795" t="s">
        <v>54</v>
      </c>
      <c r="N3795" t="s">
        <v>39</v>
      </c>
      <c r="O3795">
        <v>3</v>
      </c>
      <c r="P3795" t="s">
        <v>29</v>
      </c>
      <c r="Q3795">
        <v>3</v>
      </c>
      <c r="R3795" t="s">
        <v>30</v>
      </c>
      <c r="S3795" t="s">
        <v>58</v>
      </c>
      <c r="T3795" t="s">
        <v>71</v>
      </c>
      <c r="U3795" t="str">
        <f t="shared" si="1443"/>
        <v>Millennieals</v>
      </c>
      <c r="V3795" t="str">
        <f t="shared" si="1448"/>
        <v>standard</v>
      </c>
      <c r="W3795" t="str">
        <f t="shared" si="1444"/>
        <v>Good</v>
      </c>
      <c r="X3795" s="8">
        <f t="shared" si="1450"/>
        <v>3.7142857142857144</v>
      </c>
      <c r="Y3795">
        <f t="shared" si="1437"/>
        <v>5</v>
      </c>
      <c r="Z3795">
        <f t="shared" si="1438"/>
        <v>3</v>
      </c>
      <c r="AA3795">
        <f t="shared" si="1439"/>
        <v>3</v>
      </c>
      <c r="AB3795">
        <f t="shared" si="1440"/>
        <v>4</v>
      </c>
      <c r="AC3795">
        <f t="shared" si="1441"/>
        <v>5</v>
      </c>
      <c r="AD3795">
        <f t="shared" si="1442"/>
        <v>5</v>
      </c>
      <c r="AE3795">
        <f t="shared" si="1445"/>
        <v>4.3000000000000007</v>
      </c>
    </row>
    <row r="3796" spans="1:31" x14ac:dyDescent="0.3">
      <c r="A3796" t="s">
        <v>3861</v>
      </c>
      <c r="B3796">
        <v>54</v>
      </c>
      <c r="C3796" t="s">
        <v>62</v>
      </c>
      <c r="D3796" t="s">
        <v>56</v>
      </c>
      <c r="E3796" t="s">
        <v>67</v>
      </c>
      <c r="F3796">
        <v>10</v>
      </c>
      <c r="G3796" t="s">
        <v>24</v>
      </c>
      <c r="H3796">
        <v>29</v>
      </c>
      <c r="I3796">
        <v>14</v>
      </c>
      <c r="J3796">
        <v>1</v>
      </c>
      <c r="K3796" t="s">
        <v>25</v>
      </c>
      <c r="L3796" t="s">
        <v>26</v>
      </c>
      <c r="M3796" t="s">
        <v>54</v>
      </c>
      <c r="N3796" t="s">
        <v>28</v>
      </c>
      <c r="O3796">
        <v>4</v>
      </c>
      <c r="P3796" t="s">
        <v>29</v>
      </c>
      <c r="Q3796">
        <v>3</v>
      </c>
      <c r="R3796" t="s">
        <v>65</v>
      </c>
      <c r="S3796" t="s">
        <v>31</v>
      </c>
      <c r="T3796" t="s">
        <v>60</v>
      </c>
      <c r="U3796" t="str">
        <f t="shared" si="1443"/>
        <v>Gen X</v>
      </c>
      <c r="V3796" t="str">
        <f t="shared" si="1448"/>
        <v>low</v>
      </c>
      <c r="W3796" t="str">
        <f t="shared" si="1444"/>
        <v>MEDIUM</v>
      </c>
      <c r="X3796" s="8">
        <f t="shared" si="1450"/>
        <v>2.8571428571428572</v>
      </c>
      <c r="Y3796">
        <f t="shared" si="1437"/>
        <v>1</v>
      </c>
      <c r="Z3796">
        <f t="shared" si="1438"/>
        <v>5</v>
      </c>
      <c r="AA3796">
        <f t="shared" si="1439"/>
        <v>4</v>
      </c>
      <c r="AB3796">
        <f t="shared" si="1440"/>
        <v>4</v>
      </c>
      <c r="AC3796">
        <f t="shared" si="1441"/>
        <v>5</v>
      </c>
      <c r="AD3796">
        <f t="shared" si="1442"/>
        <v>3</v>
      </c>
      <c r="AE3796">
        <f t="shared" si="1445"/>
        <v>2.85</v>
      </c>
    </row>
    <row r="3797" spans="1:31" x14ac:dyDescent="0.3">
      <c r="A3797" t="s">
        <v>3862</v>
      </c>
      <c r="B3797">
        <v>41</v>
      </c>
      <c r="C3797" t="s">
        <v>34</v>
      </c>
      <c r="D3797" t="s">
        <v>79</v>
      </c>
      <c r="E3797" t="s">
        <v>36</v>
      </c>
      <c r="F3797">
        <v>13</v>
      </c>
      <c r="G3797" t="s">
        <v>52</v>
      </c>
      <c r="H3797">
        <v>30</v>
      </c>
      <c r="I3797">
        <v>6</v>
      </c>
      <c r="J3797">
        <v>4</v>
      </c>
      <c r="K3797" t="s">
        <v>25</v>
      </c>
      <c r="L3797" t="s">
        <v>26</v>
      </c>
      <c r="M3797" t="s">
        <v>27</v>
      </c>
      <c r="N3797" t="s">
        <v>39</v>
      </c>
      <c r="O3797">
        <v>3</v>
      </c>
      <c r="P3797" t="s">
        <v>29</v>
      </c>
      <c r="Q3797">
        <v>2</v>
      </c>
      <c r="R3797" t="s">
        <v>65</v>
      </c>
      <c r="S3797" t="s">
        <v>31</v>
      </c>
      <c r="T3797" t="s">
        <v>41</v>
      </c>
      <c r="U3797" t="str">
        <f t="shared" si="1443"/>
        <v>Millennieals</v>
      </c>
      <c r="V3797" t="str">
        <f t="shared" si="1448"/>
        <v>low</v>
      </c>
      <c r="W3797" t="str">
        <f t="shared" si="1444"/>
        <v>MEDIUM</v>
      </c>
      <c r="X3797" s="8">
        <f t="shared" si="1450"/>
        <v>3.1428571428571428</v>
      </c>
      <c r="Y3797">
        <f t="shared" si="1437"/>
        <v>1</v>
      </c>
      <c r="Z3797">
        <f t="shared" si="1438"/>
        <v>5</v>
      </c>
      <c r="AA3797">
        <f t="shared" si="1439"/>
        <v>4</v>
      </c>
      <c r="AB3797">
        <f t="shared" si="1440"/>
        <v>2</v>
      </c>
      <c r="AC3797">
        <f t="shared" si="1441"/>
        <v>2</v>
      </c>
      <c r="AD3797">
        <f t="shared" si="1442"/>
        <v>3</v>
      </c>
      <c r="AE3797">
        <f t="shared" si="1445"/>
        <v>2.8000000000000003</v>
      </c>
    </row>
    <row r="3798" spans="1:31" x14ac:dyDescent="0.3">
      <c r="A3798" t="s">
        <v>3863</v>
      </c>
      <c r="B3798">
        <v>46</v>
      </c>
      <c r="C3798" t="s">
        <v>62</v>
      </c>
      <c r="D3798" t="s">
        <v>22</v>
      </c>
      <c r="E3798" t="s">
        <v>23</v>
      </c>
      <c r="F3798">
        <v>32</v>
      </c>
      <c r="G3798" t="s">
        <v>37</v>
      </c>
      <c r="H3798">
        <v>56</v>
      </c>
      <c r="I3798">
        <v>13</v>
      </c>
      <c r="J3798">
        <v>4</v>
      </c>
      <c r="K3798" t="s">
        <v>53</v>
      </c>
      <c r="L3798" t="s">
        <v>38</v>
      </c>
      <c r="M3798" t="s">
        <v>27</v>
      </c>
      <c r="N3798" t="s">
        <v>28</v>
      </c>
      <c r="O3798">
        <v>1</v>
      </c>
      <c r="P3798" t="s">
        <v>64</v>
      </c>
      <c r="Q3798">
        <v>1</v>
      </c>
      <c r="R3798" t="s">
        <v>30</v>
      </c>
      <c r="S3798" t="s">
        <v>58</v>
      </c>
      <c r="T3798" t="s">
        <v>32</v>
      </c>
      <c r="U3798" t="str">
        <f t="shared" si="1443"/>
        <v>Gen X</v>
      </c>
      <c r="V3798" t="str">
        <f t="shared" si="1448"/>
        <v xml:space="preserve">very high </v>
      </c>
      <c r="W3798" t="str">
        <f t="shared" si="1444"/>
        <v>MEDIUM</v>
      </c>
      <c r="X3798" s="8">
        <f t="shared" si="1450"/>
        <v>2.6428571428571428</v>
      </c>
      <c r="Y3798">
        <f t="shared" si="1437"/>
        <v>3</v>
      </c>
      <c r="Z3798">
        <f t="shared" si="1438"/>
        <v>3</v>
      </c>
      <c r="AA3798">
        <f t="shared" si="1439"/>
        <v>1</v>
      </c>
      <c r="AB3798">
        <f t="shared" si="1440"/>
        <v>1.5</v>
      </c>
      <c r="AC3798">
        <f t="shared" si="1441"/>
        <v>2</v>
      </c>
      <c r="AD3798">
        <f t="shared" si="1442"/>
        <v>1</v>
      </c>
      <c r="AE3798">
        <f t="shared" si="1445"/>
        <v>2.1999999999999997</v>
      </c>
    </row>
    <row r="3799" spans="1:31" x14ac:dyDescent="0.3">
      <c r="A3799" t="s">
        <v>3864</v>
      </c>
      <c r="B3799">
        <v>49</v>
      </c>
      <c r="C3799" t="s">
        <v>21</v>
      </c>
      <c r="D3799" t="s">
        <v>77</v>
      </c>
      <c r="E3799" t="s">
        <v>23</v>
      </c>
      <c r="F3799">
        <v>26</v>
      </c>
      <c r="G3799" t="s">
        <v>37</v>
      </c>
      <c r="H3799">
        <v>28</v>
      </c>
      <c r="I3799">
        <v>2</v>
      </c>
      <c r="J3799">
        <v>1</v>
      </c>
      <c r="K3799" t="s">
        <v>25</v>
      </c>
      <c r="L3799" t="s">
        <v>46</v>
      </c>
      <c r="M3799" t="s">
        <v>27</v>
      </c>
      <c r="N3799" t="s">
        <v>28</v>
      </c>
      <c r="O3799">
        <v>3</v>
      </c>
      <c r="P3799" t="s">
        <v>29</v>
      </c>
      <c r="Q3799">
        <v>2</v>
      </c>
      <c r="R3799" t="s">
        <v>30</v>
      </c>
      <c r="S3799" t="s">
        <v>47</v>
      </c>
      <c r="T3799" t="s">
        <v>74</v>
      </c>
      <c r="U3799" t="str">
        <f t="shared" si="1443"/>
        <v>Gen X</v>
      </c>
      <c r="V3799" t="str">
        <f t="shared" si="1448"/>
        <v>low</v>
      </c>
      <c r="W3799" t="str">
        <f t="shared" si="1444"/>
        <v>MEDIUM</v>
      </c>
      <c r="X3799" s="8">
        <f t="shared" si="1450"/>
        <v>2.7142857142857144</v>
      </c>
      <c r="Y3799">
        <f t="shared" si="1437"/>
        <v>5</v>
      </c>
      <c r="Z3799">
        <f t="shared" si="1438"/>
        <v>1</v>
      </c>
      <c r="AA3799">
        <f t="shared" si="1439"/>
        <v>4</v>
      </c>
      <c r="AB3799">
        <f t="shared" si="1440"/>
        <v>2</v>
      </c>
      <c r="AC3799">
        <f t="shared" si="1441"/>
        <v>2</v>
      </c>
      <c r="AD3799">
        <f t="shared" si="1442"/>
        <v>3</v>
      </c>
      <c r="AE3799">
        <f t="shared" si="1445"/>
        <v>2.9000000000000004</v>
      </c>
    </row>
    <row r="3800" spans="1:31" x14ac:dyDescent="0.3">
      <c r="A3800" t="s">
        <v>3865</v>
      </c>
      <c r="B3800">
        <v>47</v>
      </c>
      <c r="C3800" t="s">
        <v>62</v>
      </c>
      <c r="D3800" t="s">
        <v>35</v>
      </c>
      <c r="E3800" t="s">
        <v>57</v>
      </c>
      <c r="F3800">
        <v>27</v>
      </c>
      <c r="G3800" t="s">
        <v>52</v>
      </c>
      <c r="H3800">
        <v>31</v>
      </c>
      <c r="I3800">
        <v>1</v>
      </c>
      <c r="J3800">
        <v>2</v>
      </c>
      <c r="K3800" t="s">
        <v>63</v>
      </c>
      <c r="L3800" t="s">
        <v>26</v>
      </c>
      <c r="M3800" t="s">
        <v>54</v>
      </c>
      <c r="N3800" t="s">
        <v>39</v>
      </c>
      <c r="O3800">
        <v>5</v>
      </c>
      <c r="P3800" t="s">
        <v>40</v>
      </c>
      <c r="Q3800">
        <v>1</v>
      </c>
      <c r="R3800" t="s">
        <v>46</v>
      </c>
      <c r="S3800" t="s">
        <v>31</v>
      </c>
      <c r="T3800" t="s">
        <v>32</v>
      </c>
      <c r="U3800" t="str">
        <f t="shared" si="1443"/>
        <v>Gen X</v>
      </c>
      <c r="V3800" t="str">
        <f t="shared" si="1448"/>
        <v>low</v>
      </c>
      <c r="W3800" t="str">
        <f t="shared" si="1444"/>
        <v>MEDIUM</v>
      </c>
      <c r="X3800" s="8">
        <f t="shared" si="1450"/>
        <v>3</v>
      </c>
      <c r="Y3800">
        <f t="shared" si="1437"/>
        <v>1</v>
      </c>
      <c r="Z3800">
        <f t="shared" si="1438"/>
        <v>5</v>
      </c>
      <c r="AA3800">
        <f t="shared" si="1439"/>
        <v>4</v>
      </c>
      <c r="AB3800">
        <f t="shared" si="1440"/>
        <v>3</v>
      </c>
      <c r="AC3800">
        <f t="shared" si="1441"/>
        <v>5</v>
      </c>
      <c r="AD3800">
        <f t="shared" si="1442"/>
        <v>5</v>
      </c>
      <c r="AE3800">
        <f t="shared" si="1445"/>
        <v>3.45</v>
      </c>
    </row>
    <row r="3801" spans="1:31" x14ac:dyDescent="0.3">
      <c r="A3801" t="s">
        <v>3866</v>
      </c>
      <c r="B3801">
        <v>49</v>
      </c>
      <c r="C3801" t="s">
        <v>62</v>
      </c>
      <c r="D3801" t="s">
        <v>79</v>
      </c>
      <c r="E3801" t="s">
        <v>44</v>
      </c>
      <c r="F3801">
        <v>7</v>
      </c>
      <c r="G3801" t="s">
        <v>37</v>
      </c>
      <c r="H3801">
        <v>49</v>
      </c>
      <c r="I3801">
        <v>4</v>
      </c>
      <c r="J3801">
        <v>2</v>
      </c>
      <c r="K3801" t="s">
        <v>63</v>
      </c>
      <c r="L3801" t="s">
        <v>38</v>
      </c>
      <c r="M3801" t="s">
        <v>27</v>
      </c>
      <c r="N3801" t="s">
        <v>39</v>
      </c>
      <c r="O3801">
        <v>4</v>
      </c>
      <c r="P3801" t="s">
        <v>29</v>
      </c>
      <c r="Q3801">
        <v>2</v>
      </c>
      <c r="R3801" t="s">
        <v>30</v>
      </c>
      <c r="S3801" t="s">
        <v>58</v>
      </c>
      <c r="T3801" t="s">
        <v>32</v>
      </c>
      <c r="U3801" t="str">
        <f t="shared" si="1443"/>
        <v>Gen X</v>
      </c>
      <c r="V3801" t="str">
        <f t="shared" si="1448"/>
        <v>high</v>
      </c>
      <c r="W3801" t="str">
        <f t="shared" si="1444"/>
        <v>MEDIUM</v>
      </c>
      <c r="X3801" s="8">
        <f t="shared" si="1450"/>
        <v>2.7142857142857144</v>
      </c>
      <c r="Y3801">
        <f t="shared" si="1437"/>
        <v>3</v>
      </c>
      <c r="Z3801">
        <f t="shared" si="1438"/>
        <v>3</v>
      </c>
      <c r="AA3801">
        <f t="shared" si="1439"/>
        <v>2</v>
      </c>
      <c r="AB3801">
        <f t="shared" si="1440"/>
        <v>2</v>
      </c>
      <c r="AC3801">
        <f t="shared" si="1441"/>
        <v>2</v>
      </c>
      <c r="AD3801">
        <f t="shared" si="1442"/>
        <v>5</v>
      </c>
      <c r="AE3801">
        <f t="shared" si="1445"/>
        <v>3.3000000000000007</v>
      </c>
    </row>
    <row r="3802" spans="1:31" x14ac:dyDescent="0.3">
      <c r="A3802" t="s">
        <v>3867</v>
      </c>
      <c r="B3802">
        <v>59</v>
      </c>
      <c r="C3802" t="s">
        <v>50</v>
      </c>
      <c r="D3802" t="s">
        <v>22</v>
      </c>
      <c r="E3802" t="s">
        <v>57</v>
      </c>
      <c r="F3802">
        <v>32</v>
      </c>
      <c r="G3802" t="s">
        <v>52</v>
      </c>
      <c r="H3802">
        <v>24</v>
      </c>
      <c r="I3802">
        <v>7</v>
      </c>
      <c r="J3802">
        <v>4</v>
      </c>
      <c r="K3802" t="s">
        <v>63</v>
      </c>
      <c r="L3802" t="s">
        <v>84</v>
      </c>
      <c r="M3802" t="s">
        <v>54</v>
      </c>
      <c r="N3802" t="s">
        <v>28</v>
      </c>
      <c r="O3802">
        <v>3</v>
      </c>
      <c r="P3802" t="s">
        <v>29</v>
      </c>
      <c r="Q3802">
        <v>5</v>
      </c>
      <c r="R3802" t="s">
        <v>65</v>
      </c>
      <c r="S3802" t="s">
        <v>58</v>
      </c>
      <c r="T3802" t="s">
        <v>48</v>
      </c>
      <c r="U3802" t="str">
        <f t="shared" si="1443"/>
        <v>Gen X</v>
      </c>
      <c r="V3802" t="str">
        <f t="shared" si="1448"/>
        <v>low</v>
      </c>
      <c r="W3802" t="str">
        <f t="shared" si="1444"/>
        <v>Good</v>
      </c>
      <c r="X3802" s="8">
        <f t="shared" ref="X3802" si="1451">AVERAGE(6-(AD3802),6-(Y3802),6-(O3802),J3802,AB3802,Z3802,6-(AA3802))</f>
        <v>3.1428571428571428</v>
      </c>
      <c r="Y3802">
        <f t="shared" si="1437"/>
        <v>2</v>
      </c>
      <c r="Z3802">
        <f t="shared" si="1438"/>
        <v>3</v>
      </c>
      <c r="AA3802">
        <f t="shared" si="1439"/>
        <v>4</v>
      </c>
      <c r="AB3802">
        <f t="shared" si="1440"/>
        <v>5</v>
      </c>
      <c r="AC3802">
        <f t="shared" si="1441"/>
        <v>5</v>
      </c>
      <c r="AD3802">
        <f t="shared" si="1442"/>
        <v>5</v>
      </c>
      <c r="AE3802">
        <f t="shared" si="1445"/>
        <v>3.8000000000000003</v>
      </c>
    </row>
    <row r="3803" spans="1:31" x14ac:dyDescent="0.3">
      <c r="A3803" t="s">
        <v>3868</v>
      </c>
      <c r="B3803">
        <v>37</v>
      </c>
      <c r="C3803" t="s">
        <v>21</v>
      </c>
      <c r="D3803" t="s">
        <v>35</v>
      </c>
      <c r="E3803" t="s">
        <v>67</v>
      </c>
      <c r="F3803">
        <v>21</v>
      </c>
      <c r="G3803" t="s">
        <v>52</v>
      </c>
      <c r="H3803">
        <v>38</v>
      </c>
      <c r="I3803">
        <v>2</v>
      </c>
      <c r="J3803">
        <v>5</v>
      </c>
      <c r="K3803" t="s">
        <v>25</v>
      </c>
      <c r="L3803" t="s">
        <v>38</v>
      </c>
      <c r="M3803" t="s">
        <v>54</v>
      </c>
      <c r="N3803" t="s">
        <v>45</v>
      </c>
      <c r="O3803">
        <v>4</v>
      </c>
      <c r="P3803" t="s">
        <v>29</v>
      </c>
      <c r="Q3803">
        <v>3</v>
      </c>
      <c r="R3803" t="s">
        <v>65</v>
      </c>
      <c r="S3803" t="s">
        <v>47</v>
      </c>
      <c r="T3803" t="s">
        <v>71</v>
      </c>
      <c r="U3803" t="str">
        <f t="shared" si="1443"/>
        <v>Millennieals</v>
      </c>
      <c r="V3803" t="str">
        <f t="shared" si="1448"/>
        <v>standard</v>
      </c>
      <c r="W3803" t="str">
        <f t="shared" si="1444"/>
        <v>MEDIUM</v>
      </c>
      <c r="X3803" s="8">
        <f t="shared" ref="X3803" si="1452">AVERAGE((AD3803),(Y3803),6-(O3803),J3803,AB3803,Z3803,(AA3803))</f>
        <v>3</v>
      </c>
      <c r="Y3803">
        <f t="shared" si="1437"/>
        <v>3</v>
      </c>
      <c r="Z3803">
        <f t="shared" si="1438"/>
        <v>1</v>
      </c>
      <c r="AA3803">
        <f t="shared" si="1439"/>
        <v>3</v>
      </c>
      <c r="AB3803">
        <f t="shared" si="1440"/>
        <v>4</v>
      </c>
      <c r="AC3803">
        <f t="shared" si="1441"/>
        <v>5</v>
      </c>
      <c r="AD3803">
        <f t="shared" si="1442"/>
        <v>3</v>
      </c>
      <c r="AE3803">
        <f t="shared" si="1445"/>
        <v>3.0999999999999996</v>
      </c>
    </row>
    <row r="3804" spans="1:31" x14ac:dyDescent="0.3">
      <c r="A3804" t="s">
        <v>3869</v>
      </c>
      <c r="B3804">
        <v>37</v>
      </c>
      <c r="C3804" t="s">
        <v>50</v>
      </c>
      <c r="D3804" t="s">
        <v>35</v>
      </c>
      <c r="E3804" t="s">
        <v>36</v>
      </c>
      <c r="F3804">
        <v>7</v>
      </c>
      <c r="G3804" t="s">
        <v>37</v>
      </c>
      <c r="H3804">
        <v>32</v>
      </c>
      <c r="I3804">
        <v>6</v>
      </c>
      <c r="J3804">
        <v>3</v>
      </c>
      <c r="K3804" t="s">
        <v>25</v>
      </c>
      <c r="L3804" t="s">
        <v>38</v>
      </c>
      <c r="M3804" t="s">
        <v>27</v>
      </c>
      <c r="N3804" t="s">
        <v>28</v>
      </c>
      <c r="O3804">
        <v>1</v>
      </c>
      <c r="P3804" t="s">
        <v>29</v>
      </c>
      <c r="Q3804">
        <v>4</v>
      </c>
      <c r="R3804" t="s">
        <v>30</v>
      </c>
      <c r="S3804" t="s">
        <v>47</v>
      </c>
      <c r="T3804" t="s">
        <v>71</v>
      </c>
      <c r="U3804" t="str">
        <f t="shared" si="1443"/>
        <v>Millennieals</v>
      </c>
      <c r="V3804" t="str">
        <f t="shared" si="1448"/>
        <v>low</v>
      </c>
      <c r="W3804" t="str">
        <f t="shared" si="1444"/>
        <v>MEDIUM</v>
      </c>
      <c r="X3804" s="8">
        <f t="shared" si="1450"/>
        <v>3.1428571428571428</v>
      </c>
      <c r="Y3804">
        <f t="shared" si="1437"/>
        <v>3</v>
      </c>
      <c r="Z3804">
        <f t="shared" si="1438"/>
        <v>1</v>
      </c>
      <c r="AA3804">
        <f t="shared" si="1439"/>
        <v>4</v>
      </c>
      <c r="AB3804">
        <f t="shared" si="1440"/>
        <v>3</v>
      </c>
      <c r="AC3804">
        <f t="shared" si="1441"/>
        <v>2</v>
      </c>
      <c r="AD3804">
        <f t="shared" si="1442"/>
        <v>3</v>
      </c>
      <c r="AE3804">
        <f t="shared" si="1445"/>
        <v>2.6999999999999997</v>
      </c>
    </row>
    <row r="3805" spans="1:31" x14ac:dyDescent="0.3">
      <c r="A3805" t="s">
        <v>3870</v>
      </c>
      <c r="B3805">
        <v>24</v>
      </c>
      <c r="C3805" t="s">
        <v>62</v>
      </c>
      <c r="D3805" t="s">
        <v>56</v>
      </c>
      <c r="E3805" t="s">
        <v>23</v>
      </c>
      <c r="F3805">
        <v>31</v>
      </c>
      <c r="G3805" t="s">
        <v>52</v>
      </c>
      <c r="H3805">
        <v>59</v>
      </c>
      <c r="I3805">
        <v>15</v>
      </c>
      <c r="J3805">
        <v>1</v>
      </c>
      <c r="K3805" t="s">
        <v>25</v>
      </c>
      <c r="L3805" t="s">
        <v>84</v>
      </c>
      <c r="M3805" t="s">
        <v>54</v>
      </c>
      <c r="N3805" t="s">
        <v>28</v>
      </c>
      <c r="O3805">
        <v>5</v>
      </c>
      <c r="P3805" t="s">
        <v>64</v>
      </c>
      <c r="Q3805">
        <v>4</v>
      </c>
      <c r="R3805" t="s">
        <v>46</v>
      </c>
      <c r="S3805" t="s">
        <v>31</v>
      </c>
      <c r="T3805" t="s">
        <v>74</v>
      </c>
      <c r="U3805" t="str">
        <f t="shared" si="1443"/>
        <v>GEN Z</v>
      </c>
      <c r="V3805" t="str">
        <f t="shared" si="1448"/>
        <v xml:space="preserve">very high </v>
      </c>
      <c r="W3805" t="str">
        <f t="shared" si="1444"/>
        <v>MEDIUM</v>
      </c>
      <c r="X3805" s="8">
        <f t="shared" si="1450"/>
        <v>2.5</v>
      </c>
      <c r="Y3805">
        <f t="shared" si="1437"/>
        <v>2</v>
      </c>
      <c r="Z3805">
        <f t="shared" si="1438"/>
        <v>5</v>
      </c>
      <c r="AA3805">
        <f t="shared" si="1439"/>
        <v>1</v>
      </c>
      <c r="AB3805">
        <f t="shared" si="1440"/>
        <v>4.5</v>
      </c>
      <c r="AC3805">
        <f t="shared" si="1441"/>
        <v>5</v>
      </c>
      <c r="AD3805">
        <f t="shared" si="1442"/>
        <v>3</v>
      </c>
      <c r="AE3805">
        <f t="shared" si="1445"/>
        <v>3</v>
      </c>
    </row>
    <row r="3806" spans="1:31" x14ac:dyDescent="0.3">
      <c r="A3806" t="s">
        <v>3871</v>
      </c>
      <c r="B3806">
        <v>42</v>
      </c>
      <c r="C3806" t="s">
        <v>21</v>
      </c>
      <c r="D3806" t="s">
        <v>77</v>
      </c>
      <c r="E3806" t="s">
        <v>67</v>
      </c>
      <c r="F3806">
        <v>7</v>
      </c>
      <c r="G3806" t="s">
        <v>24</v>
      </c>
      <c r="H3806">
        <v>39</v>
      </c>
      <c r="I3806">
        <v>13</v>
      </c>
      <c r="J3806">
        <v>2</v>
      </c>
      <c r="K3806" t="s">
        <v>63</v>
      </c>
      <c r="L3806" t="s">
        <v>38</v>
      </c>
      <c r="M3806" t="s">
        <v>54</v>
      </c>
      <c r="N3806" t="s">
        <v>39</v>
      </c>
      <c r="O3806">
        <v>4</v>
      </c>
      <c r="P3806" t="s">
        <v>29</v>
      </c>
      <c r="Q3806">
        <v>2</v>
      </c>
      <c r="R3806" t="s">
        <v>65</v>
      </c>
      <c r="S3806" t="s">
        <v>58</v>
      </c>
      <c r="T3806" t="s">
        <v>71</v>
      </c>
      <c r="U3806" t="str">
        <f t="shared" si="1443"/>
        <v>Millennieals</v>
      </c>
      <c r="V3806" t="str">
        <f t="shared" si="1448"/>
        <v>standard</v>
      </c>
      <c r="W3806" t="str">
        <f t="shared" si="1444"/>
        <v>Good</v>
      </c>
      <c r="X3806" s="8">
        <f t="shared" si="1450"/>
        <v>3.0714285714285716</v>
      </c>
      <c r="Y3806">
        <f t="shared" si="1437"/>
        <v>3</v>
      </c>
      <c r="Z3806">
        <f t="shared" si="1438"/>
        <v>3</v>
      </c>
      <c r="AA3806">
        <f t="shared" si="1439"/>
        <v>3</v>
      </c>
      <c r="AB3806">
        <f t="shared" si="1440"/>
        <v>3.5</v>
      </c>
      <c r="AC3806">
        <f t="shared" si="1441"/>
        <v>5</v>
      </c>
      <c r="AD3806">
        <f t="shared" si="1442"/>
        <v>5</v>
      </c>
      <c r="AE3806">
        <f t="shared" si="1445"/>
        <v>3.6500000000000004</v>
      </c>
    </row>
    <row r="3807" spans="1:31" x14ac:dyDescent="0.3">
      <c r="A3807" t="s">
        <v>3872</v>
      </c>
      <c r="B3807">
        <v>56</v>
      </c>
      <c r="C3807" t="s">
        <v>21</v>
      </c>
      <c r="D3807" t="s">
        <v>77</v>
      </c>
      <c r="E3807" t="s">
        <v>23</v>
      </c>
      <c r="F3807">
        <v>28</v>
      </c>
      <c r="G3807" t="s">
        <v>37</v>
      </c>
      <c r="H3807">
        <v>23</v>
      </c>
      <c r="I3807">
        <v>5</v>
      </c>
      <c r="J3807">
        <v>5</v>
      </c>
      <c r="K3807" t="s">
        <v>53</v>
      </c>
      <c r="L3807" t="s">
        <v>84</v>
      </c>
      <c r="M3807" t="s">
        <v>27</v>
      </c>
      <c r="N3807" t="s">
        <v>28</v>
      </c>
      <c r="O3807">
        <v>4</v>
      </c>
      <c r="P3807" t="s">
        <v>40</v>
      </c>
      <c r="Q3807">
        <v>1</v>
      </c>
      <c r="R3807" t="s">
        <v>65</v>
      </c>
      <c r="S3807" t="s">
        <v>47</v>
      </c>
      <c r="T3807" t="s">
        <v>48</v>
      </c>
      <c r="U3807" t="str">
        <f t="shared" si="1443"/>
        <v>Gen X</v>
      </c>
      <c r="V3807" t="str">
        <f t="shared" si="1448"/>
        <v>low</v>
      </c>
      <c r="W3807" t="str">
        <f t="shared" si="1444"/>
        <v>poor</v>
      </c>
      <c r="X3807" s="8">
        <f t="shared" si="1450"/>
        <v>2.3571428571428572</v>
      </c>
      <c r="Y3807">
        <f t="shared" si="1437"/>
        <v>2</v>
      </c>
      <c r="Z3807">
        <f t="shared" si="1438"/>
        <v>1</v>
      </c>
      <c r="AA3807">
        <f t="shared" si="1439"/>
        <v>4</v>
      </c>
      <c r="AB3807">
        <f t="shared" si="1440"/>
        <v>1.5</v>
      </c>
      <c r="AC3807">
        <f t="shared" si="1441"/>
        <v>2</v>
      </c>
      <c r="AD3807">
        <f t="shared" si="1442"/>
        <v>1</v>
      </c>
      <c r="AE3807">
        <f t="shared" si="1445"/>
        <v>1.9000000000000001</v>
      </c>
    </row>
    <row r="3808" spans="1:31" x14ac:dyDescent="0.3">
      <c r="A3808" t="s">
        <v>3873</v>
      </c>
      <c r="B3808">
        <v>33</v>
      </c>
      <c r="C3808" t="s">
        <v>34</v>
      </c>
      <c r="D3808" t="s">
        <v>56</v>
      </c>
      <c r="E3808" t="s">
        <v>44</v>
      </c>
      <c r="F3808">
        <v>14</v>
      </c>
      <c r="G3808" t="s">
        <v>24</v>
      </c>
      <c r="H3808">
        <v>31</v>
      </c>
      <c r="I3808">
        <v>11</v>
      </c>
      <c r="J3808">
        <v>1</v>
      </c>
      <c r="K3808" t="s">
        <v>53</v>
      </c>
      <c r="L3808" t="s">
        <v>38</v>
      </c>
      <c r="M3808" t="s">
        <v>27</v>
      </c>
      <c r="N3808" t="s">
        <v>28</v>
      </c>
      <c r="O3808">
        <v>2</v>
      </c>
      <c r="P3808" t="s">
        <v>64</v>
      </c>
      <c r="Q3808">
        <v>5</v>
      </c>
      <c r="R3808" t="s">
        <v>46</v>
      </c>
      <c r="S3808" t="s">
        <v>31</v>
      </c>
      <c r="T3808" t="s">
        <v>71</v>
      </c>
      <c r="U3808" t="str">
        <f t="shared" si="1443"/>
        <v>Millennieals</v>
      </c>
      <c r="V3808" t="str">
        <f t="shared" si="1448"/>
        <v>low</v>
      </c>
      <c r="W3808" t="str">
        <f t="shared" si="1444"/>
        <v>MEDIUM</v>
      </c>
      <c r="X3808" s="8">
        <f t="shared" si="1450"/>
        <v>3.0714285714285716</v>
      </c>
      <c r="Y3808">
        <f t="shared" si="1437"/>
        <v>3</v>
      </c>
      <c r="Z3808">
        <f t="shared" si="1438"/>
        <v>5</v>
      </c>
      <c r="AA3808">
        <f t="shared" si="1439"/>
        <v>4</v>
      </c>
      <c r="AB3808">
        <f t="shared" si="1440"/>
        <v>3.5</v>
      </c>
      <c r="AC3808">
        <f t="shared" si="1441"/>
        <v>2</v>
      </c>
      <c r="AD3808">
        <f t="shared" si="1442"/>
        <v>1</v>
      </c>
      <c r="AE3808">
        <f t="shared" si="1445"/>
        <v>2.5500000000000003</v>
      </c>
    </row>
    <row r="3809" spans="1:31" x14ac:dyDescent="0.3">
      <c r="A3809" t="s">
        <v>3874</v>
      </c>
      <c r="B3809">
        <v>22</v>
      </c>
      <c r="C3809" t="s">
        <v>50</v>
      </c>
      <c r="D3809" t="s">
        <v>73</v>
      </c>
      <c r="E3809" t="s">
        <v>36</v>
      </c>
      <c r="F3809">
        <v>20</v>
      </c>
      <c r="G3809" t="s">
        <v>24</v>
      </c>
      <c r="H3809">
        <v>41</v>
      </c>
      <c r="I3809">
        <v>9</v>
      </c>
      <c r="J3809">
        <v>2</v>
      </c>
      <c r="K3809" t="s">
        <v>63</v>
      </c>
      <c r="L3809" t="s">
        <v>46</v>
      </c>
      <c r="M3809" t="s">
        <v>54</v>
      </c>
      <c r="N3809" t="s">
        <v>39</v>
      </c>
      <c r="O3809">
        <v>4</v>
      </c>
      <c r="P3809" t="s">
        <v>64</v>
      </c>
      <c r="Q3809">
        <v>3</v>
      </c>
      <c r="R3809" t="s">
        <v>30</v>
      </c>
      <c r="S3809" t="s">
        <v>31</v>
      </c>
      <c r="T3809" t="s">
        <v>74</v>
      </c>
      <c r="U3809" t="str">
        <f t="shared" si="1443"/>
        <v>GEN Z</v>
      </c>
      <c r="V3809" t="str">
        <f t="shared" si="1448"/>
        <v>standard</v>
      </c>
      <c r="W3809" t="str">
        <f t="shared" si="1444"/>
        <v>Good</v>
      </c>
      <c r="X3809" s="8">
        <f t="shared" si="1450"/>
        <v>3.7142857142857144</v>
      </c>
      <c r="Y3809">
        <f t="shared" si="1437"/>
        <v>5</v>
      </c>
      <c r="Z3809">
        <f t="shared" si="1438"/>
        <v>5</v>
      </c>
      <c r="AA3809">
        <f t="shared" si="1439"/>
        <v>3</v>
      </c>
      <c r="AB3809">
        <f t="shared" si="1440"/>
        <v>4</v>
      </c>
      <c r="AC3809">
        <f t="shared" si="1441"/>
        <v>5</v>
      </c>
      <c r="AD3809">
        <f t="shared" si="1442"/>
        <v>5</v>
      </c>
      <c r="AE3809">
        <f t="shared" si="1445"/>
        <v>4.5000000000000009</v>
      </c>
    </row>
    <row r="3810" spans="1:31" x14ac:dyDescent="0.3">
      <c r="A3810" t="s">
        <v>3875</v>
      </c>
      <c r="B3810">
        <v>32</v>
      </c>
      <c r="C3810" t="s">
        <v>50</v>
      </c>
      <c r="D3810" t="s">
        <v>43</v>
      </c>
      <c r="E3810" t="s">
        <v>44</v>
      </c>
      <c r="F3810">
        <v>19</v>
      </c>
      <c r="G3810" t="s">
        <v>37</v>
      </c>
      <c r="H3810">
        <v>37</v>
      </c>
      <c r="I3810">
        <v>2</v>
      </c>
      <c r="J3810">
        <v>1</v>
      </c>
      <c r="K3810" t="s">
        <v>25</v>
      </c>
      <c r="L3810" t="s">
        <v>84</v>
      </c>
      <c r="M3810" t="s">
        <v>27</v>
      </c>
      <c r="N3810" t="s">
        <v>45</v>
      </c>
      <c r="O3810">
        <v>2</v>
      </c>
      <c r="P3810" t="s">
        <v>64</v>
      </c>
      <c r="Q3810">
        <v>2</v>
      </c>
      <c r="R3810" t="s">
        <v>46</v>
      </c>
      <c r="S3810" t="s">
        <v>58</v>
      </c>
      <c r="T3810" t="s">
        <v>32</v>
      </c>
      <c r="U3810" t="str">
        <f t="shared" si="1443"/>
        <v>Millennieals</v>
      </c>
      <c r="V3810" t="str">
        <f t="shared" si="1448"/>
        <v>standard</v>
      </c>
      <c r="W3810" t="str">
        <f t="shared" si="1444"/>
        <v>MEDIUM</v>
      </c>
      <c r="X3810" s="8">
        <f t="shared" si="1450"/>
        <v>2.5714285714285716</v>
      </c>
      <c r="Y3810">
        <f t="shared" si="1437"/>
        <v>2</v>
      </c>
      <c r="Z3810">
        <f t="shared" si="1438"/>
        <v>3</v>
      </c>
      <c r="AA3810">
        <f t="shared" si="1439"/>
        <v>3</v>
      </c>
      <c r="AB3810">
        <f t="shared" si="1440"/>
        <v>2</v>
      </c>
      <c r="AC3810">
        <f t="shared" si="1441"/>
        <v>2</v>
      </c>
      <c r="AD3810">
        <f t="shared" si="1442"/>
        <v>3</v>
      </c>
      <c r="AE3810">
        <f t="shared" si="1445"/>
        <v>2.4</v>
      </c>
    </row>
    <row r="3811" spans="1:31" x14ac:dyDescent="0.3">
      <c r="A3811" t="s">
        <v>3876</v>
      </c>
      <c r="B3811">
        <v>56</v>
      </c>
      <c r="C3811" t="s">
        <v>21</v>
      </c>
      <c r="D3811" t="s">
        <v>56</v>
      </c>
      <c r="E3811" t="s">
        <v>23</v>
      </c>
      <c r="F3811">
        <v>30</v>
      </c>
      <c r="G3811" t="s">
        <v>37</v>
      </c>
      <c r="H3811">
        <v>37</v>
      </c>
      <c r="I3811">
        <v>10</v>
      </c>
      <c r="J3811">
        <v>2</v>
      </c>
      <c r="K3811" t="s">
        <v>53</v>
      </c>
      <c r="L3811" t="s">
        <v>26</v>
      </c>
      <c r="M3811" t="s">
        <v>54</v>
      </c>
      <c r="N3811" t="s">
        <v>28</v>
      </c>
      <c r="O3811">
        <v>5</v>
      </c>
      <c r="P3811" t="s">
        <v>29</v>
      </c>
      <c r="Q3811">
        <v>5</v>
      </c>
      <c r="R3811" t="s">
        <v>30</v>
      </c>
      <c r="S3811" t="s">
        <v>58</v>
      </c>
      <c r="T3811" t="s">
        <v>48</v>
      </c>
      <c r="U3811" t="str">
        <f t="shared" si="1443"/>
        <v>Gen X</v>
      </c>
      <c r="V3811" t="str">
        <f t="shared" si="1448"/>
        <v>standard</v>
      </c>
      <c r="W3811" t="str">
        <f t="shared" si="1444"/>
        <v>MEDIUM</v>
      </c>
      <c r="X3811" s="8">
        <f t="shared" ref="X3811" si="1453">AVERAGE(6-(AD3811),6-(Y3811),6-(O3811),J3811,AB3811,Z3811,6-(AA3811))</f>
        <v>3.4285714285714284</v>
      </c>
      <c r="Y3811">
        <f t="shared" si="1437"/>
        <v>1</v>
      </c>
      <c r="Z3811">
        <f t="shared" si="1438"/>
        <v>3</v>
      </c>
      <c r="AA3811">
        <f t="shared" si="1439"/>
        <v>3</v>
      </c>
      <c r="AB3811">
        <f t="shared" si="1440"/>
        <v>5</v>
      </c>
      <c r="AC3811">
        <f t="shared" si="1441"/>
        <v>5</v>
      </c>
      <c r="AD3811">
        <f t="shared" si="1442"/>
        <v>1</v>
      </c>
      <c r="AE3811">
        <f t="shared" si="1445"/>
        <v>2.1</v>
      </c>
    </row>
    <row r="3812" spans="1:31" x14ac:dyDescent="0.3">
      <c r="A3812" t="s">
        <v>3877</v>
      </c>
      <c r="B3812">
        <v>36</v>
      </c>
      <c r="C3812" t="s">
        <v>34</v>
      </c>
      <c r="D3812" t="s">
        <v>77</v>
      </c>
      <c r="E3812" t="s">
        <v>67</v>
      </c>
      <c r="F3812">
        <v>11</v>
      </c>
      <c r="G3812" t="s">
        <v>52</v>
      </c>
      <c r="H3812">
        <v>28</v>
      </c>
      <c r="I3812">
        <v>7</v>
      </c>
      <c r="J3812">
        <v>5</v>
      </c>
      <c r="K3812" t="s">
        <v>63</v>
      </c>
      <c r="L3812" t="s">
        <v>46</v>
      </c>
      <c r="M3812" t="s">
        <v>54</v>
      </c>
      <c r="N3812" t="s">
        <v>45</v>
      </c>
      <c r="O3812">
        <v>3</v>
      </c>
      <c r="P3812" t="s">
        <v>40</v>
      </c>
      <c r="Q3812">
        <v>1</v>
      </c>
      <c r="R3812" t="s">
        <v>30</v>
      </c>
      <c r="S3812" t="s">
        <v>47</v>
      </c>
      <c r="T3812" t="s">
        <v>48</v>
      </c>
      <c r="U3812" t="str">
        <f t="shared" si="1443"/>
        <v>Millennieals</v>
      </c>
      <c r="V3812" t="str">
        <f t="shared" si="1448"/>
        <v>low</v>
      </c>
      <c r="W3812" t="str">
        <f t="shared" si="1444"/>
        <v>Good</v>
      </c>
      <c r="X3812" s="8">
        <f t="shared" ref="X3812" si="1454">AVERAGE((AD3812),(Y3812),6-(O3812),J3812,AB3812,Z3812,(AA3812))</f>
        <v>3.7142857142857144</v>
      </c>
      <c r="Y3812">
        <f t="shared" si="1437"/>
        <v>5</v>
      </c>
      <c r="Z3812">
        <f t="shared" si="1438"/>
        <v>1</v>
      </c>
      <c r="AA3812">
        <f t="shared" si="1439"/>
        <v>4</v>
      </c>
      <c r="AB3812">
        <f t="shared" si="1440"/>
        <v>3</v>
      </c>
      <c r="AC3812">
        <f t="shared" si="1441"/>
        <v>5</v>
      </c>
      <c r="AD3812">
        <f t="shared" si="1442"/>
        <v>5</v>
      </c>
      <c r="AE3812">
        <f t="shared" si="1445"/>
        <v>4.1500000000000004</v>
      </c>
    </row>
    <row r="3813" spans="1:31" x14ac:dyDescent="0.3">
      <c r="A3813" t="s">
        <v>3878</v>
      </c>
      <c r="B3813">
        <v>45</v>
      </c>
      <c r="C3813" t="s">
        <v>21</v>
      </c>
      <c r="D3813" t="s">
        <v>56</v>
      </c>
      <c r="E3813" t="s">
        <v>36</v>
      </c>
      <c r="F3813">
        <v>23</v>
      </c>
      <c r="G3813" t="s">
        <v>37</v>
      </c>
      <c r="H3813">
        <v>59</v>
      </c>
      <c r="I3813">
        <v>15</v>
      </c>
      <c r="J3813">
        <v>5</v>
      </c>
      <c r="K3813" t="s">
        <v>25</v>
      </c>
      <c r="L3813" t="s">
        <v>26</v>
      </c>
      <c r="M3813" t="s">
        <v>54</v>
      </c>
      <c r="N3813" t="s">
        <v>39</v>
      </c>
      <c r="O3813">
        <v>4</v>
      </c>
      <c r="P3813" t="s">
        <v>64</v>
      </c>
      <c r="Q3813">
        <v>5</v>
      </c>
      <c r="R3813" t="s">
        <v>65</v>
      </c>
      <c r="S3813" t="s">
        <v>58</v>
      </c>
      <c r="T3813" t="s">
        <v>48</v>
      </c>
      <c r="U3813" t="str">
        <f t="shared" si="1443"/>
        <v>Gen X</v>
      </c>
      <c r="V3813" t="str">
        <f t="shared" si="1448"/>
        <v xml:space="preserve">very high </v>
      </c>
      <c r="W3813" t="str">
        <f t="shared" si="1444"/>
        <v>MEDIUM</v>
      </c>
      <c r="X3813" s="8">
        <f t="shared" si="1450"/>
        <v>2.8571428571428572</v>
      </c>
      <c r="Y3813">
        <f t="shared" si="1437"/>
        <v>1</v>
      </c>
      <c r="Z3813">
        <f t="shared" si="1438"/>
        <v>3</v>
      </c>
      <c r="AA3813">
        <f t="shared" si="1439"/>
        <v>1</v>
      </c>
      <c r="AB3813">
        <f t="shared" si="1440"/>
        <v>5</v>
      </c>
      <c r="AC3813">
        <f t="shared" si="1441"/>
        <v>5</v>
      </c>
      <c r="AD3813">
        <f t="shared" si="1442"/>
        <v>3</v>
      </c>
      <c r="AE3813">
        <f t="shared" si="1445"/>
        <v>2.8999999999999995</v>
      </c>
    </row>
    <row r="3814" spans="1:31" x14ac:dyDescent="0.3">
      <c r="A3814" t="s">
        <v>3879</v>
      </c>
      <c r="B3814">
        <v>60</v>
      </c>
      <c r="C3814" t="s">
        <v>21</v>
      </c>
      <c r="D3814" t="s">
        <v>56</v>
      </c>
      <c r="E3814" t="s">
        <v>36</v>
      </c>
      <c r="F3814">
        <v>1</v>
      </c>
      <c r="G3814" t="s">
        <v>52</v>
      </c>
      <c r="H3814">
        <v>57</v>
      </c>
      <c r="I3814">
        <v>15</v>
      </c>
      <c r="J3814">
        <v>2</v>
      </c>
      <c r="K3814" t="s">
        <v>53</v>
      </c>
      <c r="L3814" t="s">
        <v>84</v>
      </c>
      <c r="M3814" t="s">
        <v>27</v>
      </c>
      <c r="N3814" t="s">
        <v>28</v>
      </c>
      <c r="O3814">
        <v>2</v>
      </c>
      <c r="P3814" t="s">
        <v>40</v>
      </c>
      <c r="Q3814">
        <v>4</v>
      </c>
      <c r="R3814" t="s">
        <v>65</v>
      </c>
      <c r="S3814" t="s">
        <v>31</v>
      </c>
      <c r="T3814" t="s">
        <v>74</v>
      </c>
      <c r="U3814" t="str">
        <f t="shared" si="1443"/>
        <v>Gen X</v>
      </c>
      <c r="V3814" t="str">
        <f t="shared" si="1448"/>
        <v xml:space="preserve">very high </v>
      </c>
      <c r="W3814" t="str">
        <f t="shared" si="1444"/>
        <v>MEDIUM</v>
      </c>
      <c r="X3814" s="8">
        <f t="shared" si="1450"/>
        <v>2.5714285714285716</v>
      </c>
      <c r="Y3814">
        <f t="shared" si="1437"/>
        <v>2</v>
      </c>
      <c r="Z3814">
        <f t="shared" si="1438"/>
        <v>5</v>
      </c>
      <c r="AA3814">
        <f t="shared" si="1439"/>
        <v>1</v>
      </c>
      <c r="AB3814">
        <f t="shared" si="1440"/>
        <v>3</v>
      </c>
      <c r="AC3814">
        <f t="shared" si="1441"/>
        <v>2</v>
      </c>
      <c r="AD3814">
        <f t="shared" si="1442"/>
        <v>1</v>
      </c>
      <c r="AE3814">
        <f t="shared" si="1445"/>
        <v>2.1999999999999997</v>
      </c>
    </row>
    <row r="3815" spans="1:31" x14ac:dyDescent="0.3">
      <c r="A3815" t="s">
        <v>3880</v>
      </c>
      <c r="B3815">
        <v>59</v>
      </c>
      <c r="C3815" t="s">
        <v>62</v>
      </c>
      <c r="D3815" t="s">
        <v>73</v>
      </c>
      <c r="E3815" t="s">
        <v>51</v>
      </c>
      <c r="F3815">
        <v>7</v>
      </c>
      <c r="G3815" t="s">
        <v>52</v>
      </c>
      <c r="H3815">
        <v>53</v>
      </c>
      <c r="I3815">
        <v>0</v>
      </c>
      <c r="J3815">
        <v>4</v>
      </c>
      <c r="K3815" t="s">
        <v>25</v>
      </c>
      <c r="L3815" t="s">
        <v>46</v>
      </c>
      <c r="M3815" t="s">
        <v>27</v>
      </c>
      <c r="N3815" t="s">
        <v>28</v>
      </c>
      <c r="O3815">
        <v>1</v>
      </c>
      <c r="P3815" t="s">
        <v>40</v>
      </c>
      <c r="Q3815">
        <v>3</v>
      </c>
      <c r="R3815" t="s">
        <v>46</v>
      </c>
      <c r="S3815" t="s">
        <v>31</v>
      </c>
      <c r="T3815" t="s">
        <v>32</v>
      </c>
      <c r="U3815" t="str">
        <f t="shared" si="1443"/>
        <v>Gen X</v>
      </c>
      <c r="V3815" t="str">
        <f t="shared" si="1448"/>
        <v>high</v>
      </c>
      <c r="W3815" t="str">
        <f t="shared" si="1444"/>
        <v>Good</v>
      </c>
      <c r="X3815" s="8">
        <f t="shared" si="1450"/>
        <v>3.7857142857142856</v>
      </c>
      <c r="Y3815">
        <f t="shared" si="1437"/>
        <v>5</v>
      </c>
      <c r="Z3815">
        <f t="shared" si="1438"/>
        <v>5</v>
      </c>
      <c r="AA3815">
        <f t="shared" si="1439"/>
        <v>2</v>
      </c>
      <c r="AB3815">
        <f t="shared" si="1440"/>
        <v>2.5</v>
      </c>
      <c r="AC3815">
        <f t="shared" si="1441"/>
        <v>2</v>
      </c>
      <c r="AD3815">
        <f t="shared" si="1442"/>
        <v>3</v>
      </c>
      <c r="AE3815">
        <f t="shared" si="1445"/>
        <v>3.75</v>
      </c>
    </row>
    <row r="3816" spans="1:31" x14ac:dyDescent="0.3">
      <c r="A3816" t="s">
        <v>3881</v>
      </c>
      <c r="B3816">
        <v>39</v>
      </c>
      <c r="C3816" t="s">
        <v>50</v>
      </c>
      <c r="D3816" t="s">
        <v>79</v>
      </c>
      <c r="E3816" t="s">
        <v>44</v>
      </c>
      <c r="F3816">
        <v>6</v>
      </c>
      <c r="G3816" t="s">
        <v>37</v>
      </c>
      <c r="H3816">
        <v>26</v>
      </c>
      <c r="I3816">
        <v>0</v>
      </c>
      <c r="J3816">
        <v>1</v>
      </c>
      <c r="K3816" t="s">
        <v>53</v>
      </c>
      <c r="L3816" t="s">
        <v>38</v>
      </c>
      <c r="M3816" t="s">
        <v>27</v>
      </c>
      <c r="N3816" t="s">
        <v>45</v>
      </c>
      <c r="O3816">
        <v>4</v>
      </c>
      <c r="P3816" t="s">
        <v>40</v>
      </c>
      <c r="Q3816">
        <v>2</v>
      </c>
      <c r="R3816" t="s">
        <v>46</v>
      </c>
      <c r="S3816" t="s">
        <v>47</v>
      </c>
      <c r="T3816" t="s">
        <v>60</v>
      </c>
      <c r="U3816" t="str">
        <f t="shared" si="1443"/>
        <v>Millennieals</v>
      </c>
      <c r="V3816" t="str">
        <f t="shared" si="1448"/>
        <v>low</v>
      </c>
      <c r="W3816" t="str">
        <f t="shared" si="1444"/>
        <v>poor</v>
      </c>
      <c r="X3816" s="8">
        <f t="shared" si="1450"/>
        <v>2</v>
      </c>
      <c r="Y3816">
        <f t="shared" si="1437"/>
        <v>3</v>
      </c>
      <c r="Z3816">
        <f t="shared" si="1438"/>
        <v>1</v>
      </c>
      <c r="AA3816">
        <f t="shared" si="1439"/>
        <v>4</v>
      </c>
      <c r="AB3816">
        <f t="shared" si="1440"/>
        <v>2</v>
      </c>
      <c r="AC3816">
        <f t="shared" si="1441"/>
        <v>2</v>
      </c>
      <c r="AD3816">
        <f t="shared" si="1442"/>
        <v>1</v>
      </c>
      <c r="AE3816">
        <f t="shared" si="1445"/>
        <v>1.8</v>
      </c>
    </row>
    <row r="3817" spans="1:31" x14ac:dyDescent="0.3">
      <c r="A3817" t="s">
        <v>3882</v>
      </c>
      <c r="B3817">
        <v>58</v>
      </c>
      <c r="C3817" t="s">
        <v>34</v>
      </c>
      <c r="D3817" t="s">
        <v>22</v>
      </c>
      <c r="E3817" t="s">
        <v>51</v>
      </c>
      <c r="F3817">
        <v>6</v>
      </c>
      <c r="G3817" t="s">
        <v>24</v>
      </c>
      <c r="H3817">
        <v>25</v>
      </c>
      <c r="I3817">
        <v>15</v>
      </c>
      <c r="J3817">
        <v>2</v>
      </c>
      <c r="K3817" t="s">
        <v>63</v>
      </c>
      <c r="L3817" t="s">
        <v>84</v>
      </c>
      <c r="M3817" t="s">
        <v>54</v>
      </c>
      <c r="N3817" t="s">
        <v>39</v>
      </c>
      <c r="O3817">
        <v>1</v>
      </c>
      <c r="P3817" t="s">
        <v>29</v>
      </c>
      <c r="Q3817">
        <v>2</v>
      </c>
      <c r="R3817" t="s">
        <v>65</v>
      </c>
      <c r="S3817" t="s">
        <v>47</v>
      </c>
      <c r="T3817" t="s">
        <v>74</v>
      </c>
      <c r="U3817" t="str">
        <f t="shared" si="1443"/>
        <v>Gen X</v>
      </c>
      <c r="V3817" t="str">
        <f t="shared" si="1448"/>
        <v>low</v>
      </c>
      <c r="W3817" t="str">
        <f t="shared" si="1444"/>
        <v>MEDIUM</v>
      </c>
      <c r="X3817" s="8">
        <f t="shared" si="1450"/>
        <v>3.2142857142857144</v>
      </c>
      <c r="Y3817">
        <f t="shared" si="1437"/>
        <v>2</v>
      </c>
      <c r="Z3817">
        <f t="shared" si="1438"/>
        <v>1</v>
      </c>
      <c r="AA3817">
        <f t="shared" si="1439"/>
        <v>4</v>
      </c>
      <c r="AB3817">
        <f t="shared" si="1440"/>
        <v>3.5</v>
      </c>
      <c r="AC3817">
        <f t="shared" si="1441"/>
        <v>5</v>
      </c>
      <c r="AD3817">
        <f t="shared" si="1442"/>
        <v>5</v>
      </c>
      <c r="AE3817">
        <f t="shared" si="1445"/>
        <v>3.1500000000000004</v>
      </c>
    </row>
    <row r="3818" spans="1:31" x14ac:dyDescent="0.3">
      <c r="A3818" t="s">
        <v>3883</v>
      </c>
      <c r="B3818">
        <v>42</v>
      </c>
      <c r="C3818" t="s">
        <v>21</v>
      </c>
      <c r="D3818" t="s">
        <v>79</v>
      </c>
      <c r="E3818" t="s">
        <v>80</v>
      </c>
      <c r="F3818">
        <v>28</v>
      </c>
      <c r="G3818" t="s">
        <v>37</v>
      </c>
      <c r="H3818">
        <v>21</v>
      </c>
      <c r="I3818">
        <v>7</v>
      </c>
      <c r="J3818">
        <v>4</v>
      </c>
      <c r="K3818" t="s">
        <v>53</v>
      </c>
      <c r="L3818" t="s">
        <v>84</v>
      </c>
      <c r="M3818" t="s">
        <v>27</v>
      </c>
      <c r="N3818" t="s">
        <v>45</v>
      </c>
      <c r="O3818">
        <v>4</v>
      </c>
      <c r="P3818" t="s">
        <v>64</v>
      </c>
      <c r="Q3818">
        <v>3</v>
      </c>
      <c r="R3818" t="s">
        <v>30</v>
      </c>
      <c r="S3818" t="s">
        <v>47</v>
      </c>
      <c r="T3818" t="s">
        <v>32</v>
      </c>
      <c r="U3818" t="str">
        <f t="shared" si="1443"/>
        <v>Millennieals</v>
      </c>
      <c r="V3818" t="str">
        <f t="shared" si="1448"/>
        <v>low</v>
      </c>
      <c r="W3818" t="str">
        <f t="shared" si="1444"/>
        <v>poor</v>
      </c>
      <c r="X3818" s="8">
        <f t="shared" si="1450"/>
        <v>2.3571428571428572</v>
      </c>
      <c r="Y3818">
        <f t="shared" si="1437"/>
        <v>2</v>
      </c>
      <c r="Z3818">
        <f t="shared" si="1438"/>
        <v>1</v>
      </c>
      <c r="AA3818">
        <f t="shared" si="1439"/>
        <v>4</v>
      </c>
      <c r="AB3818">
        <f t="shared" si="1440"/>
        <v>2.5</v>
      </c>
      <c r="AC3818">
        <f t="shared" si="1441"/>
        <v>2</v>
      </c>
      <c r="AD3818">
        <f t="shared" si="1442"/>
        <v>1</v>
      </c>
      <c r="AE3818">
        <f t="shared" si="1445"/>
        <v>1.9000000000000001</v>
      </c>
    </row>
    <row r="3819" spans="1:31" x14ac:dyDescent="0.3">
      <c r="A3819" t="s">
        <v>3884</v>
      </c>
      <c r="B3819">
        <v>53</v>
      </c>
      <c r="C3819" t="s">
        <v>50</v>
      </c>
      <c r="D3819" t="s">
        <v>73</v>
      </c>
      <c r="E3819" t="s">
        <v>36</v>
      </c>
      <c r="F3819">
        <v>15</v>
      </c>
      <c r="G3819" t="s">
        <v>37</v>
      </c>
      <c r="H3819">
        <v>59</v>
      </c>
      <c r="I3819">
        <v>1</v>
      </c>
      <c r="J3819">
        <v>2</v>
      </c>
      <c r="K3819" t="s">
        <v>25</v>
      </c>
      <c r="L3819" t="s">
        <v>38</v>
      </c>
      <c r="M3819" t="s">
        <v>27</v>
      </c>
      <c r="N3819" t="s">
        <v>45</v>
      </c>
      <c r="O3819">
        <v>4</v>
      </c>
      <c r="P3819" t="s">
        <v>64</v>
      </c>
      <c r="Q3819">
        <v>1</v>
      </c>
      <c r="R3819" t="s">
        <v>30</v>
      </c>
      <c r="S3819" t="s">
        <v>58</v>
      </c>
      <c r="T3819" t="s">
        <v>71</v>
      </c>
      <c r="U3819" t="str">
        <f t="shared" si="1443"/>
        <v>Gen X</v>
      </c>
      <c r="V3819" t="str">
        <f t="shared" si="1448"/>
        <v xml:space="preserve">very high </v>
      </c>
      <c r="W3819" t="str">
        <f t="shared" si="1444"/>
        <v>MEDIUM</v>
      </c>
      <c r="X3819" s="8">
        <f t="shared" si="1450"/>
        <v>2.2142857142857144</v>
      </c>
      <c r="Y3819">
        <f t="shared" si="1437"/>
        <v>3</v>
      </c>
      <c r="Z3819">
        <f t="shared" si="1438"/>
        <v>3</v>
      </c>
      <c r="AA3819">
        <f t="shared" si="1439"/>
        <v>1</v>
      </c>
      <c r="AB3819">
        <f t="shared" si="1440"/>
        <v>1.5</v>
      </c>
      <c r="AC3819">
        <f t="shared" si="1441"/>
        <v>2</v>
      </c>
      <c r="AD3819">
        <f t="shared" si="1442"/>
        <v>3</v>
      </c>
      <c r="AE3819">
        <f t="shared" si="1445"/>
        <v>2.5999999999999996</v>
      </c>
    </row>
    <row r="3820" spans="1:31" x14ac:dyDescent="0.3">
      <c r="A3820" t="s">
        <v>3885</v>
      </c>
      <c r="B3820">
        <v>41</v>
      </c>
      <c r="C3820" t="s">
        <v>34</v>
      </c>
      <c r="D3820" t="s">
        <v>22</v>
      </c>
      <c r="E3820" t="s">
        <v>23</v>
      </c>
      <c r="F3820">
        <v>30</v>
      </c>
      <c r="G3820" t="s">
        <v>24</v>
      </c>
      <c r="H3820">
        <v>48</v>
      </c>
      <c r="I3820">
        <v>2</v>
      </c>
      <c r="J3820">
        <v>4</v>
      </c>
      <c r="K3820" t="s">
        <v>53</v>
      </c>
      <c r="L3820" t="s">
        <v>84</v>
      </c>
      <c r="M3820" t="s">
        <v>54</v>
      </c>
      <c r="N3820" t="s">
        <v>39</v>
      </c>
      <c r="O3820">
        <v>5</v>
      </c>
      <c r="P3820" t="s">
        <v>29</v>
      </c>
      <c r="Q3820">
        <v>1</v>
      </c>
      <c r="R3820" t="s">
        <v>65</v>
      </c>
      <c r="S3820" t="s">
        <v>47</v>
      </c>
      <c r="T3820" t="s">
        <v>74</v>
      </c>
      <c r="U3820" t="str">
        <f t="shared" si="1443"/>
        <v>Millennieals</v>
      </c>
      <c r="V3820" t="str">
        <f t="shared" si="1448"/>
        <v>high</v>
      </c>
      <c r="W3820" t="str">
        <f t="shared" si="1444"/>
        <v>poor</v>
      </c>
      <c r="X3820" s="8">
        <f t="shared" ref="X3820" si="1455">AVERAGE(6-(AD3820),6-(Y3820),6-(O3820),J3820,AB3820,Z3820,6-(AA3820))</f>
        <v>3.1428571428571428</v>
      </c>
      <c r="Y3820">
        <f t="shared" si="1437"/>
        <v>2</v>
      </c>
      <c r="Z3820">
        <f t="shared" si="1438"/>
        <v>1</v>
      </c>
      <c r="AA3820">
        <f t="shared" si="1439"/>
        <v>2</v>
      </c>
      <c r="AB3820">
        <f t="shared" si="1440"/>
        <v>3</v>
      </c>
      <c r="AC3820">
        <f t="shared" si="1441"/>
        <v>5</v>
      </c>
      <c r="AD3820">
        <f t="shared" si="1442"/>
        <v>1</v>
      </c>
      <c r="AE3820">
        <f t="shared" si="1445"/>
        <v>2</v>
      </c>
    </row>
    <row r="3821" spans="1:31" x14ac:dyDescent="0.3">
      <c r="A3821" t="s">
        <v>3886</v>
      </c>
      <c r="B3821">
        <v>59</v>
      </c>
      <c r="C3821" t="s">
        <v>62</v>
      </c>
      <c r="D3821" t="s">
        <v>56</v>
      </c>
      <c r="E3821" t="s">
        <v>80</v>
      </c>
      <c r="F3821">
        <v>13</v>
      </c>
      <c r="G3821" t="s">
        <v>52</v>
      </c>
      <c r="H3821">
        <v>38</v>
      </c>
      <c r="I3821">
        <v>6</v>
      </c>
      <c r="J3821">
        <v>3</v>
      </c>
      <c r="K3821" t="s">
        <v>63</v>
      </c>
      <c r="L3821" t="s">
        <v>38</v>
      </c>
      <c r="M3821" t="s">
        <v>27</v>
      </c>
      <c r="N3821" t="s">
        <v>39</v>
      </c>
      <c r="O3821">
        <v>5</v>
      </c>
      <c r="P3821" t="s">
        <v>29</v>
      </c>
      <c r="Q3821">
        <v>5</v>
      </c>
      <c r="R3821" t="s">
        <v>30</v>
      </c>
      <c r="S3821" t="s">
        <v>31</v>
      </c>
      <c r="T3821" t="s">
        <v>48</v>
      </c>
      <c r="U3821" t="str">
        <f t="shared" si="1443"/>
        <v>Gen X</v>
      </c>
      <c r="V3821" t="str">
        <f t="shared" si="1448"/>
        <v>standard</v>
      </c>
      <c r="W3821" t="str">
        <f t="shared" si="1444"/>
        <v>Good</v>
      </c>
      <c r="X3821" s="8">
        <f t="shared" ref="X3821" si="1456">AVERAGE((AD3821),(Y3821),6-(O3821),J3821,AB3821,Z3821,(AA3821))</f>
        <v>3.3571428571428572</v>
      </c>
      <c r="Y3821">
        <f t="shared" si="1437"/>
        <v>3</v>
      </c>
      <c r="Z3821">
        <f t="shared" si="1438"/>
        <v>5</v>
      </c>
      <c r="AA3821">
        <f t="shared" si="1439"/>
        <v>3</v>
      </c>
      <c r="AB3821">
        <f t="shared" si="1440"/>
        <v>3.5</v>
      </c>
      <c r="AC3821">
        <f t="shared" si="1441"/>
        <v>2</v>
      </c>
      <c r="AD3821">
        <f t="shared" si="1442"/>
        <v>5</v>
      </c>
      <c r="AE3821">
        <f t="shared" si="1445"/>
        <v>3.9</v>
      </c>
    </row>
    <row r="3822" spans="1:31" x14ac:dyDescent="0.3">
      <c r="A3822" t="s">
        <v>3887</v>
      </c>
      <c r="B3822">
        <v>28</v>
      </c>
      <c r="C3822" t="s">
        <v>50</v>
      </c>
      <c r="D3822" t="s">
        <v>56</v>
      </c>
      <c r="E3822" t="s">
        <v>80</v>
      </c>
      <c r="F3822">
        <v>14</v>
      </c>
      <c r="G3822" t="s">
        <v>37</v>
      </c>
      <c r="H3822">
        <v>37</v>
      </c>
      <c r="I3822">
        <v>9</v>
      </c>
      <c r="J3822">
        <v>5</v>
      </c>
      <c r="K3822" t="s">
        <v>53</v>
      </c>
      <c r="L3822" t="s">
        <v>26</v>
      </c>
      <c r="M3822" t="s">
        <v>54</v>
      </c>
      <c r="N3822" t="s">
        <v>39</v>
      </c>
      <c r="O3822">
        <v>5</v>
      </c>
      <c r="P3822" t="s">
        <v>29</v>
      </c>
      <c r="Q3822">
        <v>1</v>
      </c>
      <c r="R3822" t="s">
        <v>65</v>
      </c>
      <c r="S3822" t="s">
        <v>31</v>
      </c>
      <c r="T3822" t="s">
        <v>41</v>
      </c>
      <c r="U3822" t="str">
        <f t="shared" si="1443"/>
        <v>GEN Z</v>
      </c>
      <c r="V3822" t="str">
        <f t="shared" si="1448"/>
        <v>standard</v>
      </c>
      <c r="W3822" t="str">
        <f t="shared" si="1444"/>
        <v>MEDIUM</v>
      </c>
      <c r="X3822" s="8">
        <f t="shared" si="1450"/>
        <v>2.7142857142857144</v>
      </c>
      <c r="Y3822">
        <f t="shared" si="1437"/>
        <v>1</v>
      </c>
      <c r="Z3822">
        <f t="shared" si="1438"/>
        <v>5</v>
      </c>
      <c r="AA3822">
        <f t="shared" si="1439"/>
        <v>3</v>
      </c>
      <c r="AB3822">
        <f t="shared" si="1440"/>
        <v>3</v>
      </c>
      <c r="AC3822">
        <f t="shared" si="1441"/>
        <v>5</v>
      </c>
      <c r="AD3822">
        <f t="shared" si="1442"/>
        <v>1</v>
      </c>
      <c r="AE3822">
        <f t="shared" si="1445"/>
        <v>2.5</v>
      </c>
    </row>
    <row r="3823" spans="1:31" x14ac:dyDescent="0.3">
      <c r="A3823" t="s">
        <v>3888</v>
      </c>
      <c r="B3823">
        <v>37</v>
      </c>
      <c r="C3823" t="s">
        <v>34</v>
      </c>
      <c r="D3823" t="s">
        <v>77</v>
      </c>
      <c r="E3823" t="s">
        <v>44</v>
      </c>
      <c r="F3823">
        <v>31</v>
      </c>
      <c r="G3823" t="s">
        <v>52</v>
      </c>
      <c r="H3823">
        <v>28</v>
      </c>
      <c r="I3823">
        <v>13</v>
      </c>
      <c r="J3823">
        <v>2</v>
      </c>
      <c r="K3823" t="s">
        <v>25</v>
      </c>
      <c r="L3823" t="s">
        <v>26</v>
      </c>
      <c r="M3823" t="s">
        <v>27</v>
      </c>
      <c r="N3823" t="s">
        <v>28</v>
      </c>
      <c r="O3823">
        <v>5</v>
      </c>
      <c r="P3823" t="s">
        <v>29</v>
      </c>
      <c r="Q3823">
        <v>3</v>
      </c>
      <c r="R3823" t="s">
        <v>30</v>
      </c>
      <c r="S3823" t="s">
        <v>31</v>
      </c>
      <c r="T3823" t="s">
        <v>74</v>
      </c>
      <c r="U3823" t="str">
        <f t="shared" si="1443"/>
        <v>Millennieals</v>
      </c>
      <c r="V3823" t="str">
        <f t="shared" si="1448"/>
        <v>low</v>
      </c>
      <c r="W3823" t="str">
        <f t="shared" si="1444"/>
        <v>MEDIUM</v>
      </c>
      <c r="X3823" s="8">
        <f t="shared" si="1450"/>
        <v>2.6428571428571428</v>
      </c>
      <c r="Y3823">
        <f t="shared" si="1437"/>
        <v>1</v>
      </c>
      <c r="Z3823">
        <f t="shared" si="1438"/>
        <v>5</v>
      </c>
      <c r="AA3823">
        <f t="shared" si="1439"/>
        <v>4</v>
      </c>
      <c r="AB3823">
        <f t="shared" si="1440"/>
        <v>2.5</v>
      </c>
      <c r="AC3823">
        <f t="shared" si="1441"/>
        <v>2</v>
      </c>
      <c r="AD3823">
        <f t="shared" si="1442"/>
        <v>3</v>
      </c>
      <c r="AE3823">
        <f t="shared" si="1445"/>
        <v>2.6500000000000004</v>
      </c>
    </row>
    <row r="3824" spans="1:31" x14ac:dyDescent="0.3">
      <c r="A3824" t="s">
        <v>3889</v>
      </c>
      <c r="B3824">
        <v>27</v>
      </c>
      <c r="C3824" t="s">
        <v>34</v>
      </c>
      <c r="D3824" t="s">
        <v>43</v>
      </c>
      <c r="E3824" t="s">
        <v>51</v>
      </c>
      <c r="F3824">
        <v>26</v>
      </c>
      <c r="G3824" t="s">
        <v>37</v>
      </c>
      <c r="H3824">
        <v>33</v>
      </c>
      <c r="I3824">
        <v>8</v>
      </c>
      <c r="J3824">
        <v>4</v>
      </c>
      <c r="K3824" t="s">
        <v>53</v>
      </c>
      <c r="L3824" t="s">
        <v>26</v>
      </c>
      <c r="M3824" t="s">
        <v>54</v>
      </c>
      <c r="N3824" t="s">
        <v>45</v>
      </c>
      <c r="O3824">
        <v>3</v>
      </c>
      <c r="P3824" t="s">
        <v>29</v>
      </c>
      <c r="Q3824">
        <v>2</v>
      </c>
      <c r="R3824" t="s">
        <v>65</v>
      </c>
      <c r="S3824" t="s">
        <v>47</v>
      </c>
      <c r="T3824" t="s">
        <v>60</v>
      </c>
      <c r="U3824" t="str">
        <f t="shared" si="1443"/>
        <v>GEN Z</v>
      </c>
      <c r="V3824" t="str">
        <f t="shared" si="1448"/>
        <v>low</v>
      </c>
      <c r="W3824" t="str">
        <f t="shared" si="1444"/>
        <v>poor</v>
      </c>
      <c r="X3824" s="8">
        <f t="shared" si="1450"/>
        <v>2.5</v>
      </c>
      <c r="Y3824">
        <f t="shared" si="1437"/>
        <v>1</v>
      </c>
      <c r="Z3824">
        <f t="shared" si="1438"/>
        <v>1</v>
      </c>
      <c r="AA3824">
        <f t="shared" si="1439"/>
        <v>4</v>
      </c>
      <c r="AB3824">
        <f t="shared" si="1440"/>
        <v>3.5</v>
      </c>
      <c r="AC3824">
        <f t="shared" si="1441"/>
        <v>5</v>
      </c>
      <c r="AD3824">
        <f t="shared" si="1442"/>
        <v>1</v>
      </c>
      <c r="AE3824">
        <f t="shared" si="1445"/>
        <v>1.9000000000000001</v>
      </c>
    </row>
    <row r="3825" spans="1:31" x14ac:dyDescent="0.3">
      <c r="A3825" t="s">
        <v>3890</v>
      </c>
      <c r="B3825">
        <v>49</v>
      </c>
      <c r="C3825" t="s">
        <v>34</v>
      </c>
      <c r="D3825" t="s">
        <v>73</v>
      </c>
      <c r="E3825" t="s">
        <v>51</v>
      </c>
      <c r="F3825">
        <v>33</v>
      </c>
      <c r="G3825" t="s">
        <v>52</v>
      </c>
      <c r="H3825">
        <v>51</v>
      </c>
      <c r="I3825">
        <v>15</v>
      </c>
      <c r="J3825">
        <v>5</v>
      </c>
      <c r="K3825" t="s">
        <v>53</v>
      </c>
      <c r="L3825" t="s">
        <v>38</v>
      </c>
      <c r="M3825" t="s">
        <v>27</v>
      </c>
      <c r="N3825" t="s">
        <v>28</v>
      </c>
      <c r="O3825">
        <v>1</v>
      </c>
      <c r="P3825" t="s">
        <v>40</v>
      </c>
      <c r="Q3825">
        <v>2</v>
      </c>
      <c r="R3825" t="s">
        <v>46</v>
      </c>
      <c r="S3825" t="s">
        <v>47</v>
      </c>
      <c r="T3825" t="s">
        <v>32</v>
      </c>
      <c r="U3825" t="str">
        <f t="shared" si="1443"/>
        <v>Gen X</v>
      </c>
      <c r="V3825" t="str">
        <f t="shared" si="1448"/>
        <v>high</v>
      </c>
      <c r="W3825" t="str">
        <f t="shared" si="1444"/>
        <v>MEDIUM</v>
      </c>
      <c r="X3825" s="8">
        <f t="shared" si="1450"/>
        <v>2.7142857142857144</v>
      </c>
      <c r="Y3825">
        <f t="shared" si="1437"/>
        <v>3</v>
      </c>
      <c r="Z3825">
        <f t="shared" si="1438"/>
        <v>1</v>
      </c>
      <c r="AA3825">
        <f t="shared" si="1439"/>
        <v>2</v>
      </c>
      <c r="AB3825">
        <f t="shared" si="1440"/>
        <v>2</v>
      </c>
      <c r="AC3825">
        <f t="shared" si="1441"/>
        <v>2</v>
      </c>
      <c r="AD3825">
        <f t="shared" si="1442"/>
        <v>1</v>
      </c>
      <c r="AE3825">
        <f t="shared" si="1445"/>
        <v>2.1</v>
      </c>
    </row>
    <row r="3826" spans="1:31" x14ac:dyDescent="0.3">
      <c r="A3826" t="s">
        <v>3891</v>
      </c>
      <c r="B3826">
        <v>26</v>
      </c>
      <c r="C3826" t="s">
        <v>21</v>
      </c>
      <c r="D3826" t="s">
        <v>35</v>
      </c>
      <c r="E3826" t="s">
        <v>80</v>
      </c>
      <c r="F3826">
        <v>5</v>
      </c>
      <c r="G3826" t="s">
        <v>37</v>
      </c>
      <c r="H3826">
        <v>44</v>
      </c>
      <c r="I3826">
        <v>6</v>
      </c>
      <c r="J3826">
        <v>3</v>
      </c>
      <c r="K3826" t="s">
        <v>53</v>
      </c>
      <c r="L3826" t="s">
        <v>26</v>
      </c>
      <c r="M3826" t="s">
        <v>27</v>
      </c>
      <c r="N3826" t="s">
        <v>28</v>
      </c>
      <c r="O3826">
        <v>2</v>
      </c>
      <c r="P3826" t="s">
        <v>40</v>
      </c>
      <c r="Q3826">
        <v>2</v>
      </c>
      <c r="R3826" t="s">
        <v>30</v>
      </c>
      <c r="S3826" t="s">
        <v>58</v>
      </c>
      <c r="T3826" t="s">
        <v>48</v>
      </c>
      <c r="U3826" t="str">
        <f t="shared" si="1443"/>
        <v>GEN Z</v>
      </c>
      <c r="V3826" t="str">
        <f t="shared" si="1448"/>
        <v>standard</v>
      </c>
      <c r="W3826" t="str">
        <f t="shared" si="1444"/>
        <v>poor</v>
      </c>
      <c r="X3826" s="8">
        <f t="shared" si="1450"/>
        <v>2.4285714285714284</v>
      </c>
      <c r="Y3826">
        <f t="shared" si="1437"/>
        <v>1</v>
      </c>
      <c r="Z3826">
        <f t="shared" si="1438"/>
        <v>3</v>
      </c>
      <c r="AA3826">
        <f t="shared" si="1439"/>
        <v>3</v>
      </c>
      <c r="AB3826">
        <f t="shared" si="1440"/>
        <v>2</v>
      </c>
      <c r="AC3826">
        <f t="shared" si="1441"/>
        <v>2</v>
      </c>
      <c r="AD3826">
        <f t="shared" si="1442"/>
        <v>1</v>
      </c>
      <c r="AE3826">
        <f t="shared" si="1445"/>
        <v>1.75</v>
      </c>
    </row>
    <row r="3827" spans="1:31" x14ac:dyDescent="0.3">
      <c r="A3827" t="s">
        <v>3892</v>
      </c>
      <c r="B3827">
        <v>31</v>
      </c>
      <c r="C3827" t="s">
        <v>50</v>
      </c>
      <c r="D3827" t="s">
        <v>79</v>
      </c>
      <c r="E3827" t="s">
        <v>51</v>
      </c>
      <c r="F3827">
        <v>29</v>
      </c>
      <c r="G3827" t="s">
        <v>52</v>
      </c>
      <c r="H3827">
        <v>42</v>
      </c>
      <c r="I3827">
        <v>9</v>
      </c>
      <c r="J3827">
        <v>2</v>
      </c>
      <c r="K3827" t="s">
        <v>63</v>
      </c>
      <c r="L3827" t="s">
        <v>26</v>
      </c>
      <c r="M3827" t="s">
        <v>27</v>
      </c>
      <c r="N3827" t="s">
        <v>28</v>
      </c>
      <c r="O3827">
        <v>4</v>
      </c>
      <c r="P3827" t="s">
        <v>29</v>
      </c>
      <c r="Q3827">
        <v>1</v>
      </c>
      <c r="R3827" t="s">
        <v>46</v>
      </c>
      <c r="S3827" t="s">
        <v>47</v>
      </c>
      <c r="T3827" t="s">
        <v>74</v>
      </c>
      <c r="U3827" t="str">
        <f t="shared" si="1443"/>
        <v>Millennieals</v>
      </c>
      <c r="V3827" t="str">
        <f t="shared" si="1448"/>
        <v>standard</v>
      </c>
      <c r="W3827" t="str">
        <f t="shared" si="1444"/>
        <v>MEDIUM</v>
      </c>
      <c r="X3827" s="8">
        <f t="shared" si="1450"/>
        <v>2.2142857142857144</v>
      </c>
      <c r="Y3827">
        <f t="shared" si="1437"/>
        <v>1</v>
      </c>
      <c r="Z3827">
        <f t="shared" si="1438"/>
        <v>1</v>
      </c>
      <c r="AA3827">
        <f t="shared" si="1439"/>
        <v>3</v>
      </c>
      <c r="AB3827">
        <f t="shared" si="1440"/>
        <v>1.5</v>
      </c>
      <c r="AC3827">
        <f t="shared" si="1441"/>
        <v>2</v>
      </c>
      <c r="AD3827">
        <f t="shared" si="1442"/>
        <v>5</v>
      </c>
      <c r="AE3827">
        <f t="shared" si="1445"/>
        <v>2.5</v>
      </c>
    </row>
    <row r="3828" spans="1:31" x14ac:dyDescent="0.3">
      <c r="A3828" t="s">
        <v>3893</v>
      </c>
      <c r="B3828">
        <v>39</v>
      </c>
      <c r="C3828" t="s">
        <v>62</v>
      </c>
      <c r="D3828" t="s">
        <v>35</v>
      </c>
      <c r="E3828" t="s">
        <v>67</v>
      </c>
      <c r="F3828">
        <v>10</v>
      </c>
      <c r="G3828" t="s">
        <v>37</v>
      </c>
      <c r="H3828">
        <v>52</v>
      </c>
      <c r="I3828">
        <v>2</v>
      </c>
      <c r="J3828">
        <v>1</v>
      </c>
      <c r="K3828" t="s">
        <v>53</v>
      </c>
      <c r="L3828" t="s">
        <v>84</v>
      </c>
      <c r="M3828" t="s">
        <v>54</v>
      </c>
      <c r="N3828" t="s">
        <v>45</v>
      </c>
      <c r="O3828">
        <v>1</v>
      </c>
      <c r="P3828" t="s">
        <v>64</v>
      </c>
      <c r="Q3828">
        <v>2</v>
      </c>
      <c r="R3828" t="s">
        <v>46</v>
      </c>
      <c r="S3828" t="s">
        <v>31</v>
      </c>
      <c r="T3828" t="s">
        <v>32</v>
      </c>
      <c r="U3828" t="str">
        <f t="shared" si="1443"/>
        <v>Millennieals</v>
      </c>
      <c r="V3828" t="str">
        <f t="shared" si="1448"/>
        <v>high</v>
      </c>
      <c r="W3828" t="str">
        <f t="shared" si="1444"/>
        <v>MEDIUM</v>
      </c>
      <c r="X3828" s="8">
        <f t="shared" si="1450"/>
        <v>2.7857142857142856</v>
      </c>
      <c r="Y3828">
        <f t="shared" si="1437"/>
        <v>2</v>
      </c>
      <c r="Z3828">
        <f t="shared" si="1438"/>
        <v>5</v>
      </c>
      <c r="AA3828">
        <f t="shared" si="1439"/>
        <v>2</v>
      </c>
      <c r="AB3828">
        <f t="shared" si="1440"/>
        <v>3.5</v>
      </c>
      <c r="AC3828">
        <f t="shared" si="1441"/>
        <v>5</v>
      </c>
      <c r="AD3828">
        <f t="shared" si="1442"/>
        <v>1</v>
      </c>
      <c r="AE3828">
        <f t="shared" si="1445"/>
        <v>2.35</v>
      </c>
    </row>
    <row r="3829" spans="1:31" x14ac:dyDescent="0.3">
      <c r="A3829" t="s">
        <v>3894</v>
      </c>
      <c r="B3829">
        <v>34</v>
      </c>
      <c r="C3829" t="s">
        <v>34</v>
      </c>
      <c r="D3829" t="s">
        <v>43</v>
      </c>
      <c r="E3829" t="s">
        <v>67</v>
      </c>
      <c r="F3829">
        <v>13</v>
      </c>
      <c r="G3829" t="s">
        <v>37</v>
      </c>
      <c r="H3829">
        <v>24</v>
      </c>
      <c r="I3829">
        <v>2</v>
      </c>
      <c r="J3829">
        <v>5</v>
      </c>
      <c r="K3829" t="s">
        <v>25</v>
      </c>
      <c r="L3829" t="s">
        <v>38</v>
      </c>
      <c r="M3829" t="s">
        <v>27</v>
      </c>
      <c r="N3829" t="s">
        <v>45</v>
      </c>
      <c r="O3829">
        <v>1</v>
      </c>
      <c r="P3829" t="s">
        <v>29</v>
      </c>
      <c r="Q3829">
        <v>1</v>
      </c>
      <c r="R3829" t="s">
        <v>30</v>
      </c>
      <c r="S3829" t="s">
        <v>31</v>
      </c>
      <c r="T3829" t="s">
        <v>41</v>
      </c>
      <c r="U3829" t="str">
        <f t="shared" si="1443"/>
        <v>Millennieals</v>
      </c>
      <c r="V3829" t="str">
        <f t="shared" si="1448"/>
        <v>low</v>
      </c>
      <c r="W3829" t="str">
        <f t="shared" si="1444"/>
        <v>MEDIUM</v>
      </c>
      <c r="X3829" s="8">
        <f t="shared" ref="X3829" si="1457">AVERAGE(6-(AD3829),6-(Y3829),6-(O3829),J3829,AB3829,Z3829,6-(AA3829))</f>
        <v>3.5</v>
      </c>
      <c r="Y3829">
        <f t="shared" si="1437"/>
        <v>3</v>
      </c>
      <c r="Z3829">
        <f t="shared" si="1438"/>
        <v>5</v>
      </c>
      <c r="AA3829">
        <f t="shared" si="1439"/>
        <v>4</v>
      </c>
      <c r="AB3829">
        <f t="shared" si="1440"/>
        <v>1.5</v>
      </c>
      <c r="AC3829">
        <f t="shared" si="1441"/>
        <v>2</v>
      </c>
      <c r="AD3829">
        <f t="shared" si="1442"/>
        <v>3</v>
      </c>
      <c r="AE3829">
        <f t="shared" si="1445"/>
        <v>3.35</v>
      </c>
    </row>
    <row r="3830" spans="1:31" x14ac:dyDescent="0.3">
      <c r="A3830" t="s">
        <v>3895</v>
      </c>
      <c r="B3830">
        <v>42</v>
      </c>
      <c r="C3830" t="s">
        <v>50</v>
      </c>
      <c r="D3830" t="s">
        <v>22</v>
      </c>
      <c r="E3830" t="s">
        <v>57</v>
      </c>
      <c r="F3830">
        <v>32</v>
      </c>
      <c r="G3830" t="s">
        <v>52</v>
      </c>
      <c r="H3830">
        <v>40</v>
      </c>
      <c r="I3830">
        <v>15</v>
      </c>
      <c r="J3830">
        <v>4</v>
      </c>
      <c r="K3830" t="s">
        <v>25</v>
      </c>
      <c r="L3830" t="s">
        <v>84</v>
      </c>
      <c r="M3830" t="s">
        <v>54</v>
      </c>
      <c r="N3830" t="s">
        <v>28</v>
      </c>
      <c r="O3830">
        <v>1</v>
      </c>
      <c r="P3830" t="s">
        <v>29</v>
      </c>
      <c r="Q3830">
        <v>3</v>
      </c>
      <c r="R3830" t="s">
        <v>46</v>
      </c>
      <c r="S3830" t="s">
        <v>31</v>
      </c>
      <c r="T3830" t="s">
        <v>74</v>
      </c>
      <c r="U3830" t="str">
        <f t="shared" si="1443"/>
        <v>Millennieals</v>
      </c>
      <c r="V3830" t="str">
        <f t="shared" si="1448"/>
        <v>standard</v>
      </c>
      <c r="W3830" t="str">
        <f t="shared" si="1444"/>
        <v>MEDIUM</v>
      </c>
      <c r="X3830" s="8">
        <f t="shared" ref="X3830" si="1458">AVERAGE((AD3830),(Y3830),6-(O3830),J3830,AB3830,Z3830,(AA3830))</f>
        <v>3.7142857142857144</v>
      </c>
      <c r="Y3830">
        <f t="shared" si="1437"/>
        <v>2</v>
      </c>
      <c r="Z3830">
        <f t="shared" si="1438"/>
        <v>5</v>
      </c>
      <c r="AA3830">
        <f t="shared" si="1439"/>
        <v>3</v>
      </c>
      <c r="AB3830">
        <f t="shared" si="1440"/>
        <v>4</v>
      </c>
      <c r="AC3830">
        <f t="shared" si="1441"/>
        <v>5</v>
      </c>
      <c r="AD3830">
        <f t="shared" si="1442"/>
        <v>3</v>
      </c>
      <c r="AE3830">
        <f t="shared" si="1445"/>
        <v>3.3499999999999996</v>
      </c>
    </row>
    <row r="3831" spans="1:31" x14ac:dyDescent="0.3">
      <c r="A3831" t="s">
        <v>3896</v>
      </c>
      <c r="B3831">
        <v>22</v>
      </c>
      <c r="C3831" t="s">
        <v>21</v>
      </c>
      <c r="D3831" t="s">
        <v>22</v>
      </c>
      <c r="E3831" t="s">
        <v>67</v>
      </c>
      <c r="F3831">
        <v>10</v>
      </c>
      <c r="G3831" t="s">
        <v>37</v>
      </c>
      <c r="H3831">
        <v>53</v>
      </c>
      <c r="I3831">
        <v>1</v>
      </c>
      <c r="J3831">
        <v>4</v>
      </c>
      <c r="K3831" t="s">
        <v>63</v>
      </c>
      <c r="L3831" t="s">
        <v>84</v>
      </c>
      <c r="M3831" t="s">
        <v>27</v>
      </c>
      <c r="N3831" t="s">
        <v>39</v>
      </c>
      <c r="O3831">
        <v>4</v>
      </c>
      <c r="P3831" t="s">
        <v>64</v>
      </c>
      <c r="Q3831">
        <v>5</v>
      </c>
      <c r="R3831" t="s">
        <v>30</v>
      </c>
      <c r="S3831" t="s">
        <v>31</v>
      </c>
      <c r="T3831" t="s">
        <v>60</v>
      </c>
      <c r="U3831" t="str">
        <f t="shared" si="1443"/>
        <v>GEN Z</v>
      </c>
      <c r="V3831" t="str">
        <f t="shared" si="1448"/>
        <v>high</v>
      </c>
      <c r="W3831" t="str">
        <f t="shared" si="1444"/>
        <v>Good</v>
      </c>
      <c r="X3831" s="8">
        <f t="shared" si="1450"/>
        <v>3.3571428571428572</v>
      </c>
      <c r="Y3831">
        <f t="shared" si="1437"/>
        <v>2</v>
      </c>
      <c r="Z3831">
        <f t="shared" si="1438"/>
        <v>5</v>
      </c>
      <c r="AA3831">
        <f t="shared" si="1439"/>
        <v>2</v>
      </c>
      <c r="AB3831">
        <f t="shared" si="1440"/>
        <v>3.5</v>
      </c>
      <c r="AC3831">
        <f t="shared" si="1441"/>
        <v>2</v>
      </c>
      <c r="AD3831">
        <f t="shared" si="1442"/>
        <v>5</v>
      </c>
      <c r="AE3831">
        <f t="shared" si="1445"/>
        <v>3.7</v>
      </c>
    </row>
    <row r="3832" spans="1:31" x14ac:dyDescent="0.3">
      <c r="A3832" t="s">
        <v>3897</v>
      </c>
      <c r="B3832">
        <v>25</v>
      </c>
      <c r="C3832" t="s">
        <v>62</v>
      </c>
      <c r="D3832" t="s">
        <v>77</v>
      </c>
      <c r="E3832" t="s">
        <v>36</v>
      </c>
      <c r="F3832">
        <v>6</v>
      </c>
      <c r="G3832" t="s">
        <v>52</v>
      </c>
      <c r="H3832">
        <v>45</v>
      </c>
      <c r="I3832">
        <v>1</v>
      </c>
      <c r="J3832">
        <v>5</v>
      </c>
      <c r="K3832" t="s">
        <v>53</v>
      </c>
      <c r="L3832" t="s">
        <v>84</v>
      </c>
      <c r="M3832" t="s">
        <v>27</v>
      </c>
      <c r="N3832" t="s">
        <v>39</v>
      </c>
      <c r="O3832">
        <v>4</v>
      </c>
      <c r="P3832" t="s">
        <v>29</v>
      </c>
      <c r="Q3832">
        <v>2</v>
      </c>
      <c r="R3832" t="s">
        <v>46</v>
      </c>
      <c r="S3832" t="s">
        <v>47</v>
      </c>
      <c r="T3832" t="s">
        <v>71</v>
      </c>
      <c r="U3832" t="str">
        <f t="shared" si="1443"/>
        <v>GEN Z</v>
      </c>
      <c r="V3832" t="str">
        <f t="shared" si="1448"/>
        <v>standard</v>
      </c>
      <c r="W3832" t="str">
        <f t="shared" si="1444"/>
        <v>poor</v>
      </c>
      <c r="X3832" s="8">
        <f t="shared" si="1450"/>
        <v>2.2857142857142856</v>
      </c>
      <c r="Y3832">
        <f t="shared" si="1437"/>
        <v>2</v>
      </c>
      <c r="Z3832">
        <f t="shared" si="1438"/>
        <v>1</v>
      </c>
      <c r="AA3832">
        <f t="shared" si="1439"/>
        <v>3</v>
      </c>
      <c r="AB3832">
        <f t="shared" si="1440"/>
        <v>2</v>
      </c>
      <c r="AC3832">
        <f t="shared" si="1441"/>
        <v>2</v>
      </c>
      <c r="AD3832">
        <f t="shared" si="1442"/>
        <v>1</v>
      </c>
      <c r="AE3832">
        <f t="shared" si="1445"/>
        <v>1.9000000000000004</v>
      </c>
    </row>
    <row r="3833" spans="1:31" x14ac:dyDescent="0.3">
      <c r="A3833" t="s">
        <v>3898</v>
      </c>
      <c r="B3833">
        <v>59</v>
      </c>
      <c r="C3833" t="s">
        <v>62</v>
      </c>
      <c r="D3833" t="s">
        <v>22</v>
      </c>
      <c r="E3833" t="s">
        <v>44</v>
      </c>
      <c r="F3833">
        <v>29</v>
      </c>
      <c r="G3833" t="s">
        <v>37</v>
      </c>
      <c r="H3833">
        <v>38</v>
      </c>
      <c r="I3833">
        <v>8</v>
      </c>
      <c r="J3833">
        <v>4</v>
      </c>
      <c r="K3833" t="s">
        <v>53</v>
      </c>
      <c r="L3833" t="s">
        <v>84</v>
      </c>
      <c r="M3833" t="s">
        <v>54</v>
      </c>
      <c r="N3833" t="s">
        <v>28</v>
      </c>
      <c r="O3833">
        <v>3</v>
      </c>
      <c r="P3833" t="s">
        <v>29</v>
      </c>
      <c r="Q3833">
        <v>3</v>
      </c>
      <c r="R3833" t="s">
        <v>65</v>
      </c>
      <c r="S3833" t="s">
        <v>31</v>
      </c>
      <c r="T3833" t="s">
        <v>60</v>
      </c>
      <c r="U3833" t="str">
        <f t="shared" si="1443"/>
        <v>Gen X</v>
      </c>
      <c r="V3833" t="str">
        <f t="shared" si="1448"/>
        <v>standard</v>
      </c>
      <c r="W3833" t="str">
        <f t="shared" si="1444"/>
        <v>MEDIUM</v>
      </c>
      <c r="X3833" s="8">
        <f t="shared" si="1450"/>
        <v>3.1428571428571428</v>
      </c>
      <c r="Y3833">
        <f t="shared" si="1437"/>
        <v>2</v>
      </c>
      <c r="Z3833">
        <f t="shared" si="1438"/>
        <v>5</v>
      </c>
      <c r="AA3833">
        <f t="shared" si="1439"/>
        <v>3</v>
      </c>
      <c r="AB3833">
        <f t="shared" si="1440"/>
        <v>4</v>
      </c>
      <c r="AC3833">
        <f t="shared" si="1441"/>
        <v>5</v>
      </c>
      <c r="AD3833">
        <f t="shared" si="1442"/>
        <v>1</v>
      </c>
      <c r="AE3833">
        <f t="shared" si="1445"/>
        <v>2.75</v>
      </c>
    </row>
    <row r="3834" spans="1:31" x14ac:dyDescent="0.3">
      <c r="A3834" t="s">
        <v>3899</v>
      </c>
      <c r="B3834">
        <v>46</v>
      </c>
      <c r="C3834" t="s">
        <v>21</v>
      </c>
      <c r="D3834" t="s">
        <v>43</v>
      </c>
      <c r="E3834" t="s">
        <v>23</v>
      </c>
      <c r="F3834">
        <v>11</v>
      </c>
      <c r="G3834" t="s">
        <v>24</v>
      </c>
      <c r="H3834">
        <v>24</v>
      </c>
      <c r="I3834">
        <v>12</v>
      </c>
      <c r="J3834">
        <v>4</v>
      </c>
      <c r="K3834" t="s">
        <v>25</v>
      </c>
      <c r="L3834" t="s">
        <v>38</v>
      </c>
      <c r="M3834" t="s">
        <v>27</v>
      </c>
      <c r="N3834" t="s">
        <v>28</v>
      </c>
      <c r="O3834">
        <v>1</v>
      </c>
      <c r="P3834" t="s">
        <v>64</v>
      </c>
      <c r="Q3834">
        <v>4</v>
      </c>
      <c r="R3834" t="s">
        <v>30</v>
      </c>
      <c r="S3834" t="s">
        <v>58</v>
      </c>
      <c r="T3834" t="s">
        <v>48</v>
      </c>
      <c r="U3834" t="str">
        <f t="shared" si="1443"/>
        <v>Gen X</v>
      </c>
      <c r="V3834" t="str">
        <f t="shared" si="1448"/>
        <v>low</v>
      </c>
      <c r="W3834" t="str">
        <f t="shared" si="1444"/>
        <v>MEDIUM</v>
      </c>
      <c r="X3834" s="8">
        <f t="shared" si="1450"/>
        <v>3.5714285714285716</v>
      </c>
      <c r="Y3834">
        <f t="shared" si="1437"/>
        <v>3</v>
      </c>
      <c r="Z3834">
        <f t="shared" si="1438"/>
        <v>3</v>
      </c>
      <c r="AA3834">
        <f t="shared" si="1439"/>
        <v>4</v>
      </c>
      <c r="AB3834">
        <f t="shared" si="1440"/>
        <v>3</v>
      </c>
      <c r="AC3834">
        <f t="shared" si="1441"/>
        <v>2</v>
      </c>
      <c r="AD3834">
        <f t="shared" si="1442"/>
        <v>3</v>
      </c>
      <c r="AE3834">
        <f t="shared" si="1445"/>
        <v>3.1</v>
      </c>
    </row>
    <row r="3835" spans="1:31" x14ac:dyDescent="0.3">
      <c r="A3835" t="s">
        <v>3900</v>
      </c>
      <c r="B3835">
        <v>51</v>
      </c>
      <c r="C3835" t="s">
        <v>50</v>
      </c>
      <c r="D3835" t="s">
        <v>22</v>
      </c>
      <c r="E3835" t="s">
        <v>51</v>
      </c>
      <c r="F3835">
        <v>4</v>
      </c>
      <c r="G3835" t="s">
        <v>52</v>
      </c>
      <c r="H3835">
        <v>31</v>
      </c>
      <c r="I3835">
        <v>14</v>
      </c>
      <c r="J3835">
        <v>3</v>
      </c>
      <c r="K3835" t="s">
        <v>63</v>
      </c>
      <c r="L3835" t="s">
        <v>84</v>
      </c>
      <c r="M3835" t="s">
        <v>27</v>
      </c>
      <c r="N3835" t="s">
        <v>45</v>
      </c>
      <c r="O3835">
        <v>2</v>
      </c>
      <c r="P3835" t="s">
        <v>29</v>
      </c>
      <c r="Q3835">
        <v>5</v>
      </c>
      <c r="R3835" t="s">
        <v>46</v>
      </c>
      <c r="S3835" t="s">
        <v>47</v>
      </c>
      <c r="T3835" t="s">
        <v>71</v>
      </c>
      <c r="U3835" t="str">
        <f t="shared" si="1443"/>
        <v>Gen X</v>
      </c>
      <c r="V3835" t="str">
        <f t="shared" si="1448"/>
        <v>low</v>
      </c>
      <c r="W3835" t="str">
        <f t="shared" si="1444"/>
        <v>MEDIUM</v>
      </c>
      <c r="X3835" s="8">
        <f t="shared" si="1450"/>
        <v>3.2142857142857144</v>
      </c>
      <c r="Y3835">
        <f t="shared" si="1437"/>
        <v>2</v>
      </c>
      <c r="Z3835">
        <f t="shared" si="1438"/>
        <v>1</v>
      </c>
      <c r="AA3835">
        <f t="shared" si="1439"/>
        <v>4</v>
      </c>
      <c r="AB3835">
        <f t="shared" si="1440"/>
        <v>3.5</v>
      </c>
      <c r="AC3835">
        <f t="shared" si="1441"/>
        <v>2</v>
      </c>
      <c r="AD3835">
        <f t="shared" si="1442"/>
        <v>5</v>
      </c>
      <c r="AE3835">
        <f t="shared" si="1445"/>
        <v>3.1000000000000005</v>
      </c>
    </row>
    <row r="3836" spans="1:31" x14ac:dyDescent="0.3">
      <c r="A3836" t="s">
        <v>3901</v>
      </c>
      <c r="B3836">
        <v>60</v>
      </c>
      <c r="C3836" t="s">
        <v>21</v>
      </c>
      <c r="D3836" t="s">
        <v>73</v>
      </c>
      <c r="E3836" t="s">
        <v>80</v>
      </c>
      <c r="F3836">
        <v>32</v>
      </c>
      <c r="G3836" t="s">
        <v>37</v>
      </c>
      <c r="H3836">
        <v>59</v>
      </c>
      <c r="I3836">
        <v>6</v>
      </c>
      <c r="J3836">
        <v>4</v>
      </c>
      <c r="K3836" t="s">
        <v>53</v>
      </c>
      <c r="L3836" t="s">
        <v>38</v>
      </c>
      <c r="M3836" t="s">
        <v>27</v>
      </c>
      <c r="N3836" t="s">
        <v>39</v>
      </c>
      <c r="O3836">
        <v>2</v>
      </c>
      <c r="P3836" t="s">
        <v>29</v>
      </c>
      <c r="Q3836">
        <v>5</v>
      </c>
      <c r="R3836" t="s">
        <v>65</v>
      </c>
      <c r="S3836" t="s">
        <v>47</v>
      </c>
      <c r="T3836" t="s">
        <v>74</v>
      </c>
      <c r="U3836" t="str">
        <f t="shared" si="1443"/>
        <v>Gen X</v>
      </c>
      <c r="V3836" t="str">
        <f t="shared" si="1448"/>
        <v xml:space="preserve">very high </v>
      </c>
      <c r="W3836" t="str">
        <f t="shared" si="1444"/>
        <v>MEDIUM</v>
      </c>
      <c r="X3836" s="8">
        <f t="shared" si="1450"/>
        <v>2.5</v>
      </c>
      <c r="Y3836">
        <f t="shared" si="1437"/>
        <v>3</v>
      </c>
      <c r="Z3836">
        <f t="shared" si="1438"/>
        <v>1</v>
      </c>
      <c r="AA3836">
        <f t="shared" si="1439"/>
        <v>1</v>
      </c>
      <c r="AB3836">
        <f t="shared" si="1440"/>
        <v>3.5</v>
      </c>
      <c r="AC3836">
        <f t="shared" si="1441"/>
        <v>2</v>
      </c>
      <c r="AD3836">
        <f t="shared" si="1442"/>
        <v>1</v>
      </c>
      <c r="AE3836">
        <f t="shared" si="1445"/>
        <v>2.1</v>
      </c>
    </row>
    <row r="3837" spans="1:31" x14ac:dyDescent="0.3">
      <c r="A3837" t="s">
        <v>3902</v>
      </c>
      <c r="B3837">
        <v>47</v>
      </c>
      <c r="C3837" t="s">
        <v>21</v>
      </c>
      <c r="D3837" t="s">
        <v>56</v>
      </c>
      <c r="E3837" t="s">
        <v>51</v>
      </c>
      <c r="F3837">
        <v>19</v>
      </c>
      <c r="G3837" t="s">
        <v>52</v>
      </c>
      <c r="H3837">
        <v>58</v>
      </c>
      <c r="I3837">
        <v>15</v>
      </c>
      <c r="J3837">
        <v>4</v>
      </c>
      <c r="K3837" t="s">
        <v>25</v>
      </c>
      <c r="L3837" t="s">
        <v>84</v>
      </c>
      <c r="M3837" t="s">
        <v>54</v>
      </c>
      <c r="N3837" t="s">
        <v>28</v>
      </c>
      <c r="O3837">
        <v>5</v>
      </c>
      <c r="P3837" t="s">
        <v>40</v>
      </c>
      <c r="Q3837">
        <v>3</v>
      </c>
      <c r="R3837" t="s">
        <v>30</v>
      </c>
      <c r="S3837" t="s">
        <v>31</v>
      </c>
      <c r="T3837" t="s">
        <v>71</v>
      </c>
      <c r="U3837" t="str">
        <f t="shared" si="1443"/>
        <v>Gen X</v>
      </c>
      <c r="V3837" t="str">
        <f t="shared" si="1448"/>
        <v xml:space="preserve">very high </v>
      </c>
      <c r="W3837" t="str">
        <f t="shared" si="1444"/>
        <v>MEDIUM</v>
      </c>
      <c r="X3837" s="8">
        <f t="shared" si="1450"/>
        <v>2.8571428571428572</v>
      </c>
      <c r="Y3837">
        <f t="shared" si="1437"/>
        <v>2</v>
      </c>
      <c r="Z3837">
        <f t="shared" si="1438"/>
        <v>5</v>
      </c>
      <c r="AA3837">
        <f t="shared" si="1439"/>
        <v>1</v>
      </c>
      <c r="AB3837">
        <f t="shared" si="1440"/>
        <v>4</v>
      </c>
      <c r="AC3837">
        <f t="shared" si="1441"/>
        <v>5</v>
      </c>
      <c r="AD3837">
        <f t="shared" si="1442"/>
        <v>3</v>
      </c>
      <c r="AE3837">
        <f t="shared" si="1445"/>
        <v>3.2499999999999996</v>
      </c>
    </row>
    <row r="3838" spans="1:31" x14ac:dyDescent="0.3">
      <c r="A3838" t="s">
        <v>3903</v>
      </c>
      <c r="B3838">
        <v>56</v>
      </c>
      <c r="C3838" t="s">
        <v>34</v>
      </c>
      <c r="D3838" t="s">
        <v>56</v>
      </c>
      <c r="E3838" t="s">
        <v>36</v>
      </c>
      <c r="F3838">
        <v>21</v>
      </c>
      <c r="G3838" t="s">
        <v>52</v>
      </c>
      <c r="H3838">
        <v>28</v>
      </c>
      <c r="I3838">
        <v>2</v>
      </c>
      <c r="J3838">
        <v>3</v>
      </c>
      <c r="K3838" t="s">
        <v>63</v>
      </c>
      <c r="L3838" t="s">
        <v>46</v>
      </c>
      <c r="M3838" t="s">
        <v>27</v>
      </c>
      <c r="N3838" t="s">
        <v>45</v>
      </c>
      <c r="O3838">
        <v>3</v>
      </c>
      <c r="P3838" t="s">
        <v>64</v>
      </c>
      <c r="Q3838">
        <v>2</v>
      </c>
      <c r="R3838" t="s">
        <v>46</v>
      </c>
      <c r="S3838" t="s">
        <v>47</v>
      </c>
      <c r="T3838" t="s">
        <v>32</v>
      </c>
      <c r="U3838" t="str">
        <f t="shared" si="1443"/>
        <v>Gen X</v>
      </c>
      <c r="V3838" t="str">
        <f t="shared" si="1448"/>
        <v>low</v>
      </c>
      <c r="W3838" t="str">
        <f t="shared" si="1444"/>
        <v>Good</v>
      </c>
      <c r="X3838" s="8">
        <f t="shared" ref="X3838" si="1459">AVERAGE(6-(AD3838),6-(Y3838),6-(O3838),J3838,AB3838,Z3838,6-(AA3838))</f>
        <v>1.8571428571428572</v>
      </c>
      <c r="Y3838">
        <f t="shared" si="1437"/>
        <v>5</v>
      </c>
      <c r="Z3838">
        <f t="shared" si="1438"/>
        <v>1</v>
      </c>
      <c r="AA3838">
        <f t="shared" si="1439"/>
        <v>4</v>
      </c>
      <c r="AB3838">
        <f t="shared" si="1440"/>
        <v>2</v>
      </c>
      <c r="AC3838">
        <f t="shared" si="1441"/>
        <v>2</v>
      </c>
      <c r="AD3838">
        <f t="shared" si="1442"/>
        <v>5</v>
      </c>
      <c r="AE3838">
        <f t="shared" si="1445"/>
        <v>3.7000000000000006</v>
      </c>
    </row>
    <row r="3839" spans="1:31" x14ac:dyDescent="0.3">
      <c r="A3839" t="s">
        <v>3904</v>
      </c>
      <c r="B3839">
        <v>48</v>
      </c>
      <c r="C3839" t="s">
        <v>21</v>
      </c>
      <c r="D3839" t="s">
        <v>73</v>
      </c>
      <c r="E3839" t="s">
        <v>57</v>
      </c>
      <c r="F3839">
        <v>19</v>
      </c>
      <c r="G3839" t="s">
        <v>24</v>
      </c>
      <c r="H3839">
        <v>33</v>
      </c>
      <c r="I3839">
        <v>0</v>
      </c>
      <c r="J3839">
        <v>2</v>
      </c>
      <c r="K3839" t="s">
        <v>53</v>
      </c>
      <c r="L3839" t="s">
        <v>46</v>
      </c>
      <c r="M3839" t="s">
        <v>27</v>
      </c>
      <c r="N3839" t="s">
        <v>45</v>
      </c>
      <c r="O3839">
        <v>3</v>
      </c>
      <c r="P3839" t="s">
        <v>64</v>
      </c>
      <c r="Q3839">
        <v>3</v>
      </c>
      <c r="R3839" t="s">
        <v>65</v>
      </c>
      <c r="S3839" t="s">
        <v>31</v>
      </c>
      <c r="T3839" t="s">
        <v>74</v>
      </c>
      <c r="U3839" t="str">
        <f t="shared" si="1443"/>
        <v>Gen X</v>
      </c>
      <c r="V3839" t="str">
        <f t="shared" si="1448"/>
        <v>low</v>
      </c>
      <c r="W3839" t="str">
        <f t="shared" si="1444"/>
        <v>MEDIUM</v>
      </c>
      <c r="X3839" s="8">
        <f t="shared" ref="X3839" si="1460">AVERAGE((AD3839),(Y3839),6-(O3839),J3839,AB3839,Z3839,(AA3839))</f>
        <v>3.2142857142857144</v>
      </c>
      <c r="Y3839">
        <f t="shared" si="1437"/>
        <v>5</v>
      </c>
      <c r="Z3839">
        <f t="shared" si="1438"/>
        <v>5</v>
      </c>
      <c r="AA3839">
        <f t="shared" si="1439"/>
        <v>4</v>
      </c>
      <c r="AB3839">
        <f t="shared" si="1440"/>
        <v>2.5</v>
      </c>
      <c r="AC3839">
        <f t="shared" si="1441"/>
        <v>2</v>
      </c>
      <c r="AD3839">
        <f t="shared" si="1442"/>
        <v>1</v>
      </c>
      <c r="AE3839">
        <f t="shared" si="1445"/>
        <v>3.0500000000000003</v>
      </c>
    </row>
    <row r="3840" spans="1:31" x14ac:dyDescent="0.3">
      <c r="A3840" t="s">
        <v>3905</v>
      </c>
      <c r="B3840">
        <v>40</v>
      </c>
      <c r="C3840" t="s">
        <v>62</v>
      </c>
      <c r="D3840" t="s">
        <v>77</v>
      </c>
      <c r="E3840" t="s">
        <v>23</v>
      </c>
      <c r="F3840">
        <v>11</v>
      </c>
      <c r="G3840" t="s">
        <v>37</v>
      </c>
      <c r="H3840">
        <v>56</v>
      </c>
      <c r="I3840">
        <v>9</v>
      </c>
      <c r="J3840">
        <v>2</v>
      </c>
      <c r="K3840" t="s">
        <v>53</v>
      </c>
      <c r="L3840" t="s">
        <v>46</v>
      </c>
      <c r="M3840" t="s">
        <v>27</v>
      </c>
      <c r="N3840" t="s">
        <v>39</v>
      </c>
      <c r="O3840">
        <v>3</v>
      </c>
      <c r="P3840" t="s">
        <v>40</v>
      </c>
      <c r="Q3840">
        <v>5</v>
      </c>
      <c r="R3840" t="s">
        <v>65</v>
      </c>
      <c r="S3840" t="s">
        <v>31</v>
      </c>
      <c r="T3840" t="s">
        <v>74</v>
      </c>
      <c r="U3840" t="str">
        <f t="shared" si="1443"/>
        <v>Millennieals</v>
      </c>
      <c r="V3840" t="str">
        <f t="shared" si="1448"/>
        <v xml:space="preserve">very high </v>
      </c>
      <c r="W3840" t="str">
        <f t="shared" si="1444"/>
        <v>MEDIUM</v>
      </c>
      <c r="X3840" s="8">
        <f t="shared" si="1450"/>
        <v>2.9285714285714284</v>
      </c>
      <c r="Y3840">
        <f t="shared" si="1437"/>
        <v>5</v>
      </c>
      <c r="Z3840">
        <f t="shared" si="1438"/>
        <v>5</v>
      </c>
      <c r="AA3840">
        <f t="shared" si="1439"/>
        <v>1</v>
      </c>
      <c r="AB3840">
        <f t="shared" si="1440"/>
        <v>3.5</v>
      </c>
      <c r="AC3840">
        <f t="shared" si="1441"/>
        <v>2</v>
      </c>
      <c r="AD3840">
        <f t="shared" si="1442"/>
        <v>1</v>
      </c>
      <c r="AE3840">
        <f t="shared" si="1445"/>
        <v>3</v>
      </c>
    </row>
    <row r="3841" spans="1:31" x14ac:dyDescent="0.3">
      <c r="A3841" t="s">
        <v>3906</v>
      </c>
      <c r="B3841">
        <v>25</v>
      </c>
      <c r="C3841" t="s">
        <v>34</v>
      </c>
      <c r="D3841" t="s">
        <v>43</v>
      </c>
      <c r="E3841" t="s">
        <v>36</v>
      </c>
      <c r="F3841">
        <v>24</v>
      </c>
      <c r="G3841" t="s">
        <v>24</v>
      </c>
      <c r="H3841">
        <v>32</v>
      </c>
      <c r="I3841">
        <v>12</v>
      </c>
      <c r="J3841">
        <v>2</v>
      </c>
      <c r="K3841" t="s">
        <v>25</v>
      </c>
      <c r="L3841" t="s">
        <v>26</v>
      </c>
      <c r="M3841" t="s">
        <v>27</v>
      </c>
      <c r="N3841" t="s">
        <v>39</v>
      </c>
      <c r="O3841">
        <v>3</v>
      </c>
      <c r="P3841" t="s">
        <v>29</v>
      </c>
      <c r="Q3841">
        <v>4</v>
      </c>
      <c r="R3841" t="s">
        <v>65</v>
      </c>
      <c r="S3841" t="s">
        <v>58</v>
      </c>
      <c r="T3841" t="s">
        <v>60</v>
      </c>
      <c r="U3841" t="str">
        <f t="shared" si="1443"/>
        <v>GEN Z</v>
      </c>
      <c r="V3841" t="str">
        <f t="shared" si="1448"/>
        <v>low</v>
      </c>
      <c r="W3841" t="str">
        <f t="shared" si="1444"/>
        <v>MEDIUM</v>
      </c>
      <c r="X3841" s="8">
        <f t="shared" si="1450"/>
        <v>2.7142857142857144</v>
      </c>
      <c r="Y3841">
        <f t="shared" si="1437"/>
        <v>1</v>
      </c>
      <c r="Z3841">
        <f t="shared" si="1438"/>
        <v>3</v>
      </c>
      <c r="AA3841">
        <f t="shared" si="1439"/>
        <v>4</v>
      </c>
      <c r="AB3841">
        <f t="shared" si="1440"/>
        <v>3</v>
      </c>
      <c r="AC3841">
        <f t="shared" si="1441"/>
        <v>2</v>
      </c>
      <c r="AD3841">
        <f t="shared" si="1442"/>
        <v>3</v>
      </c>
      <c r="AE3841">
        <f t="shared" si="1445"/>
        <v>2.4</v>
      </c>
    </row>
    <row r="3842" spans="1:31" x14ac:dyDescent="0.3">
      <c r="A3842" t="s">
        <v>3907</v>
      </c>
      <c r="B3842">
        <v>34</v>
      </c>
      <c r="C3842" t="s">
        <v>50</v>
      </c>
      <c r="D3842" t="s">
        <v>79</v>
      </c>
      <c r="E3842" t="s">
        <v>51</v>
      </c>
      <c r="F3842">
        <v>26</v>
      </c>
      <c r="G3842" t="s">
        <v>52</v>
      </c>
      <c r="H3842">
        <v>38</v>
      </c>
      <c r="I3842">
        <v>10</v>
      </c>
      <c r="J3842">
        <v>1</v>
      </c>
      <c r="K3842" t="s">
        <v>63</v>
      </c>
      <c r="L3842" t="s">
        <v>46</v>
      </c>
      <c r="M3842" t="s">
        <v>27</v>
      </c>
      <c r="N3842" t="s">
        <v>28</v>
      </c>
      <c r="O3842">
        <v>4</v>
      </c>
      <c r="P3842" t="s">
        <v>64</v>
      </c>
      <c r="Q3842">
        <v>5</v>
      </c>
      <c r="R3842" t="s">
        <v>65</v>
      </c>
      <c r="S3842" t="s">
        <v>47</v>
      </c>
      <c r="T3842" t="s">
        <v>71</v>
      </c>
      <c r="U3842" t="str">
        <f t="shared" si="1443"/>
        <v>Millennieals</v>
      </c>
      <c r="V3842" t="str">
        <f t="shared" si="1448"/>
        <v>standard</v>
      </c>
      <c r="W3842" t="str">
        <f t="shared" si="1444"/>
        <v>Good</v>
      </c>
      <c r="X3842" s="8">
        <f t="shared" si="1450"/>
        <v>2.9285714285714284</v>
      </c>
      <c r="Y3842">
        <f t="shared" ref="Y3842:Y3905" si="1461">IF(L3842="Depression",1,IF(L3842="Burnout",2,IF(L3842="Anxiety",3,5)))</f>
        <v>5</v>
      </c>
      <c r="Z3842">
        <f t="shared" ref="Z3842:Z3905" si="1462">IF(S3842="Good",5,IF(S3842="Poor",1,3))</f>
        <v>1</v>
      </c>
      <c r="AA3842">
        <f t="shared" ref="AA3842:AA3905" si="1463">IF(H3842&lt;=20,5,IF(H3842&lt;=35,4,IF(H3842&lt;=45,3,IF(H3842&lt;=55,2,IF(H3842&gt;55,1 )))))</f>
        <v>3</v>
      </c>
      <c r="AB3842">
        <f t="shared" ref="AB3842:AB3905" si="1464">AVERAGE(AC3842,Q3842)</f>
        <v>3.5</v>
      </c>
      <c r="AC3842">
        <f t="shared" ref="AC3842:AC3905" si="1465">IF(M3842="yes",5,2)</f>
        <v>2</v>
      </c>
      <c r="AD3842">
        <f t="shared" ref="AD3842:AD3905" si="1466">IF(K3842="High",1,IF(K3842="Medium",3,5))</f>
        <v>5</v>
      </c>
      <c r="AE3842">
        <f t="shared" si="1445"/>
        <v>3.6</v>
      </c>
    </row>
    <row r="3843" spans="1:31" x14ac:dyDescent="0.3">
      <c r="A3843" t="s">
        <v>3908</v>
      </c>
      <c r="B3843">
        <v>59</v>
      </c>
      <c r="C3843" t="s">
        <v>62</v>
      </c>
      <c r="D3843" t="s">
        <v>22</v>
      </c>
      <c r="E3843" t="s">
        <v>51</v>
      </c>
      <c r="F3843">
        <v>32</v>
      </c>
      <c r="G3843" t="s">
        <v>52</v>
      </c>
      <c r="H3843">
        <v>43</v>
      </c>
      <c r="I3843">
        <v>15</v>
      </c>
      <c r="J3843">
        <v>2</v>
      </c>
      <c r="K3843" t="s">
        <v>53</v>
      </c>
      <c r="L3843" t="s">
        <v>84</v>
      </c>
      <c r="M3843" t="s">
        <v>27</v>
      </c>
      <c r="N3843" t="s">
        <v>28</v>
      </c>
      <c r="O3843">
        <v>3</v>
      </c>
      <c r="P3843" t="s">
        <v>29</v>
      </c>
      <c r="Q3843">
        <v>3</v>
      </c>
      <c r="R3843" t="s">
        <v>46</v>
      </c>
      <c r="S3843" t="s">
        <v>47</v>
      </c>
      <c r="T3843" t="s">
        <v>60</v>
      </c>
      <c r="U3843" t="str">
        <f t="shared" ref="U3843:U3906" si="1467">IF(B3843&lt;=28,"GEN Z",IF(B3843&lt;=44,"Millennieals",IF(B3843&lt;=60,"Gen X","baby")))</f>
        <v>Gen X</v>
      </c>
      <c r="V3843" t="str">
        <f t="shared" si="1448"/>
        <v>standard</v>
      </c>
      <c r="W3843" t="str">
        <f t="shared" ref="W3843:W3906" si="1468">IF(AE3843&lt;=2,"poor",IF(AE3843&lt;=3.5,"MEDIUM","Good"))</f>
        <v>poor</v>
      </c>
      <c r="X3843" s="8">
        <f t="shared" si="1450"/>
        <v>2.0714285714285716</v>
      </c>
      <c r="Y3843">
        <f t="shared" si="1461"/>
        <v>2</v>
      </c>
      <c r="Z3843">
        <f t="shared" si="1462"/>
        <v>1</v>
      </c>
      <c r="AA3843">
        <f t="shared" si="1463"/>
        <v>3</v>
      </c>
      <c r="AB3843">
        <f t="shared" si="1464"/>
        <v>2.5</v>
      </c>
      <c r="AC3843">
        <f t="shared" si="1465"/>
        <v>2</v>
      </c>
      <c r="AD3843">
        <f t="shared" si="1466"/>
        <v>1</v>
      </c>
      <c r="AE3843">
        <f t="shared" ref="AE3843:AE3906" si="1469">AD3843*0.3+Y3843*0.25+Z3843*0.15+J3843*0.1+AB3843*0.1+AC3843*0.05+AA3843*0.05</f>
        <v>1.6500000000000004</v>
      </c>
    </row>
    <row r="3844" spans="1:31" x14ac:dyDescent="0.3">
      <c r="A3844" t="s">
        <v>3909</v>
      </c>
      <c r="B3844">
        <v>54</v>
      </c>
      <c r="C3844" t="s">
        <v>62</v>
      </c>
      <c r="D3844" t="s">
        <v>35</v>
      </c>
      <c r="E3844" t="s">
        <v>67</v>
      </c>
      <c r="F3844">
        <v>10</v>
      </c>
      <c r="G3844" t="s">
        <v>24</v>
      </c>
      <c r="H3844">
        <v>36</v>
      </c>
      <c r="I3844">
        <v>5</v>
      </c>
      <c r="J3844">
        <v>3</v>
      </c>
      <c r="K3844" t="s">
        <v>25</v>
      </c>
      <c r="L3844" t="s">
        <v>38</v>
      </c>
      <c r="M3844" t="s">
        <v>27</v>
      </c>
      <c r="N3844" t="s">
        <v>39</v>
      </c>
      <c r="O3844">
        <v>3</v>
      </c>
      <c r="P3844" t="s">
        <v>29</v>
      </c>
      <c r="Q3844">
        <v>1</v>
      </c>
      <c r="R3844" t="s">
        <v>30</v>
      </c>
      <c r="S3844" t="s">
        <v>58</v>
      </c>
      <c r="T3844" t="s">
        <v>48</v>
      </c>
      <c r="U3844" t="str">
        <f t="shared" si="1467"/>
        <v>Gen X</v>
      </c>
      <c r="V3844" t="str">
        <f t="shared" si="1448"/>
        <v>standard</v>
      </c>
      <c r="W3844" t="str">
        <f t="shared" si="1468"/>
        <v>MEDIUM</v>
      </c>
      <c r="X3844" s="8">
        <f t="shared" si="1450"/>
        <v>2.7857142857142856</v>
      </c>
      <c r="Y3844">
        <f t="shared" si="1461"/>
        <v>3</v>
      </c>
      <c r="Z3844">
        <f t="shared" si="1462"/>
        <v>3</v>
      </c>
      <c r="AA3844">
        <f t="shared" si="1463"/>
        <v>3</v>
      </c>
      <c r="AB3844">
        <f t="shared" si="1464"/>
        <v>1.5</v>
      </c>
      <c r="AC3844">
        <f t="shared" si="1465"/>
        <v>2</v>
      </c>
      <c r="AD3844">
        <f t="shared" si="1466"/>
        <v>3</v>
      </c>
      <c r="AE3844">
        <f t="shared" si="1469"/>
        <v>2.7999999999999994</v>
      </c>
    </row>
    <row r="3845" spans="1:31" x14ac:dyDescent="0.3">
      <c r="A3845" t="s">
        <v>3910</v>
      </c>
      <c r="B3845">
        <v>44</v>
      </c>
      <c r="C3845" t="s">
        <v>34</v>
      </c>
      <c r="D3845" t="s">
        <v>22</v>
      </c>
      <c r="E3845" t="s">
        <v>80</v>
      </c>
      <c r="F3845">
        <v>9</v>
      </c>
      <c r="G3845" t="s">
        <v>37</v>
      </c>
      <c r="H3845">
        <v>57</v>
      </c>
      <c r="I3845">
        <v>1</v>
      </c>
      <c r="J3845">
        <v>5</v>
      </c>
      <c r="K3845" t="s">
        <v>53</v>
      </c>
      <c r="L3845" t="s">
        <v>26</v>
      </c>
      <c r="M3845" t="s">
        <v>27</v>
      </c>
      <c r="N3845" t="s">
        <v>28</v>
      </c>
      <c r="O3845">
        <v>1</v>
      </c>
      <c r="P3845" t="s">
        <v>29</v>
      </c>
      <c r="Q3845">
        <v>5</v>
      </c>
      <c r="R3845" t="s">
        <v>30</v>
      </c>
      <c r="S3845" t="s">
        <v>47</v>
      </c>
      <c r="T3845" t="s">
        <v>32</v>
      </c>
      <c r="U3845" t="str">
        <f t="shared" si="1467"/>
        <v>Millennieals</v>
      </c>
      <c r="V3845" t="str">
        <f t="shared" si="1448"/>
        <v xml:space="preserve">very high </v>
      </c>
      <c r="W3845" t="str">
        <f t="shared" si="1468"/>
        <v>poor</v>
      </c>
      <c r="X3845" s="8">
        <f t="shared" si="1450"/>
        <v>2.5</v>
      </c>
      <c r="Y3845">
        <f t="shared" si="1461"/>
        <v>1</v>
      </c>
      <c r="Z3845">
        <f t="shared" si="1462"/>
        <v>1</v>
      </c>
      <c r="AA3845">
        <f t="shared" si="1463"/>
        <v>1</v>
      </c>
      <c r="AB3845">
        <f t="shared" si="1464"/>
        <v>3.5</v>
      </c>
      <c r="AC3845">
        <f t="shared" si="1465"/>
        <v>2</v>
      </c>
      <c r="AD3845">
        <f t="shared" si="1466"/>
        <v>1</v>
      </c>
      <c r="AE3845">
        <f t="shared" si="1469"/>
        <v>1.7000000000000004</v>
      </c>
    </row>
    <row r="3846" spans="1:31" x14ac:dyDescent="0.3">
      <c r="A3846" t="s">
        <v>3911</v>
      </c>
      <c r="B3846">
        <v>25</v>
      </c>
      <c r="C3846" t="s">
        <v>34</v>
      </c>
      <c r="D3846" t="s">
        <v>56</v>
      </c>
      <c r="E3846" t="s">
        <v>80</v>
      </c>
      <c r="F3846">
        <v>18</v>
      </c>
      <c r="G3846" t="s">
        <v>52</v>
      </c>
      <c r="H3846">
        <v>55</v>
      </c>
      <c r="I3846">
        <v>15</v>
      </c>
      <c r="J3846">
        <v>3</v>
      </c>
      <c r="K3846" t="s">
        <v>53</v>
      </c>
      <c r="L3846" t="s">
        <v>38</v>
      </c>
      <c r="M3846" t="s">
        <v>27</v>
      </c>
      <c r="N3846" t="s">
        <v>28</v>
      </c>
      <c r="O3846">
        <v>1</v>
      </c>
      <c r="P3846" t="s">
        <v>29</v>
      </c>
      <c r="Q3846">
        <v>2</v>
      </c>
      <c r="R3846" t="s">
        <v>46</v>
      </c>
      <c r="S3846" t="s">
        <v>47</v>
      </c>
      <c r="T3846" t="s">
        <v>60</v>
      </c>
      <c r="U3846" t="str">
        <f t="shared" si="1467"/>
        <v>GEN Z</v>
      </c>
      <c r="V3846" t="str">
        <f t="shared" si="1448"/>
        <v>high</v>
      </c>
      <c r="W3846" t="str">
        <f t="shared" si="1468"/>
        <v>poor</v>
      </c>
      <c r="X3846" s="8">
        <f t="shared" si="1450"/>
        <v>2.4285714285714284</v>
      </c>
      <c r="Y3846">
        <f t="shared" si="1461"/>
        <v>3</v>
      </c>
      <c r="Z3846">
        <f t="shared" si="1462"/>
        <v>1</v>
      </c>
      <c r="AA3846">
        <f t="shared" si="1463"/>
        <v>2</v>
      </c>
      <c r="AB3846">
        <f t="shared" si="1464"/>
        <v>2</v>
      </c>
      <c r="AC3846">
        <f t="shared" si="1465"/>
        <v>2</v>
      </c>
      <c r="AD3846">
        <f t="shared" si="1466"/>
        <v>1</v>
      </c>
      <c r="AE3846">
        <f t="shared" si="1469"/>
        <v>1.9000000000000001</v>
      </c>
    </row>
    <row r="3847" spans="1:31" x14ac:dyDescent="0.3">
      <c r="A3847" t="s">
        <v>3912</v>
      </c>
      <c r="B3847">
        <v>57</v>
      </c>
      <c r="C3847" t="s">
        <v>21</v>
      </c>
      <c r="D3847" t="s">
        <v>43</v>
      </c>
      <c r="E3847" t="s">
        <v>23</v>
      </c>
      <c r="F3847">
        <v>5</v>
      </c>
      <c r="G3847" t="s">
        <v>52</v>
      </c>
      <c r="H3847">
        <v>37</v>
      </c>
      <c r="I3847">
        <v>5</v>
      </c>
      <c r="J3847">
        <v>4</v>
      </c>
      <c r="K3847" t="s">
        <v>25</v>
      </c>
      <c r="L3847" t="s">
        <v>26</v>
      </c>
      <c r="M3847" t="s">
        <v>27</v>
      </c>
      <c r="N3847" t="s">
        <v>45</v>
      </c>
      <c r="O3847">
        <v>3</v>
      </c>
      <c r="P3847" t="s">
        <v>29</v>
      </c>
      <c r="Q3847">
        <v>3</v>
      </c>
      <c r="R3847" t="s">
        <v>46</v>
      </c>
      <c r="S3847" t="s">
        <v>58</v>
      </c>
      <c r="T3847" t="s">
        <v>41</v>
      </c>
      <c r="U3847" t="str">
        <f t="shared" si="1467"/>
        <v>Gen X</v>
      </c>
      <c r="V3847" t="str">
        <f t="shared" si="1448"/>
        <v>standard</v>
      </c>
      <c r="W3847" t="str">
        <f t="shared" si="1468"/>
        <v>MEDIUM</v>
      </c>
      <c r="X3847" s="8">
        <f t="shared" ref="X3847" si="1470">AVERAGE(6-(AD3847),6-(Y3847),6-(O3847),J3847,AB3847,Z3847,6-(AA3847))</f>
        <v>3.3571428571428572</v>
      </c>
      <c r="Y3847">
        <f t="shared" si="1461"/>
        <v>1</v>
      </c>
      <c r="Z3847">
        <f t="shared" si="1462"/>
        <v>3</v>
      </c>
      <c r="AA3847">
        <f t="shared" si="1463"/>
        <v>3</v>
      </c>
      <c r="AB3847">
        <f t="shared" si="1464"/>
        <v>2.5</v>
      </c>
      <c r="AC3847">
        <f t="shared" si="1465"/>
        <v>2</v>
      </c>
      <c r="AD3847">
        <f t="shared" si="1466"/>
        <v>3</v>
      </c>
      <c r="AE3847">
        <f t="shared" si="1469"/>
        <v>2.5</v>
      </c>
    </row>
    <row r="3848" spans="1:31" x14ac:dyDescent="0.3">
      <c r="A3848" t="s">
        <v>3913</v>
      </c>
      <c r="B3848">
        <v>44</v>
      </c>
      <c r="C3848" t="s">
        <v>34</v>
      </c>
      <c r="D3848" t="s">
        <v>77</v>
      </c>
      <c r="E3848" t="s">
        <v>57</v>
      </c>
      <c r="F3848">
        <v>29</v>
      </c>
      <c r="G3848" t="s">
        <v>24</v>
      </c>
      <c r="H3848">
        <v>22</v>
      </c>
      <c r="I3848">
        <v>15</v>
      </c>
      <c r="J3848">
        <v>5</v>
      </c>
      <c r="K3848" t="s">
        <v>25</v>
      </c>
      <c r="L3848" t="s">
        <v>38</v>
      </c>
      <c r="M3848" t="s">
        <v>27</v>
      </c>
      <c r="N3848" t="s">
        <v>45</v>
      </c>
      <c r="O3848">
        <v>4</v>
      </c>
      <c r="P3848" t="s">
        <v>40</v>
      </c>
      <c r="Q3848">
        <v>2</v>
      </c>
      <c r="R3848" t="s">
        <v>30</v>
      </c>
      <c r="S3848" t="s">
        <v>31</v>
      </c>
      <c r="T3848" t="s">
        <v>74</v>
      </c>
      <c r="U3848" t="str">
        <f t="shared" si="1467"/>
        <v>Millennieals</v>
      </c>
      <c r="V3848" t="str">
        <f t="shared" si="1448"/>
        <v>low</v>
      </c>
      <c r="W3848" t="str">
        <f t="shared" si="1468"/>
        <v>MEDIUM</v>
      </c>
      <c r="X3848" s="8">
        <f t="shared" ref="X3848" si="1471">AVERAGE((AD3848),(Y3848),6-(O3848),J3848,AB3848,Z3848,(AA3848))</f>
        <v>3.4285714285714284</v>
      </c>
      <c r="Y3848">
        <f t="shared" si="1461"/>
        <v>3</v>
      </c>
      <c r="Z3848">
        <f t="shared" si="1462"/>
        <v>5</v>
      </c>
      <c r="AA3848">
        <f t="shared" si="1463"/>
        <v>4</v>
      </c>
      <c r="AB3848">
        <f t="shared" si="1464"/>
        <v>2</v>
      </c>
      <c r="AC3848">
        <f t="shared" si="1465"/>
        <v>2</v>
      </c>
      <c r="AD3848">
        <f t="shared" si="1466"/>
        <v>3</v>
      </c>
      <c r="AE3848">
        <f t="shared" si="1469"/>
        <v>3.4000000000000004</v>
      </c>
    </row>
    <row r="3849" spans="1:31" x14ac:dyDescent="0.3">
      <c r="A3849" t="s">
        <v>3914</v>
      </c>
      <c r="B3849">
        <v>29</v>
      </c>
      <c r="C3849" t="s">
        <v>34</v>
      </c>
      <c r="D3849" t="s">
        <v>22</v>
      </c>
      <c r="E3849" t="s">
        <v>51</v>
      </c>
      <c r="F3849">
        <v>15</v>
      </c>
      <c r="G3849" t="s">
        <v>24</v>
      </c>
      <c r="H3849">
        <v>40</v>
      </c>
      <c r="I3849">
        <v>1</v>
      </c>
      <c r="J3849">
        <v>5</v>
      </c>
      <c r="K3849" t="s">
        <v>63</v>
      </c>
      <c r="L3849" t="s">
        <v>26</v>
      </c>
      <c r="M3849" t="s">
        <v>27</v>
      </c>
      <c r="N3849" t="s">
        <v>39</v>
      </c>
      <c r="O3849">
        <v>5</v>
      </c>
      <c r="P3849" t="s">
        <v>64</v>
      </c>
      <c r="Q3849">
        <v>1</v>
      </c>
      <c r="R3849" t="s">
        <v>46</v>
      </c>
      <c r="S3849" t="s">
        <v>58</v>
      </c>
      <c r="T3849" t="s">
        <v>74</v>
      </c>
      <c r="U3849" t="str">
        <f t="shared" si="1467"/>
        <v>Millennieals</v>
      </c>
      <c r="V3849" t="str">
        <f t="shared" si="1448"/>
        <v>standard</v>
      </c>
      <c r="W3849" t="str">
        <f t="shared" si="1468"/>
        <v>MEDIUM</v>
      </c>
      <c r="X3849" s="8">
        <f t="shared" si="1450"/>
        <v>2.7857142857142856</v>
      </c>
      <c r="Y3849">
        <f t="shared" si="1461"/>
        <v>1</v>
      </c>
      <c r="Z3849">
        <f t="shared" si="1462"/>
        <v>3</v>
      </c>
      <c r="AA3849">
        <f t="shared" si="1463"/>
        <v>3</v>
      </c>
      <c r="AB3849">
        <f t="shared" si="1464"/>
        <v>1.5</v>
      </c>
      <c r="AC3849">
        <f t="shared" si="1465"/>
        <v>2</v>
      </c>
      <c r="AD3849">
        <f t="shared" si="1466"/>
        <v>5</v>
      </c>
      <c r="AE3849">
        <f t="shared" si="1469"/>
        <v>3.1</v>
      </c>
    </row>
    <row r="3850" spans="1:31" x14ac:dyDescent="0.3">
      <c r="A3850" t="s">
        <v>3915</v>
      </c>
      <c r="B3850">
        <v>43</v>
      </c>
      <c r="C3850" t="s">
        <v>62</v>
      </c>
      <c r="D3850" t="s">
        <v>79</v>
      </c>
      <c r="E3850" t="s">
        <v>57</v>
      </c>
      <c r="F3850">
        <v>34</v>
      </c>
      <c r="G3850" t="s">
        <v>24</v>
      </c>
      <c r="H3850">
        <v>36</v>
      </c>
      <c r="I3850">
        <v>9</v>
      </c>
      <c r="J3850">
        <v>5</v>
      </c>
      <c r="K3850" t="s">
        <v>25</v>
      </c>
      <c r="L3850" t="s">
        <v>38</v>
      </c>
      <c r="M3850" t="s">
        <v>54</v>
      </c>
      <c r="N3850" t="s">
        <v>28</v>
      </c>
      <c r="O3850">
        <v>1</v>
      </c>
      <c r="P3850" t="s">
        <v>64</v>
      </c>
      <c r="Q3850">
        <v>3</v>
      </c>
      <c r="R3850" t="s">
        <v>30</v>
      </c>
      <c r="S3850" t="s">
        <v>47</v>
      </c>
      <c r="T3850" t="s">
        <v>41</v>
      </c>
      <c r="U3850" t="str">
        <f t="shared" si="1467"/>
        <v>Millennieals</v>
      </c>
      <c r="V3850" t="str">
        <f t="shared" si="1448"/>
        <v>standard</v>
      </c>
      <c r="W3850" t="str">
        <f t="shared" si="1468"/>
        <v>MEDIUM</v>
      </c>
      <c r="X3850" s="8">
        <f t="shared" si="1450"/>
        <v>3.4285714285714284</v>
      </c>
      <c r="Y3850">
        <f t="shared" si="1461"/>
        <v>3</v>
      </c>
      <c r="Z3850">
        <f t="shared" si="1462"/>
        <v>1</v>
      </c>
      <c r="AA3850">
        <f t="shared" si="1463"/>
        <v>3</v>
      </c>
      <c r="AB3850">
        <f t="shared" si="1464"/>
        <v>4</v>
      </c>
      <c r="AC3850">
        <f t="shared" si="1465"/>
        <v>5</v>
      </c>
      <c r="AD3850">
        <f t="shared" si="1466"/>
        <v>3</v>
      </c>
      <c r="AE3850">
        <f t="shared" si="1469"/>
        <v>3.0999999999999996</v>
      </c>
    </row>
    <row r="3851" spans="1:31" x14ac:dyDescent="0.3">
      <c r="A3851" t="s">
        <v>3916</v>
      </c>
      <c r="B3851">
        <v>48</v>
      </c>
      <c r="C3851" t="s">
        <v>62</v>
      </c>
      <c r="D3851" t="s">
        <v>79</v>
      </c>
      <c r="E3851" t="s">
        <v>23</v>
      </c>
      <c r="F3851">
        <v>16</v>
      </c>
      <c r="G3851" t="s">
        <v>52</v>
      </c>
      <c r="H3851">
        <v>57</v>
      </c>
      <c r="I3851">
        <v>2</v>
      </c>
      <c r="J3851">
        <v>4</v>
      </c>
      <c r="K3851" t="s">
        <v>25</v>
      </c>
      <c r="L3851" t="s">
        <v>38</v>
      </c>
      <c r="M3851" t="s">
        <v>27</v>
      </c>
      <c r="N3851" t="s">
        <v>39</v>
      </c>
      <c r="O3851">
        <v>4</v>
      </c>
      <c r="P3851" t="s">
        <v>64</v>
      </c>
      <c r="Q3851">
        <v>5</v>
      </c>
      <c r="R3851" t="s">
        <v>46</v>
      </c>
      <c r="S3851" t="s">
        <v>31</v>
      </c>
      <c r="T3851" t="s">
        <v>74</v>
      </c>
      <c r="U3851" t="str">
        <f t="shared" si="1467"/>
        <v>Gen X</v>
      </c>
      <c r="V3851" t="str">
        <f t="shared" ref="V3851:V3914" si="1472">IF(H3851&lt;=20,"very low",IF(H3851&lt;=35,"low",IF(H3851&lt;=45,"standard",IF(H3851&lt;=55,"high",IF(H3851&gt;55,"very high ")))))</f>
        <v xml:space="preserve">very high </v>
      </c>
      <c r="W3851" t="str">
        <f t="shared" si="1468"/>
        <v>MEDIUM</v>
      </c>
      <c r="X3851" s="8">
        <f t="shared" si="1450"/>
        <v>3.0714285714285716</v>
      </c>
      <c r="Y3851">
        <f t="shared" si="1461"/>
        <v>3</v>
      </c>
      <c r="Z3851">
        <f t="shared" si="1462"/>
        <v>5</v>
      </c>
      <c r="AA3851">
        <f t="shared" si="1463"/>
        <v>1</v>
      </c>
      <c r="AB3851">
        <f t="shared" si="1464"/>
        <v>3.5</v>
      </c>
      <c r="AC3851">
        <f t="shared" si="1465"/>
        <v>2</v>
      </c>
      <c r="AD3851">
        <f t="shared" si="1466"/>
        <v>3</v>
      </c>
      <c r="AE3851">
        <f t="shared" si="1469"/>
        <v>3.3</v>
      </c>
    </row>
    <row r="3852" spans="1:31" x14ac:dyDescent="0.3">
      <c r="A3852" t="s">
        <v>3917</v>
      </c>
      <c r="B3852">
        <v>31</v>
      </c>
      <c r="C3852" t="s">
        <v>50</v>
      </c>
      <c r="D3852" t="s">
        <v>77</v>
      </c>
      <c r="E3852" t="s">
        <v>80</v>
      </c>
      <c r="F3852">
        <v>34</v>
      </c>
      <c r="G3852" t="s">
        <v>37</v>
      </c>
      <c r="H3852">
        <v>52</v>
      </c>
      <c r="I3852">
        <v>1</v>
      </c>
      <c r="J3852">
        <v>5</v>
      </c>
      <c r="K3852" t="s">
        <v>53</v>
      </c>
      <c r="L3852" t="s">
        <v>46</v>
      </c>
      <c r="M3852" t="s">
        <v>27</v>
      </c>
      <c r="N3852" t="s">
        <v>39</v>
      </c>
      <c r="O3852">
        <v>4</v>
      </c>
      <c r="P3852" t="s">
        <v>29</v>
      </c>
      <c r="Q3852">
        <v>3</v>
      </c>
      <c r="R3852" t="s">
        <v>65</v>
      </c>
      <c r="S3852" t="s">
        <v>47</v>
      </c>
      <c r="T3852" t="s">
        <v>48</v>
      </c>
      <c r="U3852" t="str">
        <f t="shared" si="1467"/>
        <v>Millennieals</v>
      </c>
      <c r="V3852" t="str">
        <f t="shared" si="1472"/>
        <v>high</v>
      </c>
      <c r="W3852" t="str">
        <f t="shared" si="1468"/>
        <v>MEDIUM</v>
      </c>
      <c r="X3852" s="8">
        <f t="shared" si="1450"/>
        <v>2.6428571428571428</v>
      </c>
      <c r="Y3852">
        <f t="shared" si="1461"/>
        <v>5</v>
      </c>
      <c r="Z3852">
        <f t="shared" si="1462"/>
        <v>1</v>
      </c>
      <c r="AA3852">
        <f t="shared" si="1463"/>
        <v>2</v>
      </c>
      <c r="AB3852">
        <f t="shared" si="1464"/>
        <v>2.5</v>
      </c>
      <c r="AC3852">
        <f t="shared" si="1465"/>
        <v>2</v>
      </c>
      <c r="AD3852">
        <f t="shared" si="1466"/>
        <v>1</v>
      </c>
      <c r="AE3852">
        <f t="shared" si="1469"/>
        <v>2.6500000000000004</v>
      </c>
    </row>
    <row r="3853" spans="1:31" x14ac:dyDescent="0.3">
      <c r="A3853" t="s">
        <v>3918</v>
      </c>
      <c r="B3853">
        <v>49</v>
      </c>
      <c r="C3853" t="s">
        <v>21</v>
      </c>
      <c r="D3853" t="s">
        <v>77</v>
      </c>
      <c r="E3853" t="s">
        <v>57</v>
      </c>
      <c r="F3853">
        <v>17</v>
      </c>
      <c r="G3853" t="s">
        <v>52</v>
      </c>
      <c r="H3853">
        <v>54</v>
      </c>
      <c r="I3853">
        <v>10</v>
      </c>
      <c r="J3853">
        <v>3</v>
      </c>
      <c r="K3853" t="s">
        <v>53</v>
      </c>
      <c r="L3853" t="s">
        <v>26</v>
      </c>
      <c r="M3853" t="s">
        <v>27</v>
      </c>
      <c r="N3853" t="s">
        <v>28</v>
      </c>
      <c r="O3853">
        <v>5</v>
      </c>
      <c r="P3853" t="s">
        <v>29</v>
      </c>
      <c r="Q3853">
        <v>3</v>
      </c>
      <c r="R3853" t="s">
        <v>65</v>
      </c>
      <c r="S3853" t="s">
        <v>31</v>
      </c>
      <c r="T3853" t="s">
        <v>41</v>
      </c>
      <c r="U3853" t="str">
        <f t="shared" si="1467"/>
        <v>Gen X</v>
      </c>
      <c r="V3853" t="str">
        <f t="shared" si="1472"/>
        <v>high</v>
      </c>
      <c r="W3853" t="str">
        <f t="shared" si="1468"/>
        <v>MEDIUM</v>
      </c>
      <c r="X3853" s="8">
        <f t="shared" si="1450"/>
        <v>2.2142857142857144</v>
      </c>
      <c r="Y3853">
        <f t="shared" si="1461"/>
        <v>1</v>
      </c>
      <c r="Z3853">
        <f t="shared" si="1462"/>
        <v>5</v>
      </c>
      <c r="AA3853">
        <f t="shared" si="1463"/>
        <v>2</v>
      </c>
      <c r="AB3853">
        <f t="shared" si="1464"/>
        <v>2.5</v>
      </c>
      <c r="AC3853">
        <f t="shared" si="1465"/>
        <v>2</v>
      </c>
      <c r="AD3853">
        <f t="shared" si="1466"/>
        <v>1</v>
      </c>
      <c r="AE3853">
        <f t="shared" si="1469"/>
        <v>2.0500000000000003</v>
      </c>
    </row>
    <row r="3854" spans="1:31" x14ac:dyDescent="0.3">
      <c r="A3854" t="s">
        <v>3919</v>
      </c>
      <c r="B3854">
        <v>45</v>
      </c>
      <c r="C3854" t="s">
        <v>21</v>
      </c>
      <c r="D3854" t="s">
        <v>35</v>
      </c>
      <c r="E3854" t="s">
        <v>36</v>
      </c>
      <c r="F3854">
        <v>11</v>
      </c>
      <c r="G3854" t="s">
        <v>37</v>
      </c>
      <c r="H3854">
        <v>49</v>
      </c>
      <c r="I3854">
        <v>14</v>
      </c>
      <c r="J3854">
        <v>5</v>
      </c>
      <c r="K3854" t="s">
        <v>63</v>
      </c>
      <c r="L3854" t="s">
        <v>38</v>
      </c>
      <c r="M3854" t="s">
        <v>27</v>
      </c>
      <c r="N3854" t="s">
        <v>28</v>
      </c>
      <c r="O3854">
        <v>4</v>
      </c>
      <c r="P3854" t="s">
        <v>29</v>
      </c>
      <c r="Q3854">
        <v>4</v>
      </c>
      <c r="R3854" t="s">
        <v>46</v>
      </c>
      <c r="S3854" t="s">
        <v>58</v>
      </c>
      <c r="T3854" t="s">
        <v>60</v>
      </c>
      <c r="U3854" t="str">
        <f t="shared" si="1467"/>
        <v>Gen X</v>
      </c>
      <c r="V3854" t="str">
        <f t="shared" si="1472"/>
        <v>high</v>
      </c>
      <c r="W3854" t="str">
        <f t="shared" si="1468"/>
        <v>Good</v>
      </c>
      <c r="X3854" s="8">
        <f t="shared" si="1450"/>
        <v>3.2857142857142856</v>
      </c>
      <c r="Y3854">
        <f t="shared" si="1461"/>
        <v>3</v>
      </c>
      <c r="Z3854">
        <f t="shared" si="1462"/>
        <v>3</v>
      </c>
      <c r="AA3854">
        <f t="shared" si="1463"/>
        <v>2</v>
      </c>
      <c r="AB3854">
        <f t="shared" si="1464"/>
        <v>3</v>
      </c>
      <c r="AC3854">
        <f t="shared" si="1465"/>
        <v>2</v>
      </c>
      <c r="AD3854">
        <f t="shared" si="1466"/>
        <v>5</v>
      </c>
      <c r="AE3854">
        <f t="shared" si="1469"/>
        <v>3.7</v>
      </c>
    </row>
    <row r="3855" spans="1:31" x14ac:dyDescent="0.3">
      <c r="A3855" t="s">
        <v>3920</v>
      </c>
      <c r="B3855">
        <v>52</v>
      </c>
      <c r="C3855" t="s">
        <v>62</v>
      </c>
      <c r="D3855" t="s">
        <v>35</v>
      </c>
      <c r="E3855" t="s">
        <v>44</v>
      </c>
      <c r="F3855">
        <v>6</v>
      </c>
      <c r="G3855" t="s">
        <v>37</v>
      </c>
      <c r="H3855">
        <v>30</v>
      </c>
      <c r="I3855">
        <v>12</v>
      </c>
      <c r="J3855">
        <v>5</v>
      </c>
      <c r="K3855" t="s">
        <v>53</v>
      </c>
      <c r="L3855" t="s">
        <v>46</v>
      </c>
      <c r="M3855" t="s">
        <v>54</v>
      </c>
      <c r="N3855" t="s">
        <v>39</v>
      </c>
      <c r="O3855">
        <v>3</v>
      </c>
      <c r="P3855" t="s">
        <v>64</v>
      </c>
      <c r="Q3855">
        <v>5</v>
      </c>
      <c r="R3855" t="s">
        <v>65</v>
      </c>
      <c r="S3855" t="s">
        <v>58</v>
      </c>
      <c r="T3855" t="s">
        <v>74</v>
      </c>
      <c r="U3855" t="str">
        <f t="shared" si="1467"/>
        <v>Gen X</v>
      </c>
      <c r="V3855" t="str">
        <f t="shared" si="1472"/>
        <v>low</v>
      </c>
      <c r="W3855" t="str">
        <f t="shared" si="1468"/>
        <v>MEDIUM</v>
      </c>
      <c r="X3855" s="8">
        <f t="shared" si="1450"/>
        <v>3.7142857142857144</v>
      </c>
      <c r="Y3855">
        <f t="shared" si="1461"/>
        <v>5</v>
      </c>
      <c r="Z3855">
        <f t="shared" si="1462"/>
        <v>3</v>
      </c>
      <c r="AA3855">
        <f t="shared" si="1463"/>
        <v>4</v>
      </c>
      <c r="AB3855">
        <f t="shared" si="1464"/>
        <v>5</v>
      </c>
      <c r="AC3855">
        <f t="shared" si="1465"/>
        <v>5</v>
      </c>
      <c r="AD3855">
        <f t="shared" si="1466"/>
        <v>1</v>
      </c>
      <c r="AE3855">
        <f t="shared" si="1469"/>
        <v>3.45</v>
      </c>
    </row>
    <row r="3856" spans="1:31" x14ac:dyDescent="0.3">
      <c r="A3856" t="s">
        <v>3921</v>
      </c>
      <c r="B3856">
        <v>47</v>
      </c>
      <c r="C3856" t="s">
        <v>21</v>
      </c>
      <c r="D3856" t="s">
        <v>79</v>
      </c>
      <c r="E3856" t="s">
        <v>44</v>
      </c>
      <c r="F3856">
        <v>34</v>
      </c>
      <c r="G3856" t="s">
        <v>52</v>
      </c>
      <c r="H3856">
        <v>26</v>
      </c>
      <c r="I3856">
        <v>1</v>
      </c>
      <c r="J3856">
        <v>5</v>
      </c>
      <c r="K3856" t="s">
        <v>63</v>
      </c>
      <c r="L3856" t="s">
        <v>84</v>
      </c>
      <c r="M3856" t="s">
        <v>27</v>
      </c>
      <c r="N3856" t="s">
        <v>28</v>
      </c>
      <c r="O3856">
        <v>1</v>
      </c>
      <c r="P3856" t="s">
        <v>64</v>
      </c>
      <c r="Q3856">
        <v>5</v>
      </c>
      <c r="R3856" t="s">
        <v>65</v>
      </c>
      <c r="S3856" t="s">
        <v>31</v>
      </c>
      <c r="T3856" t="s">
        <v>74</v>
      </c>
      <c r="U3856" t="str">
        <f t="shared" si="1467"/>
        <v>Gen X</v>
      </c>
      <c r="V3856" t="str">
        <f t="shared" si="1472"/>
        <v>low</v>
      </c>
      <c r="W3856" t="str">
        <f t="shared" si="1468"/>
        <v>Good</v>
      </c>
      <c r="X3856" s="8">
        <f t="shared" ref="X3856" si="1473">AVERAGE(6-(AD3856),6-(Y3856),6-(O3856),J3856,AB3856,Z3856,6-(AA3856))</f>
        <v>3.6428571428571428</v>
      </c>
      <c r="Y3856">
        <f t="shared" si="1461"/>
        <v>2</v>
      </c>
      <c r="Z3856">
        <f t="shared" si="1462"/>
        <v>5</v>
      </c>
      <c r="AA3856">
        <f t="shared" si="1463"/>
        <v>4</v>
      </c>
      <c r="AB3856">
        <f t="shared" si="1464"/>
        <v>3.5</v>
      </c>
      <c r="AC3856">
        <f t="shared" si="1465"/>
        <v>2</v>
      </c>
      <c r="AD3856">
        <f t="shared" si="1466"/>
        <v>5</v>
      </c>
      <c r="AE3856">
        <f t="shared" si="1469"/>
        <v>3.9000000000000004</v>
      </c>
    </row>
    <row r="3857" spans="1:31" x14ac:dyDescent="0.3">
      <c r="A3857" t="s">
        <v>3922</v>
      </c>
      <c r="B3857">
        <v>38</v>
      </c>
      <c r="C3857" t="s">
        <v>21</v>
      </c>
      <c r="D3857" t="s">
        <v>73</v>
      </c>
      <c r="E3857" t="s">
        <v>80</v>
      </c>
      <c r="F3857">
        <v>7</v>
      </c>
      <c r="G3857" t="s">
        <v>24</v>
      </c>
      <c r="H3857">
        <v>38</v>
      </c>
      <c r="I3857">
        <v>15</v>
      </c>
      <c r="J3857">
        <v>5</v>
      </c>
      <c r="K3857" t="s">
        <v>53</v>
      </c>
      <c r="L3857" t="s">
        <v>38</v>
      </c>
      <c r="M3857" t="s">
        <v>54</v>
      </c>
      <c r="N3857" t="s">
        <v>45</v>
      </c>
      <c r="O3857">
        <v>1</v>
      </c>
      <c r="P3857" t="s">
        <v>40</v>
      </c>
      <c r="Q3857">
        <v>2</v>
      </c>
      <c r="R3857" t="s">
        <v>30</v>
      </c>
      <c r="S3857" t="s">
        <v>47</v>
      </c>
      <c r="T3857" t="s">
        <v>32</v>
      </c>
      <c r="U3857" t="str">
        <f t="shared" si="1467"/>
        <v>Millennieals</v>
      </c>
      <c r="V3857" t="str">
        <f t="shared" si="1472"/>
        <v>standard</v>
      </c>
      <c r="W3857" t="str">
        <f t="shared" si="1468"/>
        <v>MEDIUM</v>
      </c>
      <c r="X3857" s="8">
        <f t="shared" ref="X3857:X3918" si="1474">AVERAGE((AD3857),(Y3857),6-(O3857),J3857,AB3857,Z3857,(AA3857))</f>
        <v>3.0714285714285716</v>
      </c>
      <c r="Y3857">
        <f t="shared" si="1461"/>
        <v>3</v>
      </c>
      <c r="Z3857">
        <f t="shared" si="1462"/>
        <v>1</v>
      </c>
      <c r="AA3857">
        <f t="shared" si="1463"/>
        <v>3</v>
      </c>
      <c r="AB3857">
        <f t="shared" si="1464"/>
        <v>3.5</v>
      </c>
      <c r="AC3857">
        <f t="shared" si="1465"/>
        <v>5</v>
      </c>
      <c r="AD3857">
        <f t="shared" si="1466"/>
        <v>1</v>
      </c>
      <c r="AE3857">
        <f t="shared" si="1469"/>
        <v>2.4499999999999997</v>
      </c>
    </row>
    <row r="3858" spans="1:31" x14ac:dyDescent="0.3">
      <c r="A3858" t="s">
        <v>3923</v>
      </c>
      <c r="B3858">
        <v>36</v>
      </c>
      <c r="C3858" t="s">
        <v>62</v>
      </c>
      <c r="D3858" t="s">
        <v>79</v>
      </c>
      <c r="E3858" t="s">
        <v>36</v>
      </c>
      <c r="F3858">
        <v>17</v>
      </c>
      <c r="G3858" t="s">
        <v>37</v>
      </c>
      <c r="H3858">
        <v>27</v>
      </c>
      <c r="I3858">
        <v>12</v>
      </c>
      <c r="J3858">
        <v>4</v>
      </c>
      <c r="K3858" t="s">
        <v>63</v>
      </c>
      <c r="L3858" t="s">
        <v>38</v>
      </c>
      <c r="M3858" t="s">
        <v>54</v>
      </c>
      <c r="N3858" t="s">
        <v>28</v>
      </c>
      <c r="O3858">
        <v>3</v>
      </c>
      <c r="P3858" t="s">
        <v>64</v>
      </c>
      <c r="Q3858">
        <v>4</v>
      </c>
      <c r="R3858" t="s">
        <v>46</v>
      </c>
      <c r="S3858" t="s">
        <v>58</v>
      </c>
      <c r="T3858" t="s">
        <v>32</v>
      </c>
      <c r="U3858" t="str">
        <f t="shared" si="1467"/>
        <v>Millennieals</v>
      </c>
      <c r="V3858" t="str">
        <f t="shared" si="1472"/>
        <v>low</v>
      </c>
      <c r="W3858" t="str">
        <f t="shared" si="1468"/>
        <v>Good</v>
      </c>
      <c r="X3858" s="8">
        <f t="shared" si="1474"/>
        <v>3.7857142857142856</v>
      </c>
      <c r="Y3858">
        <f t="shared" si="1461"/>
        <v>3</v>
      </c>
      <c r="Z3858">
        <f t="shared" si="1462"/>
        <v>3</v>
      </c>
      <c r="AA3858">
        <f t="shared" si="1463"/>
        <v>4</v>
      </c>
      <c r="AB3858">
        <f t="shared" si="1464"/>
        <v>4.5</v>
      </c>
      <c r="AC3858">
        <f t="shared" si="1465"/>
        <v>5</v>
      </c>
      <c r="AD3858">
        <f t="shared" si="1466"/>
        <v>5</v>
      </c>
      <c r="AE3858">
        <f t="shared" si="1469"/>
        <v>4</v>
      </c>
    </row>
    <row r="3859" spans="1:31" x14ac:dyDescent="0.3">
      <c r="A3859" t="s">
        <v>3924</v>
      </c>
      <c r="B3859">
        <v>56</v>
      </c>
      <c r="C3859" t="s">
        <v>50</v>
      </c>
      <c r="D3859" t="s">
        <v>43</v>
      </c>
      <c r="E3859" t="s">
        <v>80</v>
      </c>
      <c r="F3859">
        <v>11</v>
      </c>
      <c r="G3859" t="s">
        <v>52</v>
      </c>
      <c r="H3859">
        <v>31</v>
      </c>
      <c r="I3859">
        <v>8</v>
      </c>
      <c r="J3859">
        <v>5</v>
      </c>
      <c r="K3859" t="s">
        <v>25</v>
      </c>
      <c r="L3859" t="s">
        <v>26</v>
      </c>
      <c r="M3859" t="s">
        <v>54</v>
      </c>
      <c r="N3859" t="s">
        <v>28</v>
      </c>
      <c r="O3859">
        <v>2</v>
      </c>
      <c r="P3859" t="s">
        <v>40</v>
      </c>
      <c r="Q3859">
        <v>3</v>
      </c>
      <c r="R3859" t="s">
        <v>30</v>
      </c>
      <c r="S3859" t="s">
        <v>58</v>
      </c>
      <c r="T3859" t="s">
        <v>48</v>
      </c>
      <c r="U3859" t="str">
        <f t="shared" si="1467"/>
        <v>Gen X</v>
      </c>
      <c r="V3859" t="str">
        <f t="shared" si="1472"/>
        <v>low</v>
      </c>
      <c r="W3859" t="str">
        <f t="shared" si="1468"/>
        <v>MEDIUM</v>
      </c>
      <c r="X3859" s="8">
        <f t="shared" si="1474"/>
        <v>3.4285714285714284</v>
      </c>
      <c r="Y3859">
        <f t="shared" si="1461"/>
        <v>1</v>
      </c>
      <c r="Z3859">
        <f t="shared" si="1462"/>
        <v>3</v>
      </c>
      <c r="AA3859">
        <f t="shared" si="1463"/>
        <v>4</v>
      </c>
      <c r="AB3859">
        <f t="shared" si="1464"/>
        <v>4</v>
      </c>
      <c r="AC3859">
        <f t="shared" si="1465"/>
        <v>5</v>
      </c>
      <c r="AD3859">
        <f t="shared" si="1466"/>
        <v>3</v>
      </c>
      <c r="AE3859">
        <f t="shared" si="1469"/>
        <v>2.9499999999999997</v>
      </c>
    </row>
    <row r="3860" spans="1:31" x14ac:dyDescent="0.3">
      <c r="A3860" t="s">
        <v>3925</v>
      </c>
      <c r="B3860">
        <v>42</v>
      </c>
      <c r="C3860" t="s">
        <v>50</v>
      </c>
      <c r="D3860" t="s">
        <v>79</v>
      </c>
      <c r="E3860" t="s">
        <v>36</v>
      </c>
      <c r="F3860">
        <v>34</v>
      </c>
      <c r="G3860" t="s">
        <v>52</v>
      </c>
      <c r="H3860">
        <v>33</v>
      </c>
      <c r="I3860">
        <v>11</v>
      </c>
      <c r="J3860">
        <v>4</v>
      </c>
      <c r="K3860" t="s">
        <v>53</v>
      </c>
      <c r="L3860" t="s">
        <v>38</v>
      </c>
      <c r="M3860" t="s">
        <v>54</v>
      </c>
      <c r="N3860" t="s">
        <v>45</v>
      </c>
      <c r="O3860">
        <v>2</v>
      </c>
      <c r="P3860" t="s">
        <v>29</v>
      </c>
      <c r="Q3860">
        <v>5</v>
      </c>
      <c r="R3860" t="s">
        <v>46</v>
      </c>
      <c r="S3860" t="s">
        <v>31</v>
      </c>
      <c r="T3860" t="s">
        <v>32</v>
      </c>
      <c r="U3860" t="str">
        <f t="shared" si="1467"/>
        <v>Millennieals</v>
      </c>
      <c r="V3860" t="str">
        <f t="shared" si="1472"/>
        <v>low</v>
      </c>
      <c r="W3860" t="str">
        <f t="shared" si="1468"/>
        <v>MEDIUM</v>
      </c>
      <c r="X3860" s="8">
        <f t="shared" si="1474"/>
        <v>3.7142857142857144</v>
      </c>
      <c r="Y3860">
        <f t="shared" si="1461"/>
        <v>3</v>
      </c>
      <c r="Z3860">
        <f t="shared" si="1462"/>
        <v>5</v>
      </c>
      <c r="AA3860">
        <f t="shared" si="1463"/>
        <v>4</v>
      </c>
      <c r="AB3860">
        <f t="shared" si="1464"/>
        <v>5</v>
      </c>
      <c r="AC3860">
        <f t="shared" si="1465"/>
        <v>5</v>
      </c>
      <c r="AD3860">
        <f t="shared" si="1466"/>
        <v>1</v>
      </c>
      <c r="AE3860">
        <f t="shared" si="1469"/>
        <v>3.1500000000000004</v>
      </c>
    </row>
    <row r="3861" spans="1:31" x14ac:dyDescent="0.3">
      <c r="A3861" t="s">
        <v>3926</v>
      </c>
      <c r="B3861">
        <v>41</v>
      </c>
      <c r="C3861" t="s">
        <v>34</v>
      </c>
      <c r="D3861" t="s">
        <v>56</v>
      </c>
      <c r="E3861" t="s">
        <v>44</v>
      </c>
      <c r="F3861">
        <v>1</v>
      </c>
      <c r="G3861" t="s">
        <v>52</v>
      </c>
      <c r="H3861">
        <v>48</v>
      </c>
      <c r="I3861">
        <v>10</v>
      </c>
      <c r="J3861">
        <v>4</v>
      </c>
      <c r="K3861" t="s">
        <v>63</v>
      </c>
      <c r="L3861" t="s">
        <v>84</v>
      </c>
      <c r="M3861" t="s">
        <v>27</v>
      </c>
      <c r="N3861" t="s">
        <v>28</v>
      </c>
      <c r="O3861">
        <v>4</v>
      </c>
      <c r="P3861" t="s">
        <v>64</v>
      </c>
      <c r="Q3861">
        <v>1</v>
      </c>
      <c r="R3861" t="s">
        <v>46</v>
      </c>
      <c r="S3861" t="s">
        <v>58</v>
      </c>
      <c r="T3861" t="s">
        <v>48</v>
      </c>
      <c r="U3861" t="str">
        <f t="shared" si="1467"/>
        <v>Millennieals</v>
      </c>
      <c r="V3861" t="str">
        <f t="shared" si="1472"/>
        <v>high</v>
      </c>
      <c r="W3861" t="str">
        <f t="shared" si="1468"/>
        <v>MEDIUM</v>
      </c>
      <c r="X3861" s="8">
        <f t="shared" si="1474"/>
        <v>2.7857142857142856</v>
      </c>
      <c r="Y3861">
        <f t="shared" si="1461"/>
        <v>2</v>
      </c>
      <c r="Z3861">
        <f t="shared" si="1462"/>
        <v>3</v>
      </c>
      <c r="AA3861">
        <f t="shared" si="1463"/>
        <v>2</v>
      </c>
      <c r="AB3861">
        <f t="shared" si="1464"/>
        <v>1.5</v>
      </c>
      <c r="AC3861">
        <f t="shared" si="1465"/>
        <v>2</v>
      </c>
      <c r="AD3861">
        <f t="shared" si="1466"/>
        <v>5</v>
      </c>
      <c r="AE3861">
        <f t="shared" si="1469"/>
        <v>3.2</v>
      </c>
    </row>
    <row r="3862" spans="1:31" x14ac:dyDescent="0.3">
      <c r="A3862" t="s">
        <v>3927</v>
      </c>
      <c r="B3862">
        <v>33</v>
      </c>
      <c r="C3862" t="s">
        <v>34</v>
      </c>
      <c r="D3862" t="s">
        <v>79</v>
      </c>
      <c r="E3862" t="s">
        <v>51</v>
      </c>
      <c r="F3862">
        <v>23</v>
      </c>
      <c r="G3862" t="s">
        <v>52</v>
      </c>
      <c r="H3862">
        <v>20</v>
      </c>
      <c r="I3862">
        <v>13</v>
      </c>
      <c r="J3862">
        <v>2</v>
      </c>
      <c r="K3862" t="s">
        <v>63</v>
      </c>
      <c r="L3862" t="s">
        <v>26</v>
      </c>
      <c r="M3862" t="s">
        <v>27</v>
      </c>
      <c r="N3862" t="s">
        <v>28</v>
      </c>
      <c r="O3862">
        <v>1</v>
      </c>
      <c r="P3862" t="s">
        <v>64</v>
      </c>
      <c r="Q3862">
        <v>4</v>
      </c>
      <c r="R3862" t="s">
        <v>30</v>
      </c>
      <c r="S3862" t="s">
        <v>47</v>
      </c>
      <c r="T3862" t="s">
        <v>71</v>
      </c>
      <c r="U3862" t="str">
        <f t="shared" si="1467"/>
        <v>Millennieals</v>
      </c>
      <c r="V3862" t="str">
        <f t="shared" si="1472"/>
        <v>very low</v>
      </c>
      <c r="W3862" t="str">
        <f t="shared" si="1468"/>
        <v>MEDIUM</v>
      </c>
      <c r="X3862" s="8">
        <f t="shared" si="1474"/>
        <v>3.1428571428571428</v>
      </c>
      <c r="Y3862">
        <f t="shared" si="1461"/>
        <v>1</v>
      </c>
      <c r="Z3862">
        <f t="shared" si="1462"/>
        <v>1</v>
      </c>
      <c r="AA3862">
        <f t="shared" si="1463"/>
        <v>5</v>
      </c>
      <c r="AB3862">
        <f t="shared" si="1464"/>
        <v>3</v>
      </c>
      <c r="AC3862">
        <f t="shared" si="1465"/>
        <v>2</v>
      </c>
      <c r="AD3862">
        <f t="shared" si="1466"/>
        <v>5</v>
      </c>
      <c r="AE3862">
        <f t="shared" si="1469"/>
        <v>2.7500000000000004</v>
      </c>
    </row>
    <row r="3863" spans="1:31" x14ac:dyDescent="0.3">
      <c r="A3863" t="s">
        <v>3928</v>
      </c>
      <c r="B3863">
        <v>25</v>
      </c>
      <c r="C3863" t="s">
        <v>50</v>
      </c>
      <c r="D3863" t="s">
        <v>56</v>
      </c>
      <c r="E3863" t="s">
        <v>36</v>
      </c>
      <c r="F3863">
        <v>25</v>
      </c>
      <c r="G3863" t="s">
        <v>37</v>
      </c>
      <c r="H3863">
        <v>47</v>
      </c>
      <c r="I3863">
        <v>0</v>
      </c>
      <c r="J3863">
        <v>3</v>
      </c>
      <c r="K3863" t="s">
        <v>63</v>
      </c>
      <c r="L3863" t="s">
        <v>38</v>
      </c>
      <c r="M3863" t="s">
        <v>27</v>
      </c>
      <c r="N3863" t="s">
        <v>39</v>
      </c>
      <c r="O3863">
        <v>3</v>
      </c>
      <c r="P3863" t="s">
        <v>40</v>
      </c>
      <c r="Q3863">
        <v>4</v>
      </c>
      <c r="R3863" t="s">
        <v>30</v>
      </c>
      <c r="S3863" t="s">
        <v>58</v>
      </c>
      <c r="T3863" t="s">
        <v>41</v>
      </c>
      <c r="U3863" t="str">
        <f t="shared" si="1467"/>
        <v>GEN Z</v>
      </c>
      <c r="V3863" t="str">
        <f t="shared" si="1472"/>
        <v>high</v>
      </c>
      <c r="W3863" t="str">
        <f t="shared" si="1468"/>
        <v>MEDIUM</v>
      </c>
      <c r="X3863" s="8">
        <f t="shared" si="1474"/>
        <v>3.1428571428571428</v>
      </c>
      <c r="Y3863">
        <f t="shared" si="1461"/>
        <v>3</v>
      </c>
      <c r="Z3863">
        <f t="shared" si="1462"/>
        <v>3</v>
      </c>
      <c r="AA3863">
        <f t="shared" si="1463"/>
        <v>2</v>
      </c>
      <c r="AB3863">
        <f t="shared" si="1464"/>
        <v>3</v>
      </c>
      <c r="AC3863">
        <f t="shared" si="1465"/>
        <v>2</v>
      </c>
      <c r="AD3863">
        <f t="shared" si="1466"/>
        <v>5</v>
      </c>
      <c r="AE3863">
        <f t="shared" si="1469"/>
        <v>3.5</v>
      </c>
    </row>
    <row r="3864" spans="1:31" x14ac:dyDescent="0.3">
      <c r="A3864" t="s">
        <v>3929</v>
      </c>
      <c r="B3864">
        <v>36</v>
      </c>
      <c r="C3864" t="s">
        <v>21</v>
      </c>
      <c r="D3864" t="s">
        <v>56</v>
      </c>
      <c r="E3864" t="s">
        <v>36</v>
      </c>
      <c r="F3864">
        <v>10</v>
      </c>
      <c r="G3864" t="s">
        <v>52</v>
      </c>
      <c r="H3864">
        <v>40</v>
      </c>
      <c r="I3864">
        <v>6</v>
      </c>
      <c r="J3864">
        <v>3</v>
      </c>
      <c r="K3864" t="s">
        <v>63</v>
      </c>
      <c r="L3864" t="s">
        <v>26</v>
      </c>
      <c r="M3864" t="s">
        <v>27</v>
      </c>
      <c r="N3864" t="s">
        <v>28</v>
      </c>
      <c r="O3864">
        <v>4</v>
      </c>
      <c r="P3864" t="s">
        <v>40</v>
      </c>
      <c r="Q3864">
        <v>1</v>
      </c>
      <c r="R3864" t="s">
        <v>46</v>
      </c>
      <c r="S3864" t="s">
        <v>58</v>
      </c>
      <c r="T3864" t="s">
        <v>71</v>
      </c>
      <c r="U3864" t="str">
        <f t="shared" si="1467"/>
        <v>Millennieals</v>
      </c>
      <c r="V3864" t="str">
        <f t="shared" si="1472"/>
        <v>standard</v>
      </c>
      <c r="W3864" t="str">
        <f t="shared" si="1468"/>
        <v>MEDIUM</v>
      </c>
      <c r="X3864" s="8">
        <f t="shared" si="1474"/>
        <v>2.6428571428571428</v>
      </c>
      <c r="Y3864">
        <f t="shared" si="1461"/>
        <v>1</v>
      </c>
      <c r="Z3864">
        <f t="shared" si="1462"/>
        <v>3</v>
      </c>
      <c r="AA3864">
        <f t="shared" si="1463"/>
        <v>3</v>
      </c>
      <c r="AB3864">
        <f t="shared" si="1464"/>
        <v>1.5</v>
      </c>
      <c r="AC3864">
        <f t="shared" si="1465"/>
        <v>2</v>
      </c>
      <c r="AD3864">
        <f t="shared" si="1466"/>
        <v>5</v>
      </c>
      <c r="AE3864">
        <f t="shared" si="1469"/>
        <v>2.9</v>
      </c>
    </row>
    <row r="3865" spans="1:31" x14ac:dyDescent="0.3">
      <c r="A3865" t="s">
        <v>3930</v>
      </c>
      <c r="B3865">
        <v>53</v>
      </c>
      <c r="C3865" t="s">
        <v>62</v>
      </c>
      <c r="D3865" t="s">
        <v>56</v>
      </c>
      <c r="E3865" t="s">
        <v>51</v>
      </c>
      <c r="F3865">
        <v>35</v>
      </c>
      <c r="G3865" t="s">
        <v>37</v>
      </c>
      <c r="H3865">
        <v>30</v>
      </c>
      <c r="I3865">
        <v>15</v>
      </c>
      <c r="J3865">
        <v>1</v>
      </c>
      <c r="K3865" t="s">
        <v>63</v>
      </c>
      <c r="L3865" t="s">
        <v>26</v>
      </c>
      <c r="M3865" t="s">
        <v>27</v>
      </c>
      <c r="N3865" t="s">
        <v>28</v>
      </c>
      <c r="O3865">
        <v>4</v>
      </c>
      <c r="P3865" t="s">
        <v>29</v>
      </c>
      <c r="Q3865">
        <v>1</v>
      </c>
      <c r="R3865" t="s">
        <v>65</v>
      </c>
      <c r="S3865" t="s">
        <v>58</v>
      </c>
      <c r="T3865" t="s">
        <v>41</v>
      </c>
      <c r="U3865" t="str">
        <f t="shared" si="1467"/>
        <v>Gen X</v>
      </c>
      <c r="V3865" t="str">
        <f t="shared" si="1472"/>
        <v>low</v>
      </c>
      <c r="W3865" t="str">
        <f t="shared" si="1468"/>
        <v>MEDIUM</v>
      </c>
      <c r="X3865" s="8">
        <f t="shared" ref="X3865" si="1475">AVERAGE(6-(AD3865),6-(Y3865),6-(O3865),J3865,AB3865,Z3865,6-(AA3865))</f>
        <v>2.2142857142857144</v>
      </c>
      <c r="Y3865">
        <f t="shared" si="1461"/>
        <v>1</v>
      </c>
      <c r="Z3865">
        <f t="shared" si="1462"/>
        <v>3</v>
      </c>
      <c r="AA3865">
        <f t="shared" si="1463"/>
        <v>4</v>
      </c>
      <c r="AB3865">
        <f t="shared" si="1464"/>
        <v>1.5</v>
      </c>
      <c r="AC3865">
        <f t="shared" si="1465"/>
        <v>2</v>
      </c>
      <c r="AD3865">
        <f t="shared" si="1466"/>
        <v>5</v>
      </c>
      <c r="AE3865">
        <f t="shared" si="1469"/>
        <v>2.7500000000000004</v>
      </c>
    </row>
    <row r="3866" spans="1:31" x14ac:dyDescent="0.3">
      <c r="A3866" t="s">
        <v>3931</v>
      </c>
      <c r="B3866">
        <v>56</v>
      </c>
      <c r="C3866" t="s">
        <v>34</v>
      </c>
      <c r="D3866" t="s">
        <v>56</v>
      </c>
      <c r="E3866" t="s">
        <v>36</v>
      </c>
      <c r="F3866">
        <v>18</v>
      </c>
      <c r="G3866" t="s">
        <v>24</v>
      </c>
      <c r="H3866">
        <v>52</v>
      </c>
      <c r="I3866">
        <v>0</v>
      </c>
      <c r="J3866">
        <v>4</v>
      </c>
      <c r="K3866" t="s">
        <v>53</v>
      </c>
      <c r="L3866" t="s">
        <v>84</v>
      </c>
      <c r="M3866" t="s">
        <v>54</v>
      </c>
      <c r="N3866" t="s">
        <v>28</v>
      </c>
      <c r="O3866">
        <v>3</v>
      </c>
      <c r="P3866" t="s">
        <v>40</v>
      </c>
      <c r="Q3866">
        <v>5</v>
      </c>
      <c r="R3866" t="s">
        <v>30</v>
      </c>
      <c r="S3866" t="s">
        <v>31</v>
      </c>
      <c r="T3866" t="s">
        <v>41</v>
      </c>
      <c r="U3866" t="str">
        <f t="shared" si="1467"/>
        <v>Gen X</v>
      </c>
      <c r="V3866" t="str">
        <f t="shared" si="1472"/>
        <v>high</v>
      </c>
      <c r="W3866" t="str">
        <f t="shared" si="1468"/>
        <v>MEDIUM</v>
      </c>
      <c r="X3866" s="8">
        <f t="shared" ref="X3866" si="1476">AVERAGE((AD3866),(Y3866),6-(O3866),J3866,AB3866,Z3866,(AA3866))</f>
        <v>3.1428571428571428</v>
      </c>
      <c r="Y3866">
        <f t="shared" si="1461"/>
        <v>2</v>
      </c>
      <c r="Z3866">
        <f t="shared" si="1462"/>
        <v>5</v>
      </c>
      <c r="AA3866">
        <f t="shared" si="1463"/>
        <v>2</v>
      </c>
      <c r="AB3866">
        <f t="shared" si="1464"/>
        <v>5</v>
      </c>
      <c r="AC3866">
        <f t="shared" si="1465"/>
        <v>5</v>
      </c>
      <c r="AD3866">
        <f t="shared" si="1466"/>
        <v>1</v>
      </c>
      <c r="AE3866">
        <f t="shared" si="1469"/>
        <v>2.8000000000000003</v>
      </c>
    </row>
    <row r="3867" spans="1:31" x14ac:dyDescent="0.3">
      <c r="A3867" t="s">
        <v>3932</v>
      </c>
      <c r="B3867">
        <v>51</v>
      </c>
      <c r="C3867" t="s">
        <v>62</v>
      </c>
      <c r="D3867" t="s">
        <v>56</v>
      </c>
      <c r="E3867" t="s">
        <v>36</v>
      </c>
      <c r="F3867">
        <v>20</v>
      </c>
      <c r="G3867" t="s">
        <v>24</v>
      </c>
      <c r="H3867">
        <v>48</v>
      </c>
      <c r="I3867">
        <v>5</v>
      </c>
      <c r="J3867">
        <v>4</v>
      </c>
      <c r="K3867" t="s">
        <v>63</v>
      </c>
      <c r="L3867" t="s">
        <v>46</v>
      </c>
      <c r="M3867" t="s">
        <v>27</v>
      </c>
      <c r="N3867" t="s">
        <v>28</v>
      </c>
      <c r="O3867">
        <v>1</v>
      </c>
      <c r="P3867" t="s">
        <v>40</v>
      </c>
      <c r="Q3867">
        <v>1</v>
      </c>
      <c r="R3867" t="s">
        <v>46</v>
      </c>
      <c r="S3867" t="s">
        <v>47</v>
      </c>
      <c r="T3867" t="s">
        <v>41</v>
      </c>
      <c r="U3867" t="str">
        <f t="shared" si="1467"/>
        <v>Gen X</v>
      </c>
      <c r="V3867" t="str">
        <f t="shared" si="1472"/>
        <v>high</v>
      </c>
      <c r="W3867" t="str">
        <f t="shared" si="1468"/>
        <v>Good</v>
      </c>
      <c r="X3867" s="8">
        <f t="shared" si="1474"/>
        <v>3.3571428571428572</v>
      </c>
      <c r="Y3867">
        <f t="shared" si="1461"/>
        <v>5</v>
      </c>
      <c r="Z3867">
        <f t="shared" si="1462"/>
        <v>1</v>
      </c>
      <c r="AA3867">
        <f t="shared" si="1463"/>
        <v>2</v>
      </c>
      <c r="AB3867">
        <f t="shared" si="1464"/>
        <v>1.5</v>
      </c>
      <c r="AC3867">
        <f t="shared" si="1465"/>
        <v>2</v>
      </c>
      <c r="AD3867">
        <f t="shared" si="1466"/>
        <v>5</v>
      </c>
      <c r="AE3867">
        <f t="shared" si="1469"/>
        <v>3.65</v>
      </c>
    </row>
    <row r="3868" spans="1:31" x14ac:dyDescent="0.3">
      <c r="A3868" t="s">
        <v>3933</v>
      </c>
      <c r="B3868">
        <v>52</v>
      </c>
      <c r="C3868" t="s">
        <v>50</v>
      </c>
      <c r="D3868" t="s">
        <v>79</v>
      </c>
      <c r="E3868" t="s">
        <v>51</v>
      </c>
      <c r="F3868">
        <v>23</v>
      </c>
      <c r="G3868" t="s">
        <v>37</v>
      </c>
      <c r="H3868">
        <v>41</v>
      </c>
      <c r="I3868">
        <v>0</v>
      </c>
      <c r="J3868">
        <v>5</v>
      </c>
      <c r="K3868" t="s">
        <v>63</v>
      </c>
      <c r="L3868" t="s">
        <v>46</v>
      </c>
      <c r="M3868" t="s">
        <v>54</v>
      </c>
      <c r="N3868" t="s">
        <v>39</v>
      </c>
      <c r="O3868">
        <v>1</v>
      </c>
      <c r="P3868" t="s">
        <v>40</v>
      </c>
      <c r="Q3868">
        <v>3</v>
      </c>
      <c r="R3868" t="s">
        <v>46</v>
      </c>
      <c r="S3868" t="s">
        <v>31</v>
      </c>
      <c r="T3868" t="s">
        <v>32</v>
      </c>
      <c r="U3868" t="str">
        <f t="shared" si="1467"/>
        <v>Gen X</v>
      </c>
      <c r="V3868" t="str">
        <f t="shared" si="1472"/>
        <v>standard</v>
      </c>
      <c r="W3868" t="str">
        <f t="shared" si="1468"/>
        <v>Good</v>
      </c>
      <c r="X3868" s="8">
        <f t="shared" si="1474"/>
        <v>4.5714285714285712</v>
      </c>
      <c r="Y3868">
        <f t="shared" si="1461"/>
        <v>5</v>
      </c>
      <c r="Z3868">
        <f t="shared" si="1462"/>
        <v>5</v>
      </c>
      <c r="AA3868">
        <f t="shared" si="1463"/>
        <v>3</v>
      </c>
      <c r="AB3868">
        <f t="shared" si="1464"/>
        <v>4</v>
      </c>
      <c r="AC3868">
        <f t="shared" si="1465"/>
        <v>5</v>
      </c>
      <c r="AD3868">
        <f t="shared" si="1466"/>
        <v>5</v>
      </c>
      <c r="AE3868">
        <f t="shared" si="1469"/>
        <v>4.8000000000000007</v>
      </c>
    </row>
    <row r="3869" spans="1:31" x14ac:dyDescent="0.3">
      <c r="A3869" t="s">
        <v>3934</v>
      </c>
      <c r="B3869">
        <v>30</v>
      </c>
      <c r="C3869" t="s">
        <v>50</v>
      </c>
      <c r="D3869" t="s">
        <v>56</v>
      </c>
      <c r="E3869" t="s">
        <v>67</v>
      </c>
      <c r="F3869">
        <v>19</v>
      </c>
      <c r="G3869" t="s">
        <v>52</v>
      </c>
      <c r="H3869">
        <v>54</v>
      </c>
      <c r="I3869">
        <v>7</v>
      </c>
      <c r="J3869">
        <v>1</v>
      </c>
      <c r="K3869" t="s">
        <v>53</v>
      </c>
      <c r="L3869" t="s">
        <v>38</v>
      </c>
      <c r="M3869" t="s">
        <v>27</v>
      </c>
      <c r="N3869" t="s">
        <v>45</v>
      </c>
      <c r="O3869">
        <v>5</v>
      </c>
      <c r="P3869" t="s">
        <v>64</v>
      </c>
      <c r="Q3869">
        <v>2</v>
      </c>
      <c r="R3869" t="s">
        <v>30</v>
      </c>
      <c r="S3869" t="s">
        <v>58</v>
      </c>
      <c r="T3869" t="s">
        <v>71</v>
      </c>
      <c r="U3869" t="str">
        <f t="shared" si="1467"/>
        <v>Millennieals</v>
      </c>
      <c r="V3869" t="str">
        <f t="shared" si="1472"/>
        <v>high</v>
      </c>
      <c r="W3869" t="str">
        <f t="shared" si="1468"/>
        <v>poor</v>
      </c>
      <c r="X3869" s="8">
        <f t="shared" si="1474"/>
        <v>1.8571428571428572</v>
      </c>
      <c r="Y3869">
        <f t="shared" si="1461"/>
        <v>3</v>
      </c>
      <c r="Z3869">
        <f t="shared" si="1462"/>
        <v>3</v>
      </c>
      <c r="AA3869">
        <f t="shared" si="1463"/>
        <v>2</v>
      </c>
      <c r="AB3869">
        <f t="shared" si="1464"/>
        <v>2</v>
      </c>
      <c r="AC3869">
        <f t="shared" si="1465"/>
        <v>2</v>
      </c>
      <c r="AD3869">
        <f t="shared" si="1466"/>
        <v>1</v>
      </c>
      <c r="AE3869">
        <f t="shared" si="1469"/>
        <v>2</v>
      </c>
    </row>
    <row r="3870" spans="1:31" x14ac:dyDescent="0.3">
      <c r="A3870" t="s">
        <v>3935</v>
      </c>
      <c r="B3870">
        <v>28</v>
      </c>
      <c r="C3870" t="s">
        <v>21</v>
      </c>
      <c r="D3870" t="s">
        <v>73</v>
      </c>
      <c r="E3870" t="s">
        <v>36</v>
      </c>
      <c r="F3870">
        <v>32</v>
      </c>
      <c r="G3870" t="s">
        <v>24</v>
      </c>
      <c r="H3870">
        <v>41</v>
      </c>
      <c r="I3870">
        <v>5</v>
      </c>
      <c r="J3870">
        <v>4</v>
      </c>
      <c r="K3870" t="s">
        <v>25</v>
      </c>
      <c r="L3870" t="s">
        <v>46</v>
      </c>
      <c r="M3870" t="s">
        <v>27</v>
      </c>
      <c r="N3870" t="s">
        <v>45</v>
      </c>
      <c r="O3870">
        <v>3</v>
      </c>
      <c r="P3870" t="s">
        <v>40</v>
      </c>
      <c r="Q3870">
        <v>2</v>
      </c>
      <c r="R3870" t="s">
        <v>65</v>
      </c>
      <c r="S3870" t="s">
        <v>47</v>
      </c>
      <c r="T3870" t="s">
        <v>71</v>
      </c>
      <c r="U3870" t="str">
        <f t="shared" si="1467"/>
        <v>GEN Z</v>
      </c>
      <c r="V3870" t="str">
        <f t="shared" si="1472"/>
        <v>standard</v>
      </c>
      <c r="W3870" t="str">
        <f t="shared" si="1468"/>
        <v>MEDIUM</v>
      </c>
      <c r="X3870" s="8">
        <f t="shared" si="1474"/>
        <v>3</v>
      </c>
      <c r="Y3870">
        <f t="shared" si="1461"/>
        <v>5</v>
      </c>
      <c r="Z3870">
        <f t="shared" si="1462"/>
        <v>1</v>
      </c>
      <c r="AA3870">
        <f t="shared" si="1463"/>
        <v>3</v>
      </c>
      <c r="AB3870">
        <f t="shared" si="1464"/>
        <v>2</v>
      </c>
      <c r="AC3870">
        <f t="shared" si="1465"/>
        <v>2</v>
      </c>
      <c r="AD3870">
        <f t="shared" si="1466"/>
        <v>3</v>
      </c>
      <c r="AE3870">
        <f t="shared" si="1469"/>
        <v>3.15</v>
      </c>
    </row>
    <row r="3871" spans="1:31" x14ac:dyDescent="0.3">
      <c r="A3871" t="s">
        <v>3936</v>
      </c>
      <c r="B3871">
        <v>44</v>
      </c>
      <c r="C3871" t="s">
        <v>50</v>
      </c>
      <c r="D3871" t="s">
        <v>56</v>
      </c>
      <c r="E3871" t="s">
        <v>67</v>
      </c>
      <c r="F3871">
        <v>34</v>
      </c>
      <c r="G3871" t="s">
        <v>52</v>
      </c>
      <c r="H3871">
        <v>40</v>
      </c>
      <c r="I3871">
        <v>1</v>
      </c>
      <c r="J3871">
        <v>1</v>
      </c>
      <c r="K3871" t="s">
        <v>63</v>
      </c>
      <c r="L3871" t="s">
        <v>84</v>
      </c>
      <c r="M3871" t="s">
        <v>54</v>
      </c>
      <c r="N3871" t="s">
        <v>39</v>
      </c>
      <c r="O3871">
        <v>3</v>
      </c>
      <c r="P3871" t="s">
        <v>40</v>
      </c>
      <c r="Q3871">
        <v>4</v>
      </c>
      <c r="R3871" t="s">
        <v>46</v>
      </c>
      <c r="S3871" t="s">
        <v>31</v>
      </c>
      <c r="T3871" t="s">
        <v>71</v>
      </c>
      <c r="U3871" t="str">
        <f t="shared" si="1467"/>
        <v>Millennieals</v>
      </c>
      <c r="V3871" t="str">
        <f t="shared" si="1472"/>
        <v>standard</v>
      </c>
      <c r="W3871" t="str">
        <f t="shared" si="1468"/>
        <v>Good</v>
      </c>
      <c r="X3871" s="8">
        <f t="shared" si="1474"/>
        <v>3.3571428571428572</v>
      </c>
      <c r="Y3871">
        <f t="shared" si="1461"/>
        <v>2</v>
      </c>
      <c r="Z3871">
        <f t="shared" si="1462"/>
        <v>5</v>
      </c>
      <c r="AA3871">
        <f t="shared" si="1463"/>
        <v>3</v>
      </c>
      <c r="AB3871">
        <f t="shared" si="1464"/>
        <v>4.5</v>
      </c>
      <c r="AC3871">
        <f t="shared" si="1465"/>
        <v>5</v>
      </c>
      <c r="AD3871">
        <f t="shared" si="1466"/>
        <v>5</v>
      </c>
      <c r="AE3871">
        <f t="shared" si="1469"/>
        <v>3.7</v>
      </c>
    </row>
    <row r="3872" spans="1:31" x14ac:dyDescent="0.3">
      <c r="A3872" t="s">
        <v>3937</v>
      </c>
      <c r="B3872">
        <v>45</v>
      </c>
      <c r="C3872" t="s">
        <v>21</v>
      </c>
      <c r="D3872" t="s">
        <v>43</v>
      </c>
      <c r="E3872" t="s">
        <v>36</v>
      </c>
      <c r="F3872">
        <v>12</v>
      </c>
      <c r="G3872" t="s">
        <v>24</v>
      </c>
      <c r="H3872">
        <v>43</v>
      </c>
      <c r="I3872">
        <v>9</v>
      </c>
      <c r="J3872">
        <v>2</v>
      </c>
      <c r="K3872" t="s">
        <v>63</v>
      </c>
      <c r="L3872" t="s">
        <v>38</v>
      </c>
      <c r="M3872" t="s">
        <v>27</v>
      </c>
      <c r="N3872" t="s">
        <v>45</v>
      </c>
      <c r="O3872">
        <v>5</v>
      </c>
      <c r="P3872" t="s">
        <v>64</v>
      </c>
      <c r="Q3872">
        <v>4</v>
      </c>
      <c r="R3872" t="s">
        <v>65</v>
      </c>
      <c r="S3872" t="s">
        <v>31</v>
      </c>
      <c r="T3872" t="s">
        <v>41</v>
      </c>
      <c r="U3872" t="str">
        <f t="shared" si="1467"/>
        <v>Gen X</v>
      </c>
      <c r="V3872" t="str">
        <f t="shared" si="1472"/>
        <v>standard</v>
      </c>
      <c r="W3872" t="str">
        <f t="shared" si="1468"/>
        <v>Good</v>
      </c>
      <c r="X3872" s="8">
        <f t="shared" si="1474"/>
        <v>3.1428571428571428</v>
      </c>
      <c r="Y3872">
        <f t="shared" si="1461"/>
        <v>3</v>
      </c>
      <c r="Z3872">
        <f t="shared" si="1462"/>
        <v>5</v>
      </c>
      <c r="AA3872">
        <f t="shared" si="1463"/>
        <v>3</v>
      </c>
      <c r="AB3872">
        <f t="shared" si="1464"/>
        <v>3</v>
      </c>
      <c r="AC3872">
        <f t="shared" si="1465"/>
        <v>2</v>
      </c>
      <c r="AD3872">
        <f t="shared" si="1466"/>
        <v>5</v>
      </c>
      <c r="AE3872">
        <f t="shared" si="1469"/>
        <v>3.75</v>
      </c>
    </row>
    <row r="3873" spans="1:31" x14ac:dyDescent="0.3">
      <c r="A3873" t="s">
        <v>3938</v>
      </c>
      <c r="B3873">
        <v>23</v>
      </c>
      <c r="C3873" t="s">
        <v>21</v>
      </c>
      <c r="D3873" t="s">
        <v>22</v>
      </c>
      <c r="E3873" t="s">
        <v>23</v>
      </c>
      <c r="F3873">
        <v>8</v>
      </c>
      <c r="G3873" t="s">
        <v>37</v>
      </c>
      <c r="H3873">
        <v>55</v>
      </c>
      <c r="I3873">
        <v>11</v>
      </c>
      <c r="J3873">
        <v>4</v>
      </c>
      <c r="K3873" t="s">
        <v>53</v>
      </c>
      <c r="L3873" t="s">
        <v>84</v>
      </c>
      <c r="M3873" t="s">
        <v>27</v>
      </c>
      <c r="N3873" t="s">
        <v>39</v>
      </c>
      <c r="O3873">
        <v>2</v>
      </c>
      <c r="P3873" t="s">
        <v>40</v>
      </c>
      <c r="Q3873">
        <v>3</v>
      </c>
      <c r="R3873" t="s">
        <v>30</v>
      </c>
      <c r="S3873" t="s">
        <v>31</v>
      </c>
      <c r="T3873" t="s">
        <v>60</v>
      </c>
      <c r="U3873" t="str">
        <f t="shared" si="1467"/>
        <v>GEN Z</v>
      </c>
      <c r="V3873" t="str">
        <f t="shared" si="1472"/>
        <v>high</v>
      </c>
      <c r="W3873" t="str">
        <f t="shared" si="1468"/>
        <v>MEDIUM</v>
      </c>
      <c r="X3873" s="8">
        <f t="shared" si="1474"/>
        <v>2.9285714285714284</v>
      </c>
      <c r="Y3873">
        <f t="shared" si="1461"/>
        <v>2</v>
      </c>
      <c r="Z3873">
        <f t="shared" si="1462"/>
        <v>5</v>
      </c>
      <c r="AA3873">
        <f t="shared" si="1463"/>
        <v>2</v>
      </c>
      <c r="AB3873">
        <f t="shared" si="1464"/>
        <v>2.5</v>
      </c>
      <c r="AC3873">
        <f t="shared" si="1465"/>
        <v>2</v>
      </c>
      <c r="AD3873">
        <f t="shared" si="1466"/>
        <v>1</v>
      </c>
      <c r="AE3873">
        <f t="shared" si="1469"/>
        <v>2.4000000000000004</v>
      </c>
    </row>
    <row r="3874" spans="1:31" x14ac:dyDescent="0.3">
      <c r="A3874" t="s">
        <v>3939</v>
      </c>
      <c r="B3874">
        <v>44</v>
      </c>
      <c r="C3874" t="s">
        <v>34</v>
      </c>
      <c r="D3874" t="s">
        <v>22</v>
      </c>
      <c r="E3874" t="s">
        <v>80</v>
      </c>
      <c r="F3874">
        <v>11</v>
      </c>
      <c r="G3874" t="s">
        <v>37</v>
      </c>
      <c r="H3874">
        <v>46</v>
      </c>
      <c r="I3874">
        <v>5</v>
      </c>
      <c r="J3874">
        <v>1</v>
      </c>
      <c r="K3874" t="s">
        <v>25</v>
      </c>
      <c r="L3874" t="s">
        <v>38</v>
      </c>
      <c r="M3874" t="s">
        <v>27</v>
      </c>
      <c r="N3874" t="s">
        <v>28</v>
      </c>
      <c r="O3874">
        <v>2</v>
      </c>
      <c r="P3874" t="s">
        <v>64</v>
      </c>
      <c r="Q3874">
        <v>4</v>
      </c>
      <c r="R3874" t="s">
        <v>65</v>
      </c>
      <c r="S3874" t="s">
        <v>31</v>
      </c>
      <c r="T3874" t="s">
        <v>74</v>
      </c>
      <c r="U3874" t="str">
        <f t="shared" si="1467"/>
        <v>Millennieals</v>
      </c>
      <c r="V3874" t="str">
        <f t="shared" si="1472"/>
        <v>high</v>
      </c>
      <c r="W3874" t="str">
        <f t="shared" si="1468"/>
        <v>MEDIUM</v>
      </c>
      <c r="X3874" s="8">
        <f t="shared" ref="X3874" si="1477">AVERAGE(6-(AD3874),6-(Y3874),6-(O3874),J3874,AB3874,Z3874,6-(AA3874))</f>
        <v>3.2857142857142856</v>
      </c>
      <c r="Y3874">
        <f t="shared" si="1461"/>
        <v>3</v>
      </c>
      <c r="Z3874">
        <f t="shared" si="1462"/>
        <v>5</v>
      </c>
      <c r="AA3874">
        <f t="shared" si="1463"/>
        <v>2</v>
      </c>
      <c r="AB3874">
        <f t="shared" si="1464"/>
        <v>3</v>
      </c>
      <c r="AC3874">
        <f t="shared" si="1465"/>
        <v>2</v>
      </c>
      <c r="AD3874">
        <f t="shared" si="1466"/>
        <v>3</v>
      </c>
      <c r="AE3874">
        <f t="shared" si="1469"/>
        <v>3</v>
      </c>
    </row>
    <row r="3875" spans="1:31" x14ac:dyDescent="0.3">
      <c r="A3875" t="s">
        <v>3940</v>
      </c>
      <c r="B3875">
        <v>51</v>
      </c>
      <c r="C3875" t="s">
        <v>62</v>
      </c>
      <c r="D3875" t="s">
        <v>43</v>
      </c>
      <c r="E3875" t="s">
        <v>57</v>
      </c>
      <c r="F3875">
        <v>22</v>
      </c>
      <c r="G3875" t="s">
        <v>24</v>
      </c>
      <c r="H3875">
        <v>36</v>
      </c>
      <c r="I3875">
        <v>14</v>
      </c>
      <c r="J3875">
        <v>2</v>
      </c>
      <c r="K3875" t="s">
        <v>25</v>
      </c>
      <c r="L3875" t="s">
        <v>26</v>
      </c>
      <c r="M3875" t="s">
        <v>54</v>
      </c>
      <c r="N3875" t="s">
        <v>39</v>
      </c>
      <c r="O3875">
        <v>3</v>
      </c>
      <c r="P3875" t="s">
        <v>29</v>
      </c>
      <c r="Q3875">
        <v>3</v>
      </c>
      <c r="R3875" t="s">
        <v>65</v>
      </c>
      <c r="S3875" t="s">
        <v>31</v>
      </c>
      <c r="T3875" t="s">
        <v>32</v>
      </c>
      <c r="U3875" t="str">
        <f t="shared" si="1467"/>
        <v>Gen X</v>
      </c>
      <c r="V3875" t="str">
        <f t="shared" si="1472"/>
        <v>standard</v>
      </c>
      <c r="W3875" t="str">
        <f t="shared" si="1468"/>
        <v>MEDIUM</v>
      </c>
      <c r="X3875" s="8">
        <f t="shared" ref="X3875" si="1478">AVERAGE((AD3875),(Y3875),6-(O3875),J3875,AB3875,Z3875,(AA3875))</f>
        <v>3</v>
      </c>
      <c r="Y3875">
        <f t="shared" si="1461"/>
        <v>1</v>
      </c>
      <c r="Z3875">
        <f t="shared" si="1462"/>
        <v>5</v>
      </c>
      <c r="AA3875">
        <f t="shared" si="1463"/>
        <v>3</v>
      </c>
      <c r="AB3875">
        <f t="shared" si="1464"/>
        <v>4</v>
      </c>
      <c r="AC3875">
        <f t="shared" si="1465"/>
        <v>5</v>
      </c>
      <c r="AD3875">
        <f t="shared" si="1466"/>
        <v>3</v>
      </c>
      <c r="AE3875">
        <f t="shared" si="1469"/>
        <v>2.9</v>
      </c>
    </row>
    <row r="3876" spans="1:31" x14ac:dyDescent="0.3">
      <c r="A3876" t="s">
        <v>3941</v>
      </c>
      <c r="B3876">
        <v>26</v>
      </c>
      <c r="C3876" t="s">
        <v>34</v>
      </c>
      <c r="D3876" t="s">
        <v>35</v>
      </c>
      <c r="E3876" t="s">
        <v>51</v>
      </c>
      <c r="F3876">
        <v>7</v>
      </c>
      <c r="G3876" t="s">
        <v>37</v>
      </c>
      <c r="H3876">
        <v>54</v>
      </c>
      <c r="I3876">
        <v>5</v>
      </c>
      <c r="J3876">
        <v>4</v>
      </c>
      <c r="K3876" t="s">
        <v>63</v>
      </c>
      <c r="L3876" t="s">
        <v>38</v>
      </c>
      <c r="M3876" t="s">
        <v>27</v>
      </c>
      <c r="N3876" t="s">
        <v>45</v>
      </c>
      <c r="O3876">
        <v>5</v>
      </c>
      <c r="P3876" t="s">
        <v>29</v>
      </c>
      <c r="Q3876">
        <v>2</v>
      </c>
      <c r="R3876" t="s">
        <v>30</v>
      </c>
      <c r="S3876" t="s">
        <v>47</v>
      </c>
      <c r="T3876" t="s">
        <v>32</v>
      </c>
      <c r="U3876" t="str">
        <f t="shared" si="1467"/>
        <v>GEN Z</v>
      </c>
      <c r="V3876" t="str">
        <f t="shared" si="1472"/>
        <v>high</v>
      </c>
      <c r="W3876" t="str">
        <f t="shared" si="1468"/>
        <v>MEDIUM</v>
      </c>
      <c r="X3876" s="8">
        <f t="shared" si="1474"/>
        <v>2.5714285714285716</v>
      </c>
      <c r="Y3876">
        <f t="shared" si="1461"/>
        <v>3</v>
      </c>
      <c r="Z3876">
        <f t="shared" si="1462"/>
        <v>1</v>
      </c>
      <c r="AA3876">
        <f t="shared" si="1463"/>
        <v>2</v>
      </c>
      <c r="AB3876">
        <f t="shared" si="1464"/>
        <v>2</v>
      </c>
      <c r="AC3876">
        <f t="shared" si="1465"/>
        <v>2</v>
      </c>
      <c r="AD3876">
        <f t="shared" si="1466"/>
        <v>5</v>
      </c>
      <c r="AE3876">
        <f t="shared" si="1469"/>
        <v>3.2</v>
      </c>
    </row>
    <row r="3877" spans="1:31" x14ac:dyDescent="0.3">
      <c r="A3877" t="s">
        <v>3942</v>
      </c>
      <c r="B3877">
        <v>29</v>
      </c>
      <c r="C3877" t="s">
        <v>21</v>
      </c>
      <c r="D3877" t="s">
        <v>77</v>
      </c>
      <c r="E3877" t="s">
        <v>44</v>
      </c>
      <c r="F3877">
        <v>26</v>
      </c>
      <c r="G3877" t="s">
        <v>37</v>
      </c>
      <c r="H3877">
        <v>34</v>
      </c>
      <c r="I3877">
        <v>0</v>
      </c>
      <c r="J3877">
        <v>4</v>
      </c>
      <c r="K3877" t="s">
        <v>53</v>
      </c>
      <c r="L3877" t="s">
        <v>46</v>
      </c>
      <c r="M3877" t="s">
        <v>27</v>
      </c>
      <c r="N3877" t="s">
        <v>45</v>
      </c>
      <c r="O3877">
        <v>1</v>
      </c>
      <c r="P3877" t="s">
        <v>64</v>
      </c>
      <c r="Q3877">
        <v>5</v>
      </c>
      <c r="R3877" t="s">
        <v>46</v>
      </c>
      <c r="S3877" t="s">
        <v>47</v>
      </c>
      <c r="T3877" t="s">
        <v>60</v>
      </c>
      <c r="U3877" t="str">
        <f t="shared" si="1467"/>
        <v>Millennieals</v>
      </c>
      <c r="V3877" t="str">
        <f t="shared" si="1472"/>
        <v>low</v>
      </c>
      <c r="W3877" t="str">
        <f t="shared" si="1468"/>
        <v>MEDIUM</v>
      </c>
      <c r="X3877" s="8">
        <f t="shared" si="1474"/>
        <v>3.3571428571428572</v>
      </c>
      <c r="Y3877">
        <f t="shared" si="1461"/>
        <v>5</v>
      </c>
      <c r="Z3877">
        <f t="shared" si="1462"/>
        <v>1</v>
      </c>
      <c r="AA3877">
        <f t="shared" si="1463"/>
        <v>4</v>
      </c>
      <c r="AB3877">
        <f t="shared" si="1464"/>
        <v>3.5</v>
      </c>
      <c r="AC3877">
        <f t="shared" si="1465"/>
        <v>2</v>
      </c>
      <c r="AD3877">
        <f t="shared" si="1466"/>
        <v>1</v>
      </c>
      <c r="AE3877">
        <f t="shared" si="1469"/>
        <v>2.7500000000000004</v>
      </c>
    </row>
    <row r="3878" spans="1:31" x14ac:dyDescent="0.3">
      <c r="A3878" t="s">
        <v>3943</v>
      </c>
      <c r="B3878">
        <v>45</v>
      </c>
      <c r="C3878" t="s">
        <v>50</v>
      </c>
      <c r="D3878" t="s">
        <v>35</v>
      </c>
      <c r="E3878" t="s">
        <v>44</v>
      </c>
      <c r="F3878">
        <v>20</v>
      </c>
      <c r="G3878" t="s">
        <v>52</v>
      </c>
      <c r="H3878">
        <v>41</v>
      </c>
      <c r="I3878">
        <v>15</v>
      </c>
      <c r="J3878">
        <v>5</v>
      </c>
      <c r="K3878" t="s">
        <v>63</v>
      </c>
      <c r="L3878" t="s">
        <v>84</v>
      </c>
      <c r="M3878" t="s">
        <v>27</v>
      </c>
      <c r="N3878" t="s">
        <v>28</v>
      </c>
      <c r="O3878">
        <v>3</v>
      </c>
      <c r="P3878" t="s">
        <v>64</v>
      </c>
      <c r="Q3878">
        <v>1</v>
      </c>
      <c r="R3878" t="s">
        <v>46</v>
      </c>
      <c r="S3878" t="s">
        <v>47</v>
      </c>
      <c r="T3878" t="s">
        <v>48</v>
      </c>
      <c r="U3878" t="str">
        <f t="shared" si="1467"/>
        <v>Gen X</v>
      </c>
      <c r="V3878" t="str">
        <f t="shared" si="1472"/>
        <v>standard</v>
      </c>
      <c r="W3878" t="str">
        <f t="shared" si="1468"/>
        <v>MEDIUM</v>
      </c>
      <c r="X3878" s="8">
        <f t="shared" si="1474"/>
        <v>2.9285714285714284</v>
      </c>
      <c r="Y3878">
        <f t="shared" si="1461"/>
        <v>2</v>
      </c>
      <c r="Z3878">
        <f t="shared" si="1462"/>
        <v>1</v>
      </c>
      <c r="AA3878">
        <f t="shared" si="1463"/>
        <v>3</v>
      </c>
      <c r="AB3878">
        <f t="shared" si="1464"/>
        <v>1.5</v>
      </c>
      <c r="AC3878">
        <f t="shared" si="1465"/>
        <v>2</v>
      </c>
      <c r="AD3878">
        <f t="shared" si="1466"/>
        <v>5</v>
      </c>
      <c r="AE3878">
        <f t="shared" si="1469"/>
        <v>3.05</v>
      </c>
    </row>
    <row r="3879" spans="1:31" x14ac:dyDescent="0.3">
      <c r="A3879" t="s">
        <v>3944</v>
      </c>
      <c r="B3879">
        <v>49</v>
      </c>
      <c r="C3879" t="s">
        <v>21</v>
      </c>
      <c r="D3879" t="s">
        <v>77</v>
      </c>
      <c r="E3879" t="s">
        <v>80</v>
      </c>
      <c r="F3879">
        <v>2</v>
      </c>
      <c r="G3879" t="s">
        <v>52</v>
      </c>
      <c r="H3879">
        <v>53</v>
      </c>
      <c r="I3879">
        <v>12</v>
      </c>
      <c r="J3879">
        <v>2</v>
      </c>
      <c r="K3879" t="s">
        <v>53</v>
      </c>
      <c r="L3879" t="s">
        <v>84</v>
      </c>
      <c r="M3879" t="s">
        <v>54</v>
      </c>
      <c r="N3879" t="s">
        <v>39</v>
      </c>
      <c r="O3879">
        <v>4</v>
      </c>
      <c r="P3879" t="s">
        <v>40</v>
      </c>
      <c r="Q3879">
        <v>3</v>
      </c>
      <c r="R3879" t="s">
        <v>46</v>
      </c>
      <c r="S3879" t="s">
        <v>31</v>
      </c>
      <c r="T3879" t="s">
        <v>74</v>
      </c>
      <c r="U3879" t="str">
        <f t="shared" si="1467"/>
        <v>Gen X</v>
      </c>
      <c r="V3879" t="str">
        <f t="shared" si="1472"/>
        <v>high</v>
      </c>
      <c r="W3879" t="str">
        <f t="shared" si="1468"/>
        <v>MEDIUM</v>
      </c>
      <c r="X3879" s="8">
        <f t="shared" si="1474"/>
        <v>2.5714285714285716</v>
      </c>
      <c r="Y3879">
        <f t="shared" si="1461"/>
        <v>2</v>
      </c>
      <c r="Z3879">
        <f t="shared" si="1462"/>
        <v>5</v>
      </c>
      <c r="AA3879">
        <f t="shared" si="1463"/>
        <v>2</v>
      </c>
      <c r="AB3879">
        <f t="shared" si="1464"/>
        <v>4</v>
      </c>
      <c r="AC3879">
        <f t="shared" si="1465"/>
        <v>5</v>
      </c>
      <c r="AD3879">
        <f t="shared" si="1466"/>
        <v>1</v>
      </c>
      <c r="AE3879">
        <f t="shared" si="1469"/>
        <v>2.5</v>
      </c>
    </row>
    <row r="3880" spans="1:31" x14ac:dyDescent="0.3">
      <c r="A3880" t="s">
        <v>3945</v>
      </c>
      <c r="B3880">
        <v>50</v>
      </c>
      <c r="C3880" t="s">
        <v>50</v>
      </c>
      <c r="D3880" t="s">
        <v>79</v>
      </c>
      <c r="E3880" t="s">
        <v>57</v>
      </c>
      <c r="F3880">
        <v>10</v>
      </c>
      <c r="G3880" t="s">
        <v>24</v>
      </c>
      <c r="H3880">
        <v>46</v>
      </c>
      <c r="I3880">
        <v>9</v>
      </c>
      <c r="J3880">
        <v>4</v>
      </c>
      <c r="K3880" t="s">
        <v>63</v>
      </c>
      <c r="L3880" t="s">
        <v>46</v>
      </c>
      <c r="M3880" t="s">
        <v>27</v>
      </c>
      <c r="N3880" t="s">
        <v>28</v>
      </c>
      <c r="O3880">
        <v>5</v>
      </c>
      <c r="P3880" t="s">
        <v>29</v>
      </c>
      <c r="Q3880">
        <v>3</v>
      </c>
      <c r="R3880" t="s">
        <v>46</v>
      </c>
      <c r="S3880" t="s">
        <v>31</v>
      </c>
      <c r="T3880" t="s">
        <v>48</v>
      </c>
      <c r="U3880" t="str">
        <f t="shared" si="1467"/>
        <v>Gen X</v>
      </c>
      <c r="V3880" t="str">
        <f t="shared" si="1472"/>
        <v>high</v>
      </c>
      <c r="W3880" t="str">
        <f t="shared" si="1468"/>
        <v>Good</v>
      </c>
      <c r="X3880" s="8">
        <f t="shared" si="1474"/>
        <v>3.5</v>
      </c>
      <c r="Y3880">
        <f t="shared" si="1461"/>
        <v>5</v>
      </c>
      <c r="Z3880">
        <f t="shared" si="1462"/>
        <v>5</v>
      </c>
      <c r="AA3880">
        <f t="shared" si="1463"/>
        <v>2</v>
      </c>
      <c r="AB3880">
        <f t="shared" si="1464"/>
        <v>2.5</v>
      </c>
      <c r="AC3880">
        <f t="shared" si="1465"/>
        <v>2</v>
      </c>
      <c r="AD3880">
        <f t="shared" si="1466"/>
        <v>5</v>
      </c>
      <c r="AE3880">
        <f t="shared" si="1469"/>
        <v>4.3499999999999996</v>
      </c>
    </row>
    <row r="3881" spans="1:31" x14ac:dyDescent="0.3">
      <c r="A3881" t="s">
        <v>3946</v>
      </c>
      <c r="B3881">
        <v>32</v>
      </c>
      <c r="C3881" t="s">
        <v>21</v>
      </c>
      <c r="D3881" t="s">
        <v>79</v>
      </c>
      <c r="E3881" t="s">
        <v>67</v>
      </c>
      <c r="F3881">
        <v>23</v>
      </c>
      <c r="G3881" t="s">
        <v>37</v>
      </c>
      <c r="H3881">
        <v>35</v>
      </c>
      <c r="I3881">
        <v>1</v>
      </c>
      <c r="J3881">
        <v>4</v>
      </c>
      <c r="K3881" t="s">
        <v>63</v>
      </c>
      <c r="L3881" t="s">
        <v>46</v>
      </c>
      <c r="M3881" t="s">
        <v>27</v>
      </c>
      <c r="N3881" t="s">
        <v>39</v>
      </c>
      <c r="O3881">
        <v>1</v>
      </c>
      <c r="P3881" t="s">
        <v>40</v>
      </c>
      <c r="Q3881">
        <v>2</v>
      </c>
      <c r="R3881" t="s">
        <v>46</v>
      </c>
      <c r="S3881" t="s">
        <v>47</v>
      </c>
      <c r="T3881" t="s">
        <v>60</v>
      </c>
      <c r="U3881" t="str">
        <f t="shared" si="1467"/>
        <v>Millennieals</v>
      </c>
      <c r="V3881" t="str">
        <f t="shared" si="1472"/>
        <v>low</v>
      </c>
      <c r="W3881" t="str">
        <f t="shared" si="1468"/>
        <v>Good</v>
      </c>
      <c r="X3881" s="8">
        <f t="shared" si="1474"/>
        <v>3.7142857142857144</v>
      </c>
      <c r="Y3881">
        <f t="shared" si="1461"/>
        <v>5</v>
      </c>
      <c r="Z3881">
        <f t="shared" si="1462"/>
        <v>1</v>
      </c>
      <c r="AA3881">
        <f t="shared" si="1463"/>
        <v>4</v>
      </c>
      <c r="AB3881">
        <f t="shared" si="1464"/>
        <v>2</v>
      </c>
      <c r="AC3881">
        <f t="shared" si="1465"/>
        <v>2</v>
      </c>
      <c r="AD3881">
        <f t="shared" si="1466"/>
        <v>5</v>
      </c>
      <c r="AE3881">
        <f t="shared" si="1469"/>
        <v>3.8000000000000003</v>
      </c>
    </row>
    <row r="3882" spans="1:31" x14ac:dyDescent="0.3">
      <c r="A3882" t="s">
        <v>3947</v>
      </c>
      <c r="B3882">
        <v>28</v>
      </c>
      <c r="C3882" t="s">
        <v>34</v>
      </c>
      <c r="D3882" t="s">
        <v>79</v>
      </c>
      <c r="E3882" t="s">
        <v>23</v>
      </c>
      <c r="F3882">
        <v>35</v>
      </c>
      <c r="G3882" t="s">
        <v>52</v>
      </c>
      <c r="H3882">
        <v>44</v>
      </c>
      <c r="I3882">
        <v>8</v>
      </c>
      <c r="J3882">
        <v>1</v>
      </c>
      <c r="K3882" t="s">
        <v>53</v>
      </c>
      <c r="L3882" t="s">
        <v>26</v>
      </c>
      <c r="M3882" t="s">
        <v>27</v>
      </c>
      <c r="N3882" t="s">
        <v>28</v>
      </c>
      <c r="O3882">
        <v>5</v>
      </c>
      <c r="P3882" t="s">
        <v>29</v>
      </c>
      <c r="Q3882">
        <v>3</v>
      </c>
      <c r="R3882" t="s">
        <v>30</v>
      </c>
      <c r="S3882" t="s">
        <v>47</v>
      </c>
      <c r="T3882" t="s">
        <v>32</v>
      </c>
      <c r="U3882" t="str">
        <f t="shared" si="1467"/>
        <v>GEN Z</v>
      </c>
      <c r="V3882" t="str">
        <f t="shared" si="1472"/>
        <v>standard</v>
      </c>
      <c r="W3882" t="str">
        <f t="shared" si="1468"/>
        <v>poor</v>
      </c>
      <c r="X3882" s="8">
        <f t="shared" si="1474"/>
        <v>1.5</v>
      </c>
      <c r="Y3882">
        <f t="shared" si="1461"/>
        <v>1</v>
      </c>
      <c r="Z3882">
        <f t="shared" si="1462"/>
        <v>1</v>
      </c>
      <c r="AA3882">
        <f t="shared" si="1463"/>
        <v>3</v>
      </c>
      <c r="AB3882">
        <f t="shared" si="1464"/>
        <v>2.5</v>
      </c>
      <c r="AC3882">
        <f t="shared" si="1465"/>
        <v>2</v>
      </c>
      <c r="AD3882">
        <f t="shared" si="1466"/>
        <v>1</v>
      </c>
      <c r="AE3882">
        <f t="shared" si="1469"/>
        <v>1.3000000000000003</v>
      </c>
    </row>
    <row r="3883" spans="1:31" x14ac:dyDescent="0.3">
      <c r="A3883" t="s">
        <v>3948</v>
      </c>
      <c r="B3883">
        <v>22</v>
      </c>
      <c r="C3883" t="s">
        <v>21</v>
      </c>
      <c r="D3883" t="s">
        <v>43</v>
      </c>
      <c r="E3883" t="s">
        <v>44</v>
      </c>
      <c r="F3883">
        <v>11</v>
      </c>
      <c r="G3883" t="s">
        <v>37</v>
      </c>
      <c r="H3883">
        <v>20</v>
      </c>
      <c r="I3883">
        <v>6</v>
      </c>
      <c r="J3883">
        <v>2</v>
      </c>
      <c r="K3883" t="s">
        <v>53</v>
      </c>
      <c r="L3883" t="s">
        <v>84</v>
      </c>
      <c r="M3883" t="s">
        <v>27</v>
      </c>
      <c r="N3883" t="s">
        <v>45</v>
      </c>
      <c r="O3883">
        <v>1</v>
      </c>
      <c r="P3883" t="s">
        <v>29</v>
      </c>
      <c r="Q3883">
        <v>4</v>
      </c>
      <c r="R3883" t="s">
        <v>46</v>
      </c>
      <c r="S3883" t="s">
        <v>58</v>
      </c>
      <c r="T3883" t="s">
        <v>71</v>
      </c>
      <c r="U3883" t="str">
        <f t="shared" si="1467"/>
        <v>GEN Z</v>
      </c>
      <c r="V3883" t="str">
        <f t="shared" si="1472"/>
        <v>very low</v>
      </c>
      <c r="W3883" t="str">
        <f t="shared" si="1468"/>
        <v>MEDIUM</v>
      </c>
      <c r="X3883" s="8">
        <f t="shared" ref="X3883" si="1479">AVERAGE(6-(AD3883),6-(Y3883),6-(O3883),J3883,AB3883,Z3883,6-(AA3883))</f>
        <v>3.2857142857142856</v>
      </c>
      <c r="Y3883">
        <f t="shared" si="1461"/>
        <v>2</v>
      </c>
      <c r="Z3883">
        <f t="shared" si="1462"/>
        <v>3</v>
      </c>
      <c r="AA3883">
        <f t="shared" si="1463"/>
        <v>5</v>
      </c>
      <c r="AB3883">
        <f t="shared" si="1464"/>
        <v>3</v>
      </c>
      <c r="AC3883">
        <f t="shared" si="1465"/>
        <v>2</v>
      </c>
      <c r="AD3883">
        <f t="shared" si="1466"/>
        <v>1</v>
      </c>
      <c r="AE3883">
        <f t="shared" si="1469"/>
        <v>2.1</v>
      </c>
    </row>
    <row r="3884" spans="1:31" x14ac:dyDescent="0.3">
      <c r="A3884" t="s">
        <v>3949</v>
      </c>
      <c r="B3884">
        <v>50</v>
      </c>
      <c r="C3884" t="s">
        <v>62</v>
      </c>
      <c r="D3884" t="s">
        <v>79</v>
      </c>
      <c r="E3884" t="s">
        <v>57</v>
      </c>
      <c r="F3884">
        <v>22</v>
      </c>
      <c r="G3884" t="s">
        <v>37</v>
      </c>
      <c r="H3884">
        <v>37</v>
      </c>
      <c r="I3884">
        <v>10</v>
      </c>
      <c r="J3884">
        <v>5</v>
      </c>
      <c r="K3884" t="s">
        <v>53</v>
      </c>
      <c r="L3884" t="s">
        <v>46</v>
      </c>
      <c r="M3884" t="s">
        <v>27</v>
      </c>
      <c r="N3884" t="s">
        <v>28</v>
      </c>
      <c r="O3884">
        <v>1</v>
      </c>
      <c r="P3884" t="s">
        <v>40</v>
      </c>
      <c r="Q3884">
        <v>3</v>
      </c>
      <c r="R3884" t="s">
        <v>30</v>
      </c>
      <c r="S3884" t="s">
        <v>47</v>
      </c>
      <c r="T3884" t="s">
        <v>41</v>
      </c>
      <c r="U3884" t="str">
        <f t="shared" si="1467"/>
        <v>Gen X</v>
      </c>
      <c r="V3884" t="str">
        <f t="shared" si="1472"/>
        <v>standard</v>
      </c>
      <c r="W3884" t="str">
        <f t="shared" si="1468"/>
        <v>MEDIUM</v>
      </c>
      <c r="X3884" s="8">
        <f t="shared" ref="X3884" si="1480">AVERAGE((AD3884),(Y3884),6-(O3884),J3884,AB3884,Z3884,(AA3884))</f>
        <v>3.2142857142857144</v>
      </c>
      <c r="Y3884">
        <f t="shared" si="1461"/>
        <v>5</v>
      </c>
      <c r="Z3884">
        <f t="shared" si="1462"/>
        <v>1</v>
      </c>
      <c r="AA3884">
        <f t="shared" si="1463"/>
        <v>3</v>
      </c>
      <c r="AB3884">
        <f t="shared" si="1464"/>
        <v>2.5</v>
      </c>
      <c r="AC3884">
        <f t="shared" si="1465"/>
        <v>2</v>
      </c>
      <c r="AD3884">
        <f t="shared" si="1466"/>
        <v>1</v>
      </c>
      <c r="AE3884">
        <f t="shared" si="1469"/>
        <v>2.7</v>
      </c>
    </row>
    <row r="3885" spans="1:31" x14ac:dyDescent="0.3">
      <c r="A3885" t="s">
        <v>3950</v>
      </c>
      <c r="B3885">
        <v>31</v>
      </c>
      <c r="C3885" t="s">
        <v>50</v>
      </c>
      <c r="D3885" t="s">
        <v>79</v>
      </c>
      <c r="E3885" t="s">
        <v>51</v>
      </c>
      <c r="F3885">
        <v>25</v>
      </c>
      <c r="G3885" t="s">
        <v>52</v>
      </c>
      <c r="H3885">
        <v>57</v>
      </c>
      <c r="I3885">
        <v>9</v>
      </c>
      <c r="J3885">
        <v>1</v>
      </c>
      <c r="K3885" t="s">
        <v>63</v>
      </c>
      <c r="L3885" t="s">
        <v>46</v>
      </c>
      <c r="M3885" t="s">
        <v>54</v>
      </c>
      <c r="N3885" t="s">
        <v>28</v>
      </c>
      <c r="O3885">
        <v>4</v>
      </c>
      <c r="P3885" t="s">
        <v>29</v>
      </c>
      <c r="Q3885">
        <v>4</v>
      </c>
      <c r="R3885" t="s">
        <v>65</v>
      </c>
      <c r="S3885" t="s">
        <v>58</v>
      </c>
      <c r="T3885" t="s">
        <v>74</v>
      </c>
      <c r="U3885" t="str">
        <f t="shared" si="1467"/>
        <v>Millennieals</v>
      </c>
      <c r="V3885" t="str">
        <f t="shared" si="1472"/>
        <v xml:space="preserve">very high </v>
      </c>
      <c r="W3885" t="str">
        <f t="shared" si="1468"/>
        <v>Good</v>
      </c>
      <c r="X3885" s="8">
        <f t="shared" si="1474"/>
        <v>3.0714285714285716</v>
      </c>
      <c r="Y3885">
        <f t="shared" si="1461"/>
        <v>5</v>
      </c>
      <c r="Z3885">
        <f t="shared" si="1462"/>
        <v>3</v>
      </c>
      <c r="AA3885">
        <f t="shared" si="1463"/>
        <v>1</v>
      </c>
      <c r="AB3885">
        <f t="shared" si="1464"/>
        <v>4.5</v>
      </c>
      <c r="AC3885">
        <f t="shared" si="1465"/>
        <v>5</v>
      </c>
      <c r="AD3885">
        <f t="shared" si="1466"/>
        <v>5</v>
      </c>
      <c r="AE3885">
        <f t="shared" si="1469"/>
        <v>4.05</v>
      </c>
    </row>
    <row r="3886" spans="1:31" x14ac:dyDescent="0.3">
      <c r="A3886" t="s">
        <v>3951</v>
      </c>
      <c r="B3886">
        <v>27</v>
      </c>
      <c r="C3886" t="s">
        <v>62</v>
      </c>
      <c r="D3886" t="s">
        <v>56</v>
      </c>
      <c r="E3886" t="s">
        <v>51</v>
      </c>
      <c r="F3886">
        <v>14</v>
      </c>
      <c r="G3886" t="s">
        <v>52</v>
      </c>
      <c r="H3886">
        <v>20</v>
      </c>
      <c r="I3886">
        <v>4</v>
      </c>
      <c r="J3886">
        <v>4</v>
      </c>
      <c r="K3886" t="s">
        <v>25</v>
      </c>
      <c r="L3886" t="s">
        <v>38</v>
      </c>
      <c r="M3886" t="s">
        <v>27</v>
      </c>
      <c r="N3886" t="s">
        <v>39</v>
      </c>
      <c r="O3886">
        <v>4</v>
      </c>
      <c r="P3886" t="s">
        <v>64</v>
      </c>
      <c r="Q3886">
        <v>5</v>
      </c>
      <c r="R3886" t="s">
        <v>65</v>
      </c>
      <c r="S3886" t="s">
        <v>58</v>
      </c>
      <c r="T3886" t="s">
        <v>32</v>
      </c>
      <c r="U3886" t="str">
        <f t="shared" si="1467"/>
        <v>GEN Z</v>
      </c>
      <c r="V3886" t="str">
        <f t="shared" si="1472"/>
        <v>very low</v>
      </c>
      <c r="W3886" t="str">
        <f t="shared" si="1468"/>
        <v>MEDIUM</v>
      </c>
      <c r="X3886" s="8">
        <f t="shared" si="1474"/>
        <v>3.3571428571428572</v>
      </c>
      <c r="Y3886">
        <f t="shared" si="1461"/>
        <v>3</v>
      </c>
      <c r="Z3886">
        <f t="shared" si="1462"/>
        <v>3</v>
      </c>
      <c r="AA3886">
        <f t="shared" si="1463"/>
        <v>5</v>
      </c>
      <c r="AB3886">
        <f t="shared" si="1464"/>
        <v>3.5</v>
      </c>
      <c r="AC3886">
        <f t="shared" si="1465"/>
        <v>2</v>
      </c>
      <c r="AD3886">
        <f t="shared" si="1466"/>
        <v>3</v>
      </c>
      <c r="AE3886">
        <f t="shared" si="1469"/>
        <v>3.1999999999999997</v>
      </c>
    </row>
    <row r="3887" spans="1:31" x14ac:dyDescent="0.3">
      <c r="A3887" t="s">
        <v>3952</v>
      </c>
      <c r="B3887">
        <v>25</v>
      </c>
      <c r="C3887" t="s">
        <v>34</v>
      </c>
      <c r="D3887" t="s">
        <v>73</v>
      </c>
      <c r="E3887" t="s">
        <v>67</v>
      </c>
      <c r="F3887">
        <v>5</v>
      </c>
      <c r="G3887" t="s">
        <v>24</v>
      </c>
      <c r="H3887">
        <v>54</v>
      </c>
      <c r="I3887">
        <v>6</v>
      </c>
      <c r="J3887">
        <v>1</v>
      </c>
      <c r="K3887" t="s">
        <v>53</v>
      </c>
      <c r="L3887" t="s">
        <v>26</v>
      </c>
      <c r="M3887" t="s">
        <v>27</v>
      </c>
      <c r="N3887" t="s">
        <v>28</v>
      </c>
      <c r="O3887">
        <v>4</v>
      </c>
      <c r="P3887" t="s">
        <v>64</v>
      </c>
      <c r="Q3887">
        <v>5</v>
      </c>
      <c r="R3887" t="s">
        <v>46</v>
      </c>
      <c r="S3887" t="s">
        <v>47</v>
      </c>
      <c r="T3887" t="s">
        <v>48</v>
      </c>
      <c r="U3887" t="str">
        <f t="shared" si="1467"/>
        <v>GEN Z</v>
      </c>
      <c r="V3887" t="str">
        <f t="shared" si="1472"/>
        <v>high</v>
      </c>
      <c r="W3887" t="str">
        <f t="shared" si="1468"/>
        <v>poor</v>
      </c>
      <c r="X3887" s="8">
        <f t="shared" si="1474"/>
        <v>1.6428571428571428</v>
      </c>
      <c r="Y3887">
        <f t="shared" si="1461"/>
        <v>1</v>
      </c>
      <c r="Z3887">
        <f t="shared" si="1462"/>
        <v>1</v>
      </c>
      <c r="AA3887">
        <f t="shared" si="1463"/>
        <v>2</v>
      </c>
      <c r="AB3887">
        <f t="shared" si="1464"/>
        <v>3.5</v>
      </c>
      <c r="AC3887">
        <f t="shared" si="1465"/>
        <v>2</v>
      </c>
      <c r="AD3887">
        <f t="shared" si="1466"/>
        <v>1</v>
      </c>
      <c r="AE3887">
        <f t="shared" si="1469"/>
        <v>1.3500000000000003</v>
      </c>
    </row>
    <row r="3888" spans="1:31" x14ac:dyDescent="0.3">
      <c r="A3888" t="s">
        <v>3953</v>
      </c>
      <c r="B3888">
        <v>43</v>
      </c>
      <c r="C3888" t="s">
        <v>50</v>
      </c>
      <c r="D3888" t="s">
        <v>73</v>
      </c>
      <c r="E3888" t="s">
        <v>36</v>
      </c>
      <c r="F3888">
        <v>35</v>
      </c>
      <c r="G3888" t="s">
        <v>37</v>
      </c>
      <c r="H3888">
        <v>53</v>
      </c>
      <c r="I3888">
        <v>7</v>
      </c>
      <c r="J3888">
        <v>3</v>
      </c>
      <c r="K3888" t="s">
        <v>53</v>
      </c>
      <c r="L3888" t="s">
        <v>26</v>
      </c>
      <c r="M3888" t="s">
        <v>54</v>
      </c>
      <c r="N3888" t="s">
        <v>45</v>
      </c>
      <c r="O3888">
        <v>1</v>
      </c>
      <c r="P3888" t="s">
        <v>29</v>
      </c>
      <c r="Q3888">
        <v>1</v>
      </c>
      <c r="R3888" t="s">
        <v>65</v>
      </c>
      <c r="S3888" t="s">
        <v>31</v>
      </c>
      <c r="T3888" t="s">
        <v>32</v>
      </c>
      <c r="U3888" t="str">
        <f t="shared" si="1467"/>
        <v>Millennieals</v>
      </c>
      <c r="V3888" t="str">
        <f t="shared" si="1472"/>
        <v>high</v>
      </c>
      <c r="W3888" t="str">
        <f t="shared" si="1468"/>
        <v>MEDIUM</v>
      </c>
      <c r="X3888" s="8">
        <f t="shared" si="1474"/>
        <v>2.8571428571428572</v>
      </c>
      <c r="Y3888">
        <f t="shared" si="1461"/>
        <v>1</v>
      </c>
      <c r="Z3888">
        <f t="shared" si="1462"/>
        <v>5</v>
      </c>
      <c r="AA3888">
        <f t="shared" si="1463"/>
        <v>2</v>
      </c>
      <c r="AB3888">
        <f t="shared" si="1464"/>
        <v>3</v>
      </c>
      <c r="AC3888">
        <f t="shared" si="1465"/>
        <v>5</v>
      </c>
      <c r="AD3888">
        <f t="shared" si="1466"/>
        <v>1</v>
      </c>
      <c r="AE3888">
        <f t="shared" si="1469"/>
        <v>2.2500000000000004</v>
      </c>
    </row>
    <row r="3889" spans="1:31" x14ac:dyDescent="0.3">
      <c r="A3889" t="s">
        <v>3954</v>
      </c>
      <c r="B3889">
        <v>48</v>
      </c>
      <c r="C3889" t="s">
        <v>50</v>
      </c>
      <c r="D3889" t="s">
        <v>73</v>
      </c>
      <c r="E3889" t="s">
        <v>23</v>
      </c>
      <c r="F3889">
        <v>18</v>
      </c>
      <c r="G3889" t="s">
        <v>52</v>
      </c>
      <c r="H3889">
        <v>53</v>
      </c>
      <c r="I3889">
        <v>10</v>
      </c>
      <c r="J3889">
        <v>2</v>
      </c>
      <c r="K3889" t="s">
        <v>63</v>
      </c>
      <c r="L3889" t="s">
        <v>84</v>
      </c>
      <c r="M3889" t="s">
        <v>27</v>
      </c>
      <c r="N3889" t="s">
        <v>28</v>
      </c>
      <c r="O3889">
        <v>1</v>
      </c>
      <c r="P3889" t="s">
        <v>40</v>
      </c>
      <c r="Q3889">
        <v>4</v>
      </c>
      <c r="R3889" t="s">
        <v>46</v>
      </c>
      <c r="S3889" t="s">
        <v>47</v>
      </c>
      <c r="T3889" t="s">
        <v>60</v>
      </c>
      <c r="U3889" t="str">
        <f t="shared" si="1467"/>
        <v>Gen X</v>
      </c>
      <c r="V3889" t="str">
        <f t="shared" si="1472"/>
        <v>high</v>
      </c>
      <c r="W3889" t="str">
        <f t="shared" si="1468"/>
        <v>MEDIUM</v>
      </c>
      <c r="X3889" s="8">
        <f t="shared" si="1474"/>
        <v>2.8571428571428572</v>
      </c>
      <c r="Y3889">
        <f t="shared" si="1461"/>
        <v>2</v>
      </c>
      <c r="Z3889">
        <f t="shared" si="1462"/>
        <v>1</v>
      </c>
      <c r="AA3889">
        <f t="shared" si="1463"/>
        <v>2</v>
      </c>
      <c r="AB3889">
        <f t="shared" si="1464"/>
        <v>3</v>
      </c>
      <c r="AC3889">
        <f t="shared" si="1465"/>
        <v>2</v>
      </c>
      <c r="AD3889">
        <f t="shared" si="1466"/>
        <v>5</v>
      </c>
      <c r="AE3889">
        <f t="shared" si="1469"/>
        <v>2.8500000000000005</v>
      </c>
    </row>
    <row r="3890" spans="1:31" x14ac:dyDescent="0.3">
      <c r="A3890" t="s">
        <v>3955</v>
      </c>
      <c r="B3890">
        <v>24</v>
      </c>
      <c r="C3890" t="s">
        <v>21</v>
      </c>
      <c r="D3890" t="s">
        <v>73</v>
      </c>
      <c r="E3890" t="s">
        <v>67</v>
      </c>
      <c r="F3890">
        <v>15</v>
      </c>
      <c r="G3890" t="s">
        <v>24</v>
      </c>
      <c r="H3890">
        <v>25</v>
      </c>
      <c r="I3890">
        <v>13</v>
      </c>
      <c r="J3890">
        <v>4</v>
      </c>
      <c r="K3890" t="s">
        <v>25</v>
      </c>
      <c r="L3890" t="s">
        <v>38</v>
      </c>
      <c r="M3890" t="s">
        <v>27</v>
      </c>
      <c r="N3890" t="s">
        <v>39</v>
      </c>
      <c r="O3890">
        <v>5</v>
      </c>
      <c r="P3890" t="s">
        <v>40</v>
      </c>
      <c r="Q3890">
        <v>1</v>
      </c>
      <c r="R3890" t="s">
        <v>46</v>
      </c>
      <c r="S3890" t="s">
        <v>31</v>
      </c>
      <c r="T3890" t="s">
        <v>71</v>
      </c>
      <c r="U3890" t="str">
        <f t="shared" si="1467"/>
        <v>GEN Z</v>
      </c>
      <c r="V3890" t="str">
        <f t="shared" si="1472"/>
        <v>low</v>
      </c>
      <c r="W3890" t="str">
        <f t="shared" si="1468"/>
        <v>MEDIUM</v>
      </c>
      <c r="X3890" s="8">
        <f t="shared" si="1474"/>
        <v>3.0714285714285716</v>
      </c>
      <c r="Y3890">
        <f t="shared" si="1461"/>
        <v>3</v>
      </c>
      <c r="Z3890">
        <f t="shared" si="1462"/>
        <v>5</v>
      </c>
      <c r="AA3890">
        <f t="shared" si="1463"/>
        <v>4</v>
      </c>
      <c r="AB3890">
        <f t="shared" si="1464"/>
        <v>1.5</v>
      </c>
      <c r="AC3890">
        <f t="shared" si="1465"/>
        <v>2</v>
      </c>
      <c r="AD3890">
        <f t="shared" si="1466"/>
        <v>3</v>
      </c>
      <c r="AE3890">
        <f t="shared" si="1469"/>
        <v>3.25</v>
      </c>
    </row>
    <row r="3891" spans="1:31" x14ac:dyDescent="0.3">
      <c r="A3891" t="s">
        <v>3956</v>
      </c>
      <c r="B3891">
        <v>30</v>
      </c>
      <c r="C3891" t="s">
        <v>62</v>
      </c>
      <c r="D3891" t="s">
        <v>35</v>
      </c>
      <c r="E3891" t="s">
        <v>57</v>
      </c>
      <c r="F3891">
        <v>9</v>
      </c>
      <c r="G3891" t="s">
        <v>37</v>
      </c>
      <c r="H3891">
        <v>28</v>
      </c>
      <c r="I3891">
        <v>7</v>
      </c>
      <c r="J3891">
        <v>3</v>
      </c>
      <c r="K3891" t="s">
        <v>25</v>
      </c>
      <c r="L3891" t="s">
        <v>84</v>
      </c>
      <c r="M3891" t="s">
        <v>27</v>
      </c>
      <c r="N3891" t="s">
        <v>28</v>
      </c>
      <c r="O3891">
        <v>5</v>
      </c>
      <c r="P3891" t="s">
        <v>40</v>
      </c>
      <c r="Q3891">
        <v>2</v>
      </c>
      <c r="R3891" t="s">
        <v>65</v>
      </c>
      <c r="S3891" t="s">
        <v>58</v>
      </c>
      <c r="T3891" t="s">
        <v>32</v>
      </c>
      <c r="U3891" t="str">
        <f t="shared" si="1467"/>
        <v>Millennieals</v>
      </c>
      <c r="V3891" t="str">
        <f t="shared" si="1472"/>
        <v>low</v>
      </c>
      <c r="W3891" t="str">
        <f t="shared" si="1468"/>
        <v>MEDIUM</v>
      </c>
      <c r="X3891" s="8">
        <f t="shared" si="1474"/>
        <v>2.5714285714285716</v>
      </c>
      <c r="Y3891">
        <f t="shared" si="1461"/>
        <v>2</v>
      </c>
      <c r="Z3891">
        <f t="shared" si="1462"/>
        <v>3</v>
      </c>
      <c r="AA3891">
        <f t="shared" si="1463"/>
        <v>4</v>
      </c>
      <c r="AB3891">
        <f t="shared" si="1464"/>
        <v>2</v>
      </c>
      <c r="AC3891">
        <f t="shared" si="1465"/>
        <v>2</v>
      </c>
      <c r="AD3891">
        <f t="shared" si="1466"/>
        <v>3</v>
      </c>
      <c r="AE3891">
        <f t="shared" si="1469"/>
        <v>2.6500000000000004</v>
      </c>
    </row>
    <row r="3892" spans="1:31" x14ac:dyDescent="0.3">
      <c r="A3892" t="s">
        <v>3957</v>
      </c>
      <c r="B3892">
        <v>50</v>
      </c>
      <c r="C3892" t="s">
        <v>21</v>
      </c>
      <c r="D3892" t="s">
        <v>73</v>
      </c>
      <c r="E3892" t="s">
        <v>51</v>
      </c>
      <c r="F3892">
        <v>18</v>
      </c>
      <c r="G3892" t="s">
        <v>24</v>
      </c>
      <c r="H3892">
        <v>42</v>
      </c>
      <c r="I3892">
        <v>7</v>
      </c>
      <c r="J3892">
        <v>3</v>
      </c>
      <c r="K3892" t="s">
        <v>53</v>
      </c>
      <c r="L3892" t="s">
        <v>46</v>
      </c>
      <c r="M3892" t="s">
        <v>27</v>
      </c>
      <c r="N3892" t="s">
        <v>45</v>
      </c>
      <c r="O3892">
        <v>3</v>
      </c>
      <c r="P3892" t="s">
        <v>64</v>
      </c>
      <c r="Q3892">
        <v>3</v>
      </c>
      <c r="R3892" t="s">
        <v>46</v>
      </c>
      <c r="S3892" t="s">
        <v>47</v>
      </c>
      <c r="T3892" t="s">
        <v>71</v>
      </c>
      <c r="U3892" t="str">
        <f t="shared" si="1467"/>
        <v>Gen X</v>
      </c>
      <c r="V3892" t="str">
        <f t="shared" si="1472"/>
        <v>standard</v>
      </c>
      <c r="W3892" t="str">
        <f t="shared" si="1468"/>
        <v>MEDIUM</v>
      </c>
      <c r="X3892" s="8">
        <f t="shared" ref="X3892" si="1481">AVERAGE(6-(AD3892),6-(Y3892),6-(O3892),J3892,AB3892,Z3892,6-(AA3892))</f>
        <v>2.6428571428571428</v>
      </c>
      <c r="Y3892">
        <f t="shared" si="1461"/>
        <v>5</v>
      </c>
      <c r="Z3892">
        <f t="shared" si="1462"/>
        <v>1</v>
      </c>
      <c r="AA3892">
        <f t="shared" si="1463"/>
        <v>3</v>
      </c>
      <c r="AB3892">
        <f t="shared" si="1464"/>
        <v>2.5</v>
      </c>
      <c r="AC3892">
        <f t="shared" si="1465"/>
        <v>2</v>
      </c>
      <c r="AD3892">
        <f t="shared" si="1466"/>
        <v>1</v>
      </c>
      <c r="AE3892">
        <f t="shared" si="1469"/>
        <v>2.5</v>
      </c>
    </row>
    <row r="3893" spans="1:31" x14ac:dyDescent="0.3">
      <c r="A3893" t="s">
        <v>3958</v>
      </c>
      <c r="B3893">
        <v>42</v>
      </c>
      <c r="C3893" t="s">
        <v>62</v>
      </c>
      <c r="D3893" t="s">
        <v>77</v>
      </c>
      <c r="E3893" t="s">
        <v>23</v>
      </c>
      <c r="F3893">
        <v>8</v>
      </c>
      <c r="G3893" t="s">
        <v>37</v>
      </c>
      <c r="H3893">
        <v>44</v>
      </c>
      <c r="I3893">
        <v>11</v>
      </c>
      <c r="J3893">
        <v>5</v>
      </c>
      <c r="K3893" t="s">
        <v>63</v>
      </c>
      <c r="L3893" t="s">
        <v>46</v>
      </c>
      <c r="M3893" t="s">
        <v>27</v>
      </c>
      <c r="N3893" t="s">
        <v>39</v>
      </c>
      <c r="O3893">
        <v>2</v>
      </c>
      <c r="P3893" t="s">
        <v>64</v>
      </c>
      <c r="Q3893">
        <v>5</v>
      </c>
      <c r="R3893" t="s">
        <v>30</v>
      </c>
      <c r="S3893" t="s">
        <v>58</v>
      </c>
      <c r="T3893" t="s">
        <v>74</v>
      </c>
      <c r="U3893" t="str">
        <f t="shared" si="1467"/>
        <v>Millennieals</v>
      </c>
      <c r="V3893" t="str">
        <f t="shared" si="1472"/>
        <v>standard</v>
      </c>
      <c r="W3893" t="str">
        <f t="shared" si="1468"/>
        <v>Good</v>
      </c>
      <c r="X3893" s="8">
        <f t="shared" ref="X3893" si="1482">AVERAGE((AD3893),(Y3893),6-(O3893),J3893,AB3893,Z3893,(AA3893))</f>
        <v>4.0714285714285712</v>
      </c>
      <c r="Y3893">
        <f t="shared" si="1461"/>
        <v>5</v>
      </c>
      <c r="Z3893">
        <f t="shared" si="1462"/>
        <v>3</v>
      </c>
      <c r="AA3893">
        <f t="shared" si="1463"/>
        <v>3</v>
      </c>
      <c r="AB3893">
        <f t="shared" si="1464"/>
        <v>3.5</v>
      </c>
      <c r="AC3893">
        <f t="shared" si="1465"/>
        <v>2</v>
      </c>
      <c r="AD3893">
        <f t="shared" si="1466"/>
        <v>5</v>
      </c>
      <c r="AE3893">
        <f t="shared" si="1469"/>
        <v>4.3</v>
      </c>
    </row>
    <row r="3894" spans="1:31" x14ac:dyDescent="0.3">
      <c r="A3894" t="s">
        <v>3959</v>
      </c>
      <c r="B3894">
        <v>50</v>
      </c>
      <c r="C3894" t="s">
        <v>21</v>
      </c>
      <c r="D3894" t="s">
        <v>56</v>
      </c>
      <c r="E3894" t="s">
        <v>67</v>
      </c>
      <c r="F3894">
        <v>1</v>
      </c>
      <c r="G3894" t="s">
        <v>37</v>
      </c>
      <c r="H3894">
        <v>23</v>
      </c>
      <c r="I3894">
        <v>13</v>
      </c>
      <c r="J3894">
        <v>1</v>
      </c>
      <c r="K3894" t="s">
        <v>53</v>
      </c>
      <c r="L3894" t="s">
        <v>46</v>
      </c>
      <c r="M3894" t="s">
        <v>27</v>
      </c>
      <c r="N3894" t="s">
        <v>39</v>
      </c>
      <c r="O3894">
        <v>5</v>
      </c>
      <c r="P3894" t="s">
        <v>40</v>
      </c>
      <c r="Q3894">
        <v>3</v>
      </c>
      <c r="R3894" t="s">
        <v>65</v>
      </c>
      <c r="S3894" t="s">
        <v>58</v>
      </c>
      <c r="T3894" t="s">
        <v>60</v>
      </c>
      <c r="U3894" t="str">
        <f t="shared" si="1467"/>
        <v>Gen X</v>
      </c>
      <c r="V3894" t="str">
        <f t="shared" si="1472"/>
        <v>low</v>
      </c>
      <c r="W3894" t="str">
        <f t="shared" si="1468"/>
        <v>MEDIUM</v>
      </c>
      <c r="X3894" s="8">
        <f t="shared" si="1474"/>
        <v>2.5</v>
      </c>
      <c r="Y3894">
        <f t="shared" si="1461"/>
        <v>5</v>
      </c>
      <c r="Z3894">
        <f t="shared" si="1462"/>
        <v>3</v>
      </c>
      <c r="AA3894">
        <f t="shared" si="1463"/>
        <v>4</v>
      </c>
      <c r="AB3894">
        <f t="shared" si="1464"/>
        <v>2.5</v>
      </c>
      <c r="AC3894">
        <f t="shared" si="1465"/>
        <v>2</v>
      </c>
      <c r="AD3894">
        <f t="shared" si="1466"/>
        <v>1</v>
      </c>
      <c r="AE3894">
        <f t="shared" si="1469"/>
        <v>2.6500000000000004</v>
      </c>
    </row>
    <row r="3895" spans="1:31" x14ac:dyDescent="0.3">
      <c r="A3895" t="s">
        <v>3960</v>
      </c>
      <c r="B3895">
        <v>51</v>
      </c>
      <c r="C3895" t="s">
        <v>62</v>
      </c>
      <c r="D3895" t="s">
        <v>43</v>
      </c>
      <c r="E3895" t="s">
        <v>80</v>
      </c>
      <c r="F3895">
        <v>32</v>
      </c>
      <c r="G3895" t="s">
        <v>24</v>
      </c>
      <c r="H3895">
        <v>57</v>
      </c>
      <c r="I3895">
        <v>9</v>
      </c>
      <c r="J3895">
        <v>3</v>
      </c>
      <c r="K3895" t="s">
        <v>63</v>
      </c>
      <c r="L3895" t="s">
        <v>46</v>
      </c>
      <c r="M3895" t="s">
        <v>54</v>
      </c>
      <c r="N3895" t="s">
        <v>39</v>
      </c>
      <c r="O3895">
        <v>1</v>
      </c>
      <c r="P3895" t="s">
        <v>64</v>
      </c>
      <c r="Q3895">
        <v>1</v>
      </c>
      <c r="R3895" t="s">
        <v>30</v>
      </c>
      <c r="S3895" t="s">
        <v>47</v>
      </c>
      <c r="T3895" t="s">
        <v>60</v>
      </c>
      <c r="U3895" t="str">
        <f t="shared" si="1467"/>
        <v>Gen X</v>
      </c>
      <c r="V3895" t="str">
        <f t="shared" si="1472"/>
        <v xml:space="preserve">very high </v>
      </c>
      <c r="W3895" t="str">
        <f t="shared" si="1468"/>
        <v>Good</v>
      </c>
      <c r="X3895" s="8">
        <f t="shared" si="1474"/>
        <v>3.2857142857142856</v>
      </c>
      <c r="Y3895">
        <f t="shared" si="1461"/>
        <v>5</v>
      </c>
      <c r="Z3895">
        <f t="shared" si="1462"/>
        <v>1</v>
      </c>
      <c r="AA3895">
        <f t="shared" si="1463"/>
        <v>1</v>
      </c>
      <c r="AB3895">
        <f t="shared" si="1464"/>
        <v>3</v>
      </c>
      <c r="AC3895">
        <f t="shared" si="1465"/>
        <v>5</v>
      </c>
      <c r="AD3895">
        <f t="shared" si="1466"/>
        <v>5</v>
      </c>
      <c r="AE3895">
        <f t="shared" si="1469"/>
        <v>3.8</v>
      </c>
    </row>
    <row r="3896" spans="1:31" x14ac:dyDescent="0.3">
      <c r="A3896" t="s">
        <v>3961</v>
      </c>
      <c r="B3896">
        <v>57</v>
      </c>
      <c r="C3896" t="s">
        <v>34</v>
      </c>
      <c r="D3896" t="s">
        <v>35</v>
      </c>
      <c r="E3896" t="s">
        <v>44</v>
      </c>
      <c r="F3896">
        <v>8</v>
      </c>
      <c r="G3896" t="s">
        <v>52</v>
      </c>
      <c r="H3896">
        <v>41</v>
      </c>
      <c r="I3896">
        <v>0</v>
      </c>
      <c r="J3896">
        <v>1</v>
      </c>
      <c r="K3896" t="s">
        <v>25</v>
      </c>
      <c r="L3896" t="s">
        <v>84</v>
      </c>
      <c r="M3896" t="s">
        <v>54</v>
      </c>
      <c r="N3896" t="s">
        <v>39</v>
      </c>
      <c r="O3896">
        <v>5</v>
      </c>
      <c r="P3896" t="s">
        <v>40</v>
      </c>
      <c r="Q3896">
        <v>2</v>
      </c>
      <c r="R3896" t="s">
        <v>46</v>
      </c>
      <c r="S3896" t="s">
        <v>31</v>
      </c>
      <c r="T3896" t="s">
        <v>41</v>
      </c>
      <c r="U3896" t="str">
        <f t="shared" si="1467"/>
        <v>Gen X</v>
      </c>
      <c r="V3896" t="str">
        <f t="shared" si="1472"/>
        <v>standard</v>
      </c>
      <c r="W3896" t="str">
        <f t="shared" si="1468"/>
        <v>MEDIUM</v>
      </c>
      <c r="X3896" s="8">
        <f t="shared" si="1474"/>
        <v>2.6428571428571428</v>
      </c>
      <c r="Y3896">
        <f t="shared" si="1461"/>
        <v>2</v>
      </c>
      <c r="Z3896">
        <f t="shared" si="1462"/>
        <v>5</v>
      </c>
      <c r="AA3896">
        <f t="shared" si="1463"/>
        <v>3</v>
      </c>
      <c r="AB3896">
        <f t="shared" si="1464"/>
        <v>3.5</v>
      </c>
      <c r="AC3896">
        <f t="shared" si="1465"/>
        <v>5</v>
      </c>
      <c r="AD3896">
        <f t="shared" si="1466"/>
        <v>3</v>
      </c>
      <c r="AE3896">
        <f t="shared" si="1469"/>
        <v>3</v>
      </c>
    </row>
    <row r="3897" spans="1:31" x14ac:dyDescent="0.3">
      <c r="A3897" t="s">
        <v>3962</v>
      </c>
      <c r="B3897">
        <v>29</v>
      </c>
      <c r="C3897" t="s">
        <v>21</v>
      </c>
      <c r="D3897" t="s">
        <v>77</v>
      </c>
      <c r="E3897" t="s">
        <v>44</v>
      </c>
      <c r="F3897">
        <v>33</v>
      </c>
      <c r="G3897" t="s">
        <v>24</v>
      </c>
      <c r="H3897">
        <v>42</v>
      </c>
      <c r="I3897">
        <v>12</v>
      </c>
      <c r="J3897">
        <v>3</v>
      </c>
      <c r="K3897" t="s">
        <v>63</v>
      </c>
      <c r="L3897" t="s">
        <v>26</v>
      </c>
      <c r="M3897" t="s">
        <v>27</v>
      </c>
      <c r="N3897" t="s">
        <v>45</v>
      </c>
      <c r="O3897">
        <v>5</v>
      </c>
      <c r="P3897" t="s">
        <v>29</v>
      </c>
      <c r="Q3897">
        <v>5</v>
      </c>
      <c r="R3897" t="s">
        <v>30</v>
      </c>
      <c r="S3897" t="s">
        <v>58</v>
      </c>
      <c r="T3897" t="s">
        <v>71</v>
      </c>
      <c r="U3897" t="str">
        <f t="shared" si="1467"/>
        <v>Millennieals</v>
      </c>
      <c r="V3897" t="str">
        <f t="shared" si="1472"/>
        <v>standard</v>
      </c>
      <c r="W3897" t="str">
        <f t="shared" si="1468"/>
        <v>MEDIUM</v>
      </c>
      <c r="X3897" s="8">
        <f t="shared" si="1474"/>
        <v>2.7857142857142856</v>
      </c>
      <c r="Y3897">
        <f t="shared" si="1461"/>
        <v>1</v>
      </c>
      <c r="Z3897">
        <f t="shared" si="1462"/>
        <v>3</v>
      </c>
      <c r="AA3897">
        <f t="shared" si="1463"/>
        <v>3</v>
      </c>
      <c r="AB3897">
        <f t="shared" si="1464"/>
        <v>3.5</v>
      </c>
      <c r="AC3897">
        <f t="shared" si="1465"/>
        <v>2</v>
      </c>
      <c r="AD3897">
        <f t="shared" si="1466"/>
        <v>5</v>
      </c>
      <c r="AE3897">
        <f t="shared" si="1469"/>
        <v>3.1</v>
      </c>
    </row>
    <row r="3898" spans="1:31" x14ac:dyDescent="0.3">
      <c r="A3898" t="s">
        <v>3963</v>
      </c>
      <c r="B3898">
        <v>28</v>
      </c>
      <c r="C3898" t="s">
        <v>34</v>
      </c>
      <c r="D3898" t="s">
        <v>77</v>
      </c>
      <c r="E3898" t="s">
        <v>67</v>
      </c>
      <c r="F3898">
        <v>22</v>
      </c>
      <c r="G3898" t="s">
        <v>37</v>
      </c>
      <c r="H3898">
        <v>56</v>
      </c>
      <c r="I3898">
        <v>13</v>
      </c>
      <c r="J3898">
        <v>2</v>
      </c>
      <c r="K3898" t="s">
        <v>53</v>
      </c>
      <c r="L3898" t="s">
        <v>84</v>
      </c>
      <c r="M3898" t="s">
        <v>27</v>
      </c>
      <c r="N3898" t="s">
        <v>45</v>
      </c>
      <c r="O3898">
        <v>5</v>
      </c>
      <c r="P3898" t="s">
        <v>40</v>
      </c>
      <c r="Q3898">
        <v>2</v>
      </c>
      <c r="R3898" t="s">
        <v>46</v>
      </c>
      <c r="S3898" t="s">
        <v>47</v>
      </c>
      <c r="T3898" t="s">
        <v>74</v>
      </c>
      <c r="U3898" t="str">
        <f t="shared" si="1467"/>
        <v>GEN Z</v>
      </c>
      <c r="V3898" t="str">
        <f t="shared" si="1472"/>
        <v xml:space="preserve">very high </v>
      </c>
      <c r="W3898" t="str">
        <f t="shared" si="1468"/>
        <v>poor</v>
      </c>
      <c r="X3898" s="8">
        <f t="shared" si="1474"/>
        <v>1.4285714285714286</v>
      </c>
      <c r="Y3898">
        <f t="shared" si="1461"/>
        <v>2</v>
      </c>
      <c r="Z3898">
        <f t="shared" si="1462"/>
        <v>1</v>
      </c>
      <c r="AA3898">
        <f t="shared" si="1463"/>
        <v>1</v>
      </c>
      <c r="AB3898">
        <f t="shared" si="1464"/>
        <v>2</v>
      </c>
      <c r="AC3898">
        <f t="shared" si="1465"/>
        <v>2</v>
      </c>
      <c r="AD3898">
        <f t="shared" si="1466"/>
        <v>1</v>
      </c>
      <c r="AE3898">
        <f t="shared" si="1469"/>
        <v>1.5000000000000002</v>
      </c>
    </row>
    <row r="3899" spans="1:31" x14ac:dyDescent="0.3">
      <c r="A3899" t="s">
        <v>3964</v>
      </c>
      <c r="B3899">
        <v>55</v>
      </c>
      <c r="C3899" t="s">
        <v>21</v>
      </c>
      <c r="D3899" t="s">
        <v>22</v>
      </c>
      <c r="E3899" t="s">
        <v>23</v>
      </c>
      <c r="F3899">
        <v>16</v>
      </c>
      <c r="G3899" t="s">
        <v>52</v>
      </c>
      <c r="H3899">
        <v>23</v>
      </c>
      <c r="I3899">
        <v>13</v>
      </c>
      <c r="J3899">
        <v>5</v>
      </c>
      <c r="K3899" t="s">
        <v>53</v>
      </c>
      <c r="L3899" t="s">
        <v>38</v>
      </c>
      <c r="M3899" t="s">
        <v>27</v>
      </c>
      <c r="N3899" t="s">
        <v>45</v>
      </c>
      <c r="O3899">
        <v>5</v>
      </c>
      <c r="P3899" t="s">
        <v>40</v>
      </c>
      <c r="Q3899">
        <v>1</v>
      </c>
      <c r="R3899" t="s">
        <v>46</v>
      </c>
      <c r="S3899" t="s">
        <v>47</v>
      </c>
      <c r="T3899" t="s">
        <v>32</v>
      </c>
      <c r="U3899" t="str">
        <f t="shared" si="1467"/>
        <v>Gen X</v>
      </c>
      <c r="V3899" t="str">
        <f t="shared" si="1472"/>
        <v>low</v>
      </c>
      <c r="W3899" t="str">
        <f t="shared" si="1468"/>
        <v>MEDIUM</v>
      </c>
      <c r="X3899" s="8">
        <f t="shared" si="1474"/>
        <v>2.3571428571428572</v>
      </c>
      <c r="Y3899">
        <f t="shared" si="1461"/>
        <v>3</v>
      </c>
      <c r="Z3899">
        <f t="shared" si="1462"/>
        <v>1</v>
      </c>
      <c r="AA3899">
        <f t="shared" si="1463"/>
        <v>4</v>
      </c>
      <c r="AB3899">
        <f t="shared" si="1464"/>
        <v>1.5</v>
      </c>
      <c r="AC3899">
        <f t="shared" si="1465"/>
        <v>2</v>
      </c>
      <c r="AD3899">
        <f t="shared" si="1466"/>
        <v>1</v>
      </c>
      <c r="AE3899">
        <f t="shared" si="1469"/>
        <v>2.1500000000000004</v>
      </c>
    </row>
    <row r="3900" spans="1:31" x14ac:dyDescent="0.3">
      <c r="A3900" t="s">
        <v>3965</v>
      </c>
      <c r="B3900">
        <v>59</v>
      </c>
      <c r="C3900" t="s">
        <v>21</v>
      </c>
      <c r="D3900" t="s">
        <v>79</v>
      </c>
      <c r="E3900" t="s">
        <v>44</v>
      </c>
      <c r="F3900">
        <v>15</v>
      </c>
      <c r="G3900" t="s">
        <v>24</v>
      </c>
      <c r="H3900">
        <v>58</v>
      </c>
      <c r="I3900">
        <v>1</v>
      </c>
      <c r="J3900">
        <v>5</v>
      </c>
      <c r="K3900" t="s">
        <v>53</v>
      </c>
      <c r="L3900" t="s">
        <v>26</v>
      </c>
      <c r="M3900" t="s">
        <v>27</v>
      </c>
      <c r="N3900" t="s">
        <v>28</v>
      </c>
      <c r="O3900">
        <v>3</v>
      </c>
      <c r="P3900" t="s">
        <v>64</v>
      </c>
      <c r="Q3900">
        <v>2</v>
      </c>
      <c r="R3900" t="s">
        <v>30</v>
      </c>
      <c r="S3900" t="s">
        <v>47</v>
      </c>
      <c r="T3900" t="s">
        <v>41</v>
      </c>
      <c r="U3900" t="str">
        <f t="shared" si="1467"/>
        <v>Gen X</v>
      </c>
      <c r="V3900" t="str">
        <f t="shared" si="1472"/>
        <v xml:space="preserve">very high </v>
      </c>
      <c r="W3900" t="str">
        <f t="shared" si="1468"/>
        <v>poor</v>
      </c>
      <c r="X3900" s="8">
        <f t="shared" si="1474"/>
        <v>2</v>
      </c>
      <c r="Y3900">
        <f t="shared" si="1461"/>
        <v>1</v>
      </c>
      <c r="Z3900">
        <f t="shared" si="1462"/>
        <v>1</v>
      </c>
      <c r="AA3900">
        <f t="shared" si="1463"/>
        <v>1</v>
      </c>
      <c r="AB3900">
        <f t="shared" si="1464"/>
        <v>2</v>
      </c>
      <c r="AC3900">
        <f t="shared" si="1465"/>
        <v>2</v>
      </c>
      <c r="AD3900">
        <f t="shared" si="1466"/>
        <v>1</v>
      </c>
      <c r="AE3900">
        <f t="shared" si="1469"/>
        <v>1.5500000000000003</v>
      </c>
    </row>
    <row r="3901" spans="1:31" x14ac:dyDescent="0.3">
      <c r="A3901" t="s">
        <v>3966</v>
      </c>
      <c r="B3901">
        <v>55</v>
      </c>
      <c r="C3901" t="s">
        <v>21</v>
      </c>
      <c r="D3901" t="s">
        <v>35</v>
      </c>
      <c r="E3901" t="s">
        <v>57</v>
      </c>
      <c r="F3901">
        <v>32</v>
      </c>
      <c r="G3901" t="s">
        <v>24</v>
      </c>
      <c r="H3901">
        <v>43</v>
      </c>
      <c r="I3901">
        <v>14</v>
      </c>
      <c r="J3901">
        <v>1</v>
      </c>
      <c r="K3901" t="s">
        <v>53</v>
      </c>
      <c r="L3901" t="s">
        <v>38</v>
      </c>
      <c r="M3901" t="s">
        <v>54</v>
      </c>
      <c r="N3901" t="s">
        <v>28</v>
      </c>
      <c r="O3901">
        <v>4</v>
      </c>
      <c r="P3901" t="s">
        <v>40</v>
      </c>
      <c r="Q3901">
        <v>1</v>
      </c>
      <c r="R3901" t="s">
        <v>46</v>
      </c>
      <c r="S3901" t="s">
        <v>47</v>
      </c>
      <c r="T3901" t="s">
        <v>32</v>
      </c>
      <c r="U3901" t="str">
        <f t="shared" si="1467"/>
        <v>Gen X</v>
      </c>
      <c r="V3901" t="str">
        <f t="shared" si="1472"/>
        <v>standard</v>
      </c>
      <c r="W3901" t="str">
        <f t="shared" si="1468"/>
        <v>poor</v>
      </c>
      <c r="X3901" s="8">
        <f t="shared" ref="X3901" si="1483">AVERAGE(6-(AD3901),6-(Y3901),6-(O3901),J3901,AB3901,Z3901,6-(AA3901))</f>
        <v>2.5714285714285716</v>
      </c>
      <c r="Y3901">
        <f t="shared" si="1461"/>
        <v>3</v>
      </c>
      <c r="Z3901">
        <f t="shared" si="1462"/>
        <v>1</v>
      </c>
      <c r="AA3901">
        <f t="shared" si="1463"/>
        <v>3</v>
      </c>
      <c r="AB3901">
        <f t="shared" si="1464"/>
        <v>3</v>
      </c>
      <c r="AC3901">
        <f t="shared" si="1465"/>
        <v>5</v>
      </c>
      <c r="AD3901">
        <f t="shared" si="1466"/>
        <v>1</v>
      </c>
      <c r="AE3901">
        <f t="shared" si="1469"/>
        <v>2</v>
      </c>
    </row>
    <row r="3902" spans="1:31" x14ac:dyDescent="0.3">
      <c r="A3902" t="s">
        <v>3967</v>
      </c>
      <c r="B3902">
        <v>57</v>
      </c>
      <c r="C3902" t="s">
        <v>34</v>
      </c>
      <c r="D3902" t="s">
        <v>22</v>
      </c>
      <c r="E3902" t="s">
        <v>36</v>
      </c>
      <c r="F3902">
        <v>16</v>
      </c>
      <c r="G3902" t="s">
        <v>52</v>
      </c>
      <c r="H3902">
        <v>41</v>
      </c>
      <c r="I3902">
        <v>11</v>
      </c>
      <c r="J3902">
        <v>3</v>
      </c>
      <c r="K3902" t="s">
        <v>63</v>
      </c>
      <c r="L3902" t="s">
        <v>84</v>
      </c>
      <c r="M3902" t="s">
        <v>27</v>
      </c>
      <c r="N3902" t="s">
        <v>39</v>
      </c>
      <c r="O3902">
        <v>2</v>
      </c>
      <c r="P3902" t="s">
        <v>29</v>
      </c>
      <c r="Q3902">
        <v>4</v>
      </c>
      <c r="R3902" t="s">
        <v>30</v>
      </c>
      <c r="S3902" t="s">
        <v>58</v>
      </c>
      <c r="T3902" t="s">
        <v>41</v>
      </c>
      <c r="U3902" t="str">
        <f t="shared" si="1467"/>
        <v>Gen X</v>
      </c>
      <c r="V3902" t="str">
        <f t="shared" si="1472"/>
        <v>standard</v>
      </c>
      <c r="W3902" t="str">
        <f t="shared" si="1468"/>
        <v>MEDIUM</v>
      </c>
      <c r="X3902" s="8">
        <f t="shared" ref="X3902" si="1484">AVERAGE((AD3902),(Y3902),6-(O3902),J3902,AB3902,Z3902,(AA3902))</f>
        <v>3.2857142857142856</v>
      </c>
      <c r="Y3902">
        <f t="shared" si="1461"/>
        <v>2</v>
      </c>
      <c r="Z3902">
        <f t="shared" si="1462"/>
        <v>3</v>
      </c>
      <c r="AA3902">
        <f t="shared" si="1463"/>
        <v>3</v>
      </c>
      <c r="AB3902">
        <f t="shared" si="1464"/>
        <v>3</v>
      </c>
      <c r="AC3902">
        <f t="shared" si="1465"/>
        <v>2</v>
      </c>
      <c r="AD3902">
        <f t="shared" si="1466"/>
        <v>5</v>
      </c>
      <c r="AE3902">
        <f t="shared" si="1469"/>
        <v>3.3</v>
      </c>
    </row>
    <row r="3903" spans="1:31" x14ac:dyDescent="0.3">
      <c r="A3903" t="s">
        <v>3968</v>
      </c>
      <c r="B3903">
        <v>43</v>
      </c>
      <c r="C3903" t="s">
        <v>21</v>
      </c>
      <c r="D3903" t="s">
        <v>22</v>
      </c>
      <c r="E3903" t="s">
        <v>51</v>
      </c>
      <c r="F3903">
        <v>19</v>
      </c>
      <c r="G3903" t="s">
        <v>37</v>
      </c>
      <c r="H3903">
        <v>33</v>
      </c>
      <c r="I3903">
        <v>6</v>
      </c>
      <c r="J3903">
        <v>3</v>
      </c>
      <c r="K3903" t="s">
        <v>25</v>
      </c>
      <c r="L3903" t="s">
        <v>46</v>
      </c>
      <c r="M3903" t="s">
        <v>54</v>
      </c>
      <c r="N3903" t="s">
        <v>28</v>
      </c>
      <c r="O3903">
        <v>5</v>
      </c>
      <c r="P3903" t="s">
        <v>64</v>
      </c>
      <c r="Q3903">
        <v>2</v>
      </c>
      <c r="R3903" t="s">
        <v>65</v>
      </c>
      <c r="S3903" t="s">
        <v>58</v>
      </c>
      <c r="T3903" t="s">
        <v>60</v>
      </c>
      <c r="U3903" t="str">
        <f t="shared" si="1467"/>
        <v>Millennieals</v>
      </c>
      <c r="V3903" t="str">
        <f t="shared" si="1472"/>
        <v>low</v>
      </c>
      <c r="W3903" t="str">
        <f t="shared" si="1468"/>
        <v>Good</v>
      </c>
      <c r="X3903" s="8">
        <f t="shared" si="1474"/>
        <v>3.2142857142857144</v>
      </c>
      <c r="Y3903">
        <f t="shared" si="1461"/>
        <v>5</v>
      </c>
      <c r="Z3903">
        <f t="shared" si="1462"/>
        <v>3</v>
      </c>
      <c r="AA3903">
        <f t="shared" si="1463"/>
        <v>4</v>
      </c>
      <c r="AB3903">
        <f t="shared" si="1464"/>
        <v>3.5</v>
      </c>
      <c r="AC3903">
        <f t="shared" si="1465"/>
        <v>5</v>
      </c>
      <c r="AD3903">
        <f t="shared" si="1466"/>
        <v>3</v>
      </c>
      <c r="AE3903">
        <f t="shared" si="1469"/>
        <v>3.6999999999999997</v>
      </c>
    </row>
    <row r="3904" spans="1:31" x14ac:dyDescent="0.3">
      <c r="A3904" t="s">
        <v>3969</v>
      </c>
      <c r="B3904">
        <v>25</v>
      </c>
      <c r="C3904" t="s">
        <v>34</v>
      </c>
      <c r="D3904" t="s">
        <v>22</v>
      </c>
      <c r="E3904" t="s">
        <v>67</v>
      </c>
      <c r="F3904">
        <v>33</v>
      </c>
      <c r="G3904" t="s">
        <v>52</v>
      </c>
      <c r="H3904">
        <v>53</v>
      </c>
      <c r="I3904">
        <v>13</v>
      </c>
      <c r="J3904">
        <v>4</v>
      </c>
      <c r="K3904" t="s">
        <v>63</v>
      </c>
      <c r="L3904" t="s">
        <v>38</v>
      </c>
      <c r="M3904" t="s">
        <v>54</v>
      </c>
      <c r="N3904" t="s">
        <v>45</v>
      </c>
      <c r="O3904">
        <v>2</v>
      </c>
      <c r="P3904" t="s">
        <v>64</v>
      </c>
      <c r="Q3904">
        <v>4</v>
      </c>
      <c r="R3904" t="s">
        <v>65</v>
      </c>
      <c r="S3904" t="s">
        <v>47</v>
      </c>
      <c r="T3904" t="s">
        <v>60</v>
      </c>
      <c r="U3904" t="str">
        <f t="shared" si="1467"/>
        <v>GEN Z</v>
      </c>
      <c r="V3904" t="str">
        <f t="shared" si="1472"/>
        <v>high</v>
      </c>
      <c r="W3904" t="str">
        <f t="shared" si="1468"/>
        <v>Good</v>
      </c>
      <c r="X3904" s="8">
        <f t="shared" si="1474"/>
        <v>3.3571428571428572</v>
      </c>
      <c r="Y3904">
        <f t="shared" si="1461"/>
        <v>3</v>
      </c>
      <c r="Z3904">
        <f t="shared" si="1462"/>
        <v>1</v>
      </c>
      <c r="AA3904">
        <f t="shared" si="1463"/>
        <v>2</v>
      </c>
      <c r="AB3904">
        <f t="shared" si="1464"/>
        <v>4.5</v>
      </c>
      <c r="AC3904">
        <f t="shared" si="1465"/>
        <v>5</v>
      </c>
      <c r="AD3904">
        <f t="shared" si="1466"/>
        <v>5</v>
      </c>
      <c r="AE3904">
        <f t="shared" si="1469"/>
        <v>3.6</v>
      </c>
    </row>
    <row r="3905" spans="1:31" x14ac:dyDescent="0.3">
      <c r="A3905" t="s">
        <v>3970</v>
      </c>
      <c r="B3905">
        <v>52</v>
      </c>
      <c r="C3905" t="s">
        <v>21</v>
      </c>
      <c r="D3905" t="s">
        <v>22</v>
      </c>
      <c r="E3905" t="s">
        <v>57</v>
      </c>
      <c r="F3905">
        <v>22</v>
      </c>
      <c r="G3905" t="s">
        <v>24</v>
      </c>
      <c r="H3905">
        <v>23</v>
      </c>
      <c r="I3905">
        <v>5</v>
      </c>
      <c r="J3905">
        <v>4</v>
      </c>
      <c r="K3905" t="s">
        <v>53</v>
      </c>
      <c r="L3905" t="s">
        <v>46</v>
      </c>
      <c r="M3905" t="s">
        <v>54</v>
      </c>
      <c r="N3905" t="s">
        <v>28</v>
      </c>
      <c r="O3905">
        <v>3</v>
      </c>
      <c r="P3905" t="s">
        <v>64</v>
      </c>
      <c r="Q3905">
        <v>2</v>
      </c>
      <c r="R3905" t="s">
        <v>30</v>
      </c>
      <c r="S3905" t="s">
        <v>31</v>
      </c>
      <c r="T3905" t="s">
        <v>71</v>
      </c>
      <c r="U3905" t="str">
        <f t="shared" si="1467"/>
        <v>Gen X</v>
      </c>
      <c r="V3905" t="str">
        <f t="shared" si="1472"/>
        <v>low</v>
      </c>
      <c r="W3905" t="str">
        <f t="shared" si="1468"/>
        <v>MEDIUM</v>
      </c>
      <c r="X3905" s="8">
        <f t="shared" si="1474"/>
        <v>3.6428571428571428</v>
      </c>
      <c r="Y3905">
        <f t="shared" si="1461"/>
        <v>5</v>
      </c>
      <c r="Z3905">
        <f t="shared" si="1462"/>
        <v>5</v>
      </c>
      <c r="AA3905">
        <f t="shared" si="1463"/>
        <v>4</v>
      </c>
      <c r="AB3905">
        <f t="shared" si="1464"/>
        <v>3.5</v>
      </c>
      <c r="AC3905">
        <f t="shared" si="1465"/>
        <v>5</v>
      </c>
      <c r="AD3905">
        <f t="shared" si="1466"/>
        <v>1</v>
      </c>
      <c r="AE3905">
        <f t="shared" si="1469"/>
        <v>3.5</v>
      </c>
    </row>
    <row r="3906" spans="1:31" x14ac:dyDescent="0.3">
      <c r="A3906" t="s">
        <v>3971</v>
      </c>
      <c r="B3906">
        <v>49</v>
      </c>
      <c r="C3906" t="s">
        <v>34</v>
      </c>
      <c r="D3906" t="s">
        <v>77</v>
      </c>
      <c r="E3906" t="s">
        <v>51</v>
      </c>
      <c r="F3906">
        <v>8</v>
      </c>
      <c r="G3906" t="s">
        <v>52</v>
      </c>
      <c r="H3906">
        <v>21</v>
      </c>
      <c r="I3906">
        <v>15</v>
      </c>
      <c r="J3906">
        <v>5</v>
      </c>
      <c r="K3906" t="s">
        <v>53</v>
      </c>
      <c r="L3906" t="s">
        <v>26</v>
      </c>
      <c r="M3906" t="s">
        <v>27</v>
      </c>
      <c r="N3906" t="s">
        <v>45</v>
      </c>
      <c r="O3906">
        <v>4</v>
      </c>
      <c r="P3906" t="s">
        <v>64</v>
      </c>
      <c r="Q3906">
        <v>3</v>
      </c>
      <c r="R3906" t="s">
        <v>30</v>
      </c>
      <c r="S3906" t="s">
        <v>31</v>
      </c>
      <c r="T3906" t="s">
        <v>32</v>
      </c>
      <c r="U3906" t="str">
        <f t="shared" si="1467"/>
        <v>Gen X</v>
      </c>
      <c r="V3906" t="str">
        <f t="shared" si="1472"/>
        <v>low</v>
      </c>
      <c r="W3906" t="str">
        <f t="shared" si="1468"/>
        <v>MEDIUM</v>
      </c>
      <c r="X3906" s="8">
        <f t="shared" si="1474"/>
        <v>2.9285714285714284</v>
      </c>
      <c r="Y3906">
        <f t="shared" ref="Y3906:Y3969" si="1485">IF(L3906="Depression",1,IF(L3906="Burnout",2,IF(L3906="Anxiety",3,5)))</f>
        <v>1</v>
      </c>
      <c r="Z3906">
        <f t="shared" ref="Z3906:Z3969" si="1486">IF(S3906="Good",5,IF(S3906="Poor",1,3))</f>
        <v>5</v>
      </c>
      <c r="AA3906">
        <f t="shared" ref="AA3906:AA3969" si="1487">IF(H3906&lt;=20,5,IF(H3906&lt;=35,4,IF(H3906&lt;=45,3,IF(H3906&lt;=55,2,IF(H3906&gt;55,1 )))))</f>
        <v>4</v>
      </c>
      <c r="AB3906">
        <f t="shared" ref="AB3906:AB3969" si="1488">AVERAGE(AC3906,Q3906)</f>
        <v>2.5</v>
      </c>
      <c r="AC3906">
        <f t="shared" ref="AC3906:AC3969" si="1489">IF(M3906="yes",5,2)</f>
        <v>2</v>
      </c>
      <c r="AD3906">
        <f t="shared" ref="AD3906:AD3969" si="1490">IF(K3906="High",1,IF(K3906="Medium",3,5))</f>
        <v>1</v>
      </c>
      <c r="AE3906">
        <f t="shared" si="1469"/>
        <v>2.35</v>
      </c>
    </row>
    <row r="3907" spans="1:31" x14ac:dyDescent="0.3">
      <c r="A3907" t="s">
        <v>3972</v>
      </c>
      <c r="B3907">
        <v>38</v>
      </c>
      <c r="C3907" t="s">
        <v>34</v>
      </c>
      <c r="D3907" t="s">
        <v>79</v>
      </c>
      <c r="E3907" t="s">
        <v>36</v>
      </c>
      <c r="F3907">
        <v>3</v>
      </c>
      <c r="G3907" t="s">
        <v>37</v>
      </c>
      <c r="H3907">
        <v>28</v>
      </c>
      <c r="I3907">
        <v>3</v>
      </c>
      <c r="J3907">
        <v>3</v>
      </c>
      <c r="K3907" t="s">
        <v>53</v>
      </c>
      <c r="L3907" t="s">
        <v>84</v>
      </c>
      <c r="M3907" t="s">
        <v>54</v>
      </c>
      <c r="N3907" t="s">
        <v>39</v>
      </c>
      <c r="O3907">
        <v>5</v>
      </c>
      <c r="P3907" t="s">
        <v>29</v>
      </c>
      <c r="Q3907">
        <v>2</v>
      </c>
      <c r="R3907" t="s">
        <v>65</v>
      </c>
      <c r="S3907" t="s">
        <v>47</v>
      </c>
      <c r="T3907" t="s">
        <v>32</v>
      </c>
      <c r="U3907" t="str">
        <f t="shared" ref="U3907:U3970" si="1491">IF(B3907&lt;=28,"GEN Z",IF(B3907&lt;=44,"Millennieals",IF(B3907&lt;=60,"Gen X","baby")))</f>
        <v>Millennieals</v>
      </c>
      <c r="V3907" t="str">
        <f t="shared" si="1472"/>
        <v>low</v>
      </c>
      <c r="W3907" t="str">
        <f t="shared" ref="W3907:W3970" si="1492">IF(AE3907&lt;=2,"poor",IF(AE3907&lt;=3.5,"MEDIUM","Good"))</f>
        <v>MEDIUM</v>
      </c>
      <c r="X3907" s="8">
        <f t="shared" si="1474"/>
        <v>2.2142857142857144</v>
      </c>
      <c r="Y3907">
        <f t="shared" si="1485"/>
        <v>2</v>
      </c>
      <c r="Z3907">
        <f t="shared" si="1486"/>
        <v>1</v>
      </c>
      <c r="AA3907">
        <f t="shared" si="1487"/>
        <v>4</v>
      </c>
      <c r="AB3907">
        <f t="shared" si="1488"/>
        <v>3.5</v>
      </c>
      <c r="AC3907">
        <f t="shared" si="1489"/>
        <v>5</v>
      </c>
      <c r="AD3907">
        <f t="shared" si="1490"/>
        <v>1</v>
      </c>
      <c r="AE3907">
        <f t="shared" ref="AE3907:AE3970" si="1493">AD3907*0.3+Y3907*0.25+Z3907*0.15+J3907*0.1+AB3907*0.1+AC3907*0.05+AA3907*0.05</f>
        <v>2.0500000000000003</v>
      </c>
    </row>
    <row r="3908" spans="1:31" x14ac:dyDescent="0.3">
      <c r="A3908" t="s">
        <v>3973</v>
      </c>
      <c r="B3908">
        <v>50</v>
      </c>
      <c r="C3908" t="s">
        <v>21</v>
      </c>
      <c r="D3908" t="s">
        <v>79</v>
      </c>
      <c r="E3908" t="s">
        <v>23</v>
      </c>
      <c r="F3908">
        <v>19</v>
      </c>
      <c r="G3908" t="s">
        <v>24</v>
      </c>
      <c r="H3908">
        <v>52</v>
      </c>
      <c r="I3908">
        <v>10</v>
      </c>
      <c r="J3908">
        <v>3</v>
      </c>
      <c r="K3908" t="s">
        <v>53</v>
      </c>
      <c r="L3908" t="s">
        <v>84</v>
      </c>
      <c r="M3908" t="s">
        <v>27</v>
      </c>
      <c r="N3908" t="s">
        <v>28</v>
      </c>
      <c r="O3908">
        <v>3</v>
      </c>
      <c r="P3908" t="s">
        <v>64</v>
      </c>
      <c r="Q3908">
        <v>3</v>
      </c>
      <c r="R3908" t="s">
        <v>30</v>
      </c>
      <c r="S3908" t="s">
        <v>47</v>
      </c>
      <c r="T3908" t="s">
        <v>71</v>
      </c>
      <c r="U3908" t="str">
        <f t="shared" si="1491"/>
        <v>Gen X</v>
      </c>
      <c r="V3908" t="str">
        <f t="shared" si="1472"/>
        <v>high</v>
      </c>
      <c r="W3908" t="str">
        <f t="shared" si="1492"/>
        <v>poor</v>
      </c>
      <c r="X3908" s="8">
        <f t="shared" si="1474"/>
        <v>2.0714285714285716</v>
      </c>
      <c r="Y3908">
        <f t="shared" si="1485"/>
        <v>2</v>
      </c>
      <c r="Z3908">
        <f t="shared" si="1486"/>
        <v>1</v>
      </c>
      <c r="AA3908">
        <f t="shared" si="1487"/>
        <v>2</v>
      </c>
      <c r="AB3908">
        <f t="shared" si="1488"/>
        <v>2.5</v>
      </c>
      <c r="AC3908">
        <f t="shared" si="1489"/>
        <v>2</v>
      </c>
      <c r="AD3908">
        <f t="shared" si="1490"/>
        <v>1</v>
      </c>
      <c r="AE3908">
        <f t="shared" si="1493"/>
        <v>1.7000000000000002</v>
      </c>
    </row>
    <row r="3909" spans="1:31" x14ac:dyDescent="0.3">
      <c r="A3909" t="s">
        <v>3974</v>
      </c>
      <c r="B3909">
        <v>33</v>
      </c>
      <c r="C3909" t="s">
        <v>34</v>
      </c>
      <c r="D3909" t="s">
        <v>43</v>
      </c>
      <c r="E3909" t="s">
        <v>57</v>
      </c>
      <c r="F3909">
        <v>5</v>
      </c>
      <c r="G3909" t="s">
        <v>37</v>
      </c>
      <c r="H3909">
        <v>38</v>
      </c>
      <c r="I3909">
        <v>1</v>
      </c>
      <c r="J3909">
        <v>5</v>
      </c>
      <c r="K3909" t="s">
        <v>53</v>
      </c>
      <c r="L3909" t="s">
        <v>26</v>
      </c>
      <c r="M3909" t="s">
        <v>54</v>
      </c>
      <c r="N3909" t="s">
        <v>28</v>
      </c>
      <c r="O3909">
        <v>4</v>
      </c>
      <c r="P3909" t="s">
        <v>40</v>
      </c>
      <c r="Q3909">
        <v>2</v>
      </c>
      <c r="R3909" t="s">
        <v>46</v>
      </c>
      <c r="S3909" t="s">
        <v>47</v>
      </c>
      <c r="T3909" t="s">
        <v>71</v>
      </c>
      <c r="U3909" t="str">
        <f t="shared" si="1491"/>
        <v>Millennieals</v>
      </c>
      <c r="V3909" t="str">
        <f t="shared" si="1472"/>
        <v>standard</v>
      </c>
      <c r="W3909" t="str">
        <f t="shared" si="1492"/>
        <v>poor</v>
      </c>
      <c r="X3909" s="8">
        <f t="shared" si="1474"/>
        <v>2.3571428571428572</v>
      </c>
      <c r="Y3909">
        <f t="shared" si="1485"/>
        <v>1</v>
      </c>
      <c r="Z3909">
        <f t="shared" si="1486"/>
        <v>1</v>
      </c>
      <c r="AA3909">
        <f t="shared" si="1487"/>
        <v>3</v>
      </c>
      <c r="AB3909">
        <f t="shared" si="1488"/>
        <v>3.5</v>
      </c>
      <c r="AC3909">
        <f t="shared" si="1489"/>
        <v>5</v>
      </c>
      <c r="AD3909">
        <f t="shared" si="1490"/>
        <v>1</v>
      </c>
      <c r="AE3909">
        <f t="shared" si="1493"/>
        <v>1.9500000000000002</v>
      </c>
    </row>
    <row r="3910" spans="1:31" x14ac:dyDescent="0.3">
      <c r="A3910" t="s">
        <v>3975</v>
      </c>
      <c r="B3910">
        <v>51</v>
      </c>
      <c r="C3910" t="s">
        <v>62</v>
      </c>
      <c r="D3910" t="s">
        <v>77</v>
      </c>
      <c r="E3910" t="s">
        <v>67</v>
      </c>
      <c r="F3910">
        <v>5</v>
      </c>
      <c r="G3910" t="s">
        <v>24</v>
      </c>
      <c r="H3910">
        <v>25</v>
      </c>
      <c r="I3910">
        <v>13</v>
      </c>
      <c r="J3910">
        <v>4</v>
      </c>
      <c r="K3910" t="s">
        <v>53</v>
      </c>
      <c r="L3910" t="s">
        <v>46</v>
      </c>
      <c r="M3910" t="s">
        <v>54</v>
      </c>
      <c r="N3910" t="s">
        <v>39</v>
      </c>
      <c r="O3910">
        <v>2</v>
      </c>
      <c r="P3910" t="s">
        <v>29</v>
      </c>
      <c r="Q3910">
        <v>1</v>
      </c>
      <c r="R3910" t="s">
        <v>46</v>
      </c>
      <c r="S3910" t="s">
        <v>31</v>
      </c>
      <c r="T3910" t="s">
        <v>48</v>
      </c>
      <c r="U3910" t="str">
        <f t="shared" si="1491"/>
        <v>Gen X</v>
      </c>
      <c r="V3910" t="str">
        <f t="shared" si="1472"/>
        <v>low</v>
      </c>
      <c r="W3910" t="str">
        <f t="shared" si="1492"/>
        <v>MEDIUM</v>
      </c>
      <c r="X3910" s="8">
        <f t="shared" ref="X3910" si="1494">AVERAGE(6-(AD3910),6-(Y3910),6-(O3910),J3910,AB3910,Z3910,6-(AA3910))</f>
        <v>3.4285714285714284</v>
      </c>
      <c r="Y3910">
        <f t="shared" si="1485"/>
        <v>5</v>
      </c>
      <c r="Z3910">
        <f t="shared" si="1486"/>
        <v>5</v>
      </c>
      <c r="AA3910">
        <f t="shared" si="1487"/>
        <v>4</v>
      </c>
      <c r="AB3910">
        <f t="shared" si="1488"/>
        <v>3</v>
      </c>
      <c r="AC3910">
        <f t="shared" si="1489"/>
        <v>5</v>
      </c>
      <c r="AD3910">
        <f t="shared" si="1490"/>
        <v>1</v>
      </c>
      <c r="AE3910">
        <f t="shared" si="1493"/>
        <v>3.45</v>
      </c>
    </row>
    <row r="3911" spans="1:31" x14ac:dyDescent="0.3">
      <c r="A3911" t="s">
        <v>3976</v>
      </c>
      <c r="B3911">
        <v>51</v>
      </c>
      <c r="C3911" t="s">
        <v>21</v>
      </c>
      <c r="D3911" t="s">
        <v>73</v>
      </c>
      <c r="E3911" t="s">
        <v>23</v>
      </c>
      <c r="F3911">
        <v>24</v>
      </c>
      <c r="G3911" t="s">
        <v>37</v>
      </c>
      <c r="H3911">
        <v>49</v>
      </c>
      <c r="I3911">
        <v>13</v>
      </c>
      <c r="J3911">
        <v>5</v>
      </c>
      <c r="K3911" t="s">
        <v>63</v>
      </c>
      <c r="L3911" t="s">
        <v>46</v>
      </c>
      <c r="M3911" t="s">
        <v>54</v>
      </c>
      <c r="N3911" t="s">
        <v>28</v>
      </c>
      <c r="O3911">
        <v>3</v>
      </c>
      <c r="P3911" t="s">
        <v>29</v>
      </c>
      <c r="Q3911">
        <v>2</v>
      </c>
      <c r="R3911" t="s">
        <v>30</v>
      </c>
      <c r="S3911" t="s">
        <v>31</v>
      </c>
      <c r="T3911" t="s">
        <v>32</v>
      </c>
      <c r="U3911" t="str">
        <f t="shared" si="1491"/>
        <v>Gen X</v>
      </c>
      <c r="V3911" t="str">
        <f t="shared" si="1472"/>
        <v>high</v>
      </c>
      <c r="W3911" t="str">
        <f t="shared" si="1492"/>
        <v>Good</v>
      </c>
      <c r="X3911" s="8">
        <f t="shared" ref="X3911" si="1495">AVERAGE((AD3911),(Y3911),6-(O3911),J3911,AB3911,Z3911,(AA3911))</f>
        <v>4.0714285714285712</v>
      </c>
      <c r="Y3911">
        <f t="shared" si="1485"/>
        <v>5</v>
      </c>
      <c r="Z3911">
        <f t="shared" si="1486"/>
        <v>5</v>
      </c>
      <c r="AA3911">
        <f t="shared" si="1487"/>
        <v>2</v>
      </c>
      <c r="AB3911">
        <f t="shared" si="1488"/>
        <v>3.5</v>
      </c>
      <c r="AC3911">
        <f t="shared" si="1489"/>
        <v>5</v>
      </c>
      <c r="AD3911">
        <f t="shared" si="1490"/>
        <v>5</v>
      </c>
      <c r="AE3911">
        <f t="shared" si="1493"/>
        <v>4.6999999999999993</v>
      </c>
    </row>
    <row r="3912" spans="1:31" x14ac:dyDescent="0.3">
      <c r="A3912" t="s">
        <v>3977</v>
      </c>
      <c r="B3912">
        <v>58</v>
      </c>
      <c r="C3912" t="s">
        <v>21</v>
      </c>
      <c r="D3912" t="s">
        <v>43</v>
      </c>
      <c r="E3912" t="s">
        <v>36</v>
      </c>
      <c r="F3912">
        <v>14</v>
      </c>
      <c r="G3912" t="s">
        <v>37</v>
      </c>
      <c r="H3912">
        <v>37</v>
      </c>
      <c r="I3912">
        <v>11</v>
      </c>
      <c r="J3912">
        <v>5</v>
      </c>
      <c r="K3912" t="s">
        <v>63</v>
      </c>
      <c r="L3912" t="s">
        <v>84</v>
      </c>
      <c r="M3912" t="s">
        <v>27</v>
      </c>
      <c r="N3912" t="s">
        <v>39</v>
      </c>
      <c r="O3912">
        <v>1</v>
      </c>
      <c r="P3912" t="s">
        <v>64</v>
      </c>
      <c r="Q3912">
        <v>3</v>
      </c>
      <c r="R3912" t="s">
        <v>65</v>
      </c>
      <c r="S3912" t="s">
        <v>58</v>
      </c>
      <c r="T3912" t="s">
        <v>32</v>
      </c>
      <c r="U3912" t="str">
        <f t="shared" si="1491"/>
        <v>Gen X</v>
      </c>
      <c r="V3912" t="str">
        <f t="shared" si="1472"/>
        <v>standard</v>
      </c>
      <c r="W3912" t="str">
        <f t="shared" si="1492"/>
        <v>MEDIUM</v>
      </c>
      <c r="X3912" s="8">
        <f t="shared" si="1474"/>
        <v>3.6428571428571428</v>
      </c>
      <c r="Y3912">
        <f t="shared" si="1485"/>
        <v>2</v>
      </c>
      <c r="Z3912">
        <f t="shared" si="1486"/>
        <v>3</v>
      </c>
      <c r="AA3912">
        <f t="shared" si="1487"/>
        <v>3</v>
      </c>
      <c r="AB3912">
        <f t="shared" si="1488"/>
        <v>2.5</v>
      </c>
      <c r="AC3912">
        <f t="shared" si="1489"/>
        <v>2</v>
      </c>
      <c r="AD3912">
        <f t="shared" si="1490"/>
        <v>5</v>
      </c>
      <c r="AE3912">
        <f t="shared" si="1493"/>
        <v>3.45</v>
      </c>
    </row>
    <row r="3913" spans="1:31" x14ac:dyDescent="0.3">
      <c r="A3913" t="s">
        <v>3978</v>
      </c>
      <c r="B3913">
        <v>34</v>
      </c>
      <c r="C3913" t="s">
        <v>50</v>
      </c>
      <c r="D3913" t="s">
        <v>43</v>
      </c>
      <c r="E3913" t="s">
        <v>44</v>
      </c>
      <c r="F3913">
        <v>35</v>
      </c>
      <c r="G3913" t="s">
        <v>37</v>
      </c>
      <c r="H3913">
        <v>33</v>
      </c>
      <c r="I3913">
        <v>13</v>
      </c>
      <c r="J3913">
        <v>4</v>
      </c>
      <c r="K3913" t="s">
        <v>63</v>
      </c>
      <c r="L3913" t="s">
        <v>84</v>
      </c>
      <c r="M3913" t="s">
        <v>27</v>
      </c>
      <c r="N3913" t="s">
        <v>45</v>
      </c>
      <c r="O3913">
        <v>1</v>
      </c>
      <c r="P3913" t="s">
        <v>29</v>
      </c>
      <c r="Q3913">
        <v>2</v>
      </c>
      <c r="R3913" t="s">
        <v>46</v>
      </c>
      <c r="S3913" t="s">
        <v>47</v>
      </c>
      <c r="T3913" t="s">
        <v>41</v>
      </c>
      <c r="U3913" t="str">
        <f t="shared" si="1491"/>
        <v>Millennieals</v>
      </c>
      <c r="V3913" t="str">
        <f t="shared" si="1472"/>
        <v>low</v>
      </c>
      <c r="W3913" t="str">
        <f t="shared" si="1492"/>
        <v>MEDIUM</v>
      </c>
      <c r="X3913" s="8">
        <f t="shared" si="1474"/>
        <v>3.2857142857142856</v>
      </c>
      <c r="Y3913">
        <f t="shared" si="1485"/>
        <v>2</v>
      </c>
      <c r="Z3913">
        <f t="shared" si="1486"/>
        <v>1</v>
      </c>
      <c r="AA3913">
        <f t="shared" si="1487"/>
        <v>4</v>
      </c>
      <c r="AB3913">
        <f t="shared" si="1488"/>
        <v>2</v>
      </c>
      <c r="AC3913">
        <f t="shared" si="1489"/>
        <v>2</v>
      </c>
      <c r="AD3913">
        <f t="shared" si="1490"/>
        <v>5</v>
      </c>
      <c r="AE3913">
        <f t="shared" si="1493"/>
        <v>3.0500000000000003</v>
      </c>
    </row>
    <row r="3914" spans="1:31" x14ac:dyDescent="0.3">
      <c r="A3914" t="s">
        <v>3979</v>
      </c>
      <c r="B3914">
        <v>53</v>
      </c>
      <c r="C3914" t="s">
        <v>21</v>
      </c>
      <c r="D3914" t="s">
        <v>77</v>
      </c>
      <c r="E3914" t="s">
        <v>51</v>
      </c>
      <c r="F3914">
        <v>11</v>
      </c>
      <c r="G3914" t="s">
        <v>37</v>
      </c>
      <c r="H3914">
        <v>42</v>
      </c>
      <c r="I3914">
        <v>9</v>
      </c>
      <c r="J3914">
        <v>1</v>
      </c>
      <c r="K3914" t="s">
        <v>25</v>
      </c>
      <c r="L3914" t="s">
        <v>38</v>
      </c>
      <c r="M3914" t="s">
        <v>27</v>
      </c>
      <c r="N3914" t="s">
        <v>39</v>
      </c>
      <c r="O3914">
        <v>3</v>
      </c>
      <c r="P3914" t="s">
        <v>40</v>
      </c>
      <c r="Q3914">
        <v>2</v>
      </c>
      <c r="R3914" t="s">
        <v>30</v>
      </c>
      <c r="S3914" t="s">
        <v>58</v>
      </c>
      <c r="T3914" t="s">
        <v>48</v>
      </c>
      <c r="U3914" t="str">
        <f t="shared" si="1491"/>
        <v>Gen X</v>
      </c>
      <c r="V3914" t="str">
        <f t="shared" si="1472"/>
        <v>standard</v>
      </c>
      <c r="W3914" t="str">
        <f t="shared" si="1492"/>
        <v>MEDIUM</v>
      </c>
      <c r="X3914" s="8">
        <f t="shared" si="1474"/>
        <v>2.5714285714285716</v>
      </c>
      <c r="Y3914">
        <f t="shared" si="1485"/>
        <v>3</v>
      </c>
      <c r="Z3914">
        <f t="shared" si="1486"/>
        <v>3</v>
      </c>
      <c r="AA3914">
        <f t="shared" si="1487"/>
        <v>3</v>
      </c>
      <c r="AB3914">
        <f t="shared" si="1488"/>
        <v>2</v>
      </c>
      <c r="AC3914">
        <f t="shared" si="1489"/>
        <v>2</v>
      </c>
      <c r="AD3914">
        <f t="shared" si="1490"/>
        <v>3</v>
      </c>
      <c r="AE3914">
        <f t="shared" si="1493"/>
        <v>2.65</v>
      </c>
    </row>
    <row r="3915" spans="1:31" x14ac:dyDescent="0.3">
      <c r="A3915" t="s">
        <v>3980</v>
      </c>
      <c r="B3915">
        <v>59</v>
      </c>
      <c r="C3915" t="s">
        <v>50</v>
      </c>
      <c r="D3915" t="s">
        <v>43</v>
      </c>
      <c r="E3915" t="s">
        <v>80</v>
      </c>
      <c r="F3915">
        <v>24</v>
      </c>
      <c r="G3915" t="s">
        <v>52</v>
      </c>
      <c r="H3915">
        <v>42</v>
      </c>
      <c r="I3915">
        <v>0</v>
      </c>
      <c r="J3915">
        <v>4</v>
      </c>
      <c r="K3915" t="s">
        <v>25</v>
      </c>
      <c r="L3915" t="s">
        <v>46</v>
      </c>
      <c r="M3915" t="s">
        <v>27</v>
      </c>
      <c r="N3915" t="s">
        <v>45</v>
      </c>
      <c r="O3915">
        <v>3</v>
      </c>
      <c r="P3915" t="s">
        <v>40</v>
      </c>
      <c r="Q3915">
        <v>1</v>
      </c>
      <c r="R3915" t="s">
        <v>30</v>
      </c>
      <c r="S3915" t="s">
        <v>58</v>
      </c>
      <c r="T3915" t="s">
        <v>60</v>
      </c>
      <c r="U3915" t="str">
        <f t="shared" si="1491"/>
        <v>Gen X</v>
      </c>
      <c r="V3915" t="str">
        <f t="shared" ref="V3915:V3978" si="1496">IF(H3915&lt;=20,"very low",IF(H3915&lt;=35,"low",IF(H3915&lt;=45,"standard",IF(H3915&lt;=55,"high",IF(H3915&gt;55,"very high ")))))</f>
        <v>standard</v>
      </c>
      <c r="W3915" t="str">
        <f t="shared" si="1492"/>
        <v>MEDIUM</v>
      </c>
      <c r="X3915" s="8">
        <f t="shared" si="1474"/>
        <v>3.2142857142857144</v>
      </c>
      <c r="Y3915">
        <f t="shared" si="1485"/>
        <v>5</v>
      </c>
      <c r="Z3915">
        <f t="shared" si="1486"/>
        <v>3</v>
      </c>
      <c r="AA3915">
        <f t="shared" si="1487"/>
        <v>3</v>
      </c>
      <c r="AB3915">
        <f t="shared" si="1488"/>
        <v>1.5</v>
      </c>
      <c r="AC3915">
        <f t="shared" si="1489"/>
        <v>2</v>
      </c>
      <c r="AD3915">
        <f t="shared" si="1490"/>
        <v>3</v>
      </c>
      <c r="AE3915">
        <f t="shared" si="1493"/>
        <v>3.3999999999999995</v>
      </c>
    </row>
    <row r="3916" spans="1:31" x14ac:dyDescent="0.3">
      <c r="A3916" t="s">
        <v>3981</v>
      </c>
      <c r="B3916">
        <v>22</v>
      </c>
      <c r="C3916" t="s">
        <v>50</v>
      </c>
      <c r="D3916" t="s">
        <v>22</v>
      </c>
      <c r="E3916" t="s">
        <v>57</v>
      </c>
      <c r="F3916">
        <v>28</v>
      </c>
      <c r="G3916" t="s">
        <v>24</v>
      </c>
      <c r="H3916">
        <v>23</v>
      </c>
      <c r="I3916">
        <v>4</v>
      </c>
      <c r="J3916">
        <v>4</v>
      </c>
      <c r="K3916" t="s">
        <v>53</v>
      </c>
      <c r="L3916" t="s">
        <v>26</v>
      </c>
      <c r="M3916" t="s">
        <v>54</v>
      </c>
      <c r="N3916" t="s">
        <v>39</v>
      </c>
      <c r="O3916">
        <v>3</v>
      </c>
      <c r="P3916" t="s">
        <v>29</v>
      </c>
      <c r="Q3916">
        <v>3</v>
      </c>
      <c r="R3916" t="s">
        <v>46</v>
      </c>
      <c r="S3916" t="s">
        <v>47</v>
      </c>
      <c r="T3916" t="s">
        <v>41</v>
      </c>
      <c r="U3916" t="str">
        <f t="shared" si="1491"/>
        <v>GEN Z</v>
      </c>
      <c r="V3916" t="str">
        <f t="shared" si="1496"/>
        <v>low</v>
      </c>
      <c r="W3916" t="str">
        <f t="shared" si="1492"/>
        <v>poor</v>
      </c>
      <c r="X3916" s="8">
        <f t="shared" si="1474"/>
        <v>2.5714285714285716</v>
      </c>
      <c r="Y3916">
        <f t="shared" si="1485"/>
        <v>1</v>
      </c>
      <c r="Z3916">
        <f t="shared" si="1486"/>
        <v>1</v>
      </c>
      <c r="AA3916">
        <f t="shared" si="1487"/>
        <v>4</v>
      </c>
      <c r="AB3916">
        <f t="shared" si="1488"/>
        <v>4</v>
      </c>
      <c r="AC3916">
        <f t="shared" si="1489"/>
        <v>5</v>
      </c>
      <c r="AD3916">
        <f t="shared" si="1490"/>
        <v>1</v>
      </c>
      <c r="AE3916">
        <f t="shared" si="1493"/>
        <v>1.95</v>
      </c>
    </row>
    <row r="3917" spans="1:31" x14ac:dyDescent="0.3">
      <c r="A3917" t="s">
        <v>3982</v>
      </c>
      <c r="B3917">
        <v>50</v>
      </c>
      <c r="C3917" t="s">
        <v>62</v>
      </c>
      <c r="D3917" t="s">
        <v>79</v>
      </c>
      <c r="E3917" t="s">
        <v>23</v>
      </c>
      <c r="F3917">
        <v>34</v>
      </c>
      <c r="G3917" t="s">
        <v>52</v>
      </c>
      <c r="H3917">
        <v>50</v>
      </c>
      <c r="I3917">
        <v>10</v>
      </c>
      <c r="J3917">
        <v>4</v>
      </c>
      <c r="K3917" t="s">
        <v>25</v>
      </c>
      <c r="L3917" t="s">
        <v>26</v>
      </c>
      <c r="M3917" t="s">
        <v>27</v>
      </c>
      <c r="N3917" t="s">
        <v>28</v>
      </c>
      <c r="O3917">
        <v>2</v>
      </c>
      <c r="P3917" t="s">
        <v>64</v>
      </c>
      <c r="Q3917">
        <v>2</v>
      </c>
      <c r="R3917" t="s">
        <v>46</v>
      </c>
      <c r="S3917" t="s">
        <v>47</v>
      </c>
      <c r="T3917" t="s">
        <v>41</v>
      </c>
      <c r="U3917" t="str">
        <f t="shared" si="1491"/>
        <v>Gen X</v>
      </c>
      <c r="V3917" t="str">
        <f t="shared" si="1496"/>
        <v>high</v>
      </c>
      <c r="W3917" t="str">
        <f t="shared" si="1492"/>
        <v>MEDIUM</v>
      </c>
      <c r="X3917" s="8">
        <f t="shared" si="1474"/>
        <v>2.4285714285714284</v>
      </c>
      <c r="Y3917">
        <f t="shared" si="1485"/>
        <v>1</v>
      </c>
      <c r="Z3917">
        <f t="shared" si="1486"/>
        <v>1</v>
      </c>
      <c r="AA3917">
        <f t="shared" si="1487"/>
        <v>2</v>
      </c>
      <c r="AB3917">
        <f t="shared" si="1488"/>
        <v>2</v>
      </c>
      <c r="AC3917">
        <f t="shared" si="1489"/>
        <v>2</v>
      </c>
      <c r="AD3917">
        <f t="shared" si="1490"/>
        <v>3</v>
      </c>
      <c r="AE3917">
        <f t="shared" si="1493"/>
        <v>2.0999999999999996</v>
      </c>
    </row>
    <row r="3918" spans="1:31" x14ac:dyDescent="0.3">
      <c r="A3918" t="s">
        <v>3983</v>
      </c>
      <c r="B3918">
        <v>30</v>
      </c>
      <c r="C3918" t="s">
        <v>62</v>
      </c>
      <c r="D3918" t="s">
        <v>73</v>
      </c>
      <c r="E3918" t="s">
        <v>57</v>
      </c>
      <c r="F3918">
        <v>9</v>
      </c>
      <c r="G3918" t="s">
        <v>37</v>
      </c>
      <c r="H3918">
        <v>37</v>
      </c>
      <c r="I3918">
        <v>9</v>
      </c>
      <c r="J3918">
        <v>4</v>
      </c>
      <c r="K3918" t="s">
        <v>25</v>
      </c>
      <c r="L3918" t="s">
        <v>26</v>
      </c>
      <c r="M3918" t="s">
        <v>27</v>
      </c>
      <c r="N3918" t="s">
        <v>45</v>
      </c>
      <c r="O3918">
        <v>4</v>
      </c>
      <c r="P3918" t="s">
        <v>29</v>
      </c>
      <c r="Q3918">
        <v>4</v>
      </c>
      <c r="R3918" t="s">
        <v>30</v>
      </c>
      <c r="S3918" t="s">
        <v>47</v>
      </c>
      <c r="T3918" t="s">
        <v>41</v>
      </c>
      <c r="U3918" t="str">
        <f t="shared" si="1491"/>
        <v>Millennieals</v>
      </c>
      <c r="V3918" t="str">
        <f t="shared" si="1496"/>
        <v>standard</v>
      </c>
      <c r="W3918" t="str">
        <f t="shared" si="1492"/>
        <v>MEDIUM</v>
      </c>
      <c r="X3918" s="8">
        <f t="shared" si="1474"/>
        <v>2.4285714285714284</v>
      </c>
      <c r="Y3918">
        <f t="shared" si="1485"/>
        <v>1</v>
      </c>
      <c r="Z3918">
        <f t="shared" si="1486"/>
        <v>1</v>
      </c>
      <c r="AA3918">
        <f t="shared" si="1487"/>
        <v>3</v>
      </c>
      <c r="AB3918">
        <f t="shared" si="1488"/>
        <v>3</v>
      </c>
      <c r="AC3918">
        <f t="shared" si="1489"/>
        <v>2</v>
      </c>
      <c r="AD3918">
        <f t="shared" si="1490"/>
        <v>3</v>
      </c>
      <c r="AE3918">
        <f t="shared" si="1493"/>
        <v>2.2499999999999996</v>
      </c>
    </row>
    <row r="3919" spans="1:31" x14ac:dyDescent="0.3">
      <c r="A3919" t="s">
        <v>3984</v>
      </c>
      <c r="B3919">
        <v>32</v>
      </c>
      <c r="C3919" t="s">
        <v>34</v>
      </c>
      <c r="D3919" t="s">
        <v>35</v>
      </c>
      <c r="E3919" t="s">
        <v>23</v>
      </c>
      <c r="F3919">
        <v>17</v>
      </c>
      <c r="G3919" t="s">
        <v>24</v>
      </c>
      <c r="H3919">
        <v>59</v>
      </c>
      <c r="I3919">
        <v>9</v>
      </c>
      <c r="J3919">
        <v>4</v>
      </c>
      <c r="K3919" t="s">
        <v>63</v>
      </c>
      <c r="L3919" t="s">
        <v>46</v>
      </c>
      <c r="M3919" t="s">
        <v>27</v>
      </c>
      <c r="N3919" t="s">
        <v>45</v>
      </c>
      <c r="O3919">
        <v>3</v>
      </c>
      <c r="P3919" t="s">
        <v>29</v>
      </c>
      <c r="Q3919">
        <v>2</v>
      </c>
      <c r="R3919" t="s">
        <v>30</v>
      </c>
      <c r="S3919" t="s">
        <v>58</v>
      </c>
      <c r="T3919" t="s">
        <v>74</v>
      </c>
      <c r="U3919" t="str">
        <f t="shared" si="1491"/>
        <v>Millennieals</v>
      </c>
      <c r="V3919" t="str">
        <f t="shared" si="1496"/>
        <v xml:space="preserve">very high </v>
      </c>
      <c r="W3919" t="str">
        <f t="shared" si="1492"/>
        <v>Good</v>
      </c>
      <c r="X3919" s="8">
        <f t="shared" ref="X3919" si="1497">AVERAGE(6-(AD3919),6-(Y3919),6-(O3919),J3919,AB3919,Z3919,6-(AA3919))</f>
        <v>2.7142857142857144</v>
      </c>
      <c r="Y3919">
        <f t="shared" si="1485"/>
        <v>5</v>
      </c>
      <c r="Z3919">
        <f t="shared" si="1486"/>
        <v>3</v>
      </c>
      <c r="AA3919">
        <f t="shared" si="1487"/>
        <v>1</v>
      </c>
      <c r="AB3919">
        <f t="shared" si="1488"/>
        <v>2</v>
      </c>
      <c r="AC3919">
        <f t="shared" si="1489"/>
        <v>2</v>
      </c>
      <c r="AD3919">
        <f t="shared" si="1490"/>
        <v>5</v>
      </c>
      <c r="AE3919">
        <f t="shared" si="1493"/>
        <v>3.95</v>
      </c>
    </row>
    <row r="3920" spans="1:31" x14ac:dyDescent="0.3">
      <c r="A3920" t="s">
        <v>3985</v>
      </c>
      <c r="B3920">
        <v>55</v>
      </c>
      <c r="C3920" t="s">
        <v>62</v>
      </c>
      <c r="D3920" t="s">
        <v>79</v>
      </c>
      <c r="E3920" t="s">
        <v>51</v>
      </c>
      <c r="F3920">
        <v>10</v>
      </c>
      <c r="G3920" t="s">
        <v>24</v>
      </c>
      <c r="H3920">
        <v>34</v>
      </c>
      <c r="I3920">
        <v>3</v>
      </c>
      <c r="J3920">
        <v>2</v>
      </c>
      <c r="K3920" t="s">
        <v>63</v>
      </c>
      <c r="L3920" t="s">
        <v>38</v>
      </c>
      <c r="M3920" t="s">
        <v>54</v>
      </c>
      <c r="N3920" t="s">
        <v>45</v>
      </c>
      <c r="O3920">
        <v>5</v>
      </c>
      <c r="P3920" t="s">
        <v>29</v>
      </c>
      <c r="Q3920">
        <v>3</v>
      </c>
      <c r="R3920" t="s">
        <v>46</v>
      </c>
      <c r="S3920" t="s">
        <v>47</v>
      </c>
      <c r="T3920" t="s">
        <v>32</v>
      </c>
      <c r="U3920" t="str">
        <f t="shared" si="1491"/>
        <v>Gen X</v>
      </c>
      <c r="V3920" t="str">
        <f t="shared" si="1496"/>
        <v>low</v>
      </c>
      <c r="W3920" t="str">
        <f t="shared" si="1492"/>
        <v>MEDIUM</v>
      </c>
      <c r="X3920" s="8">
        <f t="shared" ref="X3920:X3981" si="1498">AVERAGE((AD3920),(Y3920),6-(O3920),J3920,AB3920,Z3920,(AA3920))</f>
        <v>2.8571428571428572</v>
      </c>
      <c r="Y3920">
        <f t="shared" si="1485"/>
        <v>3</v>
      </c>
      <c r="Z3920">
        <f t="shared" si="1486"/>
        <v>1</v>
      </c>
      <c r="AA3920">
        <f t="shared" si="1487"/>
        <v>4</v>
      </c>
      <c r="AB3920">
        <f t="shared" si="1488"/>
        <v>4</v>
      </c>
      <c r="AC3920">
        <f t="shared" si="1489"/>
        <v>5</v>
      </c>
      <c r="AD3920">
        <f t="shared" si="1490"/>
        <v>5</v>
      </c>
      <c r="AE3920">
        <f t="shared" si="1493"/>
        <v>3.45</v>
      </c>
    </row>
    <row r="3921" spans="1:31" x14ac:dyDescent="0.3">
      <c r="A3921" t="s">
        <v>3986</v>
      </c>
      <c r="B3921">
        <v>52</v>
      </c>
      <c r="C3921" t="s">
        <v>21</v>
      </c>
      <c r="D3921" t="s">
        <v>73</v>
      </c>
      <c r="E3921" t="s">
        <v>44</v>
      </c>
      <c r="F3921">
        <v>27</v>
      </c>
      <c r="G3921" t="s">
        <v>52</v>
      </c>
      <c r="H3921">
        <v>59</v>
      </c>
      <c r="I3921">
        <v>11</v>
      </c>
      <c r="J3921">
        <v>2</v>
      </c>
      <c r="K3921" t="s">
        <v>53</v>
      </c>
      <c r="L3921" t="s">
        <v>46</v>
      </c>
      <c r="M3921" t="s">
        <v>27</v>
      </c>
      <c r="N3921" t="s">
        <v>28</v>
      </c>
      <c r="O3921">
        <v>1</v>
      </c>
      <c r="P3921" t="s">
        <v>40</v>
      </c>
      <c r="Q3921">
        <v>4</v>
      </c>
      <c r="R3921" t="s">
        <v>65</v>
      </c>
      <c r="S3921" t="s">
        <v>47</v>
      </c>
      <c r="T3921" t="s">
        <v>48</v>
      </c>
      <c r="U3921" t="str">
        <f t="shared" si="1491"/>
        <v>Gen X</v>
      </c>
      <c r="V3921" t="str">
        <f t="shared" si="1496"/>
        <v xml:space="preserve">very high </v>
      </c>
      <c r="W3921" t="str">
        <f t="shared" si="1492"/>
        <v>MEDIUM</v>
      </c>
      <c r="X3921" s="8">
        <f t="shared" si="1498"/>
        <v>2.5714285714285716</v>
      </c>
      <c r="Y3921">
        <f t="shared" si="1485"/>
        <v>5</v>
      </c>
      <c r="Z3921">
        <f t="shared" si="1486"/>
        <v>1</v>
      </c>
      <c r="AA3921">
        <f t="shared" si="1487"/>
        <v>1</v>
      </c>
      <c r="AB3921">
        <f t="shared" si="1488"/>
        <v>3</v>
      </c>
      <c r="AC3921">
        <f t="shared" si="1489"/>
        <v>2</v>
      </c>
      <c r="AD3921">
        <f t="shared" si="1490"/>
        <v>1</v>
      </c>
      <c r="AE3921">
        <f t="shared" si="1493"/>
        <v>2.35</v>
      </c>
    </row>
    <row r="3922" spans="1:31" x14ac:dyDescent="0.3">
      <c r="A3922" t="s">
        <v>3987</v>
      </c>
      <c r="B3922">
        <v>45</v>
      </c>
      <c r="C3922" t="s">
        <v>21</v>
      </c>
      <c r="D3922" t="s">
        <v>56</v>
      </c>
      <c r="E3922" t="s">
        <v>36</v>
      </c>
      <c r="F3922">
        <v>25</v>
      </c>
      <c r="G3922" t="s">
        <v>52</v>
      </c>
      <c r="H3922">
        <v>50</v>
      </c>
      <c r="I3922">
        <v>4</v>
      </c>
      <c r="J3922">
        <v>1</v>
      </c>
      <c r="K3922" t="s">
        <v>53</v>
      </c>
      <c r="L3922" t="s">
        <v>84</v>
      </c>
      <c r="M3922" t="s">
        <v>27</v>
      </c>
      <c r="N3922" t="s">
        <v>39</v>
      </c>
      <c r="O3922">
        <v>3</v>
      </c>
      <c r="P3922" t="s">
        <v>64</v>
      </c>
      <c r="Q3922">
        <v>4</v>
      </c>
      <c r="R3922" t="s">
        <v>46</v>
      </c>
      <c r="S3922" t="s">
        <v>58</v>
      </c>
      <c r="T3922" t="s">
        <v>60</v>
      </c>
      <c r="U3922" t="str">
        <f t="shared" si="1491"/>
        <v>Gen X</v>
      </c>
      <c r="V3922" t="str">
        <f t="shared" si="1496"/>
        <v>high</v>
      </c>
      <c r="W3922" t="str">
        <f t="shared" si="1492"/>
        <v>poor</v>
      </c>
      <c r="X3922" s="8">
        <f t="shared" si="1498"/>
        <v>2.1428571428571428</v>
      </c>
      <c r="Y3922">
        <f t="shared" si="1485"/>
        <v>2</v>
      </c>
      <c r="Z3922">
        <f t="shared" si="1486"/>
        <v>3</v>
      </c>
      <c r="AA3922">
        <f t="shared" si="1487"/>
        <v>2</v>
      </c>
      <c r="AB3922">
        <f t="shared" si="1488"/>
        <v>3</v>
      </c>
      <c r="AC3922">
        <f t="shared" si="1489"/>
        <v>2</v>
      </c>
      <c r="AD3922">
        <f t="shared" si="1490"/>
        <v>1</v>
      </c>
      <c r="AE3922">
        <f t="shared" si="1493"/>
        <v>1.8500000000000003</v>
      </c>
    </row>
    <row r="3923" spans="1:31" x14ac:dyDescent="0.3">
      <c r="A3923" t="s">
        <v>3988</v>
      </c>
      <c r="B3923">
        <v>32</v>
      </c>
      <c r="C3923" t="s">
        <v>34</v>
      </c>
      <c r="D3923" t="s">
        <v>35</v>
      </c>
      <c r="E3923" t="s">
        <v>44</v>
      </c>
      <c r="F3923">
        <v>31</v>
      </c>
      <c r="G3923" t="s">
        <v>24</v>
      </c>
      <c r="H3923">
        <v>34</v>
      </c>
      <c r="I3923">
        <v>6</v>
      </c>
      <c r="J3923">
        <v>2</v>
      </c>
      <c r="K3923" t="s">
        <v>63</v>
      </c>
      <c r="L3923" t="s">
        <v>46</v>
      </c>
      <c r="M3923" t="s">
        <v>27</v>
      </c>
      <c r="N3923" t="s">
        <v>39</v>
      </c>
      <c r="O3923">
        <v>3</v>
      </c>
      <c r="P3923" t="s">
        <v>29</v>
      </c>
      <c r="Q3923">
        <v>3</v>
      </c>
      <c r="R3923" t="s">
        <v>30</v>
      </c>
      <c r="S3923" t="s">
        <v>47</v>
      </c>
      <c r="T3923" t="s">
        <v>48</v>
      </c>
      <c r="U3923" t="str">
        <f t="shared" si="1491"/>
        <v>Millennieals</v>
      </c>
      <c r="V3923" t="str">
        <f t="shared" si="1496"/>
        <v>low</v>
      </c>
      <c r="W3923" t="str">
        <f t="shared" si="1492"/>
        <v>Good</v>
      </c>
      <c r="X3923" s="8">
        <f t="shared" si="1498"/>
        <v>3.2142857142857144</v>
      </c>
      <c r="Y3923">
        <f t="shared" si="1485"/>
        <v>5</v>
      </c>
      <c r="Z3923">
        <f t="shared" si="1486"/>
        <v>1</v>
      </c>
      <c r="AA3923">
        <f t="shared" si="1487"/>
        <v>4</v>
      </c>
      <c r="AB3923">
        <f t="shared" si="1488"/>
        <v>2.5</v>
      </c>
      <c r="AC3923">
        <f t="shared" si="1489"/>
        <v>2</v>
      </c>
      <c r="AD3923">
        <f t="shared" si="1490"/>
        <v>5</v>
      </c>
      <c r="AE3923">
        <f t="shared" si="1493"/>
        <v>3.6500000000000004</v>
      </c>
    </row>
    <row r="3924" spans="1:31" x14ac:dyDescent="0.3">
      <c r="A3924" t="s">
        <v>3989</v>
      </c>
      <c r="B3924">
        <v>44</v>
      </c>
      <c r="C3924" t="s">
        <v>34</v>
      </c>
      <c r="D3924" t="s">
        <v>35</v>
      </c>
      <c r="E3924" t="s">
        <v>80</v>
      </c>
      <c r="F3924">
        <v>9</v>
      </c>
      <c r="G3924" t="s">
        <v>37</v>
      </c>
      <c r="H3924">
        <v>27</v>
      </c>
      <c r="I3924">
        <v>5</v>
      </c>
      <c r="J3924">
        <v>3</v>
      </c>
      <c r="K3924" t="s">
        <v>63</v>
      </c>
      <c r="L3924" t="s">
        <v>38</v>
      </c>
      <c r="M3924" t="s">
        <v>54</v>
      </c>
      <c r="N3924" t="s">
        <v>39</v>
      </c>
      <c r="O3924">
        <v>1</v>
      </c>
      <c r="P3924" t="s">
        <v>64</v>
      </c>
      <c r="Q3924">
        <v>1</v>
      </c>
      <c r="R3924" t="s">
        <v>30</v>
      </c>
      <c r="S3924" t="s">
        <v>31</v>
      </c>
      <c r="T3924" t="s">
        <v>60</v>
      </c>
      <c r="U3924" t="str">
        <f t="shared" si="1491"/>
        <v>Millennieals</v>
      </c>
      <c r="V3924" t="str">
        <f t="shared" si="1496"/>
        <v>low</v>
      </c>
      <c r="W3924" t="str">
        <f t="shared" si="1492"/>
        <v>Good</v>
      </c>
      <c r="X3924" s="8">
        <f t="shared" si="1498"/>
        <v>4</v>
      </c>
      <c r="Y3924">
        <f t="shared" si="1485"/>
        <v>3</v>
      </c>
      <c r="Z3924">
        <f t="shared" si="1486"/>
        <v>5</v>
      </c>
      <c r="AA3924">
        <f t="shared" si="1487"/>
        <v>4</v>
      </c>
      <c r="AB3924">
        <f t="shared" si="1488"/>
        <v>3</v>
      </c>
      <c r="AC3924">
        <f t="shared" si="1489"/>
        <v>5</v>
      </c>
      <c r="AD3924">
        <f t="shared" si="1490"/>
        <v>5</v>
      </c>
      <c r="AE3924">
        <f t="shared" si="1493"/>
        <v>4.05</v>
      </c>
    </row>
    <row r="3925" spans="1:31" x14ac:dyDescent="0.3">
      <c r="A3925" t="s">
        <v>3990</v>
      </c>
      <c r="B3925">
        <v>39</v>
      </c>
      <c r="C3925" t="s">
        <v>34</v>
      </c>
      <c r="D3925" t="s">
        <v>73</v>
      </c>
      <c r="E3925" t="s">
        <v>23</v>
      </c>
      <c r="F3925">
        <v>24</v>
      </c>
      <c r="G3925" t="s">
        <v>52</v>
      </c>
      <c r="H3925">
        <v>42</v>
      </c>
      <c r="I3925">
        <v>3</v>
      </c>
      <c r="J3925">
        <v>4</v>
      </c>
      <c r="K3925" t="s">
        <v>25</v>
      </c>
      <c r="L3925" t="s">
        <v>26</v>
      </c>
      <c r="M3925" t="s">
        <v>27</v>
      </c>
      <c r="N3925" t="s">
        <v>28</v>
      </c>
      <c r="O3925">
        <v>2</v>
      </c>
      <c r="P3925" t="s">
        <v>64</v>
      </c>
      <c r="Q3925">
        <v>3</v>
      </c>
      <c r="R3925" t="s">
        <v>65</v>
      </c>
      <c r="S3925" t="s">
        <v>58</v>
      </c>
      <c r="T3925" t="s">
        <v>48</v>
      </c>
      <c r="U3925" t="str">
        <f t="shared" si="1491"/>
        <v>Millennieals</v>
      </c>
      <c r="V3925" t="str">
        <f t="shared" si="1496"/>
        <v>standard</v>
      </c>
      <c r="W3925" t="str">
        <f t="shared" si="1492"/>
        <v>MEDIUM</v>
      </c>
      <c r="X3925" s="8">
        <f t="shared" si="1498"/>
        <v>2.9285714285714284</v>
      </c>
      <c r="Y3925">
        <f t="shared" si="1485"/>
        <v>1</v>
      </c>
      <c r="Z3925">
        <f t="shared" si="1486"/>
        <v>3</v>
      </c>
      <c r="AA3925">
        <f t="shared" si="1487"/>
        <v>3</v>
      </c>
      <c r="AB3925">
        <f t="shared" si="1488"/>
        <v>2.5</v>
      </c>
      <c r="AC3925">
        <f t="shared" si="1489"/>
        <v>2</v>
      </c>
      <c r="AD3925">
        <f t="shared" si="1490"/>
        <v>3</v>
      </c>
      <c r="AE3925">
        <f t="shared" si="1493"/>
        <v>2.5</v>
      </c>
    </row>
    <row r="3926" spans="1:31" x14ac:dyDescent="0.3">
      <c r="A3926" t="s">
        <v>3991</v>
      </c>
      <c r="B3926">
        <v>23</v>
      </c>
      <c r="C3926" t="s">
        <v>50</v>
      </c>
      <c r="D3926" t="s">
        <v>73</v>
      </c>
      <c r="E3926" t="s">
        <v>23</v>
      </c>
      <c r="F3926">
        <v>5</v>
      </c>
      <c r="G3926" t="s">
        <v>24</v>
      </c>
      <c r="H3926">
        <v>50</v>
      </c>
      <c r="I3926">
        <v>9</v>
      </c>
      <c r="J3926">
        <v>3</v>
      </c>
      <c r="K3926" t="s">
        <v>25</v>
      </c>
      <c r="L3926" t="s">
        <v>46</v>
      </c>
      <c r="M3926" t="s">
        <v>54</v>
      </c>
      <c r="N3926" t="s">
        <v>39</v>
      </c>
      <c r="O3926">
        <v>1</v>
      </c>
      <c r="P3926" t="s">
        <v>29</v>
      </c>
      <c r="Q3926">
        <v>5</v>
      </c>
      <c r="R3926" t="s">
        <v>46</v>
      </c>
      <c r="S3926" t="s">
        <v>47</v>
      </c>
      <c r="T3926" t="s">
        <v>60</v>
      </c>
      <c r="U3926" t="str">
        <f t="shared" si="1491"/>
        <v>GEN Z</v>
      </c>
      <c r="V3926" t="str">
        <f t="shared" si="1496"/>
        <v>high</v>
      </c>
      <c r="W3926" t="str">
        <f t="shared" si="1492"/>
        <v>MEDIUM</v>
      </c>
      <c r="X3926" s="8">
        <f t="shared" si="1498"/>
        <v>3.4285714285714284</v>
      </c>
      <c r="Y3926">
        <f t="shared" si="1485"/>
        <v>5</v>
      </c>
      <c r="Z3926">
        <f t="shared" si="1486"/>
        <v>1</v>
      </c>
      <c r="AA3926">
        <f t="shared" si="1487"/>
        <v>2</v>
      </c>
      <c r="AB3926">
        <f t="shared" si="1488"/>
        <v>5</v>
      </c>
      <c r="AC3926">
        <f t="shared" si="1489"/>
        <v>5</v>
      </c>
      <c r="AD3926">
        <f t="shared" si="1490"/>
        <v>3</v>
      </c>
      <c r="AE3926">
        <f t="shared" si="1493"/>
        <v>3.4499999999999997</v>
      </c>
    </row>
    <row r="3927" spans="1:31" x14ac:dyDescent="0.3">
      <c r="A3927" t="s">
        <v>3992</v>
      </c>
      <c r="B3927">
        <v>42</v>
      </c>
      <c r="C3927" t="s">
        <v>21</v>
      </c>
      <c r="D3927" t="s">
        <v>77</v>
      </c>
      <c r="E3927" t="s">
        <v>36</v>
      </c>
      <c r="F3927">
        <v>15</v>
      </c>
      <c r="G3927" t="s">
        <v>52</v>
      </c>
      <c r="H3927">
        <v>41</v>
      </c>
      <c r="I3927">
        <v>12</v>
      </c>
      <c r="J3927">
        <v>1</v>
      </c>
      <c r="K3927" t="s">
        <v>63</v>
      </c>
      <c r="L3927" t="s">
        <v>26</v>
      </c>
      <c r="M3927" t="s">
        <v>27</v>
      </c>
      <c r="N3927" t="s">
        <v>39</v>
      </c>
      <c r="O3927">
        <v>4</v>
      </c>
      <c r="P3927" t="s">
        <v>29</v>
      </c>
      <c r="Q3927">
        <v>4</v>
      </c>
      <c r="R3927" t="s">
        <v>65</v>
      </c>
      <c r="S3927" t="s">
        <v>58</v>
      </c>
      <c r="T3927" t="s">
        <v>74</v>
      </c>
      <c r="U3927" t="str">
        <f t="shared" si="1491"/>
        <v>Millennieals</v>
      </c>
      <c r="V3927" t="str">
        <f t="shared" si="1496"/>
        <v>standard</v>
      </c>
      <c r="W3927" t="str">
        <f t="shared" si="1492"/>
        <v>MEDIUM</v>
      </c>
      <c r="X3927" s="8">
        <f t="shared" si="1498"/>
        <v>2.5714285714285716</v>
      </c>
      <c r="Y3927">
        <f t="shared" si="1485"/>
        <v>1</v>
      </c>
      <c r="Z3927">
        <f t="shared" si="1486"/>
        <v>3</v>
      </c>
      <c r="AA3927">
        <f t="shared" si="1487"/>
        <v>3</v>
      </c>
      <c r="AB3927">
        <f t="shared" si="1488"/>
        <v>3</v>
      </c>
      <c r="AC3927">
        <f t="shared" si="1489"/>
        <v>2</v>
      </c>
      <c r="AD3927">
        <f t="shared" si="1490"/>
        <v>5</v>
      </c>
      <c r="AE3927">
        <f t="shared" si="1493"/>
        <v>2.8500000000000005</v>
      </c>
    </row>
    <row r="3928" spans="1:31" x14ac:dyDescent="0.3">
      <c r="A3928" t="s">
        <v>3993</v>
      </c>
      <c r="B3928">
        <v>44</v>
      </c>
      <c r="C3928" t="s">
        <v>21</v>
      </c>
      <c r="D3928" t="s">
        <v>79</v>
      </c>
      <c r="E3928" t="s">
        <v>23</v>
      </c>
      <c r="F3928">
        <v>8</v>
      </c>
      <c r="G3928" t="s">
        <v>37</v>
      </c>
      <c r="H3928">
        <v>29</v>
      </c>
      <c r="I3928">
        <v>5</v>
      </c>
      <c r="J3928">
        <v>3</v>
      </c>
      <c r="K3928" t="s">
        <v>63</v>
      </c>
      <c r="L3928" t="s">
        <v>26</v>
      </c>
      <c r="M3928" t="s">
        <v>27</v>
      </c>
      <c r="N3928" t="s">
        <v>45</v>
      </c>
      <c r="O3928">
        <v>2</v>
      </c>
      <c r="P3928" t="s">
        <v>64</v>
      </c>
      <c r="Q3928">
        <v>5</v>
      </c>
      <c r="R3928" t="s">
        <v>30</v>
      </c>
      <c r="S3928" t="s">
        <v>31</v>
      </c>
      <c r="T3928" t="s">
        <v>48</v>
      </c>
      <c r="U3928" t="str">
        <f t="shared" si="1491"/>
        <v>Millennieals</v>
      </c>
      <c r="V3928" t="str">
        <f t="shared" si="1496"/>
        <v>low</v>
      </c>
      <c r="W3928" t="str">
        <f t="shared" si="1492"/>
        <v>MEDIUM</v>
      </c>
      <c r="X3928" s="8">
        <f t="shared" ref="X3928" si="1499">AVERAGE(6-(AD3928),6-(Y3928),6-(O3928),J3928,AB3928,Z3928,6-(AA3928))</f>
        <v>3.3571428571428572</v>
      </c>
      <c r="Y3928">
        <f t="shared" si="1485"/>
        <v>1</v>
      </c>
      <c r="Z3928">
        <f t="shared" si="1486"/>
        <v>5</v>
      </c>
      <c r="AA3928">
        <f t="shared" si="1487"/>
        <v>4</v>
      </c>
      <c r="AB3928">
        <f t="shared" si="1488"/>
        <v>3.5</v>
      </c>
      <c r="AC3928">
        <f t="shared" si="1489"/>
        <v>2</v>
      </c>
      <c r="AD3928">
        <f t="shared" si="1490"/>
        <v>5</v>
      </c>
      <c r="AE3928">
        <f t="shared" si="1493"/>
        <v>3.45</v>
      </c>
    </row>
    <row r="3929" spans="1:31" x14ac:dyDescent="0.3">
      <c r="A3929" t="s">
        <v>3994</v>
      </c>
      <c r="B3929">
        <v>23</v>
      </c>
      <c r="C3929" t="s">
        <v>34</v>
      </c>
      <c r="D3929" t="s">
        <v>79</v>
      </c>
      <c r="E3929" t="s">
        <v>67</v>
      </c>
      <c r="F3929">
        <v>29</v>
      </c>
      <c r="G3929" t="s">
        <v>24</v>
      </c>
      <c r="H3929">
        <v>28</v>
      </c>
      <c r="I3929">
        <v>1</v>
      </c>
      <c r="J3929">
        <v>2</v>
      </c>
      <c r="K3929" t="s">
        <v>63</v>
      </c>
      <c r="L3929" t="s">
        <v>26</v>
      </c>
      <c r="M3929" t="s">
        <v>27</v>
      </c>
      <c r="N3929" t="s">
        <v>28</v>
      </c>
      <c r="O3929">
        <v>4</v>
      </c>
      <c r="P3929" t="s">
        <v>29</v>
      </c>
      <c r="Q3929">
        <v>2</v>
      </c>
      <c r="R3929" t="s">
        <v>65</v>
      </c>
      <c r="S3929" t="s">
        <v>58</v>
      </c>
      <c r="T3929" t="s">
        <v>48</v>
      </c>
      <c r="U3929" t="str">
        <f t="shared" si="1491"/>
        <v>GEN Z</v>
      </c>
      <c r="V3929" t="str">
        <f t="shared" si="1496"/>
        <v>low</v>
      </c>
      <c r="W3929" t="str">
        <f t="shared" si="1492"/>
        <v>MEDIUM</v>
      </c>
      <c r="X3929" s="8">
        <f t="shared" ref="X3929" si="1500">AVERAGE((AD3929),(Y3929),6-(O3929),J3929,AB3929,Z3929,(AA3929))</f>
        <v>2.7142857142857144</v>
      </c>
      <c r="Y3929">
        <f t="shared" si="1485"/>
        <v>1</v>
      </c>
      <c r="Z3929">
        <f t="shared" si="1486"/>
        <v>3</v>
      </c>
      <c r="AA3929">
        <f t="shared" si="1487"/>
        <v>4</v>
      </c>
      <c r="AB3929">
        <f t="shared" si="1488"/>
        <v>2</v>
      </c>
      <c r="AC3929">
        <f t="shared" si="1489"/>
        <v>2</v>
      </c>
      <c r="AD3929">
        <f t="shared" si="1490"/>
        <v>5</v>
      </c>
      <c r="AE3929">
        <f t="shared" si="1493"/>
        <v>2.9000000000000008</v>
      </c>
    </row>
    <row r="3930" spans="1:31" x14ac:dyDescent="0.3">
      <c r="A3930" t="s">
        <v>3995</v>
      </c>
      <c r="B3930">
        <v>34</v>
      </c>
      <c r="C3930" t="s">
        <v>62</v>
      </c>
      <c r="D3930" t="s">
        <v>22</v>
      </c>
      <c r="E3930" t="s">
        <v>67</v>
      </c>
      <c r="F3930">
        <v>24</v>
      </c>
      <c r="G3930" t="s">
        <v>52</v>
      </c>
      <c r="H3930">
        <v>20</v>
      </c>
      <c r="I3930">
        <v>7</v>
      </c>
      <c r="J3930">
        <v>2</v>
      </c>
      <c r="K3930" t="s">
        <v>25</v>
      </c>
      <c r="L3930" t="s">
        <v>38</v>
      </c>
      <c r="M3930" t="s">
        <v>54</v>
      </c>
      <c r="N3930" t="s">
        <v>28</v>
      </c>
      <c r="O3930">
        <v>3</v>
      </c>
      <c r="P3930" t="s">
        <v>40</v>
      </c>
      <c r="Q3930">
        <v>3</v>
      </c>
      <c r="R3930" t="s">
        <v>65</v>
      </c>
      <c r="S3930" t="s">
        <v>47</v>
      </c>
      <c r="T3930" t="s">
        <v>41</v>
      </c>
      <c r="U3930" t="str">
        <f t="shared" si="1491"/>
        <v>Millennieals</v>
      </c>
      <c r="V3930" t="str">
        <f t="shared" si="1496"/>
        <v>very low</v>
      </c>
      <c r="W3930" t="str">
        <f t="shared" si="1492"/>
        <v>MEDIUM</v>
      </c>
      <c r="X3930" s="8">
        <f t="shared" si="1498"/>
        <v>3</v>
      </c>
      <c r="Y3930">
        <f t="shared" si="1485"/>
        <v>3</v>
      </c>
      <c r="Z3930">
        <f t="shared" si="1486"/>
        <v>1</v>
      </c>
      <c r="AA3930">
        <f t="shared" si="1487"/>
        <v>5</v>
      </c>
      <c r="AB3930">
        <f t="shared" si="1488"/>
        <v>4</v>
      </c>
      <c r="AC3930">
        <f t="shared" si="1489"/>
        <v>5</v>
      </c>
      <c r="AD3930">
        <f t="shared" si="1490"/>
        <v>3</v>
      </c>
      <c r="AE3930">
        <f t="shared" si="1493"/>
        <v>2.9</v>
      </c>
    </row>
    <row r="3931" spans="1:31" x14ac:dyDescent="0.3">
      <c r="A3931" t="s">
        <v>3996</v>
      </c>
      <c r="B3931">
        <v>28</v>
      </c>
      <c r="C3931" t="s">
        <v>34</v>
      </c>
      <c r="D3931" t="s">
        <v>56</v>
      </c>
      <c r="E3931" t="s">
        <v>51</v>
      </c>
      <c r="F3931">
        <v>33</v>
      </c>
      <c r="G3931" t="s">
        <v>52</v>
      </c>
      <c r="H3931">
        <v>51</v>
      </c>
      <c r="I3931">
        <v>7</v>
      </c>
      <c r="J3931">
        <v>1</v>
      </c>
      <c r="K3931" t="s">
        <v>53</v>
      </c>
      <c r="L3931" t="s">
        <v>26</v>
      </c>
      <c r="M3931" t="s">
        <v>54</v>
      </c>
      <c r="N3931" t="s">
        <v>45</v>
      </c>
      <c r="O3931">
        <v>1</v>
      </c>
      <c r="P3931" t="s">
        <v>64</v>
      </c>
      <c r="Q3931">
        <v>3</v>
      </c>
      <c r="R3931" t="s">
        <v>30</v>
      </c>
      <c r="S3931" t="s">
        <v>47</v>
      </c>
      <c r="T3931" t="s">
        <v>32</v>
      </c>
      <c r="U3931" t="str">
        <f t="shared" si="1491"/>
        <v>GEN Z</v>
      </c>
      <c r="V3931" t="str">
        <f t="shared" si="1496"/>
        <v>high</v>
      </c>
      <c r="W3931" t="str">
        <f t="shared" si="1492"/>
        <v>poor</v>
      </c>
      <c r="X3931" s="8">
        <f t="shared" si="1498"/>
        <v>2.1428571428571428</v>
      </c>
      <c r="Y3931">
        <f t="shared" si="1485"/>
        <v>1</v>
      </c>
      <c r="Z3931">
        <f t="shared" si="1486"/>
        <v>1</v>
      </c>
      <c r="AA3931">
        <f t="shared" si="1487"/>
        <v>2</v>
      </c>
      <c r="AB3931">
        <f t="shared" si="1488"/>
        <v>4</v>
      </c>
      <c r="AC3931">
        <f t="shared" si="1489"/>
        <v>5</v>
      </c>
      <c r="AD3931">
        <f t="shared" si="1490"/>
        <v>1</v>
      </c>
      <c r="AE3931">
        <f t="shared" si="1493"/>
        <v>1.5500000000000003</v>
      </c>
    </row>
    <row r="3932" spans="1:31" x14ac:dyDescent="0.3">
      <c r="A3932" t="s">
        <v>3997</v>
      </c>
      <c r="B3932">
        <v>28</v>
      </c>
      <c r="C3932" t="s">
        <v>50</v>
      </c>
      <c r="D3932" t="s">
        <v>79</v>
      </c>
      <c r="E3932" t="s">
        <v>67</v>
      </c>
      <c r="F3932">
        <v>34</v>
      </c>
      <c r="G3932" t="s">
        <v>24</v>
      </c>
      <c r="H3932">
        <v>22</v>
      </c>
      <c r="I3932">
        <v>7</v>
      </c>
      <c r="J3932">
        <v>5</v>
      </c>
      <c r="K3932" t="s">
        <v>53</v>
      </c>
      <c r="L3932" t="s">
        <v>46</v>
      </c>
      <c r="M3932" t="s">
        <v>27</v>
      </c>
      <c r="N3932" t="s">
        <v>45</v>
      </c>
      <c r="O3932">
        <v>2</v>
      </c>
      <c r="P3932" t="s">
        <v>29</v>
      </c>
      <c r="Q3932">
        <v>2</v>
      </c>
      <c r="R3932" t="s">
        <v>65</v>
      </c>
      <c r="S3932" t="s">
        <v>47</v>
      </c>
      <c r="T3932" t="s">
        <v>48</v>
      </c>
      <c r="U3932" t="str">
        <f t="shared" si="1491"/>
        <v>GEN Z</v>
      </c>
      <c r="V3932" t="str">
        <f t="shared" si="1496"/>
        <v>low</v>
      </c>
      <c r="W3932" t="str">
        <f t="shared" si="1492"/>
        <v>MEDIUM</v>
      </c>
      <c r="X3932" s="8">
        <f t="shared" si="1498"/>
        <v>3.1428571428571428</v>
      </c>
      <c r="Y3932">
        <f t="shared" si="1485"/>
        <v>5</v>
      </c>
      <c r="Z3932">
        <f t="shared" si="1486"/>
        <v>1</v>
      </c>
      <c r="AA3932">
        <f t="shared" si="1487"/>
        <v>4</v>
      </c>
      <c r="AB3932">
        <f t="shared" si="1488"/>
        <v>2</v>
      </c>
      <c r="AC3932">
        <f t="shared" si="1489"/>
        <v>2</v>
      </c>
      <c r="AD3932">
        <f t="shared" si="1490"/>
        <v>1</v>
      </c>
      <c r="AE3932">
        <f t="shared" si="1493"/>
        <v>2.7000000000000006</v>
      </c>
    </row>
    <row r="3933" spans="1:31" x14ac:dyDescent="0.3">
      <c r="A3933" t="s">
        <v>3998</v>
      </c>
      <c r="B3933">
        <v>23</v>
      </c>
      <c r="C3933" t="s">
        <v>50</v>
      </c>
      <c r="D3933" t="s">
        <v>35</v>
      </c>
      <c r="E3933" t="s">
        <v>23</v>
      </c>
      <c r="F3933">
        <v>18</v>
      </c>
      <c r="G3933" t="s">
        <v>37</v>
      </c>
      <c r="H3933">
        <v>54</v>
      </c>
      <c r="I3933">
        <v>7</v>
      </c>
      <c r="J3933">
        <v>5</v>
      </c>
      <c r="K3933" t="s">
        <v>63</v>
      </c>
      <c r="L3933" t="s">
        <v>84</v>
      </c>
      <c r="M3933" t="s">
        <v>54</v>
      </c>
      <c r="N3933" t="s">
        <v>45</v>
      </c>
      <c r="O3933">
        <v>1</v>
      </c>
      <c r="P3933" t="s">
        <v>40</v>
      </c>
      <c r="Q3933">
        <v>2</v>
      </c>
      <c r="R3933" t="s">
        <v>46</v>
      </c>
      <c r="S3933" t="s">
        <v>47</v>
      </c>
      <c r="T3933" t="s">
        <v>41</v>
      </c>
      <c r="U3933" t="str">
        <f t="shared" si="1491"/>
        <v>GEN Z</v>
      </c>
      <c r="V3933" t="str">
        <f t="shared" si="1496"/>
        <v>high</v>
      </c>
      <c r="W3933" t="str">
        <f t="shared" si="1492"/>
        <v>MEDIUM</v>
      </c>
      <c r="X3933" s="8">
        <f t="shared" si="1498"/>
        <v>3.3571428571428572</v>
      </c>
      <c r="Y3933">
        <f t="shared" si="1485"/>
        <v>2</v>
      </c>
      <c r="Z3933">
        <f t="shared" si="1486"/>
        <v>1</v>
      </c>
      <c r="AA3933">
        <f t="shared" si="1487"/>
        <v>2</v>
      </c>
      <c r="AB3933">
        <f t="shared" si="1488"/>
        <v>3.5</v>
      </c>
      <c r="AC3933">
        <f t="shared" si="1489"/>
        <v>5</v>
      </c>
      <c r="AD3933">
        <f t="shared" si="1490"/>
        <v>5</v>
      </c>
      <c r="AE3933">
        <f t="shared" si="1493"/>
        <v>3.35</v>
      </c>
    </row>
    <row r="3934" spans="1:31" x14ac:dyDescent="0.3">
      <c r="A3934" t="s">
        <v>3999</v>
      </c>
      <c r="B3934">
        <v>57</v>
      </c>
      <c r="C3934" t="s">
        <v>50</v>
      </c>
      <c r="D3934" t="s">
        <v>77</v>
      </c>
      <c r="E3934" t="s">
        <v>80</v>
      </c>
      <c r="F3934">
        <v>30</v>
      </c>
      <c r="G3934" t="s">
        <v>52</v>
      </c>
      <c r="H3934">
        <v>43</v>
      </c>
      <c r="I3934">
        <v>1</v>
      </c>
      <c r="J3934">
        <v>1</v>
      </c>
      <c r="K3934" t="s">
        <v>53</v>
      </c>
      <c r="L3934" t="s">
        <v>84</v>
      </c>
      <c r="M3934" t="s">
        <v>54</v>
      </c>
      <c r="N3934" t="s">
        <v>28</v>
      </c>
      <c r="O3934">
        <v>4</v>
      </c>
      <c r="P3934" t="s">
        <v>29</v>
      </c>
      <c r="Q3934">
        <v>1</v>
      </c>
      <c r="R3934" t="s">
        <v>65</v>
      </c>
      <c r="S3934" t="s">
        <v>58</v>
      </c>
      <c r="T3934" t="s">
        <v>71</v>
      </c>
      <c r="U3934" t="str">
        <f t="shared" si="1491"/>
        <v>Gen X</v>
      </c>
      <c r="V3934" t="str">
        <f t="shared" si="1496"/>
        <v>standard</v>
      </c>
      <c r="W3934" t="str">
        <f t="shared" si="1492"/>
        <v>MEDIUM</v>
      </c>
      <c r="X3934" s="8">
        <f t="shared" si="1498"/>
        <v>2.1428571428571428</v>
      </c>
      <c r="Y3934">
        <f t="shared" si="1485"/>
        <v>2</v>
      </c>
      <c r="Z3934">
        <f t="shared" si="1486"/>
        <v>3</v>
      </c>
      <c r="AA3934">
        <f t="shared" si="1487"/>
        <v>3</v>
      </c>
      <c r="AB3934">
        <f t="shared" si="1488"/>
        <v>3</v>
      </c>
      <c r="AC3934">
        <f t="shared" si="1489"/>
        <v>5</v>
      </c>
      <c r="AD3934">
        <f t="shared" si="1490"/>
        <v>1</v>
      </c>
      <c r="AE3934">
        <f t="shared" si="1493"/>
        <v>2.0500000000000003</v>
      </c>
    </row>
    <row r="3935" spans="1:31" x14ac:dyDescent="0.3">
      <c r="A3935" t="s">
        <v>4000</v>
      </c>
      <c r="B3935">
        <v>27</v>
      </c>
      <c r="C3935" t="s">
        <v>62</v>
      </c>
      <c r="D3935" t="s">
        <v>79</v>
      </c>
      <c r="E3935" t="s">
        <v>23</v>
      </c>
      <c r="F3935">
        <v>9</v>
      </c>
      <c r="G3935" t="s">
        <v>37</v>
      </c>
      <c r="H3935">
        <v>23</v>
      </c>
      <c r="I3935">
        <v>15</v>
      </c>
      <c r="J3935">
        <v>2</v>
      </c>
      <c r="K3935" t="s">
        <v>25</v>
      </c>
      <c r="L3935" t="s">
        <v>84</v>
      </c>
      <c r="M3935" t="s">
        <v>27</v>
      </c>
      <c r="N3935" t="s">
        <v>28</v>
      </c>
      <c r="O3935">
        <v>3</v>
      </c>
      <c r="P3935" t="s">
        <v>64</v>
      </c>
      <c r="Q3935">
        <v>2</v>
      </c>
      <c r="R3935" t="s">
        <v>65</v>
      </c>
      <c r="S3935" t="s">
        <v>58</v>
      </c>
      <c r="T3935" t="s">
        <v>48</v>
      </c>
      <c r="U3935" t="str">
        <f t="shared" si="1491"/>
        <v>GEN Z</v>
      </c>
      <c r="V3935" t="str">
        <f t="shared" si="1496"/>
        <v>low</v>
      </c>
      <c r="W3935" t="str">
        <f t="shared" si="1492"/>
        <v>MEDIUM</v>
      </c>
      <c r="X3935" s="8">
        <f t="shared" si="1498"/>
        <v>2.7142857142857144</v>
      </c>
      <c r="Y3935">
        <f t="shared" si="1485"/>
        <v>2</v>
      </c>
      <c r="Z3935">
        <f t="shared" si="1486"/>
        <v>3</v>
      </c>
      <c r="AA3935">
        <f t="shared" si="1487"/>
        <v>4</v>
      </c>
      <c r="AB3935">
        <f t="shared" si="1488"/>
        <v>2</v>
      </c>
      <c r="AC3935">
        <f t="shared" si="1489"/>
        <v>2</v>
      </c>
      <c r="AD3935">
        <f t="shared" si="1490"/>
        <v>3</v>
      </c>
      <c r="AE3935">
        <f t="shared" si="1493"/>
        <v>2.5500000000000003</v>
      </c>
    </row>
    <row r="3936" spans="1:31" x14ac:dyDescent="0.3">
      <c r="A3936" t="s">
        <v>4001</v>
      </c>
      <c r="B3936">
        <v>35</v>
      </c>
      <c r="C3936" t="s">
        <v>34</v>
      </c>
      <c r="D3936" t="s">
        <v>35</v>
      </c>
      <c r="E3936" t="s">
        <v>57</v>
      </c>
      <c r="F3936">
        <v>35</v>
      </c>
      <c r="G3936" t="s">
        <v>37</v>
      </c>
      <c r="H3936">
        <v>41</v>
      </c>
      <c r="I3936">
        <v>15</v>
      </c>
      <c r="J3936">
        <v>4</v>
      </c>
      <c r="K3936" t="s">
        <v>25</v>
      </c>
      <c r="L3936" t="s">
        <v>46</v>
      </c>
      <c r="M3936" t="s">
        <v>54</v>
      </c>
      <c r="N3936" t="s">
        <v>45</v>
      </c>
      <c r="O3936">
        <v>4</v>
      </c>
      <c r="P3936" t="s">
        <v>64</v>
      </c>
      <c r="Q3936">
        <v>4</v>
      </c>
      <c r="R3936" t="s">
        <v>65</v>
      </c>
      <c r="S3936" t="s">
        <v>47</v>
      </c>
      <c r="T3936" t="s">
        <v>48</v>
      </c>
      <c r="U3936" t="str">
        <f t="shared" si="1491"/>
        <v>Millennieals</v>
      </c>
      <c r="V3936" t="str">
        <f t="shared" si="1496"/>
        <v>standard</v>
      </c>
      <c r="W3936" t="str">
        <f t="shared" si="1492"/>
        <v>Good</v>
      </c>
      <c r="X3936" s="8">
        <f t="shared" si="1498"/>
        <v>3.2142857142857144</v>
      </c>
      <c r="Y3936">
        <f t="shared" si="1485"/>
        <v>5</v>
      </c>
      <c r="Z3936">
        <f t="shared" si="1486"/>
        <v>1</v>
      </c>
      <c r="AA3936">
        <f t="shared" si="1487"/>
        <v>3</v>
      </c>
      <c r="AB3936">
        <f t="shared" si="1488"/>
        <v>4.5</v>
      </c>
      <c r="AC3936">
        <f t="shared" si="1489"/>
        <v>5</v>
      </c>
      <c r="AD3936">
        <f t="shared" si="1490"/>
        <v>3</v>
      </c>
      <c r="AE3936">
        <f t="shared" si="1493"/>
        <v>3.55</v>
      </c>
    </row>
    <row r="3937" spans="1:31" x14ac:dyDescent="0.3">
      <c r="A3937" t="s">
        <v>4002</v>
      </c>
      <c r="B3937">
        <v>40</v>
      </c>
      <c r="C3937" t="s">
        <v>34</v>
      </c>
      <c r="D3937" t="s">
        <v>79</v>
      </c>
      <c r="E3937" t="s">
        <v>57</v>
      </c>
      <c r="F3937">
        <v>1</v>
      </c>
      <c r="G3937" t="s">
        <v>52</v>
      </c>
      <c r="H3937">
        <v>57</v>
      </c>
      <c r="I3937">
        <v>6</v>
      </c>
      <c r="J3937">
        <v>3</v>
      </c>
      <c r="K3937" t="s">
        <v>25</v>
      </c>
      <c r="L3937" t="s">
        <v>84</v>
      </c>
      <c r="M3937" t="s">
        <v>27</v>
      </c>
      <c r="N3937" t="s">
        <v>39</v>
      </c>
      <c r="O3937">
        <v>2</v>
      </c>
      <c r="P3937" t="s">
        <v>64</v>
      </c>
      <c r="Q3937">
        <v>5</v>
      </c>
      <c r="R3937" t="s">
        <v>46</v>
      </c>
      <c r="S3937" t="s">
        <v>31</v>
      </c>
      <c r="T3937" t="s">
        <v>60</v>
      </c>
      <c r="U3937" t="str">
        <f t="shared" si="1491"/>
        <v>Millennieals</v>
      </c>
      <c r="V3937" t="str">
        <f t="shared" si="1496"/>
        <v xml:space="preserve">very high </v>
      </c>
      <c r="W3937" t="str">
        <f t="shared" si="1492"/>
        <v>MEDIUM</v>
      </c>
      <c r="X3937" s="8">
        <f t="shared" ref="X3937" si="1501">AVERAGE(6-(AD3937),6-(Y3937),6-(O3937),J3937,AB3937,Z3937,6-(AA3937))</f>
        <v>3.9285714285714284</v>
      </c>
      <c r="Y3937">
        <f t="shared" si="1485"/>
        <v>2</v>
      </c>
      <c r="Z3937">
        <f t="shared" si="1486"/>
        <v>5</v>
      </c>
      <c r="AA3937">
        <f t="shared" si="1487"/>
        <v>1</v>
      </c>
      <c r="AB3937">
        <f t="shared" si="1488"/>
        <v>3.5</v>
      </c>
      <c r="AC3937">
        <f t="shared" si="1489"/>
        <v>2</v>
      </c>
      <c r="AD3937">
        <f t="shared" si="1490"/>
        <v>3</v>
      </c>
      <c r="AE3937">
        <f t="shared" si="1493"/>
        <v>2.95</v>
      </c>
    </row>
    <row r="3938" spans="1:31" x14ac:dyDescent="0.3">
      <c r="A3938" t="s">
        <v>4003</v>
      </c>
      <c r="B3938">
        <v>37</v>
      </c>
      <c r="C3938" t="s">
        <v>21</v>
      </c>
      <c r="D3938" t="s">
        <v>56</v>
      </c>
      <c r="E3938" t="s">
        <v>36</v>
      </c>
      <c r="F3938">
        <v>3</v>
      </c>
      <c r="G3938" t="s">
        <v>24</v>
      </c>
      <c r="H3938">
        <v>25</v>
      </c>
      <c r="I3938">
        <v>8</v>
      </c>
      <c r="J3938">
        <v>1</v>
      </c>
      <c r="K3938" t="s">
        <v>25</v>
      </c>
      <c r="L3938" t="s">
        <v>46</v>
      </c>
      <c r="M3938" t="s">
        <v>27</v>
      </c>
      <c r="N3938" t="s">
        <v>28</v>
      </c>
      <c r="O3938">
        <v>2</v>
      </c>
      <c r="P3938" t="s">
        <v>40</v>
      </c>
      <c r="Q3938">
        <v>3</v>
      </c>
      <c r="R3938" t="s">
        <v>30</v>
      </c>
      <c r="S3938" t="s">
        <v>31</v>
      </c>
      <c r="T3938" t="s">
        <v>74</v>
      </c>
      <c r="U3938" t="str">
        <f t="shared" si="1491"/>
        <v>Millennieals</v>
      </c>
      <c r="V3938" t="str">
        <f t="shared" si="1496"/>
        <v>low</v>
      </c>
      <c r="W3938" t="str">
        <f t="shared" si="1492"/>
        <v>Good</v>
      </c>
      <c r="X3938" s="8">
        <f t="shared" ref="X3938" si="1502">AVERAGE((AD3938),(Y3938),6-(O3938),J3938,AB3938,Z3938,(AA3938))</f>
        <v>3.5</v>
      </c>
      <c r="Y3938">
        <f t="shared" si="1485"/>
        <v>5</v>
      </c>
      <c r="Z3938">
        <f t="shared" si="1486"/>
        <v>5</v>
      </c>
      <c r="AA3938">
        <f t="shared" si="1487"/>
        <v>4</v>
      </c>
      <c r="AB3938">
        <f t="shared" si="1488"/>
        <v>2.5</v>
      </c>
      <c r="AC3938">
        <f t="shared" si="1489"/>
        <v>2</v>
      </c>
      <c r="AD3938">
        <f t="shared" si="1490"/>
        <v>3</v>
      </c>
      <c r="AE3938">
        <f t="shared" si="1493"/>
        <v>3.5500000000000003</v>
      </c>
    </row>
    <row r="3939" spans="1:31" x14ac:dyDescent="0.3">
      <c r="A3939" t="s">
        <v>4004</v>
      </c>
      <c r="B3939">
        <v>59</v>
      </c>
      <c r="C3939" t="s">
        <v>21</v>
      </c>
      <c r="D3939" t="s">
        <v>77</v>
      </c>
      <c r="E3939" t="s">
        <v>80</v>
      </c>
      <c r="F3939">
        <v>15</v>
      </c>
      <c r="G3939" t="s">
        <v>37</v>
      </c>
      <c r="H3939">
        <v>35</v>
      </c>
      <c r="I3939">
        <v>13</v>
      </c>
      <c r="J3939">
        <v>4</v>
      </c>
      <c r="K3939" t="s">
        <v>53</v>
      </c>
      <c r="L3939" t="s">
        <v>38</v>
      </c>
      <c r="M3939" t="s">
        <v>54</v>
      </c>
      <c r="N3939" t="s">
        <v>28</v>
      </c>
      <c r="O3939">
        <v>2</v>
      </c>
      <c r="P3939" t="s">
        <v>40</v>
      </c>
      <c r="Q3939">
        <v>2</v>
      </c>
      <c r="R3939" t="s">
        <v>46</v>
      </c>
      <c r="S3939" t="s">
        <v>47</v>
      </c>
      <c r="T3939" t="s">
        <v>41</v>
      </c>
      <c r="U3939" t="str">
        <f t="shared" si="1491"/>
        <v>Gen X</v>
      </c>
      <c r="V3939" t="str">
        <f t="shared" si="1496"/>
        <v>low</v>
      </c>
      <c r="W3939" t="str">
        <f t="shared" si="1492"/>
        <v>MEDIUM</v>
      </c>
      <c r="X3939" s="8">
        <f t="shared" si="1498"/>
        <v>2.9285714285714284</v>
      </c>
      <c r="Y3939">
        <f t="shared" si="1485"/>
        <v>3</v>
      </c>
      <c r="Z3939">
        <f t="shared" si="1486"/>
        <v>1</v>
      </c>
      <c r="AA3939">
        <f t="shared" si="1487"/>
        <v>4</v>
      </c>
      <c r="AB3939">
        <f t="shared" si="1488"/>
        <v>3.5</v>
      </c>
      <c r="AC3939">
        <f t="shared" si="1489"/>
        <v>5</v>
      </c>
      <c r="AD3939">
        <f t="shared" si="1490"/>
        <v>1</v>
      </c>
      <c r="AE3939">
        <f t="shared" si="1493"/>
        <v>2.4000000000000004</v>
      </c>
    </row>
    <row r="3940" spans="1:31" x14ac:dyDescent="0.3">
      <c r="A3940" t="s">
        <v>4005</v>
      </c>
      <c r="B3940">
        <v>33</v>
      </c>
      <c r="C3940" t="s">
        <v>34</v>
      </c>
      <c r="D3940" t="s">
        <v>22</v>
      </c>
      <c r="E3940" t="s">
        <v>57</v>
      </c>
      <c r="F3940">
        <v>31</v>
      </c>
      <c r="G3940" t="s">
        <v>52</v>
      </c>
      <c r="H3940">
        <v>44</v>
      </c>
      <c r="I3940">
        <v>13</v>
      </c>
      <c r="J3940">
        <v>3</v>
      </c>
      <c r="K3940" t="s">
        <v>63</v>
      </c>
      <c r="L3940" t="s">
        <v>46</v>
      </c>
      <c r="M3940" t="s">
        <v>27</v>
      </c>
      <c r="N3940" t="s">
        <v>39</v>
      </c>
      <c r="O3940">
        <v>5</v>
      </c>
      <c r="P3940" t="s">
        <v>64</v>
      </c>
      <c r="Q3940">
        <v>4</v>
      </c>
      <c r="R3940" t="s">
        <v>65</v>
      </c>
      <c r="S3940" t="s">
        <v>47</v>
      </c>
      <c r="T3940" t="s">
        <v>71</v>
      </c>
      <c r="U3940" t="str">
        <f t="shared" si="1491"/>
        <v>Millennieals</v>
      </c>
      <c r="V3940" t="str">
        <f t="shared" si="1496"/>
        <v>standard</v>
      </c>
      <c r="W3940" t="str">
        <f t="shared" si="1492"/>
        <v>Good</v>
      </c>
      <c r="X3940" s="8">
        <f t="shared" si="1498"/>
        <v>3</v>
      </c>
      <c r="Y3940">
        <f t="shared" si="1485"/>
        <v>5</v>
      </c>
      <c r="Z3940">
        <f t="shared" si="1486"/>
        <v>1</v>
      </c>
      <c r="AA3940">
        <f t="shared" si="1487"/>
        <v>3</v>
      </c>
      <c r="AB3940">
        <f t="shared" si="1488"/>
        <v>3</v>
      </c>
      <c r="AC3940">
        <f t="shared" si="1489"/>
        <v>2</v>
      </c>
      <c r="AD3940">
        <f t="shared" si="1490"/>
        <v>5</v>
      </c>
      <c r="AE3940">
        <f t="shared" si="1493"/>
        <v>3.75</v>
      </c>
    </row>
    <row r="3941" spans="1:31" x14ac:dyDescent="0.3">
      <c r="A3941" t="s">
        <v>4006</v>
      </c>
      <c r="B3941">
        <v>27</v>
      </c>
      <c r="C3941" t="s">
        <v>34</v>
      </c>
      <c r="D3941" t="s">
        <v>56</v>
      </c>
      <c r="E3941" t="s">
        <v>36</v>
      </c>
      <c r="F3941">
        <v>27</v>
      </c>
      <c r="G3941" t="s">
        <v>24</v>
      </c>
      <c r="H3941">
        <v>23</v>
      </c>
      <c r="I3941">
        <v>10</v>
      </c>
      <c r="J3941">
        <v>3</v>
      </c>
      <c r="K3941" t="s">
        <v>53</v>
      </c>
      <c r="L3941" t="s">
        <v>46</v>
      </c>
      <c r="M3941" t="s">
        <v>27</v>
      </c>
      <c r="N3941" t="s">
        <v>45</v>
      </c>
      <c r="O3941">
        <v>4</v>
      </c>
      <c r="P3941" t="s">
        <v>29</v>
      </c>
      <c r="Q3941">
        <v>2</v>
      </c>
      <c r="R3941" t="s">
        <v>30</v>
      </c>
      <c r="S3941" t="s">
        <v>58</v>
      </c>
      <c r="T3941" t="s">
        <v>74</v>
      </c>
      <c r="U3941" t="str">
        <f t="shared" si="1491"/>
        <v>GEN Z</v>
      </c>
      <c r="V3941" t="str">
        <f t="shared" si="1496"/>
        <v>low</v>
      </c>
      <c r="W3941" t="str">
        <f t="shared" si="1492"/>
        <v>MEDIUM</v>
      </c>
      <c r="X3941" s="8">
        <f t="shared" si="1498"/>
        <v>2.8571428571428572</v>
      </c>
      <c r="Y3941">
        <f t="shared" si="1485"/>
        <v>5</v>
      </c>
      <c r="Z3941">
        <f t="shared" si="1486"/>
        <v>3</v>
      </c>
      <c r="AA3941">
        <f t="shared" si="1487"/>
        <v>4</v>
      </c>
      <c r="AB3941">
        <f t="shared" si="1488"/>
        <v>2</v>
      </c>
      <c r="AC3941">
        <f t="shared" si="1489"/>
        <v>2</v>
      </c>
      <c r="AD3941">
        <f t="shared" si="1490"/>
        <v>1</v>
      </c>
      <c r="AE3941">
        <f t="shared" si="1493"/>
        <v>2.8000000000000003</v>
      </c>
    </row>
    <row r="3942" spans="1:31" x14ac:dyDescent="0.3">
      <c r="A3942" t="s">
        <v>4007</v>
      </c>
      <c r="B3942">
        <v>42</v>
      </c>
      <c r="C3942" t="s">
        <v>21</v>
      </c>
      <c r="D3942" t="s">
        <v>79</v>
      </c>
      <c r="E3942" t="s">
        <v>44</v>
      </c>
      <c r="F3942">
        <v>13</v>
      </c>
      <c r="G3942" t="s">
        <v>37</v>
      </c>
      <c r="H3942">
        <v>32</v>
      </c>
      <c r="I3942">
        <v>8</v>
      </c>
      <c r="J3942">
        <v>3</v>
      </c>
      <c r="K3942" t="s">
        <v>53</v>
      </c>
      <c r="L3942" t="s">
        <v>26</v>
      </c>
      <c r="M3942" t="s">
        <v>27</v>
      </c>
      <c r="N3942" t="s">
        <v>39</v>
      </c>
      <c r="O3942">
        <v>1</v>
      </c>
      <c r="P3942" t="s">
        <v>64</v>
      </c>
      <c r="Q3942">
        <v>2</v>
      </c>
      <c r="R3942" t="s">
        <v>46</v>
      </c>
      <c r="S3942" t="s">
        <v>58</v>
      </c>
      <c r="T3942" t="s">
        <v>32</v>
      </c>
      <c r="U3942" t="str">
        <f t="shared" si="1491"/>
        <v>Millennieals</v>
      </c>
      <c r="V3942" t="str">
        <f t="shared" si="1496"/>
        <v>low</v>
      </c>
      <c r="W3942" t="str">
        <f t="shared" si="1492"/>
        <v>poor</v>
      </c>
      <c r="X3942" s="8">
        <f t="shared" si="1498"/>
        <v>2.7142857142857144</v>
      </c>
      <c r="Y3942">
        <f t="shared" si="1485"/>
        <v>1</v>
      </c>
      <c r="Z3942">
        <f t="shared" si="1486"/>
        <v>3</v>
      </c>
      <c r="AA3942">
        <f t="shared" si="1487"/>
        <v>4</v>
      </c>
      <c r="AB3942">
        <f t="shared" si="1488"/>
        <v>2</v>
      </c>
      <c r="AC3942">
        <f t="shared" si="1489"/>
        <v>2</v>
      </c>
      <c r="AD3942">
        <f t="shared" si="1490"/>
        <v>1</v>
      </c>
      <c r="AE3942">
        <f t="shared" si="1493"/>
        <v>1.8</v>
      </c>
    </row>
    <row r="3943" spans="1:31" x14ac:dyDescent="0.3">
      <c r="A3943" t="s">
        <v>4008</v>
      </c>
      <c r="B3943">
        <v>50</v>
      </c>
      <c r="C3943" t="s">
        <v>21</v>
      </c>
      <c r="D3943" t="s">
        <v>77</v>
      </c>
      <c r="E3943" t="s">
        <v>23</v>
      </c>
      <c r="F3943">
        <v>19</v>
      </c>
      <c r="G3943" t="s">
        <v>37</v>
      </c>
      <c r="H3943">
        <v>20</v>
      </c>
      <c r="I3943">
        <v>15</v>
      </c>
      <c r="J3943">
        <v>5</v>
      </c>
      <c r="K3943" t="s">
        <v>53</v>
      </c>
      <c r="L3943" t="s">
        <v>26</v>
      </c>
      <c r="M3943" t="s">
        <v>27</v>
      </c>
      <c r="N3943" t="s">
        <v>39</v>
      </c>
      <c r="O3943">
        <v>2</v>
      </c>
      <c r="P3943" t="s">
        <v>64</v>
      </c>
      <c r="Q3943">
        <v>3</v>
      </c>
      <c r="R3943" t="s">
        <v>30</v>
      </c>
      <c r="S3943" t="s">
        <v>58</v>
      </c>
      <c r="T3943" t="s">
        <v>32</v>
      </c>
      <c r="U3943" t="str">
        <f t="shared" si="1491"/>
        <v>Gen X</v>
      </c>
      <c r="V3943" t="str">
        <f t="shared" si="1496"/>
        <v>very low</v>
      </c>
      <c r="W3943" t="str">
        <f t="shared" si="1492"/>
        <v>MEDIUM</v>
      </c>
      <c r="X3943" s="8">
        <f t="shared" si="1498"/>
        <v>3.0714285714285716</v>
      </c>
      <c r="Y3943">
        <f t="shared" si="1485"/>
        <v>1</v>
      </c>
      <c r="Z3943">
        <f t="shared" si="1486"/>
        <v>3</v>
      </c>
      <c r="AA3943">
        <f t="shared" si="1487"/>
        <v>5</v>
      </c>
      <c r="AB3943">
        <f t="shared" si="1488"/>
        <v>2.5</v>
      </c>
      <c r="AC3943">
        <f t="shared" si="1489"/>
        <v>2</v>
      </c>
      <c r="AD3943">
        <f t="shared" si="1490"/>
        <v>1</v>
      </c>
      <c r="AE3943">
        <f t="shared" si="1493"/>
        <v>2.1</v>
      </c>
    </row>
    <row r="3944" spans="1:31" x14ac:dyDescent="0.3">
      <c r="A3944" t="s">
        <v>4009</v>
      </c>
      <c r="B3944">
        <v>45</v>
      </c>
      <c r="C3944" t="s">
        <v>50</v>
      </c>
      <c r="D3944" t="s">
        <v>79</v>
      </c>
      <c r="E3944" t="s">
        <v>23</v>
      </c>
      <c r="F3944">
        <v>20</v>
      </c>
      <c r="G3944" t="s">
        <v>52</v>
      </c>
      <c r="H3944">
        <v>54</v>
      </c>
      <c r="I3944">
        <v>9</v>
      </c>
      <c r="J3944">
        <v>4</v>
      </c>
      <c r="K3944" t="s">
        <v>63</v>
      </c>
      <c r="L3944" t="s">
        <v>84</v>
      </c>
      <c r="M3944" t="s">
        <v>54</v>
      </c>
      <c r="N3944" t="s">
        <v>45</v>
      </c>
      <c r="O3944">
        <v>4</v>
      </c>
      <c r="P3944" t="s">
        <v>64</v>
      </c>
      <c r="Q3944">
        <v>1</v>
      </c>
      <c r="R3944" t="s">
        <v>46</v>
      </c>
      <c r="S3944" t="s">
        <v>31</v>
      </c>
      <c r="T3944" t="s">
        <v>41</v>
      </c>
      <c r="U3944" t="str">
        <f t="shared" si="1491"/>
        <v>Gen X</v>
      </c>
      <c r="V3944" t="str">
        <f t="shared" si="1496"/>
        <v>high</v>
      </c>
      <c r="W3944" t="str">
        <f t="shared" si="1492"/>
        <v>Good</v>
      </c>
      <c r="X3944" s="8">
        <f t="shared" si="1498"/>
        <v>3.2857142857142856</v>
      </c>
      <c r="Y3944">
        <f t="shared" si="1485"/>
        <v>2</v>
      </c>
      <c r="Z3944">
        <f t="shared" si="1486"/>
        <v>5</v>
      </c>
      <c r="AA3944">
        <f t="shared" si="1487"/>
        <v>2</v>
      </c>
      <c r="AB3944">
        <f t="shared" si="1488"/>
        <v>3</v>
      </c>
      <c r="AC3944">
        <f t="shared" si="1489"/>
        <v>5</v>
      </c>
      <c r="AD3944">
        <f t="shared" si="1490"/>
        <v>5</v>
      </c>
      <c r="AE3944">
        <f t="shared" si="1493"/>
        <v>3.8000000000000003</v>
      </c>
    </row>
    <row r="3945" spans="1:31" x14ac:dyDescent="0.3">
      <c r="A3945" t="s">
        <v>4010</v>
      </c>
      <c r="B3945">
        <v>45</v>
      </c>
      <c r="C3945" t="s">
        <v>62</v>
      </c>
      <c r="D3945" t="s">
        <v>43</v>
      </c>
      <c r="E3945" t="s">
        <v>23</v>
      </c>
      <c r="F3945">
        <v>4</v>
      </c>
      <c r="G3945" t="s">
        <v>24</v>
      </c>
      <c r="H3945">
        <v>44</v>
      </c>
      <c r="I3945">
        <v>11</v>
      </c>
      <c r="J3945">
        <v>1</v>
      </c>
      <c r="K3945" t="s">
        <v>53</v>
      </c>
      <c r="L3945" t="s">
        <v>26</v>
      </c>
      <c r="M3945" t="s">
        <v>27</v>
      </c>
      <c r="N3945" t="s">
        <v>45</v>
      </c>
      <c r="O3945">
        <v>5</v>
      </c>
      <c r="P3945" t="s">
        <v>40</v>
      </c>
      <c r="Q3945">
        <v>3</v>
      </c>
      <c r="R3945" t="s">
        <v>46</v>
      </c>
      <c r="S3945" t="s">
        <v>31</v>
      </c>
      <c r="T3945" t="s">
        <v>71</v>
      </c>
      <c r="U3945" t="str">
        <f t="shared" si="1491"/>
        <v>Gen X</v>
      </c>
      <c r="V3945" t="str">
        <f t="shared" si="1496"/>
        <v>standard</v>
      </c>
      <c r="W3945" t="str">
        <f t="shared" si="1492"/>
        <v>poor</v>
      </c>
      <c r="X3945" s="8">
        <f t="shared" si="1498"/>
        <v>2.0714285714285716</v>
      </c>
      <c r="Y3945">
        <f t="shared" si="1485"/>
        <v>1</v>
      </c>
      <c r="Z3945">
        <f t="shared" si="1486"/>
        <v>5</v>
      </c>
      <c r="AA3945">
        <f t="shared" si="1487"/>
        <v>3</v>
      </c>
      <c r="AB3945">
        <f t="shared" si="1488"/>
        <v>2.5</v>
      </c>
      <c r="AC3945">
        <f t="shared" si="1489"/>
        <v>2</v>
      </c>
      <c r="AD3945">
        <f t="shared" si="1490"/>
        <v>1</v>
      </c>
      <c r="AE3945">
        <f t="shared" si="1493"/>
        <v>1.9000000000000004</v>
      </c>
    </row>
    <row r="3946" spans="1:31" x14ac:dyDescent="0.3">
      <c r="A3946" t="s">
        <v>4011</v>
      </c>
      <c r="B3946">
        <v>53</v>
      </c>
      <c r="C3946" t="s">
        <v>50</v>
      </c>
      <c r="D3946" t="s">
        <v>22</v>
      </c>
      <c r="E3946" t="s">
        <v>23</v>
      </c>
      <c r="F3946">
        <v>9</v>
      </c>
      <c r="G3946" t="s">
        <v>37</v>
      </c>
      <c r="H3946">
        <v>41</v>
      </c>
      <c r="I3946">
        <v>8</v>
      </c>
      <c r="J3946">
        <v>1</v>
      </c>
      <c r="K3946" t="s">
        <v>53</v>
      </c>
      <c r="L3946" t="s">
        <v>84</v>
      </c>
      <c r="M3946" t="s">
        <v>27</v>
      </c>
      <c r="N3946" t="s">
        <v>39</v>
      </c>
      <c r="O3946">
        <v>3</v>
      </c>
      <c r="P3946" t="s">
        <v>64</v>
      </c>
      <c r="Q3946">
        <v>3</v>
      </c>
      <c r="R3946" t="s">
        <v>46</v>
      </c>
      <c r="S3946" t="s">
        <v>47</v>
      </c>
      <c r="T3946" t="s">
        <v>48</v>
      </c>
      <c r="U3946" t="str">
        <f t="shared" si="1491"/>
        <v>Gen X</v>
      </c>
      <c r="V3946" t="str">
        <f t="shared" si="1496"/>
        <v>standard</v>
      </c>
      <c r="W3946" t="str">
        <f t="shared" si="1492"/>
        <v>poor</v>
      </c>
      <c r="X3946" s="8">
        <f t="shared" ref="X3946" si="1503">AVERAGE(6-(AD3946),6-(Y3946),6-(O3946),J3946,AB3946,Z3946,6-(AA3946))</f>
        <v>2.7857142857142856</v>
      </c>
      <c r="Y3946">
        <f t="shared" si="1485"/>
        <v>2</v>
      </c>
      <c r="Z3946">
        <f t="shared" si="1486"/>
        <v>1</v>
      </c>
      <c r="AA3946">
        <f t="shared" si="1487"/>
        <v>3</v>
      </c>
      <c r="AB3946">
        <f t="shared" si="1488"/>
        <v>2.5</v>
      </c>
      <c r="AC3946">
        <f t="shared" si="1489"/>
        <v>2</v>
      </c>
      <c r="AD3946">
        <f t="shared" si="1490"/>
        <v>1</v>
      </c>
      <c r="AE3946">
        <f t="shared" si="1493"/>
        <v>1.5500000000000003</v>
      </c>
    </row>
    <row r="3947" spans="1:31" x14ac:dyDescent="0.3">
      <c r="A3947" t="s">
        <v>4012</v>
      </c>
      <c r="B3947">
        <v>49</v>
      </c>
      <c r="C3947" t="s">
        <v>34</v>
      </c>
      <c r="D3947" t="s">
        <v>79</v>
      </c>
      <c r="E3947" t="s">
        <v>44</v>
      </c>
      <c r="F3947">
        <v>22</v>
      </c>
      <c r="G3947" t="s">
        <v>24</v>
      </c>
      <c r="H3947">
        <v>59</v>
      </c>
      <c r="I3947">
        <v>1</v>
      </c>
      <c r="J3947">
        <v>2</v>
      </c>
      <c r="K3947" t="s">
        <v>25</v>
      </c>
      <c r="L3947" t="s">
        <v>26</v>
      </c>
      <c r="M3947" t="s">
        <v>54</v>
      </c>
      <c r="N3947" t="s">
        <v>45</v>
      </c>
      <c r="O3947">
        <v>5</v>
      </c>
      <c r="P3947" t="s">
        <v>40</v>
      </c>
      <c r="Q3947">
        <v>2</v>
      </c>
      <c r="R3947" t="s">
        <v>65</v>
      </c>
      <c r="S3947" t="s">
        <v>31</v>
      </c>
      <c r="T3947" t="s">
        <v>71</v>
      </c>
      <c r="U3947" t="str">
        <f t="shared" si="1491"/>
        <v>Gen X</v>
      </c>
      <c r="V3947" t="str">
        <f t="shared" si="1496"/>
        <v xml:space="preserve">very high </v>
      </c>
      <c r="W3947" t="str">
        <f t="shared" si="1492"/>
        <v>MEDIUM</v>
      </c>
      <c r="X3947" s="8">
        <f t="shared" ref="X3947" si="1504">AVERAGE((AD3947),(Y3947),6-(O3947),J3947,AB3947,Z3947,(AA3947))</f>
        <v>2.3571428571428572</v>
      </c>
      <c r="Y3947">
        <f t="shared" si="1485"/>
        <v>1</v>
      </c>
      <c r="Z3947">
        <f t="shared" si="1486"/>
        <v>5</v>
      </c>
      <c r="AA3947">
        <f t="shared" si="1487"/>
        <v>1</v>
      </c>
      <c r="AB3947">
        <f t="shared" si="1488"/>
        <v>3.5</v>
      </c>
      <c r="AC3947">
        <f t="shared" si="1489"/>
        <v>5</v>
      </c>
      <c r="AD3947">
        <f t="shared" si="1490"/>
        <v>3</v>
      </c>
      <c r="AE3947">
        <f t="shared" si="1493"/>
        <v>2.75</v>
      </c>
    </row>
    <row r="3948" spans="1:31" x14ac:dyDescent="0.3">
      <c r="A3948" t="s">
        <v>4013</v>
      </c>
      <c r="B3948">
        <v>30</v>
      </c>
      <c r="C3948" t="s">
        <v>50</v>
      </c>
      <c r="D3948" t="s">
        <v>77</v>
      </c>
      <c r="E3948" t="s">
        <v>36</v>
      </c>
      <c r="F3948">
        <v>19</v>
      </c>
      <c r="G3948" t="s">
        <v>37</v>
      </c>
      <c r="H3948">
        <v>37</v>
      </c>
      <c r="I3948">
        <v>1</v>
      </c>
      <c r="J3948">
        <v>3</v>
      </c>
      <c r="K3948" t="s">
        <v>25</v>
      </c>
      <c r="L3948" t="s">
        <v>26</v>
      </c>
      <c r="M3948" t="s">
        <v>27</v>
      </c>
      <c r="N3948" t="s">
        <v>28</v>
      </c>
      <c r="O3948">
        <v>3</v>
      </c>
      <c r="P3948" t="s">
        <v>64</v>
      </c>
      <c r="Q3948">
        <v>4</v>
      </c>
      <c r="R3948" t="s">
        <v>65</v>
      </c>
      <c r="S3948" t="s">
        <v>58</v>
      </c>
      <c r="T3948" t="s">
        <v>71</v>
      </c>
      <c r="U3948" t="str">
        <f t="shared" si="1491"/>
        <v>Millennieals</v>
      </c>
      <c r="V3948" t="str">
        <f t="shared" si="1496"/>
        <v>standard</v>
      </c>
      <c r="W3948" t="str">
        <f t="shared" si="1492"/>
        <v>MEDIUM</v>
      </c>
      <c r="X3948" s="8">
        <f t="shared" si="1498"/>
        <v>2.7142857142857144</v>
      </c>
      <c r="Y3948">
        <f t="shared" si="1485"/>
        <v>1</v>
      </c>
      <c r="Z3948">
        <f t="shared" si="1486"/>
        <v>3</v>
      </c>
      <c r="AA3948">
        <f t="shared" si="1487"/>
        <v>3</v>
      </c>
      <c r="AB3948">
        <f t="shared" si="1488"/>
        <v>3</v>
      </c>
      <c r="AC3948">
        <f t="shared" si="1489"/>
        <v>2</v>
      </c>
      <c r="AD3948">
        <f t="shared" si="1490"/>
        <v>3</v>
      </c>
      <c r="AE3948">
        <f t="shared" si="1493"/>
        <v>2.4500000000000002</v>
      </c>
    </row>
    <row r="3949" spans="1:31" x14ac:dyDescent="0.3">
      <c r="A3949" t="s">
        <v>4014</v>
      </c>
      <c r="B3949">
        <v>56</v>
      </c>
      <c r="C3949" t="s">
        <v>34</v>
      </c>
      <c r="D3949" t="s">
        <v>79</v>
      </c>
      <c r="E3949" t="s">
        <v>67</v>
      </c>
      <c r="F3949">
        <v>35</v>
      </c>
      <c r="G3949" t="s">
        <v>52</v>
      </c>
      <c r="H3949">
        <v>29</v>
      </c>
      <c r="I3949">
        <v>2</v>
      </c>
      <c r="J3949">
        <v>3</v>
      </c>
      <c r="K3949" t="s">
        <v>25</v>
      </c>
      <c r="L3949" t="s">
        <v>84</v>
      </c>
      <c r="M3949" t="s">
        <v>27</v>
      </c>
      <c r="N3949" t="s">
        <v>45</v>
      </c>
      <c r="O3949">
        <v>5</v>
      </c>
      <c r="P3949" t="s">
        <v>40</v>
      </c>
      <c r="Q3949">
        <v>5</v>
      </c>
      <c r="R3949" t="s">
        <v>46</v>
      </c>
      <c r="S3949" t="s">
        <v>47</v>
      </c>
      <c r="T3949" t="s">
        <v>71</v>
      </c>
      <c r="U3949" t="str">
        <f t="shared" si="1491"/>
        <v>Gen X</v>
      </c>
      <c r="V3949" t="str">
        <f t="shared" si="1496"/>
        <v>low</v>
      </c>
      <c r="W3949" t="str">
        <f t="shared" si="1492"/>
        <v>MEDIUM</v>
      </c>
      <c r="X3949" s="8">
        <f t="shared" si="1498"/>
        <v>2.5</v>
      </c>
      <c r="Y3949">
        <f t="shared" si="1485"/>
        <v>2</v>
      </c>
      <c r="Z3949">
        <f t="shared" si="1486"/>
        <v>1</v>
      </c>
      <c r="AA3949">
        <f t="shared" si="1487"/>
        <v>4</v>
      </c>
      <c r="AB3949">
        <f t="shared" si="1488"/>
        <v>3.5</v>
      </c>
      <c r="AC3949">
        <f t="shared" si="1489"/>
        <v>2</v>
      </c>
      <c r="AD3949">
        <f t="shared" si="1490"/>
        <v>3</v>
      </c>
      <c r="AE3949">
        <f t="shared" si="1493"/>
        <v>2.5</v>
      </c>
    </row>
    <row r="3950" spans="1:31" x14ac:dyDescent="0.3">
      <c r="A3950" t="s">
        <v>4015</v>
      </c>
      <c r="B3950">
        <v>57</v>
      </c>
      <c r="C3950" t="s">
        <v>21</v>
      </c>
      <c r="D3950" t="s">
        <v>73</v>
      </c>
      <c r="E3950" t="s">
        <v>23</v>
      </c>
      <c r="F3950">
        <v>15</v>
      </c>
      <c r="G3950" t="s">
        <v>37</v>
      </c>
      <c r="H3950">
        <v>38</v>
      </c>
      <c r="I3950">
        <v>8</v>
      </c>
      <c r="J3950">
        <v>1</v>
      </c>
      <c r="K3950" t="s">
        <v>63</v>
      </c>
      <c r="L3950" t="s">
        <v>46</v>
      </c>
      <c r="M3950" t="s">
        <v>27</v>
      </c>
      <c r="N3950" t="s">
        <v>28</v>
      </c>
      <c r="O3950">
        <v>1</v>
      </c>
      <c r="P3950" t="s">
        <v>40</v>
      </c>
      <c r="Q3950">
        <v>3</v>
      </c>
      <c r="R3950" t="s">
        <v>46</v>
      </c>
      <c r="S3950" t="s">
        <v>31</v>
      </c>
      <c r="T3950" t="s">
        <v>41</v>
      </c>
      <c r="U3950" t="str">
        <f t="shared" si="1491"/>
        <v>Gen X</v>
      </c>
      <c r="V3950" t="str">
        <f t="shared" si="1496"/>
        <v>standard</v>
      </c>
      <c r="W3950" t="str">
        <f t="shared" si="1492"/>
        <v>Good</v>
      </c>
      <c r="X3950" s="8">
        <f t="shared" si="1498"/>
        <v>3.7857142857142856</v>
      </c>
      <c r="Y3950">
        <f t="shared" si="1485"/>
        <v>5</v>
      </c>
      <c r="Z3950">
        <f t="shared" si="1486"/>
        <v>5</v>
      </c>
      <c r="AA3950">
        <f t="shared" si="1487"/>
        <v>3</v>
      </c>
      <c r="AB3950">
        <f t="shared" si="1488"/>
        <v>2.5</v>
      </c>
      <c r="AC3950">
        <f t="shared" si="1489"/>
        <v>2</v>
      </c>
      <c r="AD3950">
        <f t="shared" si="1490"/>
        <v>5</v>
      </c>
      <c r="AE3950">
        <f t="shared" si="1493"/>
        <v>4.1000000000000005</v>
      </c>
    </row>
    <row r="3951" spans="1:31" x14ac:dyDescent="0.3">
      <c r="A3951" t="s">
        <v>4016</v>
      </c>
      <c r="B3951">
        <v>56</v>
      </c>
      <c r="C3951" t="s">
        <v>50</v>
      </c>
      <c r="D3951" t="s">
        <v>35</v>
      </c>
      <c r="E3951" t="s">
        <v>51</v>
      </c>
      <c r="F3951">
        <v>6</v>
      </c>
      <c r="G3951" t="s">
        <v>52</v>
      </c>
      <c r="H3951">
        <v>38</v>
      </c>
      <c r="I3951">
        <v>14</v>
      </c>
      <c r="J3951">
        <v>1</v>
      </c>
      <c r="K3951" t="s">
        <v>63</v>
      </c>
      <c r="L3951" t="s">
        <v>84</v>
      </c>
      <c r="M3951" t="s">
        <v>27</v>
      </c>
      <c r="N3951" t="s">
        <v>28</v>
      </c>
      <c r="O3951">
        <v>2</v>
      </c>
      <c r="P3951" t="s">
        <v>29</v>
      </c>
      <c r="Q3951">
        <v>3</v>
      </c>
      <c r="R3951" t="s">
        <v>46</v>
      </c>
      <c r="S3951" t="s">
        <v>47</v>
      </c>
      <c r="T3951" t="s">
        <v>41</v>
      </c>
      <c r="U3951" t="str">
        <f t="shared" si="1491"/>
        <v>Gen X</v>
      </c>
      <c r="V3951" t="str">
        <f t="shared" si="1496"/>
        <v>standard</v>
      </c>
      <c r="W3951" t="str">
        <f t="shared" si="1492"/>
        <v>MEDIUM</v>
      </c>
      <c r="X3951" s="8">
        <f t="shared" si="1498"/>
        <v>2.6428571428571428</v>
      </c>
      <c r="Y3951">
        <f t="shared" si="1485"/>
        <v>2</v>
      </c>
      <c r="Z3951">
        <f t="shared" si="1486"/>
        <v>1</v>
      </c>
      <c r="AA3951">
        <f t="shared" si="1487"/>
        <v>3</v>
      </c>
      <c r="AB3951">
        <f t="shared" si="1488"/>
        <v>2.5</v>
      </c>
      <c r="AC3951">
        <f t="shared" si="1489"/>
        <v>2</v>
      </c>
      <c r="AD3951">
        <f t="shared" si="1490"/>
        <v>5</v>
      </c>
      <c r="AE3951">
        <f t="shared" si="1493"/>
        <v>2.75</v>
      </c>
    </row>
    <row r="3952" spans="1:31" x14ac:dyDescent="0.3">
      <c r="A3952" t="s">
        <v>4017</v>
      </c>
      <c r="B3952">
        <v>49</v>
      </c>
      <c r="C3952" t="s">
        <v>62</v>
      </c>
      <c r="D3952" t="s">
        <v>77</v>
      </c>
      <c r="E3952" t="s">
        <v>51</v>
      </c>
      <c r="F3952">
        <v>10</v>
      </c>
      <c r="G3952" t="s">
        <v>24</v>
      </c>
      <c r="H3952">
        <v>21</v>
      </c>
      <c r="I3952">
        <v>2</v>
      </c>
      <c r="J3952">
        <v>2</v>
      </c>
      <c r="K3952" t="s">
        <v>25</v>
      </c>
      <c r="L3952" t="s">
        <v>46</v>
      </c>
      <c r="M3952" t="s">
        <v>27</v>
      </c>
      <c r="N3952" t="s">
        <v>39</v>
      </c>
      <c r="O3952">
        <v>2</v>
      </c>
      <c r="P3952" t="s">
        <v>64</v>
      </c>
      <c r="Q3952">
        <v>1</v>
      </c>
      <c r="R3952" t="s">
        <v>30</v>
      </c>
      <c r="S3952" t="s">
        <v>58</v>
      </c>
      <c r="T3952" t="s">
        <v>41</v>
      </c>
      <c r="U3952" t="str">
        <f t="shared" si="1491"/>
        <v>Gen X</v>
      </c>
      <c r="V3952" t="str">
        <f t="shared" si="1496"/>
        <v>low</v>
      </c>
      <c r="W3952" t="str">
        <f t="shared" si="1492"/>
        <v>MEDIUM</v>
      </c>
      <c r="X3952" s="8">
        <f t="shared" si="1498"/>
        <v>3.2142857142857144</v>
      </c>
      <c r="Y3952">
        <f t="shared" si="1485"/>
        <v>5</v>
      </c>
      <c r="Z3952">
        <f t="shared" si="1486"/>
        <v>3</v>
      </c>
      <c r="AA3952">
        <f t="shared" si="1487"/>
        <v>4</v>
      </c>
      <c r="AB3952">
        <f t="shared" si="1488"/>
        <v>1.5</v>
      </c>
      <c r="AC3952">
        <f t="shared" si="1489"/>
        <v>2</v>
      </c>
      <c r="AD3952">
        <f t="shared" si="1490"/>
        <v>3</v>
      </c>
      <c r="AE3952">
        <f t="shared" si="1493"/>
        <v>3.25</v>
      </c>
    </row>
    <row r="3953" spans="1:31" x14ac:dyDescent="0.3">
      <c r="A3953" t="s">
        <v>4018</v>
      </c>
      <c r="B3953">
        <v>27</v>
      </c>
      <c r="C3953" t="s">
        <v>50</v>
      </c>
      <c r="D3953" t="s">
        <v>73</v>
      </c>
      <c r="E3953" t="s">
        <v>36</v>
      </c>
      <c r="F3953">
        <v>21</v>
      </c>
      <c r="G3953" t="s">
        <v>24</v>
      </c>
      <c r="H3953">
        <v>34</v>
      </c>
      <c r="I3953">
        <v>12</v>
      </c>
      <c r="J3953">
        <v>1</v>
      </c>
      <c r="K3953" t="s">
        <v>25</v>
      </c>
      <c r="L3953" t="s">
        <v>26</v>
      </c>
      <c r="M3953" t="s">
        <v>54</v>
      </c>
      <c r="N3953" t="s">
        <v>39</v>
      </c>
      <c r="O3953">
        <v>4</v>
      </c>
      <c r="P3953" t="s">
        <v>29</v>
      </c>
      <c r="Q3953">
        <v>2</v>
      </c>
      <c r="R3953" t="s">
        <v>30</v>
      </c>
      <c r="S3953" t="s">
        <v>31</v>
      </c>
      <c r="T3953" t="s">
        <v>48</v>
      </c>
      <c r="U3953" t="str">
        <f t="shared" si="1491"/>
        <v>GEN Z</v>
      </c>
      <c r="V3953" t="str">
        <f t="shared" si="1496"/>
        <v>low</v>
      </c>
      <c r="W3953" t="str">
        <f t="shared" si="1492"/>
        <v>MEDIUM</v>
      </c>
      <c r="X3953" s="8">
        <f t="shared" si="1498"/>
        <v>2.7857142857142856</v>
      </c>
      <c r="Y3953">
        <f t="shared" si="1485"/>
        <v>1</v>
      </c>
      <c r="Z3953">
        <f t="shared" si="1486"/>
        <v>5</v>
      </c>
      <c r="AA3953">
        <f t="shared" si="1487"/>
        <v>4</v>
      </c>
      <c r="AB3953">
        <f t="shared" si="1488"/>
        <v>3.5</v>
      </c>
      <c r="AC3953">
        <f t="shared" si="1489"/>
        <v>5</v>
      </c>
      <c r="AD3953">
        <f t="shared" si="1490"/>
        <v>3</v>
      </c>
      <c r="AE3953">
        <f t="shared" si="1493"/>
        <v>2.8000000000000003</v>
      </c>
    </row>
    <row r="3954" spans="1:31" x14ac:dyDescent="0.3">
      <c r="A3954" t="s">
        <v>4019</v>
      </c>
      <c r="B3954">
        <v>40</v>
      </c>
      <c r="C3954" t="s">
        <v>34</v>
      </c>
      <c r="D3954" t="s">
        <v>77</v>
      </c>
      <c r="E3954" t="s">
        <v>36</v>
      </c>
      <c r="F3954">
        <v>12</v>
      </c>
      <c r="G3954" t="s">
        <v>24</v>
      </c>
      <c r="H3954">
        <v>48</v>
      </c>
      <c r="I3954">
        <v>8</v>
      </c>
      <c r="J3954">
        <v>5</v>
      </c>
      <c r="K3954" t="s">
        <v>63</v>
      </c>
      <c r="L3954" t="s">
        <v>84</v>
      </c>
      <c r="M3954" t="s">
        <v>54</v>
      </c>
      <c r="N3954" t="s">
        <v>39</v>
      </c>
      <c r="O3954">
        <v>1</v>
      </c>
      <c r="P3954" t="s">
        <v>64</v>
      </c>
      <c r="Q3954">
        <v>1</v>
      </c>
      <c r="R3954" t="s">
        <v>30</v>
      </c>
      <c r="S3954" t="s">
        <v>47</v>
      </c>
      <c r="T3954" t="s">
        <v>71</v>
      </c>
      <c r="U3954" t="str">
        <f t="shared" si="1491"/>
        <v>Millennieals</v>
      </c>
      <c r="V3954" t="str">
        <f t="shared" si="1496"/>
        <v>high</v>
      </c>
      <c r="W3954" t="str">
        <f t="shared" si="1492"/>
        <v>MEDIUM</v>
      </c>
      <c r="X3954" s="8">
        <f t="shared" si="1498"/>
        <v>3.2857142857142856</v>
      </c>
      <c r="Y3954">
        <f t="shared" si="1485"/>
        <v>2</v>
      </c>
      <c r="Z3954">
        <f t="shared" si="1486"/>
        <v>1</v>
      </c>
      <c r="AA3954">
        <f t="shared" si="1487"/>
        <v>2</v>
      </c>
      <c r="AB3954">
        <f t="shared" si="1488"/>
        <v>3</v>
      </c>
      <c r="AC3954">
        <f t="shared" si="1489"/>
        <v>5</v>
      </c>
      <c r="AD3954">
        <f t="shared" si="1490"/>
        <v>5</v>
      </c>
      <c r="AE3954">
        <f t="shared" si="1493"/>
        <v>3.3000000000000003</v>
      </c>
    </row>
    <row r="3955" spans="1:31" x14ac:dyDescent="0.3">
      <c r="A3955" t="s">
        <v>4020</v>
      </c>
      <c r="B3955">
        <v>53</v>
      </c>
      <c r="C3955" t="s">
        <v>21</v>
      </c>
      <c r="D3955" t="s">
        <v>35</v>
      </c>
      <c r="E3955" t="s">
        <v>80</v>
      </c>
      <c r="F3955">
        <v>21</v>
      </c>
      <c r="G3955" t="s">
        <v>24</v>
      </c>
      <c r="H3955">
        <v>46</v>
      </c>
      <c r="I3955">
        <v>6</v>
      </c>
      <c r="J3955">
        <v>1</v>
      </c>
      <c r="K3955" t="s">
        <v>25</v>
      </c>
      <c r="L3955" t="s">
        <v>46</v>
      </c>
      <c r="M3955" t="s">
        <v>27</v>
      </c>
      <c r="N3955" t="s">
        <v>39</v>
      </c>
      <c r="O3955">
        <v>2</v>
      </c>
      <c r="P3955" t="s">
        <v>64</v>
      </c>
      <c r="Q3955">
        <v>3</v>
      </c>
      <c r="R3955" t="s">
        <v>65</v>
      </c>
      <c r="S3955" t="s">
        <v>47</v>
      </c>
      <c r="T3955" t="s">
        <v>32</v>
      </c>
      <c r="U3955" t="str">
        <f t="shared" si="1491"/>
        <v>Gen X</v>
      </c>
      <c r="V3955" t="str">
        <f t="shared" si="1496"/>
        <v>high</v>
      </c>
      <c r="W3955" t="str">
        <f t="shared" si="1492"/>
        <v>MEDIUM</v>
      </c>
      <c r="X3955" s="8">
        <f t="shared" ref="X3955" si="1505">AVERAGE(6-(AD3955),6-(Y3955),6-(O3955),J3955,AB3955,Z3955,6-(AA3955))</f>
        <v>2.3571428571428572</v>
      </c>
      <c r="Y3955">
        <f t="shared" si="1485"/>
        <v>5</v>
      </c>
      <c r="Z3955">
        <f t="shared" si="1486"/>
        <v>1</v>
      </c>
      <c r="AA3955">
        <f t="shared" si="1487"/>
        <v>2</v>
      </c>
      <c r="AB3955">
        <f t="shared" si="1488"/>
        <v>2.5</v>
      </c>
      <c r="AC3955">
        <f t="shared" si="1489"/>
        <v>2</v>
      </c>
      <c r="AD3955">
        <f t="shared" si="1490"/>
        <v>3</v>
      </c>
      <c r="AE3955">
        <f t="shared" si="1493"/>
        <v>2.85</v>
      </c>
    </row>
    <row r="3956" spans="1:31" x14ac:dyDescent="0.3">
      <c r="A3956" t="s">
        <v>4021</v>
      </c>
      <c r="B3956">
        <v>49</v>
      </c>
      <c r="C3956" t="s">
        <v>34</v>
      </c>
      <c r="D3956" t="s">
        <v>43</v>
      </c>
      <c r="E3956" t="s">
        <v>23</v>
      </c>
      <c r="F3956">
        <v>8</v>
      </c>
      <c r="G3956" t="s">
        <v>24</v>
      </c>
      <c r="H3956">
        <v>32</v>
      </c>
      <c r="I3956">
        <v>14</v>
      </c>
      <c r="J3956">
        <v>4</v>
      </c>
      <c r="K3956" t="s">
        <v>25</v>
      </c>
      <c r="L3956" t="s">
        <v>26</v>
      </c>
      <c r="M3956" t="s">
        <v>27</v>
      </c>
      <c r="N3956" t="s">
        <v>28</v>
      </c>
      <c r="O3956">
        <v>4</v>
      </c>
      <c r="P3956" t="s">
        <v>29</v>
      </c>
      <c r="Q3956">
        <v>4</v>
      </c>
      <c r="R3956" t="s">
        <v>65</v>
      </c>
      <c r="S3956" t="s">
        <v>47</v>
      </c>
      <c r="T3956" t="s">
        <v>60</v>
      </c>
      <c r="U3956" t="str">
        <f t="shared" si="1491"/>
        <v>Gen X</v>
      </c>
      <c r="V3956" t="str">
        <f t="shared" si="1496"/>
        <v>low</v>
      </c>
      <c r="W3956" t="str">
        <f t="shared" si="1492"/>
        <v>MEDIUM</v>
      </c>
      <c r="X3956" s="8">
        <f t="shared" ref="X3956" si="1506">AVERAGE((AD3956),(Y3956),6-(O3956),J3956,AB3956,Z3956,(AA3956))</f>
        <v>2.5714285714285716</v>
      </c>
      <c r="Y3956">
        <f t="shared" si="1485"/>
        <v>1</v>
      </c>
      <c r="Z3956">
        <f t="shared" si="1486"/>
        <v>1</v>
      </c>
      <c r="AA3956">
        <f t="shared" si="1487"/>
        <v>4</v>
      </c>
      <c r="AB3956">
        <f t="shared" si="1488"/>
        <v>3</v>
      </c>
      <c r="AC3956">
        <f t="shared" si="1489"/>
        <v>2</v>
      </c>
      <c r="AD3956">
        <f t="shared" si="1490"/>
        <v>3</v>
      </c>
      <c r="AE3956">
        <f t="shared" si="1493"/>
        <v>2.2999999999999998</v>
      </c>
    </row>
    <row r="3957" spans="1:31" x14ac:dyDescent="0.3">
      <c r="A3957" t="s">
        <v>4022</v>
      </c>
      <c r="B3957">
        <v>59</v>
      </c>
      <c r="C3957" t="s">
        <v>21</v>
      </c>
      <c r="D3957" t="s">
        <v>79</v>
      </c>
      <c r="E3957" t="s">
        <v>44</v>
      </c>
      <c r="F3957">
        <v>24</v>
      </c>
      <c r="G3957" t="s">
        <v>24</v>
      </c>
      <c r="H3957">
        <v>54</v>
      </c>
      <c r="I3957">
        <v>1</v>
      </c>
      <c r="J3957">
        <v>2</v>
      </c>
      <c r="K3957" t="s">
        <v>53</v>
      </c>
      <c r="L3957" t="s">
        <v>26</v>
      </c>
      <c r="M3957" t="s">
        <v>27</v>
      </c>
      <c r="N3957" t="s">
        <v>39</v>
      </c>
      <c r="O3957">
        <v>4</v>
      </c>
      <c r="P3957" t="s">
        <v>40</v>
      </c>
      <c r="Q3957">
        <v>2</v>
      </c>
      <c r="R3957" t="s">
        <v>30</v>
      </c>
      <c r="S3957" t="s">
        <v>47</v>
      </c>
      <c r="T3957" t="s">
        <v>48</v>
      </c>
      <c r="U3957" t="str">
        <f t="shared" si="1491"/>
        <v>Gen X</v>
      </c>
      <c r="V3957" t="str">
        <f t="shared" si="1496"/>
        <v>high</v>
      </c>
      <c r="W3957" t="str">
        <f t="shared" si="1492"/>
        <v>poor</v>
      </c>
      <c r="X3957" s="8">
        <f t="shared" si="1498"/>
        <v>1.5714285714285714</v>
      </c>
      <c r="Y3957">
        <f t="shared" si="1485"/>
        <v>1</v>
      </c>
      <c r="Z3957">
        <f t="shared" si="1486"/>
        <v>1</v>
      </c>
      <c r="AA3957">
        <f t="shared" si="1487"/>
        <v>2</v>
      </c>
      <c r="AB3957">
        <f t="shared" si="1488"/>
        <v>2</v>
      </c>
      <c r="AC3957">
        <f t="shared" si="1489"/>
        <v>2</v>
      </c>
      <c r="AD3957">
        <f t="shared" si="1490"/>
        <v>1</v>
      </c>
      <c r="AE3957">
        <f t="shared" si="1493"/>
        <v>1.3000000000000003</v>
      </c>
    </row>
    <row r="3958" spans="1:31" x14ac:dyDescent="0.3">
      <c r="A3958" t="s">
        <v>4023</v>
      </c>
      <c r="B3958">
        <v>35</v>
      </c>
      <c r="C3958" t="s">
        <v>50</v>
      </c>
      <c r="D3958" t="s">
        <v>56</v>
      </c>
      <c r="E3958" t="s">
        <v>80</v>
      </c>
      <c r="F3958">
        <v>30</v>
      </c>
      <c r="G3958" t="s">
        <v>52</v>
      </c>
      <c r="H3958">
        <v>37</v>
      </c>
      <c r="I3958">
        <v>10</v>
      </c>
      <c r="J3958">
        <v>2</v>
      </c>
      <c r="K3958" t="s">
        <v>53</v>
      </c>
      <c r="L3958" t="s">
        <v>46</v>
      </c>
      <c r="M3958" t="s">
        <v>54</v>
      </c>
      <c r="N3958" t="s">
        <v>39</v>
      </c>
      <c r="O3958">
        <v>2</v>
      </c>
      <c r="P3958" t="s">
        <v>64</v>
      </c>
      <c r="Q3958">
        <v>5</v>
      </c>
      <c r="R3958" t="s">
        <v>65</v>
      </c>
      <c r="S3958" t="s">
        <v>31</v>
      </c>
      <c r="T3958" t="s">
        <v>71</v>
      </c>
      <c r="U3958" t="str">
        <f t="shared" si="1491"/>
        <v>Millennieals</v>
      </c>
      <c r="V3958" t="str">
        <f t="shared" si="1496"/>
        <v>standard</v>
      </c>
      <c r="W3958" t="str">
        <f t="shared" si="1492"/>
        <v>MEDIUM</v>
      </c>
      <c r="X3958" s="8">
        <f t="shared" si="1498"/>
        <v>3.5714285714285716</v>
      </c>
      <c r="Y3958">
        <f t="shared" si="1485"/>
        <v>5</v>
      </c>
      <c r="Z3958">
        <f t="shared" si="1486"/>
        <v>5</v>
      </c>
      <c r="AA3958">
        <f t="shared" si="1487"/>
        <v>3</v>
      </c>
      <c r="AB3958">
        <f t="shared" si="1488"/>
        <v>5</v>
      </c>
      <c r="AC3958">
        <f t="shared" si="1489"/>
        <v>5</v>
      </c>
      <c r="AD3958">
        <f t="shared" si="1490"/>
        <v>1</v>
      </c>
      <c r="AE3958">
        <f t="shared" si="1493"/>
        <v>3.4</v>
      </c>
    </row>
    <row r="3959" spans="1:31" x14ac:dyDescent="0.3">
      <c r="A3959" t="s">
        <v>4024</v>
      </c>
      <c r="B3959">
        <v>54</v>
      </c>
      <c r="C3959" t="s">
        <v>21</v>
      </c>
      <c r="D3959" t="s">
        <v>79</v>
      </c>
      <c r="E3959" t="s">
        <v>67</v>
      </c>
      <c r="F3959">
        <v>17</v>
      </c>
      <c r="G3959" t="s">
        <v>37</v>
      </c>
      <c r="H3959">
        <v>29</v>
      </c>
      <c r="I3959">
        <v>10</v>
      </c>
      <c r="J3959">
        <v>3</v>
      </c>
      <c r="K3959" t="s">
        <v>63</v>
      </c>
      <c r="L3959" t="s">
        <v>46</v>
      </c>
      <c r="M3959" t="s">
        <v>27</v>
      </c>
      <c r="N3959" t="s">
        <v>45</v>
      </c>
      <c r="O3959">
        <v>3</v>
      </c>
      <c r="P3959" t="s">
        <v>29</v>
      </c>
      <c r="Q3959">
        <v>2</v>
      </c>
      <c r="R3959" t="s">
        <v>46</v>
      </c>
      <c r="S3959" t="s">
        <v>47</v>
      </c>
      <c r="T3959" t="s">
        <v>48</v>
      </c>
      <c r="U3959" t="str">
        <f t="shared" si="1491"/>
        <v>Gen X</v>
      </c>
      <c r="V3959" t="str">
        <f t="shared" si="1496"/>
        <v>low</v>
      </c>
      <c r="W3959" t="str">
        <f t="shared" si="1492"/>
        <v>Good</v>
      </c>
      <c r="X3959" s="8">
        <f t="shared" si="1498"/>
        <v>3.2857142857142856</v>
      </c>
      <c r="Y3959">
        <f t="shared" si="1485"/>
        <v>5</v>
      </c>
      <c r="Z3959">
        <f t="shared" si="1486"/>
        <v>1</v>
      </c>
      <c r="AA3959">
        <f t="shared" si="1487"/>
        <v>4</v>
      </c>
      <c r="AB3959">
        <f t="shared" si="1488"/>
        <v>2</v>
      </c>
      <c r="AC3959">
        <f t="shared" si="1489"/>
        <v>2</v>
      </c>
      <c r="AD3959">
        <f t="shared" si="1490"/>
        <v>5</v>
      </c>
      <c r="AE3959">
        <f t="shared" si="1493"/>
        <v>3.7000000000000006</v>
      </c>
    </row>
    <row r="3960" spans="1:31" x14ac:dyDescent="0.3">
      <c r="A3960" t="s">
        <v>4025</v>
      </c>
      <c r="B3960">
        <v>24</v>
      </c>
      <c r="C3960" t="s">
        <v>34</v>
      </c>
      <c r="D3960" t="s">
        <v>43</v>
      </c>
      <c r="E3960" t="s">
        <v>57</v>
      </c>
      <c r="F3960">
        <v>30</v>
      </c>
      <c r="G3960" t="s">
        <v>24</v>
      </c>
      <c r="H3960">
        <v>23</v>
      </c>
      <c r="I3960">
        <v>13</v>
      </c>
      <c r="J3960">
        <v>3</v>
      </c>
      <c r="K3960" t="s">
        <v>25</v>
      </c>
      <c r="L3960" t="s">
        <v>46</v>
      </c>
      <c r="M3960" t="s">
        <v>54</v>
      </c>
      <c r="N3960" t="s">
        <v>28</v>
      </c>
      <c r="O3960">
        <v>2</v>
      </c>
      <c r="P3960" t="s">
        <v>64</v>
      </c>
      <c r="Q3960">
        <v>1</v>
      </c>
      <c r="R3960" t="s">
        <v>30</v>
      </c>
      <c r="S3960" t="s">
        <v>58</v>
      </c>
      <c r="T3960" t="s">
        <v>41</v>
      </c>
      <c r="U3960" t="str">
        <f t="shared" si="1491"/>
        <v>GEN Z</v>
      </c>
      <c r="V3960" t="str">
        <f t="shared" si="1496"/>
        <v>low</v>
      </c>
      <c r="W3960" t="str">
        <f t="shared" si="1492"/>
        <v>Good</v>
      </c>
      <c r="X3960" s="8">
        <f t="shared" si="1498"/>
        <v>3.5714285714285716</v>
      </c>
      <c r="Y3960">
        <f t="shared" si="1485"/>
        <v>5</v>
      </c>
      <c r="Z3960">
        <f t="shared" si="1486"/>
        <v>3</v>
      </c>
      <c r="AA3960">
        <f t="shared" si="1487"/>
        <v>4</v>
      </c>
      <c r="AB3960">
        <f t="shared" si="1488"/>
        <v>3</v>
      </c>
      <c r="AC3960">
        <f t="shared" si="1489"/>
        <v>5</v>
      </c>
      <c r="AD3960">
        <f t="shared" si="1490"/>
        <v>3</v>
      </c>
      <c r="AE3960">
        <f t="shared" si="1493"/>
        <v>3.6499999999999995</v>
      </c>
    </row>
    <row r="3961" spans="1:31" x14ac:dyDescent="0.3">
      <c r="A3961" t="s">
        <v>4026</v>
      </c>
      <c r="B3961">
        <v>47</v>
      </c>
      <c r="C3961" t="s">
        <v>50</v>
      </c>
      <c r="D3961" t="s">
        <v>22</v>
      </c>
      <c r="E3961" t="s">
        <v>51</v>
      </c>
      <c r="F3961">
        <v>3</v>
      </c>
      <c r="G3961" t="s">
        <v>37</v>
      </c>
      <c r="H3961">
        <v>28</v>
      </c>
      <c r="I3961">
        <v>12</v>
      </c>
      <c r="J3961">
        <v>1</v>
      </c>
      <c r="K3961" t="s">
        <v>25</v>
      </c>
      <c r="L3961" t="s">
        <v>26</v>
      </c>
      <c r="M3961" t="s">
        <v>27</v>
      </c>
      <c r="N3961" t="s">
        <v>39</v>
      </c>
      <c r="O3961">
        <v>5</v>
      </c>
      <c r="P3961" t="s">
        <v>40</v>
      </c>
      <c r="Q3961">
        <v>2</v>
      </c>
      <c r="R3961" t="s">
        <v>46</v>
      </c>
      <c r="S3961" t="s">
        <v>47</v>
      </c>
      <c r="T3961" t="s">
        <v>60</v>
      </c>
      <c r="U3961" t="str">
        <f t="shared" si="1491"/>
        <v>Gen X</v>
      </c>
      <c r="V3961" t="str">
        <f t="shared" si="1496"/>
        <v>low</v>
      </c>
      <c r="W3961" t="str">
        <f t="shared" si="1492"/>
        <v>poor</v>
      </c>
      <c r="X3961" s="8">
        <f t="shared" si="1498"/>
        <v>1.8571428571428572</v>
      </c>
      <c r="Y3961">
        <f t="shared" si="1485"/>
        <v>1</v>
      </c>
      <c r="Z3961">
        <f t="shared" si="1486"/>
        <v>1</v>
      </c>
      <c r="AA3961">
        <f t="shared" si="1487"/>
        <v>4</v>
      </c>
      <c r="AB3961">
        <f t="shared" si="1488"/>
        <v>2</v>
      </c>
      <c r="AC3961">
        <f t="shared" si="1489"/>
        <v>2</v>
      </c>
      <c r="AD3961">
        <f t="shared" si="1490"/>
        <v>3</v>
      </c>
      <c r="AE3961">
        <f t="shared" si="1493"/>
        <v>1.9</v>
      </c>
    </row>
    <row r="3962" spans="1:31" x14ac:dyDescent="0.3">
      <c r="A3962" t="s">
        <v>4027</v>
      </c>
      <c r="B3962">
        <v>34</v>
      </c>
      <c r="C3962" t="s">
        <v>62</v>
      </c>
      <c r="D3962" t="s">
        <v>73</v>
      </c>
      <c r="E3962" t="s">
        <v>51</v>
      </c>
      <c r="F3962">
        <v>33</v>
      </c>
      <c r="G3962" t="s">
        <v>37</v>
      </c>
      <c r="H3962">
        <v>30</v>
      </c>
      <c r="I3962">
        <v>5</v>
      </c>
      <c r="J3962">
        <v>3</v>
      </c>
      <c r="K3962" t="s">
        <v>63</v>
      </c>
      <c r="L3962" t="s">
        <v>84</v>
      </c>
      <c r="M3962" t="s">
        <v>54</v>
      </c>
      <c r="N3962" t="s">
        <v>28</v>
      </c>
      <c r="O3962">
        <v>5</v>
      </c>
      <c r="P3962" t="s">
        <v>64</v>
      </c>
      <c r="Q3962">
        <v>2</v>
      </c>
      <c r="R3962" t="s">
        <v>65</v>
      </c>
      <c r="S3962" t="s">
        <v>31</v>
      </c>
      <c r="T3962" t="s">
        <v>60</v>
      </c>
      <c r="U3962" t="str">
        <f t="shared" si="1491"/>
        <v>Millennieals</v>
      </c>
      <c r="V3962" t="str">
        <f t="shared" si="1496"/>
        <v>low</v>
      </c>
      <c r="W3962" t="str">
        <f t="shared" si="1492"/>
        <v>Good</v>
      </c>
      <c r="X3962" s="8">
        <f t="shared" si="1498"/>
        <v>3.3571428571428572</v>
      </c>
      <c r="Y3962">
        <f t="shared" si="1485"/>
        <v>2</v>
      </c>
      <c r="Z3962">
        <f t="shared" si="1486"/>
        <v>5</v>
      </c>
      <c r="AA3962">
        <f t="shared" si="1487"/>
        <v>4</v>
      </c>
      <c r="AB3962">
        <f t="shared" si="1488"/>
        <v>3.5</v>
      </c>
      <c r="AC3962">
        <f t="shared" si="1489"/>
        <v>5</v>
      </c>
      <c r="AD3962">
        <f t="shared" si="1490"/>
        <v>5</v>
      </c>
      <c r="AE3962">
        <f t="shared" si="1493"/>
        <v>3.85</v>
      </c>
    </row>
    <row r="3963" spans="1:31" x14ac:dyDescent="0.3">
      <c r="A3963" t="s">
        <v>4028</v>
      </c>
      <c r="B3963">
        <v>36</v>
      </c>
      <c r="C3963" t="s">
        <v>50</v>
      </c>
      <c r="D3963" t="s">
        <v>35</v>
      </c>
      <c r="E3963" t="s">
        <v>67</v>
      </c>
      <c r="F3963">
        <v>14</v>
      </c>
      <c r="G3963" t="s">
        <v>52</v>
      </c>
      <c r="H3963">
        <v>29</v>
      </c>
      <c r="I3963">
        <v>8</v>
      </c>
      <c r="J3963">
        <v>2</v>
      </c>
      <c r="K3963" t="s">
        <v>25</v>
      </c>
      <c r="L3963" t="s">
        <v>84</v>
      </c>
      <c r="M3963" t="s">
        <v>27</v>
      </c>
      <c r="N3963" t="s">
        <v>45</v>
      </c>
      <c r="O3963">
        <v>2</v>
      </c>
      <c r="P3963" t="s">
        <v>64</v>
      </c>
      <c r="Q3963">
        <v>2</v>
      </c>
      <c r="R3963" t="s">
        <v>65</v>
      </c>
      <c r="S3963" t="s">
        <v>47</v>
      </c>
      <c r="T3963" t="s">
        <v>32</v>
      </c>
      <c r="U3963" t="str">
        <f t="shared" si="1491"/>
        <v>Millennieals</v>
      </c>
      <c r="V3963" t="str">
        <f t="shared" si="1496"/>
        <v>low</v>
      </c>
      <c r="W3963" t="str">
        <f t="shared" si="1492"/>
        <v>MEDIUM</v>
      </c>
      <c r="X3963" s="8">
        <f t="shared" si="1498"/>
        <v>2.5714285714285716</v>
      </c>
      <c r="Y3963">
        <f t="shared" si="1485"/>
        <v>2</v>
      </c>
      <c r="Z3963">
        <f t="shared" si="1486"/>
        <v>1</v>
      </c>
      <c r="AA3963">
        <f t="shared" si="1487"/>
        <v>4</v>
      </c>
      <c r="AB3963">
        <f t="shared" si="1488"/>
        <v>2</v>
      </c>
      <c r="AC3963">
        <f t="shared" si="1489"/>
        <v>2</v>
      </c>
      <c r="AD3963">
        <f t="shared" si="1490"/>
        <v>3</v>
      </c>
      <c r="AE3963">
        <f t="shared" si="1493"/>
        <v>2.25</v>
      </c>
    </row>
    <row r="3964" spans="1:31" x14ac:dyDescent="0.3">
      <c r="A3964" t="s">
        <v>4029</v>
      </c>
      <c r="B3964">
        <v>60</v>
      </c>
      <c r="C3964" t="s">
        <v>50</v>
      </c>
      <c r="D3964" t="s">
        <v>22</v>
      </c>
      <c r="E3964" t="s">
        <v>80</v>
      </c>
      <c r="F3964">
        <v>34</v>
      </c>
      <c r="G3964" t="s">
        <v>37</v>
      </c>
      <c r="H3964">
        <v>54</v>
      </c>
      <c r="I3964">
        <v>4</v>
      </c>
      <c r="J3964">
        <v>4</v>
      </c>
      <c r="K3964" t="s">
        <v>63</v>
      </c>
      <c r="L3964" t="s">
        <v>38</v>
      </c>
      <c r="M3964" t="s">
        <v>27</v>
      </c>
      <c r="N3964" t="s">
        <v>39</v>
      </c>
      <c r="O3964">
        <v>1</v>
      </c>
      <c r="P3964" t="s">
        <v>29</v>
      </c>
      <c r="Q3964">
        <v>1</v>
      </c>
      <c r="R3964" t="s">
        <v>65</v>
      </c>
      <c r="S3964" t="s">
        <v>58</v>
      </c>
      <c r="T3964" t="s">
        <v>32</v>
      </c>
      <c r="U3964" t="str">
        <f t="shared" si="1491"/>
        <v>Gen X</v>
      </c>
      <c r="V3964" t="str">
        <f t="shared" si="1496"/>
        <v>high</v>
      </c>
      <c r="W3964" t="str">
        <f t="shared" si="1492"/>
        <v>MEDIUM</v>
      </c>
      <c r="X3964" s="8">
        <f t="shared" ref="X3964" si="1507">AVERAGE(6-(AD3964),6-(Y3964),6-(O3964),J3964,AB3964,Z3964,6-(AA3964))</f>
        <v>3.0714285714285716</v>
      </c>
      <c r="Y3964">
        <f t="shared" si="1485"/>
        <v>3</v>
      </c>
      <c r="Z3964">
        <f t="shared" si="1486"/>
        <v>3</v>
      </c>
      <c r="AA3964">
        <f t="shared" si="1487"/>
        <v>2</v>
      </c>
      <c r="AB3964">
        <f t="shared" si="1488"/>
        <v>1.5</v>
      </c>
      <c r="AC3964">
        <f t="shared" si="1489"/>
        <v>2</v>
      </c>
      <c r="AD3964">
        <f t="shared" si="1490"/>
        <v>5</v>
      </c>
      <c r="AE3964">
        <f t="shared" si="1493"/>
        <v>3.45</v>
      </c>
    </row>
    <row r="3965" spans="1:31" x14ac:dyDescent="0.3">
      <c r="A3965" t="s">
        <v>4030</v>
      </c>
      <c r="B3965">
        <v>26</v>
      </c>
      <c r="C3965" t="s">
        <v>50</v>
      </c>
      <c r="D3965" t="s">
        <v>22</v>
      </c>
      <c r="E3965" t="s">
        <v>57</v>
      </c>
      <c r="F3965">
        <v>1</v>
      </c>
      <c r="G3965" t="s">
        <v>24</v>
      </c>
      <c r="H3965">
        <v>36</v>
      </c>
      <c r="I3965">
        <v>12</v>
      </c>
      <c r="J3965">
        <v>1</v>
      </c>
      <c r="K3965" t="s">
        <v>53</v>
      </c>
      <c r="L3965" t="s">
        <v>84</v>
      </c>
      <c r="M3965" t="s">
        <v>54</v>
      </c>
      <c r="N3965" t="s">
        <v>45</v>
      </c>
      <c r="O3965">
        <v>2</v>
      </c>
      <c r="P3965" t="s">
        <v>64</v>
      </c>
      <c r="Q3965">
        <v>3</v>
      </c>
      <c r="R3965" t="s">
        <v>65</v>
      </c>
      <c r="S3965" t="s">
        <v>31</v>
      </c>
      <c r="T3965" t="s">
        <v>74</v>
      </c>
      <c r="U3965" t="str">
        <f t="shared" si="1491"/>
        <v>GEN Z</v>
      </c>
      <c r="V3965" t="str">
        <f t="shared" si="1496"/>
        <v>standard</v>
      </c>
      <c r="W3965" t="str">
        <f t="shared" si="1492"/>
        <v>MEDIUM</v>
      </c>
      <c r="X3965" s="8">
        <f t="shared" ref="X3965" si="1508">AVERAGE((AD3965),(Y3965),6-(O3965),J3965,AB3965,Z3965,(AA3965))</f>
        <v>2.8571428571428572</v>
      </c>
      <c r="Y3965">
        <f t="shared" si="1485"/>
        <v>2</v>
      </c>
      <c r="Z3965">
        <f t="shared" si="1486"/>
        <v>5</v>
      </c>
      <c r="AA3965">
        <f t="shared" si="1487"/>
        <v>3</v>
      </c>
      <c r="AB3965">
        <f t="shared" si="1488"/>
        <v>4</v>
      </c>
      <c r="AC3965">
        <f t="shared" si="1489"/>
        <v>5</v>
      </c>
      <c r="AD3965">
        <f t="shared" si="1490"/>
        <v>1</v>
      </c>
      <c r="AE3965">
        <f t="shared" si="1493"/>
        <v>2.4500000000000002</v>
      </c>
    </row>
    <row r="3966" spans="1:31" x14ac:dyDescent="0.3">
      <c r="A3966" t="s">
        <v>4031</v>
      </c>
      <c r="B3966">
        <v>54</v>
      </c>
      <c r="C3966" t="s">
        <v>34</v>
      </c>
      <c r="D3966" t="s">
        <v>73</v>
      </c>
      <c r="E3966" t="s">
        <v>36</v>
      </c>
      <c r="F3966">
        <v>22</v>
      </c>
      <c r="G3966" t="s">
        <v>52</v>
      </c>
      <c r="H3966">
        <v>36</v>
      </c>
      <c r="I3966">
        <v>4</v>
      </c>
      <c r="J3966">
        <v>2</v>
      </c>
      <c r="K3966" t="s">
        <v>53</v>
      </c>
      <c r="L3966" t="s">
        <v>46</v>
      </c>
      <c r="M3966" t="s">
        <v>27</v>
      </c>
      <c r="N3966" t="s">
        <v>28</v>
      </c>
      <c r="O3966">
        <v>1</v>
      </c>
      <c r="P3966" t="s">
        <v>29</v>
      </c>
      <c r="Q3966">
        <v>2</v>
      </c>
      <c r="R3966" t="s">
        <v>46</v>
      </c>
      <c r="S3966" t="s">
        <v>47</v>
      </c>
      <c r="T3966" t="s">
        <v>41</v>
      </c>
      <c r="U3966" t="str">
        <f t="shared" si="1491"/>
        <v>Gen X</v>
      </c>
      <c r="V3966" t="str">
        <f t="shared" si="1496"/>
        <v>standard</v>
      </c>
      <c r="W3966" t="str">
        <f t="shared" si="1492"/>
        <v>MEDIUM</v>
      </c>
      <c r="X3966" s="8">
        <f t="shared" si="1498"/>
        <v>2.7142857142857144</v>
      </c>
      <c r="Y3966">
        <f t="shared" si="1485"/>
        <v>5</v>
      </c>
      <c r="Z3966">
        <f t="shared" si="1486"/>
        <v>1</v>
      </c>
      <c r="AA3966">
        <f t="shared" si="1487"/>
        <v>3</v>
      </c>
      <c r="AB3966">
        <f t="shared" si="1488"/>
        <v>2</v>
      </c>
      <c r="AC3966">
        <f t="shared" si="1489"/>
        <v>2</v>
      </c>
      <c r="AD3966">
        <f t="shared" si="1490"/>
        <v>1</v>
      </c>
      <c r="AE3966">
        <f t="shared" si="1493"/>
        <v>2.35</v>
      </c>
    </row>
    <row r="3967" spans="1:31" x14ac:dyDescent="0.3">
      <c r="A3967" t="s">
        <v>4032</v>
      </c>
      <c r="B3967">
        <v>41</v>
      </c>
      <c r="C3967" t="s">
        <v>62</v>
      </c>
      <c r="D3967" t="s">
        <v>35</v>
      </c>
      <c r="E3967" t="s">
        <v>80</v>
      </c>
      <c r="F3967">
        <v>10</v>
      </c>
      <c r="G3967" t="s">
        <v>37</v>
      </c>
      <c r="H3967">
        <v>46</v>
      </c>
      <c r="I3967">
        <v>8</v>
      </c>
      <c r="J3967">
        <v>4</v>
      </c>
      <c r="K3967" t="s">
        <v>53</v>
      </c>
      <c r="L3967" t="s">
        <v>46</v>
      </c>
      <c r="M3967" t="s">
        <v>27</v>
      </c>
      <c r="N3967" t="s">
        <v>28</v>
      </c>
      <c r="O3967">
        <v>1</v>
      </c>
      <c r="P3967" t="s">
        <v>40</v>
      </c>
      <c r="Q3967">
        <v>2</v>
      </c>
      <c r="R3967" t="s">
        <v>65</v>
      </c>
      <c r="S3967" t="s">
        <v>58</v>
      </c>
      <c r="T3967" t="s">
        <v>71</v>
      </c>
      <c r="U3967" t="str">
        <f t="shared" si="1491"/>
        <v>Millennieals</v>
      </c>
      <c r="V3967" t="str">
        <f t="shared" si="1496"/>
        <v>high</v>
      </c>
      <c r="W3967" t="str">
        <f t="shared" si="1492"/>
        <v>MEDIUM</v>
      </c>
      <c r="X3967" s="8">
        <f t="shared" si="1498"/>
        <v>3.1428571428571428</v>
      </c>
      <c r="Y3967">
        <f t="shared" si="1485"/>
        <v>5</v>
      </c>
      <c r="Z3967">
        <f t="shared" si="1486"/>
        <v>3</v>
      </c>
      <c r="AA3967">
        <f t="shared" si="1487"/>
        <v>2</v>
      </c>
      <c r="AB3967">
        <f t="shared" si="1488"/>
        <v>2</v>
      </c>
      <c r="AC3967">
        <f t="shared" si="1489"/>
        <v>2</v>
      </c>
      <c r="AD3967">
        <f t="shared" si="1490"/>
        <v>1</v>
      </c>
      <c r="AE3967">
        <f t="shared" si="1493"/>
        <v>2.8000000000000003</v>
      </c>
    </row>
    <row r="3968" spans="1:31" x14ac:dyDescent="0.3">
      <c r="A3968" t="s">
        <v>4033</v>
      </c>
      <c r="B3968">
        <v>58</v>
      </c>
      <c r="C3968" t="s">
        <v>34</v>
      </c>
      <c r="D3968" t="s">
        <v>77</v>
      </c>
      <c r="E3968" t="s">
        <v>67</v>
      </c>
      <c r="F3968">
        <v>2</v>
      </c>
      <c r="G3968" t="s">
        <v>24</v>
      </c>
      <c r="H3968">
        <v>30</v>
      </c>
      <c r="I3968">
        <v>1</v>
      </c>
      <c r="J3968">
        <v>5</v>
      </c>
      <c r="K3968" t="s">
        <v>63</v>
      </c>
      <c r="L3968" t="s">
        <v>46</v>
      </c>
      <c r="M3968" t="s">
        <v>54</v>
      </c>
      <c r="N3968" t="s">
        <v>28</v>
      </c>
      <c r="O3968">
        <v>5</v>
      </c>
      <c r="P3968" t="s">
        <v>40</v>
      </c>
      <c r="Q3968">
        <v>1</v>
      </c>
      <c r="R3968" t="s">
        <v>65</v>
      </c>
      <c r="S3968" t="s">
        <v>58</v>
      </c>
      <c r="T3968" t="s">
        <v>71</v>
      </c>
      <c r="U3968" t="str">
        <f t="shared" si="1491"/>
        <v>Gen X</v>
      </c>
      <c r="V3968" t="str">
        <f t="shared" si="1496"/>
        <v>low</v>
      </c>
      <c r="W3968" t="str">
        <f t="shared" si="1492"/>
        <v>Good</v>
      </c>
      <c r="X3968" s="8">
        <f t="shared" si="1498"/>
        <v>3.7142857142857144</v>
      </c>
      <c r="Y3968">
        <f t="shared" si="1485"/>
        <v>5</v>
      </c>
      <c r="Z3968">
        <f t="shared" si="1486"/>
        <v>3</v>
      </c>
      <c r="AA3968">
        <f t="shared" si="1487"/>
        <v>4</v>
      </c>
      <c r="AB3968">
        <f t="shared" si="1488"/>
        <v>3</v>
      </c>
      <c r="AC3968">
        <f t="shared" si="1489"/>
        <v>5</v>
      </c>
      <c r="AD3968">
        <f t="shared" si="1490"/>
        <v>5</v>
      </c>
      <c r="AE3968">
        <f t="shared" si="1493"/>
        <v>4.45</v>
      </c>
    </row>
    <row r="3969" spans="1:31" x14ac:dyDescent="0.3">
      <c r="A3969" t="s">
        <v>4034</v>
      </c>
      <c r="B3969">
        <v>34</v>
      </c>
      <c r="C3969" t="s">
        <v>62</v>
      </c>
      <c r="D3969" t="s">
        <v>73</v>
      </c>
      <c r="E3969" t="s">
        <v>80</v>
      </c>
      <c r="F3969">
        <v>22</v>
      </c>
      <c r="G3969" t="s">
        <v>37</v>
      </c>
      <c r="H3969">
        <v>46</v>
      </c>
      <c r="I3969">
        <v>0</v>
      </c>
      <c r="J3969">
        <v>3</v>
      </c>
      <c r="K3969" t="s">
        <v>53</v>
      </c>
      <c r="L3969" t="s">
        <v>84</v>
      </c>
      <c r="M3969" t="s">
        <v>54</v>
      </c>
      <c r="N3969" t="s">
        <v>28</v>
      </c>
      <c r="O3969">
        <v>2</v>
      </c>
      <c r="P3969" t="s">
        <v>40</v>
      </c>
      <c r="Q3969">
        <v>4</v>
      </c>
      <c r="R3969" t="s">
        <v>65</v>
      </c>
      <c r="S3969" t="s">
        <v>47</v>
      </c>
      <c r="T3969" t="s">
        <v>41</v>
      </c>
      <c r="U3969" t="str">
        <f t="shared" si="1491"/>
        <v>Millennieals</v>
      </c>
      <c r="V3969" t="str">
        <f t="shared" si="1496"/>
        <v>high</v>
      </c>
      <c r="W3969" t="str">
        <f t="shared" si="1492"/>
        <v>MEDIUM</v>
      </c>
      <c r="X3969" s="8">
        <f t="shared" si="1498"/>
        <v>2.5</v>
      </c>
      <c r="Y3969">
        <f t="shared" si="1485"/>
        <v>2</v>
      </c>
      <c r="Z3969">
        <f t="shared" si="1486"/>
        <v>1</v>
      </c>
      <c r="AA3969">
        <f t="shared" si="1487"/>
        <v>2</v>
      </c>
      <c r="AB3969">
        <f t="shared" si="1488"/>
        <v>4.5</v>
      </c>
      <c r="AC3969">
        <f t="shared" si="1489"/>
        <v>5</v>
      </c>
      <c r="AD3969">
        <f t="shared" si="1490"/>
        <v>1</v>
      </c>
      <c r="AE3969">
        <f t="shared" si="1493"/>
        <v>2.0499999999999998</v>
      </c>
    </row>
    <row r="3970" spans="1:31" x14ac:dyDescent="0.3">
      <c r="A3970" t="s">
        <v>4035</v>
      </c>
      <c r="B3970">
        <v>57</v>
      </c>
      <c r="C3970" t="s">
        <v>34</v>
      </c>
      <c r="D3970" t="s">
        <v>35</v>
      </c>
      <c r="E3970" t="s">
        <v>36</v>
      </c>
      <c r="F3970">
        <v>21</v>
      </c>
      <c r="G3970" t="s">
        <v>37</v>
      </c>
      <c r="H3970">
        <v>20</v>
      </c>
      <c r="I3970">
        <v>11</v>
      </c>
      <c r="J3970">
        <v>4</v>
      </c>
      <c r="K3970" t="s">
        <v>63</v>
      </c>
      <c r="L3970" t="s">
        <v>84</v>
      </c>
      <c r="M3970" t="s">
        <v>27</v>
      </c>
      <c r="N3970" t="s">
        <v>28</v>
      </c>
      <c r="O3970">
        <v>5</v>
      </c>
      <c r="P3970" t="s">
        <v>29</v>
      </c>
      <c r="Q3970">
        <v>3</v>
      </c>
      <c r="R3970" t="s">
        <v>65</v>
      </c>
      <c r="S3970" t="s">
        <v>58</v>
      </c>
      <c r="T3970" t="s">
        <v>71</v>
      </c>
      <c r="U3970" t="str">
        <f t="shared" si="1491"/>
        <v>Gen X</v>
      </c>
      <c r="V3970" t="str">
        <f t="shared" si="1496"/>
        <v>very low</v>
      </c>
      <c r="W3970" t="str">
        <f t="shared" si="1492"/>
        <v>MEDIUM</v>
      </c>
      <c r="X3970" s="8">
        <f t="shared" si="1498"/>
        <v>3.2142857142857144</v>
      </c>
      <c r="Y3970">
        <f t="shared" ref="Y3970:Y4033" si="1509">IF(L3970="Depression",1,IF(L3970="Burnout",2,IF(L3970="Anxiety",3,5)))</f>
        <v>2</v>
      </c>
      <c r="Z3970">
        <f t="shared" ref="Z3970:Z4033" si="1510">IF(S3970="Good",5,IF(S3970="Poor",1,3))</f>
        <v>3</v>
      </c>
      <c r="AA3970">
        <f t="shared" ref="AA3970:AA4033" si="1511">IF(H3970&lt;=20,5,IF(H3970&lt;=35,4,IF(H3970&lt;=45,3,IF(H3970&lt;=55,2,IF(H3970&gt;55,1 )))))</f>
        <v>5</v>
      </c>
      <c r="AB3970">
        <f t="shared" ref="AB3970:AB4033" si="1512">AVERAGE(AC3970,Q3970)</f>
        <v>2.5</v>
      </c>
      <c r="AC3970">
        <f t="shared" ref="AC3970:AC4033" si="1513">IF(M3970="yes",5,2)</f>
        <v>2</v>
      </c>
      <c r="AD3970">
        <f t="shared" ref="AD3970:AD4033" si="1514">IF(K3970="High",1,IF(K3970="Medium",3,5))</f>
        <v>5</v>
      </c>
      <c r="AE3970">
        <f t="shared" si="1493"/>
        <v>3.45</v>
      </c>
    </row>
    <row r="3971" spans="1:31" x14ac:dyDescent="0.3">
      <c r="A3971" t="s">
        <v>4036</v>
      </c>
      <c r="B3971">
        <v>58</v>
      </c>
      <c r="C3971" t="s">
        <v>21</v>
      </c>
      <c r="D3971" t="s">
        <v>73</v>
      </c>
      <c r="E3971" t="s">
        <v>51</v>
      </c>
      <c r="F3971">
        <v>5</v>
      </c>
      <c r="G3971" t="s">
        <v>24</v>
      </c>
      <c r="H3971">
        <v>45</v>
      </c>
      <c r="I3971">
        <v>12</v>
      </c>
      <c r="J3971">
        <v>3</v>
      </c>
      <c r="K3971" t="s">
        <v>53</v>
      </c>
      <c r="L3971" t="s">
        <v>46</v>
      </c>
      <c r="M3971" t="s">
        <v>27</v>
      </c>
      <c r="N3971" t="s">
        <v>45</v>
      </c>
      <c r="O3971">
        <v>3</v>
      </c>
      <c r="P3971" t="s">
        <v>40</v>
      </c>
      <c r="Q3971">
        <v>3</v>
      </c>
      <c r="R3971" t="s">
        <v>30</v>
      </c>
      <c r="S3971" t="s">
        <v>47</v>
      </c>
      <c r="T3971" t="s">
        <v>41</v>
      </c>
      <c r="U3971" t="str">
        <f t="shared" ref="U3971:U4034" si="1515">IF(B3971&lt;=28,"GEN Z",IF(B3971&lt;=44,"Millennieals",IF(B3971&lt;=60,"Gen X","baby")))</f>
        <v>Gen X</v>
      </c>
      <c r="V3971" t="str">
        <f t="shared" si="1496"/>
        <v>standard</v>
      </c>
      <c r="W3971" t="str">
        <f t="shared" ref="W3971:W4034" si="1516">IF(AE3971&lt;=2,"poor",IF(AE3971&lt;=3.5,"MEDIUM","Good"))</f>
        <v>MEDIUM</v>
      </c>
      <c r="X3971" s="8">
        <f t="shared" si="1498"/>
        <v>2.6428571428571428</v>
      </c>
      <c r="Y3971">
        <f t="shared" si="1509"/>
        <v>5</v>
      </c>
      <c r="Z3971">
        <f t="shared" si="1510"/>
        <v>1</v>
      </c>
      <c r="AA3971">
        <f t="shared" si="1511"/>
        <v>3</v>
      </c>
      <c r="AB3971">
        <f t="shared" si="1512"/>
        <v>2.5</v>
      </c>
      <c r="AC3971">
        <f t="shared" si="1513"/>
        <v>2</v>
      </c>
      <c r="AD3971">
        <f t="shared" si="1514"/>
        <v>1</v>
      </c>
      <c r="AE3971">
        <f t="shared" ref="AE3971:AE4034" si="1517">AD3971*0.3+Y3971*0.25+Z3971*0.15+J3971*0.1+AB3971*0.1+AC3971*0.05+AA3971*0.05</f>
        <v>2.5</v>
      </c>
    </row>
    <row r="3972" spans="1:31" x14ac:dyDescent="0.3">
      <c r="A3972" t="s">
        <v>4037</v>
      </c>
      <c r="B3972">
        <v>27</v>
      </c>
      <c r="C3972" t="s">
        <v>50</v>
      </c>
      <c r="D3972" t="s">
        <v>73</v>
      </c>
      <c r="E3972" t="s">
        <v>57</v>
      </c>
      <c r="F3972">
        <v>30</v>
      </c>
      <c r="G3972" t="s">
        <v>24</v>
      </c>
      <c r="H3972">
        <v>37</v>
      </c>
      <c r="I3972">
        <v>0</v>
      </c>
      <c r="J3972">
        <v>1</v>
      </c>
      <c r="K3972" t="s">
        <v>63</v>
      </c>
      <c r="L3972" t="s">
        <v>26</v>
      </c>
      <c r="M3972" t="s">
        <v>27</v>
      </c>
      <c r="N3972" t="s">
        <v>45</v>
      </c>
      <c r="O3972">
        <v>2</v>
      </c>
      <c r="P3972" t="s">
        <v>40</v>
      </c>
      <c r="Q3972">
        <v>4</v>
      </c>
      <c r="R3972" t="s">
        <v>46</v>
      </c>
      <c r="S3972" t="s">
        <v>47</v>
      </c>
      <c r="T3972" t="s">
        <v>74</v>
      </c>
      <c r="U3972" t="str">
        <f t="shared" si="1515"/>
        <v>GEN Z</v>
      </c>
      <c r="V3972" t="str">
        <f t="shared" si="1496"/>
        <v>standard</v>
      </c>
      <c r="W3972" t="str">
        <f t="shared" si="1516"/>
        <v>MEDIUM</v>
      </c>
      <c r="X3972" s="8">
        <f t="shared" si="1498"/>
        <v>2.5714285714285716</v>
      </c>
      <c r="Y3972">
        <f t="shared" si="1509"/>
        <v>1</v>
      </c>
      <c r="Z3972">
        <f t="shared" si="1510"/>
        <v>1</v>
      </c>
      <c r="AA3972">
        <f t="shared" si="1511"/>
        <v>3</v>
      </c>
      <c r="AB3972">
        <f t="shared" si="1512"/>
        <v>3</v>
      </c>
      <c r="AC3972">
        <f t="shared" si="1513"/>
        <v>2</v>
      </c>
      <c r="AD3972">
        <f t="shared" si="1514"/>
        <v>5</v>
      </c>
      <c r="AE3972">
        <f t="shared" si="1517"/>
        <v>2.5499999999999998</v>
      </c>
    </row>
    <row r="3973" spans="1:31" x14ac:dyDescent="0.3">
      <c r="A3973" t="s">
        <v>4038</v>
      </c>
      <c r="B3973">
        <v>56</v>
      </c>
      <c r="C3973" t="s">
        <v>34</v>
      </c>
      <c r="D3973" t="s">
        <v>73</v>
      </c>
      <c r="E3973" t="s">
        <v>51</v>
      </c>
      <c r="F3973">
        <v>9</v>
      </c>
      <c r="G3973" t="s">
        <v>37</v>
      </c>
      <c r="H3973">
        <v>36</v>
      </c>
      <c r="I3973">
        <v>12</v>
      </c>
      <c r="J3973">
        <v>5</v>
      </c>
      <c r="K3973" t="s">
        <v>63</v>
      </c>
      <c r="L3973" t="s">
        <v>46</v>
      </c>
      <c r="M3973" t="s">
        <v>27</v>
      </c>
      <c r="N3973" t="s">
        <v>28</v>
      </c>
      <c r="O3973">
        <v>4</v>
      </c>
      <c r="P3973" t="s">
        <v>29</v>
      </c>
      <c r="Q3973">
        <v>2</v>
      </c>
      <c r="R3973" t="s">
        <v>46</v>
      </c>
      <c r="S3973" t="s">
        <v>31</v>
      </c>
      <c r="T3973" t="s">
        <v>74</v>
      </c>
      <c r="U3973" t="str">
        <f t="shared" si="1515"/>
        <v>Gen X</v>
      </c>
      <c r="V3973" t="str">
        <f t="shared" si="1496"/>
        <v>standard</v>
      </c>
      <c r="W3973" t="str">
        <f t="shared" si="1516"/>
        <v>Good</v>
      </c>
      <c r="X3973" s="8">
        <f t="shared" ref="X3973" si="1518">AVERAGE(6-(AD3973),6-(Y3973),6-(O3973),J3973,AB3973,Z3973,6-(AA3973))</f>
        <v>2.7142857142857144</v>
      </c>
      <c r="Y3973">
        <f t="shared" si="1509"/>
        <v>5</v>
      </c>
      <c r="Z3973">
        <f t="shared" si="1510"/>
        <v>5</v>
      </c>
      <c r="AA3973">
        <f t="shared" si="1511"/>
        <v>3</v>
      </c>
      <c r="AB3973">
        <f t="shared" si="1512"/>
        <v>2</v>
      </c>
      <c r="AC3973">
        <f t="shared" si="1513"/>
        <v>2</v>
      </c>
      <c r="AD3973">
        <f t="shared" si="1514"/>
        <v>5</v>
      </c>
      <c r="AE3973">
        <f t="shared" si="1517"/>
        <v>4.45</v>
      </c>
    </row>
    <row r="3974" spans="1:31" x14ac:dyDescent="0.3">
      <c r="A3974" t="s">
        <v>4039</v>
      </c>
      <c r="B3974">
        <v>27</v>
      </c>
      <c r="C3974" t="s">
        <v>21</v>
      </c>
      <c r="D3974" t="s">
        <v>35</v>
      </c>
      <c r="E3974" t="s">
        <v>51</v>
      </c>
      <c r="F3974">
        <v>4</v>
      </c>
      <c r="G3974" t="s">
        <v>37</v>
      </c>
      <c r="H3974">
        <v>60</v>
      </c>
      <c r="I3974">
        <v>15</v>
      </c>
      <c r="J3974">
        <v>2</v>
      </c>
      <c r="K3974" t="s">
        <v>53</v>
      </c>
      <c r="L3974" t="s">
        <v>46</v>
      </c>
      <c r="M3974" t="s">
        <v>27</v>
      </c>
      <c r="N3974" t="s">
        <v>28</v>
      </c>
      <c r="O3974">
        <v>4</v>
      </c>
      <c r="P3974" t="s">
        <v>40</v>
      </c>
      <c r="Q3974">
        <v>4</v>
      </c>
      <c r="R3974" t="s">
        <v>46</v>
      </c>
      <c r="S3974" t="s">
        <v>31</v>
      </c>
      <c r="T3974" t="s">
        <v>71</v>
      </c>
      <c r="U3974" t="str">
        <f t="shared" si="1515"/>
        <v>GEN Z</v>
      </c>
      <c r="V3974" t="str">
        <f t="shared" si="1496"/>
        <v xml:space="preserve">very high </v>
      </c>
      <c r="W3974" t="str">
        <f t="shared" si="1516"/>
        <v>MEDIUM</v>
      </c>
      <c r="X3974" s="8">
        <f t="shared" ref="X3974" si="1519">AVERAGE((AD3974),(Y3974),6-(O3974),J3974,AB3974,Z3974,(AA3974))</f>
        <v>2.7142857142857144</v>
      </c>
      <c r="Y3974">
        <f t="shared" si="1509"/>
        <v>5</v>
      </c>
      <c r="Z3974">
        <f t="shared" si="1510"/>
        <v>5</v>
      </c>
      <c r="AA3974">
        <f t="shared" si="1511"/>
        <v>1</v>
      </c>
      <c r="AB3974">
        <f t="shared" si="1512"/>
        <v>3</v>
      </c>
      <c r="AC3974">
        <f t="shared" si="1513"/>
        <v>2</v>
      </c>
      <c r="AD3974">
        <f t="shared" si="1514"/>
        <v>1</v>
      </c>
      <c r="AE3974">
        <f t="shared" si="1517"/>
        <v>2.9499999999999997</v>
      </c>
    </row>
    <row r="3975" spans="1:31" x14ac:dyDescent="0.3">
      <c r="A3975" t="s">
        <v>4040</v>
      </c>
      <c r="B3975">
        <v>31</v>
      </c>
      <c r="C3975" t="s">
        <v>34</v>
      </c>
      <c r="D3975" t="s">
        <v>56</v>
      </c>
      <c r="E3975" t="s">
        <v>51</v>
      </c>
      <c r="F3975">
        <v>32</v>
      </c>
      <c r="G3975" t="s">
        <v>24</v>
      </c>
      <c r="H3975">
        <v>27</v>
      </c>
      <c r="I3975">
        <v>13</v>
      </c>
      <c r="J3975">
        <v>1</v>
      </c>
      <c r="K3975" t="s">
        <v>63</v>
      </c>
      <c r="L3975" t="s">
        <v>38</v>
      </c>
      <c r="M3975" t="s">
        <v>54</v>
      </c>
      <c r="N3975" t="s">
        <v>28</v>
      </c>
      <c r="O3975">
        <v>2</v>
      </c>
      <c r="P3975" t="s">
        <v>40</v>
      </c>
      <c r="Q3975">
        <v>5</v>
      </c>
      <c r="R3975" t="s">
        <v>30</v>
      </c>
      <c r="S3975" t="s">
        <v>58</v>
      </c>
      <c r="T3975" t="s">
        <v>48</v>
      </c>
      <c r="U3975" t="str">
        <f t="shared" si="1515"/>
        <v>Millennieals</v>
      </c>
      <c r="V3975" t="str">
        <f t="shared" si="1496"/>
        <v>low</v>
      </c>
      <c r="W3975" t="str">
        <f t="shared" si="1516"/>
        <v>Good</v>
      </c>
      <c r="X3975" s="8">
        <f t="shared" si="1498"/>
        <v>3.5714285714285716</v>
      </c>
      <c r="Y3975">
        <f t="shared" si="1509"/>
        <v>3</v>
      </c>
      <c r="Z3975">
        <f t="shared" si="1510"/>
        <v>3</v>
      </c>
      <c r="AA3975">
        <f t="shared" si="1511"/>
        <v>4</v>
      </c>
      <c r="AB3975">
        <f t="shared" si="1512"/>
        <v>5</v>
      </c>
      <c r="AC3975">
        <f t="shared" si="1513"/>
        <v>5</v>
      </c>
      <c r="AD3975">
        <f t="shared" si="1514"/>
        <v>5</v>
      </c>
      <c r="AE3975">
        <f t="shared" si="1517"/>
        <v>3.7500000000000004</v>
      </c>
    </row>
    <row r="3976" spans="1:31" x14ac:dyDescent="0.3">
      <c r="A3976" t="s">
        <v>4041</v>
      </c>
      <c r="B3976">
        <v>60</v>
      </c>
      <c r="C3976" t="s">
        <v>34</v>
      </c>
      <c r="D3976" t="s">
        <v>56</v>
      </c>
      <c r="E3976" t="s">
        <v>67</v>
      </c>
      <c r="F3976">
        <v>28</v>
      </c>
      <c r="G3976" t="s">
        <v>37</v>
      </c>
      <c r="H3976">
        <v>47</v>
      </c>
      <c r="I3976">
        <v>1</v>
      </c>
      <c r="J3976">
        <v>3</v>
      </c>
      <c r="K3976" t="s">
        <v>25</v>
      </c>
      <c r="L3976" t="s">
        <v>38</v>
      </c>
      <c r="M3976" t="s">
        <v>54</v>
      </c>
      <c r="N3976" t="s">
        <v>45</v>
      </c>
      <c r="O3976">
        <v>4</v>
      </c>
      <c r="P3976" t="s">
        <v>40</v>
      </c>
      <c r="Q3976">
        <v>2</v>
      </c>
      <c r="R3976" t="s">
        <v>46</v>
      </c>
      <c r="S3976" t="s">
        <v>58</v>
      </c>
      <c r="T3976" t="s">
        <v>74</v>
      </c>
      <c r="U3976" t="str">
        <f t="shared" si="1515"/>
        <v>Gen X</v>
      </c>
      <c r="V3976" t="str">
        <f t="shared" si="1496"/>
        <v>high</v>
      </c>
      <c r="W3976" t="str">
        <f t="shared" si="1516"/>
        <v>MEDIUM</v>
      </c>
      <c r="X3976" s="8">
        <f t="shared" si="1498"/>
        <v>2.7857142857142856</v>
      </c>
      <c r="Y3976">
        <f t="shared" si="1509"/>
        <v>3</v>
      </c>
      <c r="Z3976">
        <f t="shared" si="1510"/>
        <v>3</v>
      </c>
      <c r="AA3976">
        <f t="shared" si="1511"/>
        <v>2</v>
      </c>
      <c r="AB3976">
        <f t="shared" si="1512"/>
        <v>3.5</v>
      </c>
      <c r="AC3976">
        <f t="shared" si="1513"/>
        <v>5</v>
      </c>
      <c r="AD3976">
        <f t="shared" si="1514"/>
        <v>3</v>
      </c>
      <c r="AE3976">
        <f t="shared" si="1517"/>
        <v>3.0999999999999996</v>
      </c>
    </row>
    <row r="3977" spans="1:31" x14ac:dyDescent="0.3">
      <c r="A3977" t="s">
        <v>4042</v>
      </c>
      <c r="B3977">
        <v>27</v>
      </c>
      <c r="C3977" t="s">
        <v>21</v>
      </c>
      <c r="D3977" t="s">
        <v>22</v>
      </c>
      <c r="E3977" t="s">
        <v>23</v>
      </c>
      <c r="F3977">
        <v>2</v>
      </c>
      <c r="G3977" t="s">
        <v>37</v>
      </c>
      <c r="H3977">
        <v>46</v>
      </c>
      <c r="I3977">
        <v>15</v>
      </c>
      <c r="J3977">
        <v>2</v>
      </c>
      <c r="K3977" t="s">
        <v>63</v>
      </c>
      <c r="L3977" t="s">
        <v>46</v>
      </c>
      <c r="M3977" t="s">
        <v>27</v>
      </c>
      <c r="N3977" t="s">
        <v>39</v>
      </c>
      <c r="O3977">
        <v>2</v>
      </c>
      <c r="P3977" t="s">
        <v>64</v>
      </c>
      <c r="Q3977">
        <v>3</v>
      </c>
      <c r="R3977" t="s">
        <v>30</v>
      </c>
      <c r="S3977" t="s">
        <v>47</v>
      </c>
      <c r="T3977" t="s">
        <v>74</v>
      </c>
      <c r="U3977" t="str">
        <f t="shared" si="1515"/>
        <v>GEN Z</v>
      </c>
      <c r="V3977" t="str">
        <f t="shared" si="1496"/>
        <v>high</v>
      </c>
      <c r="W3977" t="str">
        <f t="shared" si="1516"/>
        <v>Good</v>
      </c>
      <c r="X3977" s="8">
        <f t="shared" si="1498"/>
        <v>3.0714285714285716</v>
      </c>
      <c r="Y3977">
        <f t="shared" si="1509"/>
        <v>5</v>
      </c>
      <c r="Z3977">
        <f t="shared" si="1510"/>
        <v>1</v>
      </c>
      <c r="AA3977">
        <f t="shared" si="1511"/>
        <v>2</v>
      </c>
      <c r="AB3977">
        <f t="shared" si="1512"/>
        <v>2.5</v>
      </c>
      <c r="AC3977">
        <f t="shared" si="1513"/>
        <v>2</v>
      </c>
      <c r="AD3977">
        <f t="shared" si="1514"/>
        <v>5</v>
      </c>
      <c r="AE3977">
        <f t="shared" si="1517"/>
        <v>3.5500000000000003</v>
      </c>
    </row>
    <row r="3978" spans="1:31" x14ac:dyDescent="0.3">
      <c r="A3978" t="s">
        <v>4043</v>
      </c>
      <c r="B3978">
        <v>42</v>
      </c>
      <c r="C3978" t="s">
        <v>21</v>
      </c>
      <c r="D3978" t="s">
        <v>79</v>
      </c>
      <c r="E3978" t="s">
        <v>44</v>
      </c>
      <c r="F3978">
        <v>2</v>
      </c>
      <c r="G3978" t="s">
        <v>24</v>
      </c>
      <c r="H3978">
        <v>58</v>
      </c>
      <c r="I3978">
        <v>12</v>
      </c>
      <c r="J3978">
        <v>1</v>
      </c>
      <c r="K3978" t="s">
        <v>25</v>
      </c>
      <c r="L3978" t="s">
        <v>38</v>
      </c>
      <c r="M3978" t="s">
        <v>27</v>
      </c>
      <c r="N3978" t="s">
        <v>45</v>
      </c>
      <c r="O3978">
        <v>5</v>
      </c>
      <c r="P3978" t="s">
        <v>29</v>
      </c>
      <c r="Q3978">
        <v>3</v>
      </c>
      <c r="R3978" t="s">
        <v>65</v>
      </c>
      <c r="S3978" t="s">
        <v>31</v>
      </c>
      <c r="T3978" t="s">
        <v>32</v>
      </c>
      <c r="U3978" t="str">
        <f t="shared" si="1515"/>
        <v>Millennieals</v>
      </c>
      <c r="V3978" t="str">
        <f t="shared" si="1496"/>
        <v xml:space="preserve">very high </v>
      </c>
      <c r="W3978" t="str">
        <f t="shared" si="1516"/>
        <v>MEDIUM</v>
      </c>
      <c r="X3978" s="8">
        <f t="shared" si="1498"/>
        <v>2.3571428571428572</v>
      </c>
      <c r="Y3978">
        <f t="shared" si="1509"/>
        <v>3</v>
      </c>
      <c r="Z3978">
        <f t="shared" si="1510"/>
        <v>5</v>
      </c>
      <c r="AA3978">
        <f t="shared" si="1511"/>
        <v>1</v>
      </c>
      <c r="AB3978">
        <f t="shared" si="1512"/>
        <v>2.5</v>
      </c>
      <c r="AC3978">
        <f t="shared" si="1513"/>
        <v>2</v>
      </c>
      <c r="AD3978">
        <f t="shared" si="1514"/>
        <v>3</v>
      </c>
      <c r="AE3978">
        <f t="shared" si="1517"/>
        <v>2.9</v>
      </c>
    </row>
    <row r="3979" spans="1:31" x14ac:dyDescent="0.3">
      <c r="A3979" t="s">
        <v>4044</v>
      </c>
      <c r="B3979">
        <v>22</v>
      </c>
      <c r="C3979" t="s">
        <v>21</v>
      </c>
      <c r="D3979" t="s">
        <v>35</v>
      </c>
      <c r="E3979" t="s">
        <v>80</v>
      </c>
      <c r="F3979">
        <v>1</v>
      </c>
      <c r="G3979" t="s">
        <v>24</v>
      </c>
      <c r="H3979">
        <v>33</v>
      </c>
      <c r="I3979">
        <v>8</v>
      </c>
      <c r="J3979">
        <v>3</v>
      </c>
      <c r="K3979" t="s">
        <v>63</v>
      </c>
      <c r="L3979" t="s">
        <v>46</v>
      </c>
      <c r="M3979" t="s">
        <v>54</v>
      </c>
      <c r="N3979" t="s">
        <v>28</v>
      </c>
      <c r="O3979">
        <v>5</v>
      </c>
      <c r="P3979" t="s">
        <v>29</v>
      </c>
      <c r="Q3979">
        <v>3</v>
      </c>
      <c r="R3979" t="s">
        <v>65</v>
      </c>
      <c r="S3979" t="s">
        <v>31</v>
      </c>
      <c r="T3979" t="s">
        <v>71</v>
      </c>
      <c r="U3979" t="str">
        <f t="shared" si="1515"/>
        <v>GEN Z</v>
      </c>
      <c r="V3979" t="str">
        <f t="shared" ref="V3979:V4042" si="1520">IF(H3979&lt;=20,"very low",IF(H3979&lt;=35,"low",IF(H3979&lt;=45,"standard",IF(H3979&lt;=55,"high",IF(H3979&gt;55,"very high ")))))</f>
        <v>low</v>
      </c>
      <c r="W3979" t="str">
        <f t="shared" si="1516"/>
        <v>Good</v>
      </c>
      <c r="X3979" s="8">
        <f t="shared" si="1498"/>
        <v>3.8571428571428572</v>
      </c>
      <c r="Y3979">
        <f t="shared" si="1509"/>
        <v>5</v>
      </c>
      <c r="Z3979">
        <f t="shared" si="1510"/>
        <v>5</v>
      </c>
      <c r="AA3979">
        <f t="shared" si="1511"/>
        <v>4</v>
      </c>
      <c r="AB3979">
        <f t="shared" si="1512"/>
        <v>4</v>
      </c>
      <c r="AC3979">
        <f t="shared" si="1513"/>
        <v>5</v>
      </c>
      <c r="AD3979">
        <f t="shared" si="1514"/>
        <v>5</v>
      </c>
      <c r="AE3979">
        <f t="shared" si="1517"/>
        <v>4.6500000000000004</v>
      </c>
    </row>
    <row r="3980" spans="1:31" x14ac:dyDescent="0.3">
      <c r="A3980" t="s">
        <v>4045</v>
      </c>
      <c r="B3980">
        <v>47</v>
      </c>
      <c r="C3980" t="s">
        <v>50</v>
      </c>
      <c r="D3980" t="s">
        <v>22</v>
      </c>
      <c r="E3980" t="s">
        <v>36</v>
      </c>
      <c r="F3980">
        <v>25</v>
      </c>
      <c r="G3980" t="s">
        <v>52</v>
      </c>
      <c r="H3980">
        <v>27</v>
      </c>
      <c r="I3980">
        <v>2</v>
      </c>
      <c r="J3980">
        <v>4</v>
      </c>
      <c r="K3980" t="s">
        <v>25</v>
      </c>
      <c r="L3980" t="s">
        <v>46</v>
      </c>
      <c r="M3980" t="s">
        <v>54</v>
      </c>
      <c r="N3980" t="s">
        <v>39</v>
      </c>
      <c r="O3980">
        <v>4</v>
      </c>
      <c r="P3980" t="s">
        <v>40</v>
      </c>
      <c r="Q3980">
        <v>1</v>
      </c>
      <c r="R3980" t="s">
        <v>46</v>
      </c>
      <c r="S3980" t="s">
        <v>47</v>
      </c>
      <c r="T3980" t="s">
        <v>74</v>
      </c>
      <c r="U3980" t="str">
        <f t="shared" si="1515"/>
        <v>Gen X</v>
      </c>
      <c r="V3980" t="str">
        <f t="shared" si="1520"/>
        <v>low</v>
      </c>
      <c r="W3980" t="str">
        <f t="shared" si="1516"/>
        <v>MEDIUM</v>
      </c>
      <c r="X3980" s="8">
        <f t="shared" si="1498"/>
        <v>3.1428571428571428</v>
      </c>
      <c r="Y3980">
        <f t="shared" si="1509"/>
        <v>5</v>
      </c>
      <c r="Z3980">
        <f t="shared" si="1510"/>
        <v>1</v>
      </c>
      <c r="AA3980">
        <f t="shared" si="1511"/>
        <v>4</v>
      </c>
      <c r="AB3980">
        <f t="shared" si="1512"/>
        <v>3</v>
      </c>
      <c r="AC3980">
        <f t="shared" si="1513"/>
        <v>5</v>
      </c>
      <c r="AD3980">
        <f t="shared" si="1514"/>
        <v>3</v>
      </c>
      <c r="AE3980">
        <f t="shared" si="1517"/>
        <v>3.45</v>
      </c>
    </row>
    <row r="3981" spans="1:31" x14ac:dyDescent="0.3">
      <c r="A3981" t="s">
        <v>4046</v>
      </c>
      <c r="B3981">
        <v>50</v>
      </c>
      <c r="C3981" t="s">
        <v>50</v>
      </c>
      <c r="D3981" t="s">
        <v>79</v>
      </c>
      <c r="E3981" t="s">
        <v>57</v>
      </c>
      <c r="F3981">
        <v>11</v>
      </c>
      <c r="G3981" t="s">
        <v>52</v>
      </c>
      <c r="H3981">
        <v>56</v>
      </c>
      <c r="I3981">
        <v>10</v>
      </c>
      <c r="J3981">
        <v>1</v>
      </c>
      <c r="K3981" t="s">
        <v>25</v>
      </c>
      <c r="L3981" t="s">
        <v>38</v>
      </c>
      <c r="M3981" t="s">
        <v>54</v>
      </c>
      <c r="N3981" t="s">
        <v>45</v>
      </c>
      <c r="O3981">
        <v>4</v>
      </c>
      <c r="P3981" t="s">
        <v>40</v>
      </c>
      <c r="Q3981">
        <v>1</v>
      </c>
      <c r="R3981" t="s">
        <v>30</v>
      </c>
      <c r="S3981" t="s">
        <v>58</v>
      </c>
      <c r="T3981" t="s">
        <v>41</v>
      </c>
      <c r="U3981" t="str">
        <f t="shared" si="1515"/>
        <v>Gen X</v>
      </c>
      <c r="V3981" t="str">
        <f t="shared" si="1520"/>
        <v xml:space="preserve">very high </v>
      </c>
      <c r="W3981" t="str">
        <f t="shared" si="1516"/>
        <v>MEDIUM</v>
      </c>
      <c r="X3981" s="8">
        <f t="shared" si="1498"/>
        <v>2.2857142857142856</v>
      </c>
      <c r="Y3981">
        <f t="shared" si="1509"/>
        <v>3</v>
      </c>
      <c r="Z3981">
        <f t="shared" si="1510"/>
        <v>3</v>
      </c>
      <c r="AA3981">
        <f t="shared" si="1511"/>
        <v>1</v>
      </c>
      <c r="AB3981">
        <f t="shared" si="1512"/>
        <v>3</v>
      </c>
      <c r="AC3981">
        <f t="shared" si="1513"/>
        <v>5</v>
      </c>
      <c r="AD3981">
        <f t="shared" si="1514"/>
        <v>3</v>
      </c>
      <c r="AE3981">
        <f t="shared" si="1517"/>
        <v>2.8</v>
      </c>
    </row>
    <row r="3982" spans="1:31" x14ac:dyDescent="0.3">
      <c r="A3982" t="s">
        <v>4047</v>
      </c>
      <c r="B3982">
        <v>43</v>
      </c>
      <c r="C3982" t="s">
        <v>50</v>
      </c>
      <c r="D3982" t="s">
        <v>43</v>
      </c>
      <c r="E3982" t="s">
        <v>67</v>
      </c>
      <c r="F3982">
        <v>21</v>
      </c>
      <c r="G3982" t="s">
        <v>52</v>
      </c>
      <c r="H3982">
        <v>32</v>
      </c>
      <c r="I3982">
        <v>15</v>
      </c>
      <c r="J3982">
        <v>4</v>
      </c>
      <c r="K3982" t="s">
        <v>63</v>
      </c>
      <c r="L3982" t="s">
        <v>38</v>
      </c>
      <c r="M3982" t="s">
        <v>54</v>
      </c>
      <c r="N3982" t="s">
        <v>28</v>
      </c>
      <c r="O3982">
        <v>4</v>
      </c>
      <c r="P3982" t="s">
        <v>29</v>
      </c>
      <c r="Q3982">
        <v>1</v>
      </c>
      <c r="R3982" t="s">
        <v>65</v>
      </c>
      <c r="S3982" t="s">
        <v>31</v>
      </c>
      <c r="T3982" t="s">
        <v>60</v>
      </c>
      <c r="U3982" t="str">
        <f t="shared" si="1515"/>
        <v>Millennieals</v>
      </c>
      <c r="V3982" t="str">
        <f t="shared" si="1520"/>
        <v>low</v>
      </c>
      <c r="W3982" t="str">
        <f t="shared" si="1516"/>
        <v>Good</v>
      </c>
      <c r="X3982" s="8">
        <f t="shared" ref="X3982" si="1521">AVERAGE(6-(AD3982),6-(Y3982),6-(O3982),J3982,AB3982,Z3982,6-(AA3982))</f>
        <v>2.8571428571428572</v>
      </c>
      <c r="Y3982">
        <f t="shared" si="1509"/>
        <v>3</v>
      </c>
      <c r="Z3982">
        <f t="shared" si="1510"/>
        <v>5</v>
      </c>
      <c r="AA3982">
        <f t="shared" si="1511"/>
        <v>4</v>
      </c>
      <c r="AB3982">
        <f t="shared" si="1512"/>
        <v>3</v>
      </c>
      <c r="AC3982">
        <f t="shared" si="1513"/>
        <v>5</v>
      </c>
      <c r="AD3982">
        <f t="shared" si="1514"/>
        <v>5</v>
      </c>
      <c r="AE3982">
        <f t="shared" si="1517"/>
        <v>4.1500000000000004</v>
      </c>
    </row>
    <row r="3983" spans="1:31" x14ac:dyDescent="0.3">
      <c r="A3983" t="s">
        <v>4048</v>
      </c>
      <c r="B3983">
        <v>37</v>
      </c>
      <c r="C3983" t="s">
        <v>34</v>
      </c>
      <c r="D3983" t="s">
        <v>22</v>
      </c>
      <c r="E3983" t="s">
        <v>67</v>
      </c>
      <c r="F3983">
        <v>34</v>
      </c>
      <c r="G3983" t="s">
        <v>24</v>
      </c>
      <c r="H3983">
        <v>31</v>
      </c>
      <c r="I3983">
        <v>13</v>
      </c>
      <c r="J3983">
        <v>2</v>
      </c>
      <c r="K3983" t="s">
        <v>53</v>
      </c>
      <c r="L3983" t="s">
        <v>26</v>
      </c>
      <c r="M3983" t="s">
        <v>54</v>
      </c>
      <c r="N3983" t="s">
        <v>39</v>
      </c>
      <c r="O3983">
        <v>5</v>
      </c>
      <c r="P3983" t="s">
        <v>29</v>
      </c>
      <c r="Q3983">
        <v>2</v>
      </c>
      <c r="R3983" t="s">
        <v>30</v>
      </c>
      <c r="S3983" t="s">
        <v>31</v>
      </c>
      <c r="T3983" t="s">
        <v>71</v>
      </c>
      <c r="U3983" t="str">
        <f t="shared" si="1515"/>
        <v>Millennieals</v>
      </c>
      <c r="V3983" t="str">
        <f t="shared" si="1520"/>
        <v>low</v>
      </c>
      <c r="W3983" t="str">
        <f t="shared" si="1516"/>
        <v>MEDIUM</v>
      </c>
      <c r="X3983" s="8">
        <f t="shared" ref="X3983:X4044" si="1522">AVERAGE((AD3983),(Y3983),6-(O3983),J3983,AB3983,Z3983,(AA3983))</f>
        <v>2.5</v>
      </c>
      <c r="Y3983">
        <f t="shared" si="1509"/>
        <v>1</v>
      </c>
      <c r="Z3983">
        <f t="shared" si="1510"/>
        <v>5</v>
      </c>
      <c r="AA3983">
        <f t="shared" si="1511"/>
        <v>4</v>
      </c>
      <c r="AB3983">
        <f t="shared" si="1512"/>
        <v>3.5</v>
      </c>
      <c r="AC3983">
        <f t="shared" si="1513"/>
        <v>5</v>
      </c>
      <c r="AD3983">
        <f t="shared" si="1514"/>
        <v>1</v>
      </c>
      <c r="AE3983">
        <f t="shared" si="1517"/>
        <v>2.3000000000000003</v>
      </c>
    </row>
    <row r="3984" spans="1:31" x14ac:dyDescent="0.3">
      <c r="A3984" t="s">
        <v>4049</v>
      </c>
      <c r="B3984">
        <v>43</v>
      </c>
      <c r="C3984" t="s">
        <v>21</v>
      </c>
      <c r="D3984" t="s">
        <v>35</v>
      </c>
      <c r="E3984" t="s">
        <v>44</v>
      </c>
      <c r="F3984">
        <v>35</v>
      </c>
      <c r="G3984" t="s">
        <v>52</v>
      </c>
      <c r="H3984">
        <v>47</v>
      </c>
      <c r="I3984">
        <v>10</v>
      </c>
      <c r="J3984">
        <v>2</v>
      </c>
      <c r="K3984" t="s">
        <v>53</v>
      </c>
      <c r="L3984" t="s">
        <v>26</v>
      </c>
      <c r="M3984" t="s">
        <v>27</v>
      </c>
      <c r="N3984" t="s">
        <v>28</v>
      </c>
      <c r="O3984">
        <v>5</v>
      </c>
      <c r="P3984" t="s">
        <v>40</v>
      </c>
      <c r="Q3984">
        <v>2</v>
      </c>
      <c r="R3984" t="s">
        <v>65</v>
      </c>
      <c r="S3984" t="s">
        <v>47</v>
      </c>
      <c r="T3984" t="s">
        <v>48</v>
      </c>
      <c r="U3984" t="str">
        <f t="shared" si="1515"/>
        <v>Millennieals</v>
      </c>
      <c r="V3984" t="str">
        <f t="shared" si="1520"/>
        <v>high</v>
      </c>
      <c r="W3984" t="str">
        <f t="shared" si="1516"/>
        <v>poor</v>
      </c>
      <c r="X3984" s="8">
        <f t="shared" si="1522"/>
        <v>1.4285714285714286</v>
      </c>
      <c r="Y3984">
        <f t="shared" si="1509"/>
        <v>1</v>
      </c>
      <c r="Z3984">
        <f t="shared" si="1510"/>
        <v>1</v>
      </c>
      <c r="AA3984">
        <f t="shared" si="1511"/>
        <v>2</v>
      </c>
      <c r="AB3984">
        <f t="shared" si="1512"/>
        <v>2</v>
      </c>
      <c r="AC3984">
        <f t="shared" si="1513"/>
        <v>2</v>
      </c>
      <c r="AD3984">
        <f t="shared" si="1514"/>
        <v>1</v>
      </c>
      <c r="AE3984">
        <f t="shared" si="1517"/>
        <v>1.3000000000000003</v>
      </c>
    </row>
    <row r="3985" spans="1:31" x14ac:dyDescent="0.3">
      <c r="A3985" t="s">
        <v>4050</v>
      </c>
      <c r="B3985">
        <v>43</v>
      </c>
      <c r="C3985" t="s">
        <v>62</v>
      </c>
      <c r="D3985" t="s">
        <v>77</v>
      </c>
      <c r="E3985" t="s">
        <v>51</v>
      </c>
      <c r="F3985">
        <v>29</v>
      </c>
      <c r="G3985" t="s">
        <v>24</v>
      </c>
      <c r="H3985">
        <v>35</v>
      </c>
      <c r="I3985">
        <v>8</v>
      </c>
      <c r="J3985">
        <v>1</v>
      </c>
      <c r="K3985" t="s">
        <v>53</v>
      </c>
      <c r="L3985" t="s">
        <v>84</v>
      </c>
      <c r="M3985" t="s">
        <v>54</v>
      </c>
      <c r="N3985" t="s">
        <v>45</v>
      </c>
      <c r="O3985">
        <v>3</v>
      </c>
      <c r="P3985" t="s">
        <v>40</v>
      </c>
      <c r="Q3985">
        <v>2</v>
      </c>
      <c r="R3985" t="s">
        <v>30</v>
      </c>
      <c r="S3985" t="s">
        <v>31</v>
      </c>
      <c r="T3985" t="s">
        <v>60</v>
      </c>
      <c r="U3985" t="str">
        <f t="shared" si="1515"/>
        <v>Millennieals</v>
      </c>
      <c r="V3985" t="str">
        <f t="shared" si="1520"/>
        <v>low</v>
      </c>
      <c r="W3985" t="str">
        <f t="shared" si="1516"/>
        <v>MEDIUM</v>
      </c>
      <c r="X3985" s="8">
        <f t="shared" si="1522"/>
        <v>2.7857142857142856</v>
      </c>
      <c r="Y3985">
        <f t="shared" si="1509"/>
        <v>2</v>
      </c>
      <c r="Z3985">
        <f t="shared" si="1510"/>
        <v>5</v>
      </c>
      <c r="AA3985">
        <f t="shared" si="1511"/>
        <v>4</v>
      </c>
      <c r="AB3985">
        <f t="shared" si="1512"/>
        <v>3.5</v>
      </c>
      <c r="AC3985">
        <f t="shared" si="1513"/>
        <v>5</v>
      </c>
      <c r="AD3985">
        <f t="shared" si="1514"/>
        <v>1</v>
      </c>
      <c r="AE3985">
        <f t="shared" si="1517"/>
        <v>2.4500000000000002</v>
      </c>
    </row>
    <row r="3986" spans="1:31" x14ac:dyDescent="0.3">
      <c r="A3986" t="s">
        <v>4051</v>
      </c>
      <c r="B3986">
        <v>45</v>
      </c>
      <c r="C3986" t="s">
        <v>62</v>
      </c>
      <c r="D3986" t="s">
        <v>56</v>
      </c>
      <c r="E3986" t="s">
        <v>23</v>
      </c>
      <c r="F3986">
        <v>28</v>
      </c>
      <c r="G3986" t="s">
        <v>24</v>
      </c>
      <c r="H3986">
        <v>52</v>
      </c>
      <c r="I3986">
        <v>3</v>
      </c>
      <c r="J3986">
        <v>1</v>
      </c>
      <c r="K3986" t="s">
        <v>53</v>
      </c>
      <c r="L3986" t="s">
        <v>38</v>
      </c>
      <c r="M3986" t="s">
        <v>54</v>
      </c>
      <c r="N3986" t="s">
        <v>45</v>
      </c>
      <c r="O3986">
        <v>4</v>
      </c>
      <c r="P3986" t="s">
        <v>29</v>
      </c>
      <c r="Q3986">
        <v>2</v>
      </c>
      <c r="R3986" t="s">
        <v>65</v>
      </c>
      <c r="S3986" t="s">
        <v>31</v>
      </c>
      <c r="T3986" t="s">
        <v>74</v>
      </c>
      <c r="U3986" t="str">
        <f t="shared" si="1515"/>
        <v>Gen X</v>
      </c>
      <c r="V3986" t="str">
        <f t="shared" si="1520"/>
        <v>high</v>
      </c>
      <c r="W3986" t="str">
        <f t="shared" si="1516"/>
        <v>MEDIUM</v>
      </c>
      <c r="X3986" s="8">
        <f t="shared" si="1522"/>
        <v>2.5</v>
      </c>
      <c r="Y3986">
        <f t="shared" si="1509"/>
        <v>3</v>
      </c>
      <c r="Z3986">
        <f t="shared" si="1510"/>
        <v>5</v>
      </c>
      <c r="AA3986">
        <f t="shared" si="1511"/>
        <v>2</v>
      </c>
      <c r="AB3986">
        <f t="shared" si="1512"/>
        <v>3.5</v>
      </c>
      <c r="AC3986">
        <f t="shared" si="1513"/>
        <v>5</v>
      </c>
      <c r="AD3986">
        <f t="shared" si="1514"/>
        <v>1</v>
      </c>
      <c r="AE3986">
        <f t="shared" si="1517"/>
        <v>2.6</v>
      </c>
    </row>
    <row r="3987" spans="1:31" x14ac:dyDescent="0.3">
      <c r="A3987" t="s">
        <v>4052</v>
      </c>
      <c r="B3987">
        <v>44</v>
      </c>
      <c r="C3987" t="s">
        <v>50</v>
      </c>
      <c r="D3987" t="s">
        <v>79</v>
      </c>
      <c r="E3987" t="s">
        <v>36</v>
      </c>
      <c r="F3987">
        <v>7</v>
      </c>
      <c r="G3987" t="s">
        <v>24</v>
      </c>
      <c r="H3987">
        <v>57</v>
      </c>
      <c r="I3987">
        <v>3</v>
      </c>
      <c r="J3987">
        <v>5</v>
      </c>
      <c r="K3987" t="s">
        <v>63</v>
      </c>
      <c r="L3987" t="s">
        <v>38</v>
      </c>
      <c r="M3987" t="s">
        <v>54</v>
      </c>
      <c r="N3987" t="s">
        <v>28</v>
      </c>
      <c r="O3987">
        <v>2</v>
      </c>
      <c r="P3987" t="s">
        <v>40</v>
      </c>
      <c r="Q3987">
        <v>2</v>
      </c>
      <c r="R3987" t="s">
        <v>65</v>
      </c>
      <c r="S3987" t="s">
        <v>58</v>
      </c>
      <c r="T3987" t="s">
        <v>32</v>
      </c>
      <c r="U3987" t="str">
        <f t="shared" si="1515"/>
        <v>Millennieals</v>
      </c>
      <c r="V3987" t="str">
        <f t="shared" si="1520"/>
        <v xml:space="preserve">very high </v>
      </c>
      <c r="W3987" t="str">
        <f t="shared" si="1516"/>
        <v>Good</v>
      </c>
      <c r="X3987" s="8">
        <f t="shared" si="1522"/>
        <v>3.5</v>
      </c>
      <c r="Y3987">
        <f t="shared" si="1509"/>
        <v>3</v>
      </c>
      <c r="Z3987">
        <f t="shared" si="1510"/>
        <v>3</v>
      </c>
      <c r="AA3987">
        <f t="shared" si="1511"/>
        <v>1</v>
      </c>
      <c r="AB3987">
        <f t="shared" si="1512"/>
        <v>3.5</v>
      </c>
      <c r="AC3987">
        <f t="shared" si="1513"/>
        <v>5</v>
      </c>
      <c r="AD3987">
        <f t="shared" si="1514"/>
        <v>5</v>
      </c>
      <c r="AE3987">
        <f t="shared" si="1517"/>
        <v>3.85</v>
      </c>
    </row>
    <row r="3988" spans="1:31" x14ac:dyDescent="0.3">
      <c r="A3988" t="s">
        <v>4053</v>
      </c>
      <c r="B3988">
        <v>34</v>
      </c>
      <c r="C3988" t="s">
        <v>34</v>
      </c>
      <c r="D3988" t="s">
        <v>77</v>
      </c>
      <c r="E3988" t="s">
        <v>80</v>
      </c>
      <c r="F3988">
        <v>4</v>
      </c>
      <c r="G3988" t="s">
        <v>52</v>
      </c>
      <c r="H3988">
        <v>57</v>
      </c>
      <c r="I3988">
        <v>8</v>
      </c>
      <c r="J3988">
        <v>3</v>
      </c>
      <c r="K3988" t="s">
        <v>63</v>
      </c>
      <c r="L3988" t="s">
        <v>46</v>
      </c>
      <c r="M3988" t="s">
        <v>27</v>
      </c>
      <c r="N3988" t="s">
        <v>45</v>
      </c>
      <c r="O3988">
        <v>4</v>
      </c>
      <c r="P3988" t="s">
        <v>64</v>
      </c>
      <c r="Q3988">
        <v>2</v>
      </c>
      <c r="R3988" t="s">
        <v>65</v>
      </c>
      <c r="S3988" t="s">
        <v>58</v>
      </c>
      <c r="T3988" t="s">
        <v>60</v>
      </c>
      <c r="U3988" t="str">
        <f t="shared" si="1515"/>
        <v>Millennieals</v>
      </c>
      <c r="V3988" t="str">
        <f t="shared" si="1520"/>
        <v xml:space="preserve">very high </v>
      </c>
      <c r="W3988" t="str">
        <f t="shared" si="1516"/>
        <v>Good</v>
      </c>
      <c r="X3988" s="8">
        <f t="shared" si="1522"/>
        <v>3</v>
      </c>
      <c r="Y3988">
        <f t="shared" si="1509"/>
        <v>5</v>
      </c>
      <c r="Z3988">
        <f t="shared" si="1510"/>
        <v>3</v>
      </c>
      <c r="AA3988">
        <f t="shared" si="1511"/>
        <v>1</v>
      </c>
      <c r="AB3988">
        <f t="shared" si="1512"/>
        <v>2</v>
      </c>
      <c r="AC3988">
        <f t="shared" si="1513"/>
        <v>2</v>
      </c>
      <c r="AD3988">
        <f t="shared" si="1514"/>
        <v>5</v>
      </c>
      <c r="AE3988">
        <f t="shared" si="1517"/>
        <v>3.85</v>
      </c>
    </row>
    <row r="3989" spans="1:31" x14ac:dyDescent="0.3">
      <c r="A3989" t="s">
        <v>4054</v>
      </c>
      <c r="B3989">
        <v>29</v>
      </c>
      <c r="C3989" t="s">
        <v>50</v>
      </c>
      <c r="D3989" t="s">
        <v>22</v>
      </c>
      <c r="E3989" t="s">
        <v>67</v>
      </c>
      <c r="F3989">
        <v>25</v>
      </c>
      <c r="G3989" t="s">
        <v>52</v>
      </c>
      <c r="H3989">
        <v>38</v>
      </c>
      <c r="I3989">
        <v>14</v>
      </c>
      <c r="J3989">
        <v>1</v>
      </c>
      <c r="K3989" t="s">
        <v>63</v>
      </c>
      <c r="L3989" t="s">
        <v>38</v>
      </c>
      <c r="M3989" t="s">
        <v>27</v>
      </c>
      <c r="N3989" t="s">
        <v>28</v>
      </c>
      <c r="O3989">
        <v>4</v>
      </c>
      <c r="P3989" t="s">
        <v>29</v>
      </c>
      <c r="Q3989">
        <v>4</v>
      </c>
      <c r="R3989" t="s">
        <v>30</v>
      </c>
      <c r="S3989" t="s">
        <v>31</v>
      </c>
      <c r="T3989" t="s">
        <v>71</v>
      </c>
      <c r="U3989" t="str">
        <f t="shared" si="1515"/>
        <v>Millennieals</v>
      </c>
      <c r="V3989" t="str">
        <f t="shared" si="1520"/>
        <v>standard</v>
      </c>
      <c r="W3989" t="str">
        <f t="shared" si="1516"/>
        <v>Good</v>
      </c>
      <c r="X3989" s="8">
        <f t="shared" si="1522"/>
        <v>3.1428571428571428</v>
      </c>
      <c r="Y3989">
        <f t="shared" si="1509"/>
        <v>3</v>
      </c>
      <c r="Z3989">
        <f t="shared" si="1510"/>
        <v>5</v>
      </c>
      <c r="AA3989">
        <f t="shared" si="1511"/>
        <v>3</v>
      </c>
      <c r="AB3989">
        <f t="shared" si="1512"/>
        <v>3</v>
      </c>
      <c r="AC3989">
        <f t="shared" si="1513"/>
        <v>2</v>
      </c>
      <c r="AD3989">
        <f t="shared" si="1514"/>
        <v>5</v>
      </c>
      <c r="AE3989">
        <f t="shared" si="1517"/>
        <v>3.6500000000000004</v>
      </c>
    </row>
    <row r="3990" spans="1:31" x14ac:dyDescent="0.3">
      <c r="A3990" t="s">
        <v>4055</v>
      </c>
      <c r="B3990">
        <v>54</v>
      </c>
      <c r="C3990" t="s">
        <v>34</v>
      </c>
      <c r="D3990" t="s">
        <v>56</v>
      </c>
      <c r="E3990" t="s">
        <v>57</v>
      </c>
      <c r="F3990">
        <v>16</v>
      </c>
      <c r="G3990" t="s">
        <v>37</v>
      </c>
      <c r="H3990">
        <v>22</v>
      </c>
      <c r="I3990">
        <v>10</v>
      </c>
      <c r="J3990">
        <v>2</v>
      </c>
      <c r="K3990" t="s">
        <v>63</v>
      </c>
      <c r="L3990" t="s">
        <v>38</v>
      </c>
      <c r="M3990" t="s">
        <v>27</v>
      </c>
      <c r="N3990" t="s">
        <v>28</v>
      </c>
      <c r="O3990">
        <v>1</v>
      </c>
      <c r="P3990" t="s">
        <v>40</v>
      </c>
      <c r="Q3990">
        <v>5</v>
      </c>
      <c r="R3990" t="s">
        <v>65</v>
      </c>
      <c r="S3990" t="s">
        <v>58</v>
      </c>
      <c r="T3990" t="s">
        <v>41</v>
      </c>
      <c r="U3990" t="str">
        <f t="shared" si="1515"/>
        <v>Gen X</v>
      </c>
      <c r="V3990" t="str">
        <f t="shared" si="1520"/>
        <v>low</v>
      </c>
      <c r="W3990" t="str">
        <f t="shared" si="1516"/>
        <v>Good</v>
      </c>
      <c r="X3990" s="8">
        <f t="shared" si="1522"/>
        <v>3.6428571428571428</v>
      </c>
      <c r="Y3990">
        <f t="shared" si="1509"/>
        <v>3</v>
      </c>
      <c r="Z3990">
        <f t="shared" si="1510"/>
        <v>3</v>
      </c>
      <c r="AA3990">
        <f t="shared" si="1511"/>
        <v>4</v>
      </c>
      <c r="AB3990">
        <f t="shared" si="1512"/>
        <v>3.5</v>
      </c>
      <c r="AC3990">
        <f t="shared" si="1513"/>
        <v>2</v>
      </c>
      <c r="AD3990">
        <f t="shared" si="1514"/>
        <v>5</v>
      </c>
      <c r="AE3990">
        <f t="shared" si="1517"/>
        <v>3.5500000000000007</v>
      </c>
    </row>
    <row r="3991" spans="1:31" x14ac:dyDescent="0.3">
      <c r="A3991" t="s">
        <v>4056</v>
      </c>
      <c r="B3991">
        <v>36</v>
      </c>
      <c r="C3991" t="s">
        <v>62</v>
      </c>
      <c r="D3991" t="s">
        <v>22</v>
      </c>
      <c r="E3991" t="s">
        <v>36</v>
      </c>
      <c r="F3991">
        <v>23</v>
      </c>
      <c r="G3991" t="s">
        <v>24</v>
      </c>
      <c r="H3991">
        <v>50</v>
      </c>
      <c r="I3991">
        <v>15</v>
      </c>
      <c r="J3991">
        <v>3</v>
      </c>
      <c r="K3991" t="s">
        <v>53</v>
      </c>
      <c r="L3991" t="s">
        <v>38</v>
      </c>
      <c r="M3991" t="s">
        <v>27</v>
      </c>
      <c r="N3991" t="s">
        <v>45</v>
      </c>
      <c r="O3991">
        <v>4</v>
      </c>
      <c r="P3991" t="s">
        <v>40</v>
      </c>
      <c r="Q3991">
        <v>2</v>
      </c>
      <c r="R3991" t="s">
        <v>46</v>
      </c>
      <c r="S3991" t="s">
        <v>31</v>
      </c>
      <c r="T3991" t="s">
        <v>74</v>
      </c>
      <c r="U3991" t="str">
        <f t="shared" si="1515"/>
        <v>Millennieals</v>
      </c>
      <c r="V3991" t="str">
        <f t="shared" si="1520"/>
        <v>high</v>
      </c>
      <c r="W3991" t="str">
        <f t="shared" si="1516"/>
        <v>MEDIUM</v>
      </c>
      <c r="X3991" s="8">
        <f t="shared" ref="X3991" si="1523">AVERAGE(6-(AD3991),6-(Y3991),6-(O3991),J3991,AB3991,Z3991,6-(AA3991))</f>
        <v>3.4285714285714284</v>
      </c>
      <c r="Y3991">
        <f t="shared" si="1509"/>
        <v>3</v>
      </c>
      <c r="Z3991">
        <f t="shared" si="1510"/>
        <v>5</v>
      </c>
      <c r="AA3991">
        <f t="shared" si="1511"/>
        <v>2</v>
      </c>
      <c r="AB3991">
        <f t="shared" si="1512"/>
        <v>2</v>
      </c>
      <c r="AC3991">
        <f t="shared" si="1513"/>
        <v>2</v>
      </c>
      <c r="AD3991">
        <f t="shared" si="1514"/>
        <v>1</v>
      </c>
      <c r="AE3991">
        <f t="shared" si="1517"/>
        <v>2.5000000000000004</v>
      </c>
    </row>
    <row r="3992" spans="1:31" x14ac:dyDescent="0.3">
      <c r="A3992" t="s">
        <v>4057</v>
      </c>
      <c r="B3992">
        <v>46</v>
      </c>
      <c r="C3992" t="s">
        <v>62</v>
      </c>
      <c r="D3992" t="s">
        <v>22</v>
      </c>
      <c r="E3992" t="s">
        <v>80</v>
      </c>
      <c r="F3992">
        <v>22</v>
      </c>
      <c r="G3992" t="s">
        <v>37</v>
      </c>
      <c r="H3992">
        <v>28</v>
      </c>
      <c r="I3992">
        <v>2</v>
      </c>
      <c r="J3992">
        <v>4</v>
      </c>
      <c r="K3992" t="s">
        <v>25</v>
      </c>
      <c r="L3992" t="s">
        <v>38</v>
      </c>
      <c r="M3992" t="s">
        <v>54</v>
      </c>
      <c r="N3992" t="s">
        <v>28</v>
      </c>
      <c r="O3992">
        <v>3</v>
      </c>
      <c r="P3992" t="s">
        <v>64</v>
      </c>
      <c r="Q3992">
        <v>3</v>
      </c>
      <c r="R3992" t="s">
        <v>30</v>
      </c>
      <c r="S3992" t="s">
        <v>58</v>
      </c>
      <c r="T3992" t="s">
        <v>71</v>
      </c>
      <c r="U3992" t="str">
        <f t="shared" si="1515"/>
        <v>Gen X</v>
      </c>
      <c r="V3992" t="str">
        <f t="shared" si="1520"/>
        <v>low</v>
      </c>
      <c r="W3992" t="str">
        <f t="shared" si="1516"/>
        <v>MEDIUM</v>
      </c>
      <c r="X3992" s="8">
        <f t="shared" ref="X3992" si="1524">AVERAGE((AD3992),(Y3992),6-(O3992),J3992,AB3992,Z3992,(AA3992))</f>
        <v>3.4285714285714284</v>
      </c>
      <c r="Y3992">
        <f t="shared" si="1509"/>
        <v>3</v>
      </c>
      <c r="Z3992">
        <f t="shared" si="1510"/>
        <v>3</v>
      </c>
      <c r="AA3992">
        <f t="shared" si="1511"/>
        <v>4</v>
      </c>
      <c r="AB3992">
        <f t="shared" si="1512"/>
        <v>4</v>
      </c>
      <c r="AC3992">
        <f t="shared" si="1513"/>
        <v>5</v>
      </c>
      <c r="AD3992">
        <f t="shared" si="1514"/>
        <v>3</v>
      </c>
      <c r="AE3992">
        <f t="shared" si="1517"/>
        <v>3.3499999999999996</v>
      </c>
    </row>
    <row r="3993" spans="1:31" x14ac:dyDescent="0.3">
      <c r="A3993" t="s">
        <v>4058</v>
      </c>
      <c r="B3993">
        <v>31</v>
      </c>
      <c r="C3993" t="s">
        <v>50</v>
      </c>
      <c r="D3993" t="s">
        <v>43</v>
      </c>
      <c r="E3993" t="s">
        <v>23</v>
      </c>
      <c r="F3993">
        <v>14</v>
      </c>
      <c r="G3993" t="s">
        <v>52</v>
      </c>
      <c r="H3993">
        <v>22</v>
      </c>
      <c r="I3993">
        <v>8</v>
      </c>
      <c r="J3993">
        <v>4</v>
      </c>
      <c r="K3993" t="s">
        <v>63</v>
      </c>
      <c r="L3993" t="s">
        <v>46</v>
      </c>
      <c r="M3993" t="s">
        <v>27</v>
      </c>
      <c r="N3993" t="s">
        <v>45</v>
      </c>
      <c r="O3993">
        <v>4</v>
      </c>
      <c r="P3993" t="s">
        <v>29</v>
      </c>
      <c r="Q3993">
        <v>1</v>
      </c>
      <c r="R3993" t="s">
        <v>46</v>
      </c>
      <c r="S3993" t="s">
        <v>47</v>
      </c>
      <c r="T3993" t="s">
        <v>48</v>
      </c>
      <c r="U3993" t="str">
        <f t="shared" si="1515"/>
        <v>Millennieals</v>
      </c>
      <c r="V3993" t="str">
        <f t="shared" si="1520"/>
        <v>low</v>
      </c>
      <c r="W3993" t="str">
        <f t="shared" si="1516"/>
        <v>Good</v>
      </c>
      <c r="X3993" s="8">
        <f t="shared" si="1522"/>
        <v>3.2142857142857144</v>
      </c>
      <c r="Y3993">
        <f t="shared" si="1509"/>
        <v>5</v>
      </c>
      <c r="Z3993">
        <f t="shared" si="1510"/>
        <v>1</v>
      </c>
      <c r="AA3993">
        <f t="shared" si="1511"/>
        <v>4</v>
      </c>
      <c r="AB3993">
        <f t="shared" si="1512"/>
        <v>1.5</v>
      </c>
      <c r="AC3993">
        <f t="shared" si="1513"/>
        <v>2</v>
      </c>
      <c r="AD3993">
        <f t="shared" si="1514"/>
        <v>5</v>
      </c>
      <c r="AE3993">
        <f t="shared" si="1517"/>
        <v>3.75</v>
      </c>
    </row>
    <row r="3994" spans="1:31" x14ac:dyDescent="0.3">
      <c r="A3994" t="s">
        <v>4059</v>
      </c>
      <c r="B3994">
        <v>46</v>
      </c>
      <c r="C3994" t="s">
        <v>21</v>
      </c>
      <c r="D3994" t="s">
        <v>56</v>
      </c>
      <c r="E3994" t="s">
        <v>23</v>
      </c>
      <c r="F3994">
        <v>3</v>
      </c>
      <c r="G3994" t="s">
        <v>37</v>
      </c>
      <c r="H3994">
        <v>24</v>
      </c>
      <c r="I3994">
        <v>2</v>
      </c>
      <c r="J3994">
        <v>1</v>
      </c>
      <c r="K3994" t="s">
        <v>53</v>
      </c>
      <c r="L3994" t="s">
        <v>84</v>
      </c>
      <c r="M3994" t="s">
        <v>54</v>
      </c>
      <c r="N3994" t="s">
        <v>45</v>
      </c>
      <c r="O3994">
        <v>1</v>
      </c>
      <c r="P3994" t="s">
        <v>64</v>
      </c>
      <c r="Q3994">
        <v>3</v>
      </c>
      <c r="R3994" t="s">
        <v>46</v>
      </c>
      <c r="S3994" t="s">
        <v>58</v>
      </c>
      <c r="T3994" t="s">
        <v>60</v>
      </c>
      <c r="U3994" t="str">
        <f t="shared" si="1515"/>
        <v>Gen X</v>
      </c>
      <c r="V3994" t="str">
        <f t="shared" si="1520"/>
        <v>low</v>
      </c>
      <c r="W3994" t="str">
        <f t="shared" si="1516"/>
        <v>MEDIUM</v>
      </c>
      <c r="X3994" s="8">
        <f t="shared" si="1522"/>
        <v>2.8571428571428572</v>
      </c>
      <c r="Y3994">
        <f t="shared" si="1509"/>
        <v>2</v>
      </c>
      <c r="Z3994">
        <f t="shared" si="1510"/>
        <v>3</v>
      </c>
      <c r="AA3994">
        <f t="shared" si="1511"/>
        <v>4</v>
      </c>
      <c r="AB3994">
        <f t="shared" si="1512"/>
        <v>4</v>
      </c>
      <c r="AC3994">
        <f t="shared" si="1513"/>
        <v>5</v>
      </c>
      <c r="AD3994">
        <f t="shared" si="1514"/>
        <v>1</v>
      </c>
      <c r="AE3994">
        <f t="shared" si="1517"/>
        <v>2.2000000000000002</v>
      </c>
    </row>
    <row r="3995" spans="1:31" x14ac:dyDescent="0.3">
      <c r="A3995" t="s">
        <v>4060</v>
      </c>
      <c r="B3995">
        <v>38</v>
      </c>
      <c r="C3995" t="s">
        <v>62</v>
      </c>
      <c r="D3995" t="s">
        <v>77</v>
      </c>
      <c r="E3995" t="s">
        <v>44</v>
      </c>
      <c r="F3995">
        <v>18</v>
      </c>
      <c r="G3995" t="s">
        <v>24</v>
      </c>
      <c r="H3995">
        <v>32</v>
      </c>
      <c r="I3995">
        <v>13</v>
      </c>
      <c r="J3995">
        <v>3</v>
      </c>
      <c r="K3995" t="s">
        <v>63</v>
      </c>
      <c r="L3995" t="s">
        <v>46</v>
      </c>
      <c r="M3995" t="s">
        <v>27</v>
      </c>
      <c r="N3995" t="s">
        <v>28</v>
      </c>
      <c r="O3995">
        <v>2</v>
      </c>
      <c r="P3995" t="s">
        <v>40</v>
      </c>
      <c r="Q3995">
        <v>3</v>
      </c>
      <c r="R3995" t="s">
        <v>65</v>
      </c>
      <c r="S3995" t="s">
        <v>31</v>
      </c>
      <c r="T3995" t="s">
        <v>71</v>
      </c>
      <c r="U3995" t="str">
        <f t="shared" si="1515"/>
        <v>Millennieals</v>
      </c>
      <c r="V3995" t="str">
        <f t="shared" si="1520"/>
        <v>low</v>
      </c>
      <c r="W3995" t="str">
        <f t="shared" si="1516"/>
        <v>Good</v>
      </c>
      <c r="X3995" s="8">
        <f t="shared" si="1522"/>
        <v>4.0714285714285712</v>
      </c>
      <c r="Y3995">
        <f t="shared" si="1509"/>
        <v>5</v>
      </c>
      <c r="Z3995">
        <f t="shared" si="1510"/>
        <v>5</v>
      </c>
      <c r="AA3995">
        <f t="shared" si="1511"/>
        <v>4</v>
      </c>
      <c r="AB3995">
        <f t="shared" si="1512"/>
        <v>2.5</v>
      </c>
      <c r="AC3995">
        <f t="shared" si="1513"/>
        <v>2</v>
      </c>
      <c r="AD3995">
        <f t="shared" si="1514"/>
        <v>5</v>
      </c>
      <c r="AE3995">
        <f t="shared" si="1517"/>
        <v>4.3499999999999996</v>
      </c>
    </row>
    <row r="3996" spans="1:31" x14ac:dyDescent="0.3">
      <c r="A3996" t="s">
        <v>4061</v>
      </c>
      <c r="B3996">
        <v>25</v>
      </c>
      <c r="C3996" t="s">
        <v>50</v>
      </c>
      <c r="D3996" t="s">
        <v>56</v>
      </c>
      <c r="E3996" t="s">
        <v>36</v>
      </c>
      <c r="F3996">
        <v>27</v>
      </c>
      <c r="G3996" t="s">
        <v>37</v>
      </c>
      <c r="H3996">
        <v>41</v>
      </c>
      <c r="I3996">
        <v>8</v>
      </c>
      <c r="J3996">
        <v>1</v>
      </c>
      <c r="K3996" t="s">
        <v>53</v>
      </c>
      <c r="L3996" t="s">
        <v>38</v>
      </c>
      <c r="M3996" t="s">
        <v>54</v>
      </c>
      <c r="N3996" t="s">
        <v>28</v>
      </c>
      <c r="O3996">
        <v>5</v>
      </c>
      <c r="P3996" t="s">
        <v>29</v>
      </c>
      <c r="Q3996">
        <v>3</v>
      </c>
      <c r="R3996" t="s">
        <v>46</v>
      </c>
      <c r="S3996" t="s">
        <v>47</v>
      </c>
      <c r="T3996" t="s">
        <v>41</v>
      </c>
      <c r="U3996" t="str">
        <f t="shared" si="1515"/>
        <v>GEN Z</v>
      </c>
      <c r="V3996" t="str">
        <f t="shared" si="1520"/>
        <v>standard</v>
      </c>
      <c r="W3996" t="str">
        <f t="shared" si="1516"/>
        <v>MEDIUM</v>
      </c>
      <c r="X3996" s="8">
        <f t="shared" si="1522"/>
        <v>2</v>
      </c>
      <c r="Y3996">
        <f t="shared" si="1509"/>
        <v>3</v>
      </c>
      <c r="Z3996">
        <f t="shared" si="1510"/>
        <v>1</v>
      </c>
      <c r="AA3996">
        <f t="shared" si="1511"/>
        <v>3</v>
      </c>
      <c r="AB3996">
        <f t="shared" si="1512"/>
        <v>4</v>
      </c>
      <c r="AC3996">
        <f t="shared" si="1513"/>
        <v>5</v>
      </c>
      <c r="AD3996">
        <f t="shared" si="1514"/>
        <v>1</v>
      </c>
      <c r="AE3996">
        <f t="shared" si="1517"/>
        <v>2.1</v>
      </c>
    </row>
    <row r="3997" spans="1:31" x14ac:dyDescent="0.3">
      <c r="A3997" t="s">
        <v>4062</v>
      </c>
      <c r="B3997">
        <v>50</v>
      </c>
      <c r="C3997" t="s">
        <v>50</v>
      </c>
      <c r="D3997" t="s">
        <v>77</v>
      </c>
      <c r="E3997" t="s">
        <v>51</v>
      </c>
      <c r="F3997">
        <v>6</v>
      </c>
      <c r="G3997" t="s">
        <v>24</v>
      </c>
      <c r="H3997">
        <v>21</v>
      </c>
      <c r="I3997">
        <v>8</v>
      </c>
      <c r="J3997">
        <v>4</v>
      </c>
      <c r="K3997" t="s">
        <v>53</v>
      </c>
      <c r="L3997" t="s">
        <v>46</v>
      </c>
      <c r="M3997" t="s">
        <v>27</v>
      </c>
      <c r="N3997" t="s">
        <v>28</v>
      </c>
      <c r="O3997">
        <v>4</v>
      </c>
      <c r="P3997" t="s">
        <v>64</v>
      </c>
      <c r="Q3997">
        <v>5</v>
      </c>
      <c r="R3997" t="s">
        <v>46</v>
      </c>
      <c r="S3997" t="s">
        <v>47</v>
      </c>
      <c r="T3997" t="s">
        <v>32</v>
      </c>
      <c r="U3997" t="str">
        <f t="shared" si="1515"/>
        <v>Gen X</v>
      </c>
      <c r="V3997" t="str">
        <f t="shared" si="1520"/>
        <v>low</v>
      </c>
      <c r="W3997" t="str">
        <f t="shared" si="1516"/>
        <v>MEDIUM</v>
      </c>
      <c r="X3997" s="8">
        <f t="shared" si="1522"/>
        <v>2.9285714285714284</v>
      </c>
      <c r="Y3997">
        <f t="shared" si="1509"/>
        <v>5</v>
      </c>
      <c r="Z3997">
        <f t="shared" si="1510"/>
        <v>1</v>
      </c>
      <c r="AA3997">
        <f t="shared" si="1511"/>
        <v>4</v>
      </c>
      <c r="AB3997">
        <f t="shared" si="1512"/>
        <v>3.5</v>
      </c>
      <c r="AC3997">
        <f t="shared" si="1513"/>
        <v>2</v>
      </c>
      <c r="AD3997">
        <f t="shared" si="1514"/>
        <v>1</v>
      </c>
      <c r="AE3997">
        <f t="shared" si="1517"/>
        <v>2.7500000000000004</v>
      </c>
    </row>
    <row r="3998" spans="1:31" x14ac:dyDescent="0.3">
      <c r="A3998" t="s">
        <v>4063</v>
      </c>
      <c r="B3998">
        <v>58</v>
      </c>
      <c r="C3998" t="s">
        <v>62</v>
      </c>
      <c r="D3998" t="s">
        <v>79</v>
      </c>
      <c r="E3998" t="s">
        <v>51</v>
      </c>
      <c r="F3998">
        <v>2</v>
      </c>
      <c r="G3998" t="s">
        <v>52</v>
      </c>
      <c r="H3998">
        <v>53</v>
      </c>
      <c r="I3998">
        <v>9</v>
      </c>
      <c r="J3998">
        <v>3</v>
      </c>
      <c r="K3998" t="s">
        <v>53</v>
      </c>
      <c r="L3998" t="s">
        <v>26</v>
      </c>
      <c r="M3998" t="s">
        <v>27</v>
      </c>
      <c r="N3998" t="s">
        <v>39</v>
      </c>
      <c r="O3998">
        <v>2</v>
      </c>
      <c r="P3998" t="s">
        <v>40</v>
      </c>
      <c r="Q3998">
        <v>1</v>
      </c>
      <c r="R3998" t="s">
        <v>30</v>
      </c>
      <c r="S3998" t="s">
        <v>58</v>
      </c>
      <c r="T3998" t="s">
        <v>71</v>
      </c>
      <c r="U3998" t="str">
        <f t="shared" si="1515"/>
        <v>Gen X</v>
      </c>
      <c r="V3998" t="str">
        <f t="shared" si="1520"/>
        <v>high</v>
      </c>
      <c r="W3998" t="str">
        <f t="shared" si="1516"/>
        <v>poor</v>
      </c>
      <c r="X3998" s="8">
        <f t="shared" si="1522"/>
        <v>2.2142857142857144</v>
      </c>
      <c r="Y3998">
        <f t="shared" si="1509"/>
        <v>1</v>
      </c>
      <c r="Z3998">
        <f t="shared" si="1510"/>
        <v>3</v>
      </c>
      <c r="AA3998">
        <f t="shared" si="1511"/>
        <v>2</v>
      </c>
      <c r="AB3998">
        <f t="shared" si="1512"/>
        <v>1.5</v>
      </c>
      <c r="AC3998">
        <f t="shared" si="1513"/>
        <v>2</v>
      </c>
      <c r="AD3998">
        <f t="shared" si="1514"/>
        <v>1</v>
      </c>
      <c r="AE3998">
        <f t="shared" si="1517"/>
        <v>1.6500000000000004</v>
      </c>
    </row>
    <row r="3999" spans="1:31" x14ac:dyDescent="0.3">
      <c r="A3999" t="s">
        <v>4064</v>
      </c>
      <c r="B3999">
        <v>47</v>
      </c>
      <c r="C3999" t="s">
        <v>62</v>
      </c>
      <c r="D3999" t="s">
        <v>79</v>
      </c>
      <c r="E3999" t="s">
        <v>44</v>
      </c>
      <c r="F3999">
        <v>19</v>
      </c>
      <c r="G3999" t="s">
        <v>24</v>
      </c>
      <c r="H3999">
        <v>60</v>
      </c>
      <c r="I3999">
        <v>0</v>
      </c>
      <c r="J3999">
        <v>4</v>
      </c>
      <c r="K3999" t="s">
        <v>53</v>
      </c>
      <c r="L3999" t="s">
        <v>26</v>
      </c>
      <c r="M3999" t="s">
        <v>54</v>
      </c>
      <c r="N3999" t="s">
        <v>39</v>
      </c>
      <c r="O3999">
        <v>4</v>
      </c>
      <c r="P3999" t="s">
        <v>40</v>
      </c>
      <c r="Q3999">
        <v>5</v>
      </c>
      <c r="R3999" t="s">
        <v>65</v>
      </c>
      <c r="S3999" t="s">
        <v>31</v>
      </c>
      <c r="T3999" t="s">
        <v>48</v>
      </c>
      <c r="U3999" t="str">
        <f t="shared" si="1515"/>
        <v>Gen X</v>
      </c>
      <c r="V3999" t="str">
        <f t="shared" si="1520"/>
        <v xml:space="preserve">very high </v>
      </c>
      <c r="W3999" t="str">
        <f t="shared" si="1516"/>
        <v>MEDIUM</v>
      </c>
      <c r="X3999" s="8">
        <f t="shared" si="1522"/>
        <v>2.7142857142857144</v>
      </c>
      <c r="Y3999">
        <f t="shared" si="1509"/>
        <v>1</v>
      </c>
      <c r="Z3999">
        <f t="shared" si="1510"/>
        <v>5</v>
      </c>
      <c r="AA3999">
        <f t="shared" si="1511"/>
        <v>1</v>
      </c>
      <c r="AB3999">
        <f t="shared" si="1512"/>
        <v>5</v>
      </c>
      <c r="AC3999">
        <f t="shared" si="1513"/>
        <v>5</v>
      </c>
      <c r="AD3999">
        <f t="shared" si="1514"/>
        <v>1</v>
      </c>
      <c r="AE3999">
        <f t="shared" si="1517"/>
        <v>2.5</v>
      </c>
    </row>
    <row r="4000" spans="1:31" x14ac:dyDescent="0.3">
      <c r="A4000" t="s">
        <v>4065</v>
      </c>
      <c r="B4000">
        <v>27</v>
      </c>
      <c r="C4000" t="s">
        <v>62</v>
      </c>
      <c r="D4000" t="s">
        <v>56</v>
      </c>
      <c r="E4000" t="s">
        <v>51</v>
      </c>
      <c r="F4000">
        <v>7</v>
      </c>
      <c r="G4000" t="s">
        <v>52</v>
      </c>
      <c r="H4000">
        <v>56</v>
      </c>
      <c r="I4000">
        <v>11</v>
      </c>
      <c r="J4000">
        <v>1</v>
      </c>
      <c r="K4000" t="s">
        <v>25</v>
      </c>
      <c r="L4000" t="s">
        <v>38</v>
      </c>
      <c r="M4000" t="s">
        <v>54</v>
      </c>
      <c r="N4000" t="s">
        <v>45</v>
      </c>
      <c r="O4000">
        <v>3</v>
      </c>
      <c r="P4000" t="s">
        <v>29</v>
      </c>
      <c r="Q4000">
        <v>4</v>
      </c>
      <c r="R4000" t="s">
        <v>30</v>
      </c>
      <c r="S4000" t="s">
        <v>31</v>
      </c>
      <c r="T4000" t="s">
        <v>60</v>
      </c>
      <c r="U4000" t="str">
        <f t="shared" si="1515"/>
        <v>GEN Z</v>
      </c>
      <c r="V4000" t="str">
        <f t="shared" si="1520"/>
        <v xml:space="preserve">very high </v>
      </c>
      <c r="W4000" t="str">
        <f t="shared" si="1516"/>
        <v>MEDIUM</v>
      </c>
      <c r="X4000" s="8">
        <f t="shared" ref="X4000" si="1525">AVERAGE(6-(AD4000),6-(Y4000),6-(O4000),J4000,AB4000,Z4000,6-(AA4000))</f>
        <v>3.5</v>
      </c>
      <c r="Y4000">
        <f t="shared" si="1509"/>
        <v>3</v>
      </c>
      <c r="Z4000">
        <f t="shared" si="1510"/>
        <v>5</v>
      </c>
      <c r="AA4000">
        <f t="shared" si="1511"/>
        <v>1</v>
      </c>
      <c r="AB4000">
        <f t="shared" si="1512"/>
        <v>4.5</v>
      </c>
      <c r="AC4000">
        <f t="shared" si="1513"/>
        <v>5</v>
      </c>
      <c r="AD4000">
        <f t="shared" si="1514"/>
        <v>3</v>
      </c>
      <c r="AE4000">
        <f t="shared" si="1517"/>
        <v>3.25</v>
      </c>
    </row>
    <row r="4001" spans="1:31" x14ac:dyDescent="0.3">
      <c r="A4001" t="s">
        <v>4066</v>
      </c>
      <c r="B4001">
        <v>24</v>
      </c>
      <c r="C4001" t="s">
        <v>21</v>
      </c>
      <c r="D4001" t="s">
        <v>22</v>
      </c>
      <c r="E4001" t="s">
        <v>57</v>
      </c>
      <c r="F4001">
        <v>11</v>
      </c>
      <c r="G4001" t="s">
        <v>52</v>
      </c>
      <c r="H4001">
        <v>34</v>
      </c>
      <c r="I4001">
        <v>4</v>
      </c>
      <c r="J4001">
        <v>5</v>
      </c>
      <c r="K4001" t="s">
        <v>63</v>
      </c>
      <c r="L4001" t="s">
        <v>84</v>
      </c>
      <c r="M4001" t="s">
        <v>27</v>
      </c>
      <c r="N4001" t="s">
        <v>28</v>
      </c>
      <c r="O4001">
        <v>4</v>
      </c>
      <c r="P4001" t="s">
        <v>29</v>
      </c>
      <c r="Q4001">
        <v>1</v>
      </c>
      <c r="R4001" t="s">
        <v>65</v>
      </c>
      <c r="S4001" t="s">
        <v>58</v>
      </c>
      <c r="T4001" t="s">
        <v>32</v>
      </c>
      <c r="U4001" t="str">
        <f t="shared" si="1515"/>
        <v>GEN Z</v>
      </c>
      <c r="V4001" t="str">
        <f t="shared" si="1520"/>
        <v>low</v>
      </c>
      <c r="W4001" t="str">
        <f t="shared" si="1516"/>
        <v>MEDIUM</v>
      </c>
      <c r="X4001" s="8">
        <f t="shared" ref="X4001" si="1526">AVERAGE((AD4001),(Y4001),6-(O4001),J4001,AB4001,Z4001,(AA4001))</f>
        <v>3.2142857142857144</v>
      </c>
      <c r="Y4001">
        <f t="shared" si="1509"/>
        <v>2</v>
      </c>
      <c r="Z4001">
        <f t="shared" si="1510"/>
        <v>3</v>
      </c>
      <c r="AA4001">
        <f t="shared" si="1511"/>
        <v>4</v>
      </c>
      <c r="AB4001">
        <f t="shared" si="1512"/>
        <v>1.5</v>
      </c>
      <c r="AC4001">
        <f t="shared" si="1513"/>
        <v>2</v>
      </c>
      <c r="AD4001">
        <f t="shared" si="1514"/>
        <v>5</v>
      </c>
      <c r="AE4001">
        <f t="shared" si="1517"/>
        <v>3.4000000000000004</v>
      </c>
    </row>
    <row r="4002" spans="1:31" x14ac:dyDescent="0.3">
      <c r="A4002" t="s">
        <v>4067</v>
      </c>
      <c r="B4002">
        <v>38</v>
      </c>
      <c r="C4002" t="s">
        <v>21</v>
      </c>
      <c r="D4002" t="s">
        <v>79</v>
      </c>
      <c r="E4002" t="s">
        <v>80</v>
      </c>
      <c r="F4002">
        <v>33</v>
      </c>
      <c r="G4002" t="s">
        <v>52</v>
      </c>
      <c r="H4002">
        <v>26</v>
      </c>
      <c r="I4002">
        <v>11</v>
      </c>
      <c r="J4002">
        <v>1</v>
      </c>
      <c r="K4002" t="s">
        <v>63</v>
      </c>
      <c r="L4002" t="s">
        <v>38</v>
      </c>
      <c r="M4002" t="s">
        <v>27</v>
      </c>
      <c r="N4002" t="s">
        <v>39</v>
      </c>
      <c r="O4002">
        <v>2</v>
      </c>
      <c r="P4002" t="s">
        <v>64</v>
      </c>
      <c r="Q4002">
        <v>2</v>
      </c>
      <c r="R4002" t="s">
        <v>65</v>
      </c>
      <c r="S4002" t="s">
        <v>31</v>
      </c>
      <c r="T4002" t="s">
        <v>32</v>
      </c>
      <c r="U4002" t="str">
        <f t="shared" si="1515"/>
        <v>Millennieals</v>
      </c>
      <c r="V4002" t="str">
        <f t="shared" si="1520"/>
        <v>low</v>
      </c>
      <c r="W4002" t="str">
        <f t="shared" si="1516"/>
        <v>Good</v>
      </c>
      <c r="X4002" s="8">
        <f t="shared" si="1522"/>
        <v>3.4285714285714284</v>
      </c>
      <c r="Y4002">
        <f t="shared" si="1509"/>
        <v>3</v>
      </c>
      <c r="Z4002">
        <f t="shared" si="1510"/>
        <v>5</v>
      </c>
      <c r="AA4002">
        <f t="shared" si="1511"/>
        <v>4</v>
      </c>
      <c r="AB4002">
        <f t="shared" si="1512"/>
        <v>2</v>
      </c>
      <c r="AC4002">
        <f t="shared" si="1513"/>
        <v>2</v>
      </c>
      <c r="AD4002">
        <f t="shared" si="1514"/>
        <v>5</v>
      </c>
      <c r="AE4002">
        <f t="shared" si="1517"/>
        <v>3.6000000000000005</v>
      </c>
    </row>
    <row r="4003" spans="1:31" x14ac:dyDescent="0.3">
      <c r="A4003" t="s">
        <v>4068</v>
      </c>
      <c r="B4003">
        <v>38</v>
      </c>
      <c r="C4003" t="s">
        <v>34</v>
      </c>
      <c r="D4003" t="s">
        <v>77</v>
      </c>
      <c r="E4003" t="s">
        <v>67</v>
      </c>
      <c r="F4003">
        <v>22</v>
      </c>
      <c r="G4003" t="s">
        <v>37</v>
      </c>
      <c r="H4003">
        <v>29</v>
      </c>
      <c r="I4003">
        <v>0</v>
      </c>
      <c r="J4003">
        <v>4</v>
      </c>
      <c r="K4003" t="s">
        <v>25</v>
      </c>
      <c r="L4003" t="s">
        <v>38</v>
      </c>
      <c r="M4003" t="s">
        <v>27</v>
      </c>
      <c r="N4003" t="s">
        <v>45</v>
      </c>
      <c r="O4003">
        <v>5</v>
      </c>
      <c r="P4003" t="s">
        <v>64</v>
      </c>
      <c r="Q4003">
        <v>1</v>
      </c>
      <c r="R4003" t="s">
        <v>65</v>
      </c>
      <c r="S4003" t="s">
        <v>47</v>
      </c>
      <c r="T4003" t="s">
        <v>41</v>
      </c>
      <c r="U4003" t="str">
        <f t="shared" si="1515"/>
        <v>Millennieals</v>
      </c>
      <c r="V4003" t="str">
        <f t="shared" si="1520"/>
        <v>low</v>
      </c>
      <c r="W4003" t="str">
        <f t="shared" si="1516"/>
        <v>MEDIUM</v>
      </c>
      <c r="X4003" s="8">
        <f t="shared" si="1522"/>
        <v>2.5</v>
      </c>
      <c r="Y4003">
        <f t="shared" si="1509"/>
        <v>3</v>
      </c>
      <c r="Z4003">
        <f t="shared" si="1510"/>
        <v>1</v>
      </c>
      <c r="AA4003">
        <f t="shared" si="1511"/>
        <v>4</v>
      </c>
      <c r="AB4003">
        <f t="shared" si="1512"/>
        <v>1.5</v>
      </c>
      <c r="AC4003">
        <f t="shared" si="1513"/>
        <v>2</v>
      </c>
      <c r="AD4003">
        <f t="shared" si="1514"/>
        <v>3</v>
      </c>
      <c r="AE4003">
        <f t="shared" si="1517"/>
        <v>2.65</v>
      </c>
    </row>
    <row r="4004" spans="1:31" x14ac:dyDescent="0.3">
      <c r="A4004" t="s">
        <v>4069</v>
      </c>
      <c r="B4004">
        <v>22</v>
      </c>
      <c r="C4004" t="s">
        <v>34</v>
      </c>
      <c r="D4004" t="s">
        <v>43</v>
      </c>
      <c r="E4004" t="s">
        <v>51</v>
      </c>
      <c r="F4004">
        <v>16</v>
      </c>
      <c r="G4004" t="s">
        <v>24</v>
      </c>
      <c r="H4004">
        <v>36</v>
      </c>
      <c r="I4004">
        <v>15</v>
      </c>
      <c r="J4004">
        <v>1</v>
      </c>
      <c r="K4004" t="s">
        <v>53</v>
      </c>
      <c r="L4004" t="s">
        <v>26</v>
      </c>
      <c r="M4004" t="s">
        <v>54</v>
      </c>
      <c r="N4004" t="s">
        <v>28</v>
      </c>
      <c r="O4004">
        <v>5</v>
      </c>
      <c r="P4004" t="s">
        <v>29</v>
      </c>
      <c r="Q4004">
        <v>5</v>
      </c>
      <c r="R4004" t="s">
        <v>30</v>
      </c>
      <c r="S4004" t="s">
        <v>47</v>
      </c>
      <c r="T4004" t="s">
        <v>74</v>
      </c>
      <c r="U4004" t="str">
        <f t="shared" si="1515"/>
        <v>GEN Z</v>
      </c>
      <c r="V4004" t="str">
        <f t="shared" si="1520"/>
        <v>standard</v>
      </c>
      <c r="W4004" t="str">
        <f t="shared" si="1516"/>
        <v>poor</v>
      </c>
      <c r="X4004" s="8">
        <f t="shared" si="1522"/>
        <v>1.8571428571428572</v>
      </c>
      <c r="Y4004">
        <f t="shared" si="1509"/>
        <v>1</v>
      </c>
      <c r="Z4004">
        <f t="shared" si="1510"/>
        <v>1</v>
      </c>
      <c r="AA4004">
        <f t="shared" si="1511"/>
        <v>3</v>
      </c>
      <c r="AB4004">
        <f t="shared" si="1512"/>
        <v>5</v>
      </c>
      <c r="AC4004">
        <f t="shared" si="1513"/>
        <v>5</v>
      </c>
      <c r="AD4004">
        <f t="shared" si="1514"/>
        <v>1</v>
      </c>
      <c r="AE4004">
        <f t="shared" si="1517"/>
        <v>1.7000000000000002</v>
      </c>
    </row>
    <row r="4005" spans="1:31" x14ac:dyDescent="0.3">
      <c r="A4005" t="s">
        <v>4070</v>
      </c>
      <c r="B4005">
        <v>40</v>
      </c>
      <c r="C4005" t="s">
        <v>34</v>
      </c>
      <c r="D4005" t="s">
        <v>35</v>
      </c>
      <c r="E4005" t="s">
        <v>57</v>
      </c>
      <c r="F4005">
        <v>8</v>
      </c>
      <c r="G4005" t="s">
        <v>52</v>
      </c>
      <c r="H4005">
        <v>25</v>
      </c>
      <c r="I4005">
        <v>11</v>
      </c>
      <c r="J4005">
        <v>1</v>
      </c>
      <c r="K4005" t="s">
        <v>25</v>
      </c>
      <c r="L4005" t="s">
        <v>46</v>
      </c>
      <c r="M4005" t="s">
        <v>54</v>
      </c>
      <c r="N4005" t="s">
        <v>39</v>
      </c>
      <c r="O4005">
        <v>4</v>
      </c>
      <c r="P4005" t="s">
        <v>29</v>
      </c>
      <c r="Q4005">
        <v>1</v>
      </c>
      <c r="R4005" t="s">
        <v>46</v>
      </c>
      <c r="S4005" t="s">
        <v>31</v>
      </c>
      <c r="T4005" t="s">
        <v>41</v>
      </c>
      <c r="U4005" t="str">
        <f t="shared" si="1515"/>
        <v>Millennieals</v>
      </c>
      <c r="V4005" t="str">
        <f t="shared" si="1520"/>
        <v>low</v>
      </c>
      <c r="W4005" t="str">
        <f t="shared" si="1516"/>
        <v>Good</v>
      </c>
      <c r="X4005" s="8">
        <f t="shared" si="1522"/>
        <v>3.2857142857142856</v>
      </c>
      <c r="Y4005">
        <f t="shared" si="1509"/>
        <v>5</v>
      </c>
      <c r="Z4005">
        <f t="shared" si="1510"/>
        <v>5</v>
      </c>
      <c r="AA4005">
        <f t="shared" si="1511"/>
        <v>4</v>
      </c>
      <c r="AB4005">
        <f t="shared" si="1512"/>
        <v>3</v>
      </c>
      <c r="AC4005">
        <f t="shared" si="1513"/>
        <v>5</v>
      </c>
      <c r="AD4005">
        <f t="shared" si="1514"/>
        <v>3</v>
      </c>
      <c r="AE4005">
        <f t="shared" si="1517"/>
        <v>3.75</v>
      </c>
    </row>
    <row r="4006" spans="1:31" x14ac:dyDescent="0.3">
      <c r="A4006" t="s">
        <v>4071</v>
      </c>
      <c r="B4006">
        <v>39</v>
      </c>
      <c r="C4006" t="s">
        <v>62</v>
      </c>
      <c r="D4006" t="s">
        <v>56</v>
      </c>
      <c r="E4006" t="s">
        <v>23</v>
      </c>
      <c r="F4006">
        <v>20</v>
      </c>
      <c r="G4006" t="s">
        <v>24</v>
      </c>
      <c r="H4006">
        <v>31</v>
      </c>
      <c r="I4006">
        <v>1</v>
      </c>
      <c r="J4006">
        <v>2</v>
      </c>
      <c r="K4006" t="s">
        <v>53</v>
      </c>
      <c r="L4006" t="s">
        <v>38</v>
      </c>
      <c r="M4006" t="s">
        <v>27</v>
      </c>
      <c r="N4006" t="s">
        <v>39</v>
      </c>
      <c r="O4006">
        <v>1</v>
      </c>
      <c r="P4006" t="s">
        <v>40</v>
      </c>
      <c r="Q4006">
        <v>1</v>
      </c>
      <c r="R4006" t="s">
        <v>65</v>
      </c>
      <c r="S4006" t="s">
        <v>58</v>
      </c>
      <c r="T4006" t="s">
        <v>60</v>
      </c>
      <c r="U4006" t="str">
        <f t="shared" si="1515"/>
        <v>Millennieals</v>
      </c>
      <c r="V4006" t="str">
        <f t="shared" si="1520"/>
        <v>low</v>
      </c>
      <c r="W4006" t="str">
        <f t="shared" si="1516"/>
        <v>MEDIUM</v>
      </c>
      <c r="X4006" s="8">
        <f t="shared" si="1522"/>
        <v>2.7857142857142856</v>
      </c>
      <c r="Y4006">
        <f t="shared" si="1509"/>
        <v>3</v>
      </c>
      <c r="Z4006">
        <f t="shared" si="1510"/>
        <v>3</v>
      </c>
      <c r="AA4006">
        <f t="shared" si="1511"/>
        <v>4</v>
      </c>
      <c r="AB4006">
        <f t="shared" si="1512"/>
        <v>1.5</v>
      </c>
      <c r="AC4006">
        <f t="shared" si="1513"/>
        <v>2</v>
      </c>
      <c r="AD4006">
        <f t="shared" si="1514"/>
        <v>1</v>
      </c>
      <c r="AE4006">
        <f t="shared" si="1517"/>
        <v>2.1500000000000004</v>
      </c>
    </row>
    <row r="4007" spans="1:31" x14ac:dyDescent="0.3">
      <c r="A4007" t="s">
        <v>4072</v>
      </c>
      <c r="B4007">
        <v>43</v>
      </c>
      <c r="C4007" t="s">
        <v>62</v>
      </c>
      <c r="D4007" t="s">
        <v>56</v>
      </c>
      <c r="E4007" t="s">
        <v>23</v>
      </c>
      <c r="F4007">
        <v>12</v>
      </c>
      <c r="G4007" t="s">
        <v>52</v>
      </c>
      <c r="H4007">
        <v>38</v>
      </c>
      <c r="I4007">
        <v>2</v>
      </c>
      <c r="J4007">
        <v>2</v>
      </c>
      <c r="K4007" t="s">
        <v>63</v>
      </c>
      <c r="L4007" t="s">
        <v>38</v>
      </c>
      <c r="M4007" t="s">
        <v>27</v>
      </c>
      <c r="N4007" t="s">
        <v>39</v>
      </c>
      <c r="O4007">
        <v>5</v>
      </c>
      <c r="P4007" t="s">
        <v>40</v>
      </c>
      <c r="Q4007">
        <v>3</v>
      </c>
      <c r="R4007" t="s">
        <v>30</v>
      </c>
      <c r="S4007" t="s">
        <v>58</v>
      </c>
      <c r="T4007" t="s">
        <v>71</v>
      </c>
      <c r="U4007" t="str">
        <f t="shared" si="1515"/>
        <v>Millennieals</v>
      </c>
      <c r="V4007" t="str">
        <f t="shared" si="1520"/>
        <v>standard</v>
      </c>
      <c r="W4007" t="str">
        <f t="shared" si="1516"/>
        <v>MEDIUM</v>
      </c>
      <c r="X4007" s="8">
        <f t="shared" si="1522"/>
        <v>2.7857142857142856</v>
      </c>
      <c r="Y4007">
        <f t="shared" si="1509"/>
        <v>3</v>
      </c>
      <c r="Z4007">
        <f t="shared" si="1510"/>
        <v>3</v>
      </c>
      <c r="AA4007">
        <f t="shared" si="1511"/>
        <v>3</v>
      </c>
      <c r="AB4007">
        <f t="shared" si="1512"/>
        <v>2.5</v>
      </c>
      <c r="AC4007">
        <f t="shared" si="1513"/>
        <v>2</v>
      </c>
      <c r="AD4007">
        <f t="shared" si="1514"/>
        <v>5</v>
      </c>
      <c r="AE4007">
        <f t="shared" si="1517"/>
        <v>3.4000000000000004</v>
      </c>
    </row>
    <row r="4008" spans="1:31" x14ac:dyDescent="0.3">
      <c r="A4008" t="s">
        <v>4073</v>
      </c>
      <c r="B4008">
        <v>44</v>
      </c>
      <c r="C4008" t="s">
        <v>50</v>
      </c>
      <c r="D4008" t="s">
        <v>56</v>
      </c>
      <c r="E4008" t="s">
        <v>51</v>
      </c>
      <c r="F4008">
        <v>12</v>
      </c>
      <c r="G4008" t="s">
        <v>37</v>
      </c>
      <c r="H4008">
        <v>41</v>
      </c>
      <c r="I4008">
        <v>13</v>
      </c>
      <c r="J4008">
        <v>4</v>
      </c>
      <c r="K4008" t="s">
        <v>63</v>
      </c>
      <c r="L4008" t="s">
        <v>38</v>
      </c>
      <c r="M4008" t="s">
        <v>54</v>
      </c>
      <c r="N4008" t="s">
        <v>28</v>
      </c>
      <c r="O4008">
        <v>2</v>
      </c>
      <c r="P4008" t="s">
        <v>64</v>
      </c>
      <c r="Q4008">
        <v>4</v>
      </c>
      <c r="R4008" t="s">
        <v>65</v>
      </c>
      <c r="S4008" t="s">
        <v>31</v>
      </c>
      <c r="T4008" t="s">
        <v>60</v>
      </c>
      <c r="U4008" t="str">
        <f t="shared" si="1515"/>
        <v>Millennieals</v>
      </c>
      <c r="V4008" t="str">
        <f t="shared" si="1520"/>
        <v>standard</v>
      </c>
      <c r="W4008" t="str">
        <f t="shared" si="1516"/>
        <v>Good</v>
      </c>
      <c r="X4008" s="8">
        <f t="shared" si="1522"/>
        <v>4.0714285714285712</v>
      </c>
      <c r="Y4008">
        <f t="shared" si="1509"/>
        <v>3</v>
      </c>
      <c r="Z4008">
        <f t="shared" si="1510"/>
        <v>5</v>
      </c>
      <c r="AA4008">
        <f t="shared" si="1511"/>
        <v>3</v>
      </c>
      <c r="AB4008">
        <f t="shared" si="1512"/>
        <v>4.5</v>
      </c>
      <c r="AC4008">
        <f t="shared" si="1513"/>
        <v>5</v>
      </c>
      <c r="AD4008">
        <f t="shared" si="1514"/>
        <v>5</v>
      </c>
      <c r="AE4008">
        <f t="shared" si="1517"/>
        <v>4.25</v>
      </c>
    </row>
    <row r="4009" spans="1:31" x14ac:dyDescent="0.3">
      <c r="A4009" t="s">
        <v>4074</v>
      </c>
      <c r="B4009">
        <v>47</v>
      </c>
      <c r="C4009" t="s">
        <v>62</v>
      </c>
      <c r="D4009" t="s">
        <v>79</v>
      </c>
      <c r="E4009" t="s">
        <v>36</v>
      </c>
      <c r="F4009">
        <v>33</v>
      </c>
      <c r="G4009" t="s">
        <v>52</v>
      </c>
      <c r="H4009">
        <v>34</v>
      </c>
      <c r="I4009">
        <v>13</v>
      </c>
      <c r="J4009">
        <v>4</v>
      </c>
      <c r="K4009" t="s">
        <v>53</v>
      </c>
      <c r="L4009" t="s">
        <v>84</v>
      </c>
      <c r="M4009" t="s">
        <v>27</v>
      </c>
      <c r="N4009" t="s">
        <v>45</v>
      </c>
      <c r="O4009">
        <v>3</v>
      </c>
      <c r="P4009" t="s">
        <v>40</v>
      </c>
      <c r="Q4009">
        <v>5</v>
      </c>
      <c r="R4009" t="s">
        <v>65</v>
      </c>
      <c r="S4009" t="s">
        <v>58</v>
      </c>
      <c r="T4009" t="s">
        <v>48</v>
      </c>
      <c r="U4009" t="str">
        <f t="shared" si="1515"/>
        <v>Gen X</v>
      </c>
      <c r="V4009" t="str">
        <f t="shared" si="1520"/>
        <v>low</v>
      </c>
      <c r="W4009" t="str">
        <f t="shared" si="1516"/>
        <v>MEDIUM</v>
      </c>
      <c r="X4009" s="8">
        <f t="shared" ref="X4009" si="1527">AVERAGE(6-(AD4009),6-(Y4009),6-(O4009),J4009,AB4009,Z4009,6-(AA4009))</f>
        <v>3.5</v>
      </c>
      <c r="Y4009">
        <f t="shared" si="1509"/>
        <v>2</v>
      </c>
      <c r="Z4009">
        <f t="shared" si="1510"/>
        <v>3</v>
      </c>
      <c r="AA4009">
        <f t="shared" si="1511"/>
        <v>4</v>
      </c>
      <c r="AB4009">
        <f t="shared" si="1512"/>
        <v>3.5</v>
      </c>
      <c r="AC4009">
        <f t="shared" si="1513"/>
        <v>2</v>
      </c>
      <c r="AD4009">
        <f t="shared" si="1514"/>
        <v>1</v>
      </c>
      <c r="AE4009">
        <f t="shared" si="1517"/>
        <v>2.3000000000000003</v>
      </c>
    </row>
    <row r="4010" spans="1:31" x14ac:dyDescent="0.3">
      <c r="A4010" t="s">
        <v>4075</v>
      </c>
      <c r="B4010">
        <v>35</v>
      </c>
      <c r="C4010" t="s">
        <v>21</v>
      </c>
      <c r="D4010" t="s">
        <v>79</v>
      </c>
      <c r="E4010" t="s">
        <v>51</v>
      </c>
      <c r="F4010">
        <v>24</v>
      </c>
      <c r="G4010" t="s">
        <v>24</v>
      </c>
      <c r="H4010">
        <v>29</v>
      </c>
      <c r="I4010">
        <v>5</v>
      </c>
      <c r="J4010">
        <v>4</v>
      </c>
      <c r="K4010" t="s">
        <v>25</v>
      </c>
      <c r="L4010" t="s">
        <v>38</v>
      </c>
      <c r="M4010" t="s">
        <v>54</v>
      </c>
      <c r="N4010" t="s">
        <v>39</v>
      </c>
      <c r="O4010">
        <v>5</v>
      </c>
      <c r="P4010" t="s">
        <v>64</v>
      </c>
      <c r="Q4010">
        <v>3</v>
      </c>
      <c r="R4010" t="s">
        <v>30</v>
      </c>
      <c r="S4010" t="s">
        <v>31</v>
      </c>
      <c r="T4010" t="s">
        <v>41</v>
      </c>
      <c r="U4010" t="str">
        <f t="shared" si="1515"/>
        <v>Millennieals</v>
      </c>
      <c r="V4010" t="str">
        <f t="shared" si="1520"/>
        <v>low</v>
      </c>
      <c r="W4010" t="str">
        <f t="shared" si="1516"/>
        <v>Good</v>
      </c>
      <c r="X4010" s="8">
        <f t="shared" ref="X4010" si="1528">AVERAGE((AD4010),(Y4010),6-(O4010),J4010,AB4010,Z4010,(AA4010))</f>
        <v>3.4285714285714284</v>
      </c>
      <c r="Y4010">
        <f t="shared" si="1509"/>
        <v>3</v>
      </c>
      <c r="Z4010">
        <f t="shared" si="1510"/>
        <v>5</v>
      </c>
      <c r="AA4010">
        <f t="shared" si="1511"/>
        <v>4</v>
      </c>
      <c r="AB4010">
        <f t="shared" si="1512"/>
        <v>4</v>
      </c>
      <c r="AC4010">
        <f t="shared" si="1513"/>
        <v>5</v>
      </c>
      <c r="AD4010">
        <f t="shared" si="1514"/>
        <v>3</v>
      </c>
      <c r="AE4010">
        <f t="shared" si="1517"/>
        <v>3.65</v>
      </c>
    </row>
    <row r="4011" spans="1:31" x14ac:dyDescent="0.3">
      <c r="A4011" t="s">
        <v>4076</v>
      </c>
      <c r="B4011">
        <v>23</v>
      </c>
      <c r="C4011" t="s">
        <v>62</v>
      </c>
      <c r="D4011" t="s">
        <v>22</v>
      </c>
      <c r="E4011" t="s">
        <v>23</v>
      </c>
      <c r="F4011">
        <v>28</v>
      </c>
      <c r="G4011" t="s">
        <v>37</v>
      </c>
      <c r="H4011">
        <v>45</v>
      </c>
      <c r="I4011">
        <v>1</v>
      </c>
      <c r="J4011">
        <v>1</v>
      </c>
      <c r="K4011" t="s">
        <v>63</v>
      </c>
      <c r="L4011" t="s">
        <v>26</v>
      </c>
      <c r="M4011" t="s">
        <v>54</v>
      </c>
      <c r="N4011" t="s">
        <v>28</v>
      </c>
      <c r="O4011">
        <v>5</v>
      </c>
      <c r="P4011" t="s">
        <v>29</v>
      </c>
      <c r="Q4011">
        <v>4</v>
      </c>
      <c r="R4011" t="s">
        <v>30</v>
      </c>
      <c r="S4011" t="s">
        <v>58</v>
      </c>
      <c r="T4011" t="s">
        <v>71</v>
      </c>
      <c r="U4011" t="str">
        <f t="shared" si="1515"/>
        <v>GEN Z</v>
      </c>
      <c r="V4011" t="str">
        <f t="shared" si="1520"/>
        <v>standard</v>
      </c>
      <c r="W4011" t="str">
        <f t="shared" si="1516"/>
        <v>MEDIUM</v>
      </c>
      <c r="X4011" s="8">
        <f t="shared" si="1522"/>
        <v>2.6428571428571428</v>
      </c>
      <c r="Y4011">
        <f t="shared" si="1509"/>
        <v>1</v>
      </c>
      <c r="Z4011">
        <f t="shared" si="1510"/>
        <v>3</v>
      </c>
      <c r="AA4011">
        <f t="shared" si="1511"/>
        <v>3</v>
      </c>
      <c r="AB4011">
        <f t="shared" si="1512"/>
        <v>4.5</v>
      </c>
      <c r="AC4011">
        <f t="shared" si="1513"/>
        <v>5</v>
      </c>
      <c r="AD4011">
        <f t="shared" si="1514"/>
        <v>5</v>
      </c>
      <c r="AE4011">
        <f t="shared" si="1517"/>
        <v>3.1500000000000004</v>
      </c>
    </row>
    <row r="4012" spans="1:31" x14ac:dyDescent="0.3">
      <c r="A4012" t="s">
        <v>4077</v>
      </c>
      <c r="B4012">
        <v>27</v>
      </c>
      <c r="C4012" t="s">
        <v>62</v>
      </c>
      <c r="D4012" t="s">
        <v>79</v>
      </c>
      <c r="E4012" t="s">
        <v>23</v>
      </c>
      <c r="F4012">
        <v>6</v>
      </c>
      <c r="G4012" t="s">
        <v>52</v>
      </c>
      <c r="H4012">
        <v>60</v>
      </c>
      <c r="I4012">
        <v>10</v>
      </c>
      <c r="J4012">
        <v>2</v>
      </c>
      <c r="K4012" t="s">
        <v>53</v>
      </c>
      <c r="L4012" t="s">
        <v>38</v>
      </c>
      <c r="M4012" t="s">
        <v>54</v>
      </c>
      <c r="N4012" t="s">
        <v>28</v>
      </c>
      <c r="O4012">
        <v>5</v>
      </c>
      <c r="P4012" t="s">
        <v>64</v>
      </c>
      <c r="Q4012">
        <v>5</v>
      </c>
      <c r="R4012" t="s">
        <v>65</v>
      </c>
      <c r="S4012" t="s">
        <v>31</v>
      </c>
      <c r="T4012" t="s">
        <v>74</v>
      </c>
      <c r="U4012" t="str">
        <f t="shared" si="1515"/>
        <v>GEN Z</v>
      </c>
      <c r="V4012" t="str">
        <f t="shared" si="1520"/>
        <v xml:space="preserve">very high </v>
      </c>
      <c r="W4012" t="str">
        <f t="shared" si="1516"/>
        <v>MEDIUM</v>
      </c>
      <c r="X4012" s="8">
        <f t="shared" si="1522"/>
        <v>2.5714285714285716</v>
      </c>
      <c r="Y4012">
        <f t="shared" si="1509"/>
        <v>3</v>
      </c>
      <c r="Z4012">
        <f t="shared" si="1510"/>
        <v>5</v>
      </c>
      <c r="AA4012">
        <f t="shared" si="1511"/>
        <v>1</v>
      </c>
      <c r="AB4012">
        <f t="shared" si="1512"/>
        <v>5</v>
      </c>
      <c r="AC4012">
        <f t="shared" si="1513"/>
        <v>5</v>
      </c>
      <c r="AD4012">
        <f t="shared" si="1514"/>
        <v>1</v>
      </c>
      <c r="AE4012">
        <f t="shared" si="1517"/>
        <v>2.8</v>
      </c>
    </row>
    <row r="4013" spans="1:31" x14ac:dyDescent="0.3">
      <c r="A4013" t="s">
        <v>4078</v>
      </c>
      <c r="B4013">
        <v>47</v>
      </c>
      <c r="C4013" t="s">
        <v>62</v>
      </c>
      <c r="D4013" t="s">
        <v>79</v>
      </c>
      <c r="E4013" t="s">
        <v>44</v>
      </c>
      <c r="F4013">
        <v>12</v>
      </c>
      <c r="G4013" t="s">
        <v>52</v>
      </c>
      <c r="H4013">
        <v>48</v>
      </c>
      <c r="I4013">
        <v>11</v>
      </c>
      <c r="J4013">
        <v>3</v>
      </c>
      <c r="K4013" t="s">
        <v>25</v>
      </c>
      <c r="L4013" t="s">
        <v>46</v>
      </c>
      <c r="M4013" t="s">
        <v>54</v>
      </c>
      <c r="N4013" t="s">
        <v>39</v>
      </c>
      <c r="O4013">
        <v>5</v>
      </c>
      <c r="P4013" t="s">
        <v>29</v>
      </c>
      <c r="Q4013">
        <v>4</v>
      </c>
      <c r="R4013" t="s">
        <v>46</v>
      </c>
      <c r="S4013" t="s">
        <v>58</v>
      </c>
      <c r="T4013" t="s">
        <v>48</v>
      </c>
      <c r="U4013" t="str">
        <f t="shared" si="1515"/>
        <v>Gen X</v>
      </c>
      <c r="V4013" t="str">
        <f t="shared" si="1520"/>
        <v>high</v>
      </c>
      <c r="W4013" t="str">
        <f t="shared" si="1516"/>
        <v>Good</v>
      </c>
      <c r="X4013" s="8">
        <f t="shared" si="1522"/>
        <v>3.0714285714285716</v>
      </c>
      <c r="Y4013">
        <f t="shared" si="1509"/>
        <v>5</v>
      </c>
      <c r="Z4013">
        <f t="shared" si="1510"/>
        <v>3</v>
      </c>
      <c r="AA4013">
        <f t="shared" si="1511"/>
        <v>2</v>
      </c>
      <c r="AB4013">
        <f t="shared" si="1512"/>
        <v>4.5</v>
      </c>
      <c r="AC4013">
        <f t="shared" si="1513"/>
        <v>5</v>
      </c>
      <c r="AD4013">
        <f t="shared" si="1514"/>
        <v>3</v>
      </c>
      <c r="AE4013">
        <f t="shared" si="1517"/>
        <v>3.6999999999999997</v>
      </c>
    </row>
    <row r="4014" spans="1:31" x14ac:dyDescent="0.3">
      <c r="A4014" t="s">
        <v>4079</v>
      </c>
      <c r="B4014">
        <v>39</v>
      </c>
      <c r="C4014" t="s">
        <v>34</v>
      </c>
      <c r="D4014" t="s">
        <v>22</v>
      </c>
      <c r="E4014" t="s">
        <v>23</v>
      </c>
      <c r="F4014">
        <v>3</v>
      </c>
      <c r="G4014" t="s">
        <v>24</v>
      </c>
      <c r="H4014">
        <v>23</v>
      </c>
      <c r="I4014">
        <v>4</v>
      </c>
      <c r="J4014">
        <v>1</v>
      </c>
      <c r="K4014" t="s">
        <v>53</v>
      </c>
      <c r="L4014" t="s">
        <v>26</v>
      </c>
      <c r="M4014" t="s">
        <v>27</v>
      </c>
      <c r="N4014" t="s">
        <v>39</v>
      </c>
      <c r="O4014">
        <v>5</v>
      </c>
      <c r="P4014" t="s">
        <v>40</v>
      </c>
      <c r="Q4014">
        <v>5</v>
      </c>
      <c r="R4014" t="s">
        <v>30</v>
      </c>
      <c r="S4014" t="s">
        <v>58</v>
      </c>
      <c r="T4014" t="s">
        <v>41</v>
      </c>
      <c r="U4014" t="str">
        <f t="shared" si="1515"/>
        <v>Millennieals</v>
      </c>
      <c r="V4014" t="str">
        <f t="shared" si="1520"/>
        <v>low</v>
      </c>
      <c r="W4014" t="str">
        <f t="shared" si="1516"/>
        <v>poor</v>
      </c>
      <c r="X4014" s="8">
        <f t="shared" si="1522"/>
        <v>2.0714285714285716</v>
      </c>
      <c r="Y4014">
        <f t="shared" si="1509"/>
        <v>1</v>
      </c>
      <c r="Z4014">
        <f t="shared" si="1510"/>
        <v>3</v>
      </c>
      <c r="AA4014">
        <f t="shared" si="1511"/>
        <v>4</v>
      </c>
      <c r="AB4014">
        <f t="shared" si="1512"/>
        <v>3.5</v>
      </c>
      <c r="AC4014">
        <f t="shared" si="1513"/>
        <v>2</v>
      </c>
      <c r="AD4014">
        <f t="shared" si="1514"/>
        <v>1</v>
      </c>
      <c r="AE4014">
        <f t="shared" si="1517"/>
        <v>1.7500000000000002</v>
      </c>
    </row>
    <row r="4015" spans="1:31" x14ac:dyDescent="0.3">
      <c r="A4015" t="s">
        <v>4080</v>
      </c>
      <c r="B4015">
        <v>39</v>
      </c>
      <c r="C4015" t="s">
        <v>21</v>
      </c>
      <c r="D4015" t="s">
        <v>22</v>
      </c>
      <c r="E4015" t="s">
        <v>44</v>
      </c>
      <c r="F4015">
        <v>3</v>
      </c>
      <c r="G4015" t="s">
        <v>52</v>
      </c>
      <c r="H4015">
        <v>60</v>
      </c>
      <c r="I4015">
        <v>15</v>
      </c>
      <c r="J4015">
        <v>2</v>
      </c>
      <c r="K4015" t="s">
        <v>63</v>
      </c>
      <c r="L4015" t="s">
        <v>46</v>
      </c>
      <c r="M4015" t="s">
        <v>54</v>
      </c>
      <c r="N4015" t="s">
        <v>45</v>
      </c>
      <c r="O4015">
        <v>3</v>
      </c>
      <c r="P4015" t="s">
        <v>64</v>
      </c>
      <c r="Q4015">
        <v>1</v>
      </c>
      <c r="R4015" t="s">
        <v>65</v>
      </c>
      <c r="S4015" t="s">
        <v>47</v>
      </c>
      <c r="T4015" t="s">
        <v>74</v>
      </c>
      <c r="U4015" t="str">
        <f t="shared" si="1515"/>
        <v>Millennieals</v>
      </c>
      <c r="V4015" t="str">
        <f t="shared" si="1520"/>
        <v xml:space="preserve">very high </v>
      </c>
      <c r="W4015" t="str">
        <f t="shared" si="1516"/>
        <v>Good</v>
      </c>
      <c r="X4015" s="8">
        <f t="shared" si="1522"/>
        <v>2.8571428571428572</v>
      </c>
      <c r="Y4015">
        <f t="shared" si="1509"/>
        <v>5</v>
      </c>
      <c r="Z4015">
        <f t="shared" si="1510"/>
        <v>1</v>
      </c>
      <c r="AA4015">
        <f t="shared" si="1511"/>
        <v>1</v>
      </c>
      <c r="AB4015">
        <f t="shared" si="1512"/>
        <v>3</v>
      </c>
      <c r="AC4015">
        <f t="shared" si="1513"/>
        <v>5</v>
      </c>
      <c r="AD4015">
        <f t="shared" si="1514"/>
        <v>5</v>
      </c>
      <c r="AE4015">
        <f t="shared" si="1517"/>
        <v>3.7</v>
      </c>
    </row>
    <row r="4016" spans="1:31" x14ac:dyDescent="0.3">
      <c r="A4016" t="s">
        <v>4081</v>
      </c>
      <c r="B4016">
        <v>59</v>
      </c>
      <c r="C4016" t="s">
        <v>34</v>
      </c>
      <c r="D4016" t="s">
        <v>77</v>
      </c>
      <c r="E4016" t="s">
        <v>57</v>
      </c>
      <c r="F4016">
        <v>6</v>
      </c>
      <c r="G4016" t="s">
        <v>24</v>
      </c>
      <c r="H4016">
        <v>37</v>
      </c>
      <c r="I4016">
        <v>5</v>
      </c>
      <c r="J4016">
        <v>1</v>
      </c>
      <c r="K4016" t="s">
        <v>63</v>
      </c>
      <c r="L4016" t="s">
        <v>46</v>
      </c>
      <c r="M4016" t="s">
        <v>54</v>
      </c>
      <c r="N4016" t="s">
        <v>39</v>
      </c>
      <c r="O4016">
        <v>4</v>
      </c>
      <c r="P4016" t="s">
        <v>40</v>
      </c>
      <c r="Q4016">
        <v>5</v>
      </c>
      <c r="R4016" t="s">
        <v>30</v>
      </c>
      <c r="S4016" t="s">
        <v>47</v>
      </c>
      <c r="T4016" t="s">
        <v>71</v>
      </c>
      <c r="U4016" t="str">
        <f t="shared" si="1515"/>
        <v>Gen X</v>
      </c>
      <c r="V4016" t="str">
        <f t="shared" si="1520"/>
        <v>standard</v>
      </c>
      <c r="W4016" t="str">
        <f t="shared" si="1516"/>
        <v>Good</v>
      </c>
      <c r="X4016" s="8">
        <f t="shared" si="1522"/>
        <v>3.1428571428571428</v>
      </c>
      <c r="Y4016">
        <f t="shared" si="1509"/>
        <v>5</v>
      </c>
      <c r="Z4016">
        <f t="shared" si="1510"/>
        <v>1</v>
      </c>
      <c r="AA4016">
        <f t="shared" si="1511"/>
        <v>3</v>
      </c>
      <c r="AB4016">
        <f t="shared" si="1512"/>
        <v>5</v>
      </c>
      <c r="AC4016">
        <f t="shared" si="1513"/>
        <v>5</v>
      </c>
      <c r="AD4016">
        <f t="shared" si="1514"/>
        <v>5</v>
      </c>
      <c r="AE4016">
        <f t="shared" si="1517"/>
        <v>3.9</v>
      </c>
    </row>
    <row r="4017" spans="1:31" x14ac:dyDescent="0.3">
      <c r="A4017" t="s">
        <v>4082</v>
      </c>
      <c r="B4017">
        <v>52</v>
      </c>
      <c r="C4017" t="s">
        <v>50</v>
      </c>
      <c r="D4017" t="s">
        <v>22</v>
      </c>
      <c r="E4017" t="s">
        <v>36</v>
      </c>
      <c r="F4017">
        <v>34</v>
      </c>
      <c r="G4017" t="s">
        <v>24</v>
      </c>
      <c r="H4017">
        <v>34</v>
      </c>
      <c r="I4017">
        <v>4</v>
      </c>
      <c r="J4017">
        <v>5</v>
      </c>
      <c r="K4017" t="s">
        <v>25</v>
      </c>
      <c r="L4017" t="s">
        <v>84</v>
      </c>
      <c r="M4017" t="s">
        <v>54</v>
      </c>
      <c r="N4017" t="s">
        <v>39</v>
      </c>
      <c r="O4017">
        <v>1</v>
      </c>
      <c r="P4017" t="s">
        <v>29</v>
      </c>
      <c r="Q4017">
        <v>2</v>
      </c>
      <c r="R4017" t="s">
        <v>65</v>
      </c>
      <c r="S4017" t="s">
        <v>31</v>
      </c>
      <c r="T4017" t="s">
        <v>60</v>
      </c>
      <c r="U4017" t="str">
        <f t="shared" si="1515"/>
        <v>Gen X</v>
      </c>
      <c r="V4017" t="str">
        <f t="shared" si="1520"/>
        <v>low</v>
      </c>
      <c r="W4017" t="str">
        <f t="shared" si="1516"/>
        <v>MEDIUM</v>
      </c>
      <c r="X4017" s="8">
        <f t="shared" si="1522"/>
        <v>3.9285714285714284</v>
      </c>
      <c r="Y4017">
        <f t="shared" si="1509"/>
        <v>2</v>
      </c>
      <c r="Z4017">
        <f t="shared" si="1510"/>
        <v>5</v>
      </c>
      <c r="AA4017">
        <f t="shared" si="1511"/>
        <v>4</v>
      </c>
      <c r="AB4017">
        <f t="shared" si="1512"/>
        <v>3.5</v>
      </c>
      <c r="AC4017">
        <f t="shared" si="1513"/>
        <v>5</v>
      </c>
      <c r="AD4017">
        <f t="shared" si="1514"/>
        <v>3</v>
      </c>
      <c r="AE4017">
        <f t="shared" si="1517"/>
        <v>3.45</v>
      </c>
    </row>
    <row r="4018" spans="1:31" x14ac:dyDescent="0.3">
      <c r="A4018" t="s">
        <v>4083</v>
      </c>
      <c r="B4018">
        <v>29</v>
      </c>
      <c r="C4018" t="s">
        <v>34</v>
      </c>
      <c r="D4018" t="s">
        <v>73</v>
      </c>
      <c r="E4018" t="s">
        <v>44</v>
      </c>
      <c r="F4018">
        <v>23</v>
      </c>
      <c r="G4018" t="s">
        <v>37</v>
      </c>
      <c r="H4018">
        <v>54</v>
      </c>
      <c r="I4018">
        <v>9</v>
      </c>
      <c r="J4018">
        <v>1</v>
      </c>
      <c r="K4018" t="s">
        <v>53</v>
      </c>
      <c r="L4018" t="s">
        <v>38</v>
      </c>
      <c r="M4018" t="s">
        <v>27</v>
      </c>
      <c r="N4018" t="s">
        <v>28</v>
      </c>
      <c r="O4018">
        <v>5</v>
      </c>
      <c r="P4018" t="s">
        <v>64</v>
      </c>
      <c r="Q4018">
        <v>3</v>
      </c>
      <c r="R4018" t="s">
        <v>46</v>
      </c>
      <c r="S4018" t="s">
        <v>31</v>
      </c>
      <c r="T4018" t="s">
        <v>74</v>
      </c>
      <c r="U4018" t="str">
        <f t="shared" si="1515"/>
        <v>Millennieals</v>
      </c>
      <c r="V4018" t="str">
        <f t="shared" si="1520"/>
        <v>high</v>
      </c>
      <c r="W4018" t="str">
        <f t="shared" si="1516"/>
        <v>MEDIUM</v>
      </c>
      <c r="X4018" s="8">
        <f t="shared" ref="X4018" si="1529">AVERAGE(6-(AD4018),6-(Y4018),6-(O4018),J4018,AB4018,Z4018,6-(AA4018))</f>
        <v>3.0714285714285716</v>
      </c>
      <c r="Y4018">
        <f t="shared" si="1509"/>
        <v>3</v>
      </c>
      <c r="Z4018">
        <f t="shared" si="1510"/>
        <v>5</v>
      </c>
      <c r="AA4018">
        <f t="shared" si="1511"/>
        <v>2</v>
      </c>
      <c r="AB4018">
        <f t="shared" si="1512"/>
        <v>2.5</v>
      </c>
      <c r="AC4018">
        <f t="shared" si="1513"/>
        <v>2</v>
      </c>
      <c r="AD4018">
        <f t="shared" si="1514"/>
        <v>1</v>
      </c>
      <c r="AE4018">
        <f t="shared" si="1517"/>
        <v>2.3500000000000005</v>
      </c>
    </row>
    <row r="4019" spans="1:31" x14ac:dyDescent="0.3">
      <c r="A4019" t="s">
        <v>4084</v>
      </c>
      <c r="B4019">
        <v>51</v>
      </c>
      <c r="C4019" t="s">
        <v>50</v>
      </c>
      <c r="D4019" t="s">
        <v>73</v>
      </c>
      <c r="E4019" t="s">
        <v>44</v>
      </c>
      <c r="F4019">
        <v>32</v>
      </c>
      <c r="G4019" t="s">
        <v>37</v>
      </c>
      <c r="H4019">
        <v>29</v>
      </c>
      <c r="I4019">
        <v>15</v>
      </c>
      <c r="J4019">
        <v>4</v>
      </c>
      <c r="K4019" t="s">
        <v>53</v>
      </c>
      <c r="L4019" t="s">
        <v>46</v>
      </c>
      <c r="M4019" t="s">
        <v>27</v>
      </c>
      <c r="N4019" t="s">
        <v>28</v>
      </c>
      <c r="O4019">
        <v>1</v>
      </c>
      <c r="P4019" t="s">
        <v>64</v>
      </c>
      <c r="Q4019">
        <v>5</v>
      </c>
      <c r="R4019" t="s">
        <v>65</v>
      </c>
      <c r="S4019" t="s">
        <v>47</v>
      </c>
      <c r="T4019" t="s">
        <v>48</v>
      </c>
      <c r="U4019" t="str">
        <f t="shared" si="1515"/>
        <v>Gen X</v>
      </c>
      <c r="V4019" t="str">
        <f t="shared" si="1520"/>
        <v>low</v>
      </c>
      <c r="W4019" t="str">
        <f t="shared" si="1516"/>
        <v>MEDIUM</v>
      </c>
      <c r="X4019" s="8">
        <f t="shared" ref="X4019" si="1530">AVERAGE((AD4019),(Y4019),6-(O4019),J4019,AB4019,Z4019,(AA4019))</f>
        <v>3.3571428571428572</v>
      </c>
      <c r="Y4019">
        <f t="shared" si="1509"/>
        <v>5</v>
      </c>
      <c r="Z4019">
        <f t="shared" si="1510"/>
        <v>1</v>
      </c>
      <c r="AA4019">
        <f t="shared" si="1511"/>
        <v>4</v>
      </c>
      <c r="AB4019">
        <f t="shared" si="1512"/>
        <v>3.5</v>
      </c>
      <c r="AC4019">
        <f t="shared" si="1513"/>
        <v>2</v>
      </c>
      <c r="AD4019">
        <f t="shared" si="1514"/>
        <v>1</v>
      </c>
      <c r="AE4019">
        <f t="shared" si="1517"/>
        <v>2.7500000000000004</v>
      </c>
    </row>
    <row r="4020" spans="1:31" x14ac:dyDescent="0.3">
      <c r="A4020" t="s">
        <v>4085</v>
      </c>
      <c r="B4020">
        <v>23</v>
      </c>
      <c r="C4020" t="s">
        <v>50</v>
      </c>
      <c r="D4020" t="s">
        <v>77</v>
      </c>
      <c r="E4020" t="s">
        <v>57</v>
      </c>
      <c r="F4020">
        <v>10</v>
      </c>
      <c r="G4020" t="s">
        <v>37</v>
      </c>
      <c r="H4020">
        <v>36</v>
      </c>
      <c r="I4020">
        <v>1</v>
      </c>
      <c r="J4020">
        <v>5</v>
      </c>
      <c r="K4020" t="s">
        <v>63</v>
      </c>
      <c r="L4020" t="s">
        <v>46</v>
      </c>
      <c r="M4020" t="s">
        <v>27</v>
      </c>
      <c r="N4020" t="s">
        <v>45</v>
      </c>
      <c r="O4020">
        <v>1</v>
      </c>
      <c r="P4020" t="s">
        <v>40</v>
      </c>
      <c r="Q4020">
        <v>3</v>
      </c>
      <c r="R4020" t="s">
        <v>65</v>
      </c>
      <c r="S4020" t="s">
        <v>31</v>
      </c>
      <c r="T4020" t="s">
        <v>74</v>
      </c>
      <c r="U4020" t="str">
        <f t="shared" si="1515"/>
        <v>GEN Z</v>
      </c>
      <c r="V4020" t="str">
        <f t="shared" si="1520"/>
        <v>standard</v>
      </c>
      <c r="W4020" t="str">
        <f t="shared" si="1516"/>
        <v>Good</v>
      </c>
      <c r="X4020" s="8">
        <f t="shared" si="1522"/>
        <v>4.3571428571428568</v>
      </c>
      <c r="Y4020">
        <f t="shared" si="1509"/>
        <v>5</v>
      </c>
      <c r="Z4020">
        <f t="shared" si="1510"/>
        <v>5</v>
      </c>
      <c r="AA4020">
        <f t="shared" si="1511"/>
        <v>3</v>
      </c>
      <c r="AB4020">
        <f t="shared" si="1512"/>
        <v>2.5</v>
      </c>
      <c r="AC4020">
        <f t="shared" si="1513"/>
        <v>2</v>
      </c>
      <c r="AD4020">
        <f t="shared" si="1514"/>
        <v>5</v>
      </c>
      <c r="AE4020">
        <f t="shared" si="1517"/>
        <v>4.5</v>
      </c>
    </row>
    <row r="4021" spans="1:31" x14ac:dyDescent="0.3">
      <c r="A4021" t="s">
        <v>4086</v>
      </c>
      <c r="B4021">
        <v>24</v>
      </c>
      <c r="C4021" t="s">
        <v>21</v>
      </c>
      <c r="D4021" t="s">
        <v>22</v>
      </c>
      <c r="E4021" t="s">
        <v>44</v>
      </c>
      <c r="F4021">
        <v>30</v>
      </c>
      <c r="G4021" t="s">
        <v>52</v>
      </c>
      <c r="H4021">
        <v>54</v>
      </c>
      <c r="I4021">
        <v>9</v>
      </c>
      <c r="J4021">
        <v>4</v>
      </c>
      <c r="K4021" t="s">
        <v>63</v>
      </c>
      <c r="L4021" t="s">
        <v>84</v>
      </c>
      <c r="M4021" t="s">
        <v>27</v>
      </c>
      <c r="N4021" t="s">
        <v>28</v>
      </c>
      <c r="O4021">
        <v>4</v>
      </c>
      <c r="P4021" t="s">
        <v>40</v>
      </c>
      <c r="Q4021">
        <v>1</v>
      </c>
      <c r="R4021" t="s">
        <v>46</v>
      </c>
      <c r="S4021" t="s">
        <v>58</v>
      </c>
      <c r="T4021" t="s">
        <v>60</v>
      </c>
      <c r="U4021" t="str">
        <f t="shared" si="1515"/>
        <v>GEN Z</v>
      </c>
      <c r="V4021" t="str">
        <f t="shared" si="1520"/>
        <v>high</v>
      </c>
      <c r="W4021" t="str">
        <f t="shared" si="1516"/>
        <v>MEDIUM</v>
      </c>
      <c r="X4021" s="8">
        <f t="shared" si="1522"/>
        <v>2.7857142857142856</v>
      </c>
      <c r="Y4021">
        <f t="shared" si="1509"/>
        <v>2</v>
      </c>
      <c r="Z4021">
        <f t="shared" si="1510"/>
        <v>3</v>
      </c>
      <c r="AA4021">
        <f t="shared" si="1511"/>
        <v>2</v>
      </c>
      <c r="AB4021">
        <f t="shared" si="1512"/>
        <v>1.5</v>
      </c>
      <c r="AC4021">
        <f t="shared" si="1513"/>
        <v>2</v>
      </c>
      <c r="AD4021">
        <f t="shared" si="1514"/>
        <v>5</v>
      </c>
      <c r="AE4021">
        <f t="shared" si="1517"/>
        <v>3.2</v>
      </c>
    </row>
    <row r="4022" spans="1:31" x14ac:dyDescent="0.3">
      <c r="A4022" t="s">
        <v>4087</v>
      </c>
      <c r="B4022">
        <v>41</v>
      </c>
      <c r="C4022" t="s">
        <v>62</v>
      </c>
      <c r="D4022" t="s">
        <v>77</v>
      </c>
      <c r="E4022" t="s">
        <v>23</v>
      </c>
      <c r="F4022">
        <v>18</v>
      </c>
      <c r="G4022" t="s">
        <v>24</v>
      </c>
      <c r="H4022">
        <v>55</v>
      </c>
      <c r="I4022">
        <v>14</v>
      </c>
      <c r="J4022">
        <v>5</v>
      </c>
      <c r="K4022" t="s">
        <v>63</v>
      </c>
      <c r="L4022" t="s">
        <v>26</v>
      </c>
      <c r="M4022" t="s">
        <v>54</v>
      </c>
      <c r="N4022" t="s">
        <v>28</v>
      </c>
      <c r="O4022">
        <v>2</v>
      </c>
      <c r="P4022" t="s">
        <v>29</v>
      </c>
      <c r="Q4022">
        <v>2</v>
      </c>
      <c r="R4022" t="s">
        <v>46</v>
      </c>
      <c r="S4022" t="s">
        <v>47</v>
      </c>
      <c r="T4022" t="s">
        <v>71</v>
      </c>
      <c r="U4022" t="str">
        <f t="shared" si="1515"/>
        <v>Millennieals</v>
      </c>
      <c r="V4022" t="str">
        <f t="shared" si="1520"/>
        <v>high</v>
      </c>
      <c r="W4022" t="str">
        <f t="shared" si="1516"/>
        <v>MEDIUM</v>
      </c>
      <c r="X4022" s="8">
        <f t="shared" si="1522"/>
        <v>3.0714285714285716</v>
      </c>
      <c r="Y4022">
        <f t="shared" si="1509"/>
        <v>1</v>
      </c>
      <c r="Z4022">
        <f t="shared" si="1510"/>
        <v>1</v>
      </c>
      <c r="AA4022">
        <f t="shared" si="1511"/>
        <v>2</v>
      </c>
      <c r="AB4022">
        <f t="shared" si="1512"/>
        <v>3.5</v>
      </c>
      <c r="AC4022">
        <f t="shared" si="1513"/>
        <v>5</v>
      </c>
      <c r="AD4022">
        <f t="shared" si="1514"/>
        <v>5</v>
      </c>
      <c r="AE4022">
        <f t="shared" si="1517"/>
        <v>3.1</v>
      </c>
    </row>
    <row r="4023" spans="1:31" x14ac:dyDescent="0.3">
      <c r="A4023" t="s">
        <v>4088</v>
      </c>
      <c r="B4023">
        <v>52</v>
      </c>
      <c r="C4023" t="s">
        <v>62</v>
      </c>
      <c r="D4023" t="s">
        <v>22</v>
      </c>
      <c r="E4023" t="s">
        <v>80</v>
      </c>
      <c r="F4023">
        <v>16</v>
      </c>
      <c r="G4023" t="s">
        <v>52</v>
      </c>
      <c r="H4023">
        <v>56</v>
      </c>
      <c r="I4023">
        <v>4</v>
      </c>
      <c r="J4023">
        <v>3</v>
      </c>
      <c r="K4023" t="s">
        <v>63</v>
      </c>
      <c r="L4023" t="s">
        <v>84</v>
      </c>
      <c r="M4023" t="s">
        <v>27</v>
      </c>
      <c r="N4023" t="s">
        <v>28</v>
      </c>
      <c r="O4023">
        <v>4</v>
      </c>
      <c r="P4023" t="s">
        <v>64</v>
      </c>
      <c r="Q4023">
        <v>4</v>
      </c>
      <c r="R4023" t="s">
        <v>46</v>
      </c>
      <c r="S4023" t="s">
        <v>58</v>
      </c>
      <c r="T4023" t="s">
        <v>71</v>
      </c>
      <c r="U4023" t="str">
        <f t="shared" si="1515"/>
        <v>Gen X</v>
      </c>
      <c r="V4023" t="str">
        <f t="shared" si="1520"/>
        <v xml:space="preserve">very high </v>
      </c>
      <c r="W4023" t="str">
        <f t="shared" si="1516"/>
        <v>MEDIUM</v>
      </c>
      <c r="X4023" s="8">
        <f t="shared" si="1522"/>
        <v>2.7142857142857144</v>
      </c>
      <c r="Y4023">
        <f t="shared" si="1509"/>
        <v>2</v>
      </c>
      <c r="Z4023">
        <f t="shared" si="1510"/>
        <v>3</v>
      </c>
      <c r="AA4023">
        <f t="shared" si="1511"/>
        <v>1</v>
      </c>
      <c r="AB4023">
        <f t="shared" si="1512"/>
        <v>3</v>
      </c>
      <c r="AC4023">
        <f t="shared" si="1513"/>
        <v>2</v>
      </c>
      <c r="AD4023">
        <f t="shared" si="1514"/>
        <v>5</v>
      </c>
      <c r="AE4023">
        <f t="shared" si="1517"/>
        <v>3.1999999999999997</v>
      </c>
    </row>
    <row r="4024" spans="1:31" x14ac:dyDescent="0.3">
      <c r="A4024" t="s">
        <v>4089</v>
      </c>
      <c r="B4024">
        <v>52</v>
      </c>
      <c r="C4024" t="s">
        <v>21</v>
      </c>
      <c r="D4024" t="s">
        <v>43</v>
      </c>
      <c r="E4024" t="s">
        <v>23</v>
      </c>
      <c r="F4024">
        <v>3</v>
      </c>
      <c r="G4024" t="s">
        <v>52</v>
      </c>
      <c r="H4024">
        <v>48</v>
      </c>
      <c r="I4024">
        <v>2</v>
      </c>
      <c r="J4024">
        <v>1</v>
      </c>
      <c r="K4024" t="s">
        <v>53</v>
      </c>
      <c r="L4024" t="s">
        <v>38</v>
      </c>
      <c r="M4024" t="s">
        <v>54</v>
      </c>
      <c r="N4024" t="s">
        <v>45</v>
      </c>
      <c r="O4024">
        <v>1</v>
      </c>
      <c r="P4024" t="s">
        <v>40</v>
      </c>
      <c r="Q4024">
        <v>4</v>
      </c>
      <c r="R4024" t="s">
        <v>30</v>
      </c>
      <c r="S4024" t="s">
        <v>58</v>
      </c>
      <c r="T4024" t="s">
        <v>32</v>
      </c>
      <c r="U4024" t="str">
        <f t="shared" si="1515"/>
        <v>Gen X</v>
      </c>
      <c r="V4024" t="str">
        <f t="shared" si="1520"/>
        <v>high</v>
      </c>
      <c r="W4024" t="str">
        <f t="shared" si="1516"/>
        <v>MEDIUM</v>
      </c>
      <c r="X4024" s="8">
        <f t="shared" si="1522"/>
        <v>2.7857142857142856</v>
      </c>
      <c r="Y4024">
        <f t="shared" si="1509"/>
        <v>3</v>
      </c>
      <c r="Z4024">
        <f t="shared" si="1510"/>
        <v>3</v>
      </c>
      <c r="AA4024">
        <f t="shared" si="1511"/>
        <v>2</v>
      </c>
      <c r="AB4024">
        <f t="shared" si="1512"/>
        <v>4.5</v>
      </c>
      <c r="AC4024">
        <f t="shared" si="1513"/>
        <v>5</v>
      </c>
      <c r="AD4024">
        <f t="shared" si="1514"/>
        <v>1</v>
      </c>
      <c r="AE4024">
        <f t="shared" si="1517"/>
        <v>2.4000000000000004</v>
      </c>
    </row>
    <row r="4025" spans="1:31" x14ac:dyDescent="0.3">
      <c r="A4025" t="s">
        <v>4090</v>
      </c>
      <c r="B4025">
        <v>37</v>
      </c>
      <c r="C4025" t="s">
        <v>62</v>
      </c>
      <c r="D4025" t="s">
        <v>77</v>
      </c>
      <c r="E4025" t="s">
        <v>51</v>
      </c>
      <c r="F4025">
        <v>21</v>
      </c>
      <c r="G4025" t="s">
        <v>52</v>
      </c>
      <c r="H4025">
        <v>52</v>
      </c>
      <c r="I4025">
        <v>4</v>
      </c>
      <c r="J4025">
        <v>2</v>
      </c>
      <c r="K4025" t="s">
        <v>53</v>
      </c>
      <c r="L4025" t="s">
        <v>26</v>
      </c>
      <c r="M4025" t="s">
        <v>54</v>
      </c>
      <c r="N4025" t="s">
        <v>45</v>
      </c>
      <c r="O4025">
        <v>2</v>
      </c>
      <c r="P4025" t="s">
        <v>40</v>
      </c>
      <c r="Q4025">
        <v>5</v>
      </c>
      <c r="R4025" t="s">
        <v>30</v>
      </c>
      <c r="S4025" t="s">
        <v>47</v>
      </c>
      <c r="T4025" t="s">
        <v>71</v>
      </c>
      <c r="U4025" t="str">
        <f t="shared" si="1515"/>
        <v>Millennieals</v>
      </c>
      <c r="V4025" t="str">
        <f t="shared" si="1520"/>
        <v>high</v>
      </c>
      <c r="W4025" t="str">
        <f t="shared" si="1516"/>
        <v>poor</v>
      </c>
      <c r="X4025" s="8">
        <f t="shared" si="1522"/>
        <v>2.2857142857142856</v>
      </c>
      <c r="Y4025">
        <f t="shared" si="1509"/>
        <v>1</v>
      </c>
      <c r="Z4025">
        <f t="shared" si="1510"/>
        <v>1</v>
      </c>
      <c r="AA4025">
        <f t="shared" si="1511"/>
        <v>2</v>
      </c>
      <c r="AB4025">
        <f t="shared" si="1512"/>
        <v>5</v>
      </c>
      <c r="AC4025">
        <f t="shared" si="1513"/>
        <v>5</v>
      </c>
      <c r="AD4025">
        <f t="shared" si="1514"/>
        <v>1</v>
      </c>
      <c r="AE4025">
        <f t="shared" si="1517"/>
        <v>1.7500000000000002</v>
      </c>
    </row>
    <row r="4026" spans="1:31" x14ac:dyDescent="0.3">
      <c r="A4026" t="s">
        <v>4091</v>
      </c>
      <c r="B4026">
        <v>57</v>
      </c>
      <c r="C4026" t="s">
        <v>21</v>
      </c>
      <c r="D4026" t="s">
        <v>43</v>
      </c>
      <c r="E4026" t="s">
        <v>80</v>
      </c>
      <c r="F4026">
        <v>8</v>
      </c>
      <c r="G4026" t="s">
        <v>24</v>
      </c>
      <c r="H4026">
        <v>49</v>
      </c>
      <c r="I4026">
        <v>9</v>
      </c>
      <c r="J4026">
        <v>3</v>
      </c>
      <c r="K4026" t="s">
        <v>25</v>
      </c>
      <c r="L4026" t="s">
        <v>38</v>
      </c>
      <c r="M4026" t="s">
        <v>54</v>
      </c>
      <c r="N4026" t="s">
        <v>45</v>
      </c>
      <c r="O4026">
        <v>3</v>
      </c>
      <c r="P4026" t="s">
        <v>40</v>
      </c>
      <c r="Q4026">
        <v>2</v>
      </c>
      <c r="R4026" t="s">
        <v>46</v>
      </c>
      <c r="S4026" t="s">
        <v>47</v>
      </c>
      <c r="T4026" t="s">
        <v>32</v>
      </c>
      <c r="U4026" t="str">
        <f t="shared" si="1515"/>
        <v>Gen X</v>
      </c>
      <c r="V4026" t="str">
        <f t="shared" si="1520"/>
        <v>high</v>
      </c>
      <c r="W4026" t="str">
        <f t="shared" si="1516"/>
        <v>MEDIUM</v>
      </c>
      <c r="X4026" s="8">
        <f t="shared" si="1522"/>
        <v>2.6428571428571428</v>
      </c>
      <c r="Y4026">
        <f t="shared" si="1509"/>
        <v>3</v>
      </c>
      <c r="Z4026">
        <f t="shared" si="1510"/>
        <v>1</v>
      </c>
      <c r="AA4026">
        <f t="shared" si="1511"/>
        <v>2</v>
      </c>
      <c r="AB4026">
        <f t="shared" si="1512"/>
        <v>3.5</v>
      </c>
      <c r="AC4026">
        <f t="shared" si="1513"/>
        <v>5</v>
      </c>
      <c r="AD4026">
        <f t="shared" si="1514"/>
        <v>3</v>
      </c>
      <c r="AE4026">
        <f t="shared" si="1517"/>
        <v>2.8</v>
      </c>
    </row>
    <row r="4027" spans="1:31" x14ac:dyDescent="0.3">
      <c r="A4027" t="s">
        <v>4092</v>
      </c>
      <c r="B4027">
        <v>51</v>
      </c>
      <c r="C4027" t="s">
        <v>21</v>
      </c>
      <c r="D4027" t="s">
        <v>35</v>
      </c>
      <c r="E4027" t="s">
        <v>23</v>
      </c>
      <c r="F4027">
        <v>6</v>
      </c>
      <c r="G4027" t="s">
        <v>37</v>
      </c>
      <c r="H4027">
        <v>26</v>
      </c>
      <c r="I4027">
        <v>14</v>
      </c>
      <c r="J4027">
        <v>4</v>
      </c>
      <c r="K4027" t="s">
        <v>63</v>
      </c>
      <c r="L4027" t="s">
        <v>38</v>
      </c>
      <c r="M4027" t="s">
        <v>54</v>
      </c>
      <c r="N4027" t="s">
        <v>39</v>
      </c>
      <c r="O4027">
        <v>3</v>
      </c>
      <c r="P4027" t="s">
        <v>64</v>
      </c>
      <c r="Q4027">
        <v>2</v>
      </c>
      <c r="R4027" t="s">
        <v>46</v>
      </c>
      <c r="S4027" t="s">
        <v>58</v>
      </c>
      <c r="T4027" t="s">
        <v>74</v>
      </c>
      <c r="U4027" t="str">
        <f t="shared" si="1515"/>
        <v>Gen X</v>
      </c>
      <c r="V4027" t="str">
        <f t="shared" si="1520"/>
        <v>low</v>
      </c>
      <c r="W4027" t="str">
        <f t="shared" si="1516"/>
        <v>Good</v>
      </c>
      <c r="X4027" s="8">
        <f t="shared" ref="X4027" si="1531">AVERAGE(6-(AD4027),6-(Y4027),6-(O4027),J4027,AB4027,Z4027,6-(AA4027))</f>
        <v>2.7857142857142856</v>
      </c>
      <c r="Y4027">
        <f t="shared" si="1509"/>
        <v>3</v>
      </c>
      <c r="Z4027">
        <f t="shared" si="1510"/>
        <v>3</v>
      </c>
      <c r="AA4027">
        <f t="shared" si="1511"/>
        <v>4</v>
      </c>
      <c r="AB4027">
        <f t="shared" si="1512"/>
        <v>3.5</v>
      </c>
      <c r="AC4027">
        <f t="shared" si="1513"/>
        <v>5</v>
      </c>
      <c r="AD4027">
        <f t="shared" si="1514"/>
        <v>5</v>
      </c>
      <c r="AE4027">
        <f t="shared" si="1517"/>
        <v>3.9000000000000004</v>
      </c>
    </row>
    <row r="4028" spans="1:31" x14ac:dyDescent="0.3">
      <c r="A4028" t="s">
        <v>4093</v>
      </c>
      <c r="B4028">
        <v>45</v>
      </c>
      <c r="C4028" t="s">
        <v>62</v>
      </c>
      <c r="D4028" t="s">
        <v>56</v>
      </c>
      <c r="E4028" t="s">
        <v>80</v>
      </c>
      <c r="F4028">
        <v>25</v>
      </c>
      <c r="G4028" t="s">
        <v>37</v>
      </c>
      <c r="H4028">
        <v>21</v>
      </c>
      <c r="I4028">
        <v>15</v>
      </c>
      <c r="J4028">
        <v>4</v>
      </c>
      <c r="K4028" t="s">
        <v>53</v>
      </c>
      <c r="L4028" t="s">
        <v>38</v>
      </c>
      <c r="M4028" t="s">
        <v>54</v>
      </c>
      <c r="N4028" t="s">
        <v>39</v>
      </c>
      <c r="O4028">
        <v>3</v>
      </c>
      <c r="P4028" t="s">
        <v>29</v>
      </c>
      <c r="Q4028">
        <v>4</v>
      </c>
      <c r="R4028" t="s">
        <v>30</v>
      </c>
      <c r="S4028" t="s">
        <v>31</v>
      </c>
      <c r="T4028" t="s">
        <v>74</v>
      </c>
      <c r="U4028" t="str">
        <f t="shared" si="1515"/>
        <v>Gen X</v>
      </c>
      <c r="V4028" t="str">
        <f t="shared" si="1520"/>
        <v>low</v>
      </c>
      <c r="W4028" t="str">
        <f t="shared" si="1516"/>
        <v>MEDIUM</v>
      </c>
      <c r="X4028" s="8">
        <f t="shared" ref="X4028" si="1532">AVERAGE((AD4028),(Y4028),6-(O4028),J4028,AB4028,Z4028,(AA4028))</f>
        <v>3.5</v>
      </c>
      <c r="Y4028">
        <f t="shared" si="1509"/>
        <v>3</v>
      </c>
      <c r="Z4028">
        <f t="shared" si="1510"/>
        <v>5</v>
      </c>
      <c r="AA4028">
        <f t="shared" si="1511"/>
        <v>4</v>
      </c>
      <c r="AB4028">
        <f t="shared" si="1512"/>
        <v>4.5</v>
      </c>
      <c r="AC4028">
        <f t="shared" si="1513"/>
        <v>5</v>
      </c>
      <c r="AD4028">
        <f t="shared" si="1514"/>
        <v>1</v>
      </c>
      <c r="AE4028">
        <f t="shared" si="1517"/>
        <v>3.1000000000000005</v>
      </c>
    </row>
    <row r="4029" spans="1:31" x14ac:dyDescent="0.3">
      <c r="A4029" t="s">
        <v>4094</v>
      </c>
      <c r="B4029">
        <v>53</v>
      </c>
      <c r="C4029" t="s">
        <v>62</v>
      </c>
      <c r="D4029" t="s">
        <v>79</v>
      </c>
      <c r="E4029" t="s">
        <v>80</v>
      </c>
      <c r="F4029">
        <v>22</v>
      </c>
      <c r="G4029" t="s">
        <v>52</v>
      </c>
      <c r="H4029">
        <v>20</v>
      </c>
      <c r="I4029">
        <v>10</v>
      </c>
      <c r="J4029">
        <v>5</v>
      </c>
      <c r="K4029" t="s">
        <v>25</v>
      </c>
      <c r="L4029" t="s">
        <v>46</v>
      </c>
      <c r="M4029" t="s">
        <v>54</v>
      </c>
      <c r="N4029" t="s">
        <v>39</v>
      </c>
      <c r="O4029">
        <v>5</v>
      </c>
      <c r="P4029" t="s">
        <v>40</v>
      </c>
      <c r="Q4029">
        <v>3</v>
      </c>
      <c r="R4029" t="s">
        <v>65</v>
      </c>
      <c r="S4029" t="s">
        <v>31</v>
      </c>
      <c r="T4029" t="s">
        <v>71</v>
      </c>
      <c r="U4029" t="str">
        <f t="shared" si="1515"/>
        <v>Gen X</v>
      </c>
      <c r="V4029" t="str">
        <f t="shared" si="1520"/>
        <v>very low</v>
      </c>
      <c r="W4029" t="str">
        <f t="shared" si="1516"/>
        <v>Good</v>
      </c>
      <c r="X4029" s="8">
        <f t="shared" si="1522"/>
        <v>4</v>
      </c>
      <c r="Y4029">
        <f t="shared" si="1509"/>
        <v>5</v>
      </c>
      <c r="Z4029">
        <f t="shared" si="1510"/>
        <v>5</v>
      </c>
      <c r="AA4029">
        <f t="shared" si="1511"/>
        <v>5</v>
      </c>
      <c r="AB4029">
        <f t="shared" si="1512"/>
        <v>4</v>
      </c>
      <c r="AC4029">
        <f t="shared" si="1513"/>
        <v>5</v>
      </c>
      <c r="AD4029">
        <f t="shared" si="1514"/>
        <v>3</v>
      </c>
      <c r="AE4029">
        <f t="shared" si="1517"/>
        <v>4.3</v>
      </c>
    </row>
    <row r="4030" spans="1:31" x14ac:dyDescent="0.3">
      <c r="A4030" t="s">
        <v>4095</v>
      </c>
      <c r="B4030">
        <v>26</v>
      </c>
      <c r="C4030" t="s">
        <v>50</v>
      </c>
      <c r="D4030" t="s">
        <v>73</v>
      </c>
      <c r="E4030" t="s">
        <v>36</v>
      </c>
      <c r="F4030">
        <v>1</v>
      </c>
      <c r="G4030" t="s">
        <v>52</v>
      </c>
      <c r="H4030">
        <v>27</v>
      </c>
      <c r="I4030">
        <v>3</v>
      </c>
      <c r="J4030">
        <v>3</v>
      </c>
      <c r="K4030" t="s">
        <v>25</v>
      </c>
      <c r="L4030" t="s">
        <v>84</v>
      </c>
      <c r="M4030" t="s">
        <v>27</v>
      </c>
      <c r="N4030" t="s">
        <v>45</v>
      </c>
      <c r="O4030">
        <v>3</v>
      </c>
      <c r="P4030" t="s">
        <v>29</v>
      </c>
      <c r="Q4030">
        <v>4</v>
      </c>
      <c r="R4030" t="s">
        <v>65</v>
      </c>
      <c r="S4030" t="s">
        <v>58</v>
      </c>
      <c r="T4030" t="s">
        <v>71</v>
      </c>
      <c r="U4030" t="str">
        <f t="shared" si="1515"/>
        <v>GEN Z</v>
      </c>
      <c r="V4030" t="str">
        <f t="shared" si="1520"/>
        <v>low</v>
      </c>
      <c r="W4030" t="str">
        <f t="shared" si="1516"/>
        <v>MEDIUM</v>
      </c>
      <c r="X4030" s="8">
        <f t="shared" si="1522"/>
        <v>3</v>
      </c>
      <c r="Y4030">
        <f t="shared" si="1509"/>
        <v>2</v>
      </c>
      <c r="Z4030">
        <f t="shared" si="1510"/>
        <v>3</v>
      </c>
      <c r="AA4030">
        <f t="shared" si="1511"/>
        <v>4</v>
      </c>
      <c r="AB4030">
        <f t="shared" si="1512"/>
        <v>3</v>
      </c>
      <c r="AC4030">
        <f t="shared" si="1513"/>
        <v>2</v>
      </c>
      <c r="AD4030">
        <f t="shared" si="1514"/>
        <v>3</v>
      </c>
      <c r="AE4030">
        <f t="shared" si="1517"/>
        <v>2.7500000000000004</v>
      </c>
    </row>
    <row r="4031" spans="1:31" x14ac:dyDescent="0.3">
      <c r="A4031" t="s">
        <v>4096</v>
      </c>
      <c r="B4031">
        <v>52</v>
      </c>
      <c r="C4031" t="s">
        <v>62</v>
      </c>
      <c r="D4031" t="s">
        <v>77</v>
      </c>
      <c r="E4031" t="s">
        <v>44</v>
      </c>
      <c r="F4031">
        <v>25</v>
      </c>
      <c r="G4031" t="s">
        <v>24</v>
      </c>
      <c r="H4031">
        <v>54</v>
      </c>
      <c r="I4031">
        <v>1</v>
      </c>
      <c r="J4031">
        <v>4</v>
      </c>
      <c r="K4031" t="s">
        <v>63</v>
      </c>
      <c r="L4031" t="s">
        <v>38</v>
      </c>
      <c r="M4031" t="s">
        <v>54</v>
      </c>
      <c r="N4031" t="s">
        <v>39</v>
      </c>
      <c r="O4031">
        <v>1</v>
      </c>
      <c r="P4031" t="s">
        <v>64</v>
      </c>
      <c r="Q4031">
        <v>2</v>
      </c>
      <c r="R4031" t="s">
        <v>30</v>
      </c>
      <c r="S4031" t="s">
        <v>47</v>
      </c>
      <c r="T4031" t="s">
        <v>32</v>
      </c>
      <c r="U4031" t="str">
        <f t="shared" si="1515"/>
        <v>Gen X</v>
      </c>
      <c r="V4031" t="str">
        <f t="shared" si="1520"/>
        <v>high</v>
      </c>
      <c r="W4031" t="str">
        <f t="shared" si="1516"/>
        <v>MEDIUM</v>
      </c>
      <c r="X4031" s="8">
        <f t="shared" si="1522"/>
        <v>3.3571428571428572</v>
      </c>
      <c r="Y4031">
        <f t="shared" si="1509"/>
        <v>3</v>
      </c>
      <c r="Z4031">
        <f t="shared" si="1510"/>
        <v>1</v>
      </c>
      <c r="AA4031">
        <f t="shared" si="1511"/>
        <v>2</v>
      </c>
      <c r="AB4031">
        <f t="shared" si="1512"/>
        <v>3.5</v>
      </c>
      <c r="AC4031">
        <f t="shared" si="1513"/>
        <v>5</v>
      </c>
      <c r="AD4031">
        <f t="shared" si="1514"/>
        <v>5</v>
      </c>
      <c r="AE4031">
        <f t="shared" si="1517"/>
        <v>3.5</v>
      </c>
    </row>
    <row r="4032" spans="1:31" x14ac:dyDescent="0.3">
      <c r="A4032" t="s">
        <v>4097</v>
      </c>
      <c r="B4032">
        <v>39</v>
      </c>
      <c r="C4032" t="s">
        <v>21</v>
      </c>
      <c r="D4032" t="s">
        <v>79</v>
      </c>
      <c r="E4032" t="s">
        <v>23</v>
      </c>
      <c r="F4032">
        <v>12</v>
      </c>
      <c r="G4032" t="s">
        <v>24</v>
      </c>
      <c r="H4032">
        <v>23</v>
      </c>
      <c r="I4032">
        <v>9</v>
      </c>
      <c r="J4032">
        <v>5</v>
      </c>
      <c r="K4032" t="s">
        <v>25</v>
      </c>
      <c r="L4032" t="s">
        <v>46</v>
      </c>
      <c r="M4032" t="s">
        <v>27</v>
      </c>
      <c r="N4032" t="s">
        <v>39</v>
      </c>
      <c r="O4032">
        <v>1</v>
      </c>
      <c r="P4032" t="s">
        <v>29</v>
      </c>
      <c r="Q4032">
        <v>3</v>
      </c>
      <c r="R4032" t="s">
        <v>65</v>
      </c>
      <c r="S4032" t="s">
        <v>47</v>
      </c>
      <c r="T4032" t="s">
        <v>48</v>
      </c>
      <c r="U4032" t="str">
        <f t="shared" si="1515"/>
        <v>Millennieals</v>
      </c>
      <c r="V4032" t="str">
        <f t="shared" si="1520"/>
        <v>low</v>
      </c>
      <c r="W4032" t="str">
        <f t="shared" si="1516"/>
        <v>MEDIUM</v>
      </c>
      <c r="X4032" s="8">
        <f t="shared" si="1522"/>
        <v>3.6428571428571428</v>
      </c>
      <c r="Y4032">
        <f t="shared" si="1509"/>
        <v>5</v>
      </c>
      <c r="Z4032">
        <f t="shared" si="1510"/>
        <v>1</v>
      </c>
      <c r="AA4032">
        <f t="shared" si="1511"/>
        <v>4</v>
      </c>
      <c r="AB4032">
        <f t="shared" si="1512"/>
        <v>2.5</v>
      </c>
      <c r="AC4032">
        <f t="shared" si="1513"/>
        <v>2</v>
      </c>
      <c r="AD4032">
        <f t="shared" si="1514"/>
        <v>3</v>
      </c>
      <c r="AE4032">
        <f t="shared" si="1517"/>
        <v>3.35</v>
      </c>
    </row>
    <row r="4033" spans="1:31" x14ac:dyDescent="0.3">
      <c r="A4033" t="s">
        <v>4098</v>
      </c>
      <c r="B4033">
        <v>47</v>
      </c>
      <c r="C4033" t="s">
        <v>34</v>
      </c>
      <c r="D4033" t="s">
        <v>79</v>
      </c>
      <c r="E4033" t="s">
        <v>67</v>
      </c>
      <c r="F4033">
        <v>19</v>
      </c>
      <c r="G4033" t="s">
        <v>37</v>
      </c>
      <c r="H4033">
        <v>53</v>
      </c>
      <c r="I4033">
        <v>9</v>
      </c>
      <c r="J4033">
        <v>3</v>
      </c>
      <c r="K4033" t="s">
        <v>53</v>
      </c>
      <c r="L4033" t="s">
        <v>38</v>
      </c>
      <c r="M4033" t="s">
        <v>27</v>
      </c>
      <c r="N4033" t="s">
        <v>39</v>
      </c>
      <c r="O4033">
        <v>1</v>
      </c>
      <c r="P4033" t="s">
        <v>64</v>
      </c>
      <c r="Q4033">
        <v>2</v>
      </c>
      <c r="R4033" t="s">
        <v>65</v>
      </c>
      <c r="S4033" t="s">
        <v>58</v>
      </c>
      <c r="T4033" t="s">
        <v>71</v>
      </c>
      <c r="U4033" t="str">
        <f t="shared" si="1515"/>
        <v>Gen X</v>
      </c>
      <c r="V4033" t="str">
        <f t="shared" si="1520"/>
        <v>high</v>
      </c>
      <c r="W4033" t="str">
        <f t="shared" si="1516"/>
        <v>MEDIUM</v>
      </c>
      <c r="X4033" s="8">
        <f t="shared" si="1522"/>
        <v>2.7142857142857144</v>
      </c>
      <c r="Y4033">
        <f t="shared" si="1509"/>
        <v>3</v>
      </c>
      <c r="Z4033">
        <f t="shared" si="1510"/>
        <v>3</v>
      </c>
      <c r="AA4033">
        <f t="shared" si="1511"/>
        <v>2</v>
      </c>
      <c r="AB4033">
        <f t="shared" si="1512"/>
        <v>2</v>
      </c>
      <c r="AC4033">
        <f t="shared" si="1513"/>
        <v>2</v>
      </c>
      <c r="AD4033">
        <f t="shared" si="1514"/>
        <v>1</v>
      </c>
      <c r="AE4033">
        <f t="shared" si="1517"/>
        <v>2.2000000000000002</v>
      </c>
    </row>
    <row r="4034" spans="1:31" x14ac:dyDescent="0.3">
      <c r="A4034" t="s">
        <v>4099</v>
      </c>
      <c r="B4034">
        <v>32</v>
      </c>
      <c r="C4034" t="s">
        <v>62</v>
      </c>
      <c r="D4034" t="s">
        <v>79</v>
      </c>
      <c r="E4034" t="s">
        <v>23</v>
      </c>
      <c r="F4034">
        <v>21</v>
      </c>
      <c r="G4034" t="s">
        <v>24</v>
      </c>
      <c r="H4034">
        <v>57</v>
      </c>
      <c r="I4034">
        <v>1</v>
      </c>
      <c r="J4034">
        <v>1</v>
      </c>
      <c r="K4034" t="s">
        <v>63</v>
      </c>
      <c r="L4034" t="s">
        <v>46</v>
      </c>
      <c r="M4034" t="s">
        <v>54</v>
      </c>
      <c r="N4034" t="s">
        <v>28</v>
      </c>
      <c r="O4034">
        <v>4</v>
      </c>
      <c r="P4034" t="s">
        <v>64</v>
      </c>
      <c r="Q4034">
        <v>1</v>
      </c>
      <c r="R4034" t="s">
        <v>30</v>
      </c>
      <c r="S4034" t="s">
        <v>47</v>
      </c>
      <c r="T4034" t="s">
        <v>41</v>
      </c>
      <c r="U4034" t="str">
        <f t="shared" si="1515"/>
        <v>Millennieals</v>
      </c>
      <c r="V4034" t="str">
        <f t="shared" si="1520"/>
        <v xml:space="preserve">very high </v>
      </c>
      <c r="W4034" t="str">
        <f t="shared" si="1516"/>
        <v>Good</v>
      </c>
      <c r="X4034" s="8">
        <f t="shared" si="1522"/>
        <v>2.5714285714285716</v>
      </c>
      <c r="Y4034">
        <f t="shared" ref="Y4034:Y4097" si="1533">IF(L4034="Depression",1,IF(L4034="Burnout",2,IF(L4034="Anxiety",3,5)))</f>
        <v>5</v>
      </c>
      <c r="Z4034">
        <f t="shared" ref="Z4034:Z4097" si="1534">IF(S4034="Good",5,IF(S4034="Poor",1,3))</f>
        <v>1</v>
      </c>
      <c r="AA4034">
        <f t="shared" ref="AA4034:AA4097" si="1535">IF(H4034&lt;=20,5,IF(H4034&lt;=35,4,IF(H4034&lt;=45,3,IF(H4034&lt;=55,2,IF(H4034&gt;55,1 )))))</f>
        <v>1</v>
      </c>
      <c r="AB4034">
        <f t="shared" ref="AB4034:AB4097" si="1536">AVERAGE(AC4034,Q4034)</f>
        <v>3</v>
      </c>
      <c r="AC4034">
        <f t="shared" ref="AC4034:AC4097" si="1537">IF(M4034="yes",5,2)</f>
        <v>5</v>
      </c>
      <c r="AD4034">
        <f t="shared" ref="AD4034:AD4097" si="1538">IF(K4034="High",1,IF(K4034="Medium",3,5))</f>
        <v>5</v>
      </c>
      <c r="AE4034">
        <f t="shared" si="1517"/>
        <v>3.5999999999999996</v>
      </c>
    </row>
    <row r="4035" spans="1:31" x14ac:dyDescent="0.3">
      <c r="A4035" t="s">
        <v>4100</v>
      </c>
      <c r="B4035">
        <v>29</v>
      </c>
      <c r="C4035" t="s">
        <v>50</v>
      </c>
      <c r="D4035" t="s">
        <v>79</v>
      </c>
      <c r="E4035" t="s">
        <v>23</v>
      </c>
      <c r="F4035">
        <v>28</v>
      </c>
      <c r="G4035" t="s">
        <v>52</v>
      </c>
      <c r="H4035">
        <v>41</v>
      </c>
      <c r="I4035">
        <v>2</v>
      </c>
      <c r="J4035">
        <v>5</v>
      </c>
      <c r="K4035" t="s">
        <v>25</v>
      </c>
      <c r="L4035" t="s">
        <v>46</v>
      </c>
      <c r="M4035" t="s">
        <v>54</v>
      </c>
      <c r="N4035" t="s">
        <v>45</v>
      </c>
      <c r="O4035">
        <v>3</v>
      </c>
      <c r="P4035" t="s">
        <v>40</v>
      </c>
      <c r="Q4035">
        <v>3</v>
      </c>
      <c r="R4035" t="s">
        <v>30</v>
      </c>
      <c r="S4035" t="s">
        <v>31</v>
      </c>
      <c r="T4035" t="s">
        <v>74</v>
      </c>
      <c r="U4035" t="str">
        <f t="shared" ref="U4035:U4098" si="1539">IF(B4035&lt;=28,"GEN Z",IF(B4035&lt;=44,"Millennieals",IF(B4035&lt;=60,"Gen X","baby")))</f>
        <v>Millennieals</v>
      </c>
      <c r="V4035" t="str">
        <f t="shared" si="1520"/>
        <v>standard</v>
      </c>
      <c r="W4035" t="str">
        <f t="shared" ref="W4035:W4098" si="1540">IF(AE4035&lt;=2,"poor",IF(AE4035&lt;=3.5,"MEDIUM","Good"))</f>
        <v>Good</v>
      </c>
      <c r="X4035" s="8">
        <f t="shared" si="1522"/>
        <v>4</v>
      </c>
      <c r="Y4035">
        <f t="shared" si="1533"/>
        <v>5</v>
      </c>
      <c r="Z4035">
        <f t="shared" si="1534"/>
        <v>5</v>
      </c>
      <c r="AA4035">
        <f t="shared" si="1535"/>
        <v>3</v>
      </c>
      <c r="AB4035">
        <f t="shared" si="1536"/>
        <v>4</v>
      </c>
      <c r="AC4035">
        <f t="shared" si="1537"/>
        <v>5</v>
      </c>
      <c r="AD4035">
        <f t="shared" si="1538"/>
        <v>3</v>
      </c>
      <c r="AE4035">
        <f t="shared" ref="AE4035:AE4098" si="1541">AD4035*0.3+Y4035*0.25+Z4035*0.15+J4035*0.1+AB4035*0.1+AC4035*0.05+AA4035*0.05</f>
        <v>4.2</v>
      </c>
    </row>
    <row r="4036" spans="1:31" x14ac:dyDescent="0.3">
      <c r="A4036" t="s">
        <v>4101</v>
      </c>
      <c r="B4036">
        <v>40</v>
      </c>
      <c r="C4036" t="s">
        <v>50</v>
      </c>
      <c r="D4036" t="s">
        <v>79</v>
      </c>
      <c r="E4036" t="s">
        <v>80</v>
      </c>
      <c r="F4036">
        <v>2</v>
      </c>
      <c r="G4036" t="s">
        <v>37</v>
      </c>
      <c r="H4036">
        <v>20</v>
      </c>
      <c r="I4036">
        <v>12</v>
      </c>
      <c r="J4036">
        <v>1</v>
      </c>
      <c r="K4036" t="s">
        <v>63</v>
      </c>
      <c r="L4036" t="s">
        <v>84</v>
      </c>
      <c r="M4036" t="s">
        <v>27</v>
      </c>
      <c r="N4036" t="s">
        <v>39</v>
      </c>
      <c r="O4036">
        <v>4</v>
      </c>
      <c r="P4036" t="s">
        <v>64</v>
      </c>
      <c r="Q4036">
        <v>5</v>
      </c>
      <c r="R4036" t="s">
        <v>65</v>
      </c>
      <c r="S4036" t="s">
        <v>47</v>
      </c>
      <c r="T4036" t="s">
        <v>74</v>
      </c>
      <c r="U4036" t="str">
        <f t="shared" si="1539"/>
        <v>Millennieals</v>
      </c>
      <c r="V4036" t="str">
        <f t="shared" si="1520"/>
        <v>very low</v>
      </c>
      <c r="W4036" t="str">
        <f t="shared" si="1540"/>
        <v>MEDIUM</v>
      </c>
      <c r="X4036" s="8">
        <f t="shared" ref="X4036" si="1542">AVERAGE(6-(AD4036),6-(Y4036),6-(O4036),J4036,AB4036,Z4036,6-(AA4036))</f>
        <v>1.9285714285714286</v>
      </c>
      <c r="Y4036">
        <f t="shared" si="1533"/>
        <v>2</v>
      </c>
      <c r="Z4036">
        <f t="shared" si="1534"/>
        <v>1</v>
      </c>
      <c r="AA4036">
        <f t="shared" si="1535"/>
        <v>5</v>
      </c>
      <c r="AB4036">
        <f t="shared" si="1536"/>
        <v>3.5</v>
      </c>
      <c r="AC4036">
        <f t="shared" si="1537"/>
        <v>2</v>
      </c>
      <c r="AD4036">
        <f t="shared" si="1538"/>
        <v>5</v>
      </c>
      <c r="AE4036">
        <f t="shared" si="1541"/>
        <v>2.95</v>
      </c>
    </row>
    <row r="4037" spans="1:31" x14ac:dyDescent="0.3">
      <c r="A4037" t="s">
        <v>4102</v>
      </c>
      <c r="B4037">
        <v>44</v>
      </c>
      <c r="C4037" t="s">
        <v>50</v>
      </c>
      <c r="D4037" t="s">
        <v>43</v>
      </c>
      <c r="E4037" t="s">
        <v>51</v>
      </c>
      <c r="F4037">
        <v>9</v>
      </c>
      <c r="G4037" t="s">
        <v>52</v>
      </c>
      <c r="H4037">
        <v>35</v>
      </c>
      <c r="I4037">
        <v>3</v>
      </c>
      <c r="J4037">
        <v>2</v>
      </c>
      <c r="K4037" t="s">
        <v>25</v>
      </c>
      <c r="L4037" t="s">
        <v>46</v>
      </c>
      <c r="M4037" t="s">
        <v>27</v>
      </c>
      <c r="N4037" t="s">
        <v>45</v>
      </c>
      <c r="O4037">
        <v>5</v>
      </c>
      <c r="P4037" t="s">
        <v>29</v>
      </c>
      <c r="Q4037">
        <v>2</v>
      </c>
      <c r="R4037" t="s">
        <v>30</v>
      </c>
      <c r="S4037" t="s">
        <v>58</v>
      </c>
      <c r="T4037" t="s">
        <v>32</v>
      </c>
      <c r="U4037" t="str">
        <f t="shared" si="1539"/>
        <v>Millennieals</v>
      </c>
      <c r="V4037" t="str">
        <f t="shared" si="1520"/>
        <v>low</v>
      </c>
      <c r="W4037" t="str">
        <f t="shared" si="1540"/>
        <v>MEDIUM</v>
      </c>
      <c r="X4037" s="8">
        <f t="shared" ref="X4037" si="1543">AVERAGE((AD4037),(Y4037),6-(O4037),J4037,AB4037,Z4037,(AA4037))</f>
        <v>2.8571428571428572</v>
      </c>
      <c r="Y4037">
        <f t="shared" si="1533"/>
        <v>5</v>
      </c>
      <c r="Z4037">
        <f t="shared" si="1534"/>
        <v>3</v>
      </c>
      <c r="AA4037">
        <f t="shared" si="1535"/>
        <v>4</v>
      </c>
      <c r="AB4037">
        <f t="shared" si="1536"/>
        <v>2</v>
      </c>
      <c r="AC4037">
        <f t="shared" si="1537"/>
        <v>2</v>
      </c>
      <c r="AD4037">
        <f t="shared" si="1538"/>
        <v>3</v>
      </c>
      <c r="AE4037">
        <f t="shared" si="1541"/>
        <v>3.3000000000000003</v>
      </c>
    </row>
    <row r="4038" spans="1:31" x14ac:dyDescent="0.3">
      <c r="A4038" t="s">
        <v>4103</v>
      </c>
      <c r="B4038">
        <v>53</v>
      </c>
      <c r="C4038" t="s">
        <v>34</v>
      </c>
      <c r="D4038" t="s">
        <v>73</v>
      </c>
      <c r="E4038" t="s">
        <v>51</v>
      </c>
      <c r="F4038">
        <v>10</v>
      </c>
      <c r="G4038" t="s">
        <v>24</v>
      </c>
      <c r="H4038">
        <v>57</v>
      </c>
      <c r="I4038">
        <v>8</v>
      </c>
      <c r="J4038">
        <v>2</v>
      </c>
      <c r="K4038" t="s">
        <v>53</v>
      </c>
      <c r="L4038" t="s">
        <v>38</v>
      </c>
      <c r="M4038" t="s">
        <v>54</v>
      </c>
      <c r="N4038" t="s">
        <v>28</v>
      </c>
      <c r="O4038">
        <v>1</v>
      </c>
      <c r="P4038" t="s">
        <v>40</v>
      </c>
      <c r="Q4038">
        <v>1</v>
      </c>
      <c r="R4038" t="s">
        <v>46</v>
      </c>
      <c r="S4038" t="s">
        <v>31</v>
      </c>
      <c r="T4038" t="s">
        <v>71</v>
      </c>
      <c r="U4038" t="str">
        <f t="shared" si="1539"/>
        <v>Gen X</v>
      </c>
      <c r="V4038" t="str">
        <f t="shared" si="1520"/>
        <v xml:space="preserve">very high </v>
      </c>
      <c r="W4038" t="str">
        <f t="shared" si="1540"/>
        <v>MEDIUM</v>
      </c>
      <c r="X4038" s="8">
        <f t="shared" si="1522"/>
        <v>2.8571428571428572</v>
      </c>
      <c r="Y4038">
        <f t="shared" si="1533"/>
        <v>3</v>
      </c>
      <c r="Z4038">
        <f t="shared" si="1534"/>
        <v>5</v>
      </c>
      <c r="AA4038">
        <f t="shared" si="1535"/>
        <v>1</v>
      </c>
      <c r="AB4038">
        <f t="shared" si="1536"/>
        <v>3</v>
      </c>
      <c r="AC4038">
        <f t="shared" si="1537"/>
        <v>5</v>
      </c>
      <c r="AD4038">
        <f t="shared" si="1538"/>
        <v>1</v>
      </c>
      <c r="AE4038">
        <f t="shared" si="1541"/>
        <v>2.5999999999999996</v>
      </c>
    </row>
    <row r="4039" spans="1:31" x14ac:dyDescent="0.3">
      <c r="A4039" t="s">
        <v>4104</v>
      </c>
      <c r="B4039">
        <v>23</v>
      </c>
      <c r="C4039" t="s">
        <v>50</v>
      </c>
      <c r="D4039" t="s">
        <v>56</v>
      </c>
      <c r="E4039" t="s">
        <v>57</v>
      </c>
      <c r="F4039">
        <v>20</v>
      </c>
      <c r="G4039" t="s">
        <v>52</v>
      </c>
      <c r="H4039">
        <v>50</v>
      </c>
      <c r="I4039">
        <v>10</v>
      </c>
      <c r="J4039">
        <v>4</v>
      </c>
      <c r="K4039" t="s">
        <v>25</v>
      </c>
      <c r="L4039" t="s">
        <v>26</v>
      </c>
      <c r="M4039" t="s">
        <v>54</v>
      </c>
      <c r="N4039" t="s">
        <v>45</v>
      </c>
      <c r="O4039">
        <v>3</v>
      </c>
      <c r="P4039" t="s">
        <v>29</v>
      </c>
      <c r="Q4039">
        <v>2</v>
      </c>
      <c r="R4039" t="s">
        <v>65</v>
      </c>
      <c r="S4039" t="s">
        <v>31</v>
      </c>
      <c r="T4039" t="s">
        <v>71</v>
      </c>
      <c r="U4039" t="str">
        <f t="shared" si="1539"/>
        <v>GEN Z</v>
      </c>
      <c r="V4039" t="str">
        <f t="shared" si="1520"/>
        <v>high</v>
      </c>
      <c r="W4039" t="str">
        <f t="shared" si="1540"/>
        <v>MEDIUM</v>
      </c>
      <c r="X4039" s="8">
        <f t="shared" si="1522"/>
        <v>3.0714285714285716</v>
      </c>
      <c r="Y4039">
        <f t="shared" si="1533"/>
        <v>1</v>
      </c>
      <c r="Z4039">
        <f t="shared" si="1534"/>
        <v>5</v>
      </c>
      <c r="AA4039">
        <f t="shared" si="1535"/>
        <v>2</v>
      </c>
      <c r="AB4039">
        <f t="shared" si="1536"/>
        <v>3.5</v>
      </c>
      <c r="AC4039">
        <f t="shared" si="1537"/>
        <v>5</v>
      </c>
      <c r="AD4039">
        <f t="shared" si="1538"/>
        <v>3</v>
      </c>
      <c r="AE4039">
        <f t="shared" si="1541"/>
        <v>3</v>
      </c>
    </row>
    <row r="4040" spans="1:31" x14ac:dyDescent="0.3">
      <c r="A4040" t="s">
        <v>4105</v>
      </c>
      <c r="B4040">
        <v>36</v>
      </c>
      <c r="C4040" t="s">
        <v>21</v>
      </c>
      <c r="D4040" t="s">
        <v>22</v>
      </c>
      <c r="E4040" t="s">
        <v>67</v>
      </c>
      <c r="F4040">
        <v>26</v>
      </c>
      <c r="G4040" t="s">
        <v>37</v>
      </c>
      <c r="H4040">
        <v>24</v>
      </c>
      <c r="I4040">
        <v>13</v>
      </c>
      <c r="J4040">
        <v>4</v>
      </c>
      <c r="K4040" t="s">
        <v>25</v>
      </c>
      <c r="L4040" t="s">
        <v>26</v>
      </c>
      <c r="M4040" t="s">
        <v>54</v>
      </c>
      <c r="N4040" t="s">
        <v>39</v>
      </c>
      <c r="O4040">
        <v>1</v>
      </c>
      <c r="P4040" t="s">
        <v>29</v>
      </c>
      <c r="Q4040">
        <v>1</v>
      </c>
      <c r="R4040" t="s">
        <v>30</v>
      </c>
      <c r="S4040" t="s">
        <v>31</v>
      </c>
      <c r="T4040" t="s">
        <v>60</v>
      </c>
      <c r="U4040" t="str">
        <f t="shared" si="1539"/>
        <v>Millennieals</v>
      </c>
      <c r="V4040" t="str">
        <f t="shared" si="1520"/>
        <v>low</v>
      </c>
      <c r="W4040" t="str">
        <f t="shared" si="1540"/>
        <v>MEDIUM</v>
      </c>
      <c r="X4040" s="8">
        <f t="shared" si="1522"/>
        <v>3.5714285714285716</v>
      </c>
      <c r="Y4040">
        <f t="shared" si="1533"/>
        <v>1</v>
      </c>
      <c r="Z4040">
        <f t="shared" si="1534"/>
        <v>5</v>
      </c>
      <c r="AA4040">
        <f t="shared" si="1535"/>
        <v>4</v>
      </c>
      <c r="AB4040">
        <f t="shared" si="1536"/>
        <v>3</v>
      </c>
      <c r="AC4040">
        <f t="shared" si="1537"/>
        <v>5</v>
      </c>
      <c r="AD4040">
        <f t="shared" si="1538"/>
        <v>3</v>
      </c>
      <c r="AE4040">
        <f t="shared" si="1541"/>
        <v>3.05</v>
      </c>
    </row>
    <row r="4041" spans="1:31" x14ac:dyDescent="0.3">
      <c r="A4041" t="s">
        <v>4106</v>
      </c>
      <c r="B4041">
        <v>39</v>
      </c>
      <c r="C4041" t="s">
        <v>50</v>
      </c>
      <c r="D4041" t="s">
        <v>77</v>
      </c>
      <c r="E4041" t="s">
        <v>80</v>
      </c>
      <c r="F4041">
        <v>9</v>
      </c>
      <c r="G4041" t="s">
        <v>37</v>
      </c>
      <c r="H4041">
        <v>25</v>
      </c>
      <c r="I4041">
        <v>14</v>
      </c>
      <c r="J4041">
        <v>5</v>
      </c>
      <c r="K4041" t="s">
        <v>25</v>
      </c>
      <c r="L4041" t="s">
        <v>46</v>
      </c>
      <c r="M4041" t="s">
        <v>27</v>
      </c>
      <c r="N4041" t="s">
        <v>39</v>
      </c>
      <c r="O4041">
        <v>4</v>
      </c>
      <c r="P4041" t="s">
        <v>64</v>
      </c>
      <c r="Q4041">
        <v>5</v>
      </c>
      <c r="R4041" t="s">
        <v>46</v>
      </c>
      <c r="S4041" t="s">
        <v>47</v>
      </c>
      <c r="T4041" t="s">
        <v>74</v>
      </c>
      <c r="U4041" t="str">
        <f t="shared" si="1539"/>
        <v>Millennieals</v>
      </c>
      <c r="V4041" t="str">
        <f t="shared" si="1520"/>
        <v>low</v>
      </c>
      <c r="W4041" t="str">
        <f t="shared" si="1540"/>
        <v>MEDIUM</v>
      </c>
      <c r="X4041" s="8">
        <f t="shared" si="1522"/>
        <v>3.3571428571428572</v>
      </c>
      <c r="Y4041">
        <f t="shared" si="1533"/>
        <v>5</v>
      </c>
      <c r="Z4041">
        <f t="shared" si="1534"/>
        <v>1</v>
      </c>
      <c r="AA4041">
        <f t="shared" si="1535"/>
        <v>4</v>
      </c>
      <c r="AB4041">
        <f t="shared" si="1536"/>
        <v>3.5</v>
      </c>
      <c r="AC4041">
        <f t="shared" si="1537"/>
        <v>2</v>
      </c>
      <c r="AD4041">
        <f t="shared" si="1538"/>
        <v>3</v>
      </c>
      <c r="AE4041">
        <f t="shared" si="1541"/>
        <v>3.45</v>
      </c>
    </row>
    <row r="4042" spans="1:31" x14ac:dyDescent="0.3">
      <c r="A4042" t="s">
        <v>4107</v>
      </c>
      <c r="B4042">
        <v>59</v>
      </c>
      <c r="C4042" t="s">
        <v>50</v>
      </c>
      <c r="D4042" t="s">
        <v>73</v>
      </c>
      <c r="E4042" t="s">
        <v>36</v>
      </c>
      <c r="F4042">
        <v>2</v>
      </c>
      <c r="G4042" t="s">
        <v>24</v>
      </c>
      <c r="H4042">
        <v>35</v>
      </c>
      <c r="I4042">
        <v>0</v>
      </c>
      <c r="J4042">
        <v>5</v>
      </c>
      <c r="K4042" t="s">
        <v>63</v>
      </c>
      <c r="L4042" t="s">
        <v>38</v>
      </c>
      <c r="M4042" t="s">
        <v>27</v>
      </c>
      <c r="N4042" t="s">
        <v>45</v>
      </c>
      <c r="O4042">
        <v>2</v>
      </c>
      <c r="P4042" t="s">
        <v>64</v>
      </c>
      <c r="Q4042">
        <v>3</v>
      </c>
      <c r="R4042" t="s">
        <v>65</v>
      </c>
      <c r="S4042" t="s">
        <v>31</v>
      </c>
      <c r="T4042" t="s">
        <v>41</v>
      </c>
      <c r="U4042" t="str">
        <f t="shared" si="1539"/>
        <v>Gen X</v>
      </c>
      <c r="V4042" t="str">
        <f t="shared" si="1520"/>
        <v>low</v>
      </c>
      <c r="W4042" t="str">
        <f t="shared" si="1540"/>
        <v>Good</v>
      </c>
      <c r="X4042" s="8">
        <f t="shared" si="1522"/>
        <v>4.0714285714285712</v>
      </c>
      <c r="Y4042">
        <f t="shared" si="1533"/>
        <v>3</v>
      </c>
      <c r="Z4042">
        <f t="shared" si="1534"/>
        <v>5</v>
      </c>
      <c r="AA4042">
        <f t="shared" si="1535"/>
        <v>4</v>
      </c>
      <c r="AB4042">
        <f t="shared" si="1536"/>
        <v>2.5</v>
      </c>
      <c r="AC4042">
        <f t="shared" si="1537"/>
        <v>2</v>
      </c>
      <c r="AD4042">
        <f t="shared" si="1538"/>
        <v>5</v>
      </c>
      <c r="AE4042">
        <f t="shared" si="1541"/>
        <v>4.05</v>
      </c>
    </row>
    <row r="4043" spans="1:31" x14ac:dyDescent="0.3">
      <c r="A4043" t="s">
        <v>4108</v>
      </c>
      <c r="B4043">
        <v>37</v>
      </c>
      <c r="C4043" t="s">
        <v>50</v>
      </c>
      <c r="D4043" t="s">
        <v>22</v>
      </c>
      <c r="E4043" t="s">
        <v>23</v>
      </c>
      <c r="F4043">
        <v>25</v>
      </c>
      <c r="G4043" t="s">
        <v>52</v>
      </c>
      <c r="H4043">
        <v>37</v>
      </c>
      <c r="I4043">
        <v>1</v>
      </c>
      <c r="J4043">
        <v>2</v>
      </c>
      <c r="K4043" t="s">
        <v>63</v>
      </c>
      <c r="L4043" t="s">
        <v>38</v>
      </c>
      <c r="M4043" t="s">
        <v>54</v>
      </c>
      <c r="N4043" t="s">
        <v>39</v>
      </c>
      <c r="O4043">
        <v>5</v>
      </c>
      <c r="P4043" t="s">
        <v>40</v>
      </c>
      <c r="Q4043">
        <v>3</v>
      </c>
      <c r="R4043" t="s">
        <v>65</v>
      </c>
      <c r="S4043" t="s">
        <v>58</v>
      </c>
      <c r="T4043" t="s">
        <v>60</v>
      </c>
      <c r="U4043" t="str">
        <f t="shared" si="1539"/>
        <v>Millennieals</v>
      </c>
      <c r="V4043" t="str">
        <f t="shared" ref="V4043:V4106" si="1544">IF(H4043&lt;=20,"very low",IF(H4043&lt;=35,"low",IF(H4043&lt;=45,"standard",IF(H4043&lt;=55,"high",IF(H4043&gt;55,"very high ")))))</f>
        <v>standard</v>
      </c>
      <c r="W4043" t="str">
        <f t="shared" si="1540"/>
        <v>Good</v>
      </c>
      <c r="X4043" s="8">
        <f t="shared" si="1522"/>
        <v>3</v>
      </c>
      <c r="Y4043">
        <f t="shared" si="1533"/>
        <v>3</v>
      </c>
      <c r="Z4043">
        <f t="shared" si="1534"/>
        <v>3</v>
      </c>
      <c r="AA4043">
        <f t="shared" si="1535"/>
        <v>3</v>
      </c>
      <c r="AB4043">
        <f t="shared" si="1536"/>
        <v>4</v>
      </c>
      <c r="AC4043">
        <f t="shared" si="1537"/>
        <v>5</v>
      </c>
      <c r="AD4043">
        <f t="shared" si="1538"/>
        <v>5</v>
      </c>
      <c r="AE4043">
        <f t="shared" si="1541"/>
        <v>3.7</v>
      </c>
    </row>
    <row r="4044" spans="1:31" x14ac:dyDescent="0.3">
      <c r="A4044" t="s">
        <v>4109</v>
      </c>
      <c r="B4044">
        <v>30</v>
      </c>
      <c r="C4044" t="s">
        <v>21</v>
      </c>
      <c r="D4044" t="s">
        <v>43</v>
      </c>
      <c r="E4044" t="s">
        <v>36</v>
      </c>
      <c r="F4044">
        <v>4</v>
      </c>
      <c r="G4044" t="s">
        <v>52</v>
      </c>
      <c r="H4044">
        <v>51</v>
      </c>
      <c r="I4044">
        <v>1</v>
      </c>
      <c r="J4044">
        <v>3</v>
      </c>
      <c r="K4044" t="s">
        <v>25</v>
      </c>
      <c r="L4044" t="s">
        <v>84</v>
      </c>
      <c r="M4044" t="s">
        <v>54</v>
      </c>
      <c r="N4044" t="s">
        <v>28</v>
      </c>
      <c r="O4044">
        <v>2</v>
      </c>
      <c r="P4044" t="s">
        <v>64</v>
      </c>
      <c r="Q4044">
        <v>5</v>
      </c>
      <c r="R4044" t="s">
        <v>30</v>
      </c>
      <c r="S4044" t="s">
        <v>58</v>
      </c>
      <c r="T4044" t="s">
        <v>41</v>
      </c>
      <c r="U4044" t="str">
        <f t="shared" si="1539"/>
        <v>Millennieals</v>
      </c>
      <c r="V4044" t="str">
        <f t="shared" si="1544"/>
        <v>high</v>
      </c>
      <c r="W4044" t="str">
        <f t="shared" si="1540"/>
        <v>MEDIUM</v>
      </c>
      <c r="X4044" s="8">
        <f t="shared" si="1522"/>
        <v>3.1428571428571428</v>
      </c>
      <c r="Y4044">
        <f t="shared" si="1533"/>
        <v>2</v>
      </c>
      <c r="Z4044">
        <f t="shared" si="1534"/>
        <v>3</v>
      </c>
      <c r="AA4044">
        <f t="shared" si="1535"/>
        <v>2</v>
      </c>
      <c r="AB4044">
        <f t="shared" si="1536"/>
        <v>5</v>
      </c>
      <c r="AC4044">
        <f t="shared" si="1537"/>
        <v>5</v>
      </c>
      <c r="AD4044">
        <f t="shared" si="1538"/>
        <v>3</v>
      </c>
      <c r="AE4044">
        <f t="shared" si="1541"/>
        <v>3</v>
      </c>
    </row>
    <row r="4045" spans="1:31" x14ac:dyDescent="0.3">
      <c r="A4045" t="s">
        <v>4110</v>
      </c>
      <c r="B4045">
        <v>24</v>
      </c>
      <c r="C4045" t="s">
        <v>50</v>
      </c>
      <c r="D4045" t="s">
        <v>79</v>
      </c>
      <c r="E4045" t="s">
        <v>57</v>
      </c>
      <c r="F4045">
        <v>3</v>
      </c>
      <c r="G4045" t="s">
        <v>24</v>
      </c>
      <c r="H4045">
        <v>47</v>
      </c>
      <c r="I4045">
        <v>10</v>
      </c>
      <c r="J4045">
        <v>2</v>
      </c>
      <c r="K4045" t="s">
        <v>53</v>
      </c>
      <c r="L4045" t="s">
        <v>26</v>
      </c>
      <c r="M4045" t="s">
        <v>54</v>
      </c>
      <c r="N4045" t="s">
        <v>45</v>
      </c>
      <c r="O4045">
        <v>5</v>
      </c>
      <c r="P4045" t="s">
        <v>29</v>
      </c>
      <c r="Q4045">
        <v>2</v>
      </c>
      <c r="R4045" t="s">
        <v>65</v>
      </c>
      <c r="S4045" t="s">
        <v>31</v>
      </c>
      <c r="T4045" t="s">
        <v>71</v>
      </c>
      <c r="U4045" t="str">
        <f t="shared" si="1539"/>
        <v>GEN Z</v>
      </c>
      <c r="V4045" t="str">
        <f t="shared" si="1544"/>
        <v>high</v>
      </c>
      <c r="W4045" t="str">
        <f t="shared" si="1540"/>
        <v>MEDIUM</v>
      </c>
      <c r="X4045" s="8">
        <f t="shared" ref="X4045" si="1545">AVERAGE(6-(AD4045),6-(Y4045),6-(O4045),J4045,AB4045,Z4045,6-(AA4045))</f>
        <v>3.6428571428571428</v>
      </c>
      <c r="Y4045">
        <f t="shared" si="1533"/>
        <v>1</v>
      </c>
      <c r="Z4045">
        <f t="shared" si="1534"/>
        <v>5</v>
      </c>
      <c r="AA4045">
        <f t="shared" si="1535"/>
        <v>2</v>
      </c>
      <c r="AB4045">
        <f t="shared" si="1536"/>
        <v>3.5</v>
      </c>
      <c r="AC4045">
        <f t="shared" si="1537"/>
        <v>5</v>
      </c>
      <c r="AD4045">
        <f t="shared" si="1538"/>
        <v>1</v>
      </c>
      <c r="AE4045">
        <f t="shared" si="1541"/>
        <v>2.2000000000000002</v>
      </c>
    </row>
    <row r="4046" spans="1:31" x14ac:dyDescent="0.3">
      <c r="A4046" t="s">
        <v>4111</v>
      </c>
      <c r="B4046">
        <v>47</v>
      </c>
      <c r="C4046" t="s">
        <v>62</v>
      </c>
      <c r="D4046" t="s">
        <v>43</v>
      </c>
      <c r="E4046" t="s">
        <v>51</v>
      </c>
      <c r="F4046">
        <v>15</v>
      </c>
      <c r="G4046" t="s">
        <v>37</v>
      </c>
      <c r="H4046">
        <v>28</v>
      </c>
      <c r="I4046">
        <v>10</v>
      </c>
      <c r="J4046">
        <v>3</v>
      </c>
      <c r="K4046" t="s">
        <v>53</v>
      </c>
      <c r="L4046" t="s">
        <v>84</v>
      </c>
      <c r="M4046" t="s">
        <v>54</v>
      </c>
      <c r="N4046" t="s">
        <v>45</v>
      </c>
      <c r="O4046">
        <v>3</v>
      </c>
      <c r="P4046" t="s">
        <v>64</v>
      </c>
      <c r="Q4046">
        <v>5</v>
      </c>
      <c r="R4046" t="s">
        <v>46</v>
      </c>
      <c r="S4046" t="s">
        <v>47</v>
      </c>
      <c r="T4046" t="s">
        <v>48</v>
      </c>
      <c r="U4046" t="str">
        <f t="shared" si="1539"/>
        <v>Gen X</v>
      </c>
      <c r="V4046" t="str">
        <f t="shared" si="1544"/>
        <v>low</v>
      </c>
      <c r="W4046" t="str">
        <f t="shared" si="1540"/>
        <v>MEDIUM</v>
      </c>
      <c r="X4046" s="8">
        <f t="shared" ref="X4046:X4107" si="1546">AVERAGE((AD4046),(Y4046),6-(O4046),J4046,AB4046,Z4046,(AA4046))</f>
        <v>2.7142857142857144</v>
      </c>
      <c r="Y4046">
        <f t="shared" si="1533"/>
        <v>2</v>
      </c>
      <c r="Z4046">
        <f t="shared" si="1534"/>
        <v>1</v>
      </c>
      <c r="AA4046">
        <f t="shared" si="1535"/>
        <v>4</v>
      </c>
      <c r="AB4046">
        <f t="shared" si="1536"/>
        <v>5</v>
      </c>
      <c r="AC4046">
        <f t="shared" si="1537"/>
        <v>5</v>
      </c>
      <c r="AD4046">
        <f t="shared" si="1538"/>
        <v>1</v>
      </c>
      <c r="AE4046">
        <f t="shared" si="1541"/>
        <v>2.2000000000000002</v>
      </c>
    </row>
    <row r="4047" spans="1:31" x14ac:dyDescent="0.3">
      <c r="A4047" t="s">
        <v>4112</v>
      </c>
      <c r="B4047">
        <v>59</v>
      </c>
      <c r="C4047" t="s">
        <v>21</v>
      </c>
      <c r="D4047" t="s">
        <v>79</v>
      </c>
      <c r="E4047" t="s">
        <v>51</v>
      </c>
      <c r="F4047">
        <v>7</v>
      </c>
      <c r="G4047" t="s">
        <v>52</v>
      </c>
      <c r="H4047">
        <v>33</v>
      </c>
      <c r="I4047">
        <v>3</v>
      </c>
      <c r="J4047">
        <v>3</v>
      </c>
      <c r="K4047" t="s">
        <v>53</v>
      </c>
      <c r="L4047" t="s">
        <v>26</v>
      </c>
      <c r="M4047" t="s">
        <v>27</v>
      </c>
      <c r="N4047" t="s">
        <v>39</v>
      </c>
      <c r="O4047">
        <v>3</v>
      </c>
      <c r="P4047" t="s">
        <v>29</v>
      </c>
      <c r="Q4047">
        <v>3</v>
      </c>
      <c r="R4047" t="s">
        <v>30</v>
      </c>
      <c r="S4047" t="s">
        <v>47</v>
      </c>
      <c r="T4047" t="s">
        <v>60</v>
      </c>
      <c r="U4047" t="str">
        <f t="shared" si="1539"/>
        <v>Gen X</v>
      </c>
      <c r="V4047" t="str">
        <f t="shared" si="1544"/>
        <v>low</v>
      </c>
      <c r="W4047" t="str">
        <f t="shared" si="1540"/>
        <v>poor</v>
      </c>
      <c r="X4047" s="8">
        <f t="shared" si="1546"/>
        <v>2.2142857142857144</v>
      </c>
      <c r="Y4047">
        <f t="shared" si="1533"/>
        <v>1</v>
      </c>
      <c r="Z4047">
        <f t="shared" si="1534"/>
        <v>1</v>
      </c>
      <c r="AA4047">
        <f t="shared" si="1535"/>
        <v>4</v>
      </c>
      <c r="AB4047">
        <f t="shared" si="1536"/>
        <v>2.5</v>
      </c>
      <c r="AC4047">
        <f t="shared" si="1537"/>
        <v>2</v>
      </c>
      <c r="AD4047">
        <f t="shared" si="1538"/>
        <v>1</v>
      </c>
      <c r="AE4047">
        <f t="shared" si="1541"/>
        <v>1.55</v>
      </c>
    </row>
    <row r="4048" spans="1:31" x14ac:dyDescent="0.3">
      <c r="A4048" t="s">
        <v>4113</v>
      </c>
      <c r="B4048">
        <v>37</v>
      </c>
      <c r="C4048" t="s">
        <v>21</v>
      </c>
      <c r="D4048" t="s">
        <v>22</v>
      </c>
      <c r="E4048" t="s">
        <v>44</v>
      </c>
      <c r="F4048">
        <v>29</v>
      </c>
      <c r="G4048" t="s">
        <v>52</v>
      </c>
      <c r="H4048">
        <v>31</v>
      </c>
      <c r="I4048">
        <v>9</v>
      </c>
      <c r="J4048">
        <v>3</v>
      </c>
      <c r="K4048" t="s">
        <v>53</v>
      </c>
      <c r="L4048" t="s">
        <v>38</v>
      </c>
      <c r="M4048" t="s">
        <v>54</v>
      </c>
      <c r="N4048" t="s">
        <v>39</v>
      </c>
      <c r="O4048">
        <v>3</v>
      </c>
      <c r="P4048" t="s">
        <v>64</v>
      </c>
      <c r="Q4048">
        <v>3</v>
      </c>
      <c r="R4048" t="s">
        <v>46</v>
      </c>
      <c r="S4048" t="s">
        <v>47</v>
      </c>
      <c r="T4048" t="s">
        <v>41</v>
      </c>
      <c r="U4048" t="str">
        <f t="shared" si="1539"/>
        <v>Millennieals</v>
      </c>
      <c r="V4048" t="str">
        <f t="shared" si="1544"/>
        <v>low</v>
      </c>
      <c r="W4048" t="str">
        <f t="shared" si="1540"/>
        <v>MEDIUM</v>
      </c>
      <c r="X4048" s="8">
        <f t="shared" si="1546"/>
        <v>2.7142857142857144</v>
      </c>
      <c r="Y4048">
        <f t="shared" si="1533"/>
        <v>3</v>
      </c>
      <c r="Z4048">
        <f t="shared" si="1534"/>
        <v>1</v>
      </c>
      <c r="AA4048">
        <f t="shared" si="1535"/>
        <v>4</v>
      </c>
      <c r="AB4048">
        <f t="shared" si="1536"/>
        <v>4</v>
      </c>
      <c r="AC4048">
        <f t="shared" si="1537"/>
        <v>5</v>
      </c>
      <c r="AD4048">
        <f t="shared" si="1538"/>
        <v>1</v>
      </c>
      <c r="AE4048">
        <f t="shared" si="1541"/>
        <v>2.35</v>
      </c>
    </row>
    <row r="4049" spans="1:31" x14ac:dyDescent="0.3">
      <c r="A4049" t="s">
        <v>4114</v>
      </c>
      <c r="B4049">
        <v>57</v>
      </c>
      <c r="C4049" t="s">
        <v>21</v>
      </c>
      <c r="D4049" t="s">
        <v>73</v>
      </c>
      <c r="E4049" t="s">
        <v>36</v>
      </c>
      <c r="F4049">
        <v>5</v>
      </c>
      <c r="G4049" t="s">
        <v>37</v>
      </c>
      <c r="H4049">
        <v>32</v>
      </c>
      <c r="I4049">
        <v>2</v>
      </c>
      <c r="J4049">
        <v>4</v>
      </c>
      <c r="K4049" t="s">
        <v>53</v>
      </c>
      <c r="L4049" t="s">
        <v>38</v>
      </c>
      <c r="M4049" t="s">
        <v>54</v>
      </c>
      <c r="N4049" t="s">
        <v>39</v>
      </c>
      <c r="O4049">
        <v>4</v>
      </c>
      <c r="P4049" t="s">
        <v>64</v>
      </c>
      <c r="Q4049">
        <v>4</v>
      </c>
      <c r="R4049" t="s">
        <v>30</v>
      </c>
      <c r="S4049" t="s">
        <v>47</v>
      </c>
      <c r="T4049" t="s">
        <v>71</v>
      </c>
      <c r="U4049" t="str">
        <f t="shared" si="1539"/>
        <v>Gen X</v>
      </c>
      <c r="V4049" t="str">
        <f t="shared" si="1544"/>
        <v>low</v>
      </c>
      <c r="W4049" t="str">
        <f t="shared" si="1540"/>
        <v>MEDIUM</v>
      </c>
      <c r="X4049" s="8">
        <f t="shared" si="1546"/>
        <v>2.7857142857142856</v>
      </c>
      <c r="Y4049">
        <f t="shared" si="1533"/>
        <v>3</v>
      </c>
      <c r="Z4049">
        <f t="shared" si="1534"/>
        <v>1</v>
      </c>
      <c r="AA4049">
        <f t="shared" si="1535"/>
        <v>4</v>
      </c>
      <c r="AB4049">
        <f t="shared" si="1536"/>
        <v>4.5</v>
      </c>
      <c r="AC4049">
        <f t="shared" si="1537"/>
        <v>5</v>
      </c>
      <c r="AD4049">
        <f t="shared" si="1538"/>
        <v>1</v>
      </c>
      <c r="AE4049">
        <f t="shared" si="1541"/>
        <v>2.5000000000000004</v>
      </c>
    </row>
    <row r="4050" spans="1:31" x14ac:dyDescent="0.3">
      <c r="A4050" t="s">
        <v>4115</v>
      </c>
      <c r="B4050">
        <v>30</v>
      </c>
      <c r="C4050" t="s">
        <v>50</v>
      </c>
      <c r="D4050" t="s">
        <v>56</v>
      </c>
      <c r="E4050" t="s">
        <v>23</v>
      </c>
      <c r="F4050">
        <v>9</v>
      </c>
      <c r="G4050" t="s">
        <v>24</v>
      </c>
      <c r="H4050">
        <v>38</v>
      </c>
      <c r="I4050">
        <v>10</v>
      </c>
      <c r="J4050">
        <v>3</v>
      </c>
      <c r="K4050" t="s">
        <v>25</v>
      </c>
      <c r="L4050" t="s">
        <v>46</v>
      </c>
      <c r="M4050" t="s">
        <v>54</v>
      </c>
      <c r="N4050" t="s">
        <v>28</v>
      </c>
      <c r="O4050">
        <v>1</v>
      </c>
      <c r="P4050" t="s">
        <v>29</v>
      </c>
      <c r="Q4050">
        <v>3</v>
      </c>
      <c r="R4050" t="s">
        <v>46</v>
      </c>
      <c r="S4050" t="s">
        <v>31</v>
      </c>
      <c r="T4050" t="s">
        <v>32</v>
      </c>
      <c r="U4050" t="str">
        <f t="shared" si="1539"/>
        <v>Millennieals</v>
      </c>
      <c r="V4050" t="str">
        <f t="shared" si="1544"/>
        <v>standard</v>
      </c>
      <c r="W4050" t="str">
        <f t="shared" si="1540"/>
        <v>Good</v>
      </c>
      <c r="X4050" s="8">
        <f t="shared" si="1546"/>
        <v>4</v>
      </c>
      <c r="Y4050">
        <f t="shared" si="1533"/>
        <v>5</v>
      </c>
      <c r="Z4050">
        <f t="shared" si="1534"/>
        <v>5</v>
      </c>
      <c r="AA4050">
        <f t="shared" si="1535"/>
        <v>3</v>
      </c>
      <c r="AB4050">
        <f t="shared" si="1536"/>
        <v>4</v>
      </c>
      <c r="AC4050">
        <f t="shared" si="1537"/>
        <v>5</v>
      </c>
      <c r="AD4050">
        <f t="shared" si="1538"/>
        <v>3</v>
      </c>
      <c r="AE4050">
        <f t="shared" si="1541"/>
        <v>4</v>
      </c>
    </row>
    <row r="4051" spans="1:31" x14ac:dyDescent="0.3">
      <c r="A4051" t="s">
        <v>4116</v>
      </c>
      <c r="B4051">
        <v>39</v>
      </c>
      <c r="C4051" t="s">
        <v>21</v>
      </c>
      <c r="D4051" t="s">
        <v>73</v>
      </c>
      <c r="E4051" t="s">
        <v>36</v>
      </c>
      <c r="F4051">
        <v>24</v>
      </c>
      <c r="G4051" t="s">
        <v>52</v>
      </c>
      <c r="H4051">
        <v>49</v>
      </c>
      <c r="I4051">
        <v>4</v>
      </c>
      <c r="J4051">
        <v>1</v>
      </c>
      <c r="K4051" t="s">
        <v>53</v>
      </c>
      <c r="L4051" t="s">
        <v>26</v>
      </c>
      <c r="M4051" t="s">
        <v>27</v>
      </c>
      <c r="N4051" t="s">
        <v>39</v>
      </c>
      <c r="O4051">
        <v>2</v>
      </c>
      <c r="P4051" t="s">
        <v>64</v>
      </c>
      <c r="Q4051">
        <v>2</v>
      </c>
      <c r="R4051" t="s">
        <v>46</v>
      </c>
      <c r="S4051" t="s">
        <v>58</v>
      </c>
      <c r="T4051" t="s">
        <v>60</v>
      </c>
      <c r="U4051" t="str">
        <f t="shared" si="1539"/>
        <v>Millennieals</v>
      </c>
      <c r="V4051" t="str">
        <f t="shared" si="1544"/>
        <v>high</v>
      </c>
      <c r="W4051" t="str">
        <f t="shared" si="1540"/>
        <v>poor</v>
      </c>
      <c r="X4051" s="8">
        <f t="shared" si="1546"/>
        <v>2</v>
      </c>
      <c r="Y4051">
        <f t="shared" si="1533"/>
        <v>1</v>
      </c>
      <c r="Z4051">
        <f t="shared" si="1534"/>
        <v>3</v>
      </c>
      <c r="AA4051">
        <f t="shared" si="1535"/>
        <v>2</v>
      </c>
      <c r="AB4051">
        <f t="shared" si="1536"/>
        <v>2</v>
      </c>
      <c r="AC4051">
        <f t="shared" si="1537"/>
        <v>2</v>
      </c>
      <c r="AD4051">
        <f t="shared" si="1538"/>
        <v>1</v>
      </c>
      <c r="AE4051">
        <f t="shared" si="1541"/>
        <v>1.5000000000000002</v>
      </c>
    </row>
    <row r="4052" spans="1:31" x14ac:dyDescent="0.3">
      <c r="A4052" t="s">
        <v>4117</v>
      </c>
      <c r="B4052">
        <v>34</v>
      </c>
      <c r="C4052" t="s">
        <v>50</v>
      </c>
      <c r="D4052" t="s">
        <v>77</v>
      </c>
      <c r="E4052" t="s">
        <v>44</v>
      </c>
      <c r="F4052">
        <v>28</v>
      </c>
      <c r="G4052" t="s">
        <v>37</v>
      </c>
      <c r="H4052">
        <v>59</v>
      </c>
      <c r="I4052">
        <v>6</v>
      </c>
      <c r="J4052">
        <v>4</v>
      </c>
      <c r="K4052" t="s">
        <v>53</v>
      </c>
      <c r="L4052" t="s">
        <v>84</v>
      </c>
      <c r="M4052" t="s">
        <v>27</v>
      </c>
      <c r="N4052" t="s">
        <v>45</v>
      </c>
      <c r="O4052">
        <v>5</v>
      </c>
      <c r="P4052" t="s">
        <v>40</v>
      </c>
      <c r="Q4052">
        <v>2</v>
      </c>
      <c r="R4052" t="s">
        <v>46</v>
      </c>
      <c r="S4052" t="s">
        <v>47</v>
      </c>
      <c r="T4052" t="s">
        <v>48</v>
      </c>
      <c r="U4052" t="str">
        <f t="shared" si="1539"/>
        <v>Millennieals</v>
      </c>
      <c r="V4052" t="str">
        <f t="shared" si="1544"/>
        <v xml:space="preserve">very high </v>
      </c>
      <c r="W4052" t="str">
        <f t="shared" si="1540"/>
        <v>poor</v>
      </c>
      <c r="X4052" s="8">
        <f t="shared" si="1546"/>
        <v>1.7142857142857142</v>
      </c>
      <c r="Y4052">
        <f t="shared" si="1533"/>
        <v>2</v>
      </c>
      <c r="Z4052">
        <f t="shared" si="1534"/>
        <v>1</v>
      </c>
      <c r="AA4052">
        <f t="shared" si="1535"/>
        <v>1</v>
      </c>
      <c r="AB4052">
        <f t="shared" si="1536"/>
        <v>2</v>
      </c>
      <c r="AC4052">
        <f t="shared" si="1537"/>
        <v>2</v>
      </c>
      <c r="AD4052">
        <f t="shared" si="1538"/>
        <v>1</v>
      </c>
      <c r="AE4052">
        <f t="shared" si="1541"/>
        <v>1.7000000000000002</v>
      </c>
    </row>
    <row r="4053" spans="1:31" x14ac:dyDescent="0.3">
      <c r="A4053" t="s">
        <v>4118</v>
      </c>
      <c r="B4053">
        <v>48</v>
      </c>
      <c r="C4053" t="s">
        <v>50</v>
      </c>
      <c r="D4053" t="s">
        <v>73</v>
      </c>
      <c r="E4053" t="s">
        <v>23</v>
      </c>
      <c r="F4053">
        <v>13</v>
      </c>
      <c r="G4053" t="s">
        <v>24</v>
      </c>
      <c r="H4053">
        <v>46</v>
      </c>
      <c r="I4053">
        <v>10</v>
      </c>
      <c r="J4053">
        <v>3</v>
      </c>
      <c r="K4053" t="s">
        <v>53</v>
      </c>
      <c r="L4053" t="s">
        <v>46</v>
      </c>
      <c r="M4053" t="s">
        <v>27</v>
      </c>
      <c r="N4053" t="s">
        <v>28</v>
      </c>
      <c r="O4053">
        <v>2</v>
      </c>
      <c r="P4053" t="s">
        <v>64</v>
      </c>
      <c r="Q4053">
        <v>1</v>
      </c>
      <c r="R4053" t="s">
        <v>65</v>
      </c>
      <c r="S4053" t="s">
        <v>58</v>
      </c>
      <c r="T4053" t="s">
        <v>48</v>
      </c>
      <c r="U4053" t="str">
        <f t="shared" si="1539"/>
        <v>Gen X</v>
      </c>
      <c r="V4053" t="str">
        <f t="shared" si="1544"/>
        <v>high</v>
      </c>
      <c r="W4053" t="str">
        <f t="shared" si="1540"/>
        <v>MEDIUM</v>
      </c>
      <c r="X4053" s="8">
        <f t="shared" si="1546"/>
        <v>2.7857142857142856</v>
      </c>
      <c r="Y4053">
        <f t="shared" si="1533"/>
        <v>5</v>
      </c>
      <c r="Z4053">
        <f t="shared" si="1534"/>
        <v>3</v>
      </c>
      <c r="AA4053">
        <f t="shared" si="1535"/>
        <v>2</v>
      </c>
      <c r="AB4053">
        <f t="shared" si="1536"/>
        <v>1.5</v>
      </c>
      <c r="AC4053">
        <f t="shared" si="1537"/>
        <v>2</v>
      </c>
      <c r="AD4053">
        <f t="shared" si="1538"/>
        <v>1</v>
      </c>
      <c r="AE4053">
        <f t="shared" si="1541"/>
        <v>2.65</v>
      </c>
    </row>
    <row r="4054" spans="1:31" x14ac:dyDescent="0.3">
      <c r="A4054" t="s">
        <v>4119</v>
      </c>
      <c r="B4054">
        <v>58</v>
      </c>
      <c r="C4054" t="s">
        <v>34</v>
      </c>
      <c r="D4054" t="s">
        <v>79</v>
      </c>
      <c r="E4054" t="s">
        <v>51</v>
      </c>
      <c r="F4054">
        <v>27</v>
      </c>
      <c r="G4054" t="s">
        <v>24</v>
      </c>
      <c r="H4054">
        <v>31</v>
      </c>
      <c r="I4054">
        <v>8</v>
      </c>
      <c r="J4054">
        <v>4</v>
      </c>
      <c r="K4054" t="s">
        <v>53</v>
      </c>
      <c r="L4054" t="s">
        <v>46</v>
      </c>
      <c r="M4054" t="s">
        <v>27</v>
      </c>
      <c r="N4054" t="s">
        <v>39</v>
      </c>
      <c r="O4054">
        <v>4</v>
      </c>
      <c r="P4054" t="s">
        <v>64</v>
      </c>
      <c r="Q4054">
        <v>4</v>
      </c>
      <c r="R4054" t="s">
        <v>65</v>
      </c>
      <c r="S4054" t="s">
        <v>31</v>
      </c>
      <c r="T4054" t="s">
        <v>41</v>
      </c>
      <c r="U4054" t="str">
        <f t="shared" si="1539"/>
        <v>Gen X</v>
      </c>
      <c r="V4054" t="str">
        <f t="shared" si="1544"/>
        <v>low</v>
      </c>
      <c r="W4054" t="str">
        <f t="shared" si="1540"/>
        <v>MEDIUM</v>
      </c>
      <c r="X4054" s="8">
        <f t="shared" ref="X4054" si="1547">AVERAGE(6-(AD4054),6-(Y4054),6-(O4054),J4054,AB4054,Z4054,6-(AA4054))</f>
        <v>3.1428571428571428</v>
      </c>
      <c r="Y4054">
        <f t="shared" si="1533"/>
        <v>5</v>
      </c>
      <c r="Z4054">
        <f t="shared" si="1534"/>
        <v>5</v>
      </c>
      <c r="AA4054">
        <f t="shared" si="1535"/>
        <v>4</v>
      </c>
      <c r="AB4054">
        <f t="shared" si="1536"/>
        <v>3</v>
      </c>
      <c r="AC4054">
        <f t="shared" si="1537"/>
        <v>2</v>
      </c>
      <c r="AD4054">
        <f t="shared" si="1538"/>
        <v>1</v>
      </c>
      <c r="AE4054">
        <f t="shared" si="1541"/>
        <v>3.3000000000000003</v>
      </c>
    </row>
    <row r="4055" spans="1:31" x14ac:dyDescent="0.3">
      <c r="A4055" t="s">
        <v>4120</v>
      </c>
      <c r="B4055">
        <v>46</v>
      </c>
      <c r="C4055" t="s">
        <v>34</v>
      </c>
      <c r="D4055" t="s">
        <v>73</v>
      </c>
      <c r="E4055" t="s">
        <v>80</v>
      </c>
      <c r="F4055">
        <v>29</v>
      </c>
      <c r="G4055" t="s">
        <v>37</v>
      </c>
      <c r="H4055">
        <v>22</v>
      </c>
      <c r="I4055">
        <v>8</v>
      </c>
      <c r="J4055">
        <v>4</v>
      </c>
      <c r="K4055" t="s">
        <v>25</v>
      </c>
      <c r="L4055" t="s">
        <v>46</v>
      </c>
      <c r="M4055" t="s">
        <v>27</v>
      </c>
      <c r="N4055" t="s">
        <v>28</v>
      </c>
      <c r="O4055">
        <v>2</v>
      </c>
      <c r="P4055" t="s">
        <v>29</v>
      </c>
      <c r="Q4055">
        <v>1</v>
      </c>
      <c r="R4055" t="s">
        <v>30</v>
      </c>
      <c r="S4055" t="s">
        <v>47</v>
      </c>
      <c r="T4055" t="s">
        <v>71</v>
      </c>
      <c r="U4055" t="str">
        <f t="shared" si="1539"/>
        <v>Gen X</v>
      </c>
      <c r="V4055" t="str">
        <f t="shared" si="1544"/>
        <v>low</v>
      </c>
      <c r="W4055" t="str">
        <f t="shared" si="1540"/>
        <v>MEDIUM</v>
      </c>
      <c r="X4055" s="8">
        <f t="shared" ref="X4055" si="1548">AVERAGE((AD4055),(Y4055),6-(O4055),J4055,AB4055,Z4055,(AA4055))</f>
        <v>3.2142857142857144</v>
      </c>
      <c r="Y4055">
        <f t="shared" si="1533"/>
        <v>5</v>
      </c>
      <c r="Z4055">
        <f t="shared" si="1534"/>
        <v>1</v>
      </c>
      <c r="AA4055">
        <f t="shared" si="1535"/>
        <v>4</v>
      </c>
      <c r="AB4055">
        <f t="shared" si="1536"/>
        <v>1.5</v>
      </c>
      <c r="AC4055">
        <f t="shared" si="1537"/>
        <v>2</v>
      </c>
      <c r="AD4055">
        <f t="shared" si="1538"/>
        <v>3</v>
      </c>
      <c r="AE4055">
        <f t="shared" si="1541"/>
        <v>3.15</v>
      </c>
    </row>
    <row r="4056" spans="1:31" x14ac:dyDescent="0.3">
      <c r="A4056" t="s">
        <v>4121</v>
      </c>
      <c r="B4056">
        <v>28</v>
      </c>
      <c r="C4056" t="s">
        <v>50</v>
      </c>
      <c r="D4056" t="s">
        <v>79</v>
      </c>
      <c r="E4056" t="s">
        <v>67</v>
      </c>
      <c r="F4056">
        <v>15</v>
      </c>
      <c r="G4056" t="s">
        <v>52</v>
      </c>
      <c r="H4056">
        <v>41</v>
      </c>
      <c r="I4056">
        <v>1</v>
      </c>
      <c r="J4056">
        <v>1</v>
      </c>
      <c r="K4056" t="s">
        <v>53</v>
      </c>
      <c r="L4056" t="s">
        <v>84</v>
      </c>
      <c r="M4056" t="s">
        <v>27</v>
      </c>
      <c r="N4056" t="s">
        <v>39</v>
      </c>
      <c r="O4056">
        <v>5</v>
      </c>
      <c r="P4056" t="s">
        <v>29</v>
      </c>
      <c r="Q4056">
        <v>3</v>
      </c>
      <c r="R4056" t="s">
        <v>65</v>
      </c>
      <c r="S4056" t="s">
        <v>31</v>
      </c>
      <c r="T4056" t="s">
        <v>41</v>
      </c>
      <c r="U4056" t="str">
        <f t="shared" si="1539"/>
        <v>GEN Z</v>
      </c>
      <c r="V4056" t="str">
        <f t="shared" si="1544"/>
        <v>standard</v>
      </c>
      <c r="W4056" t="str">
        <f t="shared" si="1540"/>
        <v>MEDIUM</v>
      </c>
      <c r="X4056" s="8">
        <f t="shared" si="1546"/>
        <v>2.2142857142857144</v>
      </c>
      <c r="Y4056">
        <f t="shared" si="1533"/>
        <v>2</v>
      </c>
      <c r="Z4056">
        <f t="shared" si="1534"/>
        <v>5</v>
      </c>
      <c r="AA4056">
        <f t="shared" si="1535"/>
        <v>3</v>
      </c>
      <c r="AB4056">
        <f t="shared" si="1536"/>
        <v>2.5</v>
      </c>
      <c r="AC4056">
        <f t="shared" si="1537"/>
        <v>2</v>
      </c>
      <c r="AD4056">
        <f t="shared" si="1538"/>
        <v>1</v>
      </c>
      <c r="AE4056">
        <f t="shared" si="1541"/>
        <v>2.15</v>
      </c>
    </row>
    <row r="4057" spans="1:31" x14ac:dyDescent="0.3">
      <c r="A4057" t="s">
        <v>4122</v>
      </c>
      <c r="B4057">
        <v>23</v>
      </c>
      <c r="C4057" t="s">
        <v>50</v>
      </c>
      <c r="D4057" t="s">
        <v>43</v>
      </c>
      <c r="E4057" t="s">
        <v>23</v>
      </c>
      <c r="F4057">
        <v>22</v>
      </c>
      <c r="G4057" t="s">
        <v>24</v>
      </c>
      <c r="H4057">
        <v>47</v>
      </c>
      <c r="I4057">
        <v>9</v>
      </c>
      <c r="J4057">
        <v>4</v>
      </c>
      <c r="K4057" t="s">
        <v>53</v>
      </c>
      <c r="L4057" t="s">
        <v>46</v>
      </c>
      <c r="M4057" t="s">
        <v>54</v>
      </c>
      <c r="N4057" t="s">
        <v>45</v>
      </c>
      <c r="O4057">
        <v>3</v>
      </c>
      <c r="P4057" t="s">
        <v>64</v>
      </c>
      <c r="Q4057">
        <v>3</v>
      </c>
      <c r="R4057" t="s">
        <v>65</v>
      </c>
      <c r="S4057" t="s">
        <v>31</v>
      </c>
      <c r="T4057" t="s">
        <v>48</v>
      </c>
      <c r="U4057" t="str">
        <f t="shared" si="1539"/>
        <v>GEN Z</v>
      </c>
      <c r="V4057" t="str">
        <f t="shared" si="1544"/>
        <v>high</v>
      </c>
      <c r="W4057" t="str">
        <f t="shared" si="1540"/>
        <v>MEDIUM</v>
      </c>
      <c r="X4057" s="8">
        <f t="shared" si="1546"/>
        <v>3.4285714285714284</v>
      </c>
      <c r="Y4057">
        <f t="shared" si="1533"/>
        <v>5</v>
      </c>
      <c r="Z4057">
        <f t="shared" si="1534"/>
        <v>5</v>
      </c>
      <c r="AA4057">
        <f t="shared" si="1535"/>
        <v>2</v>
      </c>
      <c r="AB4057">
        <f t="shared" si="1536"/>
        <v>4</v>
      </c>
      <c r="AC4057">
        <f t="shared" si="1537"/>
        <v>5</v>
      </c>
      <c r="AD4057">
        <f t="shared" si="1538"/>
        <v>1</v>
      </c>
      <c r="AE4057">
        <f t="shared" si="1541"/>
        <v>3.4499999999999997</v>
      </c>
    </row>
    <row r="4058" spans="1:31" x14ac:dyDescent="0.3">
      <c r="A4058" t="s">
        <v>4123</v>
      </c>
      <c r="B4058">
        <v>54</v>
      </c>
      <c r="C4058" t="s">
        <v>62</v>
      </c>
      <c r="D4058" t="s">
        <v>43</v>
      </c>
      <c r="E4058" t="s">
        <v>23</v>
      </c>
      <c r="F4058">
        <v>32</v>
      </c>
      <c r="G4058" t="s">
        <v>24</v>
      </c>
      <c r="H4058">
        <v>44</v>
      </c>
      <c r="I4058">
        <v>2</v>
      </c>
      <c r="J4058">
        <v>1</v>
      </c>
      <c r="K4058" t="s">
        <v>63</v>
      </c>
      <c r="L4058" t="s">
        <v>46</v>
      </c>
      <c r="M4058" t="s">
        <v>54</v>
      </c>
      <c r="N4058" t="s">
        <v>28</v>
      </c>
      <c r="O4058">
        <v>3</v>
      </c>
      <c r="P4058" t="s">
        <v>40</v>
      </c>
      <c r="Q4058">
        <v>3</v>
      </c>
      <c r="R4058" t="s">
        <v>46</v>
      </c>
      <c r="S4058" t="s">
        <v>31</v>
      </c>
      <c r="T4058" t="s">
        <v>41</v>
      </c>
      <c r="U4058" t="str">
        <f t="shared" si="1539"/>
        <v>Gen X</v>
      </c>
      <c r="V4058" t="str">
        <f t="shared" si="1544"/>
        <v>standard</v>
      </c>
      <c r="W4058" t="str">
        <f t="shared" si="1540"/>
        <v>Good</v>
      </c>
      <c r="X4058" s="8">
        <f t="shared" si="1546"/>
        <v>3.7142857142857144</v>
      </c>
      <c r="Y4058">
        <f t="shared" si="1533"/>
        <v>5</v>
      </c>
      <c r="Z4058">
        <f t="shared" si="1534"/>
        <v>5</v>
      </c>
      <c r="AA4058">
        <f t="shared" si="1535"/>
        <v>3</v>
      </c>
      <c r="AB4058">
        <f t="shared" si="1536"/>
        <v>4</v>
      </c>
      <c r="AC4058">
        <f t="shared" si="1537"/>
        <v>5</v>
      </c>
      <c r="AD4058">
        <f t="shared" si="1538"/>
        <v>5</v>
      </c>
      <c r="AE4058">
        <f t="shared" si="1541"/>
        <v>4.4000000000000004</v>
      </c>
    </row>
    <row r="4059" spans="1:31" x14ac:dyDescent="0.3">
      <c r="A4059" t="s">
        <v>4124</v>
      </c>
      <c r="B4059">
        <v>43</v>
      </c>
      <c r="C4059" t="s">
        <v>50</v>
      </c>
      <c r="D4059" t="s">
        <v>22</v>
      </c>
      <c r="E4059" t="s">
        <v>57</v>
      </c>
      <c r="F4059">
        <v>18</v>
      </c>
      <c r="G4059" t="s">
        <v>37</v>
      </c>
      <c r="H4059">
        <v>50</v>
      </c>
      <c r="I4059">
        <v>2</v>
      </c>
      <c r="J4059">
        <v>5</v>
      </c>
      <c r="K4059" t="s">
        <v>25</v>
      </c>
      <c r="L4059" t="s">
        <v>84</v>
      </c>
      <c r="M4059" t="s">
        <v>27</v>
      </c>
      <c r="N4059" t="s">
        <v>28</v>
      </c>
      <c r="O4059">
        <v>2</v>
      </c>
      <c r="P4059" t="s">
        <v>64</v>
      </c>
      <c r="Q4059">
        <v>3</v>
      </c>
      <c r="R4059" t="s">
        <v>30</v>
      </c>
      <c r="S4059" t="s">
        <v>47</v>
      </c>
      <c r="T4059" t="s">
        <v>74</v>
      </c>
      <c r="U4059" t="str">
        <f t="shared" si="1539"/>
        <v>Millennieals</v>
      </c>
      <c r="V4059" t="str">
        <f t="shared" si="1544"/>
        <v>high</v>
      </c>
      <c r="W4059" t="str">
        <f t="shared" si="1540"/>
        <v>MEDIUM</v>
      </c>
      <c r="X4059" s="8">
        <f t="shared" si="1546"/>
        <v>2.7857142857142856</v>
      </c>
      <c r="Y4059">
        <f t="shared" si="1533"/>
        <v>2</v>
      </c>
      <c r="Z4059">
        <f t="shared" si="1534"/>
        <v>1</v>
      </c>
      <c r="AA4059">
        <f t="shared" si="1535"/>
        <v>2</v>
      </c>
      <c r="AB4059">
        <f t="shared" si="1536"/>
        <v>2.5</v>
      </c>
      <c r="AC4059">
        <f t="shared" si="1537"/>
        <v>2</v>
      </c>
      <c r="AD4059">
        <f t="shared" si="1538"/>
        <v>3</v>
      </c>
      <c r="AE4059">
        <f t="shared" si="1541"/>
        <v>2.5</v>
      </c>
    </row>
    <row r="4060" spans="1:31" x14ac:dyDescent="0.3">
      <c r="A4060" t="s">
        <v>4125</v>
      </c>
      <c r="B4060">
        <v>41</v>
      </c>
      <c r="C4060" t="s">
        <v>50</v>
      </c>
      <c r="D4060" t="s">
        <v>77</v>
      </c>
      <c r="E4060" t="s">
        <v>80</v>
      </c>
      <c r="F4060">
        <v>25</v>
      </c>
      <c r="G4060" t="s">
        <v>52</v>
      </c>
      <c r="H4060">
        <v>55</v>
      </c>
      <c r="I4060">
        <v>7</v>
      </c>
      <c r="J4060">
        <v>1</v>
      </c>
      <c r="K4060" t="s">
        <v>63</v>
      </c>
      <c r="L4060" t="s">
        <v>38</v>
      </c>
      <c r="M4060" t="s">
        <v>54</v>
      </c>
      <c r="N4060" t="s">
        <v>45</v>
      </c>
      <c r="O4060">
        <v>3</v>
      </c>
      <c r="P4060" t="s">
        <v>29</v>
      </c>
      <c r="Q4060">
        <v>2</v>
      </c>
      <c r="R4060" t="s">
        <v>65</v>
      </c>
      <c r="S4060" t="s">
        <v>47</v>
      </c>
      <c r="T4060" t="s">
        <v>32</v>
      </c>
      <c r="U4060" t="str">
        <f t="shared" si="1539"/>
        <v>Millennieals</v>
      </c>
      <c r="V4060" t="str">
        <f t="shared" si="1544"/>
        <v>high</v>
      </c>
      <c r="W4060" t="str">
        <f t="shared" si="1540"/>
        <v>MEDIUM</v>
      </c>
      <c r="X4060" s="8">
        <f t="shared" si="1546"/>
        <v>2.6428571428571428</v>
      </c>
      <c r="Y4060">
        <f t="shared" si="1533"/>
        <v>3</v>
      </c>
      <c r="Z4060">
        <f t="shared" si="1534"/>
        <v>1</v>
      </c>
      <c r="AA4060">
        <f t="shared" si="1535"/>
        <v>2</v>
      </c>
      <c r="AB4060">
        <f t="shared" si="1536"/>
        <v>3.5</v>
      </c>
      <c r="AC4060">
        <f t="shared" si="1537"/>
        <v>5</v>
      </c>
      <c r="AD4060">
        <f t="shared" si="1538"/>
        <v>5</v>
      </c>
      <c r="AE4060">
        <f t="shared" si="1541"/>
        <v>3.2</v>
      </c>
    </row>
    <row r="4061" spans="1:31" x14ac:dyDescent="0.3">
      <c r="A4061" t="s">
        <v>4126</v>
      </c>
      <c r="B4061">
        <v>43</v>
      </c>
      <c r="C4061" t="s">
        <v>50</v>
      </c>
      <c r="D4061" t="s">
        <v>73</v>
      </c>
      <c r="E4061" t="s">
        <v>51</v>
      </c>
      <c r="F4061">
        <v>30</v>
      </c>
      <c r="G4061" t="s">
        <v>24</v>
      </c>
      <c r="H4061">
        <v>54</v>
      </c>
      <c r="I4061">
        <v>2</v>
      </c>
      <c r="J4061">
        <v>5</v>
      </c>
      <c r="K4061" t="s">
        <v>25</v>
      </c>
      <c r="L4061" t="s">
        <v>46</v>
      </c>
      <c r="M4061" t="s">
        <v>27</v>
      </c>
      <c r="N4061" t="s">
        <v>45</v>
      </c>
      <c r="O4061">
        <v>5</v>
      </c>
      <c r="P4061" t="s">
        <v>40</v>
      </c>
      <c r="Q4061">
        <v>1</v>
      </c>
      <c r="R4061" t="s">
        <v>30</v>
      </c>
      <c r="S4061" t="s">
        <v>58</v>
      </c>
      <c r="T4061" t="s">
        <v>60</v>
      </c>
      <c r="U4061" t="str">
        <f t="shared" si="1539"/>
        <v>Millennieals</v>
      </c>
      <c r="V4061" t="str">
        <f t="shared" si="1544"/>
        <v>high</v>
      </c>
      <c r="W4061" t="str">
        <f t="shared" si="1540"/>
        <v>MEDIUM</v>
      </c>
      <c r="X4061" s="8">
        <f t="shared" si="1546"/>
        <v>2.9285714285714284</v>
      </c>
      <c r="Y4061">
        <f t="shared" si="1533"/>
        <v>5</v>
      </c>
      <c r="Z4061">
        <f t="shared" si="1534"/>
        <v>3</v>
      </c>
      <c r="AA4061">
        <f t="shared" si="1535"/>
        <v>2</v>
      </c>
      <c r="AB4061">
        <f t="shared" si="1536"/>
        <v>1.5</v>
      </c>
      <c r="AC4061">
        <f t="shared" si="1537"/>
        <v>2</v>
      </c>
      <c r="AD4061">
        <f t="shared" si="1538"/>
        <v>3</v>
      </c>
      <c r="AE4061">
        <f t="shared" si="1541"/>
        <v>3.4499999999999997</v>
      </c>
    </row>
    <row r="4062" spans="1:31" x14ac:dyDescent="0.3">
      <c r="A4062" t="s">
        <v>4127</v>
      </c>
      <c r="B4062">
        <v>36</v>
      </c>
      <c r="C4062" t="s">
        <v>34</v>
      </c>
      <c r="D4062" t="s">
        <v>22</v>
      </c>
      <c r="E4062" t="s">
        <v>44</v>
      </c>
      <c r="F4062">
        <v>1</v>
      </c>
      <c r="G4062" t="s">
        <v>37</v>
      </c>
      <c r="H4062">
        <v>27</v>
      </c>
      <c r="I4062">
        <v>13</v>
      </c>
      <c r="J4062">
        <v>5</v>
      </c>
      <c r="K4062" t="s">
        <v>25</v>
      </c>
      <c r="L4062" t="s">
        <v>84</v>
      </c>
      <c r="M4062" t="s">
        <v>54</v>
      </c>
      <c r="N4062" t="s">
        <v>45</v>
      </c>
      <c r="O4062">
        <v>5</v>
      </c>
      <c r="P4062" t="s">
        <v>29</v>
      </c>
      <c r="Q4062">
        <v>5</v>
      </c>
      <c r="R4062" t="s">
        <v>65</v>
      </c>
      <c r="S4062" t="s">
        <v>31</v>
      </c>
      <c r="T4062" t="s">
        <v>74</v>
      </c>
      <c r="U4062" t="str">
        <f t="shared" si="1539"/>
        <v>Millennieals</v>
      </c>
      <c r="V4062" t="str">
        <f t="shared" si="1544"/>
        <v>low</v>
      </c>
      <c r="W4062" t="str">
        <f t="shared" si="1540"/>
        <v>Good</v>
      </c>
      <c r="X4062" s="8">
        <f t="shared" si="1546"/>
        <v>3.5714285714285716</v>
      </c>
      <c r="Y4062">
        <f t="shared" si="1533"/>
        <v>2</v>
      </c>
      <c r="Z4062">
        <f t="shared" si="1534"/>
        <v>5</v>
      </c>
      <c r="AA4062">
        <f t="shared" si="1535"/>
        <v>4</v>
      </c>
      <c r="AB4062">
        <f t="shared" si="1536"/>
        <v>5</v>
      </c>
      <c r="AC4062">
        <f t="shared" si="1537"/>
        <v>5</v>
      </c>
      <c r="AD4062">
        <f t="shared" si="1538"/>
        <v>3</v>
      </c>
      <c r="AE4062">
        <f t="shared" si="1541"/>
        <v>3.6</v>
      </c>
    </row>
    <row r="4063" spans="1:31" x14ac:dyDescent="0.3">
      <c r="A4063" t="s">
        <v>4128</v>
      </c>
      <c r="B4063">
        <v>58</v>
      </c>
      <c r="C4063" t="s">
        <v>34</v>
      </c>
      <c r="D4063" t="s">
        <v>43</v>
      </c>
      <c r="E4063" t="s">
        <v>51</v>
      </c>
      <c r="F4063">
        <v>12</v>
      </c>
      <c r="G4063" t="s">
        <v>37</v>
      </c>
      <c r="H4063">
        <v>45</v>
      </c>
      <c r="I4063">
        <v>12</v>
      </c>
      <c r="J4063">
        <v>2</v>
      </c>
      <c r="K4063" t="s">
        <v>63</v>
      </c>
      <c r="L4063" t="s">
        <v>38</v>
      </c>
      <c r="M4063" t="s">
        <v>27</v>
      </c>
      <c r="N4063" t="s">
        <v>39</v>
      </c>
      <c r="O4063">
        <v>4</v>
      </c>
      <c r="P4063" t="s">
        <v>29</v>
      </c>
      <c r="Q4063">
        <v>2</v>
      </c>
      <c r="R4063" t="s">
        <v>46</v>
      </c>
      <c r="S4063" t="s">
        <v>31</v>
      </c>
      <c r="T4063" t="s">
        <v>74</v>
      </c>
      <c r="U4063" t="str">
        <f t="shared" si="1539"/>
        <v>Gen X</v>
      </c>
      <c r="V4063" t="str">
        <f t="shared" si="1544"/>
        <v>standard</v>
      </c>
      <c r="W4063" t="str">
        <f t="shared" si="1540"/>
        <v>Good</v>
      </c>
      <c r="X4063" s="8">
        <f t="shared" ref="X4063" si="1549">AVERAGE(6-(AD4063),6-(Y4063),6-(O4063),J4063,AB4063,Z4063,6-(AA4063))</f>
        <v>2.5714285714285716</v>
      </c>
      <c r="Y4063">
        <f t="shared" si="1533"/>
        <v>3</v>
      </c>
      <c r="Z4063">
        <f t="shared" si="1534"/>
        <v>5</v>
      </c>
      <c r="AA4063">
        <f t="shared" si="1535"/>
        <v>3</v>
      </c>
      <c r="AB4063">
        <f t="shared" si="1536"/>
        <v>2</v>
      </c>
      <c r="AC4063">
        <f t="shared" si="1537"/>
        <v>2</v>
      </c>
      <c r="AD4063">
        <f t="shared" si="1538"/>
        <v>5</v>
      </c>
      <c r="AE4063">
        <f t="shared" si="1541"/>
        <v>3.6500000000000004</v>
      </c>
    </row>
    <row r="4064" spans="1:31" x14ac:dyDescent="0.3">
      <c r="A4064" t="s">
        <v>4129</v>
      </c>
      <c r="B4064">
        <v>23</v>
      </c>
      <c r="C4064" t="s">
        <v>21</v>
      </c>
      <c r="D4064" t="s">
        <v>22</v>
      </c>
      <c r="E4064" t="s">
        <v>36</v>
      </c>
      <c r="F4064">
        <v>4</v>
      </c>
      <c r="G4064" t="s">
        <v>52</v>
      </c>
      <c r="H4064">
        <v>48</v>
      </c>
      <c r="I4064">
        <v>8</v>
      </c>
      <c r="J4064">
        <v>2</v>
      </c>
      <c r="K4064" t="s">
        <v>63</v>
      </c>
      <c r="L4064" t="s">
        <v>84</v>
      </c>
      <c r="M4064" t="s">
        <v>54</v>
      </c>
      <c r="N4064" t="s">
        <v>28</v>
      </c>
      <c r="O4064">
        <v>1</v>
      </c>
      <c r="P4064" t="s">
        <v>40</v>
      </c>
      <c r="Q4064">
        <v>2</v>
      </c>
      <c r="R4064" t="s">
        <v>65</v>
      </c>
      <c r="S4064" t="s">
        <v>47</v>
      </c>
      <c r="T4064" t="s">
        <v>48</v>
      </c>
      <c r="U4064" t="str">
        <f t="shared" si="1539"/>
        <v>GEN Z</v>
      </c>
      <c r="V4064" t="str">
        <f t="shared" si="1544"/>
        <v>high</v>
      </c>
      <c r="W4064" t="str">
        <f t="shared" si="1540"/>
        <v>MEDIUM</v>
      </c>
      <c r="X4064" s="8">
        <f t="shared" ref="X4064" si="1550">AVERAGE((AD4064),(Y4064),6-(O4064),J4064,AB4064,Z4064,(AA4064))</f>
        <v>2.9285714285714284</v>
      </c>
      <c r="Y4064">
        <f t="shared" si="1533"/>
        <v>2</v>
      </c>
      <c r="Z4064">
        <f t="shared" si="1534"/>
        <v>1</v>
      </c>
      <c r="AA4064">
        <f t="shared" si="1535"/>
        <v>2</v>
      </c>
      <c r="AB4064">
        <f t="shared" si="1536"/>
        <v>3.5</v>
      </c>
      <c r="AC4064">
        <f t="shared" si="1537"/>
        <v>5</v>
      </c>
      <c r="AD4064">
        <f t="shared" si="1538"/>
        <v>5</v>
      </c>
      <c r="AE4064">
        <f t="shared" si="1541"/>
        <v>3.0500000000000003</v>
      </c>
    </row>
    <row r="4065" spans="1:31" x14ac:dyDescent="0.3">
      <c r="A4065" t="s">
        <v>4130</v>
      </c>
      <c r="B4065">
        <v>38</v>
      </c>
      <c r="C4065" t="s">
        <v>50</v>
      </c>
      <c r="D4065" t="s">
        <v>73</v>
      </c>
      <c r="E4065" t="s">
        <v>51</v>
      </c>
      <c r="F4065">
        <v>27</v>
      </c>
      <c r="G4065" t="s">
        <v>37</v>
      </c>
      <c r="H4065">
        <v>58</v>
      </c>
      <c r="I4065">
        <v>9</v>
      </c>
      <c r="J4065">
        <v>5</v>
      </c>
      <c r="K4065" t="s">
        <v>63</v>
      </c>
      <c r="L4065" t="s">
        <v>46</v>
      </c>
      <c r="M4065" t="s">
        <v>54</v>
      </c>
      <c r="N4065" t="s">
        <v>28</v>
      </c>
      <c r="O4065">
        <v>1</v>
      </c>
      <c r="P4065" t="s">
        <v>40</v>
      </c>
      <c r="Q4065">
        <v>4</v>
      </c>
      <c r="R4065" t="s">
        <v>46</v>
      </c>
      <c r="S4065" t="s">
        <v>31</v>
      </c>
      <c r="T4065" t="s">
        <v>71</v>
      </c>
      <c r="U4065" t="str">
        <f t="shared" si="1539"/>
        <v>Millennieals</v>
      </c>
      <c r="V4065" t="str">
        <f t="shared" si="1544"/>
        <v xml:space="preserve">very high </v>
      </c>
      <c r="W4065" t="str">
        <f t="shared" si="1540"/>
        <v>Good</v>
      </c>
      <c r="X4065" s="8">
        <f t="shared" si="1546"/>
        <v>4.3571428571428568</v>
      </c>
      <c r="Y4065">
        <f t="shared" si="1533"/>
        <v>5</v>
      </c>
      <c r="Z4065">
        <f t="shared" si="1534"/>
        <v>5</v>
      </c>
      <c r="AA4065">
        <f t="shared" si="1535"/>
        <v>1</v>
      </c>
      <c r="AB4065">
        <f t="shared" si="1536"/>
        <v>4.5</v>
      </c>
      <c r="AC4065">
        <f t="shared" si="1537"/>
        <v>5</v>
      </c>
      <c r="AD4065">
        <f t="shared" si="1538"/>
        <v>5</v>
      </c>
      <c r="AE4065">
        <f t="shared" si="1541"/>
        <v>4.75</v>
      </c>
    </row>
    <row r="4066" spans="1:31" x14ac:dyDescent="0.3">
      <c r="A4066" t="s">
        <v>4131</v>
      </c>
      <c r="B4066">
        <v>35</v>
      </c>
      <c r="C4066" t="s">
        <v>21</v>
      </c>
      <c r="D4066" t="s">
        <v>73</v>
      </c>
      <c r="E4066" t="s">
        <v>57</v>
      </c>
      <c r="F4066">
        <v>28</v>
      </c>
      <c r="G4066" t="s">
        <v>52</v>
      </c>
      <c r="H4066">
        <v>20</v>
      </c>
      <c r="I4066">
        <v>3</v>
      </c>
      <c r="J4066">
        <v>4</v>
      </c>
      <c r="K4066" t="s">
        <v>63</v>
      </c>
      <c r="L4066" t="s">
        <v>26</v>
      </c>
      <c r="M4066" t="s">
        <v>54</v>
      </c>
      <c r="N4066" t="s">
        <v>28</v>
      </c>
      <c r="O4066">
        <v>4</v>
      </c>
      <c r="P4066" t="s">
        <v>40</v>
      </c>
      <c r="Q4066">
        <v>1</v>
      </c>
      <c r="R4066" t="s">
        <v>65</v>
      </c>
      <c r="S4066" t="s">
        <v>31</v>
      </c>
      <c r="T4066" t="s">
        <v>60</v>
      </c>
      <c r="U4066" t="str">
        <f t="shared" si="1539"/>
        <v>Millennieals</v>
      </c>
      <c r="V4066" t="str">
        <f t="shared" si="1544"/>
        <v>very low</v>
      </c>
      <c r="W4066" t="str">
        <f t="shared" si="1540"/>
        <v>Good</v>
      </c>
      <c r="X4066" s="8">
        <f t="shared" si="1546"/>
        <v>3.5714285714285716</v>
      </c>
      <c r="Y4066">
        <f t="shared" si="1533"/>
        <v>1</v>
      </c>
      <c r="Z4066">
        <f t="shared" si="1534"/>
        <v>5</v>
      </c>
      <c r="AA4066">
        <f t="shared" si="1535"/>
        <v>5</v>
      </c>
      <c r="AB4066">
        <f t="shared" si="1536"/>
        <v>3</v>
      </c>
      <c r="AC4066">
        <f t="shared" si="1537"/>
        <v>5</v>
      </c>
      <c r="AD4066">
        <f t="shared" si="1538"/>
        <v>5</v>
      </c>
      <c r="AE4066">
        <f t="shared" si="1541"/>
        <v>3.7</v>
      </c>
    </row>
    <row r="4067" spans="1:31" x14ac:dyDescent="0.3">
      <c r="A4067" t="s">
        <v>4132</v>
      </c>
      <c r="B4067">
        <v>51</v>
      </c>
      <c r="C4067" t="s">
        <v>21</v>
      </c>
      <c r="D4067" t="s">
        <v>22</v>
      </c>
      <c r="E4067" t="s">
        <v>80</v>
      </c>
      <c r="F4067">
        <v>19</v>
      </c>
      <c r="G4067" t="s">
        <v>24</v>
      </c>
      <c r="H4067">
        <v>49</v>
      </c>
      <c r="I4067">
        <v>15</v>
      </c>
      <c r="J4067">
        <v>1</v>
      </c>
      <c r="K4067" t="s">
        <v>63</v>
      </c>
      <c r="L4067" t="s">
        <v>46</v>
      </c>
      <c r="M4067" t="s">
        <v>27</v>
      </c>
      <c r="N4067" t="s">
        <v>28</v>
      </c>
      <c r="O4067">
        <v>3</v>
      </c>
      <c r="P4067" t="s">
        <v>40</v>
      </c>
      <c r="Q4067">
        <v>5</v>
      </c>
      <c r="R4067" t="s">
        <v>30</v>
      </c>
      <c r="S4067" t="s">
        <v>31</v>
      </c>
      <c r="T4067" t="s">
        <v>71</v>
      </c>
      <c r="U4067" t="str">
        <f t="shared" si="1539"/>
        <v>Gen X</v>
      </c>
      <c r="V4067" t="str">
        <f t="shared" si="1544"/>
        <v>high</v>
      </c>
      <c r="W4067" t="str">
        <f t="shared" si="1540"/>
        <v>Good</v>
      </c>
      <c r="X4067" s="8">
        <f t="shared" si="1546"/>
        <v>3.5</v>
      </c>
      <c r="Y4067">
        <f t="shared" si="1533"/>
        <v>5</v>
      </c>
      <c r="Z4067">
        <f t="shared" si="1534"/>
        <v>5</v>
      </c>
      <c r="AA4067">
        <f t="shared" si="1535"/>
        <v>2</v>
      </c>
      <c r="AB4067">
        <f t="shared" si="1536"/>
        <v>3.5</v>
      </c>
      <c r="AC4067">
        <f t="shared" si="1537"/>
        <v>2</v>
      </c>
      <c r="AD4067">
        <f t="shared" si="1538"/>
        <v>5</v>
      </c>
      <c r="AE4067">
        <f t="shared" si="1541"/>
        <v>4.1499999999999995</v>
      </c>
    </row>
    <row r="4068" spans="1:31" x14ac:dyDescent="0.3">
      <c r="A4068" t="s">
        <v>4133</v>
      </c>
      <c r="B4068">
        <v>28</v>
      </c>
      <c r="C4068" t="s">
        <v>34</v>
      </c>
      <c r="D4068" t="s">
        <v>43</v>
      </c>
      <c r="E4068" t="s">
        <v>57</v>
      </c>
      <c r="F4068">
        <v>15</v>
      </c>
      <c r="G4068" t="s">
        <v>52</v>
      </c>
      <c r="H4068">
        <v>36</v>
      </c>
      <c r="I4068">
        <v>12</v>
      </c>
      <c r="J4068">
        <v>5</v>
      </c>
      <c r="K4068" t="s">
        <v>53</v>
      </c>
      <c r="L4068" t="s">
        <v>84</v>
      </c>
      <c r="M4068" t="s">
        <v>54</v>
      </c>
      <c r="N4068" t="s">
        <v>28</v>
      </c>
      <c r="O4068">
        <v>4</v>
      </c>
      <c r="P4068" t="s">
        <v>40</v>
      </c>
      <c r="Q4068">
        <v>3</v>
      </c>
      <c r="R4068" t="s">
        <v>46</v>
      </c>
      <c r="S4068" t="s">
        <v>58</v>
      </c>
      <c r="T4068" t="s">
        <v>48</v>
      </c>
      <c r="U4068" t="str">
        <f t="shared" si="1539"/>
        <v>GEN Z</v>
      </c>
      <c r="V4068" t="str">
        <f t="shared" si="1544"/>
        <v>standard</v>
      </c>
      <c r="W4068" t="str">
        <f t="shared" si="1540"/>
        <v>MEDIUM</v>
      </c>
      <c r="X4068" s="8">
        <f t="shared" si="1546"/>
        <v>2.8571428571428572</v>
      </c>
      <c r="Y4068">
        <f t="shared" si="1533"/>
        <v>2</v>
      </c>
      <c r="Z4068">
        <f t="shared" si="1534"/>
        <v>3</v>
      </c>
      <c r="AA4068">
        <f t="shared" si="1535"/>
        <v>3</v>
      </c>
      <c r="AB4068">
        <f t="shared" si="1536"/>
        <v>4</v>
      </c>
      <c r="AC4068">
        <f t="shared" si="1537"/>
        <v>5</v>
      </c>
      <c r="AD4068">
        <f t="shared" si="1538"/>
        <v>1</v>
      </c>
      <c r="AE4068">
        <f t="shared" si="1541"/>
        <v>2.5499999999999998</v>
      </c>
    </row>
    <row r="4069" spans="1:31" x14ac:dyDescent="0.3">
      <c r="A4069" t="s">
        <v>4134</v>
      </c>
      <c r="B4069">
        <v>42</v>
      </c>
      <c r="C4069" t="s">
        <v>50</v>
      </c>
      <c r="D4069" t="s">
        <v>22</v>
      </c>
      <c r="E4069" t="s">
        <v>44</v>
      </c>
      <c r="F4069">
        <v>30</v>
      </c>
      <c r="G4069" t="s">
        <v>52</v>
      </c>
      <c r="H4069">
        <v>33</v>
      </c>
      <c r="I4069">
        <v>5</v>
      </c>
      <c r="J4069">
        <v>5</v>
      </c>
      <c r="K4069" t="s">
        <v>53</v>
      </c>
      <c r="L4069" t="s">
        <v>84</v>
      </c>
      <c r="M4069" t="s">
        <v>27</v>
      </c>
      <c r="N4069" t="s">
        <v>45</v>
      </c>
      <c r="O4069">
        <v>5</v>
      </c>
      <c r="P4069" t="s">
        <v>40</v>
      </c>
      <c r="Q4069">
        <v>2</v>
      </c>
      <c r="R4069" t="s">
        <v>46</v>
      </c>
      <c r="S4069" t="s">
        <v>58</v>
      </c>
      <c r="T4069" t="s">
        <v>48</v>
      </c>
      <c r="U4069" t="str">
        <f t="shared" si="1539"/>
        <v>Millennieals</v>
      </c>
      <c r="V4069" t="str">
        <f t="shared" si="1544"/>
        <v>low</v>
      </c>
      <c r="W4069" t="str">
        <f t="shared" si="1540"/>
        <v>MEDIUM</v>
      </c>
      <c r="X4069" s="8">
        <f t="shared" si="1546"/>
        <v>2.5714285714285716</v>
      </c>
      <c r="Y4069">
        <f t="shared" si="1533"/>
        <v>2</v>
      </c>
      <c r="Z4069">
        <f t="shared" si="1534"/>
        <v>3</v>
      </c>
      <c r="AA4069">
        <f t="shared" si="1535"/>
        <v>4</v>
      </c>
      <c r="AB4069">
        <f t="shared" si="1536"/>
        <v>2</v>
      </c>
      <c r="AC4069">
        <f t="shared" si="1537"/>
        <v>2</v>
      </c>
      <c r="AD4069">
        <f t="shared" si="1538"/>
        <v>1</v>
      </c>
      <c r="AE4069">
        <f t="shared" si="1541"/>
        <v>2.25</v>
      </c>
    </row>
    <row r="4070" spans="1:31" x14ac:dyDescent="0.3">
      <c r="A4070" t="s">
        <v>4135</v>
      </c>
      <c r="B4070">
        <v>56</v>
      </c>
      <c r="C4070" t="s">
        <v>62</v>
      </c>
      <c r="D4070" t="s">
        <v>73</v>
      </c>
      <c r="E4070" t="s">
        <v>57</v>
      </c>
      <c r="F4070">
        <v>11</v>
      </c>
      <c r="G4070" t="s">
        <v>52</v>
      </c>
      <c r="H4070">
        <v>40</v>
      </c>
      <c r="I4070">
        <v>2</v>
      </c>
      <c r="J4070">
        <v>1</v>
      </c>
      <c r="K4070" t="s">
        <v>63</v>
      </c>
      <c r="L4070" t="s">
        <v>38</v>
      </c>
      <c r="M4070" t="s">
        <v>54</v>
      </c>
      <c r="N4070" t="s">
        <v>28</v>
      </c>
      <c r="O4070">
        <v>2</v>
      </c>
      <c r="P4070" t="s">
        <v>40</v>
      </c>
      <c r="Q4070">
        <v>1</v>
      </c>
      <c r="R4070" t="s">
        <v>65</v>
      </c>
      <c r="S4070" t="s">
        <v>47</v>
      </c>
      <c r="T4070" t="s">
        <v>41</v>
      </c>
      <c r="U4070" t="str">
        <f t="shared" si="1539"/>
        <v>Gen X</v>
      </c>
      <c r="V4070" t="str">
        <f t="shared" si="1544"/>
        <v>standard</v>
      </c>
      <c r="W4070" t="str">
        <f t="shared" si="1540"/>
        <v>MEDIUM</v>
      </c>
      <c r="X4070" s="8">
        <f t="shared" si="1546"/>
        <v>2.8571428571428572</v>
      </c>
      <c r="Y4070">
        <f t="shared" si="1533"/>
        <v>3</v>
      </c>
      <c r="Z4070">
        <f t="shared" si="1534"/>
        <v>1</v>
      </c>
      <c r="AA4070">
        <f t="shared" si="1535"/>
        <v>3</v>
      </c>
      <c r="AB4070">
        <f t="shared" si="1536"/>
        <v>3</v>
      </c>
      <c r="AC4070">
        <f t="shared" si="1537"/>
        <v>5</v>
      </c>
      <c r="AD4070">
        <f t="shared" si="1538"/>
        <v>5</v>
      </c>
      <c r="AE4070">
        <f t="shared" si="1541"/>
        <v>3.1999999999999997</v>
      </c>
    </row>
    <row r="4071" spans="1:31" x14ac:dyDescent="0.3">
      <c r="A4071" t="s">
        <v>4136</v>
      </c>
      <c r="B4071">
        <v>49</v>
      </c>
      <c r="C4071" t="s">
        <v>50</v>
      </c>
      <c r="D4071" t="s">
        <v>79</v>
      </c>
      <c r="E4071" t="s">
        <v>36</v>
      </c>
      <c r="F4071">
        <v>35</v>
      </c>
      <c r="G4071" t="s">
        <v>37</v>
      </c>
      <c r="H4071">
        <v>20</v>
      </c>
      <c r="I4071">
        <v>12</v>
      </c>
      <c r="J4071">
        <v>3</v>
      </c>
      <c r="K4071" t="s">
        <v>25</v>
      </c>
      <c r="L4071" t="s">
        <v>26</v>
      </c>
      <c r="M4071" t="s">
        <v>54</v>
      </c>
      <c r="N4071" t="s">
        <v>39</v>
      </c>
      <c r="O4071">
        <v>3</v>
      </c>
      <c r="P4071" t="s">
        <v>64</v>
      </c>
      <c r="Q4071">
        <v>2</v>
      </c>
      <c r="R4071" t="s">
        <v>30</v>
      </c>
      <c r="S4071" t="s">
        <v>58</v>
      </c>
      <c r="T4071" t="s">
        <v>41</v>
      </c>
      <c r="U4071" t="str">
        <f t="shared" si="1539"/>
        <v>Gen X</v>
      </c>
      <c r="V4071" t="str">
        <f t="shared" si="1544"/>
        <v>very low</v>
      </c>
      <c r="W4071" t="str">
        <f t="shared" si="1540"/>
        <v>MEDIUM</v>
      </c>
      <c r="X4071" s="8">
        <f t="shared" si="1546"/>
        <v>3.0714285714285716</v>
      </c>
      <c r="Y4071">
        <f t="shared" si="1533"/>
        <v>1</v>
      </c>
      <c r="Z4071">
        <f t="shared" si="1534"/>
        <v>3</v>
      </c>
      <c r="AA4071">
        <f t="shared" si="1535"/>
        <v>5</v>
      </c>
      <c r="AB4071">
        <f t="shared" si="1536"/>
        <v>3.5</v>
      </c>
      <c r="AC4071">
        <f t="shared" si="1537"/>
        <v>5</v>
      </c>
      <c r="AD4071">
        <f t="shared" si="1538"/>
        <v>3</v>
      </c>
      <c r="AE4071">
        <f t="shared" si="1541"/>
        <v>2.75</v>
      </c>
    </row>
    <row r="4072" spans="1:31" x14ac:dyDescent="0.3">
      <c r="A4072" t="s">
        <v>4137</v>
      </c>
      <c r="B4072">
        <v>45</v>
      </c>
      <c r="C4072" t="s">
        <v>62</v>
      </c>
      <c r="D4072" t="s">
        <v>35</v>
      </c>
      <c r="E4072" t="s">
        <v>80</v>
      </c>
      <c r="F4072">
        <v>31</v>
      </c>
      <c r="G4072" t="s">
        <v>52</v>
      </c>
      <c r="H4072">
        <v>28</v>
      </c>
      <c r="I4072">
        <v>12</v>
      </c>
      <c r="J4072">
        <v>4</v>
      </c>
      <c r="K4072" t="s">
        <v>53</v>
      </c>
      <c r="L4072" t="s">
        <v>84</v>
      </c>
      <c r="M4072" t="s">
        <v>54</v>
      </c>
      <c r="N4072" t="s">
        <v>28</v>
      </c>
      <c r="O4072">
        <v>2</v>
      </c>
      <c r="P4072" t="s">
        <v>29</v>
      </c>
      <c r="Q4072">
        <v>5</v>
      </c>
      <c r="R4072" t="s">
        <v>30</v>
      </c>
      <c r="S4072" t="s">
        <v>58</v>
      </c>
      <c r="T4072" t="s">
        <v>71</v>
      </c>
      <c r="U4072" t="str">
        <f t="shared" si="1539"/>
        <v>Gen X</v>
      </c>
      <c r="V4072" t="str">
        <f t="shared" si="1544"/>
        <v>low</v>
      </c>
      <c r="W4072" t="str">
        <f t="shared" si="1540"/>
        <v>MEDIUM</v>
      </c>
      <c r="X4072" s="8">
        <f t="shared" ref="X4072" si="1551">AVERAGE(6-(AD4072),6-(Y4072),6-(O4072),J4072,AB4072,Z4072,6-(AA4072))</f>
        <v>3.8571428571428572</v>
      </c>
      <c r="Y4072">
        <f t="shared" si="1533"/>
        <v>2</v>
      </c>
      <c r="Z4072">
        <f t="shared" si="1534"/>
        <v>3</v>
      </c>
      <c r="AA4072">
        <f t="shared" si="1535"/>
        <v>4</v>
      </c>
      <c r="AB4072">
        <f t="shared" si="1536"/>
        <v>5</v>
      </c>
      <c r="AC4072">
        <f t="shared" si="1537"/>
        <v>5</v>
      </c>
      <c r="AD4072">
        <f t="shared" si="1538"/>
        <v>1</v>
      </c>
      <c r="AE4072">
        <f t="shared" si="1541"/>
        <v>2.6</v>
      </c>
    </row>
    <row r="4073" spans="1:31" x14ac:dyDescent="0.3">
      <c r="A4073" t="s">
        <v>4138</v>
      </c>
      <c r="B4073">
        <v>37</v>
      </c>
      <c r="C4073" t="s">
        <v>34</v>
      </c>
      <c r="D4073" t="s">
        <v>56</v>
      </c>
      <c r="E4073" t="s">
        <v>23</v>
      </c>
      <c r="F4073">
        <v>14</v>
      </c>
      <c r="G4073" t="s">
        <v>24</v>
      </c>
      <c r="H4073">
        <v>28</v>
      </c>
      <c r="I4073">
        <v>11</v>
      </c>
      <c r="J4073">
        <v>5</v>
      </c>
      <c r="K4073" t="s">
        <v>63</v>
      </c>
      <c r="L4073" t="s">
        <v>38</v>
      </c>
      <c r="M4073" t="s">
        <v>27</v>
      </c>
      <c r="N4073" t="s">
        <v>45</v>
      </c>
      <c r="O4073">
        <v>1</v>
      </c>
      <c r="P4073" t="s">
        <v>40</v>
      </c>
      <c r="Q4073">
        <v>2</v>
      </c>
      <c r="R4073" t="s">
        <v>30</v>
      </c>
      <c r="S4073" t="s">
        <v>31</v>
      </c>
      <c r="T4073" t="s">
        <v>74</v>
      </c>
      <c r="U4073" t="str">
        <f t="shared" si="1539"/>
        <v>Millennieals</v>
      </c>
      <c r="V4073" t="str">
        <f t="shared" si="1544"/>
        <v>low</v>
      </c>
      <c r="W4073" t="str">
        <f t="shared" si="1540"/>
        <v>Good</v>
      </c>
      <c r="X4073" s="8">
        <f t="shared" ref="X4073" si="1552">AVERAGE((AD4073),(Y4073),6-(O4073),J4073,AB4073,Z4073,(AA4073))</f>
        <v>4.1428571428571432</v>
      </c>
      <c r="Y4073">
        <f t="shared" si="1533"/>
        <v>3</v>
      </c>
      <c r="Z4073">
        <f t="shared" si="1534"/>
        <v>5</v>
      </c>
      <c r="AA4073">
        <f t="shared" si="1535"/>
        <v>4</v>
      </c>
      <c r="AB4073">
        <f t="shared" si="1536"/>
        <v>2</v>
      </c>
      <c r="AC4073">
        <f t="shared" si="1537"/>
        <v>2</v>
      </c>
      <c r="AD4073">
        <f t="shared" si="1538"/>
        <v>5</v>
      </c>
      <c r="AE4073">
        <f t="shared" si="1541"/>
        <v>4</v>
      </c>
    </row>
    <row r="4074" spans="1:31" x14ac:dyDescent="0.3">
      <c r="A4074" t="s">
        <v>4139</v>
      </c>
      <c r="B4074">
        <v>23</v>
      </c>
      <c r="C4074" t="s">
        <v>21</v>
      </c>
      <c r="D4074" t="s">
        <v>73</v>
      </c>
      <c r="E4074" t="s">
        <v>80</v>
      </c>
      <c r="F4074">
        <v>9</v>
      </c>
      <c r="G4074" t="s">
        <v>24</v>
      </c>
      <c r="H4074">
        <v>31</v>
      </c>
      <c r="I4074">
        <v>1</v>
      </c>
      <c r="J4074">
        <v>1</v>
      </c>
      <c r="K4074" t="s">
        <v>53</v>
      </c>
      <c r="L4074" t="s">
        <v>84</v>
      </c>
      <c r="M4074" t="s">
        <v>27</v>
      </c>
      <c r="N4074" t="s">
        <v>28</v>
      </c>
      <c r="O4074">
        <v>5</v>
      </c>
      <c r="P4074" t="s">
        <v>40</v>
      </c>
      <c r="Q4074">
        <v>2</v>
      </c>
      <c r="R4074" t="s">
        <v>30</v>
      </c>
      <c r="S4074" t="s">
        <v>58</v>
      </c>
      <c r="T4074" t="s">
        <v>60</v>
      </c>
      <c r="U4074" t="str">
        <f t="shared" si="1539"/>
        <v>GEN Z</v>
      </c>
      <c r="V4074" t="str">
        <f t="shared" si="1544"/>
        <v>low</v>
      </c>
      <c r="W4074" t="str">
        <f t="shared" si="1540"/>
        <v>poor</v>
      </c>
      <c r="X4074" s="8">
        <f t="shared" si="1546"/>
        <v>2</v>
      </c>
      <c r="Y4074">
        <f t="shared" si="1533"/>
        <v>2</v>
      </c>
      <c r="Z4074">
        <f t="shared" si="1534"/>
        <v>3</v>
      </c>
      <c r="AA4074">
        <f t="shared" si="1535"/>
        <v>4</v>
      </c>
      <c r="AB4074">
        <f t="shared" si="1536"/>
        <v>2</v>
      </c>
      <c r="AC4074">
        <f t="shared" si="1537"/>
        <v>2</v>
      </c>
      <c r="AD4074">
        <f t="shared" si="1538"/>
        <v>1</v>
      </c>
      <c r="AE4074">
        <f t="shared" si="1541"/>
        <v>1.85</v>
      </c>
    </row>
    <row r="4075" spans="1:31" x14ac:dyDescent="0.3">
      <c r="A4075" t="s">
        <v>4140</v>
      </c>
      <c r="B4075">
        <v>37</v>
      </c>
      <c r="C4075" t="s">
        <v>50</v>
      </c>
      <c r="D4075" t="s">
        <v>35</v>
      </c>
      <c r="E4075" t="s">
        <v>44</v>
      </c>
      <c r="F4075">
        <v>27</v>
      </c>
      <c r="G4075" t="s">
        <v>24</v>
      </c>
      <c r="H4075">
        <v>45</v>
      </c>
      <c r="I4075">
        <v>11</v>
      </c>
      <c r="J4075">
        <v>3</v>
      </c>
      <c r="K4075" t="s">
        <v>63</v>
      </c>
      <c r="L4075" t="s">
        <v>26</v>
      </c>
      <c r="M4075" t="s">
        <v>54</v>
      </c>
      <c r="N4075" t="s">
        <v>45</v>
      </c>
      <c r="O4075">
        <v>1</v>
      </c>
      <c r="P4075" t="s">
        <v>40</v>
      </c>
      <c r="Q4075">
        <v>2</v>
      </c>
      <c r="R4075" t="s">
        <v>46</v>
      </c>
      <c r="S4075" t="s">
        <v>58</v>
      </c>
      <c r="T4075" t="s">
        <v>71</v>
      </c>
      <c r="U4075" t="str">
        <f t="shared" si="1539"/>
        <v>Millennieals</v>
      </c>
      <c r="V4075" t="str">
        <f t="shared" si="1544"/>
        <v>standard</v>
      </c>
      <c r="W4075" t="str">
        <f t="shared" si="1540"/>
        <v>MEDIUM</v>
      </c>
      <c r="X4075" s="8">
        <f t="shared" si="1546"/>
        <v>3.3571428571428572</v>
      </c>
      <c r="Y4075">
        <f t="shared" si="1533"/>
        <v>1</v>
      </c>
      <c r="Z4075">
        <f t="shared" si="1534"/>
        <v>3</v>
      </c>
      <c r="AA4075">
        <f t="shared" si="1535"/>
        <v>3</v>
      </c>
      <c r="AB4075">
        <f t="shared" si="1536"/>
        <v>3.5</v>
      </c>
      <c r="AC4075">
        <f t="shared" si="1537"/>
        <v>5</v>
      </c>
      <c r="AD4075">
        <f t="shared" si="1538"/>
        <v>5</v>
      </c>
      <c r="AE4075">
        <f t="shared" si="1541"/>
        <v>3.25</v>
      </c>
    </row>
    <row r="4076" spans="1:31" x14ac:dyDescent="0.3">
      <c r="A4076" t="s">
        <v>4141</v>
      </c>
      <c r="B4076">
        <v>59</v>
      </c>
      <c r="C4076" t="s">
        <v>34</v>
      </c>
      <c r="D4076" t="s">
        <v>35</v>
      </c>
      <c r="E4076" t="s">
        <v>51</v>
      </c>
      <c r="F4076">
        <v>8</v>
      </c>
      <c r="G4076" t="s">
        <v>24</v>
      </c>
      <c r="H4076">
        <v>34</v>
      </c>
      <c r="I4076">
        <v>11</v>
      </c>
      <c r="J4076">
        <v>5</v>
      </c>
      <c r="K4076" t="s">
        <v>53</v>
      </c>
      <c r="L4076" t="s">
        <v>38</v>
      </c>
      <c r="M4076" t="s">
        <v>54</v>
      </c>
      <c r="N4076" t="s">
        <v>39</v>
      </c>
      <c r="O4076">
        <v>1</v>
      </c>
      <c r="P4076" t="s">
        <v>29</v>
      </c>
      <c r="Q4076">
        <v>2</v>
      </c>
      <c r="R4076" t="s">
        <v>30</v>
      </c>
      <c r="S4076" t="s">
        <v>47</v>
      </c>
      <c r="T4076" t="s">
        <v>41</v>
      </c>
      <c r="U4076" t="str">
        <f t="shared" si="1539"/>
        <v>Gen X</v>
      </c>
      <c r="V4076" t="str">
        <f t="shared" si="1544"/>
        <v>low</v>
      </c>
      <c r="W4076" t="str">
        <f t="shared" si="1540"/>
        <v>MEDIUM</v>
      </c>
      <c r="X4076" s="8">
        <f t="shared" si="1546"/>
        <v>3.2142857142857144</v>
      </c>
      <c r="Y4076">
        <f t="shared" si="1533"/>
        <v>3</v>
      </c>
      <c r="Z4076">
        <f t="shared" si="1534"/>
        <v>1</v>
      </c>
      <c r="AA4076">
        <f t="shared" si="1535"/>
        <v>4</v>
      </c>
      <c r="AB4076">
        <f t="shared" si="1536"/>
        <v>3.5</v>
      </c>
      <c r="AC4076">
        <f t="shared" si="1537"/>
        <v>5</v>
      </c>
      <c r="AD4076">
        <f t="shared" si="1538"/>
        <v>1</v>
      </c>
      <c r="AE4076">
        <f t="shared" si="1541"/>
        <v>2.5</v>
      </c>
    </row>
    <row r="4077" spans="1:31" x14ac:dyDescent="0.3">
      <c r="A4077" t="s">
        <v>4142</v>
      </c>
      <c r="B4077">
        <v>50</v>
      </c>
      <c r="C4077" t="s">
        <v>21</v>
      </c>
      <c r="D4077" t="s">
        <v>43</v>
      </c>
      <c r="E4077" t="s">
        <v>51</v>
      </c>
      <c r="F4077">
        <v>14</v>
      </c>
      <c r="G4077" t="s">
        <v>52</v>
      </c>
      <c r="H4077">
        <v>31</v>
      </c>
      <c r="I4077">
        <v>15</v>
      </c>
      <c r="J4077">
        <v>3</v>
      </c>
      <c r="K4077" t="s">
        <v>25</v>
      </c>
      <c r="L4077" t="s">
        <v>38</v>
      </c>
      <c r="M4077" t="s">
        <v>54</v>
      </c>
      <c r="N4077" t="s">
        <v>39</v>
      </c>
      <c r="O4077">
        <v>2</v>
      </c>
      <c r="P4077" t="s">
        <v>29</v>
      </c>
      <c r="Q4077">
        <v>1</v>
      </c>
      <c r="R4077" t="s">
        <v>30</v>
      </c>
      <c r="S4077" t="s">
        <v>58</v>
      </c>
      <c r="T4077" t="s">
        <v>41</v>
      </c>
      <c r="U4077" t="str">
        <f t="shared" si="1539"/>
        <v>Gen X</v>
      </c>
      <c r="V4077" t="str">
        <f t="shared" si="1544"/>
        <v>low</v>
      </c>
      <c r="W4077" t="str">
        <f t="shared" si="1540"/>
        <v>MEDIUM</v>
      </c>
      <c r="X4077" s="8">
        <f t="shared" si="1546"/>
        <v>3.2857142857142856</v>
      </c>
      <c r="Y4077">
        <f t="shared" si="1533"/>
        <v>3</v>
      </c>
      <c r="Z4077">
        <f t="shared" si="1534"/>
        <v>3</v>
      </c>
      <c r="AA4077">
        <f t="shared" si="1535"/>
        <v>4</v>
      </c>
      <c r="AB4077">
        <f t="shared" si="1536"/>
        <v>3</v>
      </c>
      <c r="AC4077">
        <f t="shared" si="1537"/>
        <v>5</v>
      </c>
      <c r="AD4077">
        <f t="shared" si="1538"/>
        <v>3</v>
      </c>
      <c r="AE4077">
        <f t="shared" si="1541"/>
        <v>3.1499999999999995</v>
      </c>
    </row>
    <row r="4078" spans="1:31" x14ac:dyDescent="0.3">
      <c r="A4078" t="s">
        <v>4143</v>
      </c>
      <c r="B4078">
        <v>46</v>
      </c>
      <c r="C4078" t="s">
        <v>62</v>
      </c>
      <c r="D4078" t="s">
        <v>35</v>
      </c>
      <c r="E4078" t="s">
        <v>67</v>
      </c>
      <c r="F4078">
        <v>14</v>
      </c>
      <c r="G4078" t="s">
        <v>52</v>
      </c>
      <c r="H4078">
        <v>55</v>
      </c>
      <c r="I4078">
        <v>10</v>
      </c>
      <c r="J4078">
        <v>1</v>
      </c>
      <c r="K4078" t="s">
        <v>25</v>
      </c>
      <c r="L4078" t="s">
        <v>84</v>
      </c>
      <c r="M4078" t="s">
        <v>54</v>
      </c>
      <c r="N4078" t="s">
        <v>39</v>
      </c>
      <c r="O4078">
        <v>2</v>
      </c>
      <c r="P4078" t="s">
        <v>40</v>
      </c>
      <c r="Q4078">
        <v>1</v>
      </c>
      <c r="R4078" t="s">
        <v>46</v>
      </c>
      <c r="S4078" t="s">
        <v>31</v>
      </c>
      <c r="T4078" t="s">
        <v>74</v>
      </c>
      <c r="U4078" t="str">
        <f t="shared" si="1539"/>
        <v>Gen X</v>
      </c>
      <c r="V4078" t="str">
        <f t="shared" si="1544"/>
        <v>high</v>
      </c>
      <c r="W4078" t="str">
        <f t="shared" si="1540"/>
        <v>MEDIUM</v>
      </c>
      <c r="X4078" s="8">
        <f t="shared" si="1546"/>
        <v>2.8571428571428572</v>
      </c>
      <c r="Y4078">
        <f t="shared" si="1533"/>
        <v>2</v>
      </c>
      <c r="Z4078">
        <f t="shared" si="1534"/>
        <v>5</v>
      </c>
      <c r="AA4078">
        <f t="shared" si="1535"/>
        <v>2</v>
      </c>
      <c r="AB4078">
        <f t="shared" si="1536"/>
        <v>3</v>
      </c>
      <c r="AC4078">
        <f t="shared" si="1537"/>
        <v>5</v>
      </c>
      <c r="AD4078">
        <f t="shared" si="1538"/>
        <v>3</v>
      </c>
      <c r="AE4078">
        <f t="shared" si="1541"/>
        <v>2.9</v>
      </c>
    </row>
    <row r="4079" spans="1:31" x14ac:dyDescent="0.3">
      <c r="A4079" t="s">
        <v>4144</v>
      </c>
      <c r="B4079">
        <v>54</v>
      </c>
      <c r="C4079" t="s">
        <v>34</v>
      </c>
      <c r="D4079" t="s">
        <v>35</v>
      </c>
      <c r="E4079" t="s">
        <v>51</v>
      </c>
      <c r="F4079">
        <v>20</v>
      </c>
      <c r="G4079" t="s">
        <v>52</v>
      </c>
      <c r="H4079">
        <v>35</v>
      </c>
      <c r="I4079">
        <v>12</v>
      </c>
      <c r="J4079">
        <v>4</v>
      </c>
      <c r="K4079" t="s">
        <v>25</v>
      </c>
      <c r="L4079" t="s">
        <v>38</v>
      </c>
      <c r="M4079" t="s">
        <v>27</v>
      </c>
      <c r="N4079" t="s">
        <v>45</v>
      </c>
      <c r="O4079">
        <v>5</v>
      </c>
      <c r="P4079" t="s">
        <v>29</v>
      </c>
      <c r="Q4079">
        <v>4</v>
      </c>
      <c r="R4079" t="s">
        <v>30</v>
      </c>
      <c r="S4079" t="s">
        <v>58</v>
      </c>
      <c r="T4079" t="s">
        <v>41</v>
      </c>
      <c r="U4079" t="str">
        <f t="shared" si="1539"/>
        <v>Gen X</v>
      </c>
      <c r="V4079" t="str">
        <f t="shared" si="1544"/>
        <v>low</v>
      </c>
      <c r="W4079" t="str">
        <f t="shared" si="1540"/>
        <v>MEDIUM</v>
      </c>
      <c r="X4079" s="8">
        <f t="shared" si="1546"/>
        <v>3</v>
      </c>
      <c r="Y4079">
        <f t="shared" si="1533"/>
        <v>3</v>
      </c>
      <c r="Z4079">
        <f t="shared" si="1534"/>
        <v>3</v>
      </c>
      <c r="AA4079">
        <f t="shared" si="1535"/>
        <v>4</v>
      </c>
      <c r="AB4079">
        <f t="shared" si="1536"/>
        <v>3</v>
      </c>
      <c r="AC4079">
        <f t="shared" si="1537"/>
        <v>2</v>
      </c>
      <c r="AD4079">
        <f t="shared" si="1538"/>
        <v>3</v>
      </c>
      <c r="AE4079">
        <f t="shared" si="1541"/>
        <v>3.1</v>
      </c>
    </row>
    <row r="4080" spans="1:31" x14ac:dyDescent="0.3">
      <c r="A4080" t="s">
        <v>4145</v>
      </c>
      <c r="B4080">
        <v>38</v>
      </c>
      <c r="C4080" t="s">
        <v>50</v>
      </c>
      <c r="D4080" t="s">
        <v>73</v>
      </c>
      <c r="E4080" t="s">
        <v>44</v>
      </c>
      <c r="F4080">
        <v>10</v>
      </c>
      <c r="G4080" t="s">
        <v>24</v>
      </c>
      <c r="H4080">
        <v>24</v>
      </c>
      <c r="I4080">
        <v>11</v>
      </c>
      <c r="J4080">
        <v>5</v>
      </c>
      <c r="K4080" t="s">
        <v>53</v>
      </c>
      <c r="L4080" t="s">
        <v>38</v>
      </c>
      <c r="M4080" t="s">
        <v>27</v>
      </c>
      <c r="N4080" t="s">
        <v>28</v>
      </c>
      <c r="O4080">
        <v>3</v>
      </c>
      <c r="P4080" t="s">
        <v>64</v>
      </c>
      <c r="Q4080">
        <v>2</v>
      </c>
      <c r="R4080" t="s">
        <v>46</v>
      </c>
      <c r="S4080" t="s">
        <v>47</v>
      </c>
      <c r="T4080" t="s">
        <v>71</v>
      </c>
      <c r="U4080" t="str">
        <f t="shared" si="1539"/>
        <v>Millennieals</v>
      </c>
      <c r="V4080" t="str">
        <f t="shared" si="1544"/>
        <v>low</v>
      </c>
      <c r="W4080" t="str">
        <f t="shared" si="1540"/>
        <v>MEDIUM</v>
      </c>
      <c r="X4080" s="8">
        <f t="shared" si="1546"/>
        <v>2.7142857142857144</v>
      </c>
      <c r="Y4080">
        <f t="shared" si="1533"/>
        <v>3</v>
      </c>
      <c r="Z4080">
        <f t="shared" si="1534"/>
        <v>1</v>
      </c>
      <c r="AA4080">
        <f t="shared" si="1535"/>
        <v>4</v>
      </c>
      <c r="AB4080">
        <f t="shared" si="1536"/>
        <v>2</v>
      </c>
      <c r="AC4080">
        <f t="shared" si="1537"/>
        <v>2</v>
      </c>
      <c r="AD4080">
        <f t="shared" si="1538"/>
        <v>1</v>
      </c>
      <c r="AE4080">
        <f t="shared" si="1541"/>
        <v>2.2000000000000002</v>
      </c>
    </row>
    <row r="4081" spans="1:31" x14ac:dyDescent="0.3">
      <c r="A4081" t="s">
        <v>4146</v>
      </c>
      <c r="B4081">
        <v>55</v>
      </c>
      <c r="C4081" t="s">
        <v>34</v>
      </c>
      <c r="D4081" t="s">
        <v>77</v>
      </c>
      <c r="E4081" t="s">
        <v>51</v>
      </c>
      <c r="F4081">
        <v>17</v>
      </c>
      <c r="G4081" t="s">
        <v>52</v>
      </c>
      <c r="H4081">
        <v>60</v>
      </c>
      <c r="I4081">
        <v>3</v>
      </c>
      <c r="J4081">
        <v>3</v>
      </c>
      <c r="K4081" t="s">
        <v>53</v>
      </c>
      <c r="L4081" t="s">
        <v>38</v>
      </c>
      <c r="M4081" t="s">
        <v>27</v>
      </c>
      <c r="N4081" t="s">
        <v>39</v>
      </c>
      <c r="O4081">
        <v>1</v>
      </c>
      <c r="P4081" t="s">
        <v>29</v>
      </c>
      <c r="Q4081">
        <v>5</v>
      </c>
      <c r="R4081" t="s">
        <v>30</v>
      </c>
      <c r="S4081" t="s">
        <v>58</v>
      </c>
      <c r="T4081" t="s">
        <v>60</v>
      </c>
      <c r="U4081" t="str">
        <f t="shared" si="1539"/>
        <v>Gen X</v>
      </c>
      <c r="V4081" t="str">
        <f t="shared" si="1544"/>
        <v xml:space="preserve">very high </v>
      </c>
      <c r="W4081" t="str">
        <f t="shared" si="1540"/>
        <v>MEDIUM</v>
      </c>
      <c r="X4081" s="8">
        <f t="shared" ref="X4081" si="1553">AVERAGE(6-(AD4081),6-(Y4081),6-(O4081),J4081,AB4081,Z4081,6-(AA4081))</f>
        <v>3.9285714285714284</v>
      </c>
      <c r="Y4081">
        <f t="shared" si="1533"/>
        <v>3</v>
      </c>
      <c r="Z4081">
        <f t="shared" si="1534"/>
        <v>3</v>
      </c>
      <c r="AA4081">
        <f t="shared" si="1535"/>
        <v>1</v>
      </c>
      <c r="AB4081">
        <f t="shared" si="1536"/>
        <v>3.5</v>
      </c>
      <c r="AC4081">
        <f t="shared" si="1537"/>
        <v>2</v>
      </c>
      <c r="AD4081">
        <f t="shared" si="1538"/>
        <v>1</v>
      </c>
      <c r="AE4081">
        <f t="shared" si="1541"/>
        <v>2.2999999999999998</v>
      </c>
    </row>
    <row r="4082" spans="1:31" x14ac:dyDescent="0.3">
      <c r="A4082" t="s">
        <v>4147</v>
      </c>
      <c r="B4082">
        <v>49</v>
      </c>
      <c r="C4082" t="s">
        <v>62</v>
      </c>
      <c r="D4082" t="s">
        <v>77</v>
      </c>
      <c r="E4082" t="s">
        <v>36</v>
      </c>
      <c r="F4082">
        <v>17</v>
      </c>
      <c r="G4082" t="s">
        <v>37</v>
      </c>
      <c r="H4082">
        <v>20</v>
      </c>
      <c r="I4082">
        <v>4</v>
      </c>
      <c r="J4082">
        <v>3</v>
      </c>
      <c r="K4082" t="s">
        <v>25</v>
      </c>
      <c r="L4082" t="s">
        <v>84</v>
      </c>
      <c r="M4082" t="s">
        <v>54</v>
      </c>
      <c r="N4082" t="s">
        <v>45</v>
      </c>
      <c r="O4082">
        <v>2</v>
      </c>
      <c r="P4082" t="s">
        <v>29</v>
      </c>
      <c r="Q4082">
        <v>2</v>
      </c>
      <c r="R4082" t="s">
        <v>65</v>
      </c>
      <c r="S4082" t="s">
        <v>31</v>
      </c>
      <c r="T4082" t="s">
        <v>60</v>
      </c>
      <c r="U4082" t="str">
        <f t="shared" si="1539"/>
        <v>Gen X</v>
      </c>
      <c r="V4082" t="str">
        <f t="shared" si="1544"/>
        <v>very low</v>
      </c>
      <c r="W4082" t="str">
        <f t="shared" si="1540"/>
        <v>MEDIUM</v>
      </c>
      <c r="X4082" s="8">
        <f t="shared" ref="X4082" si="1554">AVERAGE((AD4082),(Y4082),6-(O4082),J4082,AB4082,Z4082,(AA4082))</f>
        <v>3.6428571428571428</v>
      </c>
      <c r="Y4082">
        <f t="shared" si="1533"/>
        <v>2</v>
      </c>
      <c r="Z4082">
        <f t="shared" si="1534"/>
        <v>5</v>
      </c>
      <c r="AA4082">
        <f t="shared" si="1535"/>
        <v>5</v>
      </c>
      <c r="AB4082">
        <f t="shared" si="1536"/>
        <v>3.5</v>
      </c>
      <c r="AC4082">
        <f t="shared" si="1537"/>
        <v>5</v>
      </c>
      <c r="AD4082">
        <f t="shared" si="1538"/>
        <v>3</v>
      </c>
      <c r="AE4082">
        <f t="shared" si="1541"/>
        <v>3.3000000000000003</v>
      </c>
    </row>
    <row r="4083" spans="1:31" x14ac:dyDescent="0.3">
      <c r="A4083" t="s">
        <v>4148</v>
      </c>
      <c r="B4083">
        <v>41</v>
      </c>
      <c r="C4083" t="s">
        <v>21</v>
      </c>
      <c r="D4083" t="s">
        <v>56</v>
      </c>
      <c r="E4083" t="s">
        <v>44</v>
      </c>
      <c r="F4083">
        <v>19</v>
      </c>
      <c r="G4083" t="s">
        <v>24</v>
      </c>
      <c r="H4083">
        <v>28</v>
      </c>
      <c r="I4083">
        <v>9</v>
      </c>
      <c r="J4083">
        <v>4</v>
      </c>
      <c r="K4083" t="s">
        <v>53</v>
      </c>
      <c r="L4083" t="s">
        <v>84</v>
      </c>
      <c r="M4083" t="s">
        <v>54</v>
      </c>
      <c r="N4083" t="s">
        <v>45</v>
      </c>
      <c r="O4083">
        <v>3</v>
      </c>
      <c r="P4083" t="s">
        <v>40</v>
      </c>
      <c r="Q4083">
        <v>3</v>
      </c>
      <c r="R4083" t="s">
        <v>65</v>
      </c>
      <c r="S4083" t="s">
        <v>58</v>
      </c>
      <c r="T4083" t="s">
        <v>48</v>
      </c>
      <c r="U4083" t="str">
        <f t="shared" si="1539"/>
        <v>Millennieals</v>
      </c>
      <c r="V4083" t="str">
        <f t="shared" si="1544"/>
        <v>low</v>
      </c>
      <c r="W4083" t="str">
        <f t="shared" si="1540"/>
        <v>MEDIUM</v>
      </c>
      <c r="X4083" s="8">
        <f t="shared" si="1546"/>
        <v>3</v>
      </c>
      <c r="Y4083">
        <f t="shared" si="1533"/>
        <v>2</v>
      </c>
      <c r="Z4083">
        <f t="shared" si="1534"/>
        <v>3</v>
      </c>
      <c r="AA4083">
        <f t="shared" si="1535"/>
        <v>4</v>
      </c>
      <c r="AB4083">
        <f t="shared" si="1536"/>
        <v>4</v>
      </c>
      <c r="AC4083">
        <f t="shared" si="1537"/>
        <v>5</v>
      </c>
      <c r="AD4083">
        <f t="shared" si="1538"/>
        <v>1</v>
      </c>
      <c r="AE4083">
        <f t="shared" si="1541"/>
        <v>2.5</v>
      </c>
    </row>
    <row r="4084" spans="1:31" x14ac:dyDescent="0.3">
      <c r="A4084" t="s">
        <v>4149</v>
      </c>
      <c r="B4084">
        <v>22</v>
      </c>
      <c r="C4084" t="s">
        <v>50</v>
      </c>
      <c r="D4084" t="s">
        <v>73</v>
      </c>
      <c r="E4084" t="s">
        <v>80</v>
      </c>
      <c r="F4084">
        <v>31</v>
      </c>
      <c r="G4084" t="s">
        <v>24</v>
      </c>
      <c r="H4084">
        <v>26</v>
      </c>
      <c r="I4084">
        <v>8</v>
      </c>
      <c r="J4084">
        <v>2</v>
      </c>
      <c r="K4084" t="s">
        <v>25</v>
      </c>
      <c r="L4084" t="s">
        <v>26</v>
      </c>
      <c r="M4084" t="s">
        <v>54</v>
      </c>
      <c r="N4084" t="s">
        <v>28</v>
      </c>
      <c r="O4084">
        <v>5</v>
      </c>
      <c r="P4084" t="s">
        <v>64</v>
      </c>
      <c r="Q4084">
        <v>4</v>
      </c>
      <c r="R4084" t="s">
        <v>65</v>
      </c>
      <c r="S4084" t="s">
        <v>47</v>
      </c>
      <c r="T4084" t="s">
        <v>60</v>
      </c>
      <c r="U4084" t="str">
        <f t="shared" si="1539"/>
        <v>GEN Z</v>
      </c>
      <c r="V4084" t="str">
        <f t="shared" si="1544"/>
        <v>low</v>
      </c>
      <c r="W4084" t="str">
        <f t="shared" si="1540"/>
        <v>MEDIUM</v>
      </c>
      <c r="X4084" s="8">
        <f t="shared" si="1546"/>
        <v>2.3571428571428572</v>
      </c>
      <c r="Y4084">
        <f t="shared" si="1533"/>
        <v>1</v>
      </c>
      <c r="Z4084">
        <f t="shared" si="1534"/>
        <v>1</v>
      </c>
      <c r="AA4084">
        <f t="shared" si="1535"/>
        <v>4</v>
      </c>
      <c r="AB4084">
        <f t="shared" si="1536"/>
        <v>4.5</v>
      </c>
      <c r="AC4084">
        <f t="shared" si="1537"/>
        <v>5</v>
      </c>
      <c r="AD4084">
        <f t="shared" si="1538"/>
        <v>3</v>
      </c>
      <c r="AE4084">
        <f t="shared" si="1541"/>
        <v>2.4</v>
      </c>
    </row>
    <row r="4085" spans="1:31" x14ac:dyDescent="0.3">
      <c r="A4085" t="s">
        <v>4150</v>
      </c>
      <c r="B4085">
        <v>52</v>
      </c>
      <c r="C4085" t="s">
        <v>62</v>
      </c>
      <c r="D4085" t="s">
        <v>79</v>
      </c>
      <c r="E4085" t="s">
        <v>36</v>
      </c>
      <c r="F4085">
        <v>35</v>
      </c>
      <c r="G4085" t="s">
        <v>24</v>
      </c>
      <c r="H4085">
        <v>27</v>
      </c>
      <c r="I4085">
        <v>15</v>
      </c>
      <c r="J4085">
        <v>1</v>
      </c>
      <c r="K4085" t="s">
        <v>25</v>
      </c>
      <c r="L4085" t="s">
        <v>26</v>
      </c>
      <c r="M4085" t="s">
        <v>27</v>
      </c>
      <c r="N4085" t="s">
        <v>28</v>
      </c>
      <c r="O4085">
        <v>1</v>
      </c>
      <c r="P4085" t="s">
        <v>40</v>
      </c>
      <c r="Q4085">
        <v>5</v>
      </c>
      <c r="R4085" t="s">
        <v>65</v>
      </c>
      <c r="S4085" t="s">
        <v>58</v>
      </c>
      <c r="T4085" t="s">
        <v>41</v>
      </c>
      <c r="U4085" t="str">
        <f t="shared" si="1539"/>
        <v>Gen X</v>
      </c>
      <c r="V4085" t="str">
        <f t="shared" si="1544"/>
        <v>low</v>
      </c>
      <c r="W4085" t="str">
        <f t="shared" si="1540"/>
        <v>MEDIUM</v>
      </c>
      <c r="X4085" s="8">
        <f t="shared" si="1546"/>
        <v>2.9285714285714284</v>
      </c>
      <c r="Y4085">
        <f t="shared" si="1533"/>
        <v>1</v>
      </c>
      <c r="Z4085">
        <f t="shared" si="1534"/>
        <v>3</v>
      </c>
      <c r="AA4085">
        <f t="shared" si="1535"/>
        <v>4</v>
      </c>
      <c r="AB4085">
        <f t="shared" si="1536"/>
        <v>3.5</v>
      </c>
      <c r="AC4085">
        <f t="shared" si="1537"/>
        <v>2</v>
      </c>
      <c r="AD4085">
        <f t="shared" si="1538"/>
        <v>3</v>
      </c>
      <c r="AE4085">
        <f t="shared" si="1541"/>
        <v>2.35</v>
      </c>
    </row>
    <row r="4086" spans="1:31" x14ac:dyDescent="0.3">
      <c r="A4086" t="s">
        <v>4151</v>
      </c>
      <c r="B4086">
        <v>28</v>
      </c>
      <c r="C4086" t="s">
        <v>21</v>
      </c>
      <c r="D4086" t="s">
        <v>73</v>
      </c>
      <c r="E4086" t="s">
        <v>67</v>
      </c>
      <c r="F4086">
        <v>28</v>
      </c>
      <c r="G4086" t="s">
        <v>52</v>
      </c>
      <c r="H4086">
        <v>32</v>
      </c>
      <c r="I4086">
        <v>1</v>
      </c>
      <c r="J4086">
        <v>1</v>
      </c>
      <c r="K4086" t="s">
        <v>63</v>
      </c>
      <c r="L4086" t="s">
        <v>46</v>
      </c>
      <c r="M4086" t="s">
        <v>27</v>
      </c>
      <c r="N4086" t="s">
        <v>28</v>
      </c>
      <c r="O4086">
        <v>1</v>
      </c>
      <c r="P4086" t="s">
        <v>29</v>
      </c>
      <c r="Q4086">
        <v>5</v>
      </c>
      <c r="R4086" t="s">
        <v>65</v>
      </c>
      <c r="S4086" t="s">
        <v>58</v>
      </c>
      <c r="T4086" t="s">
        <v>48</v>
      </c>
      <c r="U4086" t="str">
        <f t="shared" si="1539"/>
        <v>GEN Z</v>
      </c>
      <c r="V4086" t="str">
        <f t="shared" si="1544"/>
        <v>low</v>
      </c>
      <c r="W4086" t="str">
        <f t="shared" si="1540"/>
        <v>Good</v>
      </c>
      <c r="X4086" s="8">
        <f t="shared" si="1546"/>
        <v>3.7857142857142856</v>
      </c>
      <c r="Y4086">
        <f t="shared" si="1533"/>
        <v>5</v>
      </c>
      <c r="Z4086">
        <f t="shared" si="1534"/>
        <v>3</v>
      </c>
      <c r="AA4086">
        <f t="shared" si="1535"/>
        <v>4</v>
      </c>
      <c r="AB4086">
        <f t="shared" si="1536"/>
        <v>3.5</v>
      </c>
      <c r="AC4086">
        <f t="shared" si="1537"/>
        <v>2</v>
      </c>
      <c r="AD4086">
        <f t="shared" si="1538"/>
        <v>5</v>
      </c>
      <c r="AE4086">
        <f t="shared" si="1541"/>
        <v>3.9500000000000006</v>
      </c>
    </row>
    <row r="4087" spans="1:31" x14ac:dyDescent="0.3">
      <c r="A4087" t="s">
        <v>4152</v>
      </c>
      <c r="B4087">
        <v>50</v>
      </c>
      <c r="C4087" t="s">
        <v>21</v>
      </c>
      <c r="D4087" t="s">
        <v>79</v>
      </c>
      <c r="E4087" t="s">
        <v>80</v>
      </c>
      <c r="F4087">
        <v>20</v>
      </c>
      <c r="G4087" t="s">
        <v>24</v>
      </c>
      <c r="H4087">
        <v>20</v>
      </c>
      <c r="I4087">
        <v>10</v>
      </c>
      <c r="J4087">
        <v>1</v>
      </c>
      <c r="K4087" t="s">
        <v>25</v>
      </c>
      <c r="L4087" t="s">
        <v>46</v>
      </c>
      <c r="M4087" t="s">
        <v>27</v>
      </c>
      <c r="N4087" t="s">
        <v>28</v>
      </c>
      <c r="O4087">
        <v>5</v>
      </c>
      <c r="P4087" t="s">
        <v>64</v>
      </c>
      <c r="Q4087">
        <v>4</v>
      </c>
      <c r="R4087" t="s">
        <v>30</v>
      </c>
      <c r="S4087" t="s">
        <v>47</v>
      </c>
      <c r="T4087" t="s">
        <v>41</v>
      </c>
      <c r="U4087" t="str">
        <f t="shared" si="1539"/>
        <v>Gen X</v>
      </c>
      <c r="V4087" t="str">
        <f t="shared" si="1544"/>
        <v>very low</v>
      </c>
      <c r="W4087" t="str">
        <f t="shared" si="1540"/>
        <v>MEDIUM</v>
      </c>
      <c r="X4087" s="8">
        <f t="shared" si="1546"/>
        <v>2.7142857142857144</v>
      </c>
      <c r="Y4087">
        <f t="shared" si="1533"/>
        <v>5</v>
      </c>
      <c r="Z4087">
        <f t="shared" si="1534"/>
        <v>1</v>
      </c>
      <c r="AA4087">
        <f t="shared" si="1535"/>
        <v>5</v>
      </c>
      <c r="AB4087">
        <f t="shared" si="1536"/>
        <v>3</v>
      </c>
      <c r="AC4087">
        <f t="shared" si="1537"/>
        <v>2</v>
      </c>
      <c r="AD4087">
        <f t="shared" si="1538"/>
        <v>3</v>
      </c>
      <c r="AE4087">
        <f t="shared" si="1541"/>
        <v>3.0500000000000003</v>
      </c>
    </row>
    <row r="4088" spans="1:31" x14ac:dyDescent="0.3">
      <c r="A4088" t="s">
        <v>4153</v>
      </c>
      <c r="B4088">
        <v>35</v>
      </c>
      <c r="C4088" t="s">
        <v>21</v>
      </c>
      <c r="D4088" t="s">
        <v>43</v>
      </c>
      <c r="E4088" t="s">
        <v>51</v>
      </c>
      <c r="F4088">
        <v>6</v>
      </c>
      <c r="G4088" t="s">
        <v>37</v>
      </c>
      <c r="H4088">
        <v>43</v>
      </c>
      <c r="I4088">
        <v>2</v>
      </c>
      <c r="J4088">
        <v>3</v>
      </c>
      <c r="K4088" t="s">
        <v>53</v>
      </c>
      <c r="L4088" t="s">
        <v>84</v>
      </c>
      <c r="M4088" t="s">
        <v>27</v>
      </c>
      <c r="N4088" t="s">
        <v>45</v>
      </c>
      <c r="O4088">
        <v>3</v>
      </c>
      <c r="P4088" t="s">
        <v>40</v>
      </c>
      <c r="Q4088">
        <v>1</v>
      </c>
      <c r="R4088" t="s">
        <v>30</v>
      </c>
      <c r="S4088" t="s">
        <v>58</v>
      </c>
      <c r="T4088" t="s">
        <v>60</v>
      </c>
      <c r="U4088" t="str">
        <f t="shared" si="1539"/>
        <v>Millennieals</v>
      </c>
      <c r="V4088" t="str">
        <f t="shared" si="1544"/>
        <v>standard</v>
      </c>
      <c r="W4088" t="str">
        <f t="shared" si="1540"/>
        <v>poor</v>
      </c>
      <c r="X4088" s="8">
        <f t="shared" si="1546"/>
        <v>2.3571428571428572</v>
      </c>
      <c r="Y4088">
        <f t="shared" si="1533"/>
        <v>2</v>
      </c>
      <c r="Z4088">
        <f t="shared" si="1534"/>
        <v>3</v>
      </c>
      <c r="AA4088">
        <f t="shared" si="1535"/>
        <v>3</v>
      </c>
      <c r="AB4088">
        <f t="shared" si="1536"/>
        <v>1.5</v>
      </c>
      <c r="AC4088">
        <f t="shared" si="1537"/>
        <v>2</v>
      </c>
      <c r="AD4088">
        <f t="shared" si="1538"/>
        <v>1</v>
      </c>
      <c r="AE4088">
        <f t="shared" si="1541"/>
        <v>1.9500000000000002</v>
      </c>
    </row>
    <row r="4089" spans="1:31" x14ac:dyDescent="0.3">
      <c r="A4089" t="s">
        <v>4154</v>
      </c>
      <c r="B4089">
        <v>33</v>
      </c>
      <c r="C4089" t="s">
        <v>50</v>
      </c>
      <c r="D4089" t="s">
        <v>79</v>
      </c>
      <c r="E4089" t="s">
        <v>44</v>
      </c>
      <c r="F4089">
        <v>6</v>
      </c>
      <c r="G4089" t="s">
        <v>37</v>
      </c>
      <c r="H4089">
        <v>49</v>
      </c>
      <c r="I4089">
        <v>7</v>
      </c>
      <c r="J4089">
        <v>4</v>
      </c>
      <c r="K4089" t="s">
        <v>63</v>
      </c>
      <c r="L4089" t="s">
        <v>84</v>
      </c>
      <c r="M4089" t="s">
        <v>27</v>
      </c>
      <c r="N4089" t="s">
        <v>45</v>
      </c>
      <c r="O4089">
        <v>3</v>
      </c>
      <c r="P4089" t="s">
        <v>64</v>
      </c>
      <c r="Q4089">
        <v>1</v>
      </c>
      <c r="R4089" t="s">
        <v>30</v>
      </c>
      <c r="S4089" t="s">
        <v>58</v>
      </c>
      <c r="T4089" t="s">
        <v>74</v>
      </c>
      <c r="U4089" t="str">
        <f t="shared" si="1539"/>
        <v>Millennieals</v>
      </c>
      <c r="V4089" t="str">
        <f t="shared" si="1544"/>
        <v>high</v>
      </c>
      <c r="W4089" t="str">
        <f t="shared" si="1540"/>
        <v>MEDIUM</v>
      </c>
      <c r="X4089" s="8">
        <f t="shared" si="1546"/>
        <v>2.9285714285714284</v>
      </c>
      <c r="Y4089">
        <f t="shared" si="1533"/>
        <v>2</v>
      </c>
      <c r="Z4089">
        <f t="shared" si="1534"/>
        <v>3</v>
      </c>
      <c r="AA4089">
        <f t="shared" si="1535"/>
        <v>2</v>
      </c>
      <c r="AB4089">
        <f t="shared" si="1536"/>
        <v>1.5</v>
      </c>
      <c r="AC4089">
        <f t="shared" si="1537"/>
        <v>2</v>
      </c>
      <c r="AD4089">
        <f t="shared" si="1538"/>
        <v>5</v>
      </c>
      <c r="AE4089">
        <f t="shared" si="1541"/>
        <v>3.2</v>
      </c>
    </row>
    <row r="4090" spans="1:31" x14ac:dyDescent="0.3">
      <c r="A4090" t="s">
        <v>4155</v>
      </c>
      <c r="B4090">
        <v>47</v>
      </c>
      <c r="C4090" t="s">
        <v>50</v>
      </c>
      <c r="D4090" t="s">
        <v>73</v>
      </c>
      <c r="E4090" t="s">
        <v>67</v>
      </c>
      <c r="F4090">
        <v>9</v>
      </c>
      <c r="G4090" t="s">
        <v>24</v>
      </c>
      <c r="H4090">
        <v>48</v>
      </c>
      <c r="I4090">
        <v>9</v>
      </c>
      <c r="J4090">
        <v>3</v>
      </c>
      <c r="K4090" t="s">
        <v>53</v>
      </c>
      <c r="L4090" t="s">
        <v>84</v>
      </c>
      <c r="M4090" t="s">
        <v>54</v>
      </c>
      <c r="N4090" t="s">
        <v>39</v>
      </c>
      <c r="O4090">
        <v>3</v>
      </c>
      <c r="P4090" t="s">
        <v>29</v>
      </c>
      <c r="Q4090">
        <v>3</v>
      </c>
      <c r="R4090" t="s">
        <v>30</v>
      </c>
      <c r="S4090" t="s">
        <v>58</v>
      </c>
      <c r="T4090" t="s">
        <v>48</v>
      </c>
      <c r="U4090" t="str">
        <f t="shared" si="1539"/>
        <v>Gen X</v>
      </c>
      <c r="V4090" t="str">
        <f t="shared" si="1544"/>
        <v>high</v>
      </c>
      <c r="W4090" t="str">
        <f t="shared" si="1540"/>
        <v>MEDIUM</v>
      </c>
      <c r="X4090" s="8">
        <f t="shared" ref="X4090" si="1555">AVERAGE(6-(AD4090),6-(Y4090),6-(O4090),J4090,AB4090,Z4090,6-(AA4090))</f>
        <v>3.7142857142857144</v>
      </c>
      <c r="Y4090">
        <f t="shared" si="1533"/>
        <v>2</v>
      </c>
      <c r="Z4090">
        <f t="shared" si="1534"/>
        <v>3</v>
      </c>
      <c r="AA4090">
        <f t="shared" si="1535"/>
        <v>2</v>
      </c>
      <c r="AB4090">
        <f t="shared" si="1536"/>
        <v>4</v>
      </c>
      <c r="AC4090">
        <f t="shared" si="1537"/>
        <v>5</v>
      </c>
      <c r="AD4090">
        <f t="shared" si="1538"/>
        <v>1</v>
      </c>
      <c r="AE4090">
        <f t="shared" si="1541"/>
        <v>2.3000000000000003</v>
      </c>
    </row>
    <row r="4091" spans="1:31" x14ac:dyDescent="0.3">
      <c r="A4091" t="s">
        <v>4156</v>
      </c>
      <c r="B4091">
        <v>51</v>
      </c>
      <c r="C4091" t="s">
        <v>62</v>
      </c>
      <c r="D4091" t="s">
        <v>77</v>
      </c>
      <c r="E4091" t="s">
        <v>80</v>
      </c>
      <c r="F4091">
        <v>26</v>
      </c>
      <c r="G4091" t="s">
        <v>24</v>
      </c>
      <c r="H4091">
        <v>28</v>
      </c>
      <c r="I4091">
        <v>6</v>
      </c>
      <c r="J4091">
        <v>2</v>
      </c>
      <c r="K4091" t="s">
        <v>63</v>
      </c>
      <c r="L4091" t="s">
        <v>46</v>
      </c>
      <c r="M4091" t="s">
        <v>54</v>
      </c>
      <c r="N4091" t="s">
        <v>28</v>
      </c>
      <c r="O4091">
        <v>1</v>
      </c>
      <c r="P4091" t="s">
        <v>40</v>
      </c>
      <c r="Q4091">
        <v>5</v>
      </c>
      <c r="R4091" t="s">
        <v>30</v>
      </c>
      <c r="S4091" t="s">
        <v>47</v>
      </c>
      <c r="T4091" t="s">
        <v>41</v>
      </c>
      <c r="U4091" t="str">
        <f t="shared" si="1539"/>
        <v>Gen X</v>
      </c>
      <c r="V4091" t="str">
        <f t="shared" si="1544"/>
        <v>low</v>
      </c>
      <c r="W4091" t="str">
        <f t="shared" si="1540"/>
        <v>Good</v>
      </c>
      <c r="X4091" s="8">
        <f t="shared" ref="X4091" si="1556">AVERAGE((AD4091),(Y4091),6-(O4091),J4091,AB4091,Z4091,(AA4091))</f>
        <v>3.8571428571428572</v>
      </c>
      <c r="Y4091">
        <f t="shared" si="1533"/>
        <v>5</v>
      </c>
      <c r="Z4091">
        <f t="shared" si="1534"/>
        <v>1</v>
      </c>
      <c r="AA4091">
        <f t="shared" si="1535"/>
        <v>4</v>
      </c>
      <c r="AB4091">
        <f t="shared" si="1536"/>
        <v>5</v>
      </c>
      <c r="AC4091">
        <f t="shared" si="1537"/>
        <v>5</v>
      </c>
      <c r="AD4091">
        <f t="shared" si="1538"/>
        <v>5</v>
      </c>
      <c r="AE4091">
        <f t="shared" si="1541"/>
        <v>4.05</v>
      </c>
    </row>
    <row r="4092" spans="1:31" x14ac:dyDescent="0.3">
      <c r="A4092" t="s">
        <v>4157</v>
      </c>
      <c r="B4092">
        <v>57</v>
      </c>
      <c r="C4092" t="s">
        <v>21</v>
      </c>
      <c r="D4092" t="s">
        <v>22</v>
      </c>
      <c r="E4092" t="s">
        <v>44</v>
      </c>
      <c r="F4092">
        <v>13</v>
      </c>
      <c r="G4092" t="s">
        <v>24</v>
      </c>
      <c r="H4092">
        <v>25</v>
      </c>
      <c r="I4092">
        <v>6</v>
      </c>
      <c r="J4092">
        <v>4</v>
      </c>
      <c r="K4092" t="s">
        <v>25</v>
      </c>
      <c r="L4092" t="s">
        <v>84</v>
      </c>
      <c r="M4092" t="s">
        <v>27</v>
      </c>
      <c r="N4092" t="s">
        <v>39</v>
      </c>
      <c r="O4092">
        <v>3</v>
      </c>
      <c r="P4092" t="s">
        <v>64</v>
      </c>
      <c r="Q4092">
        <v>1</v>
      </c>
      <c r="R4092" t="s">
        <v>30</v>
      </c>
      <c r="S4092" t="s">
        <v>31</v>
      </c>
      <c r="T4092" t="s">
        <v>48</v>
      </c>
      <c r="U4092" t="str">
        <f t="shared" si="1539"/>
        <v>Gen X</v>
      </c>
      <c r="V4092" t="str">
        <f t="shared" si="1544"/>
        <v>low</v>
      </c>
      <c r="W4092" t="str">
        <f t="shared" si="1540"/>
        <v>MEDIUM</v>
      </c>
      <c r="X4092" s="8">
        <f t="shared" si="1546"/>
        <v>3.2142857142857144</v>
      </c>
      <c r="Y4092">
        <f t="shared" si="1533"/>
        <v>2</v>
      </c>
      <c r="Z4092">
        <f t="shared" si="1534"/>
        <v>5</v>
      </c>
      <c r="AA4092">
        <f t="shared" si="1535"/>
        <v>4</v>
      </c>
      <c r="AB4092">
        <f t="shared" si="1536"/>
        <v>1.5</v>
      </c>
      <c r="AC4092">
        <f t="shared" si="1537"/>
        <v>2</v>
      </c>
      <c r="AD4092">
        <f t="shared" si="1538"/>
        <v>3</v>
      </c>
      <c r="AE4092">
        <f t="shared" si="1541"/>
        <v>3</v>
      </c>
    </row>
    <row r="4093" spans="1:31" x14ac:dyDescent="0.3">
      <c r="A4093" t="s">
        <v>4158</v>
      </c>
      <c r="B4093">
        <v>59</v>
      </c>
      <c r="C4093" t="s">
        <v>34</v>
      </c>
      <c r="D4093" t="s">
        <v>22</v>
      </c>
      <c r="E4093" t="s">
        <v>44</v>
      </c>
      <c r="F4093">
        <v>10</v>
      </c>
      <c r="G4093" t="s">
        <v>52</v>
      </c>
      <c r="H4093">
        <v>40</v>
      </c>
      <c r="I4093">
        <v>1</v>
      </c>
      <c r="J4093">
        <v>3</v>
      </c>
      <c r="K4093" t="s">
        <v>63</v>
      </c>
      <c r="L4093" t="s">
        <v>84</v>
      </c>
      <c r="M4093" t="s">
        <v>54</v>
      </c>
      <c r="N4093" t="s">
        <v>45</v>
      </c>
      <c r="O4093">
        <v>5</v>
      </c>
      <c r="P4093" t="s">
        <v>64</v>
      </c>
      <c r="Q4093">
        <v>5</v>
      </c>
      <c r="R4093" t="s">
        <v>65</v>
      </c>
      <c r="S4093" t="s">
        <v>58</v>
      </c>
      <c r="T4093" t="s">
        <v>48</v>
      </c>
      <c r="U4093" t="str">
        <f t="shared" si="1539"/>
        <v>Gen X</v>
      </c>
      <c r="V4093" t="str">
        <f t="shared" si="1544"/>
        <v>standard</v>
      </c>
      <c r="W4093" t="str">
        <f t="shared" si="1540"/>
        <v>Good</v>
      </c>
      <c r="X4093" s="8">
        <f t="shared" si="1546"/>
        <v>3.1428571428571428</v>
      </c>
      <c r="Y4093">
        <f t="shared" si="1533"/>
        <v>2</v>
      </c>
      <c r="Z4093">
        <f t="shared" si="1534"/>
        <v>3</v>
      </c>
      <c r="AA4093">
        <f t="shared" si="1535"/>
        <v>3</v>
      </c>
      <c r="AB4093">
        <f t="shared" si="1536"/>
        <v>5</v>
      </c>
      <c r="AC4093">
        <f t="shared" si="1537"/>
        <v>5</v>
      </c>
      <c r="AD4093">
        <f t="shared" si="1538"/>
        <v>5</v>
      </c>
      <c r="AE4093">
        <f t="shared" si="1541"/>
        <v>3.65</v>
      </c>
    </row>
    <row r="4094" spans="1:31" x14ac:dyDescent="0.3">
      <c r="A4094" t="s">
        <v>4159</v>
      </c>
      <c r="B4094">
        <v>25</v>
      </c>
      <c r="C4094" t="s">
        <v>34</v>
      </c>
      <c r="D4094" t="s">
        <v>35</v>
      </c>
      <c r="E4094" t="s">
        <v>44</v>
      </c>
      <c r="F4094">
        <v>34</v>
      </c>
      <c r="G4094" t="s">
        <v>24</v>
      </c>
      <c r="H4094">
        <v>52</v>
      </c>
      <c r="I4094">
        <v>11</v>
      </c>
      <c r="J4094">
        <v>5</v>
      </c>
      <c r="K4094" t="s">
        <v>53</v>
      </c>
      <c r="L4094" t="s">
        <v>26</v>
      </c>
      <c r="M4094" t="s">
        <v>27</v>
      </c>
      <c r="N4094" t="s">
        <v>45</v>
      </c>
      <c r="O4094">
        <v>3</v>
      </c>
      <c r="P4094" t="s">
        <v>29</v>
      </c>
      <c r="Q4094">
        <v>1</v>
      </c>
      <c r="R4094" t="s">
        <v>65</v>
      </c>
      <c r="S4094" t="s">
        <v>58</v>
      </c>
      <c r="T4094" t="s">
        <v>71</v>
      </c>
      <c r="U4094" t="str">
        <f t="shared" si="1539"/>
        <v>GEN Z</v>
      </c>
      <c r="V4094" t="str">
        <f t="shared" si="1544"/>
        <v>high</v>
      </c>
      <c r="W4094" t="str">
        <f t="shared" si="1540"/>
        <v>poor</v>
      </c>
      <c r="X4094" s="8">
        <f t="shared" si="1546"/>
        <v>2.3571428571428572</v>
      </c>
      <c r="Y4094">
        <f t="shared" si="1533"/>
        <v>1</v>
      </c>
      <c r="Z4094">
        <f t="shared" si="1534"/>
        <v>3</v>
      </c>
      <c r="AA4094">
        <f t="shared" si="1535"/>
        <v>2</v>
      </c>
      <c r="AB4094">
        <f t="shared" si="1536"/>
        <v>1.5</v>
      </c>
      <c r="AC4094">
        <f t="shared" si="1537"/>
        <v>2</v>
      </c>
      <c r="AD4094">
        <f t="shared" si="1538"/>
        <v>1</v>
      </c>
      <c r="AE4094">
        <f t="shared" si="1541"/>
        <v>1.85</v>
      </c>
    </row>
    <row r="4095" spans="1:31" x14ac:dyDescent="0.3">
      <c r="A4095" t="s">
        <v>4160</v>
      </c>
      <c r="B4095">
        <v>42</v>
      </c>
      <c r="C4095" t="s">
        <v>50</v>
      </c>
      <c r="D4095" t="s">
        <v>73</v>
      </c>
      <c r="E4095" t="s">
        <v>51</v>
      </c>
      <c r="F4095">
        <v>18</v>
      </c>
      <c r="G4095" t="s">
        <v>37</v>
      </c>
      <c r="H4095">
        <v>22</v>
      </c>
      <c r="I4095">
        <v>10</v>
      </c>
      <c r="J4095">
        <v>3</v>
      </c>
      <c r="K4095" t="s">
        <v>63</v>
      </c>
      <c r="L4095" t="s">
        <v>38</v>
      </c>
      <c r="M4095" t="s">
        <v>27</v>
      </c>
      <c r="N4095" t="s">
        <v>28</v>
      </c>
      <c r="O4095">
        <v>2</v>
      </c>
      <c r="P4095" t="s">
        <v>40</v>
      </c>
      <c r="Q4095">
        <v>4</v>
      </c>
      <c r="R4095" t="s">
        <v>65</v>
      </c>
      <c r="S4095" t="s">
        <v>47</v>
      </c>
      <c r="T4095" t="s">
        <v>41</v>
      </c>
      <c r="U4095" t="str">
        <f t="shared" si="1539"/>
        <v>Millennieals</v>
      </c>
      <c r="V4095" t="str">
        <f t="shared" si="1544"/>
        <v>low</v>
      </c>
      <c r="W4095" t="str">
        <f t="shared" si="1540"/>
        <v>MEDIUM</v>
      </c>
      <c r="X4095" s="8">
        <f t="shared" si="1546"/>
        <v>3.2857142857142856</v>
      </c>
      <c r="Y4095">
        <f t="shared" si="1533"/>
        <v>3</v>
      </c>
      <c r="Z4095">
        <f t="shared" si="1534"/>
        <v>1</v>
      </c>
      <c r="AA4095">
        <f t="shared" si="1535"/>
        <v>4</v>
      </c>
      <c r="AB4095">
        <f t="shared" si="1536"/>
        <v>3</v>
      </c>
      <c r="AC4095">
        <f t="shared" si="1537"/>
        <v>2</v>
      </c>
      <c r="AD4095">
        <f t="shared" si="1538"/>
        <v>5</v>
      </c>
      <c r="AE4095">
        <f t="shared" si="1541"/>
        <v>3.3000000000000003</v>
      </c>
    </row>
    <row r="4096" spans="1:31" x14ac:dyDescent="0.3">
      <c r="A4096" t="s">
        <v>4161</v>
      </c>
      <c r="B4096">
        <v>34</v>
      </c>
      <c r="C4096" t="s">
        <v>34</v>
      </c>
      <c r="D4096" t="s">
        <v>79</v>
      </c>
      <c r="E4096" t="s">
        <v>80</v>
      </c>
      <c r="F4096">
        <v>31</v>
      </c>
      <c r="G4096" t="s">
        <v>24</v>
      </c>
      <c r="H4096">
        <v>28</v>
      </c>
      <c r="I4096">
        <v>10</v>
      </c>
      <c r="J4096">
        <v>1</v>
      </c>
      <c r="K4096" t="s">
        <v>25</v>
      </c>
      <c r="L4096" t="s">
        <v>84</v>
      </c>
      <c r="M4096" t="s">
        <v>27</v>
      </c>
      <c r="N4096" t="s">
        <v>39</v>
      </c>
      <c r="O4096">
        <v>4</v>
      </c>
      <c r="P4096" t="s">
        <v>40</v>
      </c>
      <c r="Q4096">
        <v>3</v>
      </c>
      <c r="R4096" t="s">
        <v>46</v>
      </c>
      <c r="S4096" t="s">
        <v>31</v>
      </c>
      <c r="T4096" t="s">
        <v>60</v>
      </c>
      <c r="U4096" t="str">
        <f t="shared" si="1539"/>
        <v>Millennieals</v>
      </c>
      <c r="V4096" t="str">
        <f t="shared" si="1544"/>
        <v>low</v>
      </c>
      <c r="W4096" t="str">
        <f t="shared" si="1540"/>
        <v>MEDIUM</v>
      </c>
      <c r="X4096" s="8">
        <f t="shared" si="1546"/>
        <v>2.7857142857142856</v>
      </c>
      <c r="Y4096">
        <f t="shared" si="1533"/>
        <v>2</v>
      </c>
      <c r="Z4096">
        <f t="shared" si="1534"/>
        <v>5</v>
      </c>
      <c r="AA4096">
        <f t="shared" si="1535"/>
        <v>4</v>
      </c>
      <c r="AB4096">
        <f t="shared" si="1536"/>
        <v>2.5</v>
      </c>
      <c r="AC4096">
        <f t="shared" si="1537"/>
        <v>2</v>
      </c>
      <c r="AD4096">
        <f t="shared" si="1538"/>
        <v>3</v>
      </c>
      <c r="AE4096">
        <f t="shared" si="1541"/>
        <v>2.8000000000000003</v>
      </c>
    </row>
    <row r="4097" spans="1:31" x14ac:dyDescent="0.3">
      <c r="A4097" t="s">
        <v>4162</v>
      </c>
      <c r="B4097">
        <v>33</v>
      </c>
      <c r="C4097" t="s">
        <v>21</v>
      </c>
      <c r="D4097" t="s">
        <v>22</v>
      </c>
      <c r="E4097" t="s">
        <v>67</v>
      </c>
      <c r="F4097">
        <v>4</v>
      </c>
      <c r="G4097" t="s">
        <v>52</v>
      </c>
      <c r="H4097">
        <v>49</v>
      </c>
      <c r="I4097">
        <v>0</v>
      </c>
      <c r="J4097">
        <v>1</v>
      </c>
      <c r="K4097" t="s">
        <v>63</v>
      </c>
      <c r="L4097" t="s">
        <v>84</v>
      </c>
      <c r="M4097" t="s">
        <v>54</v>
      </c>
      <c r="N4097" t="s">
        <v>39</v>
      </c>
      <c r="O4097">
        <v>3</v>
      </c>
      <c r="P4097" t="s">
        <v>40</v>
      </c>
      <c r="Q4097">
        <v>3</v>
      </c>
      <c r="R4097" t="s">
        <v>46</v>
      </c>
      <c r="S4097" t="s">
        <v>58</v>
      </c>
      <c r="T4097" t="s">
        <v>48</v>
      </c>
      <c r="U4097" t="str">
        <f t="shared" si="1539"/>
        <v>Millennieals</v>
      </c>
      <c r="V4097" t="str">
        <f t="shared" si="1544"/>
        <v>high</v>
      </c>
      <c r="W4097" t="str">
        <f t="shared" si="1540"/>
        <v>MEDIUM</v>
      </c>
      <c r="X4097" s="8">
        <f t="shared" si="1546"/>
        <v>2.8571428571428572</v>
      </c>
      <c r="Y4097">
        <f t="shared" si="1533"/>
        <v>2</v>
      </c>
      <c r="Z4097">
        <f t="shared" si="1534"/>
        <v>3</v>
      </c>
      <c r="AA4097">
        <f t="shared" si="1535"/>
        <v>2</v>
      </c>
      <c r="AB4097">
        <f t="shared" si="1536"/>
        <v>4</v>
      </c>
      <c r="AC4097">
        <f t="shared" si="1537"/>
        <v>5</v>
      </c>
      <c r="AD4097">
        <f t="shared" si="1538"/>
        <v>5</v>
      </c>
      <c r="AE4097">
        <f t="shared" si="1541"/>
        <v>3.3000000000000003</v>
      </c>
    </row>
    <row r="4098" spans="1:31" x14ac:dyDescent="0.3">
      <c r="A4098" t="s">
        <v>4163</v>
      </c>
      <c r="B4098">
        <v>23</v>
      </c>
      <c r="C4098" t="s">
        <v>50</v>
      </c>
      <c r="D4098" t="s">
        <v>35</v>
      </c>
      <c r="E4098" t="s">
        <v>51</v>
      </c>
      <c r="F4098">
        <v>24</v>
      </c>
      <c r="G4098" t="s">
        <v>24</v>
      </c>
      <c r="H4098">
        <v>49</v>
      </c>
      <c r="I4098">
        <v>12</v>
      </c>
      <c r="J4098">
        <v>2</v>
      </c>
      <c r="K4098" t="s">
        <v>25</v>
      </c>
      <c r="L4098" t="s">
        <v>38</v>
      </c>
      <c r="M4098" t="s">
        <v>27</v>
      </c>
      <c r="N4098" t="s">
        <v>45</v>
      </c>
      <c r="O4098">
        <v>2</v>
      </c>
      <c r="P4098" t="s">
        <v>29</v>
      </c>
      <c r="Q4098">
        <v>4</v>
      </c>
      <c r="R4098" t="s">
        <v>46</v>
      </c>
      <c r="S4098" t="s">
        <v>31</v>
      </c>
      <c r="T4098" t="s">
        <v>60</v>
      </c>
      <c r="U4098" t="str">
        <f t="shared" si="1539"/>
        <v>GEN Z</v>
      </c>
      <c r="V4098" t="str">
        <f t="shared" si="1544"/>
        <v>high</v>
      </c>
      <c r="W4098" t="str">
        <f t="shared" si="1540"/>
        <v>MEDIUM</v>
      </c>
      <c r="X4098" s="8">
        <f t="shared" si="1546"/>
        <v>3.1428571428571428</v>
      </c>
      <c r="Y4098">
        <f t="shared" ref="Y4098:Y4161" si="1557">IF(L4098="Depression",1,IF(L4098="Burnout",2,IF(L4098="Anxiety",3,5)))</f>
        <v>3</v>
      </c>
      <c r="Z4098">
        <f t="shared" ref="Z4098:Z4161" si="1558">IF(S4098="Good",5,IF(S4098="Poor",1,3))</f>
        <v>5</v>
      </c>
      <c r="AA4098">
        <f t="shared" ref="AA4098:AA4161" si="1559">IF(H4098&lt;=20,5,IF(H4098&lt;=35,4,IF(H4098&lt;=45,3,IF(H4098&lt;=55,2,IF(H4098&gt;55,1 )))))</f>
        <v>2</v>
      </c>
      <c r="AB4098">
        <f t="shared" ref="AB4098:AB4161" si="1560">AVERAGE(AC4098,Q4098)</f>
        <v>3</v>
      </c>
      <c r="AC4098">
        <f t="shared" ref="AC4098:AC4161" si="1561">IF(M4098="yes",5,2)</f>
        <v>2</v>
      </c>
      <c r="AD4098">
        <f t="shared" ref="AD4098:AD4161" si="1562">IF(K4098="High",1,IF(K4098="Medium",3,5))</f>
        <v>3</v>
      </c>
      <c r="AE4098">
        <f t="shared" si="1541"/>
        <v>3.1000000000000005</v>
      </c>
    </row>
    <row r="4099" spans="1:31" x14ac:dyDescent="0.3">
      <c r="A4099" t="s">
        <v>4164</v>
      </c>
      <c r="B4099">
        <v>23</v>
      </c>
      <c r="C4099" t="s">
        <v>50</v>
      </c>
      <c r="D4099" t="s">
        <v>73</v>
      </c>
      <c r="E4099" t="s">
        <v>44</v>
      </c>
      <c r="F4099">
        <v>31</v>
      </c>
      <c r="G4099" t="s">
        <v>37</v>
      </c>
      <c r="H4099">
        <v>57</v>
      </c>
      <c r="I4099">
        <v>12</v>
      </c>
      <c r="J4099">
        <v>5</v>
      </c>
      <c r="K4099" t="s">
        <v>53</v>
      </c>
      <c r="L4099" t="s">
        <v>46</v>
      </c>
      <c r="M4099" t="s">
        <v>27</v>
      </c>
      <c r="N4099" t="s">
        <v>39</v>
      </c>
      <c r="O4099">
        <v>3</v>
      </c>
      <c r="P4099" t="s">
        <v>29</v>
      </c>
      <c r="Q4099">
        <v>2</v>
      </c>
      <c r="R4099" t="s">
        <v>46</v>
      </c>
      <c r="S4099" t="s">
        <v>47</v>
      </c>
      <c r="T4099" t="s">
        <v>32</v>
      </c>
      <c r="U4099" t="str">
        <f t="shared" ref="U4099:U4162" si="1563">IF(B4099&lt;=28,"GEN Z",IF(B4099&lt;=44,"Millennieals",IF(B4099&lt;=60,"Gen X","baby")))</f>
        <v>GEN Z</v>
      </c>
      <c r="V4099" t="str">
        <f t="shared" si="1544"/>
        <v xml:space="preserve">very high </v>
      </c>
      <c r="W4099" t="str">
        <f t="shared" ref="W4099:W4162" si="1564">IF(AE4099&lt;=2,"poor",IF(AE4099&lt;=3.5,"MEDIUM","Good"))</f>
        <v>MEDIUM</v>
      </c>
      <c r="X4099" s="8">
        <f t="shared" ref="X4099" si="1565">AVERAGE(6-(AD4099),6-(Y4099),6-(O4099),J4099,AB4099,Z4099,6-(AA4099))</f>
        <v>3.1428571428571428</v>
      </c>
      <c r="Y4099">
        <f t="shared" si="1557"/>
        <v>5</v>
      </c>
      <c r="Z4099">
        <f t="shared" si="1558"/>
        <v>1</v>
      </c>
      <c r="AA4099">
        <f t="shared" si="1559"/>
        <v>1</v>
      </c>
      <c r="AB4099">
        <f t="shared" si="1560"/>
        <v>2</v>
      </c>
      <c r="AC4099">
        <f t="shared" si="1561"/>
        <v>2</v>
      </c>
      <c r="AD4099">
        <f t="shared" si="1562"/>
        <v>1</v>
      </c>
      <c r="AE4099">
        <f t="shared" ref="AE4099:AE4162" si="1566">AD4099*0.3+Y4099*0.25+Z4099*0.15+J4099*0.1+AB4099*0.1+AC4099*0.05+AA4099*0.05</f>
        <v>2.5500000000000003</v>
      </c>
    </row>
    <row r="4100" spans="1:31" x14ac:dyDescent="0.3">
      <c r="A4100" t="s">
        <v>4165</v>
      </c>
      <c r="B4100">
        <v>54</v>
      </c>
      <c r="C4100" t="s">
        <v>62</v>
      </c>
      <c r="D4100" t="s">
        <v>35</v>
      </c>
      <c r="E4100" t="s">
        <v>36</v>
      </c>
      <c r="F4100">
        <v>2</v>
      </c>
      <c r="G4100" t="s">
        <v>37</v>
      </c>
      <c r="H4100">
        <v>21</v>
      </c>
      <c r="I4100">
        <v>5</v>
      </c>
      <c r="J4100">
        <v>4</v>
      </c>
      <c r="K4100" t="s">
        <v>63</v>
      </c>
      <c r="L4100" t="s">
        <v>84</v>
      </c>
      <c r="M4100" t="s">
        <v>54</v>
      </c>
      <c r="N4100" t="s">
        <v>39</v>
      </c>
      <c r="O4100">
        <v>5</v>
      </c>
      <c r="P4100" t="s">
        <v>64</v>
      </c>
      <c r="Q4100">
        <v>4</v>
      </c>
      <c r="R4100" t="s">
        <v>46</v>
      </c>
      <c r="S4100" t="s">
        <v>58</v>
      </c>
      <c r="T4100" t="s">
        <v>74</v>
      </c>
      <c r="U4100" t="str">
        <f t="shared" si="1563"/>
        <v>Gen X</v>
      </c>
      <c r="V4100" t="str">
        <f t="shared" si="1544"/>
        <v>low</v>
      </c>
      <c r="W4100" t="str">
        <f t="shared" si="1564"/>
        <v>Good</v>
      </c>
      <c r="X4100" s="8">
        <f t="shared" ref="X4100" si="1567">AVERAGE((AD4100),(Y4100),6-(O4100),J4100,AB4100,Z4100,(AA4100))</f>
        <v>3.3571428571428572</v>
      </c>
      <c r="Y4100">
        <f t="shared" si="1557"/>
        <v>2</v>
      </c>
      <c r="Z4100">
        <f t="shared" si="1558"/>
        <v>3</v>
      </c>
      <c r="AA4100">
        <f t="shared" si="1559"/>
        <v>4</v>
      </c>
      <c r="AB4100">
        <f t="shared" si="1560"/>
        <v>4.5</v>
      </c>
      <c r="AC4100">
        <f t="shared" si="1561"/>
        <v>5</v>
      </c>
      <c r="AD4100">
        <f t="shared" si="1562"/>
        <v>5</v>
      </c>
      <c r="AE4100">
        <f t="shared" si="1566"/>
        <v>3.7500000000000004</v>
      </c>
    </row>
    <row r="4101" spans="1:31" x14ac:dyDescent="0.3">
      <c r="A4101" t="s">
        <v>4166</v>
      </c>
      <c r="B4101">
        <v>34</v>
      </c>
      <c r="C4101" t="s">
        <v>21</v>
      </c>
      <c r="D4101" t="s">
        <v>79</v>
      </c>
      <c r="E4101" t="s">
        <v>36</v>
      </c>
      <c r="F4101">
        <v>25</v>
      </c>
      <c r="G4101" t="s">
        <v>37</v>
      </c>
      <c r="H4101">
        <v>52</v>
      </c>
      <c r="I4101">
        <v>6</v>
      </c>
      <c r="J4101">
        <v>3</v>
      </c>
      <c r="K4101" t="s">
        <v>53</v>
      </c>
      <c r="L4101" t="s">
        <v>38</v>
      </c>
      <c r="M4101" t="s">
        <v>27</v>
      </c>
      <c r="N4101" t="s">
        <v>45</v>
      </c>
      <c r="O4101">
        <v>3</v>
      </c>
      <c r="P4101" t="s">
        <v>40</v>
      </c>
      <c r="Q4101">
        <v>4</v>
      </c>
      <c r="R4101" t="s">
        <v>65</v>
      </c>
      <c r="S4101" t="s">
        <v>58</v>
      </c>
      <c r="T4101" t="s">
        <v>74</v>
      </c>
      <c r="U4101" t="str">
        <f t="shared" si="1563"/>
        <v>Millennieals</v>
      </c>
      <c r="V4101" t="str">
        <f t="shared" si="1544"/>
        <v>high</v>
      </c>
      <c r="W4101" t="str">
        <f t="shared" si="1564"/>
        <v>MEDIUM</v>
      </c>
      <c r="X4101" s="8">
        <f t="shared" si="1546"/>
        <v>2.5714285714285716</v>
      </c>
      <c r="Y4101">
        <f t="shared" si="1557"/>
        <v>3</v>
      </c>
      <c r="Z4101">
        <f t="shared" si="1558"/>
        <v>3</v>
      </c>
      <c r="AA4101">
        <f t="shared" si="1559"/>
        <v>2</v>
      </c>
      <c r="AB4101">
        <f t="shared" si="1560"/>
        <v>3</v>
      </c>
      <c r="AC4101">
        <f t="shared" si="1561"/>
        <v>2</v>
      </c>
      <c r="AD4101">
        <f t="shared" si="1562"/>
        <v>1</v>
      </c>
      <c r="AE4101">
        <f t="shared" si="1566"/>
        <v>2.3000000000000003</v>
      </c>
    </row>
    <row r="4102" spans="1:31" x14ac:dyDescent="0.3">
      <c r="A4102" t="s">
        <v>4167</v>
      </c>
      <c r="B4102">
        <v>54</v>
      </c>
      <c r="C4102" t="s">
        <v>50</v>
      </c>
      <c r="D4102" t="s">
        <v>35</v>
      </c>
      <c r="E4102" t="s">
        <v>80</v>
      </c>
      <c r="F4102">
        <v>24</v>
      </c>
      <c r="G4102" t="s">
        <v>37</v>
      </c>
      <c r="H4102">
        <v>40</v>
      </c>
      <c r="I4102">
        <v>9</v>
      </c>
      <c r="J4102">
        <v>1</v>
      </c>
      <c r="K4102" t="s">
        <v>53</v>
      </c>
      <c r="L4102" t="s">
        <v>46</v>
      </c>
      <c r="M4102" t="s">
        <v>27</v>
      </c>
      <c r="N4102" t="s">
        <v>45</v>
      </c>
      <c r="O4102">
        <v>3</v>
      </c>
      <c r="P4102" t="s">
        <v>64</v>
      </c>
      <c r="Q4102">
        <v>5</v>
      </c>
      <c r="R4102" t="s">
        <v>30</v>
      </c>
      <c r="S4102" t="s">
        <v>58</v>
      </c>
      <c r="T4102" t="s">
        <v>32</v>
      </c>
      <c r="U4102" t="str">
        <f t="shared" si="1563"/>
        <v>Gen X</v>
      </c>
      <c r="V4102" t="str">
        <f t="shared" si="1544"/>
        <v>standard</v>
      </c>
      <c r="W4102" t="str">
        <f t="shared" si="1564"/>
        <v>MEDIUM</v>
      </c>
      <c r="X4102" s="8">
        <f t="shared" si="1546"/>
        <v>2.7857142857142856</v>
      </c>
      <c r="Y4102">
        <f t="shared" si="1557"/>
        <v>5</v>
      </c>
      <c r="Z4102">
        <f t="shared" si="1558"/>
        <v>3</v>
      </c>
      <c r="AA4102">
        <f t="shared" si="1559"/>
        <v>3</v>
      </c>
      <c r="AB4102">
        <f t="shared" si="1560"/>
        <v>3.5</v>
      </c>
      <c r="AC4102">
        <f t="shared" si="1561"/>
        <v>2</v>
      </c>
      <c r="AD4102">
        <f t="shared" si="1562"/>
        <v>1</v>
      </c>
      <c r="AE4102">
        <f t="shared" si="1566"/>
        <v>2.7</v>
      </c>
    </row>
    <row r="4103" spans="1:31" x14ac:dyDescent="0.3">
      <c r="A4103" t="s">
        <v>4168</v>
      </c>
      <c r="B4103">
        <v>43</v>
      </c>
      <c r="C4103" t="s">
        <v>62</v>
      </c>
      <c r="D4103" t="s">
        <v>77</v>
      </c>
      <c r="E4103" t="s">
        <v>36</v>
      </c>
      <c r="F4103">
        <v>14</v>
      </c>
      <c r="G4103" t="s">
        <v>52</v>
      </c>
      <c r="H4103">
        <v>46</v>
      </c>
      <c r="I4103">
        <v>15</v>
      </c>
      <c r="J4103">
        <v>1</v>
      </c>
      <c r="K4103" t="s">
        <v>53</v>
      </c>
      <c r="L4103" t="s">
        <v>84</v>
      </c>
      <c r="M4103" t="s">
        <v>27</v>
      </c>
      <c r="N4103" t="s">
        <v>28</v>
      </c>
      <c r="O4103">
        <v>5</v>
      </c>
      <c r="P4103" t="s">
        <v>40</v>
      </c>
      <c r="Q4103">
        <v>3</v>
      </c>
      <c r="R4103" t="s">
        <v>30</v>
      </c>
      <c r="S4103" t="s">
        <v>31</v>
      </c>
      <c r="T4103" t="s">
        <v>71</v>
      </c>
      <c r="U4103" t="str">
        <f t="shared" si="1563"/>
        <v>Millennieals</v>
      </c>
      <c r="V4103" t="str">
        <f t="shared" si="1544"/>
        <v>high</v>
      </c>
      <c r="W4103" t="str">
        <f t="shared" si="1564"/>
        <v>MEDIUM</v>
      </c>
      <c r="X4103" s="8">
        <f t="shared" si="1546"/>
        <v>2.0714285714285716</v>
      </c>
      <c r="Y4103">
        <f t="shared" si="1557"/>
        <v>2</v>
      </c>
      <c r="Z4103">
        <f t="shared" si="1558"/>
        <v>5</v>
      </c>
      <c r="AA4103">
        <f t="shared" si="1559"/>
        <v>2</v>
      </c>
      <c r="AB4103">
        <f t="shared" si="1560"/>
        <v>2.5</v>
      </c>
      <c r="AC4103">
        <f t="shared" si="1561"/>
        <v>2</v>
      </c>
      <c r="AD4103">
        <f t="shared" si="1562"/>
        <v>1</v>
      </c>
      <c r="AE4103">
        <f t="shared" si="1566"/>
        <v>2.1</v>
      </c>
    </row>
    <row r="4104" spans="1:31" x14ac:dyDescent="0.3">
      <c r="A4104" t="s">
        <v>4169</v>
      </c>
      <c r="B4104">
        <v>53</v>
      </c>
      <c r="C4104" t="s">
        <v>21</v>
      </c>
      <c r="D4104" t="s">
        <v>43</v>
      </c>
      <c r="E4104" t="s">
        <v>57</v>
      </c>
      <c r="F4104">
        <v>34</v>
      </c>
      <c r="G4104" t="s">
        <v>52</v>
      </c>
      <c r="H4104">
        <v>48</v>
      </c>
      <c r="I4104">
        <v>8</v>
      </c>
      <c r="J4104">
        <v>2</v>
      </c>
      <c r="K4104" t="s">
        <v>53</v>
      </c>
      <c r="L4104" t="s">
        <v>38</v>
      </c>
      <c r="M4104" t="s">
        <v>54</v>
      </c>
      <c r="N4104" t="s">
        <v>45</v>
      </c>
      <c r="O4104">
        <v>2</v>
      </c>
      <c r="P4104" t="s">
        <v>40</v>
      </c>
      <c r="Q4104">
        <v>4</v>
      </c>
      <c r="R4104" t="s">
        <v>46</v>
      </c>
      <c r="S4104" t="s">
        <v>47</v>
      </c>
      <c r="T4104" t="s">
        <v>41</v>
      </c>
      <c r="U4104" t="str">
        <f t="shared" si="1563"/>
        <v>Gen X</v>
      </c>
      <c r="V4104" t="str">
        <f t="shared" si="1544"/>
        <v>high</v>
      </c>
      <c r="W4104" t="str">
        <f t="shared" si="1564"/>
        <v>MEDIUM</v>
      </c>
      <c r="X4104" s="8">
        <f t="shared" si="1546"/>
        <v>2.5</v>
      </c>
      <c r="Y4104">
        <f t="shared" si="1557"/>
        <v>3</v>
      </c>
      <c r="Z4104">
        <f t="shared" si="1558"/>
        <v>1</v>
      </c>
      <c r="AA4104">
        <f t="shared" si="1559"/>
        <v>2</v>
      </c>
      <c r="AB4104">
        <f t="shared" si="1560"/>
        <v>4.5</v>
      </c>
      <c r="AC4104">
        <f t="shared" si="1561"/>
        <v>5</v>
      </c>
      <c r="AD4104">
        <f t="shared" si="1562"/>
        <v>1</v>
      </c>
      <c r="AE4104">
        <f t="shared" si="1566"/>
        <v>2.1999999999999997</v>
      </c>
    </row>
    <row r="4105" spans="1:31" x14ac:dyDescent="0.3">
      <c r="A4105" t="s">
        <v>4170</v>
      </c>
      <c r="B4105">
        <v>59</v>
      </c>
      <c r="C4105" t="s">
        <v>50</v>
      </c>
      <c r="D4105" t="s">
        <v>73</v>
      </c>
      <c r="E4105" t="s">
        <v>57</v>
      </c>
      <c r="F4105">
        <v>12</v>
      </c>
      <c r="G4105" t="s">
        <v>24</v>
      </c>
      <c r="H4105">
        <v>47</v>
      </c>
      <c r="I4105">
        <v>12</v>
      </c>
      <c r="J4105">
        <v>2</v>
      </c>
      <c r="K4105" t="s">
        <v>25</v>
      </c>
      <c r="L4105" t="s">
        <v>84</v>
      </c>
      <c r="M4105" t="s">
        <v>54</v>
      </c>
      <c r="N4105" t="s">
        <v>28</v>
      </c>
      <c r="O4105">
        <v>2</v>
      </c>
      <c r="P4105" t="s">
        <v>40</v>
      </c>
      <c r="Q4105">
        <v>5</v>
      </c>
      <c r="R4105" t="s">
        <v>46</v>
      </c>
      <c r="S4105" t="s">
        <v>58</v>
      </c>
      <c r="T4105" t="s">
        <v>41</v>
      </c>
      <c r="U4105" t="str">
        <f t="shared" si="1563"/>
        <v>Gen X</v>
      </c>
      <c r="V4105" t="str">
        <f t="shared" si="1544"/>
        <v>high</v>
      </c>
      <c r="W4105" t="str">
        <f t="shared" si="1564"/>
        <v>MEDIUM</v>
      </c>
      <c r="X4105" s="8">
        <f t="shared" si="1546"/>
        <v>3</v>
      </c>
      <c r="Y4105">
        <f t="shared" si="1557"/>
        <v>2</v>
      </c>
      <c r="Z4105">
        <f t="shared" si="1558"/>
        <v>3</v>
      </c>
      <c r="AA4105">
        <f t="shared" si="1559"/>
        <v>2</v>
      </c>
      <c r="AB4105">
        <f t="shared" si="1560"/>
        <v>5</v>
      </c>
      <c r="AC4105">
        <f t="shared" si="1561"/>
        <v>5</v>
      </c>
      <c r="AD4105">
        <f t="shared" si="1562"/>
        <v>3</v>
      </c>
      <c r="AE4105">
        <f t="shared" si="1566"/>
        <v>2.9</v>
      </c>
    </row>
    <row r="4106" spans="1:31" x14ac:dyDescent="0.3">
      <c r="A4106" t="s">
        <v>4171</v>
      </c>
      <c r="B4106">
        <v>33</v>
      </c>
      <c r="C4106" t="s">
        <v>21</v>
      </c>
      <c r="D4106" t="s">
        <v>22</v>
      </c>
      <c r="E4106" t="s">
        <v>57</v>
      </c>
      <c r="F4106">
        <v>29</v>
      </c>
      <c r="G4106" t="s">
        <v>24</v>
      </c>
      <c r="H4106">
        <v>48</v>
      </c>
      <c r="I4106">
        <v>0</v>
      </c>
      <c r="J4106">
        <v>4</v>
      </c>
      <c r="K4106" t="s">
        <v>25</v>
      </c>
      <c r="L4106" t="s">
        <v>38</v>
      </c>
      <c r="M4106" t="s">
        <v>27</v>
      </c>
      <c r="N4106" t="s">
        <v>39</v>
      </c>
      <c r="O4106">
        <v>3</v>
      </c>
      <c r="P4106" t="s">
        <v>29</v>
      </c>
      <c r="Q4106">
        <v>2</v>
      </c>
      <c r="R4106" t="s">
        <v>46</v>
      </c>
      <c r="S4106" t="s">
        <v>47</v>
      </c>
      <c r="T4106" t="s">
        <v>74</v>
      </c>
      <c r="U4106" t="str">
        <f t="shared" si="1563"/>
        <v>Millennieals</v>
      </c>
      <c r="V4106" t="str">
        <f t="shared" si="1544"/>
        <v>high</v>
      </c>
      <c r="W4106" t="str">
        <f t="shared" si="1564"/>
        <v>MEDIUM</v>
      </c>
      <c r="X4106" s="8">
        <f t="shared" si="1546"/>
        <v>2.5714285714285716</v>
      </c>
      <c r="Y4106">
        <f t="shared" si="1557"/>
        <v>3</v>
      </c>
      <c r="Z4106">
        <f t="shared" si="1558"/>
        <v>1</v>
      </c>
      <c r="AA4106">
        <f t="shared" si="1559"/>
        <v>2</v>
      </c>
      <c r="AB4106">
        <f t="shared" si="1560"/>
        <v>2</v>
      </c>
      <c r="AC4106">
        <f t="shared" si="1561"/>
        <v>2</v>
      </c>
      <c r="AD4106">
        <f t="shared" si="1562"/>
        <v>3</v>
      </c>
      <c r="AE4106">
        <f t="shared" si="1566"/>
        <v>2.6</v>
      </c>
    </row>
    <row r="4107" spans="1:31" x14ac:dyDescent="0.3">
      <c r="A4107" t="s">
        <v>4172</v>
      </c>
      <c r="B4107">
        <v>58</v>
      </c>
      <c r="C4107" t="s">
        <v>34</v>
      </c>
      <c r="D4107" t="s">
        <v>35</v>
      </c>
      <c r="E4107" t="s">
        <v>36</v>
      </c>
      <c r="F4107">
        <v>11</v>
      </c>
      <c r="G4107" t="s">
        <v>24</v>
      </c>
      <c r="H4107">
        <v>51</v>
      </c>
      <c r="I4107">
        <v>0</v>
      </c>
      <c r="J4107">
        <v>2</v>
      </c>
      <c r="K4107" t="s">
        <v>63</v>
      </c>
      <c r="L4107" t="s">
        <v>26</v>
      </c>
      <c r="M4107" t="s">
        <v>27</v>
      </c>
      <c r="N4107" t="s">
        <v>45</v>
      </c>
      <c r="O4107">
        <v>2</v>
      </c>
      <c r="P4107" t="s">
        <v>64</v>
      </c>
      <c r="Q4107">
        <v>5</v>
      </c>
      <c r="R4107" t="s">
        <v>65</v>
      </c>
      <c r="S4107" t="s">
        <v>31</v>
      </c>
      <c r="T4107" t="s">
        <v>71</v>
      </c>
      <c r="U4107" t="str">
        <f t="shared" si="1563"/>
        <v>Gen X</v>
      </c>
      <c r="V4107" t="str">
        <f t="shared" ref="V4107:V4170" si="1568">IF(H4107&lt;=20,"very low",IF(H4107&lt;=35,"low",IF(H4107&lt;=45,"standard",IF(H4107&lt;=55,"high",IF(H4107&gt;55,"very high ")))))</f>
        <v>high</v>
      </c>
      <c r="W4107" t="str">
        <f t="shared" si="1564"/>
        <v>MEDIUM</v>
      </c>
      <c r="X4107" s="8">
        <f t="shared" si="1546"/>
        <v>3.2142857142857144</v>
      </c>
      <c r="Y4107">
        <f t="shared" si="1557"/>
        <v>1</v>
      </c>
      <c r="Z4107">
        <f t="shared" si="1558"/>
        <v>5</v>
      </c>
      <c r="AA4107">
        <f t="shared" si="1559"/>
        <v>2</v>
      </c>
      <c r="AB4107">
        <f t="shared" si="1560"/>
        <v>3.5</v>
      </c>
      <c r="AC4107">
        <f t="shared" si="1561"/>
        <v>2</v>
      </c>
      <c r="AD4107">
        <f t="shared" si="1562"/>
        <v>5</v>
      </c>
      <c r="AE4107">
        <f t="shared" si="1566"/>
        <v>3.2500000000000004</v>
      </c>
    </row>
    <row r="4108" spans="1:31" x14ac:dyDescent="0.3">
      <c r="A4108" t="s">
        <v>4173</v>
      </c>
      <c r="B4108">
        <v>36</v>
      </c>
      <c r="C4108" t="s">
        <v>62</v>
      </c>
      <c r="D4108" t="s">
        <v>73</v>
      </c>
      <c r="E4108" t="s">
        <v>67</v>
      </c>
      <c r="F4108">
        <v>3</v>
      </c>
      <c r="G4108" t="s">
        <v>24</v>
      </c>
      <c r="H4108">
        <v>21</v>
      </c>
      <c r="I4108">
        <v>4</v>
      </c>
      <c r="J4108">
        <v>3</v>
      </c>
      <c r="K4108" t="s">
        <v>25</v>
      </c>
      <c r="L4108" t="s">
        <v>46</v>
      </c>
      <c r="M4108" t="s">
        <v>54</v>
      </c>
      <c r="N4108" t="s">
        <v>28</v>
      </c>
      <c r="O4108">
        <v>5</v>
      </c>
      <c r="P4108" t="s">
        <v>64</v>
      </c>
      <c r="Q4108">
        <v>5</v>
      </c>
      <c r="R4108" t="s">
        <v>65</v>
      </c>
      <c r="S4108" t="s">
        <v>58</v>
      </c>
      <c r="T4108" t="s">
        <v>71</v>
      </c>
      <c r="U4108" t="str">
        <f t="shared" si="1563"/>
        <v>Millennieals</v>
      </c>
      <c r="V4108" t="str">
        <f t="shared" si="1568"/>
        <v>low</v>
      </c>
      <c r="W4108" t="str">
        <f t="shared" si="1564"/>
        <v>Good</v>
      </c>
      <c r="X4108" s="8">
        <f t="shared" ref="X4108" si="1569">AVERAGE(6-(AD4108),6-(Y4108),6-(O4108),J4108,AB4108,Z4108,6-(AA4108))</f>
        <v>2.5714285714285716</v>
      </c>
      <c r="Y4108">
        <f t="shared" si="1557"/>
        <v>5</v>
      </c>
      <c r="Z4108">
        <f t="shared" si="1558"/>
        <v>3</v>
      </c>
      <c r="AA4108">
        <f t="shared" si="1559"/>
        <v>4</v>
      </c>
      <c r="AB4108">
        <f t="shared" si="1560"/>
        <v>5</v>
      </c>
      <c r="AC4108">
        <f t="shared" si="1561"/>
        <v>5</v>
      </c>
      <c r="AD4108">
        <f t="shared" si="1562"/>
        <v>3</v>
      </c>
      <c r="AE4108">
        <f t="shared" si="1566"/>
        <v>3.8499999999999996</v>
      </c>
    </row>
    <row r="4109" spans="1:31" x14ac:dyDescent="0.3">
      <c r="A4109" t="s">
        <v>4174</v>
      </c>
      <c r="B4109">
        <v>27</v>
      </c>
      <c r="C4109" t="s">
        <v>21</v>
      </c>
      <c r="D4109" t="s">
        <v>56</v>
      </c>
      <c r="E4109" t="s">
        <v>23</v>
      </c>
      <c r="F4109">
        <v>8</v>
      </c>
      <c r="G4109" t="s">
        <v>52</v>
      </c>
      <c r="H4109">
        <v>60</v>
      </c>
      <c r="I4109">
        <v>6</v>
      </c>
      <c r="J4109">
        <v>2</v>
      </c>
      <c r="K4109" t="s">
        <v>63</v>
      </c>
      <c r="L4109" t="s">
        <v>84</v>
      </c>
      <c r="M4109" t="s">
        <v>54</v>
      </c>
      <c r="N4109" t="s">
        <v>39</v>
      </c>
      <c r="O4109">
        <v>1</v>
      </c>
      <c r="P4109" t="s">
        <v>64</v>
      </c>
      <c r="Q4109">
        <v>4</v>
      </c>
      <c r="R4109" t="s">
        <v>65</v>
      </c>
      <c r="S4109" t="s">
        <v>47</v>
      </c>
      <c r="T4109" t="s">
        <v>48</v>
      </c>
      <c r="U4109" t="str">
        <f t="shared" si="1563"/>
        <v>GEN Z</v>
      </c>
      <c r="V4109" t="str">
        <f t="shared" si="1568"/>
        <v xml:space="preserve">very high </v>
      </c>
      <c r="W4109" t="str">
        <f t="shared" si="1564"/>
        <v>MEDIUM</v>
      </c>
      <c r="X4109" s="8">
        <f t="shared" ref="X4109:X4170" si="1570">AVERAGE((AD4109),(Y4109),6-(O4109),J4109,AB4109,Z4109,(AA4109))</f>
        <v>2.9285714285714284</v>
      </c>
      <c r="Y4109">
        <f t="shared" si="1557"/>
        <v>2</v>
      </c>
      <c r="Z4109">
        <f t="shared" si="1558"/>
        <v>1</v>
      </c>
      <c r="AA4109">
        <f t="shared" si="1559"/>
        <v>1</v>
      </c>
      <c r="AB4109">
        <f t="shared" si="1560"/>
        <v>4.5</v>
      </c>
      <c r="AC4109">
        <f t="shared" si="1561"/>
        <v>5</v>
      </c>
      <c r="AD4109">
        <f t="shared" si="1562"/>
        <v>5</v>
      </c>
      <c r="AE4109">
        <f t="shared" si="1566"/>
        <v>3.1</v>
      </c>
    </row>
    <row r="4110" spans="1:31" x14ac:dyDescent="0.3">
      <c r="A4110" t="s">
        <v>4175</v>
      </c>
      <c r="B4110">
        <v>32</v>
      </c>
      <c r="C4110" t="s">
        <v>21</v>
      </c>
      <c r="D4110" t="s">
        <v>77</v>
      </c>
      <c r="E4110" t="s">
        <v>51</v>
      </c>
      <c r="F4110">
        <v>7</v>
      </c>
      <c r="G4110" t="s">
        <v>52</v>
      </c>
      <c r="H4110">
        <v>27</v>
      </c>
      <c r="I4110">
        <v>11</v>
      </c>
      <c r="J4110">
        <v>3</v>
      </c>
      <c r="K4110" t="s">
        <v>63</v>
      </c>
      <c r="L4110" t="s">
        <v>84</v>
      </c>
      <c r="M4110" t="s">
        <v>54</v>
      </c>
      <c r="N4110" t="s">
        <v>45</v>
      </c>
      <c r="O4110">
        <v>4</v>
      </c>
      <c r="P4110" t="s">
        <v>64</v>
      </c>
      <c r="Q4110">
        <v>2</v>
      </c>
      <c r="R4110" t="s">
        <v>65</v>
      </c>
      <c r="S4110" t="s">
        <v>58</v>
      </c>
      <c r="T4110" t="s">
        <v>71</v>
      </c>
      <c r="U4110" t="str">
        <f t="shared" si="1563"/>
        <v>Millennieals</v>
      </c>
      <c r="V4110" t="str">
        <f t="shared" si="1568"/>
        <v>low</v>
      </c>
      <c r="W4110" t="str">
        <f t="shared" si="1564"/>
        <v>Good</v>
      </c>
      <c r="X4110" s="8">
        <f t="shared" si="1570"/>
        <v>3.2142857142857144</v>
      </c>
      <c r="Y4110">
        <f t="shared" si="1557"/>
        <v>2</v>
      </c>
      <c r="Z4110">
        <f t="shared" si="1558"/>
        <v>3</v>
      </c>
      <c r="AA4110">
        <f t="shared" si="1559"/>
        <v>4</v>
      </c>
      <c r="AB4110">
        <f t="shared" si="1560"/>
        <v>3.5</v>
      </c>
      <c r="AC4110">
        <f t="shared" si="1561"/>
        <v>5</v>
      </c>
      <c r="AD4110">
        <f t="shared" si="1562"/>
        <v>5</v>
      </c>
      <c r="AE4110">
        <f t="shared" si="1566"/>
        <v>3.5500000000000003</v>
      </c>
    </row>
    <row r="4111" spans="1:31" x14ac:dyDescent="0.3">
      <c r="A4111" t="s">
        <v>4176</v>
      </c>
      <c r="B4111">
        <v>40</v>
      </c>
      <c r="C4111" t="s">
        <v>21</v>
      </c>
      <c r="D4111" t="s">
        <v>56</v>
      </c>
      <c r="E4111" t="s">
        <v>67</v>
      </c>
      <c r="F4111">
        <v>12</v>
      </c>
      <c r="G4111" t="s">
        <v>37</v>
      </c>
      <c r="H4111">
        <v>51</v>
      </c>
      <c r="I4111">
        <v>8</v>
      </c>
      <c r="J4111">
        <v>4</v>
      </c>
      <c r="K4111" t="s">
        <v>25</v>
      </c>
      <c r="L4111" t="s">
        <v>26</v>
      </c>
      <c r="M4111" t="s">
        <v>54</v>
      </c>
      <c r="N4111" t="s">
        <v>39</v>
      </c>
      <c r="O4111">
        <v>3</v>
      </c>
      <c r="P4111" t="s">
        <v>29</v>
      </c>
      <c r="Q4111">
        <v>4</v>
      </c>
      <c r="R4111" t="s">
        <v>30</v>
      </c>
      <c r="S4111" t="s">
        <v>31</v>
      </c>
      <c r="T4111" t="s">
        <v>71</v>
      </c>
      <c r="U4111" t="str">
        <f t="shared" si="1563"/>
        <v>Millennieals</v>
      </c>
      <c r="V4111" t="str">
        <f t="shared" si="1568"/>
        <v>high</v>
      </c>
      <c r="W4111" t="str">
        <f t="shared" si="1564"/>
        <v>MEDIUM</v>
      </c>
      <c r="X4111" s="8">
        <f t="shared" si="1570"/>
        <v>3.2142857142857144</v>
      </c>
      <c r="Y4111">
        <f t="shared" si="1557"/>
        <v>1</v>
      </c>
      <c r="Z4111">
        <f t="shared" si="1558"/>
        <v>5</v>
      </c>
      <c r="AA4111">
        <f t="shared" si="1559"/>
        <v>2</v>
      </c>
      <c r="AB4111">
        <f t="shared" si="1560"/>
        <v>4.5</v>
      </c>
      <c r="AC4111">
        <f t="shared" si="1561"/>
        <v>5</v>
      </c>
      <c r="AD4111">
        <f t="shared" si="1562"/>
        <v>3</v>
      </c>
      <c r="AE4111">
        <f t="shared" si="1566"/>
        <v>3.1</v>
      </c>
    </row>
    <row r="4112" spans="1:31" x14ac:dyDescent="0.3">
      <c r="A4112" t="s">
        <v>4177</v>
      </c>
      <c r="B4112">
        <v>59</v>
      </c>
      <c r="C4112" t="s">
        <v>21</v>
      </c>
      <c r="D4112" t="s">
        <v>35</v>
      </c>
      <c r="E4112" t="s">
        <v>44</v>
      </c>
      <c r="F4112">
        <v>6</v>
      </c>
      <c r="G4112" t="s">
        <v>52</v>
      </c>
      <c r="H4112">
        <v>29</v>
      </c>
      <c r="I4112">
        <v>9</v>
      </c>
      <c r="J4112">
        <v>1</v>
      </c>
      <c r="K4112" t="s">
        <v>53</v>
      </c>
      <c r="L4112" t="s">
        <v>46</v>
      </c>
      <c r="M4112" t="s">
        <v>54</v>
      </c>
      <c r="N4112" t="s">
        <v>45</v>
      </c>
      <c r="O4112">
        <v>2</v>
      </c>
      <c r="P4112" t="s">
        <v>29</v>
      </c>
      <c r="Q4112">
        <v>5</v>
      </c>
      <c r="R4112" t="s">
        <v>46</v>
      </c>
      <c r="S4112" t="s">
        <v>58</v>
      </c>
      <c r="T4112" t="s">
        <v>71</v>
      </c>
      <c r="U4112" t="str">
        <f t="shared" si="1563"/>
        <v>Gen X</v>
      </c>
      <c r="V4112" t="str">
        <f t="shared" si="1568"/>
        <v>low</v>
      </c>
      <c r="W4112" t="str">
        <f t="shared" si="1564"/>
        <v>MEDIUM</v>
      </c>
      <c r="X4112" s="8">
        <f t="shared" si="1570"/>
        <v>3.2857142857142856</v>
      </c>
      <c r="Y4112">
        <f t="shared" si="1557"/>
        <v>5</v>
      </c>
      <c r="Z4112">
        <f t="shared" si="1558"/>
        <v>3</v>
      </c>
      <c r="AA4112">
        <f t="shared" si="1559"/>
        <v>4</v>
      </c>
      <c r="AB4112">
        <f t="shared" si="1560"/>
        <v>5</v>
      </c>
      <c r="AC4112">
        <f t="shared" si="1561"/>
        <v>5</v>
      </c>
      <c r="AD4112">
        <f t="shared" si="1562"/>
        <v>1</v>
      </c>
      <c r="AE4112">
        <f t="shared" si="1566"/>
        <v>3.0500000000000003</v>
      </c>
    </row>
    <row r="4113" spans="1:31" x14ac:dyDescent="0.3">
      <c r="A4113" t="s">
        <v>4178</v>
      </c>
      <c r="B4113">
        <v>55</v>
      </c>
      <c r="C4113" t="s">
        <v>50</v>
      </c>
      <c r="D4113" t="s">
        <v>35</v>
      </c>
      <c r="E4113" t="s">
        <v>51</v>
      </c>
      <c r="F4113">
        <v>33</v>
      </c>
      <c r="G4113" t="s">
        <v>52</v>
      </c>
      <c r="H4113">
        <v>39</v>
      </c>
      <c r="I4113">
        <v>7</v>
      </c>
      <c r="J4113">
        <v>4</v>
      </c>
      <c r="K4113" t="s">
        <v>25</v>
      </c>
      <c r="L4113" t="s">
        <v>38</v>
      </c>
      <c r="M4113" t="s">
        <v>54</v>
      </c>
      <c r="N4113" t="s">
        <v>45</v>
      </c>
      <c r="O4113">
        <v>4</v>
      </c>
      <c r="P4113" t="s">
        <v>64</v>
      </c>
      <c r="Q4113">
        <v>5</v>
      </c>
      <c r="R4113" t="s">
        <v>30</v>
      </c>
      <c r="S4113" t="s">
        <v>47</v>
      </c>
      <c r="T4113" t="s">
        <v>48</v>
      </c>
      <c r="U4113" t="str">
        <f t="shared" si="1563"/>
        <v>Gen X</v>
      </c>
      <c r="V4113" t="str">
        <f t="shared" si="1568"/>
        <v>standard</v>
      </c>
      <c r="W4113" t="str">
        <f t="shared" si="1564"/>
        <v>MEDIUM</v>
      </c>
      <c r="X4113" s="8">
        <f t="shared" si="1570"/>
        <v>3</v>
      </c>
      <c r="Y4113">
        <f t="shared" si="1557"/>
        <v>3</v>
      </c>
      <c r="Z4113">
        <f t="shared" si="1558"/>
        <v>1</v>
      </c>
      <c r="AA4113">
        <f t="shared" si="1559"/>
        <v>3</v>
      </c>
      <c r="AB4113">
        <f t="shared" si="1560"/>
        <v>5</v>
      </c>
      <c r="AC4113">
        <f t="shared" si="1561"/>
        <v>5</v>
      </c>
      <c r="AD4113">
        <f t="shared" si="1562"/>
        <v>3</v>
      </c>
      <c r="AE4113">
        <f t="shared" si="1566"/>
        <v>3.0999999999999996</v>
      </c>
    </row>
    <row r="4114" spans="1:31" x14ac:dyDescent="0.3">
      <c r="A4114" t="s">
        <v>4179</v>
      </c>
      <c r="B4114">
        <v>24</v>
      </c>
      <c r="C4114" t="s">
        <v>21</v>
      </c>
      <c r="D4114" t="s">
        <v>56</v>
      </c>
      <c r="E4114" t="s">
        <v>57</v>
      </c>
      <c r="F4114">
        <v>18</v>
      </c>
      <c r="G4114" t="s">
        <v>37</v>
      </c>
      <c r="H4114">
        <v>53</v>
      </c>
      <c r="I4114">
        <v>11</v>
      </c>
      <c r="J4114">
        <v>2</v>
      </c>
      <c r="K4114" t="s">
        <v>53</v>
      </c>
      <c r="L4114" t="s">
        <v>84</v>
      </c>
      <c r="M4114" t="s">
        <v>27</v>
      </c>
      <c r="N4114" t="s">
        <v>45</v>
      </c>
      <c r="O4114">
        <v>2</v>
      </c>
      <c r="P4114" t="s">
        <v>40</v>
      </c>
      <c r="Q4114">
        <v>4</v>
      </c>
      <c r="R4114" t="s">
        <v>65</v>
      </c>
      <c r="S4114" t="s">
        <v>47</v>
      </c>
      <c r="T4114" t="s">
        <v>71</v>
      </c>
      <c r="U4114" t="str">
        <f t="shared" si="1563"/>
        <v>GEN Z</v>
      </c>
      <c r="V4114" t="str">
        <f t="shared" si="1568"/>
        <v>high</v>
      </c>
      <c r="W4114" t="str">
        <f t="shared" si="1564"/>
        <v>poor</v>
      </c>
      <c r="X4114" s="8">
        <f t="shared" si="1570"/>
        <v>2.1428571428571428</v>
      </c>
      <c r="Y4114">
        <f t="shared" si="1557"/>
        <v>2</v>
      </c>
      <c r="Z4114">
        <f t="shared" si="1558"/>
        <v>1</v>
      </c>
      <c r="AA4114">
        <f t="shared" si="1559"/>
        <v>2</v>
      </c>
      <c r="AB4114">
        <f t="shared" si="1560"/>
        <v>3</v>
      </c>
      <c r="AC4114">
        <f t="shared" si="1561"/>
        <v>2</v>
      </c>
      <c r="AD4114">
        <f t="shared" si="1562"/>
        <v>1</v>
      </c>
      <c r="AE4114">
        <f t="shared" si="1566"/>
        <v>1.6500000000000004</v>
      </c>
    </row>
    <row r="4115" spans="1:31" x14ac:dyDescent="0.3">
      <c r="A4115" t="s">
        <v>4180</v>
      </c>
      <c r="B4115">
        <v>50</v>
      </c>
      <c r="C4115" t="s">
        <v>50</v>
      </c>
      <c r="D4115" t="s">
        <v>73</v>
      </c>
      <c r="E4115" t="s">
        <v>67</v>
      </c>
      <c r="F4115">
        <v>30</v>
      </c>
      <c r="G4115" t="s">
        <v>52</v>
      </c>
      <c r="H4115">
        <v>27</v>
      </c>
      <c r="I4115">
        <v>12</v>
      </c>
      <c r="J4115">
        <v>4</v>
      </c>
      <c r="K4115" t="s">
        <v>63</v>
      </c>
      <c r="L4115" t="s">
        <v>84</v>
      </c>
      <c r="M4115" t="s">
        <v>27</v>
      </c>
      <c r="N4115" t="s">
        <v>39</v>
      </c>
      <c r="O4115">
        <v>1</v>
      </c>
      <c r="P4115" t="s">
        <v>29</v>
      </c>
      <c r="Q4115">
        <v>3</v>
      </c>
      <c r="R4115" t="s">
        <v>65</v>
      </c>
      <c r="S4115" t="s">
        <v>31</v>
      </c>
      <c r="T4115" t="s">
        <v>60</v>
      </c>
      <c r="U4115" t="str">
        <f t="shared" si="1563"/>
        <v>Gen X</v>
      </c>
      <c r="V4115" t="str">
        <f t="shared" si="1568"/>
        <v>low</v>
      </c>
      <c r="W4115" t="str">
        <f t="shared" si="1564"/>
        <v>Good</v>
      </c>
      <c r="X4115" s="8">
        <f t="shared" si="1570"/>
        <v>3.9285714285714284</v>
      </c>
      <c r="Y4115">
        <f t="shared" si="1557"/>
        <v>2</v>
      </c>
      <c r="Z4115">
        <f t="shared" si="1558"/>
        <v>5</v>
      </c>
      <c r="AA4115">
        <f t="shared" si="1559"/>
        <v>4</v>
      </c>
      <c r="AB4115">
        <f t="shared" si="1560"/>
        <v>2.5</v>
      </c>
      <c r="AC4115">
        <f t="shared" si="1561"/>
        <v>2</v>
      </c>
      <c r="AD4115">
        <f t="shared" si="1562"/>
        <v>5</v>
      </c>
      <c r="AE4115">
        <f t="shared" si="1566"/>
        <v>3.7</v>
      </c>
    </row>
    <row r="4116" spans="1:31" x14ac:dyDescent="0.3">
      <c r="A4116" t="s">
        <v>4181</v>
      </c>
      <c r="B4116">
        <v>49</v>
      </c>
      <c r="C4116" t="s">
        <v>21</v>
      </c>
      <c r="D4116" t="s">
        <v>56</v>
      </c>
      <c r="E4116" t="s">
        <v>80</v>
      </c>
      <c r="F4116">
        <v>21</v>
      </c>
      <c r="G4116" t="s">
        <v>37</v>
      </c>
      <c r="H4116">
        <v>46</v>
      </c>
      <c r="I4116">
        <v>2</v>
      </c>
      <c r="J4116">
        <v>5</v>
      </c>
      <c r="K4116" t="s">
        <v>53</v>
      </c>
      <c r="L4116" t="s">
        <v>38</v>
      </c>
      <c r="M4116" t="s">
        <v>27</v>
      </c>
      <c r="N4116" t="s">
        <v>45</v>
      </c>
      <c r="O4116">
        <v>3</v>
      </c>
      <c r="P4116" t="s">
        <v>64</v>
      </c>
      <c r="Q4116">
        <v>2</v>
      </c>
      <c r="R4116" t="s">
        <v>65</v>
      </c>
      <c r="S4116" t="s">
        <v>58</v>
      </c>
      <c r="T4116" t="s">
        <v>71</v>
      </c>
      <c r="U4116" t="str">
        <f t="shared" si="1563"/>
        <v>Gen X</v>
      </c>
      <c r="V4116" t="str">
        <f t="shared" si="1568"/>
        <v>high</v>
      </c>
      <c r="W4116" t="str">
        <f t="shared" si="1564"/>
        <v>MEDIUM</v>
      </c>
      <c r="X4116" s="8">
        <f t="shared" si="1570"/>
        <v>2.7142857142857144</v>
      </c>
      <c r="Y4116">
        <f t="shared" si="1557"/>
        <v>3</v>
      </c>
      <c r="Z4116">
        <f t="shared" si="1558"/>
        <v>3</v>
      </c>
      <c r="AA4116">
        <f t="shared" si="1559"/>
        <v>2</v>
      </c>
      <c r="AB4116">
        <f t="shared" si="1560"/>
        <v>2</v>
      </c>
      <c r="AC4116">
        <f t="shared" si="1561"/>
        <v>2</v>
      </c>
      <c r="AD4116">
        <f t="shared" si="1562"/>
        <v>1</v>
      </c>
      <c r="AE4116">
        <f t="shared" si="1566"/>
        <v>2.4000000000000004</v>
      </c>
    </row>
    <row r="4117" spans="1:31" x14ac:dyDescent="0.3">
      <c r="A4117" t="s">
        <v>4182</v>
      </c>
      <c r="B4117">
        <v>46</v>
      </c>
      <c r="C4117" t="s">
        <v>62</v>
      </c>
      <c r="D4117" t="s">
        <v>43</v>
      </c>
      <c r="E4117" t="s">
        <v>67</v>
      </c>
      <c r="F4117">
        <v>26</v>
      </c>
      <c r="G4117" t="s">
        <v>24</v>
      </c>
      <c r="H4117">
        <v>42</v>
      </c>
      <c r="I4117">
        <v>5</v>
      </c>
      <c r="J4117">
        <v>1</v>
      </c>
      <c r="K4117" t="s">
        <v>63</v>
      </c>
      <c r="L4117" t="s">
        <v>26</v>
      </c>
      <c r="M4117" t="s">
        <v>27</v>
      </c>
      <c r="N4117" t="s">
        <v>28</v>
      </c>
      <c r="O4117">
        <v>1</v>
      </c>
      <c r="P4117" t="s">
        <v>40</v>
      </c>
      <c r="Q4117">
        <v>1</v>
      </c>
      <c r="R4117" t="s">
        <v>46</v>
      </c>
      <c r="S4117" t="s">
        <v>31</v>
      </c>
      <c r="T4117" t="s">
        <v>48</v>
      </c>
      <c r="U4117" t="str">
        <f t="shared" si="1563"/>
        <v>Gen X</v>
      </c>
      <c r="V4117" t="str">
        <f t="shared" si="1568"/>
        <v>standard</v>
      </c>
      <c r="W4117" t="str">
        <f t="shared" si="1564"/>
        <v>MEDIUM</v>
      </c>
      <c r="X4117" s="8">
        <f t="shared" ref="X4117" si="1571">AVERAGE(6-(AD4117),6-(Y4117),6-(O4117),J4117,AB4117,Z4117,6-(AA4117))</f>
        <v>3.0714285714285716</v>
      </c>
      <c r="Y4117">
        <f t="shared" si="1557"/>
        <v>1</v>
      </c>
      <c r="Z4117">
        <f t="shared" si="1558"/>
        <v>5</v>
      </c>
      <c r="AA4117">
        <f t="shared" si="1559"/>
        <v>3</v>
      </c>
      <c r="AB4117">
        <f t="shared" si="1560"/>
        <v>1.5</v>
      </c>
      <c r="AC4117">
        <f t="shared" si="1561"/>
        <v>2</v>
      </c>
      <c r="AD4117">
        <f t="shared" si="1562"/>
        <v>5</v>
      </c>
      <c r="AE4117">
        <f t="shared" si="1566"/>
        <v>3</v>
      </c>
    </row>
    <row r="4118" spans="1:31" x14ac:dyDescent="0.3">
      <c r="A4118" t="s">
        <v>4183</v>
      </c>
      <c r="B4118">
        <v>27</v>
      </c>
      <c r="C4118" t="s">
        <v>62</v>
      </c>
      <c r="D4118" t="s">
        <v>73</v>
      </c>
      <c r="E4118" t="s">
        <v>57</v>
      </c>
      <c r="F4118">
        <v>22</v>
      </c>
      <c r="G4118" t="s">
        <v>24</v>
      </c>
      <c r="H4118">
        <v>51</v>
      </c>
      <c r="I4118">
        <v>6</v>
      </c>
      <c r="J4118">
        <v>1</v>
      </c>
      <c r="K4118" t="s">
        <v>63</v>
      </c>
      <c r="L4118" t="s">
        <v>26</v>
      </c>
      <c r="M4118" t="s">
        <v>54</v>
      </c>
      <c r="N4118" t="s">
        <v>45</v>
      </c>
      <c r="O4118">
        <v>3</v>
      </c>
      <c r="P4118" t="s">
        <v>64</v>
      </c>
      <c r="Q4118">
        <v>5</v>
      </c>
      <c r="R4118" t="s">
        <v>30</v>
      </c>
      <c r="S4118" t="s">
        <v>58</v>
      </c>
      <c r="T4118" t="s">
        <v>32</v>
      </c>
      <c r="U4118" t="str">
        <f t="shared" si="1563"/>
        <v>GEN Z</v>
      </c>
      <c r="V4118" t="str">
        <f t="shared" si="1568"/>
        <v>high</v>
      </c>
      <c r="W4118" t="str">
        <f t="shared" si="1564"/>
        <v>MEDIUM</v>
      </c>
      <c r="X4118" s="8">
        <f t="shared" ref="X4118" si="1572">AVERAGE((AD4118),(Y4118),6-(O4118),J4118,AB4118,Z4118,(AA4118))</f>
        <v>2.8571428571428572</v>
      </c>
      <c r="Y4118">
        <f t="shared" si="1557"/>
        <v>1</v>
      </c>
      <c r="Z4118">
        <f t="shared" si="1558"/>
        <v>3</v>
      </c>
      <c r="AA4118">
        <f t="shared" si="1559"/>
        <v>2</v>
      </c>
      <c r="AB4118">
        <f t="shared" si="1560"/>
        <v>5</v>
      </c>
      <c r="AC4118">
        <f t="shared" si="1561"/>
        <v>5</v>
      </c>
      <c r="AD4118">
        <f t="shared" si="1562"/>
        <v>5</v>
      </c>
      <c r="AE4118">
        <f t="shared" si="1566"/>
        <v>3.1500000000000004</v>
      </c>
    </row>
    <row r="4119" spans="1:31" x14ac:dyDescent="0.3">
      <c r="A4119" t="s">
        <v>4184</v>
      </c>
      <c r="B4119">
        <v>47</v>
      </c>
      <c r="C4119" t="s">
        <v>50</v>
      </c>
      <c r="D4119" t="s">
        <v>22</v>
      </c>
      <c r="E4119" t="s">
        <v>67</v>
      </c>
      <c r="F4119">
        <v>35</v>
      </c>
      <c r="G4119" t="s">
        <v>52</v>
      </c>
      <c r="H4119">
        <v>22</v>
      </c>
      <c r="I4119">
        <v>3</v>
      </c>
      <c r="J4119">
        <v>2</v>
      </c>
      <c r="K4119" t="s">
        <v>25</v>
      </c>
      <c r="L4119" t="s">
        <v>26</v>
      </c>
      <c r="M4119" t="s">
        <v>27</v>
      </c>
      <c r="N4119" t="s">
        <v>45</v>
      </c>
      <c r="O4119">
        <v>1</v>
      </c>
      <c r="P4119" t="s">
        <v>29</v>
      </c>
      <c r="Q4119">
        <v>1</v>
      </c>
      <c r="R4119" t="s">
        <v>46</v>
      </c>
      <c r="S4119" t="s">
        <v>58</v>
      </c>
      <c r="T4119" t="s">
        <v>48</v>
      </c>
      <c r="U4119" t="str">
        <f t="shared" si="1563"/>
        <v>Gen X</v>
      </c>
      <c r="V4119" t="str">
        <f t="shared" si="1568"/>
        <v>low</v>
      </c>
      <c r="W4119" t="str">
        <f t="shared" si="1564"/>
        <v>MEDIUM</v>
      </c>
      <c r="X4119" s="8">
        <f t="shared" si="1570"/>
        <v>2.7857142857142856</v>
      </c>
      <c r="Y4119">
        <f t="shared" si="1557"/>
        <v>1</v>
      </c>
      <c r="Z4119">
        <f t="shared" si="1558"/>
        <v>3</v>
      </c>
      <c r="AA4119">
        <f t="shared" si="1559"/>
        <v>4</v>
      </c>
      <c r="AB4119">
        <f t="shared" si="1560"/>
        <v>1.5</v>
      </c>
      <c r="AC4119">
        <f t="shared" si="1561"/>
        <v>2</v>
      </c>
      <c r="AD4119">
        <f t="shared" si="1562"/>
        <v>3</v>
      </c>
      <c r="AE4119">
        <f t="shared" si="1566"/>
        <v>2.25</v>
      </c>
    </row>
    <row r="4120" spans="1:31" x14ac:dyDescent="0.3">
      <c r="A4120" t="s">
        <v>4185</v>
      </c>
      <c r="B4120">
        <v>47</v>
      </c>
      <c r="C4120" t="s">
        <v>50</v>
      </c>
      <c r="D4120" t="s">
        <v>73</v>
      </c>
      <c r="E4120" t="s">
        <v>80</v>
      </c>
      <c r="F4120">
        <v>8</v>
      </c>
      <c r="G4120" t="s">
        <v>52</v>
      </c>
      <c r="H4120">
        <v>40</v>
      </c>
      <c r="I4120">
        <v>13</v>
      </c>
      <c r="J4120">
        <v>3</v>
      </c>
      <c r="K4120" t="s">
        <v>53</v>
      </c>
      <c r="L4120" t="s">
        <v>84</v>
      </c>
      <c r="M4120" t="s">
        <v>27</v>
      </c>
      <c r="N4120" t="s">
        <v>45</v>
      </c>
      <c r="O4120">
        <v>5</v>
      </c>
      <c r="P4120" t="s">
        <v>29</v>
      </c>
      <c r="Q4120">
        <v>5</v>
      </c>
      <c r="R4120" t="s">
        <v>46</v>
      </c>
      <c r="S4120" t="s">
        <v>47</v>
      </c>
      <c r="T4120" t="s">
        <v>48</v>
      </c>
      <c r="U4120" t="str">
        <f t="shared" si="1563"/>
        <v>Gen X</v>
      </c>
      <c r="V4120" t="str">
        <f t="shared" si="1568"/>
        <v>standard</v>
      </c>
      <c r="W4120" t="str">
        <f t="shared" si="1564"/>
        <v>poor</v>
      </c>
      <c r="X4120" s="8">
        <f t="shared" si="1570"/>
        <v>2.0714285714285716</v>
      </c>
      <c r="Y4120">
        <f t="shared" si="1557"/>
        <v>2</v>
      </c>
      <c r="Z4120">
        <f t="shared" si="1558"/>
        <v>1</v>
      </c>
      <c r="AA4120">
        <f t="shared" si="1559"/>
        <v>3</v>
      </c>
      <c r="AB4120">
        <f t="shared" si="1560"/>
        <v>3.5</v>
      </c>
      <c r="AC4120">
        <f t="shared" si="1561"/>
        <v>2</v>
      </c>
      <c r="AD4120">
        <f t="shared" si="1562"/>
        <v>1</v>
      </c>
      <c r="AE4120">
        <f t="shared" si="1566"/>
        <v>1.85</v>
      </c>
    </row>
    <row r="4121" spans="1:31" x14ac:dyDescent="0.3">
      <c r="A4121" t="s">
        <v>4186</v>
      </c>
      <c r="B4121">
        <v>41</v>
      </c>
      <c r="C4121" t="s">
        <v>62</v>
      </c>
      <c r="D4121" t="s">
        <v>22</v>
      </c>
      <c r="E4121" t="s">
        <v>57</v>
      </c>
      <c r="F4121">
        <v>21</v>
      </c>
      <c r="G4121" t="s">
        <v>24</v>
      </c>
      <c r="H4121">
        <v>35</v>
      </c>
      <c r="I4121">
        <v>6</v>
      </c>
      <c r="J4121">
        <v>1</v>
      </c>
      <c r="K4121" t="s">
        <v>53</v>
      </c>
      <c r="L4121" t="s">
        <v>84</v>
      </c>
      <c r="M4121" t="s">
        <v>54</v>
      </c>
      <c r="N4121" t="s">
        <v>45</v>
      </c>
      <c r="O4121">
        <v>3</v>
      </c>
      <c r="P4121" t="s">
        <v>64</v>
      </c>
      <c r="Q4121">
        <v>4</v>
      </c>
      <c r="R4121" t="s">
        <v>30</v>
      </c>
      <c r="S4121" t="s">
        <v>47</v>
      </c>
      <c r="T4121" t="s">
        <v>60</v>
      </c>
      <c r="U4121" t="str">
        <f t="shared" si="1563"/>
        <v>Millennieals</v>
      </c>
      <c r="V4121" t="str">
        <f t="shared" si="1568"/>
        <v>low</v>
      </c>
      <c r="W4121" t="str">
        <f t="shared" si="1564"/>
        <v>poor</v>
      </c>
      <c r="X4121" s="8">
        <f t="shared" si="1570"/>
        <v>2.3571428571428572</v>
      </c>
      <c r="Y4121">
        <f t="shared" si="1557"/>
        <v>2</v>
      </c>
      <c r="Z4121">
        <f t="shared" si="1558"/>
        <v>1</v>
      </c>
      <c r="AA4121">
        <f t="shared" si="1559"/>
        <v>4</v>
      </c>
      <c r="AB4121">
        <f t="shared" si="1560"/>
        <v>4.5</v>
      </c>
      <c r="AC4121">
        <f t="shared" si="1561"/>
        <v>5</v>
      </c>
      <c r="AD4121">
        <f t="shared" si="1562"/>
        <v>1</v>
      </c>
      <c r="AE4121">
        <f t="shared" si="1566"/>
        <v>1.95</v>
      </c>
    </row>
    <row r="4122" spans="1:31" x14ac:dyDescent="0.3">
      <c r="A4122" t="s">
        <v>4187</v>
      </c>
      <c r="B4122">
        <v>30</v>
      </c>
      <c r="C4122" t="s">
        <v>50</v>
      </c>
      <c r="D4122" t="s">
        <v>79</v>
      </c>
      <c r="E4122" t="s">
        <v>51</v>
      </c>
      <c r="F4122">
        <v>12</v>
      </c>
      <c r="G4122" t="s">
        <v>52</v>
      </c>
      <c r="H4122">
        <v>33</v>
      </c>
      <c r="I4122">
        <v>9</v>
      </c>
      <c r="J4122">
        <v>3</v>
      </c>
      <c r="K4122" t="s">
        <v>53</v>
      </c>
      <c r="L4122" t="s">
        <v>38</v>
      </c>
      <c r="M4122" t="s">
        <v>27</v>
      </c>
      <c r="N4122" t="s">
        <v>28</v>
      </c>
      <c r="O4122">
        <v>5</v>
      </c>
      <c r="P4122" t="s">
        <v>29</v>
      </c>
      <c r="Q4122">
        <v>3</v>
      </c>
      <c r="R4122" t="s">
        <v>65</v>
      </c>
      <c r="S4122" t="s">
        <v>58</v>
      </c>
      <c r="T4122" t="s">
        <v>41</v>
      </c>
      <c r="U4122" t="str">
        <f t="shared" si="1563"/>
        <v>Millennieals</v>
      </c>
      <c r="V4122" t="str">
        <f t="shared" si="1568"/>
        <v>low</v>
      </c>
      <c r="W4122" t="str">
        <f t="shared" si="1564"/>
        <v>MEDIUM</v>
      </c>
      <c r="X4122" s="8">
        <f t="shared" si="1570"/>
        <v>2.5</v>
      </c>
      <c r="Y4122">
        <f t="shared" si="1557"/>
        <v>3</v>
      </c>
      <c r="Z4122">
        <f t="shared" si="1558"/>
        <v>3</v>
      </c>
      <c r="AA4122">
        <f t="shared" si="1559"/>
        <v>4</v>
      </c>
      <c r="AB4122">
        <f t="shared" si="1560"/>
        <v>2.5</v>
      </c>
      <c r="AC4122">
        <f t="shared" si="1561"/>
        <v>2</v>
      </c>
      <c r="AD4122">
        <f t="shared" si="1562"/>
        <v>1</v>
      </c>
      <c r="AE4122">
        <f t="shared" si="1566"/>
        <v>2.35</v>
      </c>
    </row>
    <row r="4123" spans="1:31" x14ac:dyDescent="0.3">
      <c r="A4123" t="s">
        <v>4188</v>
      </c>
      <c r="B4123">
        <v>27</v>
      </c>
      <c r="C4123" t="s">
        <v>50</v>
      </c>
      <c r="D4123" t="s">
        <v>22</v>
      </c>
      <c r="E4123" t="s">
        <v>80</v>
      </c>
      <c r="F4123">
        <v>25</v>
      </c>
      <c r="G4123" t="s">
        <v>37</v>
      </c>
      <c r="H4123">
        <v>45</v>
      </c>
      <c r="I4123">
        <v>15</v>
      </c>
      <c r="J4123">
        <v>4</v>
      </c>
      <c r="K4123" t="s">
        <v>53</v>
      </c>
      <c r="L4123" t="s">
        <v>26</v>
      </c>
      <c r="M4123" t="s">
        <v>54</v>
      </c>
      <c r="N4123" t="s">
        <v>45</v>
      </c>
      <c r="O4123">
        <v>3</v>
      </c>
      <c r="P4123" t="s">
        <v>64</v>
      </c>
      <c r="Q4123">
        <v>2</v>
      </c>
      <c r="R4123" t="s">
        <v>65</v>
      </c>
      <c r="S4123" t="s">
        <v>58</v>
      </c>
      <c r="T4123" t="s">
        <v>60</v>
      </c>
      <c r="U4123" t="str">
        <f t="shared" si="1563"/>
        <v>GEN Z</v>
      </c>
      <c r="V4123" t="str">
        <f t="shared" si="1568"/>
        <v>standard</v>
      </c>
      <c r="W4123" t="str">
        <f t="shared" si="1564"/>
        <v>MEDIUM</v>
      </c>
      <c r="X4123" s="8">
        <f t="shared" si="1570"/>
        <v>2.6428571428571428</v>
      </c>
      <c r="Y4123">
        <f t="shared" si="1557"/>
        <v>1</v>
      </c>
      <c r="Z4123">
        <f t="shared" si="1558"/>
        <v>3</v>
      </c>
      <c r="AA4123">
        <f t="shared" si="1559"/>
        <v>3</v>
      </c>
      <c r="AB4123">
        <f t="shared" si="1560"/>
        <v>3.5</v>
      </c>
      <c r="AC4123">
        <f t="shared" si="1561"/>
        <v>5</v>
      </c>
      <c r="AD4123">
        <f t="shared" si="1562"/>
        <v>1</v>
      </c>
      <c r="AE4123">
        <f t="shared" si="1566"/>
        <v>2.15</v>
      </c>
    </row>
    <row r="4124" spans="1:31" x14ac:dyDescent="0.3">
      <c r="A4124" t="s">
        <v>4189</v>
      </c>
      <c r="B4124">
        <v>48</v>
      </c>
      <c r="C4124" t="s">
        <v>34</v>
      </c>
      <c r="D4124" t="s">
        <v>22</v>
      </c>
      <c r="E4124" t="s">
        <v>23</v>
      </c>
      <c r="F4124">
        <v>30</v>
      </c>
      <c r="G4124" t="s">
        <v>24</v>
      </c>
      <c r="H4124">
        <v>37</v>
      </c>
      <c r="I4124">
        <v>3</v>
      </c>
      <c r="J4124">
        <v>1</v>
      </c>
      <c r="K4124" t="s">
        <v>25</v>
      </c>
      <c r="L4124" t="s">
        <v>84</v>
      </c>
      <c r="M4124" t="s">
        <v>27</v>
      </c>
      <c r="N4124" t="s">
        <v>45</v>
      </c>
      <c r="O4124">
        <v>1</v>
      </c>
      <c r="P4124" t="s">
        <v>64</v>
      </c>
      <c r="Q4124">
        <v>1</v>
      </c>
      <c r="R4124" t="s">
        <v>30</v>
      </c>
      <c r="S4124" t="s">
        <v>58</v>
      </c>
      <c r="T4124" t="s">
        <v>48</v>
      </c>
      <c r="U4124" t="str">
        <f t="shared" si="1563"/>
        <v>Gen X</v>
      </c>
      <c r="V4124" t="str">
        <f t="shared" si="1568"/>
        <v>standard</v>
      </c>
      <c r="W4124" t="str">
        <f t="shared" si="1564"/>
        <v>MEDIUM</v>
      </c>
      <c r="X4124" s="8">
        <f t="shared" si="1570"/>
        <v>2.6428571428571428</v>
      </c>
      <c r="Y4124">
        <f t="shared" si="1557"/>
        <v>2</v>
      </c>
      <c r="Z4124">
        <f t="shared" si="1558"/>
        <v>3</v>
      </c>
      <c r="AA4124">
        <f t="shared" si="1559"/>
        <v>3</v>
      </c>
      <c r="AB4124">
        <f t="shared" si="1560"/>
        <v>1.5</v>
      </c>
      <c r="AC4124">
        <f t="shared" si="1561"/>
        <v>2</v>
      </c>
      <c r="AD4124">
        <f t="shared" si="1562"/>
        <v>3</v>
      </c>
      <c r="AE4124">
        <f t="shared" si="1566"/>
        <v>2.35</v>
      </c>
    </row>
    <row r="4125" spans="1:31" x14ac:dyDescent="0.3">
      <c r="A4125" t="s">
        <v>4190</v>
      </c>
      <c r="B4125">
        <v>28</v>
      </c>
      <c r="C4125" t="s">
        <v>34</v>
      </c>
      <c r="D4125" t="s">
        <v>56</v>
      </c>
      <c r="E4125" t="s">
        <v>44</v>
      </c>
      <c r="F4125">
        <v>13</v>
      </c>
      <c r="G4125" t="s">
        <v>37</v>
      </c>
      <c r="H4125">
        <v>41</v>
      </c>
      <c r="I4125">
        <v>6</v>
      </c>
      <c r="J4125">
        <v>1</v>
      </c>
      <c r="K4125" t="s">
        <v>25</v>
      </c>
      <c r="L4125" t="s">
        <v>38</v>
      </c>
      <c r="M4125" t="s">
        <v>27</v>
      </c>
      <c r="N4125" t="s">
        <v>28</v>
      </c>
      <c r="O4125">
        <v>5</v>
      </c>
      <c r="P4125" t="s">
        <v>40</v>
      </c>
      <c r="Q4125">
        <v>3</v>
      </c>
      <c r="R4125" t="s">
        <v>65</v>
      </c>
      <c r="S4125" t="s">
        <v>31</v>
      </c>
      <c r="T4125" t="s">
        <v>32</v>
      </c>
      <c r="U4125" t="str">
        <f t="shared" si="1563"/>
        <v>GEN Z</v>
      </c>
      <c r="V4125" t="str">
        <f t="shared" si="1568"/>
        <v>standard</v>
      </c>
      <c r="W4125" t="str">
        <f t="shared" si="1564"/>
        <v>MEDIUM</v>
      </c>
      <c r="X4125" s="8">
        <f t="shared" si="1570"/>
        <v>2.6428571428571428</v>
      </c>
      <c r="Y4125">
        <f t="shared" si="1557"/>
        <v>3</v>
      </c>
      <c r="Z4125">
        <f t="shared" si="1558"/>
        <v>5</v>
      </c>
      <c r="AA4125">
        <f t="shared" si="1559"/>
        <v>3</v>
      </c>
      <c r="AB4125">
        <f t="shared" si="1560"/>
        <v>2.5</v>
      </c>
      <c r="AC4125">
        <f t="shared" si="1561"/>
        <v>2</v>
      </c>
      <c r="AD4125">
        <f t="shared" si="1562"/>
        <v>3</v>
      </c>
      <c r="AE4125">
        <f t="shared" si="1566"/>
        <v>3</v>
      </c>
    </row>
    <row r="4126" spans="1:31" x14ac:dyDescent="0.3">
      <c r="A4126" t="s">
        <v>4191</v>
      </c>
      <c r="B4126">
        <v>25</v>
      </c>
      <c r="C4126" t="s">
        <v>50</v>
      </c>
      <c r="D4126" t="s">
        <v>77</v>
      </c>
      <c r="E4126" t="s">
        <v>36</v>
      </c>
      <c r="F4126">
        <v>29</v>
      </c>
      <c r="G4126" t="s">
        <v>24</v>
      </c>
      <c r="H4126">
        <v>52</v>
      </c>
      <c r="I4126">
        <v>13</v>
      </c>
      <c r="J4126">
        <v>2</v>
      </c>
      <c r="K4126" t="s">
        <v>25</v>
      </c>
      <c r="L4126" t="s">
        <v>26</v>
      </c>
      <c r="M4126" t="s">
        <v>27</v>
      </c>
      <c r="N4126" t="s">
        <v>45</v>
      </c>
      <c r="O4126">
        <v>3</v>
      </c>
      <c r="P4126" t="s">
        <v>29</v>
      </c>
      <c r="Q4126">
        <v>1</v>
      </c>
      <c r="R4126" t="s">
        <v>65</v>
      </c>
      <c r="S4126" t="s">
        <v>31</v>
      </c>
      <c r="T4126" t="s">
        <v>74</v>
      </c>
      <c r="U4126" t="str">
        <f t="shared" si="1563"/>
        <v>GEN Z</v>
      </c>
      <c r="V4126" t="str">
        <f t="shared" si="1568"/>
        <v>high</v>
      </c>
      <c r="W4126" t="str">
        <f t="shared" si="1564"/>
        <v>MEDIUM</v>
      </c>
      <c r="X4126" s="8">
        <f t="shared" ref="X4126" si="1573">AVERAGE(6-(AD4126),6-(Y4126),6-(O4126),J4126,AB4126,Z4126,6-(AA4126))</f>
        <v>3.3571428571428572</v>
      </c>
      <c r="Y4126">
        <f t="shared" si="1557"/>
        <v>1</v>
      </c>
      <c r="Z4126">
        <f t="shared" si="1558"/>
        <v>5</v>
      </c>
      <c r="AA4126">
        <f t="shared" si="1559"/>
        <v>2</v>
      </c>
      <c r="AB4126">
        <f t="shared" si="1560"/>
        <v>1.5</v>
      </c>
      <c r="AC4126">
        <f t="shared" si="1561"/>
        <v>2</v>
      </c>
      <c r="AD4126">
        <f t="shared" si="1562"/>
        <v>3</v>
      </c>
      <c r="AE4126">
        <f t="shared" si="1566"/>
        <v>2.4500000000000002</v>
      </c>
    </row>
    <row r="4127" spans="1:31" x14ac:dyDescent="0.3">
      <c r="A4127" t="s">
        <v>4192</v>
      </c>
      <c r="B4127">
        <v>31</v>
      </c>
      <c r="C4127" t="s">
        <v>62</v>
      </c>
      <c r="D4127" t="s">
        <v>22</v>
      </c>
      <c r="E4127" t="s">
        <v>44</v>
      </c>
      <c r="F4127">
        <v>28</v>
      </c>
      <c r="G4127" t="s">
        <v>37</v>
      </c>
      <c r="H4127">
        <v>54</v>
      </c>
      <c r="I4127">
        <v>4</v>
      </c>
      <c r="J4127">
        <v>5</v>
      </c>
      <c r="K4127" t="s">
        <v>63</v>
      </c>
      <c r="L4127" t="s">
        <v>26</v>
      </c>
      <c r="M4127" t="s">
        <v>27</v>
      </c>
      <c r="N4127" t="s">
        <v>45</v>
      </c>
      <c r="O4127">
        <v>4</v>
      </c>
      <c r="P4127" t="s">
        <v>29</v>
      </c>
      <c r="Q4127">
        <v>3</v>
      </c>
      <c r="R4127" t="s">
        <v>30</v>
      </c>
      <c r="S4127" t="s">
        <v>47</v>
      </c>
      <c r="T4127" t="s">
        <v>60</v>
      </c>
      <c r="U4127" t="str">
        <f t="shared" si="1563"/>
        <v>Millennieals</v>
      </c>
      <c r="V4127" t="str">
        <f t="shared" si="1568"/>
        <v>high</v>
      </c>
      <c r="W4127" t="str">
        <f t="shared" si="1564"/>
        <v>MEDIUM</v>
      </c>
      <c r="X4127" s="8">
        <f t="shared" ref="X4127" si="1574">AVERAGE((AD4127),(Y4127),6-(O4127),J4127,AB4127,Z4127,(AA4127))</f>
        <v>2.6428571428571428</v>
      </c>
      <c r="Y4127">
        <f t="shared" si="1557"/>
        <v>1</v>
      </c>
      <c r="Z4127">
        <f t="shared" si="1558"/>
        <v>1</v>
      </c>
      <c r="AA4127">
        <f t="shared" si="1559"/>
        <v>2</v>
      </c>
      <c r="AB4127">
        <f t="shared" si="1560"/>
        <v>2.5</v>
      </c>
      <c r="AC4127">
        <f t="shared" si="1561"/>
        <v>2</v>
      </c>
      <c r="AD4127">
        <f t="shared" si="1562"/>
        <v>5</v>
      </c>
      <c r="AE4127">
        <f t="shared" si="1566"/>
        <v>2.85</v>
      </c>
    </row>
    <row r="4128" spans="1:31" x14ac:dyDescent="0.3">
      <c r="A4128" t="s">
        <v>4193</v>
      </c>
      <c r="B4128">
        <v>30</v>
      </c>
      <c r="C4128" t="s">
        <v>34</v>
      </c>
      <c r="D4128" t="s">
        <v>77</v>
      </c>
      <c r="E4128" t="s">
        <v>23</v>
      </c>
      <c r="F4128">
        <v>12</v>
      </c>
      <c r="G4128" t="s">
        <v>37</v>
      </c>
      <c r="H4128">
        <v>52</v>
      </c>
      <c r="I4128">
        <v>15</v>
      </c>
      <c r="J4128">
        <v>5</v>
      </c>
      <c r="K4128" t="s">
        <v>63</v>
      </c>
      <c r="L4128" t="s">
        <v>84</v>
      </c>
      <c r="M4128" t="s">
        <v>54</v>
      </c>
      <c r="N4128" t="s">
        <v>28</v>
      </c>
      <c r="O4128">
        <v>4</v>
      </c>
      <c r="P4128" t="s">
        <v>29</v>
      </c>
      <c r="Q4128">
        <v>2</v>
      </c>
      <c r="R4128" t="s">
        <v>65</v>
      </c>
      <c r="S4128" t="s">
        <v>58</v>
      </c>
      <c r="T4128" t="s">
        <v>71</v>
      </c>
      <c r="U4128" t="str">
        <f t="shared" si="1563"/>
        <v>Millennieals</v>
      </c>
      <c r="V4128" t="str">
        <f t="shared" si="1568"/>
        <v>high</v>
      </c>
      <c r="W4128" t="str">
        <f t="shared" si="1564"/>
        <v>Good</v>
      </c>
      <c r="X4128" s="8">
        <f t="shared" si="1570"/>
        <v>3.2142857142857144</v>
      </c>
      <c r="Y4128">
        <f t="shared" si="1557"/>
        <v>2</v>
      </c>
      <c r="Z4128">
        <f t="shared" si="1558"/>
        <v>3</v>
      </c>
      <c r="AA4128">
        <f t="shared" si="1559"/>
        <v>2</v>
      </c>
      <c r="AB4128">
        <f t="shared" si="1560"/>
        <v>3.5</v>
      </c>
      <c r="AC4128">
        <f t="shared" si="1561"/>
        <v>5</v>
      </c>
      <c r="AD4128">
        <f t="shared" si="1562"/>
        <v>5</v>
      </c>
      <c r="AE4128">
        <f t="shared" si="1566"/>
        <v>3.6500000000000004</v>
      </c>
    </row>
    <row r="4129" spans="1:31" x14ac:dyDescent="0.3">
      <c r="A4129" t="s">
        <v>4194</v>
      </c>
      <c r="B4129">
        <v>30</v>
      </c>
      <c r="C4129" t="s">
        <v>21</v>
      </c>
      <c r="D4129" t="s">
        <v>43</v>
      </c>
      <c r="E4129" t="s">
        <v>44</v>
      </c>
      <c r="F4129">
        <v>13</v>
      </c>
      <c r="G4129" t="s">
        <v>37</v>
      </c>
      <c r="H4129">
        <v>32</v>
      </c>
      <c r="I4129">
        <v>8</v>
      </c>
      <c r="J4129">
        <v>3</v>
      </c>
      <c r="K4129" t="s">
        <v>53</v>
      </c>
      <c r="L4129" t="s">
        <v>38</v>
      </c>
      <c r="M4129" t="s">
        <v>27</v>
      </c>
      <c r="N4129" t="s">
        <v>28</v>
      </c>
      <c r="O4129">
        <v>1</v>
      </c>
      <c r="P4129" t="s">
        <v>29</v>
      </c>
      <c r="Q4129">
        <v>4</v>
      </c>
      <c r="R4129" t="s">
        <v>46</v>
      </c>
      <c r="S4129" t="s">
        <v>58</v>
      </c>
      <c r="T4129" t="s">
        <v>74</v>
      </c>
      <c r="U4129" t="str">
        <f t="shared" si="1563"/>
        <v>Millennieals</v>
      </c>
      <c r="V4129" t="str">
        <f t="shared" si="1568"/>
        <v>low</v>
      </c>
      <c r="W4129" t="str">
        <f t="shared" si="1564"/>
        <v>MEDIUM</v>
      </c>
      <c r="X4129" s="8">
        <f t="shared" si="1570"/>
        <v>3.1428571428571428</v>
      </c>
      <c r="Y4129">
        <f t="shared" si="1557"/>
        <v>3</v>
      </c>
      <c r="Z4129">
        <f t="shared" si="1558"/>
        <v>3</v>
      </c>
      <c r="AA4129">
        <f t="shared" si="1559"/>
        <v>4</v>
      </c>
      <c r="AB4129">
        <f t="shared" si="1560"/>
        <v>3</v>
      </c>
      <c r="AC4129">
        <f t="shared" si="1561"/>
        <v>2</v>
      </c>
      <c r="AD4129">
        <f t="shared" si="1562"/>
        <v>1</v>
      </c>
      <c r="AE4129">
        <f t="shared" si="1566"/>
        <v>2.4000000000000004</v>
      </c>
    </row>
    <row r="4130" spans="1:31" x14ac:dyDescent="0.3">
      <c r="A4130" t="s">
        <v>4195</v>
      </c>
      <c r="B4130">
        <v>55</v>
      </c>
      <c r="C4130" t="s">
        <v>50</v>
      </c>
      <c r="D4130" t="s">
        <v>77</v>
      </c>
      <c r="E4130" t="s">
        <v>44</v>
      </c>
      <c r="F4130">
        <v>5</v>
      </c>
      <c r="G4130" t="s">
        <v>52</v>
      </c>
      <c r="H4130">
        <v>44</v>
      </c>
      <c r="I4130">
        <v>13</v>
      </c>
      <c r="J4130">
        <v>1</v>
      </c>
      <c r="K4130" t="s">
        <v>53</v>
      </c>
      <c r="L4130" t="s">
        <v>84</v>
      </c>
      <c r="M4130" t="s">
        <v>27</v>
      </c>
      <c r="N4130" t="s">
        <v>39</v>
      </c>
      <c r="O4130">
        <v>3</v>
      </c>
      <c r="P4130" t="s">
        <v>40</v>
      </c>
      <c r="Q4130">
        <v>3</v>
      </c>
      <c r="R4130" t="s">
        <v>30</v>
      </c>
      <c r="S4130" t="s">
        <v>58</v>
      </c>
      <c r="T4130" t="s">
        <v>32</v>
      </c>
      <c r="U4130" t="str">
        <f t="shared" si="1563"/>
        <v>Gen X</v>
      </c>
      <c r="V4130" t="str">
        <f t="shared" si="1568"/>
        <v>standard</v>
      </c>
      <c r="W4130" t="str">
        <f t="shared" si="1564"/>
        <v>poor</v>
      </c>
      <c r="X4130" s="8">
        <f t="shared" si="1570"/>
        <v>2.2142857142857144</v>
      </c>
      <c r="Y4130">
        <f t="shared" si="1557"/>
        <v>2</v>
      </c>
      <c r="Z4130">
        <f t="shared" si="1558"/>
        <v>3</v>
      </c>
      <c r="AA4130">
        <f t="shared" si="1559"/>
        <v>3</v>
      </c>
      <c r="AB4130">
        <f t="shared" si="1560"/>
        <v>2.5</v>
      </c>
      <c r="AC4130">
        <f t="shared" si="1561"/>
        <v>2</v>
      </c>
      <c r="AD4130">
        <f t="shared" si="1562"/>
        <v>1</v>
      </c>
      <c r="AE4130">
        <f t="shared" si="1566"/>
        <v>1.85</v>
      </c>
    </row>
    <row r="4131" spans="1:31" x14ac:dyDescent="0.3">
      <c r="A4131" t="s">
        <v>4196</v>
      </c>
      <c r="B4131">
        <v>43</v>
      </c>
      <c r="C4131" t="s">
        <v>50</v>
      </c>
      <c r="D4131" t="s">
        <v>22</v>
      </c>
      <c r="E4131" t="s">
        <v>80</v>
      </c>
      <c r="F4131">
        <v>18</v>
      </c>
      <c r="G4131" t="s">
        <v>52</v>
      </c>
      <c r="H4131">
        <v>57</v>
      </c>
      <c r="I4131">
        <v>12</v>
      </c>
      <c r="J4131">
        <v>4</v>
      </c>
      <c r="K4131" t="s">
        <v>25</v>
      </c>
      <c r="L4131" t="s">
        <v>84</v>
      </c>
      <c r="M4131" t="s">
        <v>27</v>
      </c>
      <c r="N4131" t="s">
        <v>45</v>
      </c>
      <c r="O4131">
        <v>1</v>
      </c>
      <c r="P4131" t="s">
        <v>64</v>
      </c>
      <c r="Q4131">
        <v>2</v>
      </c>
      <c r="R4131" t="s">
        <v>30</v>
      </c>
      <c r="S4131" t="s">
        <v>31</v>
      </c>
      <c r="T4131" t="s">
        <v>41</v>
      </c>
      <c r="U4131" t="str">
        <f t="shared" si="1563"/>
        <v>Millennieals</v>
      </c>
      <c r="V4131" t="str">
        <f t="shared" si="1568"/>
        <v xml:space="preserve">very high </v>
      </c>
      <c r="W4131" t="str">
        <f t="shared" si="1564"/>
        <v>MEDIUM</v>
      </c>
      <c r="X4131" s="8">
        <f t="shared" si="1570"/>
        <v>3.1428571428571428</v>
      </c>
      <c r="Y4131">
        <f t="shared" si="1557"/>
        <v>2</v>
      </c>
      <c r="Z4131">
        <f t="shared" si="1558"/>
        <v>5</v>
      </c>
      <c r="AA4131">
        <f t="shared" si="1559"/>
        <v>1</v>
      </c>
      <c r="AB4131">
        <f t="shared" si="1560"/>
        <v>2</v>
      </c>
      <c r="AC4131">
        <f t="shared" si="1561"/>
        <v>2</v>
      </c>
      <c r="AD4131">
        <f t="shared" si="1562"/>
        <v>3</v>
      </c>
      <c r="AE4131">
        <f t="shared" si="1566"/>
        <v>2.9</v>
      </c>
    </row>
    <row r="4132" spans="1:31" x14ac:dyDescent="0.3">
      <c r="A4132" t="s">
        <v>4197</v>
      </c>
      <c r="B4132">
        <v>44</v>
      </c>
      <c r="C4132" t="s">
        <v>50</v>
      </c>
      <c r="D4132" t="s">
        <v>56</v>
      </c>
      <c r="E4132" t="s">
        <v>57</v>
      </c>
      <c r="F4132">
        <v>31</v>
      </c>
      <c r="G4132" t="s">
        <v>52</v>
      </c>
      <c r="H4132">
        <v>43</v>
      </c>
      <c r="I4132">
        <v>10</v>
      </c>
      <c r="J4132">
        <v>2</v>
      </c>
      <c r="K4132" t="s">
        <v>53</v>
      </c>
      <c r="L4132" t="s">
        <v>46</v>
      </c>
      <c r="M4132" t="s">
        <v>54</v>
      </c>
      <c r="N4132" t="s">
        <v>28</v>
      </c>
      <c r="O4132">
        <v>1</v>
      </c>
      <c r="P4132" t="s">
        <v>64</v>
      </c>
      <c r="Q4132">
        <v>3</v>
      </c>
      <c r="R4132" t="s">
        <v>65</v>
      </c>
      <c r="S4132" t="s">
        <v>47</v>
      </c>
      <c r="T4132" t="s">
        <v>71</v>
      </c>
      <c r="U4132" t="str">
        <f t="shared" si="1563"/>
        <v>Millennieals</v>
      </c>
      <c r="V4132" t="str">
        <f t="shared" si="1568"/>
        <v>standard</v>
      </c>
      <c r="W4132" t="str">
        <f t="shared" si="1564"/>
        <v>MEDIUM</v>
      </c>
      <c r="X4132" s="8">
        <f t="shared" si="1570"/>
        <v>3</v>
      </c>
      <c r="Y4132">
        <f t="shared" si="1557"/>
        <v>5</v>
      </c>
      <c r="Z4132">
        <f t="shared" si="1558"/>
        <v>1</v>
      </c>
      <c r="AA4132">
        <f t="shared" si="1559"/>
        <v>3</v>
      </c>
      <c r="AB4132">
        <f t="shared" si="1560"/>
        <v>4</v>
      </c>
      <c r="AC4132">
        <f t="shared" si="1561"/>
        <v>5</v>
      </c>
      <c r="AD4132">
        <f t="shared" si="1562"/>
        <v>1</v>
      </c>
      <c r="AE4132">
        <f t="shared" si="1566"/>
        <v>2.6999999999999997</v>
      </c>
    </row>
    <row r="4133" spans="1:31" x14ac:dyDescent="0.3">
      <c r="A4133" t="s">
        <v>4198</v>
      </c>
      <c r="B4133">
        <v>54</v>
      </c>
      <c r="C4133" t="s">
        <v>21</v>
      </c>
      <c r="D4133" t="s">
        <v>77</v>
      </c>
      <c r="E4133" t="s">
        <v>80</v>
      </c>
      <c r="F4133">
        <v>19</v>
      </c>
      <c r="G4133" t="s">
        <v>24</v>
      </c>
      <c r="H4133">
        <v>54</v>
      </c>
      <c r="I4133">
        <v>13</v>
      </c>
      <c r="J4133">
        <v>5</v>
      </c>
      <c r="K4133" t="s">
        <v>53</v>
      </c>
      <c r="L4133" t="s">
        <v>26</v>
      </c>
      <c r="M4133" t="s">
        <v>54</v>
      </c>
      <c r="N4133" t="s">
        <v>39</v>
      </c>
      <c r="O4133">
        <v>5</v>
      </c>
      <c r="P4133" t="s">
        <v>40</v>
      </c>
      <c r="Q4133">
        <v>5</v>
      </c>
      <c r="R4133" t="s">
        <v>46</v>
      </c>
      <c r="S4133" t="s">
        <v>58</v>
      </c>
      <c r="T4133" t="s">
        <v>48</v>
      </c>
      <c r="U4133" t="str">
        <f t="shared" si="1563"/>
        <v>Gen X</v>
      </c>
      <c r="V4133" t="str">
        <f t="shared" si="1568"/>
        <v>high</v>
      </c>
      <c r="W4133" t="str">
        <f t="shared" si="1564"/>
        <v>MEDIUM</v>
      </c>
      <c r="X4133" s="8">
        <f t="shared" si="1570"/>
        <v>2.5714285714285716</v>
      </c>
      <c r="Y4133">
        <f t="shared" si="1557"/>
        <v>1</v>
      </c>
      <c r="Z4133">
        <f t="shared" si="1558"/>
        <v>3</v>
      </c>
      <c r="AA4133">
        <f t="shared" si="1559"/>
        <v>2</v>
      </c>
      <c r="AB4133">
        <f t="shared" si="1560"/>
        <v>5</v>
      </c>
      <c r="AC4133">
        <f t="shared" si="1561"/>
        <v>5</v>
      </c>
      <c r="AD4133">
        <f t="shared" si="1562"/>
        <v>1</v>
      </c>
      <c r="AE4133">
        <f t="shared" si="1566"/>
        <v>2.35</v>
      </c>
    </row>
    <row r="4134" spans="1:31" x14ac:dyDescent="0.3">
      <c r="A4134" t="s">
        <v>4199</v>
      </c>
      <c r="B4134">
        <v>53</v>
      </c>
      <c r="C4134" t="s">
        <v>62</v>
      </c>
      <c r="D4134" t="s">
        <v>35</v>
      </c>
      <c r="E4134" t="s">
        <v>36</v>
      </c>
      <c r="F4134">
        <v>32</v>
      </c>
      <c r="G4134" t="s">
        <v>24</v>
      </c>
      <c r="H4134">
        <v>43</v>
      </c>
      <c r="I4134">
        <v>2</v>
      </c>
      <c r="J4134">
        <v>4</v>
      </c>
      <c r="K4134" t="s">
        <v>53</v>
      </c>
      <c r="L4134" t="s">
        <v>38</v>
      </c>
      <c r="M4134" t="s">
        <v>27</v>
      </c>
      <c r="N4134" t="s">
        <v>39</v>
      </c>
      <c r="O4134">
        <v>5</v>
      </c>
      <c r="P4134" t="s">
        <v>64</v>
      </c>
      <c r="Q4134">
        <v>2</v>
      </c>
      <c r="R4134" t="s">
        <v>30</v>
      </c>
      <c r="S4134" t="s">
        <v>58</v>
      </c>
      <c r="T4134" t="s">
        <v>74</v>
      </c>
      <c r="U4134" t="str">
        <f t="shared" si="1563"/>
        <v>Gen X</v>
      </c>
      <c r="V4134" t="str">
        <f t="shared" si="1568"/>
        <v>standard</v>
      </c>
      <c r="W4134" t="str">
        <f t="shared" si="1564"/>
        <v>MEDIUM</v>
      </c>
      <c r="X4134" s="8">
        <f t="shared" si="1570"/>
        <v>2.4285714285714284</v>
      </c>
      <c r="Y4134">
        <f t="shared" si="1557"/>
        <v>3</v>
      </c>
      <c r="Z4134">
        <f t="shared" si="1558"/>
        <v>3</v>
      </c>
      <c r="AA4134">
        <f t="shared" si="1559"/>
        <v>3</v>
      </c>
      <c r="AB4134">
        <f t="shared" si="1560"/>
        <v>2</v>
      </c>
      <c r="AC4134">
        <f t="shared" si="1561"/>
        <v>2</v>
      </c>
      <c r="AD4134">
        <f t="shared" si="1562"/>
        <v>1</v>
      </c>
      <c r="AE4134">
        <f t="shared" si="1566"/>
        <v>2.35</v>
      </c>
    </row>
    <row r="4135" spans="1:31" x14ac:dyDescent="0.3">
      <c r="A4135" t="s">
        <v>4200</v>
      </c>
      <c r="B4135">
        <v>53</v>
      </c>
      <c r="C4135" t="s">
        <v>21</v>
      </c>
      <c r="D4135" t="s">
        <v>79</v>
      </c>
      <c r="E4135" t="s">
        <v>23</v>
      </c>
      <c r="F4135">
        <v>25</v>
      </c>
      <c r="G4135" t="s">
        <v>52</v>
      </c>
      <c r="H4135">
        <v>32</v>
      </c>
      <c r="I4135">
        <v>6</v>
      </c>
      <c r="J4135">
        <v>3</v>
      </c>
      <c r="K4135" t="s">
        <v>53</v>
      </c>
      <c r="L4135" t="s">
        <v>26</v>
      </c>
      <c r="M4135" t="s">
        <v>54</v>
      </c>
      <c r="N4135" t="s">
        <v>39</v>
      </c>
      <c r="O4135">
        <v>5</v>
      </c>
      <c r="P4135" t="s">
        <v>40</v>
      </c>
      <c r="Q4135">
        <v>2</v>
      </c>
      <c r="R4135" t="s">
        <v>46</v>
      </c>
      <c r="S4135" t="s">
        <v>58</v>
      </c>
      <c r="T4135" t="s">
        <v>41</v>
      </c>
      <c r="U4135" t="str">
        <f t="shared" si="1563"/>
        <v>Gen X</v>
      </c>
      <c r="V4135" t="str">
        <f t="shared" si="1568"/>
        <v>low</v>
      </c>
      <c r="W4135" t="str">
        <f t="shared" si="1564"/>
        <v>MEDIUM</v>
      </c>
      <c r="X4135" s="8">
        <f t="shared" ref="X4135" si="1575">AVERAGE(6-(AD4135),6-(Y4135),6-(O4135),J4135,AB4135,Z4135,6-(AA4135))</f>
        <v>3.2142857142857144</v>
      </c>
      <c r="Y4135">
        <f t="shared" si="1557"/>
        <v>1</v>
      </c>
      <c r="Z4135">
        <f t="shared" si="1558"/>
        <v>3</v>
      </c>
      <c r="AA4135">
        <f t="shared" si="1559"/>
        <v>4</v>
      </c>
      <c r="AB4135">
        <f t="shared" si="1560"/>
        <v>3.5</v>
      </c>
      <c r="AC4135">
        <f t="shared" si="1561"/>
        <v>5</v>
      </c>
      <c r="AD4135">
        <f t="shared" si="1562"/>
        <v>1</v>
      </c>
      <c r="AE4135">
        <f t="shared" si="1566"/>
        <v>2.1</v>
      </c>
    </row>
    <row r="4136" spans="1:31" x14ac:dyDescent="0.3">
      <c r="A4136" t="s">
        <v>4201</v>
      </c>
      <c r="B4136">
        <v>23</v>
      </c>
      <c r="C4136" t="s">
        <v>50</v>
      </c>
      <c r="D4136" t="s">
        <v>56</v>
      </c>
      <c r="E4136" t="s">
        <v>67</v>
      </c>
      <c r="F4136">
        <v>34</v>
      </c>
      <c r="G4136" t="s">
        <v>37</v>
      </c>
      <c r="H4136">
        <v>58</v>
      </c>
      <c r="I4136">
        <v>8</v>
      </c>
      <c r="J4136">
        <v>4</v>
      </c>
      <c r="K4136" t="s">
        <v>53</v>
      </c>
      <c r="L4136" t="s">
        <v>38</v>
      </c>
      <c r="M4136" t="s">
        <v>54</v>
      </c>
      <c r="N4136" t="s">
        <v>39</v>
      </c>
      <c r="O4136">
        <v>4</v>
      </c>
      <c r="P4136" t="s">
        <v>64</v>
      </c>
      <c r="Q4136">
        <v>3</v>
      </c>
      <c r="R4136" t="s">
        <v>46</v>
      </c>
      <c r="S4136" t="s">
        <v>58</v>
      </c>
      <c r="T4136" t="s">
        <v>32</v>
      </c>
      <c r="U4136" t="str">
        <f t="shared" si="1563"/>
        <v>GEN Z</v>
      </c>
      <c r="V4136" t="str">
        <f t="shared" si="1568"/>
        <v xml:space="preserve">very high </v>
      </c>
      <c r="W4136" t="str">
        <f t="shared" si="1564"/>
        <v>MEDIUM</v>
      </c>
      <c r="X4136" s="8">
        <f t="shared" ref="X4136" si="1576">AVERAGE((AD4136),(Y4136),6-(O4136),J4136,AB4136,Z4136,(AA4136))</f>
        <v>2.5714285714285716</v>
      </c>
      <c r="Y4136">
        <f t="shared" si="1557"/>
        <v>3</v>
      </c>
      <c r="Z4136">
        <f t="shared" si="1558"/>
        <v>3</v>
      </c>
      <c r="AA4136">
        <f t="shared" si="1559"/>
        <v>1</v>
      </c>
      <c r="AB4136">
        <f t="shared" si="1560"/>
        <v>4</v>
      </c>
      <c r="AC4136">
        <f t="shared" si="1561"/>
        <v>5</v>
      </c>
      <c r="AD4136">
        <f t="shared" si="1562"/>
        <v>1</v>
      </c>
      <c r="AE4136">
        <f t="shared" si="1566"/>
        <v>2.5999999999999996</v>
      </c>
    </row>
    <row r="4137" spans="1:31" x14ac:dyDescent="0.3">
      <c r="A4137" t="s">
        <v>4202</v>
      </c>
      <c r="B4137">
        <v>50</v>
      </c>
      <c r="C4137" t="s">
        <v>50</v>
      </c>
      <c r="D4137" t="s">
        <v>22</v>
      </c>
      <c r="E4137" t="s">
        <v>44</v>
      </c>
      <c r="F4137">
        <v>27</v>
      </c>
      <c r="G4137" t="s">
        <v>24</v>
      </c>
      <c r="H4137">
        <v>45</v>
      </c>
      <c r="I4137">
        <v>1</v>
      </c>
      <c r="J4137">
        <v>1</v>
      </c>
      <c r="K4137" t="s">
        <v>25</v>
      </c>
      <c r="L4137" t="s">
        <v>46</v>
      </c>
      <c r="M4137" t="s">
        <v>27</v>
      </c>
      <c r="N4137" t="s">
        <v>45</v>
      </c>
      <c r="O4137">
        <v>3</v>
      </c>
      <c r="P4137" t="s">
        <v>64</v>
      </c>
      <c r="Q4137">
        <v>1</v>
      </c>
      <c r="R4137" t="s">
        <v>46</v>
      </c>
      <c r="S4137" t="s">
        <v>47</v>
      </c>
      <c r="T4137" t="s">
        <v>32</v>
      </c>
      <c r="U4137" t="str">
        <f t="shared" si="1563"/>
        <v>Gen X</v>
      </c>
      <c r="V4137" t="str">
        <f t="shared" si="1568"/>
        <v>standard</v>
      </c>
      <c r="W4137" t="str">
        <f t="shared" si="1564"/>
        <v>MEDIUM</v>
      </c>
      <c r="X4137" s="8">
        <f t="shared" si="1570"/>
        <v>2.5</v>
      </c>
      <c r="Y4137">
        <f t="shared" si="1557"/>
        <v>5</v>
      </c>
      <c r="Z4137">
        <f t="shared" si="1558"/>
        <v>1</v>
      </c>
      <c r="AA4137">
        <f t="shared" si="1559"/>
        <v>3</v>
      </c>
      <c r="AB4137">
        <f t="shared" si="1560"/>
        <v>1.5</v>
      </c>
      <c r="AC4137">
        <f t="shared" si="1561"/>
        <v>2</v>
      </c>
      <c r="AD4137">
        <f t="shared" si="1562"/>
        <v>3</v>
      </c>
      <c r="AE4137">
        <f t="shared" si="1566"/>
        <v>2.8</v>
      </c>
    </row>
    <row r="4138" spans="1:31" x14ac:dyDescent="0.3">
      <c r="A4138" t="s">
        <v>4203</v>
      </c>
      <c r="B4138">
        <v>42</v>
      </c>
      <c r="C4138" t="s">
        <v>34</v>
      </c>
      <c r="D4138" t="s">
        <v>77</v>
      </c>
      <c r="E4138" t="s">
        <v>44</v>
      </c>
      <c r="F4138">
        <v>7</v>
      </c>
      <c r="G4138" t="s">
        <v>52</v>
      </c>
      <c r="H4138">
        <v>49</v>
      </c>
      <c r="I4138">
        <v>14</v>
      </c>
      <c r="J4138">
        <v>2</v>
      </c>
      <c r="K4138" t="s">
        <v>63</v>
      </c>
      <c r="L4138" t="s">
        <v>26</v>
      </c>
      <c r="M4138" t="s">
        <v>54</v>
      </c>
      <c r="N4138" t="s">
        <v>45</v>
      </c>
      <c r="O4138">
        <v>3</v>
      </c>
      <c r="P4138" t="s">
        <v>29</v>
      </c>
      <c r="Q4138">
        <v>2</v>
      </c>
      <c r="R4138" t="s">
        <v>46</v>
      </c>
      <c r="S4138" t="s">
        <v>31</v>
      </c>
      <c r="T4138" t="s">
        <v>71</v>
      </c>
      <c r="U4138" t="str">
        <f t="shared" si="1563"/>
        <v>Millennieals</v>
      </c>
      <c r="V4138" t="str">
        <f t="shared" si="1568"/>
        <v>high</v>
      </c>
      <c r="W4138" t="str">
        <f t="shared" si="1564"/>
        <v>MEDIUM</v>
      </c>
      <c r="X4138" s="8">
        <f t="shared" si="1570"/>
        <v>3.0714285714285716</v>
      </c>
      <c r="Y4138">
        <f t="shared" si="1557"/>
        <v>1</v>
      </c>
      <c r="Z4138">
        <f t="shared" si="1558"/>
        <v>5</v>
      </c>
      <c r="AA4138">
        <f t="shared" si="1559"/>
        <v>2</v>
      </c>
      <c r="AB4138">
        <f t="shared" si="1560"/>
        <v>3.5</v>
      </c>
      <c r="AC4138">
        <f t="shared" si="1561"/>
        <v>5</v>
      </c>
      <c r="AD4138">
        <f t="shared" si="1562"/>
        <v>5</v>
      </c>
      <c r="AE4138">
        <f t="shared" si="1566"/>
        <v>3.4000000000000004</v>
      </c>
    </row>
    <row r="4139" spans="1:31" x14ac:dyDescent="0.3">
      <c r="A4139" t="s">
        <v>4204</v>
      </c>
      <c r="B4139">
        <v>47</v>
      </c>
      <c r="C4139" t="s">
        <v>21</v>
      </c>
      <c r="D4139" t="s">
        <v>79</v>
      </c>
      <c r="E4139" t="s">
        <v>57</v>
      </c>
      <c r="F4139">
        <v>24</v>
      </c>
      <c r="G4139" t="s">
        <v>37</v>
      </c>
      <c r="H4139">
        <v>26</v>
      </c>
      <c r="I4139">
        <v>6</v>
      </c>
      <c r="J4139">
        <v>2</v>
      </c>
      <c r="K4139" t="s">
        <v>25</v>
      </c>
      <c r="L4139" t="s">
        <v>38</v>
      </c>
      <c r="M4139" t="s">
        <v>54</v>
      </c>
      <c r="N4139" t="s">
        <v>39</v>
      </c>
      <c r="O4139">
        <v>4</v>
      </c>
      <c r="P4139" t="s">
        <v>40</v>
      </c>
      <c r="Q4139">
        <v>5</v>
      </c>
      <c r="R4139" t="s">
        <v>30</v>
      </c>
      <c r="S4139" t="s">
        <v>47</v>
      </c>
      <c r="T4139" t="s">
        <v>74</v>
      </c>
      <c r="U4139" t="str">
        <f t="shared" si="1563"/>
        <v>Gen X</v>
      </c>
      <c r="V4139" t="str">
        <f t="shared" si="1568"/>
        <v>low</v>
      </c>
      <c r="W4139" t="str">
        <f t="shared" si="1564"/>
        <v>MEDIUM</v>
      </c>
      <c r="X4139" s="8">
        <f t="shared" si="1570"/>
        <v>2.8571428571428572</v>
      </c>
      <c r="Y4139">
        <f t="shared" si="1557"/>
        <v>3</v>
      </c>
      <c r="Z4139">
        <f t="shared" si="1558"/>
        <v>1</v>
      </c>
      <c r="AA4139">
        <f t="shared" si="1559"/>
        <v>4</v>
      </c>
      <c r="AB4139">
        <f t="shared" si="1560"/>
        <v>5</v>
      </c>
      <c r="AC4139">
        <f t="shared" si="1561"/>
        <v>5</v>
      </c>
      <c r="AD4139">
        <f t="shared" si="1562"/>
        <v>3</v>
      </c>
      <c r="AE4139">
        <f t="shared" si="1566"/>
        <v>2.95</v>
      </c>
    </row>
    <row r="4140" spans="1:31" x14ac:dyDescent="0.3">
      <c r="A4140" t="s">
        <v>4205</v>
      </c>
      <c r="B4140">
        <v>37</v>
      </c>
      <c r="C4140" t="s">
        <v>62</v>
      </c>
      <c r="D4140" t="s">
        <v>77</v>
      </c>
      <c r="E4140" t="s">
        <v>80</v>
      </c>
      <c r="F4140">
        <v>1</v>
      </c>
      <c r="G4140" t="s">
        <v>52</v>
      </c>
      <c r="H4140">
        <v>39</v>
      </c>
      <c r="I4140">
        <v>3</v>
      </c>
      <c r="J4140">
        <v>5</v>
      </c>
      <c r="K4140" t="s">
        <v>53</v>
      </c>
      <c r="L4140" t="s">
        <v>38</v>
      </c>
      <c r="M4140" t="s">
        <v>27</v>
      </c>
      <c r="N4140" t="s">
        <v>39</v>
      </c>
      <c r="O4140">
        <v>2</v>
      </c>
      <c r="P4140" t="s">
        <v>40</v>
      </c>
      <c r="Q4140">
        <v>1</v>
      </c>
      <c r="R4140" t="s">
        <v>65</v>
      </c>
      <c r="S4140" t="s">
        <v>31</v>
      </c>
      <c r="T4140" t="s">
        <v>74</v>
      </c>
      <c r="U4140" t="str">
        <f t="shared" si="1563"/>
        <v>Millennieals</v>
      </c>
      <c r="V4140" t="str">
        <f t="shared" si="1568"/>
        <v>standard</v>
      </c>
      <c r="W4140" t="str">
        <f t="shared" si="1564"/>
        <v>MEDIUM</v>
      </c>
      <c r="X4140" s="8">
        <f t="shared" si="1570"/>
        <v>3.2142857142857144</v>
      </c>
      <c r="Y4140">
        <f t="shared" si="1557"/>
        <v>3</v>
      </c>
      <c r="Z4140">
        <f t="shared" si="1558"/>
        <v>5</v>
      </c>
      <c r="AA4140">
        <f t="shared" si="1559"/>
        <v>3</v>
      </c>
      <c r="AB4140">
        <f t="shared" si="1560"/>
        <v>1.5</v>
      </c>
      <c r="AC4140">
        <f t="shared" si="1561"/>
        <v>2</v>
      </c>
      <c r="AD4140">
        <f t="shared" si="1562"/>
        <v>1</v>
      </c>
      <c r="AE4140">
        <f t="shared" si="1566"/>
        <v>2.6999999999999997</v>
      </c>
    </row>
    <row r="4141" spans="1:31" x14ac:dyDescent="0.3">
      <c r="A4141" t="s">
        <v>4206</v>
      </c>
      <c r="B4141">
        <v>40</v>
      </c>
      <c r="C4141" t="s">
        <v>21</v>
      </c>
      <c r="D4141" t="s">
        <v>22</v>
      </c>
      <c r="E4141" t="s">
        <v>36</v>
      </c>
      <c r="F4141">
        <v>17</v>
      </c>
      <c r="G4141" t="s">
        <v>24</v>
      </c>
      <c r="H4141">
        <v>28</v>
      </c>
      <c r="I4141">
        <v>4</v>
      </c>
      <c r="J4141">
        <v>2</v>
      </c>
      <c r="K4141" t="s">
        <v>63</v>
      </c>
      <c r="L4141" t="s">
        <v>38</v>
      </c>
      <c r="M4141" t="s">
        <v>54</v>
      </c>
      <c r="N4141" t="s">
        <v>45</v>
      </c>
      <c r="O4141">
        <v>4</v>
      </c>
      <c r="P4141" t="s">
        <v>40</v>
      </c>
      <c r="Q4141">
        <v>1</v>
      </c>
      <c r="R4141" t="s">
        <v>30</v>
      </c>
      <c r="S4141" t="s">
        <v>47</v>
      </c>
      <c r="T4141" t="s">
        <v>74</v>
      </c>
      <c r="U4141" t="str">
        <f t="shared" si="1563"/>
        <v>Millennieals</v>
      </c>
      <c r="V4141" t="str">
        <f t="shared" si="1568"/>
        <v>low</v>
      </c>
      <c r="W4141" t="str">
        <f t="shared" si="1564"/>
        <v>MEDIUM</v>
      </c>
      <c r="X4141" s="8">
        <f t="shared" si="1570"/>
        <v>2.8571428571428572</v>
      </c>
      <c r="Y4141">
        <f t="shared" si="1557"/>
        <v>3</v>
      </c>
      <c r="Z4141">
        <f t="shared" si="1558"/>
        <v>1</v>
      </c>
      <c r="AA4141">
        <f t="shared" si="1559"/>
        <v>4</v>
      </c>
      <c r="AB4141">
        <f t="shared" si="1560"/>
        <v>3</v>
      </c>
      <c r="AC4141">
        <f t="shared" si="1561"/>
        <v>5</v>
      </c>
      <c r="AD4141">
        <f t="shared" si="1562"/>
        <v>5</v>
      </c>
      <c r="AE4141">
        <f t="shared" si="1566"/>
        <v>3.3500000000000005</v>
      </c>
    </row>
    <row r="4142" spans="1:31" x14ac:dyDescent="0.3">
      <c r="A4142" t="s">
        <v>4207</v>
      </c>
      <c r="B4142">
        <v>43</v>
      </c>
      <c r="C4142" t="s">
        <v>62</v>
      </c>
      <c r="D4142" t="s">
        <v>73</v>
      </c>
      <c r="E4142" t="s">
        <v>80</v>
      </c>
      <c r="F4142">
        <v>32</v>
      </c>
      <c r="G4142" t="s">
        <v>37</v>
      </c>
      <c r="H4142">
        <v>53</v>
      </c>
      <c r="I4142">
        <v>2</v>
      </c>
      <c r="J4142">
        <v>2</v>
      </c>
      <c r="K4142" t="s">
        <v>25</v>
      </c>
      <c r="L4142" t="s">
        <v>46</v>
      </c>
      <c r="M4142" t="s">
        <v>54</v>
      </c>
      <c r="N4142" t="s">
        <v>45</v>
      </c>
      <c r="O4142">
        <v>4</v>
      </c>
      <c r="P4142" t="s">
        <v>29</v>
      </c>
      <c r="Q4142">
        <v>5</v>
      </c>
      <c r="R4142" t="s">
        <v>30</v>
      </c>
      <c r="S4142" t="s">
        <v>31</v>
      </c>
      <c r="T4142" t="s">
        <v>41</v>
      </c>
      <c r="U4142" t="str">
        <f t="shared" si="1563"/>
        <v>Millennieals</v>
      </c>
      <c r="V4142" t="str">
        <f t="shared" si="1568"/>
        <v>high</v>
      </c>
      <c r="W4142" t="str">
        <f t="shared" si="1564"/>
        <v>Good</v>
      </c>
      <c r="X4142" s="8">
        <f t="shared" si="1570"/>
        <v>3.4285714285714284</v>
      </c>
      <c r="Y4142">
        <f t="shared" si="1557"/>
        <v>5</v>
      </c>
      <c r="Z4142">
        <f t="shared" si="1558"/>
        <v>5</v>
      </c>
      <c r="AA4142">
        <f t="shared" si="1559"/>
        <v>2</v>
      </c>
      <c r="AB4142">
        <f t="shared" si="1560"/>
        <v>5</v>
      </c>
      <c r="AC4142">
        <f t="shared" si="1561"/>
        <v>5</v>
      </c>
      <c r="AD4142">
        <f t="shared" si="1562"/>
        <v>3</v>
      </c>
      <c r="AE4142">
        <f t="shared" si="1566"/>
        <v>3.95</v>
      </c>
    </row>
    <row r="4143" spans="1:31" x14ac:dyDescent="0.3">
      <c r="A4143" t="s">
        <v>4208</v>
      </c>
      <c r="B4143">
        <v>33</v>
      </c>
      <c r="C4143" t="s">
        <v>21</v>
      </c>
      <c r="D4143" t="s">
        <v>43</v>
      </c>
      <c r="E4143" t="s">
        <v>67</v>
      </c>
      <c r="F4143">
        <v>5</v>
      </c>
      <c r="G4143" t="s">
        <v>24</v>
      </c>
      <c r="H4143">
        <v>22</v>
      </c>
      <c r="I4143">
        <v>5</v>
      </c>
      <c r="J4143">
        <v>3</v>
      </c>
      <c r="K4143" t="s">
        <v>63</v>
      </c>
      <c r="L4143" t="s">
        <v>46</v>
      </c>
      <c r="M4143" t="s">
        <v>54</v>
      </c>
      <c r="N4143" t="s">
        <v>39</v>
      </c>
      <c r="O4143">
        <v>4</v>
      </c>
      <c r="P4143" t="s">
        <v>64</v>
      </c>
      <c r="Q4143">
        <v>4</v>
      </c>
      <c r="R4143" t="s">
        <v>30</v>
      </c>
      <c r="S4143" t="s">
        <v>31</v>
      </c>
      <c r="T4143" t="s">
        <v>71</v>
      </c>
      <c r="U4143" t="str">
        <f t="shared" si="1563"/>
        <v>Millennieals</v>
      </c>
      <c r="V4143" t="str">
        <f t="shared" si="1568"/>
        <v>low</v>
      </c>
      <c r="W4143" t="str">
        <f t="shared" si="1564"/>
        <v>Good</v>
      </c>
      <c r="X4143" s="8">
        <f t="shared" si="1570"/>
        <v>4.0714285714285712</v>
      </c>
      <c r="Y4143">
        <f t="shared" si="1557"/>
        <v>5</v>
      </c>
      <c r="Z4143">
        <f t="shared" si="1558"/>
        <v>5</v>
      </c>
      <c r="AA4143">
        <f t="shared" si="1559"/>
        <v>4</v>
      </c>
      <c r="AB4143">
        <f t="shared" si="1560"/>
        <v>4.5</v>
      </c>
      <c r="AC4143">
        <f t="shared" si="1561"/>
        <v>5</v>
      </c>
      <c r="AD4143">
        <f t="shared" si="1562"/>
        <v>5</v>
      </c>
      <c r="AE4143">
        <f t="shared" si="1566"/>
        <v>4.7</v>
      </c>
    </row>
    <row r="4144" spans="1:31" x14ac:dyDescent="0.3">
      <c r="A4144" t="s">
        <v>4209</v>
      </c>
      <c r="B4144">
        <v>53</v>
      </c>
      <c r="C4144" t="s">
        <v>62</v>
      </c>
      <c r="D4144" t="s">
        <v>79</v>
      </c>
      <c r="E4144" t="s">
        <v>44</v>
      </c>
      <c r="F4144">
        <v>5</v>
      </c>
      <c r="G4144" t="s">
        <v>52</v>
      </c>
      <c r="H4144">
        <v>57</v>
      </c>
      <c r="I4144">
        <v>14</v>
      </c>
      <c r="J4144">
        <v>3</v>
      </c>
      <c r="K4144" t="s">
        <v>53</v>
      </c>
      <c r="L4144" t="s">
        <v>26</v>
      </c>
      <c r="M4144" t="s">
        <v>54</v>
      </c>
      <c r="N4144" t="s">
        <v>45</v>
      </c>
      <c r="O4144">
        <v>4</v>
      </c>
      <c r="P4144" t="s">
        <v>29</v>
      </c>
      <c r="Q4144">
        <v>2</v>
      </c>
      <c r="R4144" t="s">
        <v>30</v>
      </c>
      <c r="S4144" t="s">
        <v>31</v>
      </c>
      <c r="T4144" t="s">
        <v>60</v>
      </c>
      <c r="U4144" t="str">
        <f t="shared" si="1563"/>
        <v>Gen X</v>
      </c>
      <c r="V4144" t="str">
        <f t="shared" si="1568"/>
        <v xml:space="preserve">very high </v>
      </c>
      <c r="W4144" t="str">
        <f t="shared" si="1564"/>
        <v>MEDIUM</v>
      </c>
      <c r="X4144" s="8">
        <f t="shared" ref="X4144" si="1577">AVERAGE(6-(AD4144),6-(Y4144),6-(O4144),J4144,AB4144,Z4144,6-(AA4144))</f>
        <v>4.0714285714285712</v>
      </c>
      <c r="Y4144">
        <f t="shared" si="1557"/>
        <v>1</v>
      </c>
      <c r="Z4144">
        <f t="shared" si="1558"/>
        <v>5</v>
      </c>
      <c r="AA4144">
        <f t="shared" si="1559"/>
        <v>1</v>
      </c>
      <c r="AB4144">
        <f t="shared" si="1560"/>
        <v>3.5</v>
      </c>
      <c r="AC4144">
        <f t="shared" si="1561"/>
        <v>5</v>
      </c>
      <c r="AD4144">
        <f t="shared" si="1562"/>
        <v>1</v>
      </c>
      <c r="AE4144">
        <f t="shared" si="1566"/>
        <v>2.25</v>
      </c>
    </row>
    <row r="4145" spans="1:31" x14ac:dyDescent="0.3">
      <c r="A4145" t="s">
        <v>4210</v>
      </c>
      <c r="B4145">
        <v>39</v>
      </c>
      <c r="C4145" t="s">
        <v>50</v>
      </c>
      <c r="D4145" t="s">
        <v>56</v>
      </c>
      <c r="E4145" t="s">
        <v>23</v>
      </c>
      <c r="F4145">
        <v>29</v>
      </c>
      <c r="G4145" t="s">
        <v>24</v>
      </c>
      <c r="H4145">
        <v>57</v>
      </c>
      <c r="I4145">
        <v>8</v>
      </c>
      <c r="J4145">
        <v>3</v>
      </c>
      <c r="K4145" t="s">
        <v>25</v>
      </c>
      <c r="L4145" t="s">
        <v>84</v>
      </c>
      <c r="M4145" t="s">
        <v>27</v>
      </c>
      <c r="N4145" t="s">
        <v>45</v>
      </c>
      <c r="O4145">
        <v>3</v>
      </c>
      <c r="P4145" t="s">
        <v>40</v>
      </c>
      <c r="Q4145">
        <v>3</v>
      </c>
      <c r="R4145" t="s">
        <v>65</v>
      </c>
      <c r="S4145" t="s">
        <v>31</v>
      </c>
      <c r="T4145" t="s">
        <v>48</v>
      </c>
      <c r="U4145" t="str">
        <f t="shared" si="1563"/>
        <v>Millennieals</v>
      </c>
      <c r="V4145" t="str">
        <f t="shared" si="1568"/>
        <v xml:space="preserve">very high </v>
      </c>
      <c r="W4145" t="str">
        <f t="shared" si="1564"/>
        <v>MEDIUM</v>
      </c>
      <c r="X4145" s="8">
        <f t="shared" ref="X4145" si="1578">AVERAGE((AD4145),(Y4145),6-(O4145),J4145,AB4145,Z4145,(AA4145))</f>
        <v>2.7857142857142856</v>
      </c>
      <c r="Y4145">
        <f t="shared" si="1557"/>
        <v>2</v>
      </c>
      <c r="Z4145">
        <f t="shared" si="1558"/>
        <v>5</v>
      </c>
      <c r="AA4145">
        <f t="shared" si="1559"/>
        <v>1</v>
      </c>
      <c r="AB4145">
        <f t="shared" si="1560"/>
        <v>2.5</v>
      </c>
      <c r="AC4145">
        <f t="shared" si="1561"/>
        <v>2</v>
      </c>
      <c r="AD4145">
        <f t="shared" si="1562"/>
        <v>3</v>
      </c>
      <c r="AE4145">
        <f t="shared" si="1566"/>
        <v>2.85</v>
      </c>
    </row>
    <row r="4146" spans="1:31" x14ac:dyDescent="0.3">
      <c r="A4146" t="s">
        <v>4211</v>
      </c>
      <c r="B4146">
        <v>44</v>
      </c>
      <c r="C4146" t="s">
        <v>21</v>
      </c>
      <c r="D4146" t="s">
        <v>22</v>
      </c>
      <c r="E4146" t="s">
        <v>36</v>
      </c>
      <c r="F4146">
        <v>3</v>
      </c>
      <c r="G4146" t="s">
        <v>52</v>
      </c>
      <c r="H4146">
        <v>59</v>
      </c>
      <c r="I4146">
        <v>0</v>
      </c>
      <c r="J4146">
        <v>2</v>
      </c>
      <c r="K4146" t="s">
        <v>63</v>
      </c>
      <c r="L4146" t="s">
        <v>26</v>
      </c>
      <c r="M4146" t="s">
        <v>54</v>
      </c>
      <c r="N4146" t="s">
        <v>28</v>
      </c>
      <c r="O4146">
        <v>1</v>
      </c>
      <c r="P4146" t="s">
        <v>29</v>
      </c>
      <c r="Q4146">
        <v>5</v>
      </c>
      <c r="R4146" t="s">
        <v>65</v>
      </c>
      <c r="S4146" t="s">
        <v>31</v>
      </c>
      <c r="T4146" t="s">
        <v>74</v>
      </c>
      <c r="U4146" t="str">
        <f t="shared" si="1563"/>
        <v>Millennieals</v>
      </c>
      <c r="V4146" t="str">
        <f t="shared" si="1568"/>
        <v xml:space="preserve">very high </v>
      </c>
      <c r="W4146" t="str">
        <f t="shared" si="1564"/>
        <v>MEDIUM</v>
      </c>
      <c r="X4146" s="8">
        <f t="shared" si="1570"/>
        <v>3.4285714285714284</v>
      </c>
      <c r="Y4146">
        <f t="shared" si="1557"/>
        <v>1</v>
      </c>
      <c r="Z4146">
        <f t="shared" si="1558"/>
        <v>5</v>
      </c>
      <c r="AA4146">
        <f t="shared" si="1559"/>
        <v>1</v>
      </c>
      <c r="AB4146">
        <f t="shared" si="1560"/>
        <v>5</v>
      </c>
      <c r="AC4146">
        <f t="shared" si="1561"/>
        <v>5</v>
      </c>
      <c r="AD4146">
        <f t="shared" si="1562"/>
        <v>5</v>
      </c>
      <c r="AE4146">
        <f t="shared" si="1566"/>
        <v>3.5</v>
      </c>
    </row>
    <row r="4147" spans="1:31" x14ac:dyDescent="0.3">
      <c r="A4147" t="s">
        <v>4212</v>
      </c>
      <c r="B4147">
        <v>41</v>
      </c>
      <c r="C4147" t="s">
        <v>34</v>
      </c>
      <c r="D4147" t="s">
        <v>35</v>
      </c>
      <c r="E4147" t="s">
        <v>36</v>
      </c>
      <c r="F4147">
        <v>16</v>
      </c>
      <c r="G4147" t="s">
        <v>24</v>
      </c>
      <c r="H4147">
        <v>32</v>
      </c>
      <c r="I4147">
        <v>3</v>
      </c>
      <c r="J4147">
        <v>4</v>
      </c>
      <c r="K4147" t="s">
        <v>63</v>
      </c>
      <c r="L4147" t="s">
        <v>38</v>
      </c>
      <c r="M4147" t="s">
        <v>27</v>
      </c>
      <c r="N4147" t="s">
        <v>28</v>
      </c>
      <c r="O4147">
        <v>1</v>
      </c>
      <c r="P4147" t="s">
        <v>29</v>
      </c>
      <c r="Q4147">
        <v>1</v>
      </c>
      <c r="R4147" t="s">
        <v>30</v>
      </c>
      <c r="S4147" t="s">
        <v>58</v>
      </c>
      <c r="T4147" t="s">
        <v>32</v>
      </c>
      <c r="U4147" t="str">
        <f t="shared" si="1563"/>
        <v>Millennieals</v>
      </c>
      <c r="V4147" t="str">
        <f t="shared" si="1568"/>
        <v>low</v>
      </c>
      <c r="W4147" t="str">
        <f t="shared" si="1564"/>
        <v>Good</v>
      </c>
      <c r="X4147" s="8">
        <f t="shared" si="1570"/>
        <v>3.6428571428571428</v>
      </c>
      <c r="Y4147">
        <f t="shared" si="1557"/>
        <v>3</v>
      </c>
      <c r="Z4147">
        <f t="shared" si="1558"/>
        <v>3</v>
      </c>
      <c r="AA4147">
        <f t="shared" si="1559"/>
        <v>4</v>
      </c>
      <c r="AB4147">
        <f t="shared" si="1560"/>
        <v>1.5</v>
      </c>
      <c r="AC4147">
        <f t="shared" si="1561"/>
        <v>2</v>
      </c>
      <c r="AD4147">
        <f t="shared" si="1562"/>
        <v>5</v>
      </c>
      <c r="AE4147">
        <f t="shared" si="1566"/>
        <v>3.5500000000000003</v>
      </c>
    </row>
    <row r="4148" spans="1:31" x14ac:dyDescent="0.3">
      <c r="A4148" t="s">
        <v>4213</v>
      </c>
      <c r="B4148">
        <v>49</v>
      </c>
      <c r="C4148" t="s">
        <v>34</v>
      </c>
      <c r="D4148" t="s">
        <v>35</v>
      </c>
      <c r="E4148" t="s">
        <v>67</v>
      </c>
      <c r="F4148">
        <v>6</v>
      </c>
      <c r="G4148" t="s">
        <v>24</v>
      </c>
      <c r="H4148">
        <v>54</v>
      </c>
      <c r="I4148">
        <v>3</v>
      </c>
      <c r="J4148">
        <v>1</v>
      </c>
      <c r="K4148" t="s">
        <v>53</v>
      </c>
      <c r="L4148" t="s">
        <v>84</v>
      </c>
      <c r="M4148" t="s">
        <v>54</v>
      </c>
      <c r="N4148" t="s">
        <v>45</v>
      </c>
      <c r="O4148">
        <v>1</v>
      </c>
      <c r="P4148" t="s">
        <v>40</v>
      </c>
      <c r="Q4148">
        <v>2</v>
      </c>
      <c r="R4148" t="s">
        <v>65</v>
      </c>
      <c r="S4148" t="s">
        <v>58</v>
      </c>
      <c r="T4148" t="s">
        <v>60</v>
      </c>
      <c r="U4148" t="str">
        <f t="shared" si="1563"/>
        <v>Gen X</v>
      </c>
      <c r="V4148" t="str">
        <f t="shared" si="1568"/>
        <v>high</v>
      </c>
      <c r="W4148" t="str">
        <f t="shared" si="1564"/>
        <v>MEDIUM</v>
      </c>
      <c r="X4148" s="8">
        <f t="shared" si="1570"/>
        <v>2.5</v>
      </c>
      <c r="Y4148">
        <f t="shared" si="1557"/>
        <v>2</v>
      </c>
      <c r="Z4148">
        <f t="shared" si="1558"/>
        <v>3</v>
      </c>
      <c r="AA4148">
        <f t="shared" si="1559"/>
        <v>2</v>
      </c>
      <c r="AB4148">
        <f t="shared" si="1560"/>
        <v>3.5</v>
      </c>
      <c r="AC4148">
        <f t="shared" si="1561"/>
        <v>5</v>
      </c>
      <c r="AD4148">
        <f t="shared" si="1562"/>
        <v>1</v>
      </c>
      <c r="AE4148">
        <f t="shared" si="1566"/>
        <v>2.0500000000000003</v>
      </c>
    </row>
    <row r="4149" spans="1:31" x14ac:dyDescent="0.3">
      <c r="A4149" t="s">
        <v>4214</v>
      </c>
      <c r="B4149">
        <v>27</v>
      </c>
      <c r="C4149" t="s">
        <v>21</v>
      </c>
      <c r="D4149" t="s">
        <v>43</v>
      </c>
      <c r="E4149" t="s">
        <v>23</v>
      </c>
      <c r="F4149">
        <v>10</v>
      </c>
      <c r="G4149" t="s">
        <v>52</v>
      </c>
      <c r="H4149">
        <v>59</v>
      </c>
      <c r="I4149">
        <v>4</v>
      </c>
      <c r="J4149">
        <v>3</v>
      </c>
      <c r="K4149" t="s">
        <v>63</v>
      </c>
      <c r="L4149" t="s">
        <v>46</v>
      </c>
      <c r="M4149" t="s">
        <v>27</v>
      </c>
      <c r="N4149" t="s">
        <v>39</v>
      </c>
      <c r="O4149">
        <v>5</v>
      </c>
      <c r="P4149" t="s">
        <v>29</v>
      </c>
      <c r="Q4149">
        <v>2</v>
      </c>
      <c r="R4149" t="s">
        <v>46</v>
      </c>
      <c r="S4149" t="s">
        <v>47</v>
      </c>
      <c r="T4149" t="s">
        <v>71</v>
      </c>
      <c r="U4149" t="str">
        <f t="shared" si="1563"/>
        <v>GEN Z</v>
      </c>
      <c r="V4149" t="str">
        <f t="shared" si="1568"/>
        <v xml:space="preserve">very high </v>
      </c>
      <c r="W4149" t="str">
        <f t="shared" si="1564"/>
        <v>Good</v>
      </c>
      <c r="X4149" s="8">
        <f t="shared" si="1570"/>
        <v>2.5714285714285716</v>
      </c>
      <c r="Y4149">
        <f t="shared" si="1557"/>
        <v>5</v>
      </c>
      <c r="Z4149">
        <f t="shared" si="1558"/>
        <v>1</v>
      </c>
      <c r="AA4149">
        <f t="shared" si="1559"/>
        <v>1</v>
      </c>
      <c r="AB4149">
        <f t="shared" si="1560"/>
        <v>2</v>
      </c>
      <c r="AC4149">
        <f t="shared" si="1561"/>
        <v>2</v>
      </c>
      <c r="AD4149">
        <f t="shared" si="1562"/>
        <v>5</v>
      </c>
      <c r="AE4149">
        <f t="shared" si="1566"/>
        <v>3.5500000000000003</v>
      </c>
    </row>
    <row r="4150" spans="1:31" x14ac:dyDescent="0.3">
      <c r="A4150" t="s">
        <v>4215</v>
      </c>
      <c r="B4150">
        <v>36</v>
      </c>
      <c r="C4150" t="s">
        <v>50</v>
      </c>
      <c r="D4150" t="s">
        <v>35</v>
      </c>
      <c r="E4150" t="s">
        <v>80</v>
      </c>
      <c r="F4150">
        <v>34</v>
      </c>
      <c r="G4150" t="s">
        <v>24</v>
      </c>
      <c r="H4150">
        <v>20</v>
      </c>
      <c r="I4150">
        <v>4</v>
      </c>
      <c r="J4150">
        <v>4</v>
      </c>
      <c r="K4150" t="s">
        <v>63</v>
      </c>
      <c r="L4150" t="s">
        <v>84</v>
      </c>
      <c r="M4150" t="s">
        <v>54</v>
      </c>
      <c r="N4150" t="s">
        <v>39</v>
      </c>
      <c r="O4150">
        <v>3</v>
      </c>
      <c r="P4150" t="s">
        <v>29</v>
      </c>
      <c r="Q4150">
        <v>1</v>
      </c>
      <c r="R4150" t="s">
        <v>46</v>
      </c>
      <c r="S4150" t="s">
        <v>58</v>
      </c>
      <c r="T4150" t="s">
        <v>74</v>
      </c>
      <c r="U4150" t="str">
        <f t="shared" si="1563"/>
        <v>Millennieals</v>
      </c>
      <c r="V4150" t="str">
        <f t="shared" si="1568"/>
        <v>very low</v>
      </c>
      <c r="W4150" t="str">
        <f t="shared" si="1564"/>
        <v>Good</v>
      </c>
      <c r="X4150" s="8">
        <f t="shared" si="1570"/>
        <v>3.5714285714285716</v>
      </c>
      <c r="Y4150">
        <f t="shared" si="1557"/>
        <v>2</v>
      </c>
      <c r="Z4150">
        <f t="shared" si="1558"/>
        <v>3</v>
      </c>
      <c r="AA4150">
        <f t="shared" si="1559"/>
        <v>5</v>
      </c>
      <c r="AB4150">
        <f t="shared" si="1560"/>
        <v>3</v>
      </c>
      <c r="AC4150">
        <f t="shared" si="1561"/>
        <v>5</v>
      </c>
      <c r="AD4150">
        <f t="shared" si="1562"/>
        <v>5</v>
      </c>
      <c r="AE4150">
        <f t="shared" si="1566"/>
        <v>3.6500000000000004</v>
      </c>
    </row>
    <row r="4151" spans="1:31" x14ac:dyDescent="0.3">
      <c r="A4151" t="s">
        <v>4216</v>
      </c>
      <c r="B4151">
        <v>26</v>
      </c>
      <c r="C4151" t="s">
        <v>21</v>
      </c>
      <c r="D4151" t="s">
        <v>22</v>
      </c>
      <c r="E4151" t="s">
        <v>67</v>
      </c>
      <c r="F4151">
        <v>1</v>
      </c>
      <c r="G4151" t="s">
        <v>37</v>
      </c>
      <c r="H4151">
        <v>52</v>
      </c>
      <c r="I4151">
        <v>2</v>
      </c>
      <c r="J4151">
        <v>2</v>
      </c>
      <c r="K4151" t="s">
        <v>53</v>
      </c>
      <c r="L4151" t="s">
        <v>46</v>
      </c>
      <c r="M4151" t="s">
        <v>27</v>
      </c>
      <c r="N4151" t="s">
        <v>39</v>
      </c>
      <c r="O4151">
        <v>1</v>
      </c>
      <c r="P4151" t="s">
        <v>29</v>
      </c>
      <c r="Q4151">
        <v>5</v>
      </c>
      <c r="R4151" t="s">
        <v>30</v>
      </c>
      <c r="S4151" t="s">
        <v>47</v>
      </c>
      <c r="T4151" t="s">
        <v>48</v>
      </c>
      <c r="U4151" t="str">
        <f t="shared" si="1563"/>
        <v>GEN Z</v>
      </c>
      <c r="V4151" t="str">
        <f t="shared" si="1568"/>
        <v>high</v>
      </c>
      <c r="W4151" t="str">
        <f t="shared" si="1564"/>
        <v>MEDIUM</v>
      </c>
      <c r="X4151" s="8">
        <f t="shared" si="1570"/>
        <v>2.7857142857142856</v>
      </c>
      <c r="Y4151">
        <f t="shared" si="1557"/>
        <v>5</v>
      </c>
      <c r="Z4151">
        <f t="shared" si="1558"/>
        <v>1</v>
      </c>
      <c r="AA4151">
        <f t="shared" si="1559"/>
        <v>2</v>
      </c>
      <c r="AB4151">
        <f t="shared" si="1560"/>
        <v>3.5</v>
      </c>
      <c r="AC4151">
        <f t="shared" si="1561"/>
        <v>2</v>
      </c>
      <c r="AD4151">
        <f t="shared" si="1562"/>
        <v>1</v>
      </c>
      <c r="AE4151">
        <f t="shared" si="1566"/>
        <v>2.4500000000000002</v>
      </c>
    </row>
    <row r="4152" spans="1:31" x14ac:dyDescent="0.3">
      <c r="A4152" t="s">
        <v>4217</v>
      </c>
      <c r="B4152">
        <v>36</v>
      </c>
      <c r="C4152" t="s">
        <v>21</v>
      </c>
      <c r="D4152" t="s">
        <v>35</v>
      </c>
      <c r="E4152" t="s">
        <v>36</v>
      </c>
      <c r="F4152">
        <v>9</v>
      </c>
      <c r="G4152" t="s">
        <v>24</v>
      </c>
      <c r="H4152">
        <v>33</v>
      </c>
      <c r="I4152">
        <v>10</v>
      </c>
      <c r="J4152">
        <v>3</v>
      </c>
      <c r="K4152" t="s">
        <v>53</v>
      </c>
      <c r="L4152" t="s">
        <v>46</v>
      </c>
      <c r="M4152" t="s">
        <v>27</v>
      </c>
      <c r="N4152" t="s">
        <v>39</v>
      </c>
      <c r="O4152">
        <v>1</v>
      </c>
      <c r="P4152" t="s">
        <v>29</v>
      </c>
      <c r="Q4152">
        <v>1</v>
      </c>
      <c r="R4152" t="s">
        <v>46</v>
      </c>
      <c r="S4152" t="s">
        <v>58</v>
      </c>
      <c r="T4152" t="s">
        <v>32</v>
      </c>
      <c r="U4152" t="str">
        <f t="shared" si="1563"/>
        <v>Millennieals</v>
      </c>
      <c r="V4152" t="str">
        <f t="shared" si="1568"/>
        <v>low</v>
      </c>
      <c r="W4152" t="str">
        <f t="shared" si="1564"/>
        <v>MEDIUM</v>
      </c>
      <c r="X4152" s="8">
        <f t="shared" si="1570"/>
        <v>3.2142857142857144</v>
      </c>
      <c r="Y4152">
        <f t="shared" si="1557"/>
        <v>5</v>
      </c>
      <c r="Z4152">
        <f t="shared" si="1558"/>
        <v>3</v>
      </c>
      <c r="AA4152">
        <f t="shared" si="1559"/>
        <v>4</v>
      </c>
      <c r="AB4152">
        <f t="shared" si="1560"/>
        <v>1.5</v>
      </c>
      <c r="AC4152">
        <f t="shared" si="1561"/>
        <v>2</v>
      </c>
      <c r="AD4152">
        <f t="shared" si="1562"/>
        <v>1</v>
      </c>
      <c r="AE4152">
        <f t="shared" si="1566"/>
        <v>2.75</v>
      </c>
    </row>
    <row r="4153" spans="1:31" x14ac:dyDescent="0.3">
      <c r="A4153" t="s">
        <v>4218</v>
      </c>
      <c r="B4153">
        <v>47</v>
      </c>
      <c r="C4153" t="s">
        <v>50</v>
      </c>
      <c r="D4153" t="s">
        <v>56</v>
      </c>
      <c r="E4153" t="s">
        <v>36</v>
      </c>
      <c r="F4153">
        <v>9</v>
      </c>
      <c r="G4153" t="s">
        <v>52</v>
      </c>
      <c r="H4153">
        <v>34</v>
      </c>
      <c r="I4153">
        <v>4</v>
      </c>
      <c r="J4153">
        <v>5</v>
      </c>
      <c r="K4153" t="s">
        <v>25</v>
      </c>
      <c r="L4153" t="s">
        <v>46</v>
      </c>
      <c r="M4153" t="s">
        <v>54</v>
      </c>
      <c r="N4153" t="s">
        <v>45</v>
      </c>
      <c r="O4153">
        <v>3</v>
      </c>
      <c r="P4153" t="s">
        <v>40</v>
      </c>
      <c r="Q4153">
        <v>5</v>
      </c>
      <c r="R4153" t="s">
        <v>30</v>
      </c>
      <c r="S4153" t="s">
        <v>31</v>
      </c>
      <c r="T4153" t="s">
        <v>74</v>
      </c>
      <c r="U4153" t="str">
        <f t="shared" si="1563"/>
        <v>Gen X</v>
      </c>
      <c r="V4153" t="str">
        <f t="shared" si="1568"/>
        <v>low</v>
      </c>
      <c r="W4153" t="str">
        <f t="shared" si="1564"/>
        <v>Good</v>
      </c>
      <c r="X4153" s="8">
        <f t="shared" ref="X4153" si="1579">AVERAGE(6-(AD4153),6-(Y4153),6-(O4153),J4153,AB4153,Z4153,6-(AA4153))</f>
        <v>3.4285714285714284</v>
      </c>
      <c r="Y4153">
        <f t="shared" si="1557"/>
        <v>5</v>
      </c>
      <c r="Z4153">
        <f t="shared" si="1558"/>
        <v>5</v>
      </c>
      <c r="AA4153">
        <f t="shared" si="1559"/>
        <v>4</v>
      </c>
      <c r="AB4153">
        <f t="shared" si="1560"/>
        <v>5</v>
      </c>
      <c r="AC4153">
        <f t="shared" si="1561"/>
        <v>5</v>
      </c>
      <c r="AD4153">
        <f t="shared" si="1562"/>
        <v>3</v>
      </c>
      <c r="AE4153">
        <f t="shared" si="1566"/>
        <v>4.3500000000000005</v>
      </c>
    </row>
    <row r="4154" spans="1:31" x14ac:dyDescent="0.3">
      <c r="A4154" t="s">
        <v>4219</v>
      </c>
      <c r="B4154">
        <v>53</v>
      </c>
      <c r="C4154" t="s">
        <v>50</v>
      </c>
      <c r="D4154" t="s">
        <v>56</v>
      </c>
      <c r="E4154" t="s">
        <v>51</v>
      </c>
      <c r="F4154">
        <v>12</v>
      </c>
      <c r="G4154" t="s">
        <v>37</v>
      </c>
      <c r="H4154">
        <v>30</v>
      </c>
      <c r="I4154">
        <v>8</v>
      </c>
      <c r="J4154">
        <v>3</v>
      </c>
      <c r="K4154" t="s">
        <v>25</v>
      </c>
      <c r="L4154" t="s">
        <v>38</v>
      </c>
      <c r="M4154" t="s">
        <v>27</v>
      </c>
      <c r="N4154" t="s">
        <v>28</v>
      </c>
      <c r="O4154">
        <v>4</v>
      </c>
      <c r="P4154" t="s">
        <v>40</v>
      </c>
      <c r="Q4154">
        <v>4</v>
      </c>
      <c r="R4154" t="s">
        <v>30</v>
      </c>
      <c r="S4154" t="s">
        <v>47</v>
      </c>
      <c r="T4154" t="s">
        <v>60</v>
      </c>
      <c r="U4154" t="str">
        <f t="shared" si="1563"/>
        <v>Gen X</v>
      </c>
      <c r="V4154" t="str">
        <f t="shared" si="1568"/>
        <v>low</v>
      </c>
      <c r="W4154" t="str">
        <f t="shared" si="1564"/>
        <v>MEDIUM</v>
      </c>
      <c r="X4154" s="8">
        <f t="shared" ref="X4154" si="1580">AVERAGE((AD4154),(Y4154),6-(O4154),J4154,AB4154,Z4154,(AA4154))</f>
        <v>2.7142857142857144</v>
      </c>
      <c r="Y4154">
        <f t="shared" si="1557"/>
        <v>3</v>
      </c>
      <c r="Z4154">
        <f t="shared" si="1558"/>
        <v>1</v>
      </c>
      <c r="AA4154">
        <f t="shared" si="1559"/>
        <v>4</v>
      </c>
      <c r="AB4154">
        <f t="shared" si="1560"/>
        <v>3</v>
      </c>
      <c r="AC4154">
        <f t="shared" si="1561"/>
        <v>2</v>
      </c>
      <c r="AD4154">
        <f t="shared" si="1562"/>
        <v>3</v>
      </c>
      <c r="AE4154">
        <f t="shared" si="1566"/>
        <v>2.6999999999999997</v>
      </c>
    </row>
    <row r="4155" spans="1:31" x14ac:dyDescent="0.3">
      <c r="A4155" t="s">
        <v>4220</v>
      </c>
      <c r="B4155">
        <v>22</v>
      </c>
      <c r="C4155" t="s">
        <v>62</v>
      </c>
      <c r="D4155" t="s">
        <v>79</v>
      </c>
      <c r="E4155" t="s">
        <v>80</v>
      </c>
      <c r="F4155">
        <v>23</v>
      </c>
      <c r="G4155" t="s">
        <v>52</v>
      </c>
      <c r="H4155">
        <v>22</v>
      </c>
      <c r="I4155">
        <v>8</v>
      </c>
      <c r="J4155">
        <v>3</v>
      </c>
      <c r="K4155" t="s">
        <v>63</v>
      </c>
      <c r="L4155" t="s">
        <v>26</v>
      </c>
      <c r="M4155" t="s">
        <v>27</v>
      </c>
      <c r="N4155" t="s">
        <v>28</v>
      </c>
      <c r="O4155">
        <v>3</v>
      </c>
      <c r="P4155" t="s">
        <v>29</v>
      </c>
      <c r="Q4155">
        <v>5</v>
      </c>
      <c r="R4155" t="s">
        <v>30</v>
      </c>
      <c r="S4155" t="s">
        <v>47</v>
      </c>
      <c r="T4155" t="s">
        <v>32</v>
      </c>
      <c r="U4155" t="str">
        <f t="shared" si="1563"/>
        <v>GEN Z</v>
      </c>
      <c r="V4155" t="str">
        <f t="shared" si="1568"/>
        <v>low</v>
      </c>
      <c r="W4155" t="str">
        <f t="shared" si="1564"/>
        <v>MEDIUM</v>
      </c>
      <c r="X4155" s="8">
        <f t="shared" si="1570"/>
        <v>2.9285714285714284</v>
      </c>
      <c r="Y4155">
        <f t="shared" si="1557"/>
        <v>1</v>
      </c>
      <c r="Z4155">
        <f t="shared" si="1558"/>
        <v>1</v>
      </c>
      <c r="AA4155">
        <f t="shared" si="1559"/>
        <v>4</v>
      </c>
      <c r="AB4155">
        <f t="shared" si="1560"/>
        <v>3.5</v>
      </c>
      <c r="AC4155">
        <f t="shared" si="1561"/>
        <v>2</v>
      </c>
      <c r="AD4155">
        <f t="shared" si="1562"/>
        <v>5</v>
      </c>
      <c r="AE4155">
        <f t="shared" si="1566"/>
        <v>2.8500000000000005</v>
      </c>
    </row>
    <row r="4156" spans="1:31" x14ac:dyDescent="0.3">
      <c r="A4156" t="s">
        <v>4221</v>
      </c>
      <c r="B4156">
        <v>33</v>
      </c>
      <c r="C4156" t="s">
        <v>50</v>
      </c>
      <c r="D4156" t="s">
        <v>73</v>
      </c>
      <c r="E4156" t="s">
        <v>51</v>
      </c>
      <c r="F4156">
        <v>1</v>
      </c>
      <c r="G4156" t="s">
        <v>24</v>
      </c>
      <c r="H4156">
        <v>25</v>
      </c>
      <c r="I4156">
        <v>14</v>
      </c>
      <c r="J4156">
        <v>5</v>
      </c>
      <c r="K4156" t="s">
        <v>63</v>
      </c>
      <c r="L4156" t="s">
        <v>38</v>
      </c>
      <c r="M4156" t="s">
        <v>27</v>
      </c>
      <c r="N4156" t="s">
        <v>39</v>
      </c>
      <c r="O4156">
        <v>1</v>
      </c>
      <c r="P4156" t="s">
        <v>29</v>
      </c>
      <c r="Q4156">
        <v>4</v>
      </c>
      <c r="R4156" t="s">
        <v>65</v>
      </c>
      <c r="S4156" t="s">
        <v>58</v>
      </c>
      <c r="T4156" t="s">
        <v>71</v>
      </c>
      <c r="U4156" t="str">
        <f t="shared" si="1563"/>
        <v>Millennieals</v>
      </c>
      <c r="V4156" t="str">
        <f t="shared" si="1568"/>
        <v>low</v>
      </c>
      <c r="W4156" t="str">
        <f t="shared" si="1564"/>
        <v>Good</v>
      </c>
      <c r="X4156" s="8">
        <f t="shared" si="1570"/>
        <v>4</v>
      </c>
      <c r="Y4156">
        <f t="shared" si="1557"/>
        <v>3</v>
      </c>
      <c r="Z4156">
        <f t="shared" si="1558"/>
        <v>3</v>
      </c>
      <c r="AA4156">
        <f t="shared" si="1559"/>
        <v>4</v>
      </c>
      <c r="AB4156">
        <f t="shared" si="1560"/>
        <v>3</v>
      </c>
      <c r="AC4156">
        <f t="shared" si="1561"/>
        <v>2</v>
      </c>
      <c r="AD4156">
        <f t="shared" si="1562"/>
        <v>5</v>
      </c>
      <c r="AE4156">
        <f t="shared" si="1566"/>
        <v>3.8000000000000003</v>
      </c>
    </row>
    <row r="4157" spans="1:31" x14ac:dyDescent="0.3">
      <c r="A4157" t="s">
        <v>4222</v>
      </c>
      <c r="B4157">
        <v>31</v>
      </c>
      <c r="C4157" t="s">
        <v>62</v>
      </c>
      <c r="D4157" t="s">
        <v>79</v>
      </c>
      <c r="E4157" t="s">
        <v>67</v>
      </c>
      <c r="F4157">
        <v>21</v>
      </c>
      <c r="G4157" t="s">
        <v>37</v>
      </c>
      <c r="H4157">
        <v>60</v>
      </c>
      <c r="I4157">
        <v>9</v>
      </c>
      <c r="J4157">
        <v>3</v>
      </c>
      <c r="K4157" t="s">
        <v>63</v>
      </c>
      <c r="L4157" t="s">
        <v>84</v>
      </c>
      <c r="M4157" t="s">
        <v>27</v>
      </c>
      <c r="N4157" t="s">
        <v>45</v>
      </c>
      <c r="O4157">
        <v>2</v>
      </c>
      <c r="P4157" t="s">
        <v>40</v>
      </c>
      <c r="Q4157">
        <v>3</v>
      </c>
      <c r="R4157" t="s">
        <v>46</v>
      </c>
      <c r="S4157" t="s">
        <v>31</v>
      </c>
      <c r="T4157" t="s">
        <v>60</v>
      </c>
      <c r="U4157" t="str">
        <f t="shared" si="1563"/>
        <v>Millennieals</v>
      </c>
      <c r="V4157" t="str">
        <f t="shared" si="1568"/>
        <v xml:space="preserve">very high </v>
      </c>
      <c r="W4157" t="str">
        <f t="shared" si="1564"/>
        <v>MEDIUM</v>
      </c>
      <c r="X4157" s="8">
        <f t="shared" si="1570"/>
        <v>3.2142857142857144</v>
      </c>
      <c r="Y4157">
        <f t="shared" si="1557"/>
        <v>2</v>
      </c>
      <c r="Z4157">
        <f t="shared" si="1558"/>
        <v>5</v>
      </c>
      <c r="AA4157">
        <f t="shared" si="1559"/>
        <v>1</v>
      </c>
      <c r="AB4157">
        <f t="shared" si="1560"/>
        <v>2.5</v>
      </c>
      <c r="AC4157">
        <f t="shared" si="1561"/>
        <v>2</v>
      </c>
      <c r="AD4157">
        <f t="shared" si="1562"/>
        <v>5</v>
      </c>
      <c r="AE4157">
        <f t="shared" si="1566"/>
        <v>3.4499999999999997</v>
      </c>
    </row>
    <row r="4158" spans="1:31" x14ac:dyDescent="0.3">
      <c r="A4158" t="s">
        <v>4223</v>
      </c>
      <c r="B4158">
        <v>59</v>
      </c>
      <c r="C4158" t="s">
        <v>21</v>
      </c>
      <c r="D4158" t="s">
        <v>73</v>
      </c>
      <c r="E4158" t="s">
        <v>57</v>
      </c>
      <c r="F4158">
        <v>8</v>
      </c>
      <c r="G4158" t="s">
        <v>52</v>
      </c>
      <c r="H4158">
        <v>33</v>
      </c>
      <c r="I4158">
        <v>13</v>
      </c>
      <c r="J4158">
        <v>4</v>
      </c>
      <c r="K4158" t="s">
        <v>25</v>
      </c>
      <c r="L4158" t="s">
        <v>26</v>
      </c>
      <c r="M4158" t="s">
        <v>27</v>
      </c>
      <c r="N4158" t="s">
        <v>28</v>
      </c>
      <c r="O4158">
        <v>4</v>
      </c>
      <c r="P4158" t="s">
        <v>29</v>
      </c>
      <c r="Q4158">
        <v>3</v>
      </c>
      <c r="R4158" t="s">
        <v>30</v>
      </c>
      <c r="S4158" t="s">
        <v>47</v>
      </c>
      <c r="T4158" t="s">
        <v>32</v>
      </c>
      <c r="U4158" t="str">
        <f t="shared" si="1563"/>
        <v>Gen X</v>
      </c>
      <c r="V4158" t="str">
        <f t="shared" si="1568"/>
        <v>low</v>
      </c>
      <c r="W4158" t="str">
        <f t="shared" si="1564"/>
        <v>MEDIUM</v>
      </c>
      <c r="X4158" s="8">
        <f t="shared" si="1570"/>
        <v>2.5</v>
      </c>
      <c r="Y4158">
        <f t="shared" si="1557"/>
        <v>1</v>
      </c>
      <c r="Z4158">
        <f t="shared" si="1558"/>
        <v>1</v>
      </c>
      <c r="AA4158">
        <f t="shared" si="1559"/>
        <v>4</v>
      </c>
      <c r="AB4158">
        <f t="shared" si="1560"/>
        <v>2.5</v>
      </c>
      <c r="AC4158">
        <f t="shared" si="1561"/>
        <v>2</v>
      </c>
      <c r="AD4158">
        <f t="shared" si="1562"/>
        <v>3</v>
      </c>
      <c r="AE4158">
        <f t="shared" si="1566"/>
        <v>2.25</v>
      </c>
    </row>
    <row r="4159" spans="1:31" x14ac:dyDescent="0.3">
      <c r="A4159" t="s">
        <v>4224</v>
      </c>
      <c r="B4159">
        <v>22</v>
      </c>
      <c r="C4159" t="s">
        <v>62</v>
      </c>
      <c r="D4159" t="s">
        <v>22</v>
      </c>
      <c r="E4159" t="s">
        <v>23</v>
      </c>
      <c r="F4159">
        <v>5</v>
      </c>
      <c r="G4159" t="s">
        <v>52</v>
      </c>
      <c r="H4159">
        <v>51</v>
      </c>
      <c r="I4159">
        <v>15</v>
      </c>
      <c r="J4159">
        <v>1</v>
      </c>
      <c r="K4159" t="s">
        <v>25</v>
      </c>
      <c r="L4159" t="s">
        <v>26</v>
      </c>
      <c r="M4159" t="s">
        <v>54</v>
      </c>
      <c r="N4159" t="s">
        <v>45</v>
      </c>
      <c r="O4159">
        <v>1</v>
      </c>
      <c r="P4159" t="s">
        <v>29</v>
      </c>
      <c r="Q4159">
        <v>5</v>
      </c>
      <c r="R4159" t="s">
        <v>46</v>
      </c>
      <c r="S4159" t="s">
        <v>58</v>
      </c>
      <c r="T4159" t="s">
        <v>41</v>
      </c>
      <c r="U4159" t="str">
        <f t="shared" si="1563"/>
        <v>GEN Z</v>
      </c>
      <c r="V4159" t="str">
        <f t="shared" si="1568"/>
        <v>high</v>
      </c>
      <c r="W4159" t="str">
        <f t="shared" si="1564"/>
        <v>MEDIUM</v>
      </c>
      <c r="X4159" s="8">
        <f t="shared" si="1570"/>
        <v>2.8571428571428572</v>
      </c>
      <c r="Y4159">
        <f t="shared" si="1557"/>
        <v>1</v>
      </c>
      <c r="Z4159">
        <f t="shared" si="1558"/>
        <v>3</v>
      </c>
      <c r="AA4159">
        <f t="shared" si="1559"/>
        <v>2</v>
      </c>
      <c r="AB4159">
        <f t="shared" si="1560"/>
        <v>5</v>
      </c>
      <c r="AC4159">
        <f t="shared" si="1561"/>
        <v>5</v>
      </c>
      <c r="AD4159">
        <f t="shared" si="1562"/>
        <v>3</v>
      </c>
      <c r="AE4159">
        <f t="shared" si="1566"/>
        <v>2.5500000000000003</v>
      </c>
    </row>
    <row r="4160" spans="1:31" x14ac:dyDescent="0.3">
      <c r="A4160" t="s">
        <v>4225</v>
      </c>
      <c r="B4160">
        <v>28</v>
      </c>
      <c r="C4160" t="s">
        <v>62</v>
      </c>
      <c r="D4160" t="s">
        <v>22</v>
      </c>
      <c r="E4160" t="s">
        <v>57</v>
      </c>
      <c r="F4160">
        <v>14</v>
      </c>
      <c r="G4160" t="s">
        <v>52</v>
      </c>
      <c r="H4160">
        <v>60</v>
      </c>
      <c r="I4160">
        <v>11</v>
      </c>
      <c r="J4160">
        <v>1</v>
      </c>
      <c r="K4160" t="s">
        <v>63</v>
      </c>
      <c r="L4160" t="s">
        <v>84</v>
      </c>
      <c r="M4160" t="s">
        <v>27</v>
      </c>
      <c r="N4160" t="s">
        <v>28</v>
      </c>
      <c r="O4160">
        <v>4</v>
      </c>
      <c r="P4160" t="s">
        <v>40</v>
      </c>
      <c r="Q4160">
        <v>5</v>
      </c>
      <c r="R4160" t="s">
        <v>46</v>
      </c>
      <c r="S4160" t="s">
        <v>58</v>
      </c>
      <c r="T4160" t="s">
        <v>74</v>
      </c>
      <c r="U4160" t="str">
        <f t="shared" si="1563"/>
        <v>GEN Z</v>
      </c>
      <c r="V4160" t="str">
        <f t="shared" si="1568"/>
        <v xml:space="preserve">very high </v>
      </c>
      <c r="W4160" t="str">
        <f t="shared" si="1564"/>
        <v>MEDIUM</v>
      </c>
      <c r="X4160" s="8">
        <f t="shared" si="1570"/>
        <v>2.5</v>
      </c>
      <c r="Y4160">
        <f t="shared" si="1557"/>
        <v>2</v>
      </c>
      <c r="Z4160">
        <f t="shared" si="1558"/>
        <v>3</v>
      </c>
      <c r="AA4160">
        <f t="shared" si="1559"/>
        <v>1</v>
      </c>
      <c r="AB4160">
        <f t="shared" si="1560"/>
        <v>3.5</v>
      </c>
      <c r="AC4160">
        <f t="shared" si="1561"/>
        <v>2</v>
      </c>
      <c r="AD4160">
        <f t="shared" si="1562"/>
        <v>5</v>
      </c>
      <c r="AE4160">
        <f t="shared" si="1566"/>
        <v>3.0500000000000003</v>
      </c>
    </row>
    <row r="4161" spans="1:31" x14ac:dyDescent="0.3">
      <c r="A4161" t="s">
        <v>4226</v>
      </c>
      <c r="B4161">
        <v>33</v>
      </c>
      <c r="C4161" t="s">
        <v>62</v>
      </c>
      <c r="D4161" t="s">
        <v>73</v>
      </c>
      <c r="E4161" t="s">
        <v>57</v>
      </c>
      <c r="F4161">
        <v>3</v>
      </c>
      <c r="G4161" t="s">
        <v>24</v>
      </c>
      <c r="H4161">
        <v>45</v>
      </c>
      <c r="I4161">
        <v>2</v>
      </c>
      <c r="J4161">
        <v>3</v>
      </c>
      <c r="K4161" t="s">
        <v>25</v>
      </c>
      <c r="L4161" t="s">
        <v>38</v>
      </c>
      <c r="M4161" t="s">
        <v>54</v>
      </c>
      <c r="N4161" t="s">
        <v>28</v>
      </c>
      <c r="O4161">
        <v>3</v>
      </c>
      <c r="P4161" t="s">
        <v>29</v>
      </c>
      <c r="Q4161">
        <v>2</v>
      </c>
      <c r="R4161" t="s">
        <v>46</v>
      </c>
      <c r="S4161" t="s">
        <v>58</v>
      </c>
      <c r="T4161" t="s">
        <v>32</v>
      </c>
      <c r="U4161" t="str">
        <f t="shared" si="1563"/>
        <v>Millennieals</v>
      </c>
      <c r="V4161" t="str">
        <f t="shared" si="1568"/>
        <v>standard</v>
      </c>
      <c r="W4161" t="str">
        <f t="shared" si="1564"/>
        <v>MEDIUM</v>
      </c>
      <c r="X4161" s="8">
        <f t="shared" si="1570"/>
        <v>3.0714285714285716</v>
      </c>
      <c r="Y4161">
        <f t="shared" si="1557"/>
        <v>3</v>
      </c>
      <c r="Z4161">
        <f t="shared" si="1558"/>
        <v>3</v>
      </c>
      <c r="AA4161">
        <f t="shared" si="1559"/>
        <v>3</v>
      </c>
      <c r="AB4161">
        <f t="shared" si="1560"/>
        <v>3.5</v>
      </c>
      <c r="AC4161">
        <f t="shared" si="1561"/>
        <v>5</v>
      </c>
      <c r="AD4161">
        <f t="shared" si="1562"/>
        <v>3</v>
      </c>
      <c r="AE4161">
        <f t="shared" si="1566"/>
        <v>3.1499999999999995</v>
      </c>
    </row>
    <row r="4162" spans="1:31" x14ac:dyDescent="0.3">
      <c r="A4162" t="s">
        <v>4227</v>
      </c>
      <c r="B4162">
        <v>37</v>
      </c>
      <c r="C4162" t="s">
        <v>50</v>
      </c>
      <c r="D4162" t="s">
        <v>77</v>
      </c>
      <c r="E4162" t="s">
        <v>67</v>
      </c>
      <c r="F4162">
        <v>11</v>
      </c>
      <c r="G4162" t="s">
        <v>37</v>
      </c>
      <c r="H4162">
        <v>55</v>
      </c>
      <c r="I4162">
        <v>9</v>
      </c>
      <c r="J4162">
        <v>5</v>
      </c>
      <c r="K4162" t="s">
        <v>63</v>
      </c>
      <c r="L4162" t="s">
        <v>26</v>
      </c>
      <c r="M4162" t="s">
        <v>27</v>
      </c>
      <c r="N4162" t="s">
        <v>45</v>
      </c>
      <c r="O4162">
        <v>2</v>
      </c>
      <c r="P4162" t="s">
        <v>40</v>
      </c>
      <c r="Q4162">
        <v>5</v>
      </c>
      <c r="R4162" t="s">
        <v>30</v>
      </c>
      <c r="S4162" t="s">
        <v>47</v>
      </c>
      <c r="T4162" t="s">
        <v>48</v>
      </c>
      <c r="U4162" t="str">
        <f t="shared" si="1563"/>
        <v>Millennieals</v>
      </c>
      <c r="V4162" t="str">
        <f t="shared" si="1568"/>
        <v>high</v>
      </c>
      <c r="W4162" t="str">
        <f t="shared" si="1564"/>
        <v>MEDIUM</v>
      </c>
      <c r="X4162" s="8">
        <f t="shared" ref="X4162" si="1581">AVERAGE(6-(AD4162),6-(Y4162),6-(O4162),J4162,AB4162,Z4162,6-(AA4162))</f>
        <v>3.3571428571428572</v>
      </c>
      <c r="Y4162">
        <f t="shared" ref="Y4162:Y4225" si="1582">IF(L4162="Depression",1,IF(L4162="Burnout",2,IF(L4162="Anxiety",3,5)))</f>
        <v>1</v>
      </c>
      <c r="Z4162">
        <f t="shared" ref="Z4162:Z4225" si="1583">IF(S4162="Good",5,IF(S4162="Poor",1,3))</f>
        <v>1</v>
      </c>
      <c r="AA4162">
        <f t="shared" ref="AA4162:AA4225" si="1584">IF(H4162&lt;=20,5,IF(H4162&lt;=35,4,IF(H4162&lt;=45,3,IF(H4162&lt;=55,2,IF(H4162&gt;55,1 )))))</f>
        <v>2</v>
      </c>
      <c r="AB4162">
        <f t="shared" ref="AB4162:AB4225" si="1585">AVERAGE(AC4162,Q4162)</f>
        <v>3.5</v>
      </c>
      <c r="AC4162">
        <f t="shared" ref="AC4162:AC4225" si="1586">IF(M4162="yes",5,2)</f>
        <v>2</v>
      </c>
      <c r="AD4162">
        <f t="shared" ref="AD4162:AD4225" si="1587">IF(K4162="High",1,IF(K4162="Medium",3,5))</f>
        <v>5</v>
      </c>
      <c r="AE4162">
        <f t="shared" si="1566"/>
        <v>2.95</v>
      </c>
    </row>
    <row r="4163" spans="1:31" x14ac:dyDescent="0.3">
      <c r="A4163" t="s">
        <v>4228</v>
      </c>
      <c r="B4163">
        <v>40</v>
      </c>
      <c r="C4163" t="s">
        <v>21</v>
      </c>
      <c r="D4163" t="s">
        <v>22</v>
      </c>
      <c r="E4163" t="s">
        <v>44</v>
      </c>
      <c r="F4163">
        <v>31</v>
      </c>
      <c r="G4163" t="s">
        <v>24</v>
      </c>
      <c r="H4163">
        <v>22</v>
      </c>
      <c r="I4163">
        <v>4</v>
      </c>
      <c r="J4163">
        <v>3</v>
      </c>
      <c r="K4163" t="s">
        <v>25</v>
      </c>
      <c r="L4163" t="s">
        <v>26</v>
      </c>
      <c r="M4163" t="s">
        <v>27</v>
      </c>
      <c r="N4163" t="s">
        <v>45</v>
      </c>
      <c r="O4163">
        <v>2</v>
      </c>
      <c r="P4163" t="s">
        <v>29</v>
      </c>
      <c r="Q4163">
        <v>1</v>
      </c>
      <c r="R4163" t="s">
        <v>46</v>
      </c>
      <c r="S4163" t="s">
        <v>47</v>
      </c>
      <c r="T4163" t="s">
        <v>48</v>
      </c>
      <c r="U4163" t="str">
        <f t="shared" ref="U4163:U4226" si="1588">IF(B4163&lt;=28,"GEN Z",IF(B4163&lt;=44,"Millennieals",IF(B4163&lt;=60,"Gen X","baby")))</f>
        <v>Millennieals</v>
      </c>
      <c r="V4163" t="str">
        <f t="shared" si="1568"/>
        <v>low</v>
      </c>
      <c r="W4163" t="str">
        <f t="shared" ref="W4163:W4226" si="1589">IF(AE4163&lt;=2,"poor",IF(AE4163&lt;=3.5,"MEDIUM","Good"))</f>
        <v>MEDIUM</v>
      </c>
      <c r="X4163" s="8">
        <f t="shared" ref="X4163" si="1590">AVERAGE((AD4163),(Y4163),6-(O4163),J4163,AB4163,Z4163,(AA4163))</f>
        <v>2.5</v>
      </c>
      <c r="Y4163">
        <f t="shared" si="1582"/>
        <v>1</v>
      </c>
      <c r="Z4163">
        <f t="shared" si="1583"/>
        <v>1</v>
      </c>
      <c r="AA4163">
        <f t="shared" si="1584"/>
        <v>4</v>
      </c>
      <c r="AB4163">
        <f t="shared" si="1585"/>
        <v>1.5</v>
      </c>
      <c r="AC4163">
        <f t="shared" si="1586"/>
        <v>2</v>
      </c>
      <c r="AD4163">
        <f t="shared" si="1587"/>
        <v>3</v>
      </c>
      <c r="AE4163">
        <f t="shared" ref="AE4163:AE4226" si="1591">AD4163*0.3+Y4163*0.25+Z4163*0.15+J4163*0.1+AB4163*0.1+AC4163*0.05+AA4163*0.05</f>
        <v>2.0500000000000003</v>
      </c>
    </row>
    <row r="4164" spans="1:31" x14ac:dyDescent="0.3">
      <c r="A4164" t="s">
        <v>4229</v>
      </c>
      <c r="B4164">
        <v>40</v>
      </c>
      <c r="C4164" t="s">
        <v>50</v>
      </c>
      <c r="D4164" t="s">
        <v>43</v>
      </c>
      <c r="E4164" t="s">
        <v>44</v>
      </c>
      <c r="F4164">
        <v>8</v>
      </c>
      <c r="G4164" t="s">
        <v>24</v>
      </c>
      <c r="H4164">
        <v>48</v>
      </c>
      <c r="I4164">
        <v>3</v>
      </c>
      <c r="J4164">
        <v>3</v>
      </c>
      <c r="K4164" t="s">
        <v>63</v>
      </c>
      <c r="L4164" t="s">
        <v>26</v>
      </c>
      <c r="M4164" t="s">
        <v>27</v>
      </c>
      <c r="N4164" t="s">
        <v>28</v>
      </c>
      <c r="O4164">
        <v>4</v>
      </c>
      <c r="P4164" t="s">
        <v>29</v>
      </c>
      <c r="Q4164">
        <v>3</v>
      </c>
      <c r="R4164" t="s">
        <v>46</v>
      </c>
      <c r="S4164" t="s">
        <v>31</v>
      </c>
      <c r="T4164" t="s">
        <v>41</v>
      </c>
      <c r="U4164" t="str">
        <f t="shared" si="1588"/>
        <v>Millennieals</v>
      </c>
      <c r="V4164" t="str">
        <f t="shared" si="1568"/>
        <v>high</v>
      </c>
      <c r="W4164" t="str">
        <f t="shared" si="1589"/>
        <v>MEDIUM</v>
      </c>
      <c r="X4164" s="8">
        <f t="shared" si="1570"/>
        <v>2.9285714285714284</v>
      </c>
      <c r="Y4164">
        <f t="shared" si="1582"/>
        <v>1</v>
      </c>
      <c r="Z4164">
        <f t="shared" si="1583"/>
        <v>5</v>
      </c>
      <c r="AA4164">
        <f t="shared" si="1584"/>
        <v>2</v>
      </c>
      <c r="AB4164">
        <f t="shared" si="1585"/>
        <v>2.5</v>
      </c>
      <c r="AC4164">
        <f t="shared" si="1586"/>
        <v>2</v>
      </c>
      <c r="AD4164">
        <f t="shared" si="1587"/>
        <v>5</v>
      </c>
      <c r="AE4164">
        <f t="shared" si="1591"/>
        <v>3.25</v>
      </c>
    </row>
    <row r="4165" spans="1:31" x14ac:dyDescent="0.3">
      <c r="A4165" t="s">
        <v>4230</v>
      </c>
      <c r="B4165">
        <v>50</v>
      </c>
      <c r="C4165" t="s">
        <v>62</v>
      </c>
      <c r="D4165" t="s">
        <v>22</v>
      </c>
      <c r="E4165" t="s">
        <v>44</v>
      </c>
      <c r="F4165">
        <v>17</v>
      </c>
      <c r="G4165" t="s">
        <v>52</v>
      </c>
      <c r="H4165">
        <v>60</v>
      </c>
      <c r="I4165">
        <v>13</v>
      </c>
      <c r="J4165">
        <v>5</v>
      </c>
      <c r="K4165" t="s">
        <v>63</v>
      </c>
      <c r="L4165" t="s">
        <v>84</v>
      </c>
      <c r="M4165" t="s">
        <v>54</v>
      </c>
      <c r="N4165" t="s">
        <v>28</v>
      </c>
      <c r="O4165">
        <v>2</v>
      </c>
      <c r="P4165" t="s">
        <v>64</v>
      </c>
      <c r="Q4165">
        <v>2</v>
      </c>
      <c r="R4165" t="s">
        <v>65</v>
      </c>
      <c r="S4165" t="s">
        <v>47</v>
      </c>
      <c r="T4165" t="s">
        <v>74</v>
      </c>
      <c r="U4165" t="str">
        <f t="shared" si="1588"/>
        <v>Gen X</v>
      </c>
      <c r="V4165" t="str">
        <f t="shared" si="1568"/>
        <v xml:space="preserve">very high </v>
      </c>
      <c r="W4165" t="str">
        <f t="shared" si="1589"/>
        <v>MEDIUM</v>
      </c>
      <c r="X4165" s="8">
        <f t="shared" si="1570"/>
        <v>3.0714285714285716</v>
      </c>
      <c r="Y4165">
        <f t="shared" si="1582"/>
        <v>2</v>
      </c>
      <c r="Z4165">
        <f t="shared" si="1583"/>
        <v>1</v>
      </c>
      <c r="AA4165">
        <f t="shared" si="1584"/>
        <v>1</v>
      </c>
      <c r="AB4165">
        <f t="shared" si="1585"/>
        <v>3.5</v>
      </c>
      <c r="AC4165">
        <f t="shared" si="1586"/>
        <v>5</v>
      </c>
      <c r="AD4165">
        <f t="shared" si="1587"/>
        <v>5</v>
      </c>
      <c r="AE4165">
        <f t="shared" si="1591"/>
        <v>3.3</v>
      </c>
    </row>
    <row r="4166" spans="1:31" x14ac:dyDescent="0.3">
      <c r="A4166" t="s">
        <v>4231</v>
      </c>
      <c r="B4166">
        <v>37</v>
      </c>
      <c r="C4166" t="s">
        <v>62</v>
      </c>
      <c r="D4166" t="s">
        <v>35</v>
      </c>
      <c r="E4166" t="s">
        <v>51</v>
      </c>
      <c r="F4166">
        <v>1</v>
      </c>
      <c r="G4166" t="s">
        <v>24</v>
      </c>
      <c r="H4166">
        <v>23</v>
      </c>
      <c r="I4166">
        <v>3</v>
      </c>
      <c r="J4166">
        <v>2</v>
      </c>
      <c r="K4166" t="s">
        <v>53</v>
      </c>
      <c r="L4166" t="s">
        <v>84</v>
      </c>
      <c r="M4166" t="s">
        <v>27</v>
      </c>
      <c r="N4166" t="s">
        <v>28</v>
      </c>
      <c r="O4166">
        <v>1</v>
      </c>
      <c r="P4166" t="s">
        <v>29</v>
      </c>
      <c r="Q4166">
        <v>3</v>
      </c>
      <c r="R4166" t="s">
        <v>30</v>
      </c>
      <c r="S4166" t="s">
        <v>31</v>
      </c>
      <c r="T4166" t="s">
        <v>48</v>
      </c>
      <c r="U4166" t="str">
        <f t="shared" si="1588"/>
        <v>Millennieals</v>
      </c>
      <c r="V4166" t="str">
        <f t="shared" si="1568"/>
        <v>low</v>
      </c>
      <c r="W4166" t="str">
        <f t="shared" si="1589"/>
        <v>MEDIUM</v>
      </c>
      <c r="X4166" s="8">
        <f t="shared" si="1570"/>
        <v>3.0714285714285716</v>
      </c>
      <c r="Y4166">
        <f t="shared" si="1582"/>
        <v>2</v>
      </c>
      <c r="Z4166">
        <f t="shared" si="1583"/>
        <v>5</v>
      </c>
      <c r="AA4166">
        <f t="shared" si="1584"/>
        <v>4</v>
      </c>
      <c r="AB4166">
        <f t="shared" si="1585"/>
        <v>2.5</v>
      </c>
      <c r="AC4166">
        <f t="shared" si="1586"/>
        <v>2</v>
      </c>
      <c r="AD4166">
        <f t="shared" si="1587"/>
        <v>1</v>
      </c>
      <c r="AE4166">
        <f t="shared" si="1591"/>
        <v>2.3000000000000003</v>
      </c>
    </row>
    <row r="4167" spans="1:31" x14ac:dyDescent="0.3">
      <c r="A4167" t="s">
        <v>4232</v>
      </c>
      <c r="B4167">
        <v>40</v>
      </c>
      <c r="C4167" t="s">
        <v>62</v>
      </c>
      <c r="D4167" t="s">
        <v>22</v>
      </c>
      <c r="E4167" t="s">
        <v>51</v>
      </c>
      <c r="F4167">
        <v>33</v>
      </c>
      <c r="G4167" t="s">
        <v>24</v>
      </c>
      <c r="H4167">
        <v>44</v>
      </c>
      <c r="I4167">
        <v>10</v>
      </c>
      <c r="J4167">
        <v>5</v>
      </c>
      <c r="K4167" t="s">
        <v>25</v>
      </c>
      <c r="L4167" t="s">
        <v>38</v>
      </c>
      <c r="M4167" t="s">
        <v>27</v>
      </c>
      <c r="N4167" t="s">
        <v>45</v>
      </c>
      <c r="O4167">
        <v>2</v>
      </c>
      <c r="P4167" t="s">
        <v>40</v>
      </c>
      <c r="Q4167">
        <v>2</v>
      </c>
      <c r="R4167" t="s">
        <v>30</v>
      </c>
      <c r="S4167" t="s">
        <v>31</v>
      </c>
      <c r="T4167" t="s">
        <v>71</v>
      </c>
      <c r="U4167" t="str">
        <f t="shared" si="1588"/>
        <v>Millennieals</v>
      </c>
      <c r="V4167" t="str">
        <f t="shared" si="1568"/>
        <v>standard</v>
      </c>
      <c r="W4167" t="str">
        <f t="shared" si="1589"/>
        <v>MEDIUM</v>
      </c>
      <c r="X4167" s="8">
        <f t="shared" si="1570"/>
        <v>3.5714285714285716</v>
      </c>
      <c r="Y4167">
        <f t="shared" si="1582"/>
        <v>3</v>
      </c>
      <c r="Z4167">
        <f t="shared" si="1583"/>
        <v>5</v>
      </c>
      <c r="AA4167">
        <f t="shared" si="1584"/>
        <v>3</v>
      </c>
      <c r="AB4167">
        <f t="shared" si="1585"/>
        <v>2</v>
      </c>
      <c r="AC4167">
        <f t="shared" si="1586"/>
        <v>2</v>
      </c>
      <c r="AD4167">
        <f t="shared" si="1587"/>
        <v>3</v>
      </c>
      <c r="AE4167">
        <f t="shared" si="1591"/>
        <v>3.35</v>
      </c>
    </row>
    <row r="4168" spans="1:31" x14ac:dyDescent="0.3">
      <c r="A4168" t="s">
        <v>4233</v>
      </c>
      <c r="B4168">
        <v>51</v>
      </c>
      <c r="C4168" t="s">
        <v>50</v>
      </c>
      <c r="D4168" t="s">
        <v>56</v>
      </c>
      <c r="E4168" t="s">
        <v>44</v>
      </c>
      <c r="F4168">
        <v>26</v>
      </c>
      <c r="G4168" t="s">
        <v>52</v>
      </c>
      <c r="H4168">
        <v>51</v>
      </c>
      <c r="I4168">
        <v>5</v>
      </c>
      <c r="J4168">
        <v>4</v>
      </c>
      <c r="K4168" t="s">
        <v>25</v>
      </c>
      <c r="L4168" t="s">
        <v>26</v>
      </c>
      <c r="M4168" t="s">
        <v>54</v>
      </c>
      <c r="N4168" t="s">
        <v>28</v>
      </c>
      <c r="O4168">
        <v>5</v>
      </c>
      <c r="P4168" t="s">
        <v>40</v>
      </c>
      <c r="Q4168">
        <v>2</v>
      </c>
      <c r="R4168" t="s">
        <v>30</v>
      </c>
      <c r="S4168" t="s">
        <v>31</v>
      </c>
      <c r="T4168" t="s">
        <v>41</v>
      </c>
      <c r="U4168" t="str">
        <f t="shared" si="1588"/>
        <v>Gen X</v>
      </c>
      <c r="V4168" t="str">
        <f t="shared" si="1568"/>
        <v>high</v>
      </c>
      <c r="W4168" t="str">
        <f t="shared" si="1589"/>
        <v>MEDIUM</v>
      </c>
      <c r="X4168" s="8">
        <f t="shared" si="1570"/>
        <v>2.7857142857142856</v>
      </c>
      <c r="Y4168">
        <f t="shared" si="1582"/>
        <v>1</v>
      </c>
      <c r="Z4168">
        <f t="shared" si="1583"/>
        <v>5</v>
      </c>
      <c r="AA4168">
        <f t="shared" si="1584"/>
        <v>2</v>
      </c>
      <c r="AB4168">
        <f t="shared" si="1585"/>
        <v>3.5</v>
      </c>
      <c r="AC4168">
        <f t="shared" si="1586"/>
        <v>5</v>
      </c>
      <c r="AD4168">
        <f t="shared" si="1587"/>
        <v>3</v>
      </c>
      <c r="AE4168">
        <f t="shared" si="1591"/>
        <v>3</v>
      </c>
    </row>
    <row r="4169" spans="1:31" x14ac:dyDescent="0.3">
      <c r="A4169" t="s">
        <v>4234</v>
      </c>
      <c r="B4169">
        <v>35</v>
      </c>
      <c r="C4169" t="s">
        <v>50</v>
      </c>
      <c r="D4169" t="s">
        <v>56</v>
      </c>
      <c r="E4169" t="s">
        <v>80</v>
      </c>
      <c r="F4169">
        <v>21</v>
      </c>
      <c r="G4169" t="s">
        <v>52</v>
      </c>
      <c r="H4169">
        <v>24</v>
      </c>
      <c r="I4169">
        <v>3</v>
      </c>
      <c r="J4169">
        <v>3</v>
      </c>
      <c r="K4169" t="s">
        <v>63</v>
      </c>
      <c r="L4169" t="s">
        <v>26</v>
      </c>
      <c r="M4169" t="s">
        <v>27</v>
      </c>
      <c r="N4169" t="s">
        <v>28</v>
      </c>
      <c r="O4169">
        <v>3</v>
      </c>
      <c r="P4169" t="s">
        <v>29</v>
      </c>
      <c r="Q4169">
        <v>1</v>
      </c>
      <c r="R4169" t="s">
        <v>30</v>
      </c>
      <c r="S4169" t="s">
        <v>58</v>
      </c>
      <c r="T4169" t="s">
        <v>48</v>
      </c>
      <c r="U4169" t="str">
        <f t="shared" si="1588"/>
        <v>Millennieals</v>
      </c>
      <c r="V4169" t="str">
        <f t="shared" si="1568"/>
        <v>low</v>
      </c>
      <c r="W4169" t="str">
        <f t="shared" si="1589"/>
        <v>MEDIUM</v>
      </c>
      <c r="X4169" s="8">
        <f t="shared" si="1570"/>
        <v>2.9285714285714284</v>
      </c>
      <c r="Y4169">
        <f t="shared" si="1582"/>
        <v>1</v>
      </c>
      <c r="Z4169">
        <f t="shared" si="1583"/>
        <v>3</v>
      </c>
      <c r="AA4169">
        <f t="shared" si="1584"/>
        <v>4</v>
      </c>
      <c r="AB4169">
        <f t="shared" si="1585"/>
        <v>1.5</v>
      </c>
      <c r="AC4169">
        <f t="shared" si="1586"/>
        <v>2</v>
      </c>
      <c r="AD4169">
        <f t="shared" si="1587"/>
        <v>5</v>
      </c>
      <c r="AE4169">
        <f t="shared" si="1591"/>
        <v>2.95</v>
      </c>
    </row>
    <row r="4170" spans="1:31" x14ac:dyDescent="0.3">
      <c r="A4170" t="s">
        <v>4235</v>
      </c>
      <c r="B4170">
        <v>44</v>
      </c>
      <c r="C4170" t="s">
        <v>21</v>
      </c>
      <c r="D4170" t="s">
        <v>35</v>
      </c>
      <c r="E4170" t="s">
        <v>36</v>
      </c>
      <c r="F4170">
        <v>21</v>
      </c>
      <c r="G4170" t="s">
        <v>52</v>
      </c>
      <c r="H4170">
        <v>41</v>
      </c>
      <c r="I4170">
        <v>9</v>
      </c>
      <c r="J4170">
        <v>5</v>
      </c>
      <c r="K4170" t="s">
        <v>53</v>
      </c>
      <c r="L4170" t="s">
        <v>46</v>
      </c>
      <c r="M4170" t="s">
        <v>54</v>
      </c>
      <c r="N4170" t="s">
        <v>28</v>
      </c>
      <c r="O4170">
        <v>4</v>
      </c>
      <c r="P4170" t="s">
        <v>29</v>
      </c>
      <c r="Q4170">
        <v>3</v>
      </c>
      <c r="R4170" t="s">
        <v>65</v>
      </c>
      <c r="S4170" t="s">
        <v>58</v>
      </c>
      <c r="T4170" t="s">
        <v>48</v>
      </c>
      <c r="U4170" t="str">
        <f t="shared" si="1588"/>
        <v>Millennieals</v>
      </c>
      <c r="V4170" t="str">
        <f t="shared" si="1568"/>
        <v>standard</v>
      </c>
      <c r="W4170" t="str">
        <f t="shared" si="1589"/>
        <v>MEDIUM</v>
      </c>
      <c r="X4170" s="8">
        <f t="shared" si="1570"/>
        <v>3.2857142857142856</v>
      </c>
      <c r="Y4170">
        <f t="shared" si="1582"/>
        <v>5</v>
      </c>
      <c r="Z4170">
        <f t="shared" si="1583"/>
        <v>3</v>
      </c>
      <c r="AA4170">
        <f t="shared" si="1584"/>
        <v>3</v>
      </c>
      <c r="AB4170">
        <f t="shared" si="1585"/>
        <v>4</v>
      </c>
      <c r="AC4170">
        <f t="shared" si="1586"/>
        <v>5</v>
      </c>
      <c r="AD4170">
        <f t="shared" si="1587"/>
        <v>1</v>
      </c>
      <c r="AE4170">
        <f t="shared" si="1591"/>
        <v>3.3</v>
      </c>
    </row>
    <row r="4171" spans="1:31" x14ac:dyDescent="0.3">
      <c r="A4171" t="s">
        <v>4236</v>
      </c>
      <c r="B4171">
        <v>33</v>
      </c>
      <c r="C4171" t="s">
        <v>34</v>
      </c>
      <c r="D4171" t="s">
        <v>77</v>
      </c>
      <c r="E4171" t="s">
        <v>80</v>
      </c>
      <c r="F4171">
        <v>4</v>
      </c>
      <c r="G4171" t="s">
        <v>37</v>
      </c>
      <c r="H4171">
        <v>20</v>
      </c>
      <c r="I4171">
        <v>10</v>
      </c>
      <c r="J4171">
        <v>2</v>
      </c>
      <c r="K4171" t="s">
        <v>53</v>
      </c>
      <c r="L4171" t="s">
        <v>84</v>
      </c>
      <c r="M4171" t="s">
        <v>54</v>
      </c>
      <c r="N4171" t="s">
        <v>45</v>
      </c>
      <c r="O4171">
        <v>4</v>
      </c>
      <c r="P4171" t="s">
        <v>64</v>
      </c>
      <c r="Q4171">
        <v>4</v>
      </c>
      <c r="R4171" t="s">
        <v>30</v>
      </c>
      <c r="S4171" t="s">
        <v>47</v>
      </c>
      <c r="T4171" t="s">
        <v>71</v>
      </c>
      <c r="U4171" t="str">
        <f t="shared" si="1588"/>
        <v>Millennieals</v>
      </c>
      <c r="V4171" t="str">
        <f t="shared" ref="V4171:V4234" si="1592">IF(H4171&lt;=20,"very low",IF(H4171&lt;=35,"low",IF(H4171&lt;=45,"standard",IF(H4171&lt;=55,"high",IF(H4171&gt;55,"very high ")))))</f>
        <v>very low</v>
      </c>
      <c r="W4171" t="str">
        <f t="shared" si="1589"/>
        <v>MEDIUM</v>
      </c>
      <c r="X4171" s="8">
        <f t="shared" ref="X4171" si="1593">AVERAGE(6-(AD4171),6-(Y4171),6-(O4171),J4171,AB4171,Z4171,6-(AA4171))</f>
        <v>2.7857142857142856</v>
      </c>
      <c r="Y4171">
        <f t="shared" si="1582"/>
        <v>2</v>
      </c>
      <c r="Z4171">
        <f t="shared" si="1583"/>
        <v>1</v>
      </c>
      <c r="AA4171">
        <f t="shared" si="1584"/>
        <v>5</v>
      </c>
      <c r="AB4171">
        <f t="shared" si="1585"/>
        <v>4.5</v>
      </c>
      <c r="AC4171">
        <f t="shared" si="1586"/>
        <v>5</v>
      </c>
      <c r="AD4171">
        <f t="shared" si="1587"/>
        <v>1</v>
      </c>
      <c r="AE4171">
        <f t="shared" si="1591"/>
        <v>2.1</v>
      </c>
    </row>
    <row r="4172" spans="1:31" x14ac:dyDescent="0.3">
      <c r="A4172" t="s">
        <v>4237</v>
      </c>
      <c r="B4172">
        <v>53</v>
      </c>
      <c r="C4172" t="s">
        <v>34</v>
      </c>
      <c r="D4172" t="s">
        <v>56</v>
      </c>
      <c r="E4172" t="s">
        <v>36</v>
      </c>
      <c r="F4172">
        <v>25</v>
      </c>
      <c r="G4172" t="s">
        <v>52</v>
      </c>
      <c r="H4172">
        <v>44</v>
      </c>
      <c r="I4172">
        <v>0</v>
      </c>
      <c r="J4172">
        <v>2</v>
      </c>
      <c r="K4172" t="s">
        <v>63</v>
      </c>
      <c r="L4172" t="s">
        <v>46</v>
      </c>
      <c r="M4172" t="s">
        <v>54</v>
      </c>
      <c r="N4172" t="s">
        <v>45</v>
      </c>
      <c r="O4172">
        <v>5</v>
      </c>
      <c r="P4172" t="s">
        <v>40</v>
      </c>
      <c r="Q4172">
        <v>3</v>
      </c>
      <c r="R4172" t="s">
        <v>30</v>
      </c>
      <c r="S4172" t="s">
        <v>31</v>
      </c>
      <c r="T4172" t="s">
        <v>71</v>
      </c>
      <c r="U4172" t="str">
        <f t="shared" si="1588"/>
        <v>Gen X</v>
      </c>
      <c r="V4172" t="str">
        <f t="shared" si="1592"/>
        <v>standard</v>
      </c>
      <c r="W4172" t="str">
        <f t="shared" si="1589"/>
        <v>Good</v>
      </c>
      <c r="X4172" s="8">
        <f t="shared" ref="X4172:X4233" si="1594">AVERAGE((AD4172),(Y4172),6-(O4172),J4172,AB4172,Z4172,(AA4172))</f>
        <v>3.5714285714285716</v>
      </c>
      <c r="Y4172">
        <f t="shared" si="1582"/>
        <v>5</v>
      </c>
      <c r="Z4172">
        <f t="shared" si="1583"/>
        <v>5</v>
      </c>
      <c r="AA4172">
        <f t="shared" si="1584"/>
        <v>3</v>
      </c>
      <c r="AB4172">
        <f t="shared" si="1585"/>
        <v>4</v>
      </c>
      <c r="AC4172">
        <f t="shared" si="1586"/>
        <v>5</v>
      </c>
      <c r="AD4172">
        <f t="shared" si="1587"/>
        <v>5</v>
      </c>
      <c r="AE4172">
        <f t="shared" si="1591"/>
        <v>4.5000000000000009</v>
      </c>
    </row>
    <row r="4173" spans="1:31" x14ac:dyDescent="0.3">
      <c r="A4173" t="s">
        <v>4238</v>
      </c>
      <c r="B4173">
        <v>50</v>
      </c>
      <c r="C4173" t="s">
        <v>62</v>
      </c>
      <c r="D4173" t="s">
        <v>56</v>
      </c>
      <c r="E4173" t="s">
        <v>36</v>
      </c>
      <c r="F4173">
        <v>13</v>
      </c>
      <c r="G4173" t="s">
        <v>37</v>
      </c>
      <c r="H4173">
        <v>37</v>
      </c>
      <c r="I4173">
        <v>10</v>
      </c>
      <c r="J4173">
        <v>5</v>
      </c>
      <c r="K4173" t="s">
        <v>25</v>
      </c>
      <c r="L4173" t="s">
        <v>46</v>
      </c>
      <c r="M4173" t="s">
        <v>54</v>
      </c>
      <c r="N4173" t="s">
        <v>45</v>
      </c>
      <c r="O4173">
        <v>1</v>
      </c>
      <c r="P4173" t="s">
        <v>29</v>
      </c>
      <c r="Q4173">
        <v>2</v>
      </c>
      <c r="R4173" t="s">
        <v>46</v>
      </c>
      <c r="S4173" t="s">
        <v>31</v>
      </c>
      <c r="T4173" t="s">
        <v>41</v>
      </c>
      <c r="U4173" t="str">
        <f t="shared" si="1588"/>
        <v>Gen X</v>
      </c>
      <c r="V4173" t="str">
        <f t="shared" si="1592"/>
        <v>standard</v>
      </c>
      <c r="W4173" t="str">
        <f t="shared" si="1589"/>
        <v>Good</v>
      </c>
      <c r="X4173" s="8">
        <f t="shared" si="1594"/>
        <v>4.2142857142857144</v>
      </c>
      <c r="Y4173">
        <f t="shared" si="1582"/>
        <v>5</v>
      </c>
      <c r="Z4173">
        <f t="shared" si="1583"/>
        <v>5</v>
      </c>
      <c r="AA4173">
        <f t="shared" si="1584"/>
        <v>3</v>
      </c>
      <c r="AB4173">
        <f t="shared" si="1585"/>
        <v>3.5</v>
      </c>
      <c r="AC4173">
        <f t="shared" si="1586"/>
        <v>5</v>
      </c>
      <c r="AD4173">
        <f t="shared" si="1587"/>
        <v>3</v>
      </c>
      <c r="AE4173">
        <f t="shared" si="1591"/>
        <v>4.1500000000000004</v>
      </c>
    </row>
    <row r="4174" spans="1:31" x14ac:dyDescent="0.3">
      <c r="A4174" t="s">
        <v>4239</v>
      </c>
      <c r="B4174">
        <v>58</v>
      </c>
      <c r="C4174" t="s">
        <v>21</v>
      </c>
      <c r="D4174" t="s">
        <v>22</v>
      </c>
      <c r="E4174" t="s">
        <v>80</v>
      </c>
      <c r="F4174">
        <v>20</v>
      </c>
      <c r="G4174" t="s">
        <v>24</v>
      </c>
      <c r="H4174">
        <v>48</v>
      </c>
      <c r="I4174">
        <v>6</v>
      </c>
      <c r="J4174">
        <v>5</v>
      </c>
      <c r="K4174" t="s">
        <v>63</v>
      </c>
      <c r="L4174" t="s">
        <v>84</v>
      </c>
      <c r="M4174" t="s">
        <v>27</v>
      </c>
      <c r="N4174" t="s">
        <v>45</v>
      </c>
      <c r="O4174">
        <v>3</v>
      </c>
      <c r="P4174" t="s">
        <v>64</v>
      </c>
      <c r="Q4174">
        <v>4</v>
      </c>
      <c r="R4174" t="s">
        <v>65</v>
      </c>
      <c r="S4174" t="s">
        <v>47</v>
      </c>
      <c r="T4174" t="s">
        <v>60</v>
      </c>
      <c r="U4174" t="str">
        <f t="shared" si="1588"/>
        <v>Gen X</v>
      </c>
      <c r="V4174" t="str">
        <f t="shared" si="1592"/>
        <v>high</v>
      </c>
      <c r="W4174" t="str">
        <f t="shared" si="1589"/>
        <v>MEDIUM</v>
      </c>
      <c r="X4174" s="8">
        <f t="shared" si="1594"/>
        <v>3</v>
      </c>
      <c r="Y4174">
        <f t="shared" si="1582"/>
        <v>2</v>
      </c>
      <c r="Z4174">
        <f t="shared" si="1583"/>
        <v>1</v>
      </c>
      <c r="AA4174">
        <f t="shared" si="1584"/>
        <v>2</v>
      </c>
      <c r="AB4174">
        <f t="shared" si="1585"/>
        <v>3</v>
      </c>
      <c r="AC4174">
        <f t="shared" si="1586"/>
        <v>2</v>
      </c>
      <c r="AD4174">
        <f t="shared" si="1587"/>
        <v>5</v>
      </c>
      <c r="AE4174">
        <f t="shared" si="1591"/>
        <v>3.1500000000000004</v>
      </c>
    </row>
    <row r="4175" spans="1:31" x14ac:dyDescent="0.3">
      <c r="A4175" t="s">
        <v>4240</v>
      </c>
      <c r="B4175">
        <v>44</v>
      </c>
      <c r="C4175" t="s">
        <v>21</v>
      </c>
      <c r="D4175" t="s">
        <v>35</v>
      </c>
      <c r="E4175" t="s">
        <v>51</v>
      </c>
      <c r="F4175">
        <v>9</v>
      </c>
      <c r="G4175" t="s">
        <v>24</v>
      </c>
      <c r="H4175">
        <v>42</v>
      </c>
      <c r="I4175">
        <v>15</v>
      </c>
      <c r="J4175">
        <v>1</v>
      </c>
      <c r="K4175" t="s">
        <v>25</v>
      </c>
      <c r="L4175" t="s">
        <v>26</v>
      </c>
      <c r="M4175" t="s">
        <v>54</v>
      </c>
      <c r="N4175" t="s">
        <v>39</v>
      </c>
      <c r="O4175">
        <v>1</v>
      </c>
      <c r="P4175" t="s">
        <v>29</v>
      </c>
      <c r="Q4175">
        <v>4</v>
      </c>
      <c r="R4175" t="s">
        <v>46</v>
      </c>
      <c r="S4175" t="s">
        <v>58</v>
      </c>
      <c r="T4175" t="s">
        <v>32</v>
      </c>
      <c r="U4175" t="str">
        <f t="shared" si="1588"/>
        <v>Millennieals</v>
      </c>
      <c r="V4175" t="str">
        <f t="shared" si="1592"/>
        <v>standard</v>
      </c>
      <c r="W4175" t="str">
        <f t="shared" si="1589"/>
        <v>MEDIUM</v>
      </c>
      <c r="X4175" s="8">
        <f t="shared" si="1594"/>
        <v>2.9285714285714284</v>
      </c>
      <c r="Y4175">
        <f t="shared" si="1582"/>
        <v>1</v>
      </c>
      <c r="Z4175">
        <f t="shared" si="1583"/>
        <v>3</v>
      </c>
      <c r="AA4175">
        <f t="shared" si="1584"/>
        <v>3</v>
      </c>
      <c r="AB4175">
        <f t="shared" si="1585"/>
        <v>4.5</v>
      </c>
      <c r="AC4175">
        <f t="shared" si="1586"/>
        <v>5</v>
      </c>
      <c r="AD4175">
        <f t="shared" si="1587"/>
        <v>3</v>
      </c>
      <c r="AE4175">
        <f t="shared" si="1591"/>
        <v>2.5499999999999998</v>
      </c>
    </row>
    <row r="4176" spans="1:31" x14ac:dyDescent="0.3">
      <c r="A4176" t="s">
        <v>4241</v>
      </c>
      <c r="B4176">
        <v>45</v>
      </c>
      <c r="C4176" t="s">
        <v>50</v>
      </c>
      <c r="D4176" t="s">
        <v>22</v>
      </c>
      <c r="E4176" t="s">
        <v>51</v>
      </c>
      <c r="F4176">
        <v>26</v>
      </c>
      <c r="G4176" t="s">
        <v>52</v>
      </c>
      <c r="H4176">
        <v>57</v>
      </c>
      <c r="I4176">
        <v>10</v>
      </c>
      <c r="J4176">
        <v>4</v>
      </c>
      <c r="K4176" t="s">
        <v>63</v>
      </c>
      <c r="L4176" t="s">
        <v>84</v>
      </c>
      <c r="M4176" t="s">
        <v>54</v>
      </c>
      <c r="N4176" t="s">
        <v>39</v>
      </c>
      <c r="O4176">
        <v>2</v>
      </c>
      <c r="P4176" t="s">
        <v>29</v>
      </c>
      <c r="Q4176">
        <v>3</v>
      </c>
      <c r="R4176" t="s">
        <v>65</v>
      </c>
      <c r="S4176" t="s">
        <v>47</v>
      </c>
      <c r="T4176" t="s">
        <v>32</v>
      </c>
      <c r="U4176" t="str">
        <f t="shared" si="1588"/>
        <v>Gen X</v>
      </c>
      <c r="V4176" t="str">
        <f t="shared" si="1592"/>
        <v xml:space="preserve">very high </v>
      </c>
      <c r="W4176" t="str">
        <f t="shared" si="1589"/>
        <v>MEDIUM</v>
      </c>
      <c r="X4176" s="8">
        <f t="shared" si="1594"/>
        <v>3</v>
      </c>
      <c r="Y4176">
        <f t="shared" si="1582"/>
        <v>2</v>
      </c>
      <c r="Z4176">
        <f t="shared" si="1583"/>
        <v>1</v>
      </c>
      <c r="AA4176">
        <f t="shared" si="1584"/>
        <v>1</v>
      </c>
      <c r="AB4176">
        <f t="shared" si="1585"/>
        <v>4</v>
      </c>
      <c r="AC4176">
        <f t="shared" si="1586"/>
        <v>5</v>
      </c>
      <c r="AD4176">
        <f t="shared" si="1587"/>
        <v>5</v>
      </c>
      <c r="AE4176">
        <f t="shared" si="1591"/>
        <v>3.2499999999999996</v>
      </c>
    </row>
    <row r="4177" spans="1:31" x14ac:dyDescent="0.3">
      <c r="A4177" t="s">
        <v>4242</v>
      </c>
      <c r="B4177">
        <v>53</v>
      </c>
      <c r="C4177" t="s">
        <v>62</v>
      </c>
      <c r="D4177" t="s">
        <v>22</v>
      </c>
      <c r="E4177" t="s">
        <v>36</v>
      </c>
      <c r="F4177">
        <v>12</v>
      </c>
      <c r="G4177" t="s">
        <v>52</v>
      </c>
      <c r="H4177">
        <v>39</v>
      </c>
      <c r="I4177">
        <v>4</v>
      </c>
      <c r="J4177">
        <v>5</v>
      </c>
      <c r="K4177" t="s">
        <v>63</v>
      </c>
      <c r="L4177" t="s">
        <v>84</v>
      </c>
      <c r="M4177" t="s">
        <v>54</v>
      </c>
      <c r="N4177" t="s">
        <v>28</v>
      </c>
      <c r="O4177">
        <v>5</v>
      </c>
      <c r="P4177" t="s">
        <v>40</v>
      </c>
      <c r="Q4177">
        <v>1</v>
      </c>
      <c r="R4177" t="s">
        <v>30</v>
      </c>
      <c r="S4177" t="s">
        <v>47</v>
      </c>
      <c r="T4177" t="s">
        <v>32</v>
      </c>
      <c r="U4177" t="str">
        <f t="shared" si="1588"/>
        <v>Gen X</v>
      </c>
      <c r="V4177" t="str">
        <f t="shared" si="1592"/>
        <v>standard</v>
      </c>
      <c r="W4177" t="str">
        <f t="shared" si="1589"/>
        <v>MEDIUM</v>
      </c>
      <c r="X4177" s="8">
        <f t="shared" si="1594"/>
        <v>2.8571428571428572</v>
      </c>
      <c r="Y4177">
        <f t="shared" si="1582"/>
        <v>2</v>
      </c>
      <c r="Z4177">
        <f t="shared" si="1583"/>
        <v>1</v>
      </c>
      <c r="AA4177">
        <f t="shared" si="1584"/>
        <v>3</v>
      </c>
      <c r="AB4177">
        <f t="shared" si="1585"/>
        <v>3</v>
      </c>
      <c r="AC4177">
        <f t="shared" si="1586"/>
        <v>5</v>
      </c>
      <c r="AD4177">
        <f t="shared" si="1587"/>
        <v>5</v>
      </c>
      <c r="AE4177">
        <f t="shared" si="1591"/>
        <v>3.35</v>
      </c>
    </row>
    <row r="4178" spans="1:31" x14ac:dyDescent="0.3">
      <c r="A4178" t="s">
        <v>4243</v>
      </c>
      <c r="B4178">
        <v>45</v>
      </c>
      <c r="C4178" t="s">
        <v>34</v>
      </c>
      <c r="D4178" t="s">
        <v>43</v>
      </c>
      <c r="E4178" t="s">
        <v>23</v>
      </c>
      <c r="F4178">
        <v>25</v>
      </c>
      <c r="G4178" t="s">
        <v>24</v>
      </c>
      <c r="H4178">
        <v>34</v>
      </c>
      <c r="I4178">
        <v>14</v>
      </c>
      <c r="J4178">
        <v>1</v>
      </c>
      <c r="K4178" t="s">
        <v>63</v>
      </c>
      <c r="L4178" t="s">
        <v>38</v>
      </c>
      <c r="M4178" t="s">
        <v>54</v>
      </c>
      <c r="N4178" t="s">
        <v>39</v>
      </c>
      <c r="O4178">
        <v>1</v>
      </c>
      <c r="P4178" t="s">
        <v>29</v>
      </c>
      <c r="Q4178">
        <v>4</v>
      </c>
      <c r="R4178" t="s">
        <v>30</v>
      </c>
      <c r="S4178" t="s">
        <v>31</v>
      </c>
      <c r="T4178" t="s">
        <v>74</v>
      </c>
      <c r="U4178" t="str">
        <f t="shared" si="1588"/>
        <v>Gen X</v>
      </c>
      <c r="V4178" t="str">
        <f t="shared" si="1592"/>
        <v>low</v>
      </c>
      <c r="W4178" t="str">
        <f t="shared" si="1589"/>
        <v>Good</v>
      </c>
      <c r="X4178" s="8">
        <f t="shared" si="1594"/>
        <v>3.9285714285714284</v>
      </c>
      <c r="Y4178">
        <f t="shared" si="1582"/>
        <v>3</v>
      </c>
      <c r="Z4178">
        <f t="shared" si="1583"/>
        <v>5</v>
      </c>
      <c r="AA4178">
        <f t="shared" si="1584"/>
        <v>4</v>
      </c>
      <c r="AB4178">
        <f t="shared" si="1585"/>
        <v>4.5</v>
      </c>
      <c r="AC4178">
        <f t="shared" si="1586"/>
        <v>5</v>
      </c>
      <c r="AD4178">
        <f t="shared" si="1587"/>
        <v>5</v>
      </c>
      <c r="AE4178">
        <f t="shared" si="1591"/>
        <v>4</v>
      </c>
    </row>
    <row r="4179" spans="1:31" x14ac:dyDescent="0.3">
      <c r="A4179" t="s">
        <v>4244</v>
      </c>
      <c r="B4179">
        <v>23</v>
      </c>
      <c r="C4179" t="s">
        <v>50</v>
      </c>
      <c r="D4179" t="s">
        <v>22</v>
      </c>
      <c r="E4179" t="s">
        <v>44</v>
      </c>
      <c r="F4179">
        <v>30</v>
      </c>
      <c r="G4179" t="s">
        <v>52</v>
      </c>
      <c r="H4179">
        <v>22</v>
      </c>
      <c r="I4179">
        <v>4</v>
      </c>
      <c r="J4179">
        <v>3</v>
      </c>
      <c r="K4179" t="s">
        <v>53</v>
      </c>
      <c r="L4179" t="s">
        <v>26</v>
      </c>
      <c r="M4179" t="s">
        <v>27</v>
      </c>
      <c r="N4179" t="s">
        <v>45</v>
      </c>
      <c r="O4179">
        <v>1</v>
      </c>
      <c r="P4179" t="s">
        <v>29</v>
      </c>
      <c r="Q4179">
        <v>5</v>
      </c>
      <c r="R4179" t="s">
        <v>46</v>
      </c>
      <c r="S4179" t="s">
        <v>58</v>
      </c>
      <c r="T4179" t="s">
        <v>48</v>
      </c>
      <c r="U4179" t="str">
        <f t="shared" si="1588"/>
        <v>GEN Z</v>
      </c>
      <c r="V4179" t="str">
        <f t="shared" si="1592"/>
        <v>low</v>
      </c>
      <c r="W4179" t="str">
        <f t="shared" si="1589"/>
        <v>poor</v>
      </c>
      <c r="X4179" s="8">
        <f t="shared" si="1594"/>
        <v>2.9285714285714284</v>
      </c>
      <c r="Y4179">
        <f t="shared" si="1582"/>
        <v>1</v>
      </c>
      <c r="Z4179">
        <f t="shared" si="1583"/>
        <v>3</v>
      </c>
      <c r="AA4179">
        <f t="shared" si="1584"/>
        <v>4</v>
      </c>
      <c r="AB4179">
        <f t="shared" si="1585"/>
        <v>3.5</v>
      </c>
      <c r="AC4179">
        <f t="shared" si="1586"/>
        <v>2</v>
      </c>
      <c r="AD4179">
        <f t="shared" si="1587"/>
        <v>1</v>
      </c>
      <c r="AE4179">
        <f t="shared" si="1591"/>
        <v>1.9500000000000002</v>
      </c>
    </row>
    <row r="4180" spans="1:31" x14ac:dyDescent="0.3">
      <c r="A4180" t="s">
        <v>4245</v>
      </c>
      <c r="B4180">
        <v>44</v>
      </c>
      <c r="C4180" t="s">
        <v>34</v>
      </c>
      <c r="D4180" t="s">
        <v>56</v>
      </c>
      <c r="E4180" t="s">
        <v>51</v>
      </c>
      <c r="F4180">
        <v>31</v>
      </c>
      <c r="G4180" t="s">
        <v>24</v>
      </c>
      <c r="H4180">
        <v>29</v>
      </c>
      <c r="I4180">
        <v>5</v>
      </c>
      <c r="J4180">
        <v>5</v>
      </c>
      <c r="K4180" t="s">
        <v>63</v>
      </c>
      <c r="L4180" t="s">
        <v>38</v>
      </c>
      <c r="M4180" t="s">
        <v>27</v>
      </c>
      <c r="N4180" t="s">
        <v>45</v>
      </c>
      <c r="O4180">
        <v>3</v>
      </c>
      <c r="P4180" t="s">
        <v>29</v>
      </c>
      <c r="Q4180">
        <v>5</v>
      </c>
      <c r="R4180" t="s">
        <v>65</v>
      </c>
      <c r="S4180" t="s">
        <v>58</v>
      </c>
      <c r="T4180" t="s">
        <v>48</v>
      </c>
      <c r="U4180" t="str">
        <f t="shared" si="1588"/>
        <v>Millennieals</v>
      </c>
      <c r="V4180" t="str">
        <f t="shared" si="1592"/>
        <v>low</v>
      </c>
      <c r="W4180" t="str">
        <f t="shared" si="1589"/>
        <v>Good</v>
      </c>
      <c r="X4180" s="8">
        <f t="shared" ref="X4180" si="1595">AVERAGE(6-(AD4180),6-(Y4180),6-(O4180),J4180,AB4180,Z4180,6-(AA4180))</f>
        <v>2.9285714285714284</v>
      </c>
      <c r="Y4180">
        <f t="shared" si="1582"/>
        <v>3</v>
      </c>
      <c r="Z4180">
        <f t="shared" si="1583"/>
        <v>3</v>
      </c>
      <c r="AA4180">
        <f t="shared" si="1584"/>
        <v>4</v>
      </c>
      <c r="AB4180">
        <f t="shared" si="1585"/>
        <v>3.5</v>
      </c>
      <c r="AC4180">
        <f t="shared" si="1586"/>
        <v>2</v>
      </c>
      <c r="AD4180">
        <f t="shared" si="1587"/>
        <v>5</v>
      </c>
      <c r="AE4180">
        <f t="shared" si="1591"/>
        <v>3.8500000000000005</v>
      </c>
    </row>
    <row r="4181" spans="1:31" x14ac:dyDescent="0.3">
      <c r="A4181" t="s">
        <v>4246</v>
      </c>
      <c r="B4181">
        <v>44</v>
      </c>
      <c r="C4181" t="s">
        <v>62</v>
      </c>
      <c r="D4181" t="s">
        <v>43</v>
      </c>
      <c r="E4181" t="s">
        <v>57</v>
      </c>
      <c r="F4181">
        <v>15</v>
      </c>
      <c r="G4181" t="s">
        <v>52</v>
      </c>
      <c r="H4181">
        <v>59</v>
      </c>
      <c r="I4181">
        <v>3</v>
      </c>
      <c r="J4181">
        <v>3</v>
      </c>
      <c r="K4181" t="s">
        <v>53</v>
      </c>
      <c r="L4181" t="s">
        <v>26</v>
      </c>
      <c r="M4181" t="s">
        <v>27</v>
      </c>
      <c r="N4181" t="s">
        <v>39</v>
      </c>
      <c r="O4181">
        <v>5</v>
      </c>
      <c r="P4181" t="s">
        <v>64</v>
      </c>
      <c r="Q4181">
        <v>2</v>
      </c>
      <c r="R4181" t="s">
        <v>65</v>
      </c>
      <c r="S4181" t="s">
        <v>58</v>
      </c>
      <c r="T4181" t="s">
        <v>32</v>
      </c>
      <c r="U4181" t="str">
        <f t="shared" si="1588"/>
        <v>Millennieals</v>
      </c>
      <c r="V4181" t="str">
        <f t="shared" si="1592"/>
        <v xml:space="preserve">very high </v>
      </c>
      <c r="W4181" t="str">
        <f t="shared" si="1589"/>
        <v>poor</v>
      </c>
      <c r="X4181" s="8">
        <f t="shared" ref="X4181" si="1596">AVERAGE((AD4181),(Y4181),6-(O4181),J4181,AB4181,Z4181,(AA4181))</f>
        <v>1.7142857142857142</v>
      </c>
      <c r="Y4181">
        <f t="shared" si="1582"/>
        <v>1</v>
      </c>
      <c r="Z4181">
        <f t="shared" si="1583"/>
        <v>3</v>
      </c>
      <c r="AA4181">
        <f t="shared" si="1584"/>
        <v>1</v>
      </c>
      <c r="AB4181">
        <f t="shared" si="1585"/>
        <v>2</v>
      </c>
      <c r="AC4181">
        <f t="shared" si="1586"/>
        <v>2</v>
      </c>
      <c r="AD4181">
        <f t="shared" si="1587"/>
        <v>1</v>
      </c>
      <c r="AE4181">
        <f t="shared" si="1591"/>
        <v>1.6500000000000001</v>
      </c>
    </row>
    <row r="4182" spans="1:31" x14ac:dyDescent="0.3">
      <c r="A4182" t="s">
        <v>4247</v>
      </c>
      <c r="B4182">
        <v>52</v>
      </c>
      <c r="C4182" t="s">
        <v>34</v>
      </c>
      <c r="D4182" t="s">
        <v>79</v>
      </c>
      <c r="E4182" t="s">
        <v>80</v>
      </c>
      <c r="F4182">
        <v>22</v>
      </c>
      <c r="G4182" t="s">
        <v>52</v>
      </c>
      <c r="H4182">
        <v>49</v>
      </c>
      <c r="I4182">
        <v>3</v>
      </c>
      <c r="J4182">
        <v>5</v>
      </c>
      <c r="K4182" t="s">
        <v>53</v>
      </c>
      <c r="L4182" t="s">
        <v>26</v>
      </c>
      <c r="M4182" t="s">
        <v>54</v>
      </c>
      <c r="N4182" t="s">
        <v>45</v>
      </c>
      <c r="O4182">
        <v>3</v>
      </c>
      <c r="P4182" t="s">
        <v>29</v>
      </c>
      <c r="Q4182">
        <v>3</v>
      </c>
      <c r="R4182" t="s">
        <v>46</v>
      </c>
      <c r="S4182" t="s">
        <v>47</v>
      </c>
      <c r="T4182" t="s">
        <v>74</v>
      </c>
      <c r="U4182" t="str">
        <f t="shared" si="1588"/>
        <v>Gen X</v>
      </c>
      <c r="V4182" t="str">
        <f t="shared" si="1592"/>
        <v>high</v>
      </c>
      <c r="W4182" t="str">
        <f t="shared" si="1589"/>
        <v>poor</v>
      </c>
      <c r="X4182" s="8">
        <f t="shared" si="1594"/>
        <v>2.4285714285714284</v>
      </c>
      <c r="Y4182">
        <f t="shared" si="1582"/>
        <v>1</v>
      </c>
      <c r="Z4182">
        <f t="shared" si="1583"/>
        <v>1</v>
      </c>
      <c r="AA4182">
        <f t="shared" si="1584"/>
        <v>2</v>
      </c>
      <c r="AB4182">
        <f t="shared" si="1585"/>
        <v>4</v>
      </c>
      <c r="AC4182">
        <f t="shared" si="1586"/>
        <v>5</v>
      </c>
      <c r="AD4182">
        <f t="shared" si="1587"/>
        <v>1</v>
      </c>
      <c r="AE4182">
        <f t="shared" si="1591"/>
        <v>1.9500000000000002</v>
      </c>
    </row>
    <row r="4183" spans="1:31" x14ac:dyDescent="0.3">
      <c r="A4183" t="s">
        <v>4248</v>
      </c>
      <c r="B4183">
        <v>26</v>
      </c>
      <c r="C4183" t="s">
        <v>34</v>
      </c>
      <c r="D4183" t="s">
        <v>79</v>
      </c>
      <c r="E4183" t="s">
        <v>23</v>
      </c>
      <c r="F4183">
        <v>15</v>
      </c>
      <c r="G4183" t="s">
        <v>52</v>
      </c>
      <c r="H4183">
        <v>58</v>
      </c>
      <c r="I4183">
        <v>8</v>
      </c>
      <c r="J4183">
        <v>4</v>
      </c>
      <c r="K4183" t="s">
        <v>25</v>
      </c>
      <c r="L4183" t="s">
        <v>84</v>
      </c>
      <c r="M4183" t="s">
        <v>27</v>
      </c>
      <c r="N4183" t="s">
        <v>39</v>
      </c>
      <c r="O4183">
        <v>2</v>
      </c>
      <c r="P4183" t="s">
        <v>40</v>
      </c>
      <c r="Q4183">
        <v>3</v>
      </c>
      <c r="R4183" t="s">
        <v>46</v>
      </c>
      <c r="S4183" t="s">
        <v>47</v>
      </c>
      <c r="T4183" t="s">
        <v>32</v>
      </c>
      <c r="U4183" t="str">
        <f t="shared" si="1588"/>
        <v>GEN Z</v>
      </c>
      <c r="V4183" t="str">
        <f t="shared" si="1592"/>
        <v xml:space="preserve">very high </v>
      </c>
      <c r="W4183" t="str">
        <f t="shared" si="1589"/>
        <v>MEDIUM</v>
      </c>
      <c r="X4183" s="8">
        <f t="shared" si="1594"/>
        <v>2.5</v>
      </c>
      <c r="Y4183">
        <f t="shared" si="1582"/>
        <v>2</v>
      </c>
      <c r="Z4183">
        <f t="shared" si="1583"/>
        <v>1</v>
      </c>
      <c r="AA4183">
        <f t="shared" si="1584"/>
        <v>1</v>
      </c>
      <c r="AB4183">
        <f t="shared" si="1585"/>
        <v>2.5</v>
      </c>
      <c r="AC4183">
        <f t="shared" si="1586"/>
        <v>2</v>
      </c>
      <c r="AD4183">
        <f t="shared" si="1587"/>
        <v>3</v>
      </c>
      <c r="AE4183">
        <f t="shared" si="1591"/>
        <v>2.3499999999999996</v>
      </c>
    </row>
    <row r="4184" spans="1:31" x14ac:dyDescent="0.3">
      <c r="A4184" t="s">
        <v>4249</v>
      </c>
      <c r="B4184">
        <v>30</v>
      </c>
      <c r="C4184" t="s">
        <v>34</v>
      </c>
      <c r="D4184" t="s">
        <v>77</v>
      </c>
      <c r="E4184" t="s">
        <v>23</v>
      </c>
      <c r="F4184">
        <v>3</v>
      </c>
      <c r="G4184" t="s">
        <v>24</v>
      </c>
      <c r="H4184">
        <v>32</v>
      </c>
      <c r="I4184">
        <v>10</v>
      </c>
      <c r="J4184">
        <v>3</v>
      </c>
      <c r="K4184" t="s">
        <v>63</v>
      </c>
      <c r="L4184" t="s">
        <v>46</v>
      </c>
      <c r="M4184" t="s">
        <v>27</v>
      </c>
      <c r="N4184" t="s">
        <v>45</v>
      </c>
      <c r="O4184">
        <v>2</v>
      </c>
      <c r="P4184" t="s">
        <v>29</v>
      </c>
      <c r="Q4184">
        <v>5</v>
      </c>
      <c r="R4184" t="s">
        <v>65</v>
      </c>
      <c r="S4184" t="s">
        <v>31</v>
      </c>
      <c r="T4184" t="s">
        <v>74</v>
      </c>
      <c r="U4184" t="str">
        <f t="shared" si="1588"/>
        <v>Millennieals</v>
      </c>
      <c r="V4184" t="str">
        <f t="shared" si="1592"/>
        <v>low</v>
      </c>
      <c r="W4184" t="str">
        <f t="shared" si="1589"/>
        <v>Good</v>
      </c>
      <c r="X4184" s="8">
        <f t="shared" si="1594"/>
        <v>4.2142857142857144</v>
      </c>
      <c r="Y4184">
        <f t="shared" si="1582"/>
        <v>5</v>
      </c>
      <c r="Z4184">
        <f t="shared" si="1583"/>
        <v>5</v>
      </c>
      <c r="AA4184">
        <f t="shared" si="1584"/>
        <v>4</v>
      </c>
      <c r="AB4184">
        <f t="shared" si="1585"/>
        <v>3.5</v>
      </c>
      <c r="AC4184">
        <f t="shared" si="1586"/>
        <v>2</v>
      </c>
      <c r="AD4184">
        <f t="shared" si="1587"/>
        <v>5</v>
      </c>
      <c r="AE4184">
        <f t="shared" si="1591"/>
        <v>4.4499999999999993</v>
      </c>
    </row>
    <row r="4185" spans="1:31" x14ac:dyDescent="0.3">
      <c r="A4185" t="s">
        <v>4250</v>
      </c>
      <c r="B4185">
        <v>45</v>
      </c>
      <c r="C4185" t="s">
        <v>50</v>
      </c>
      <c r="D4185" t="s">
        <v>56</v>
      </c>
      <c r="E4185" t="s">
        <v>57</v>
      </c>
      <c r="F4185">
        <v>19</v>
      </c>
      <c r="G4185" t="s">
        <v>52</v>
      </c>
      <c r="H4185">
        <v>49</v>
      </c>
      <c r="I4185">
        <v>14</v>
      </c>
      <c r="J4185">
        <v>5</v>
      </c>
      <c r="K4185" t="s">
        <v>53</v>
      </c>
      <c r="L4185" t="s">
        <v>84</v>
      </c>
      <c r="M4185" t="s">
        <v>54</v>
      </c>
      <c r="N4185" t="s">
        <v>28</v>
      </c>
      <c r="O4185">
        <v>3</v>
      </c>
      <c r="P4185" t="s">
        <v>29</v>
      </c>
      <c r="Q4185">
        <v>4</v>
      </c>
      <c r="R4185" t="s">
        <v>46</v>
      </c>
      <c r="S4185" t="s">
        <v>31</v>
      </c>
      <c r="T4185" t="s">
        <v>41</v>
      </c>
      <c r="U4185" t="str">
        <f t="shared" si="1588"/>
        <v>Gen X</v>
      </c>
      <c r="V4185" t="str">
        <f t="shared" si="1592"/>
        <v>high</v>
      </c>
      <c r="W4185" t="str">
        <f t="shared" si="1589"/>
        <v>MEDIUM</v>
      </c>
      <c r="X4185" s="8">
        <f t="shared" si="1594"/>
        <v>3.2142857142857144</v>
      </c>
      <c r="Y4185">
        <f t="shared" si="1582"/>
        <v>2</v>
      </c>
      <c r="Z4185">
        <f t="shared" si="1583"/>
        <v>5</v>
      </c>
      <c r="AA4185">
        <f t="shared" si="1584"/>
        <v>2</v>
      </c>
      <c r="AB4185">
        <f t="shared" si="1585"/>
        <v>4.5</v>
      </c>
      <c r="AC4185">
        <f t="shared" si="1586"/>
        <v>5</v>
      </c>
      <c r="AD4185">
        <f t="shared" si="1587"/>
        <v>1</v>
      </c>
      <c r="AE4185">
        <f t="shared" si="1591"/>
        <v>2.85</v>
      </c>
    </row>
    <row r="4186" spans="1:31" x14ac:dyDescent="0.3">
      <c r="A4186" t="s">
        <v>4251</v>
      </c>
      <c r="B4186">
        <v>57</v>
      </c>
      <c r="C4186" t="s">
        <v>34</v>
      </c>
      <c r="D4186" t="s">
        <v>43</v>
      </c>
      <c r="E4186" t="s">
        <v>44</v>
      </c>
      <c r="F4186">
        <v>13</v>
      </c>
      <c r="G4186" t="s">
        <v>37</v>
      </c>
      <c r="H4186">
        <v>20</v>
      </c>
      <c r="I4186">
        <v>0</v>
      </c>
      <c r="J4186">
        <v>2</v>
      </c>
      <c r="K4186" t="s">
        <v>53</v>
      </c>
      <c r="L4186" t="s">
        <v>46</v>
      </c>
      <c r="M4186" t="s">
        <v>27</v>
      </c>
      <c r="N4186" t="s">
        <v>45</v>
      </c>
      <c r="O4186">
        <v>4</v>
      </c>
      <c r="P4186" t="s">
        <v>64</v>
      </c>
      <c r="Q4186">
        <v>1</v>
      </c>
      <c r="R4186" t="s">
        <v>30</v>
      </c>
      <c r="S4186" t="s">
        <v>31</v>
      </c>
      <c r="T4186" t="s">
        <v>41</v>
      </c>
      <c r="U4186" t="str">
        <f t="shared" si="1588"/>
        <v>Gen X</v>
      </c>
      <c r="V4186" t="str">
        <f t="shared" si="1592"/>
        <v>very low</v>
      </c>
      <c r="W4186" t="str">
        <f t="shared" si="1589"/>
        <v>MEDIUM</v>
      </c>
      <c r="X4186" s="8">
        <f t="shared" si="1594"/>
        <v>3.0714285714285716</v>
      </c>
      <c r="Y4186">
        <f t="shared" si="1582"/>
        <v>5</v>
      </c>
      <c r="Z4186">
        <f t="shared" si="1583"/>
        <v>5</v>
      </c>
      <c r="AA4186">
        <f t="shared" si="1584"/>
        <v>5</v>
      </c>
      <c r="AB4186">
        <f t="shared" si="1585"/>
        <v>1.5</v>
      </c>
      <c r="AC4186">
        <f t="shared" si="1586"/>
        <v>2</v>
      </c>
      <c r="AD4186">
        <f t="shared" si="1587"/>
        <v>1</v>
      </c>
      <c r="AE4186">
        <f t="shared" si="1591"/>
        <v>3</v>
      </c>
    </row>
    <row r="4187" spans="1:31" x14ac:dyDescent="0.3">
      <c r="A4187" t="s">
        <v>4252</v>
      </c>
      <c r="B4187">
        <v>35</v>
      </c>
      <c r="C4187" t="s">
        <v>50</v>
      </c>
      <c r="D4187" t="s">
        <v>22</v>
      </c>
      <c r="E4187" t="s">
        <v>23</v>
      </c>
      <c r="F4187">
        <v>9</v>
      </c>
      <c r="G4187" t="s">
        <v>37</v>
      </c>
      <c r="H4187">
        <v>39</v>
      </c>
      <c r="I4187">
        <v>14</v>
      </c>
      <c r="J4187">
        <v>5</v>
      </c>
      <c r="K4187" t="s">
        <v>53</v>
      </c>
      <c r="L4187" t="s">
        <v>38</v>
      </c>
      <c r="M4187" t="s">
        <v>27</v>
      </c>
      <c r="N4187" t="s">
        <v>28</v>
      </c>
      <c r="O4187">
        <v>5</v>
      </c>
      <c r="P4187" t="s">
        <v>64</v>
      </c>
      <c r="Q4187">
        <v>2</v>
      </c>
      <c r="R4187" t="s">
        <v>30</v>
      </c>
      <c r="S4187" t="s">
        <v>31</v>
      </c>
      <c r="T4187" t="s">
        <v>48</v>
      </c>
      <c r="U4187" t="str">
        <f t="shared" si="1588"/>
        <v>Millennieals</v>
      </c>
      <c r="V4187" t="str">
        <f t="shared" si="1592"/>
        <v>standard</v>
      </c>
      <c r="W4187" t="str">
        <f t="shared" si="1589"/>
        <v>MEDIUM</v>
      </c>
      <c r="X4187" s="8">
        <f t="shared" si="1594"/>
        <v>2.8571428571428572</v>
      </c>
      <c r="Y4187">
        <f t="shared" si="1582"/>
        <v>3</v>
      </c>
      <c r="Z4187">
        <f t="shared" si="1583"/>
        <v>5</v>
      </c>
      <c r="AA4187">
        <f t="shared" si="1584"/>
        <v>3</v>
      </c>
      <c r="AB4187">
        <f t="shared" si="1585"/>
        <v>2</v>
      </c>
      <c r="AC4187">
        <f t="shared" si="1586"/>
        <v>2</v>
      </c>
      <c r="AD4187">
        <f t="shared" si="1587"/>
        <v>1</v>
      </c>
      <c r="AE4187">
        <f t="shared" si="1591"/>
        <v>2.75</v>
      </c>
    </row>
    <row r="4188" spans="1:31" x14ac:dyDescent="0.3">
      <c r="A4188" t="s">
        <v>4253</v>
      </c>
      <c r="B4188">
        <v>38</v>
      </c>
      <c r="C4188" t="s">
        <v>62</v>
      </c>
      <c r="D4188" t="s">
        <v>35</v>
      </c>
      <c r="E4188" t="s">
        <v>57</v>
      </c>
      <c r="F4188">
        <v>12</v>
      </c>
      <c r="G4188" t="s">
        <v>24</v>
      </c>
      <c r="H4188">
        <v>37</v>
      </c>
      <c r="I4188">
        <v>11</v>
      </c>
      <c r="J4188">
        <v>4</v>
      </c>
      <c r="K4188" t="s">
        <v>53</v>
      </c>
      <c r="L4188" t="s">
        <v>38</v>
      </c>
      <c r="M4188" t="s">
        <v>54</v>
      </c>
      <c r="N4188" t="s">
        <v>45</v>
      </c>
      <c r="O4188">
        <v>1</v>
      </c>
      <c r="P4188" t="s">
        <v>40</v>
      </c>
      <c r="Q4188">
        <v>3</v>
      </c>
      <c r="R4188" t="s">
        <v>30</v>
      </c>
      <c r="S4188" t="s">
        <v>58</v>
      </c>
      <c r="T4188" t="s">
        <v>74</v>
      </c>
      <c r="U4188" t="str">
        <f t="shared" si="1588"/>
        <v>Millennieals</v>
      </c>
      <c r="V4188" t="str">
        <f t="shared" si="1592"/>
        <v>standard</v>
      </c>
      <c r="W4188" t="str">
        <f t="shared" si="1589"/>
        <v>MEDIUM</v>
      </c>
      <c r="X4188" s="8">
        <f t="shared" si="1594"/>
        <v>3.2857142857142856</v>
      </c>
      <c r="Y4188">
        <f t="shared" si="1582"/>
        <v>3</v>
      </c>
      <c r="Z4188">
        <f t="shared" si="1583"/>
        <v>3</v>
      </c>
      <c r="AA4188">
        <f t="shared" si="1584"/>
        <v>3</v>
      </c>
      <c r="AB4188">
        <f t="shared" si="1585"/>
        <v>4</v>
      </c>
      <c r="AC4188">
        <f t="shared" si="1586"/>
        <v>5</v>
      </c>
      <c r="AD4188">
        <f t="shared" si="1587"/>
        <v>1</v>
      </c>
      <c r="AE4188">
        <f t="shared" si="1591"/>
        <v>2.6999999999999997</v>
      </c>
    </row>
    <row r="4189" spans="1:31" x14ac:dyDescent="0.3">
      <c r="A4189" t="s">
        <v>4254</v>
      </c>
      <c r="B4189">
        <v>32</v>
      </c>
      <c r="C4189" t="s">
        <v>62</v>
      </c>
      <c r="D4189" t="s">
        <v>73</v>
      </c>
      <c r="E4189" t="s">
        <v>44</v>
      </c>
      <c r="F4189">
        <v>5</v>
      </c>
      <c r="G4189" t="s">
        <v>52</v>
      </c>
      <c r="H4189">
        <v>23</v>
      </c>
      <c r="I4189">
        <v>10</v>
      </c>
      <c r="J4189">
        <v>3</v>
      </c>
      <c r="K4189" t="s">
        <v>53</v>
      </c>
      <c r="L4189" t="s">
        <v>26</v>
      </c>
      <c r="M4189" t="s">
        <v>27</v>
      </c>
      <c r="N4189" t="s">
        <v>28</v>
      </c>
      <c r="O4189">
        <v>2</v>
      </c>
      <c r="P4189" t="s">
        <v>29</v>
      </c>
      <c r="Q4189">
        <v>1</v>
      </c>
      <c r="R4189" t="s">
        <v>46</v>
      </c>
      <c r="S4189" t="s">
        <v>31</v>
      </c>
      <c r="T4189" t="s">
        <v>32</v>
      </c>
      <c r="U4189" t="str">
        <f t="shared" si="1588"/>
        <v>Millennieals</v>
      </c>
      <c r="V4189" t="str">
        <f t="shared" si="1592"/>
        <v>low</v>
      </c>
      <c r="W4189" t="str">
        <f t="shared" si="1589"/>
        <v>MEDIUM</v>
      </c>
      <c r="X4189" s="8">
        <f t="shared" ref="X4189" si="1597">AVERAGE(6-(AD4189),6-(Y4189),6-(O4189),J4189,AB4189,Z4189,6-(AA4189))</f>
        <v>3.6428571428571428</v>
      </c>
      <c r="Y4189">
        <f t="shared" si="1582"/>
        <v>1</v>
      </c>
      <c r="Z4189">
        <f t="shared" si="1583"/>
        <v>5</v>
      </c>
      <c r="AA4189">
        <f t="shared" si="1584"/>
        <v>4</v>
      </c>
      <c r="AB4189">
        <f t="shared" si="1585"/>
        <v>1.5</v>
      </c>
      <c r="AC4189">
        <f t="shared" si="1586"/>
        <v>2</v>
      </c>
      <c r="AD4189">
        <f t="shared" si="1587"/>
        <v>1</v>
      </c>
      <c r="AE4189">
        <f t="shared" si="1591"/>
        <v>2.0500000000000003</v>
      </c>
    </row>
    <row r="4190" spans="1:31" x14ac:dyDescent="0.3">
      <c r="A4190" t="s">
        <v>4255</v>
      </c>
      <c r="B4190">
        <v>26</v>
      </c>
      <c r="C4190" t="s">
        <v>34</v>
      </c>
      <c r="D4190" t="s">
        <v>43</v>
      </c>
      <c r="E4190" t="s">
        <v>23</v>
      </c>
      <c r="F4190">
        <v>16</v>
      </c>
      <c r="G4190" t="s">
        <v>24</v>
      </c>
      <c r="H4190">
        <v>40</v>
      </c>
      <c r="I4190">
        <v>13</v>
      </c>
      <c r="J4190">
        <v>1</v>
      </c>
      <c r="K4190" t="s">
        <v>25</v>
      </c>
      <c r="L4190" t="s">
        <v>46</v>
      </c>
      <c r="M4190" t="s">
        <v>54</v>
      </c>
      <c r="N4190" t="s">
        <v>28</v>
      </c>
      <c r="O4190">
        <v>3</v>
      </c>
      <c r="P4190" t="s">
        <v>29</v>
      </c>
      <c r="Q4190">
        <v>1</v>
      </c>
      <c r="R4190" t="s">
        <v>46</v>
      </c>
      <c r="S4190" t="s">
        <v>47</v>
      </c>
      <c r="T4190" t="s">
        <v>60</v>
      </c>
      <c r="U4190" t="str">
        <f t="shared" si="1588"/>
        <v>GEN Z</v>
      </c>
      <c r="V4190" t="str">
        <f t="shared" si="1592"/>
        <v>standard</v>
      </c>
      <c r="W4190" t="str">
        <f t="shared" si="1589"/>
        <v>MEDIUM</v>
      </c>
      <c r="X4190" s="8">
        <f t="shared" ref="X4190" si="1598">AVERAGE((AD4190),(Y4190),6-(O4190),J4190,AB4190,Z4190,(AA4190))</f>
        <v>2.7142857142857144</v>
      </c>
      <c r="Y4190">
        <f t="shared" si="1582"/>
        <v>5</v>
      </c>
      <c r="Z4190">
        <f t="shared" si="1583"/>
        <v>1</v>
      </c>
      <c r="AA4190">
        <f t="shared" si="1584"/>
        <v>3</v>
      </c>
      <c r="AB4190">
        <f t="shared" si="1585"/>
        <v>3</v>
      </c>
      <c r="AC4190">
        <f t="shared" si="1586"/>
        <v>5</v>
      </c>
      <c r="AD4190">
        <f t="shared" si="1587"/>
        <v>3</v>
      </c>
      <c r="AE4190">
        <f t="shared" si="1591"/>
        <v>3.1</v>
      </c>
    </row>
    <row r="4191" spans="1:31" x14ac:dyDescent="0.3">
      <c r="A4191" t="s">
        <v>4256</v>
      </c>
      <c r="B4191">
        <v>29</v>
      </c>
      <c r="C4191" t="s">
        <v>50</v>
      </c>
      <c r="D4191" t="s">
        <v>35</v>
      </c>
      <c r="E4191" t="s">
        <v>23</v>
      </c>
      <c r="F4191">
        <v>30</v>
      </c>
      <c r="G4191" t="s">
        <v>24</v>
      </c>
      <c r="H4191">
        <v>31</v>
      </c>
      <c r="I4191">
        <v>14</v>
      </c>
      <c r="J4191">
        <v>1</v>
      </c>
      <c r="K4191" t="s">
        <v>63</v>
      </c>
      <c r="L4191" t="s">
        <v>26</v>
      </c>
      <c r="M4191" t="s">
        <v>27</v>
      </c>
      <c r="N4191" t="s">
        <v>45</v>
      </c>
      <c r="O4191">
        <v>5</v>
      </c>
      <c r="P4191" t="s">
        <v>64</v>
      </c>
      <c r="Q4191">
        <v>1</v>
      </c>
      <c r="R4191" t="s">
        <v>46</v>
      </c>
      <c r="S4191" t="s">
        <v>47</v>
      </c>
      <c r="T4191" t="s">
        <v>74</v>
      </c>
      <c r="U4191" t="str">
        <f t="shared" si="1588"/>
        <v>Millennieals</v>
      </c>
      <c r="V4191" t="str">
        <f t="shared" si="1592"/>
        <v>low</v>
      </c>
      <c r="W4191" t="str">
        <f t="shared" si="1589"/>
        <v>MEDIUM</v>
      </c>
      <c r="X4191" s="8">
        <f t="shared" si="1594"/>
        <v>2.0714285714285716</v>
      </c>
      <c r="Y4191">
        <f t="shared" si="1582"/>
        <v>1</v>
      </c>
      <c r="Z4191">
        <f t="shared" si="1583"/>
        <v>1</v>
      </c>
      <c r="AA4191">
        <f t="shared" si="1584"/>
        <v>4</v>
      </c>
      <c r="AB4191">
        <f t="shared" si="1585"/>
        <v>1.5</v>
      </c>
      <c r="AC4191">
        <f t="shared" si="1586"/>
        <v>2</v>
      </c>
      <c r="AD4191">
        <f t="shared" si="1587"/>
        <v>5</v>
      </c>
      <c r="AE4191">
        <f t="shared" si="1591"/>
        <v>2.4500000000000002</v>
      </c>
    </row>
    <row r="4192" spans="1:31" x14ac:dyDescent="0.3">
      <c r="A4192" t="s">
        <v>4257</v>
      </c>
      <c r="B4192">
        <v>49</v>
      </c>
      <c r="C4192" t="s">
        <v>50</v>
      </c>
      <c r="D4192" t="s">
        <v>43</v>
      </c>
      <c r="E4192" t="s">
        <v>36</v>
      </c>
      <c r="F4192">
        <v>3</v>
      </c>
      <c r="G4192" t="s">
        <v>24</v>
      </c>
      <c r="H4192">
        <v>52</v>
      </c>
      <c r="I4192">
        <v>13</v>
      </c>
      <c r="J4192">
        <v>5</v>
      </c>
      <c r="K4192" t="s">
        <v>53</v>
      </c>
      <c r="L4192" t="s">
        <v>46</v>
      </c>
      <c r="M4192" t="s">
        <v>27</v>
      </c>
      <c r="N4192" t="s">
        <v>45</v>
      </c>
      <c r="O4192">
        <v>5</v>
      </c>
      <c r="P4192" t="s">
        <v>64</v>
      </c>
      <c r="Q4192">
        <v>3</v>
      </c>
      <c r="R4192" t="s">
        <v>30</v>
      </c>
      <c r="S4192" t="s">
        <v>31</v>
      </c>
      <c r="T4192" t="s">
        <v>32</v>
      </c>
      <c r="U4192" t="str">
        <f t="shared" si="1588"/>
        <v>Gen X</v>
      </c>
      <c r="V4192" t="str">
        <f t="shared" si="1592"/>
        <v>high</v>
      </c>
      <c r="W4192" t="str">
        <f t="shared" si="1589"/>
        <v>MEDIUM</v>
      </c>
      <c r="X4192" s="8">
        <f t="shared" si="1594"/>
        <v>3.0714285714285716</v>
      </c>
      <c r="Y4192">
        <f t="shared" si="1582"/>
        <v>5</v>
      </c>
      <c r="Z4192">
        <f t="shared" si="1583"/>
        <v>5</v>
      </c>
      <c r="AA4192">
        <f t="shared" si="1584"/>
        <v>2</v>
      </c>
      <c r="AB4192">
        <f t="shared" si="1585"/>
        <v>2.5</v>
      </c>
      <c r="AC4192">
        <f t="shared" si="1586"/>
        <v>2</v>
      </c>
      <c r="AD4192">
        <f t="shared" si="1587"/>
        <v>1</v>
      </c>
      <c r="AE4192">
        <f t="shared" si="1591"/>
        <v>3.25</v>
      </c>
    </row>
    <row r="4193" spans="1:31" x14ac:dyDescent="0.3">
      <c r="A4193" t="s">
        <v>4258</v>
      </c>
      <c r="B4193">
        <v>53</v>
      </c>
      <c r="C4193" t="s">
        <v>34</v>
      </c>
      <c r="D4193" t="s">
        <v>79</v>
      </c>
      <c r="E4193" t="s">
        <v>51</v>
      </c>
      <c r="F4193">
        <v>33</v>
      </c>
      <c r="G4193" t="s">
        <v>24</v>
      </c>
      <c r="H4193">
        <v>23</v>
      </c>
      <c r="I4193">
        <v>2</v>
      </c>
      <c r="J4193">
        <v>3</v>
      </c>
      <c r="K4193" t="s">
        <v>53</v>
      </c>
      <c r="L4193" t="s">
        <v>84</v>
      </c>
      <c r="M4193" t="s">
        <v>54</v>
      </c>
      <c r="N4193" t="s">
        <v>39</v>
      </c>
      <c r="O4193">
        <v>1</v>
      </c>
      <c r="P4193" t="s">
        <v>29</v>
      </c>
      <c r="Q4193">
        <v>1</v>
      </c>
      <c r="R4193" t="s">
        <v>30</v>
      </c>
      <c r="S4193" t="s">
        <v>58</v>
      </c>
      <c r="T4193" t="s">
        <v>32</v>
      </c>
      <c r="U4193" t="str">
        <f t="shared" si="1588"/>
        <v>Gen X</v>
      </c>
      <c r="V4193" t="str">
        <f t="shared" si="1592"/>
        <v>low</v>
      </c>
      <c r="W4193" t="str">
        <f t="shared" si="1589"/>
        <v>MEDIUM</v>
      </c>
      <c r="X4193" s="8">
        <f t="shared" si="1594"/>
        <v>3</v>
      </c>
      <c r="Y4193">
        <f t="shared" si="1582"/>
        <v>2</v>
      </c>
      <c r="Z4193">
        <f t="shared" si="1583"/>
        <v>3</v>
      </c>
      <c r="AA4193">
        <f t="shared" si="1584"/>
        <v>4</v>
      </c>
      <c r="AB4193">
        <f t="shared" si="1585"/>
        <v>3</v>
      </c>
      <c r="AC4193">
        <f t="shared" si="1586"/>
        <v>5</v>
      </c>
      <c r="AD4193">
        <f t="shared" si="1587"/>
        <v>1</v>
      </c>
      <c r="AE4193">
        <f t="shared" si="1591"/>
        <v>2.3000000000000003</v>
      </c>
    </row>
    <row r="4194" spans="1:31" x14ac:dyDescent="0.3">
      <c r="A4194" t="s">
        <v>4259</v>
      </c>
      <c r="B4194">
        <v>52</v>
      </c>
      <c r="C4194" t="s">
        <v>34</v>
      </c>
      <c r="D4194" t="s">
        <v>35</v>
      </c>
      <c r="E4194" t="s">
        <v>80</v>
      </c>
      <c r="F4194">
        <v>21</v>
      </c>
      <c r="G4194" t="s">
        <v>24</v>
      </c>
      <c r="H4194">
        <v>34</v>
      </c>
      <c r="I4194">
        <v>11</v>
      </c>
      <c r="J4194">
        <v>1</v>
      </c>
      <c r="K4194" t="s">
        <v>25</v>
      </c>
      <c r="L4194" t="s">
        <v>38</v>
      </c>
      <c r="M4194" t="s">
        <v>27</v>
      </c>
      <c r="N4194" t="s">
        <v>39</v>
      </c>
      <c r="O4194">
        <v>4</v>
      </c>
      <c r="P4194" t="s">
        <v>40</v>
      </c>
      <c r="Q4194">
        <v>3</v>
      </c>
      <c r="R4194" t="s">
        <v>30</v>
      </c>
      <c r="S4194" t="s">
        <v>47</v>
      </c>
      <c r="T4194" t="s">
        <v>71</v>
      </c>
      <c r="U4194" t="str">
        <f t="shared" si="1588"/>
        <v>Gen X</v>
      </c>
      <c r="V4194" t="str">
        <f t="shared" si="1592"/>
        <v>low</v>
      </c>
      <c r="W4194" t="str">
        <f t="shared" si="1589"/>
        <v>MEDIUM</v>
      </c>
      <c r="X4194" s="8">
        <f t="shared" si="1594"/>
        <v>2.3571428571428572</v>
      </c>
      <c r="Y4194">
        <f t="shared" si="1582"/>
        <v>3</v>
      </c>
      <c r="Z4194">
        <f t="shared" si="1583"/>
        <v>1</v>
      </c>
      <c r="AA4194">
        <f t="shared" si="1584"/>
        <v>4</v>
      </c>
      <c r="AB4194">
        <f t="shared" si="1585"/>
        <v>2.5</v>
      </c>
      <c r="AC4194">
        <f t="shared" si="1586"/>
        <v>2</v>
      </c>
      <c r="AD4194">
        <f t="shared" si="1587"/>
        <v>3</v>
      </c>
      <c r="AE4194">
        <f t="shared" si="1591"/>
        <v>2.4500000000000002</v>
      </c>
    </row>
    <row r="4195" spans="1:31" x14ac:dyDescent="0.3">
      <c r="A4195" t="s">
        <v>4260</v>
      </c>
      <c r="B4195">
        <v>31</v>
      </c>
      <c r="C4195" t="s">
        <v>34</v>
      </c>
      <c r="D4195" t="s">
        <v>35</v>
      </c>
      <c r="E4195" t="s">
        <v>51</v>
      </c>
      <c r="F4195">
        <v>21</v>
      </c>
      <c r="G4195" t="s">
        <v>52</v>
      </c>
      <c r="H4195">
        <v>35</v>
      </c>
      <c r="I4195">
        <v>15</v>
      </c>
      <c r="J4195">
        <v>3</v>
      </c>
      <c r="K4195" t="s">
        <v>25</v>
      </c>
      <c r="L4195" t="s">
        <v>46</v>
      </c>
      <c r="M4195" t="s">
        <v>54</v>
      </c>
      <c r="N4195" t="s">
        <v>39</v>
      </c>
      <c r="O4195">
        <v>4</v>
      </c>
      <c r="P4195" t="s">
        <v>29</v>
      </c>
      <c r="Q4195">
        <v>3</v>
      </c>
      <c r="R4195" t="s">
        <v>65</v>
      </c>
      <c r="S4195" t="s">
        <v>31</v>
      </c>
      <c r="T4195" t="s">
        <v>60</v>
      </c>
      <c r="U4195" t="str">
        <f t="shared" si="1588"/>
        <v>Millennieals</v>
      </c>
      <c r="V4195" t="str">
        <f t="shared" si="1592"/>
        <v>low</v>
      </c>
      <c r="W4195" t="str">
        <f t="shared" si="1589"/>
        <v>Good</v>
      </c>
      <c r="X4195" s="8">
        <f t="shared" si="1594"/>
        <v>3.7142857142857144</v>
      </c>
      <c r="Y4195">
        <f t="shared" si="1582"/>
        <v>5</v>
      </c>
      <c r="Z4195">
        <f t="shared" si="1583"/>
        <v>5</v>
      </c>
      <c r="AA4195">
        <f t="shared" si="1584"/>
        <v>4</v>
      </c>
      <c r="AB4195">
        <f t="shared" si="1585"/>
        <v>4</v>
      </c>
      <c r="AC4195">
        <f t="shared" si="1586"/>
        <v>5</v>
      </c>
      <c r="AD4195">
        <f t="shared" si="1587"/>
        <v>3</v>
      </c>
      <c r="AE4195">
        <f t="shared" si="1591"/>
        <v>4.05</v>
      </c>
    </row>
    <row r="4196" spans="1:31" x14ac:dyDescent="0.3">
      <c r="A4196" t="s">
        <v>4261</v>
      </c>
      <c r="B4196">
        <v>49</v>
      </c>
      <c r="C4196" t="s">
        <v>34</v>
      </c>
      <c r="D4196" t="s">
        <v>77</v>
      </c>
      <c r="E4196" t="s">
        <v>44</v>
      </c>
      <c r="F4196">
        <v>7</v>
      </c>
      <c r="G4196" t="s">
        <v>37</v>
      </c>
      <c r="H4196">
        <v>22</v>
      </c>
      <c r="I4196">
        <v>0</v>
      </c>
      <c r="J4196">
        <v>3</v>
      </c>
      <c r="K4196" t="s">
        <v>53</v>
      </c>
      <c r="L4196" t="s">
        <v>38</v>
      </c>
      <c r="M4196" t="s">
        <v>54</v>
      </c>
      <c r="N4196" t="s">
        <v>28</v>
      </c>
      <c r="O4196">
        <v>5</v>
      </c>
      <c r="P4196" t="s">
        <v>29</v>
      </c>
      <c r="Q4196">
        <v>4</v>
      </c>
      <c r="R4196" t="s">
        <v>30</v>
      </c>
      <c r="S4196" t="s">
        <v>31</v>
      </c>
      <c r="T4196" t="s">
        <v>41</v>
      </c>
      <c r="U4196" t="str">
        <f t="shared" si="1588"/>
        <v>Gen X</v>
      </c>
      <c r="V4196" t="str">
        <f t="shared" si="1592"/>
        <v>low</v>
      </c>
      <c r="W4196" t="str">
        <f t="shared" si="1589"/>
        <v>MEDIUM</v>
      </c>
      <c r="X4196" s="8">
        <f t="shared" si="1594"/>
        <v>3.0714285714285716</v>
      </c>
      <c r="Y4196">
        <f t="shared" si="1582"/>
        <v>3</v>
      </c>
      <c r="Z4196">
        <f t="shared" si="1583"/>
        <v>5</v>
      </c>
      <c r="AA4196">
        <f t="shared" si="1584"/>
        <v>4</v>
      </c>
      <c r="AB4196">
        <f t="shared" si="1585"/>
        <v>4.5</v>
      </c>
      <c r="AC4196">
        <f t="shared" si="1586"/>
        <v>5</v>
      </c>
      <c r="AD4196">
        <f t="shared" si="1587"/>
        <v>1</v>
      </c>
      <c r="AE4196">
        <f t="shared" si="1591"/>
        <v>3.0000000000000004</v>
      </c>
    </row>
    <row r="4197" spans="1:31" x14ac:dyDescent="0.3">
      <c r="A4197" t="s">
        <v>4262</v>
      </c>
      <c r="B4197">
        <v>58</v>
      </c>
      <c r="C4197" t="s">
        <v>50</v>
      </c>
      <c r="D4197" t="s">
        <v>56</v>
      </c>
      <c r="E4197" t="s">
        <v>36</v>
      </c>
      <c r="F4197">
        <v>9</v>
      </c>
      <c r="G4197" t="s">
        <v>52</v>
      </c>
      <c r="H4197">
        <v>29</v>
      </c>
      <c r="I4197">
        <v>14</v>
      </c>
      <c r="J4197">
        <v>1</v>
      </c>
      <c r="K4197" t="s">
        <v>63</v>
      </c>
      <c r="L4197" t="s">
        <v>26</v>
      </c>
      <c r="M4197" t="s">
        <v>27</v>
      </c>
      <c r="N4197" t="s">
        <v>45</v>
      </c>
      <c r="O4197">
        <v>1</v>
      </c>
      <c r="P4197" t="s">
        <v>40</v>
      </c>
      <c r="Q4197">
        <v>2</v>
      </c>
      <c r="R4197" t="s">
        <v>46</v>
      </c>
      <c r="S4197" t="s">
        <v>47</v>
      </c>
      <c r="T4197" t="s">
        <v>71</v>
      </c>
      <c r="U4197" t="str">
        <f t="shared" si="1588"/>
        <v>Gen X</v>
      </c>
      <c r="V4197" t="str">
        <f t="shared" si="1592"/>
        <v>low</v>
      </c>
      <c r="W4197" t="str">
        <f t="shared" si="1589"/>
        <v>MEDIUM</v>
      </c>
      <c r="X4197" s="8">
        <f t="shared" si="1594"/>
        <v>2.7142857142857144</v>
      </c>
      <c r="Y4197">
        <f t="shared" si="1582"/>
        <v>1</v>
      </c>
      <c r="Z4197">
        <f t="shared" si="1583"/>
        <v>1</v>
      </c>
      <c r="AA4197">
        <f t="shared" si="1584"/>
        <v>4</v>
      </c>
      <c r="AB4197">
        <f t="shared" si="1585"/>
        <v>2</v>
      </c>
      <c r="AC4197">
        <f t="shared" si="1586"/>
        <v>2</v>
      </c>
      <c r="AD4197">
        <f t="shared" si="1587"/>
        <v>5</v>
      </c>
      <c r="AE4197">
        <f t="shared" si="1591"/>
        <v>2.5000000000000004</v>
      </c>
    </row>
    <row r="4198" spans="1:31" x14ac:dyDescent="0.3">
      <c r="A4198" t="s">
        <v>4263</v>
      </c>
      <c r="B4198">
        <v>43</v>
      </c>
      <c r="C4198" t="s">
        <v>50</v>
      </c>
      <c r="D4198" t="s">
        <v>43</v>
      </c>
      <c r="E4198" t="s">
        <v>44</v>
      </c>
      <c r="F4198">
        <v>11</v>
      </c>
      <c r="G4198" t="s">
        <v>24</v>
      </c>
      <c r="H4198">
        <v>60</v>
      </c>
      <c r="I4198">
        <v>4</v>
      </c>
      <c r="J4198">
        <v>4</v>
      </c>
      <c r="K4198" t="s">
        <v>63</v>
      </c>
      <c r="L4198" t="s">
        <v>26</v>
      </c>
      <c r="M4198" t="s">
        <v>54</v>
      </c>
      <c r="N4198" t="s">
        <v>45</v>
      </c>
      <c r="O4198">
        <v>3</v>
      </c>
      <c r="P4198" t="s">
        <v>29</v>
      </c>
      <c r="Q4198">
        <v>3</v>
      </c>
      <c r="R4198" t="s">
        <v>46</v>
      </c>
      <c r="S4198" t="s">
        <v>58</v>
      </c>
      <c r="T4198" t="s">
        <v>71</v>
      </c>
      <c r="U4198" t="str">
        <f t="shared" si="1588"/>
        <v>Millennieals</v>
      </c>
      <c r="V4198" t="str">
        <f t="shared" si="1592"/>
        <v xml:space="preserve">very high </v>
      </c>
      <c r="W4198" t="str">
        <f t="shared" si="1589"/>
        <v>MEDIUM</v>
      </c>
      <c r="X4198" s="8">
        <f t="shared" ref="X4198" si="1599">AVERAGE(6-(AD4198),6-(Y4198),6-(O4198),J4198,AB4198,Z4198,6-(AA4198))</f>
        <v>3.5714285714285716</v>
      </c>
      <c r="Y4198">
        <f t="shared" si="1582"/>
        <v>1</v>
      </c>
      <c r="Z4198">
        <f t="shared" si="1583"/>
        <v>3</v>
      </c>
      <c r="AA4198">
        <f t="shared" si="1584"/>
        <v>1</v>
      </c>
      <c r="AB4198">
        <f t="shared" si="1585"/>
        <v>4</v>
      </c>
      <c r="AC4198">
        <f t="shared" si="1586"/>
        <v>5</v>
      </c>
      <c r="AD4198">
        <f t="shared" si="1587"/>
        <v>5</v>
      </c>
      <c r="AE4198">
        <f t="shared" si="1591"/>
        <v>3.3</v>
      </c>
    </row>
    <row r="4199" spans="1:31" x14ac:dyDescent="0.3">
      <c r="A4199" t="s">
        <v>4264</v>
      </c>
      <c r="B4199">
        <v>56</v>
      </c>
      <c r="C4199" t="s">
        <v>21</v>
      </c>
      <c r="D4199" t="s">
        <v>56</v>
      </c>
      <c r="E4199" t="s">
        <v>51</v>
      </c>
      <c r="F4199">
        <v>4</v>
      </c>
      <c r="G4199" t="s">
        <v>52</v>
      </c>
      <c r="H4199">
        <v>60</v>
      </c>
      <c r="I4199">
        <v>12</v>
      </c>
      <c r="J4199">
        <v>5</v>
      </c>
      <c r="K4199" t="s">
        <v>63</v>
      </c>
      <c r="L4199" t="s">
        <v>38</v>
      </c>
      <c r="M4199" t="s">
        <v>27</v>
      </c>
      <c r="N4199" t="s">
        <v>28</v>
      </c>
      <c r="O4199">
        <v>5</v>
      </c>
      <c r="P4199" t="s">
        <v>40</v>
      </c>
      <c r="Q4199">
        <v>3</v>
      </c>
      <c r="R4199" t="s">
        <v>65</v>
      </c>
      <c r="S4199" t="s">
        <v>47</v>
      </c>
      <c r="T4199" t="s">
        <v>60</v>
      </c>
      <c r="U4199" t="str">
        <f t="shared" si="1588"/>
        <v>Gen X</v>
      </c>
      <c r="V4199" t="str">
        <f t="shared" si="1592"/>
        <v xml:space="preserve">very high </v>
      </c>
      <c r="W4199" t="str">
        <f t="shared" si="1589"/>
        <v>MEDIUM</v>
      </c>
      <c r="X4199" s="8">
        <f t="shared" ref="X4199" si="1600">AVERAGE((AD4199),(Y4199),6-(O4199),J4199,AB4199,Z4199,(AA4199))</f>
        <v>2.6428571428571428</v>
      </c>
      <c r="Y4199">
        <f t="shared" si="1582"/>
        <v>3</v>
      </c>
      <c r="Z4199">
        <f t="shared" si="1583"/>
        <v>1</v>
      </c>
      <c r="AA4199">
        <f t="shared" si="1584"/>
        <v>1</v>
      </c>
      <c r="AB4199">
        <f t="shared" si="1585"/>
        <v>2.5</v>
      </c>
      <c r="AC4199">
        <f t="shared" si="1586"/>
        <v>2</v>
      </c>
      <c r="AD4199">
        <f t="shared" si="1587"/>
        <v>5</v>
      </c>
      <c r="AE4199">
        <f t="shared" si="1591"/>
        <v>3.3</v>
      </c>
    </row>
    <row r="4200" spans="1:31" x14ac:dyDescent="0.3">
      <c r="A4200" t="s">
        <v>4265</v>
      </c>
      <c r="B4200">
        <v>34</v>
      </c>
      <c r="C4200" t="s">
        <v>21</v>
      </c>
      <c r="D4200" t="s">
        <v>35</v>
      </c>
      <c r="E4200" t="s">
        <v>57</v>
      </c>
      <c r="F4200">
        <v>6</v>
      </c>
      <c r="G4200" t="s">
        <v>24</v>
      </c>
      <c r="H4200">
        <v>49</v>
      </c>
      <c r="I4200">
        <v>0</v>
      </c>
      <c r="J4200">
        <v>4</v>
      </c>
      <c r="K4200" t="s">
        <v>63</v>
      </c>
      <c r="L4200" t="s">
        <v>26</v>
      </c>
      <c r="M4200" t="s">
        <v>27</v>
      </c>
      <c r="N4200" t="s">
        <v>28</v>
      </c>
      <c r="O4200">
        <v>3</v>
      </c>
      <c r="P4200" t="s">
        <v>29</v>
      </c>
      <c r="Q4200">
        <v>1</v>
      </c>
      <c r="R4200" t="s">
        <v>30</v>
      </c>
      <c r="S4200" t="s">
        <v>58</v>
      </c>
      <c r="T4200" t="s">
        <v>41</v>
      </c>
      <c r="U4200" t="str">
        <f t="shared" si="1588"/>
        <v>Millennieals</v>
      </c>
      <c r="V4200" t="str">
        <f t="shared" si="1592"/>
        <v>high</v>
      </c>
      <c r="W4200" t="str">
        <f t="shared" si="1589"/>
        <v>MEDIUM</v>
      </c>
      <c r="X4200" s="8">
        <f t="shared" si="1594"/>
        <v>2.7857142857142856</v>
      </c>
      <c r="Y4200">
        <f t="shared" si="1582"/>
        <v>1</v>
      </c>
      <c r="Z4200">
        <f t="shared" si="1583"/>
        <v>3</v>
      </c>
      <c r="AA4200">
        <f t="shared" si="1584"/>
        <v>2</v>
      </c>
      <c r="AB4200">
        <f t="shared" si="1585"/>
        <v>1.5</v>
      </c>
      <c r="AC4200">
        <f t="shared" si="1586"/>
        <v>2</v>
      </c>
      <c r="AD4200">
        <f t="shared" si="1587"/>
        <v>5</v>
      </c>
      <c r="AE4200">
        <f t="shared" si="1591"/>
        <v>2.95</v>
      </c>
    </row>
    <row r="4201" spans="1:31" x14ac:dyDescent="0.3">
      <c r="A4201" t="s">
        <v>4266</v>
      </c>
      <c r="B4201">
        <v>55</v>
      </c>
      <c r="C4201" t="s">
        <v>50</v>
      </c>
      <c r="D4201" t="s">
        <v>77</v>
      </c>
      <c r="E4201" t="s">
        <v>23</v>
      </c>
      <c r="F4201">
        <v>19</v>
      </c>
      <c r="G4201" t="s">
        <v>52</v>
      </c>
      <c r="H4201">
        <v>41</v>
      </c>
      <c r="I4201">
        <v>10</v>
      </c>
      <c r="J4201">
        <v>2</v>
      </c>
      <c r="K4201" t="s">
        <v>25</v>
      </c>
      <c r="L4201" t="s">
        <v>46</v>
      </c>
      <c r="M4201" t="s">
        <v>54</v>
      </c>
      <c r="N4201" t="s">
        <v>39</v>
      </c>
      <c r="O4201">
        <v>5</v>
      </c>
      <c r="P4201" t="s">
        <v>40</v>
      </c>
      <c r="Q4201">
        <v>5</v>
      </c>
      <c r="R4201" t="s">
        <v>30</v>
      </c>
      <c r="S4201" t="s">
        <v>58</v>
      </c>
      <c r="T4201" t="s">
        <v>60</v>
      </c>
      <c r="U4201" t="str">
        <f t="shared" si="1588"/>
        <v>Gen X</v>
      </c>
      <c r="V4201" t="str">
        <f t="shared" si="1592"/>
        <v>standard</v>
      </c>
      <c r="W4201" t="str">
        <f t="shared" si="1589"/>
        <v>Good</v>
      </c>
      <c r="X4201" s="8">
        <f t="shared" si="1594"/>
        <v>3.1428571428571428</v>
      </c>
      <c r="Y4201">
        <f t="shared" si="1582"/>
        <v>5</v>
      </c>
      <c r="Z4201">
        <f t="shared" si="1583"/>
        <v>3</v>
      </c>
      <c r="AA4201">
        <f t="shared" si="1584"/>
        <v>3</v>
      </c>
      <c r="AB4201">
        <f t="shared" si="1585"/>
        <v>5</v>
      </c>
      <c r="AC4201">
        <f t="shared" si="1586"/>
        <v>5</v>
      </c>
      <c r="AD4201">
        <f t="shared" si="1587"/>
        <v>3</v>
      </c>
      <c r="AE4201">
        <f t="shared" si="1591"/>
        <v>3.6999999999999997</v>
      </c>
    </row>
    <row r="4202" spans="1:31" x14ac:dyDescent="0.3">
      <c r="A4202" t="s">
        <v>4267</v>
      </c>
      <c r="B4202">
        <v>42</v>
      </c>
      <c r="C4202" t="s">
        <v>50</v>
      </c>
      <c r="D4202" t="s">
        <v>22</v>
      </c>
      <c r="E4202" t="s">
        <v>44</v>
      </c>
      <c r="F4202">
        <v>4</v>
      </c>
      <c r="G4202" t="s">
        <v>24</v>
      </c>
      <c r="H4202">
        <v>30</v>
      </c>
      <c r="I4202">
        <v>0</v>
      </c>
      <c r="J4202">
        <v>2</v>
      </c>
      <c r="K4202" t="s">
        <v>25</v>
      </c>
      <c r="L4202" t="s">
        <v>26</v>
      </c>
      <c r="M4202" t="s">
        <v>27</v>
      </c>
      <c r="N4202" t="s">
        <v>39</v>
      </c>
      <c r="O4202">
        <v>5</v>
      </c>
      <c r="P4202" t="s">
        <v>64</v>
      </c>
      <c r="Q4202">
        <v>2</v>
      </c>
      <c r="R4202" t="s">
        <v>46</v>
      </c>
      <c r="S4202" t="s">
        <v>47</v>
      </c>
      <c r="T4202" t="s">
        <v>32</v>
      </c>
      <c r="U4202" t="str">
        <f t="shared" si="1588"/>
        <v>Millennieals</v>
      </c>
      <c r="V4202" t="str">
        <f t="shared" si="1592"/>
        <v>low</v>
      </c>
      <c r="W4202" t="str">
        <f t="shared" si="1589"/>
        <v>poor</v>
      </c>
      <c r="X4202" s="8">
        <f t="shared" si="1594"/>
        <v>2</v>
      </c>
      <c r="Y4202">
        <f t="shared" si="1582"/>
        <v>1</v>
      </c>
      <c r="Z4202">
        <f t="shared" si="1583"/>
        <v>1</v>
      </c>
      <c r="AA4202">
        <f t="shared" si="1584"/>
        <v>4</v>
      </c>
      <c r="AB4202">
        <f t="shared" si="1585"/>
        <v>2</v>
      </c>
      <c r="AC4202">
        <f t="shared" si="1586"/>
        <v>2</v>
      </c>
      <c r="AD4202">
        <f t="shared" si="1587"/>
        <v>3</v>
      </c>
      <c r="AE4202">
        <f t="shared" si="1591"/>
        <v>1.9999999999999998</v>
      </c>
    </row>
    <row r="4203" spans="1:31" x14ac:dyDescent="0.3">
      <c r="A4203" t="s">
        <v>4268</v>
      </c>
      <c r="B4203">
        <v>51</v>
      </c>
      <c r="C4203" t="s">
        <v>34</v>
      </c>
      <c r="D4203" t="s">
        <v>73</v>
      </c>
      <c r="E4203" t="s">
        <v>44</v>
      </c>
      <c r="F4203">
        <v>16</v>
      </c>
      <c r="G4203" t="s">
        <v>24</v>
      </c>
      <c r="H4203">
        <v>56</v>
      </c>
      <c r="I4203">
        <v>3</v>
      </c>
      <c r="J4203">
        <v>2</v>
      </c>
      <c r="K4203" t="s">
        <v>63</v>
      </c>
      <c r="L4203" t="s">
        <v>46</v>
      </c>
      <c r="M4203" t="s">
        <v>27</v>
      </c>
      <c r="N4203" t="s">
        <v>39</v>
      </c>
      <c r="O4203">
        <v>5</v>
      </c>
      <c r="P4203" t="s">
        <v>40</v>
      </c>
      <c r="Q4203">
        <v>1</v>
      </c>
      <c r="R4203" t="s">
        <v>65</v>
      </c>
      <c r="S4203" t="s">
        <v>31</v>
      </c>
      <c r="T4203" t="s">
        <v>60</v>
      </c>
      <c r="U4203" t="str">
        <f t="shared" si="1588"/>
        <v>Gen X</v>
      </c>
      <c r="V4203" t="str">
        <f t="shared" si="1592"/>
        <v xml:space="preserve">very high </v>
      </c>
      <c r="W4203" t="str">
        <f t="shared" si="1589"/>
        <v>Good</v>
      </c>
      <c r="X4203" s="8">
        <f t="shared" si="1594"/>
        <v>2.9285714285714284</v>
      </c>
      <c r="Y4203">
        <f t="shared" si="1582"/>
        <v>5</v>
      </c>
      <c r="Z4203">
        <f t="shared" si="1583"/>
        <v>5</v>
      </c>
      <c r="AA4203">
        <f t="shared" si="1584"/>
        <v>1</v>
      </c>
      <c r="AB4203">
        <f t="shared" si="1585"/>
        <v>1.5</v>
      </c>
      <c r="AC4203">
        <f t="shared" si="1586"/>
        <v>2</v>
      </c>
      <c r="AD4203">
        <f t="shared" si="1587"/>
        <v>5</v>
      </c>
      <c r="AE4203">
        <f t="shared" si="1591"/>
        <v>4</v>
      </c>
    </row>
    <row r="4204" spans="1:31" x14ac:dyDescent="0.3">
      <c r="A4204" t="s">
        <v>4269</v>
      </c>
      <c r="B4204">
        <v>57</v>
      </c>
      <c r="C4204" t="s">
        <v>62</v>
      </c>
      <c r="D4204" t="s">
        <v>43</v>
      </c>
      <c r="E4204" t="s">
        <v>44</v>
      </c>
      <c r="F4204">
        <v>21</v>
      </c>
      <c r="G4204" t="s">
        <v>52</v>
      </c>
      <c r="H4204">
        <v>24</v>
      </c>
      <c r="I4204">
        <v>13</v>
      </c>
      <c r="J4204">
        <v>3</v>
      </c>
      <c r="K4204" t="s">
        <v>53</v>
      </c>
      <c r="L4204" t="s">
        <v>38</v>
      </c>
      <c r="M4204" t="s">
        <v>27</v>
      </c>
      <c r="N4204" t="s">
        <v>45</v>
      </c>
      <c r="O4204">
        <v>2</v>
      </c>
      <c r="P4204" t="s">
        <v>29</v>
      </c>
      <c r="Q4204">
        <v>5</v>
      </c>
      <c r="R4204" t="s">
        <v>30</v>
      </c>
      <c r="S4204" t="s">
        <v>58</v>
      </c>
      <c r="T4204" t="s">
        <v>41</v>
      </c>
      <c r="U4204" t="str">
        <f t="shared" si="1588"/>
        <v>Gen X</v>
      </c>
      <c r="V4204" t="str">
        <f t="shared" si="1592"/>
        <v>low</v>
      </c>
      <c r="W4204" t="str">
        <f t="shared" si="1589"/>
        <v>MEDIUM</v>
      </c>
      <c r="X4204" s="8">
        <f t="shared" si="1594"/>
        <v>3.0714285714285716</v>
      </c>
      <c r="Y4204">
        <f t="shared" si="1582"/>
        <v>3</v>
      </c>
      <c r="Z4204">
        <f t="shared" si="1583"/>
        <v>3</v>
      </c>
      <c r="AA4204">
        <f t="shared" si="1584"/>
        <v>4</v>
      </c>
      <c r="AB4204">
        <f t="shared" si="1585"/>
        <v>3.5</v>
      </c>
      <c r="AC4204">
        <f t="shared" si="1586"/>
        <v>2</v>
      </c>
      <c r="AD4204">
        <f t="shared" si="1587"/>
        <v>1</v>
      </c>
      <c r="AE4204">
        <f t="shared" si="1591"/>
        <v>2.4500000000000002</v>
      </c>
    </row>
    <row r="4205" spans="1:31" x14ac:dyDescent="0.3">
      <c r="A4205" t="s">
        <v>4270</v>
      </c>
      <c r="B4205">
        <v>29</v>
      </c>
      <c r="C4205" t="s">
        <v>62</v>
      </c>
      <c r="D4205" t="s">
        <v>43</v>
      </c>
      <c r="E4205" t="s">
        <v>80</v>
      </c>
      <c r="F4205">
        <v>13</v>
      </c>
      <c r="G4205" t="s">
        <v>24</v>
      </c>
      <c r="H4205">
        <v>41</v>
      </c>
      <c r="I4205">
        <v>8</v>
      </c>
      <c r="J4205">
        <v>4</v>
      </c>
      <c r="K4205" t="s">
        <v>63</v>
      </c>
      <c r="L4205" t="s">
        <v>38</v>
      </c>
      <c r="M4205" t="s">
        <v>27</v>
      </c>
      <c r="N4205" t="s">
        <v>45</v>
      </c>
      <c r="O4205">
        <v>1</v>
      </c>
      <c r="P4205" t="s">
        <v>29</v>
      </c>
      <c r="Q4205">
        <v>4</v>
      </c>
      <c r="R4205" t="s">
        <v>46</v>
      </c>
      <c r="S4205" t="s">
        <v>58</v>
      </c>
      <c r="T4205" t="s">
        <v>41</v>
      </c>
      <c r="U4205" t="str">
        <f t="shared" si="1588"/>
        <v>Millennieals</v>
      </c>
      <c r="V4205" t="str">
        <f t="shared" si="1592"/>
        <v>standard</v>
      </c>
      <c r="W4205" t="str">
        <f t="shared" si="1589"/>
        <v>Good</v>
      </c>
      <c r="X4205" s="8">
        <f t="shared" si="1594"/>
        <v>3.7142857142857144</v>
      </c>
      <c r="Y4205">
        <f t="shared" si="1582"/>
        <v>3</v>
      </c>
      <c r="Z4205">
        <f t="shared" si="1583"/>
        <v>3</v>
      </c>
      <c r="AA4205">
        <f t="shared" si="1584"/>
        <v>3</v>
      </c>
      <c r="AB4205">
        <f t="shared" si="1585"/>
        <v>3</v>
      </c>
      <c r="AC4205">
        <f t="shared" si="1586"/>
        <v>2</v>
      </c>
      <c r="AD4205">
        <f t="shared" si="1587"/>
        <v>5</v>
      </c>
      <c r="AE4205">
        <f t="shared" si="1591"/>
        <v>3.6500000000000004</v>
      </c>
    </row>
    <row r="4206" spans="1:31" x14ac:dyDescent="0.3">
      <c r="A4206" t="s">
        <v>4271</v>
      </c>
      <c r="B4206">
        <v>24</v>
      </c>
      <c r="C4206" t="s">
        <v>62</v>
      </c>
      <c r="D4206" t="s">
        <v>43</v>
      </c>
      <c r="E4206" t="s">
        <v>80</v>
      </c>
      <c r="F4206">
        <v>33</v>
      </c>
      <c r="G4206" t="s">
        <v>24</v>
      </c>
      <c r="H4206">
        <v>55</v>
      </c>
      <c r="I4206">
        <v>1</v>
      </c>
      <c r="J4206">
        <v>5</v>
      </c>
      <c r="K4206" t="s">
        <v>25</v>
      </c>
      <c r="L4206" t="s">
        <v>26</v>
      </c>
      <c r="M4206" t="s">
        <v>27</v>
      </c>
      <c r="N4206" t="s">
        <v>28</v>
      </c>
      <c r="O4206">
        <v>2</v>
      </c>
      <c r="P4206" t="s">
        <v>29</v>
      </c>
      <c r="Q4206">
        <v>2</v>
      </c>
      <c r="R4206" t="s">
        <v>46</v>
      </c>
      <c r="S4206" t="s">
        <v>58</v>
      </c>
      <c r="T4206" t="s">
        <v>41</v>
      </c>
      <c r="U4206" t="str">
        <f t="shared" si="1588"/>
        <v>GEN Z</v>
      </c>
      <c r="V4206" t="str">
        <f t="shared" si="1592"/>
        <v>high</v>
      </c>
      <c r="W4206" t="str">
        <f t="shared" si="1589"/>
        <v>MEDIUM</v>
      </c>
      <c r="X4206" s="8">
        <f t="shared" si="1594"/>
        <v>2.8571428571428572</v>
      </c>
      <c r="Y4206">
        <f t="shared" si="1582"/>
        <v>1</v>
      </c>
      <c r="Z4206">
        <f t="shared" si="1583"/>
        <v>3</v>
      </c>
      <c r="AA4206">
        <f t="shared" si="1584"/>
        <v>2</v>
      </c>
      <c r="AB4206">
        <f t="shared" si="1585"/>
        <v>2</v>
      </c>
      <c r="AC4206">
        <f t="shared" si="1586"/>
        <v>2</v>
      </c>
      <c r="AD4206">
        <f t="shared" si="1587"/>
        <v>3</v>
      </c>
      <c r="AE4206">
        <f t="shared" si="1591"/>
        <v>2.5</v>
      </c>
    </row>
    <row r="4207" spans="1:31" x14ac:dyDescent="0.3">
      <c r="A4207" t="s">
        <v>4272</v>
      </c>
      <c r="B4207">
        <v>44</v>
      </c>
      <c r="C4207" t="s">
        <v>50</v>
      </c>
      <c r="D4207" t="s">
        <v>73</v>
      </c>
      <c r="E4207" t="s">
        <v>23</v>
      </c>
      <c r="F4207">
        <v>10</v>
      </c>
      <c r="G4207" t="s">
        <v>37</v>
      </c>
      <c r="H4207">
        <v>35</v>
      </c>
      <c r="I4207">
        <v>9</v>
      </c>
      <c r="J4207">
        <v>3</v>
      </c>
      <c r="K4207" t="s">
        <v>53</v>
      </c>
      <c r="L4207" t="s">
        <v>84</v>
      </c>
      <c r="M4207" t="s">
        <v>27</v>
      </c>
      <c r="N4207" t="s">
        <v>28</v>
      </c>
      <c r="O4207">
        <v>3</v>
      </c>
      <c r="P4207" t="s">
        <v>64</v>
      </c>
      <c r="Q4207">
        <v>2</v>
      </c>
      <c r="R4207" t="s">
        <v>46</v>
      </c>
      <c r="S4207" t="s">
        <v>31</v>
      </c>
      <c r="T4207" t="s">
        <v>74</v>
      </c>
      <c r="U4207" t="str">
        <f t="shared" si="1588"/>
        <v>Millennieals</v>
      </c>
      <c r="V4207" t="str">
        <f t="shared" si="1592"/>
        <v>low</v>
      </c>
      <c r="W4207" t="str">
        <f t="shared" si="1589"/>
        <v>MEDIUM</v>
      </c>
      <c r="X4207" s="8">
        <f t="shared" ref="X4207" si="1601">AVERAGE(6-(AD4207),6-(Y4207),6-(O4207),J4207,AB4207,Z4207,6-(AA4207))</f>
        <v>3.4285714285714284</v>
      </c>
      <c r="Y4207">
        <f t="shared" si="1582"/>
        <v>2</v>
      </c>
      <c r="Z4207">
        <f t="shared" si="1583"/>
        <v>5</v>
      </c>
      <c r="AA4207">
        <f t="shared" si="1584"/>
        <v>4</v>
      </c>
      <c r="AB4207">
        <f t="shared" si="1585"/>
        <v>2</v>
      </c>
      <c r="AC4207">
        <f t="shared" si="1586"/>
        <v>2</v>
      </c>
      <c r="AD4207">
        <f t="shared" si="1587"/>
        <v>1</v>
      </c>
      <c r="AE4207">
        <f t="shared" si="1591"/>
        <v>2.3500000000000005</v>
      </c>
    </row>
    <row r="4208" spans="1:31" x14ac:dyDescent="0.3">
      <c r="A4208" t="s">
        <v>4273</v>
      </c>
      <c r="B4208">
        <v>34</v>
      </c>
      <c r="C4208" t="s">
        <v>21</v>
      </c>
      <c r="D4208" t="s">
        <v>22</v>
      </c>
      <c r="E4208" t="s">
        <v>36</v>
      </c>
      <c r="F4208">
        <v>20</v>
      </c>
      <c r="G4208" t="s">
        <v>37</v>
      </c>
      <c r="H4208">
        <v>42</v>
      </c>
      <c r="I4208">
        <v>1</v>
      </c>
      <c r="J4208">
        <v>1</v>
      </c>
      <c r="K4208" t="s">
        <v>63</v>
      </c>
      <c r="L4208" t="s">
        <v>26</v>
      </c>
      <c r="M4208" t="s">
        <v>54</v>
      </c>
      <c r="N4208" t="s">
        <v>39</v>
      </c>
      <c r="O4208">
        <v>3</v>
      </c>
      <c r="P4208" t="s">
        <v>40</v>
      </c>
      <c r="Q4208">
        <v>4</v>
      </c>
      <c r="R4208" t="s">
        <v>30</v>
      </c>
      <c r="S4208" t="s">
        <v>47</v>
      </c>
      <c r="T4208" t="s">
        <v>60</v>
      </c>
      <c r="U4208" t="str">
        <f t="shared" si="1588"/>
        <v>Millennieals</v>
      </c>
      <c r="V4208" t="str">
        <f t="shared" si="1592"/>
        <v>standard</v>
      </c>
      <c r="W4208" t="str">
        <f t="shared" si="1589"/>
        <v>MEDIUM</v>
      </c>
      <c r="X4208" s="8">
        <f t="shared" ref="X4208" si="1602">AVERAGE((AD4208),(Y4208),6-(O4208),J4208,AB4208,Z4208,(AA4208))</f>
        <v>2.6428571428571428</v>
      </c>
      <c r="Y4208">
        <f t="shared" si="1582"/>
        <v>1</v>
      </c>
      <c r="Z4208">
        <f t="shared" si="1583"/>
        <v>1</v>
      </c>
      <c r="AA4208">
        <f t="shared" si="1584"/>
        <v>3</v>
      </c>
      <c r="AB4208">
        <f t="shared" si="1585"/>
        <v>4.5</v>
      </c>
      <c r="AC4208">
        <f t="shared" si="1586"/>
        <v>5</v>
      </c>
      <c r="AD4208">
        <f t="shared" si="1587"/>
        <v>5</v>
      </c>
      <c r="AE4208">
        <f t="shared" si="1591"/>
        <v>2.85</v>
      </c>
    </row>
    <row r="4209" spans="1:31" x14ac:dyDescent="0.3">
      <c r="A4209" t="s">
        <v>4274</v>
      </c>
      <c r="B4209">
        <v>23</v>
      </c>
      <c r="C4209" t="s">
        <v>34</v>
      </c>
      <c r="D4209" t="s">
        <v>77</v>
      </c>
      <c r="E4209" t="s">
        <v>51</v>
      </c>
      <c r="F4209">
        <v>7</v>
      </c>
      <c r="G4209" t="s">
        <v>52</v>
      </c>
      <c r="H4209">
        <v>24</v>
      </c>
      <c r="I4209">
        <v>9</v>
      </c>
      <c r="J4209">
        <v>2</v>
      </c>
      <c r="K4209" t="s">
        <v>25</v>
      </c>
      <c r="L4209" t="s">
        <v>38</v>
      </c>
      <c r="M4209" t="s">
        <v>27</v>
      </c>
      <c r="N4209" t="s">
        <v>28</v>
      </c>
      <c r="O4209">
        <v>4</v>
      </c>
      <c r="P4209" t="s">
        <v>40</v>
      </c>
      <c r="Q4209">
        <v>1</v>
      </c>
      <c r="R4209" t="s">
        <v>65</v>
      </c>
      <c r="S4209" t="s">
        <v>31</v>
      </c>
      <c r="T4209" t="s">
        <v>41</v>
      </c>
      <c r="U4209" t="str">
        <f t="shared" si="1588"/>
        <v>GEN Z</v>
      </c>
      <c r="V4209" t="str">
        <f t="shared" si="1592"/>
        <v>low</v>
      </c>
      <c r="W4209" t="str">
        <f t="shared" si="1589"/>
        <v>MEDIUM</v>
      </c>
      <c r="X4209" s="8">
        <f t="shared" si="1594"/>
        <v>2.9285714285714284</v>
      </c>
      <c r="Y4209">
        <f t="shared" si="1582"/>
        <v>3</v>
      </c>
      <c r="Z4209">
        <f t="shared" si="1583"/>
        <v>5</v>
      </c>
      <c r="AA4209">
        <f t="shared" si="1584"/>
        <v>4</v>
      </c>
      <c r="AB4209">
        <f t="shared" si="1585"/>
        <v>1.5</v>
      </c>
      <c r="AC4209">
        <f t="shared" si="1586"/>
        <v>2</v>
      </c>
      <c r="AD4209">
        <f t="shared" si="1587"/>
        <v>3</v>
      </c>
      <c r="AE4209">
        <f t="shared" si="1591"/>
        <v>3.0500000000000003</v>
      </c>
    </row>
    <row r="4210" spans="1:31" x14ac:dyDescent="0.3">
      <c r="A4210" t="s">
        <v>4275</v>
      </c>
      <c r="B4210">
        <v>44</v>
      </c>
      <c r="C4210" t="s">
        <v>62</v>
      </c>
      <c r="D4210" t="s">
        <v>79</v>
      </c>
      <c r="E4210" t="s">
        <v>36</v>
      </c>
      <c r="F4210">
        <v>33</v>
      </c>
      <c r="G4210" t="s">
        <v>37</v>
      </c>
      <c r="H4210">
        <v>30</v>
      </c>
      <c r="I4210">
        <v>8</v>
      </c>
      <c r="J4210">
        <v>1</v>
      </c>
      <c r="K4210" t="s">
        <v>53</v>
      </c>
      <c r="L4210" t="s">
        <v>26</v>
      </c>
      <c r="M4210" t="s">
        <v>54</v>
      </c>
      <c r="N4210" t="s">
        <v>28</v>
      </c>
      <c r="O4210">
        <v>2</v>
      </c>
      <c r="P4210" t="s">
        <v>64</v>
      </c>
      <c r="Q4210">
        <v>3</v>
      </c>
      <c r="R4210" t="s">
        <v>30</v>
      </c>
      <c r="S4210" t="s">
        <v>31</v>
      </c>
      <c r="T4210" t="s">
        <v>41</v>
      </c>
      <c r="U4210" t="str">
        <f t="shared" si="1588"/>
        <v>Millennieals</v>
      </c>
      <c r="V4210" t="str">
        <f t="shared" si="1592"/>
        <v>low</v>
      </c>
      <c r="W4210" t="str">
        <f t="shared" si="1589"/>
        <v>MEDIUM</v>
      </c>
      <c r="X4210" s="8">
        <f t="shared" si="1594"/>
        <v>2.8571428571428572</v>
      </c>
      <c r="Y4210">
        <f t="shared" si="1582"/>
        <v>1</v>
      </c>
      <c r="Z4210">
        <f t="shared" si="1583"/>
        <v>5</v>
      </c>
      <c r="AA4210">
        <f t="shared" si="1584"/>
        <v>4</v>
      </c>
      <c r="AB4210">
        <f t="shared" si="1585"/>
        <v>4</v>
      </c>
      <c r="AC4210">
        <f t="shared" si="1586"/>
        <v>5</v>
      </c>
      <c r="AD4210">
        <f t="shared" si="1587"/>
        <v>1</v>
      </c>
      <c r="AE4210">
        <f t="shared" si="1591"/>
        <v>2.2500000000000004</v>
      </c>
    </row>
    <row r="4211" spans="1:31" x14ac:dyDescent="0.3">
      <c r="A4211" t="s">
        <v>4276</v>
      </c>
      <c r="B4211">
        <v>46</v>
      </c>
      <c r="C4211" t="s">
        <v>50</v>
      </c>
      <c r="D4211" t="s">
        <v>35</v>
      </c>
      <c r="E4211" t="s">
        <v>23</v>
      </c>
      <c r="F4211">
        <v>6</v>
      </c>
      <c r="G4211" t="s">
        <v>24</v>
      </c>
      <c r="H4211">
        <v>49</v>
      </c>
      <c r="I4211">
        <v>0</v>
      </c>
      <c r="J4211">
        <v>5</v>
      </c>
      <c r="K4211" t="s">
        <v>25</v>
      </c>
      <c r="L4211" t="s">
        <v>38</v>
      </c>
      <c r="M4211" t="s">
        <v>27</v>
      </c>
      <c r="N4211" t="s">
        <v>45</v>
      </c>
      <c r="O4211">
        <v>4</v>
      </c>
      <c r="P4211" t="s">
        <v>40</v>
      </c>
      <c r="Q4211">
        <v>2</v>
      </c>
      <c r="R4211" t="s">
        <v>46</v>
      </c>
      <c r="S4211" t="s">
        <v>47</v>
      </c>
      <c r="T4211" t="s">
        <v>48</v>
      </c>
      <c r="U4211" t="str">
        <f t="shared" si="1588"/>
        <v>Gen X</v>
      </c>
      <c r="V4211" t="str">
        <f t="shared" si="1592"/>
        <v>high</v>
      </c>
      <c r="W4211" t="str">
        <f t="shared" si="1589"/>
        <v>MEDIUM</v>
      </c>
      <c r="X4211" s="8">
        <f t="shared" si="1594"/>
        <v>2.5714285714285716</v>
      </c>
      <c r="Y4211">
        <f t="shared" si="1582"/>
        <v>3</v>
      </c>
      <c r="Z4211">
        <f t="shared" si="1583"/>
        <v>1</v>
      </c>
      <c r="AA4211">
        <f t="shared" si="1584"/>
        <v>2</v>
      </c>
      <c r="AB4211">
        <f t="shared" si="1585"/>
        <v>2</v>
      </c>
      <c r="AC4211">
        <f t="shared" si="1586"/>
        <v>2</v>
      </c>
      <c r="AD4211">
        <f t="shared" si="1587"/>
        <v>3</v>
      </c>
      <c r="AE4211">
        <f t="shared" si="1591"/>
        <v>2.7</v>
      </c>
    </row>
    <row r="4212" spans="1:31" x14ac:dyDescent="0.3">
      <c r="A4212" t="s">
        <v>4277</v>
      </c>
      <c r="B4212">
        <v>38</v>
      </c>
      <c r="C4212" t="s">
        <v>21</v>
      </c>
      <c r="D4212" t="s">
        <v>77</v>
      </c>
      <c r="E4212" t="s">
        <v>44</v>
      </c>
      <c r="F4212">
        <v>23</v>
      </c>
      <c r="G4212" t="s">
        <v>37</v>
      </c>
      <c r="H4212">
        <v>58</v>
      </c>
      <c r="I4212">
        <v>4</v>
      </c>
      <c r="J4212">
        <v>2</v>
      </c>
      <c r="K4212" t="s">
        <v>63</v>
      </c>
      <c r="L4212" t="s">
        <v>84</v>
      </c>
      <c r="M4212" t="s">
        <v>27</v>
      </c>
      <c r="N4212" t="s">
        <v>28</v>
      </c>
      <c r="O4212">
        <v>3</v>
      </c>
      <c r="P4212" t="s">
        <v>29</v>
      </c>
      <c r="Q4212">
        <v>5</v>
      </c>
      <c r="R4212" t="s">
        <v>30</v>
      </c>
      <c r="S4212" t="s">
        <v>47</v>
      </c>
      <c r="T4212" t="s">
        <v>74</v>
      </c>
      <c r="U4212" t="str">
        <f t="shared" si="1588"/>
        <v>Millennieals</v>
      </c>
      <c r="V4212" t="str">
        <f t="shared" si="1592"/>
        <v xml:space="preserve">very high </v>
      </c>
      <c r="W4212" t="str">
        <f t="shared" si="1589"/>
        <v>MEDIUM</v>
      </c>
      <c r="X4212" s="8">
        <f t="shared" si="1594"/>
        <v>2.5</v>
      </c>
      <c r="Y4212">
        <f t="shared" si="1582"/>
        <v>2</v>
      </c>
      <c r="Z4212">
        <f t="shared" si="1583"/>
        <v>1</v>
      </c>
      <c r="AA4212">
        <f t="shared" si="1584"/>
        <v>1</v>
      </c>
      <c r="AB4212">
        <f t="shared" si="1585"/>
        <v>3.5</v>
      </c>
      <c r="AC4212">
        <f t="shared" si="1586"/>
        <v>2</v>
      </c>
      <c r="AD4212">
        <f t="shared" si="1587"/>
        <v>5</v>
      </c>
      <c r="AE4212">
        <f t="shared" si="1591"/>
        <v>2.85</v>
      </c>
    </row>
    <row r="4213" spans="1:31" x14ac:dyDescent="0.3">
      <c r="A4213" t="s">
        <v>4278</v>
      </c>
      <c r="B4213">
        <v>35</v>
      </c>
      <c r="C4213" t="s">
        <v>34</v>
      </c>
      <c r="D4213" t="s">
        <v>79</v>
      </c>
      <c r="E4213" t="s">
        <v>57</v>
      </c>
      <c r="F4213">
        <v>17</v>
      </c>
      <c r="G4213" t="s">
        <v>24</v>
      </c>
      <c r="H4213">
        <v>43</v>
      </c>
      <c r="I4213">
        <v>14</v>
      </c>
      <c r="J4213">
        <v>5</v>
      </c>
      <c r="K4213" t="s">
        <v>53</v>
      </c>
      <c r="L4213" t="s">
        <v>26</v>
      </c>
      <c r="M4213" t="s">
        <v>54</v>
      </c>
      <c r="N4213" t="s">
        <v>45</v>
      </c>
      <c r="O4213">
        <v>5</v>
      </c>
      <c r="P4213" t="s">
        <v>29</v>
      </c>
      <c r="Q4213">
        <v>4</v>
      </c>
      <c r="R4213" t="s">
        <v>46</v>
      </c>
      <c r="S4213" t="s">
        <v>31</v>
      </c>
      <c r="T4213" t="s">
        <v>74</v>
      </c>
      <c r="U4213" t="str">
        <f t="shared" si="1588"/>
        <v>Millennieals</v>
      </c>
      <c r="V4213" t="str">
        <f t="shared" si="1592"/>
        <v>standard</v>
      </c>
      <c r="W4213" t="str">
        <f t="shared" si="1589"/>
        <v>MEDIUM</v>
      </c>
      <c r="X4213" s="8">
        <f t="shared" si="1594"/>
        <v>2.9285714285714284</v>
      </c>
      <c r="Y4213">
        <f t="shared" si="1582"/>
        <v>1</v>
      </c>
      <c r="Z4213">
        <f t="shared" si="1583"/>
        <v>5</v>
      </c>
      <c r="AA4213">
        <f t="shared" si="1584"/>
        <v>3</v>
      </c>
      <c r="AB4213">
        <f t="shared" si="1585"/>
        <v>4.5</v>
      </c>
      <c r="AC4213">
        <f t="shared" si="1586"/>
        <v>5</v>
      </c>
      <c r="AD4213">
        <f t="shared" si="1587"/>
        <v>1</v>
      </c>
      <c r="AE4213">
        <f t="shared" si="1591"/>
        <v>2.65</v>
      </c>
    </row>
    <row r="4214" spans="1:31" x14ac:dyDescent="0.3">
      <c r="A4214" t="s">
        <v>4279</v>
      </c>
      <c r="B4214">
        <v>41</v>
      </c>
      <c r="C4214" t="s">
        <v>62</v>
      </c>
      <c r="D4214" t="s">
        <v>77</v>
      </c>
      <c r="E4214" t="s">
        <v>80</v>
      </c>
      <c r="F4214">
        <v>20</v>
      </c>
      <c r="G4214" t="s">
        <v>52</v>
      </c>
      <c r="H4214">
        <v>43</v>
      </c>
      <c r="I4214">
        <v>8</v>
      </c>
      <c r="J4214">
        <v>2</v>
      </c>
      <c r="K4214" t="s">
        <v>63</v>
      </c>
      <c r="L4214" t="s">
        <v>38</v>
      </c>
      <c r="M4214" t="s">
        <v>54</v>
      </c>
      <c r="N4214" t="s">
        <v>39</v>
      </c>
      <c r="O4214">
        <v>5</v>
      </c>
      <c r="P4214" t="s">
        <v>29</v>
      </c>
      <c r="Q4214">
        <v>1</v>
      </c>
      <c r="R4214" t="s">
        <v>46</v>
      </c>
      <c r="S4214" t="s">
        <v>47</v>
      </c>
      <c r="T4214" t="s">
        <v>41</v>
      </c>
      <c r="U4214" t="str">
        <f t="shared" si="1588"/>
        <v>Millennieals</v>
      </c>
      <c r="V4214" t="str">
        <f t="shared" si="1592"/>
        <v>standard</v>
      </c>
      <c r="W4214" t="str">
        <f t="shared" si="1589"/>
        <v>MEDIUM</v>
      </c>
      <c r="X4214" s="8">
        <f t="shared" si="1594"/>
        <v>2.5714285714285716</v>
      </c>
      <c r="Y4214">
        <f t="shared" si="1582"/>
        <v>3</v>
      </c>
      <c r="Z4214">
        <f t="shared" si="1583"/>
        <v>1</v>
      </c>
      <c r="AA4214">
        <f t="shared" si="1584"/>
        <v>3</v>
      </c>
      <c r="AB4214">
        <f t="shared" si="1585"/>
        <v>3</v>
      </c>
      <c r="AC4214">
        <f t="shared" si="1586"/>
        <v>5</v>
      </c>
      <c r="AD4214">
        <f t="shared" si="1587"/>
        <v>5</v>
      </c>
      <c r="AE4214">
        <f t="shared" si="1591"/>
        <v>3.3000000000000003</v>
      </c>
    </row>
    <row r="4215" spans="1:31" x14ac:dyDescent="0.3">
      <c r="A4215" t="s">
        <v>4280</v>
      </c>
      <c r="B4215">
        <v>42</v>
      </c>
      <c r="C4215" t="s">
        <v>62</v>
      </c>
      <c r="D4215" t="s">
        <v>77</v>
      </c>
      <c r="E4215" t="s">
        <v>36</v>
      </c>
      <c r="F4215">
        <v>32</v>
      </c>
      <c r="G4215" t="s">
        <v>52</v>
      </c>
      <c r="H4215">
        <v>21</v>
      </c>
      <c r="I4215">
        <v>0</v>
      </c>
      <c r="J4215">
        <v>2</v>
      </c>
      <c r="K4215" t="s">
        <v>63</v>
      </c>
      <c r="L4215" t="s">
        <v>46</v>
      </c>
      <c r="M4215" t="s">
        <v>27</v>
      </c>
      <c r="N4215" t="s">
        <v>45</v>
      </c>
      <c r="O4215">
        <v>4</v>
      </c>
      <c r="P4215" t="s">
        <v>40</v>
      </c>
      <c r="Q4215">
        <v>4</v>
      </c>
      <c r="R4215" t="s">
        <v>65</v>
      </c>
      <c r="S4215" t="s">
        <v>31</v>
      </c>
      <c r="T4215" t="s">
        <v>60</v>
      </c>
      <c r="U4215" t="str">
        <f t="shared" si="1588"/>
        <v>Millennieals</v>
      </c>
      <c r="V4215" t="str">
        <f t="shared" si="1592"/>
        <v>low</v>
      </c>
      <c r="W4215" t="str">
        <f t="shared" si="1589"/>
        <v>Good</v>
      </c>
      <c r="X4215" s="8">
        <f t="shared" si="1594"/>
        <v>3.7142857142857144</v>
      </c>
      <c r="Y4215">
        <f t="shared" si="1582"/>
        <v>5</v>
      </c>
      <c r="Z4215">
        <f t="shared" si="1583"/>
        <v>5</v>
      </c>
      <c r="AA4215">
        <f t="shared" si="1584"/>
        <v>4</v>
      </c>
      <c r="AB4215">
        <f t="shared" si="1585"/>
        <v>3</v>
      </c>
      <c r="AC4215">
        <f t="shared" si="1586"/>
        <v>2</v>
      </c>
      <c r="AD4215">
        <f t="shared" si="1587"/>
        <v>5</v>
      </c>
      <c r="AE4215">
        <f t="shared" si="1591"/>
        <v>4.3</v>
      </c>
    </row>
    <row r="4216" spans="1:31" x14ac:dyDescent="0.3">
      <c r="A4216" t="s">
        <v>4281</v>
      </c>
      <c r="B4216">
        <v>50</v>
      </c>
      <c r="C4216" t="s">
        <v>62</v>
      </c>
      <c r="D4216" t="s">
        <v>56</v>
      </c>
      <c r="E4216" t="s">
        <v>36</v>
      </c>
      <c r="F4216">
        <v>11</v>
      </c>
      <c r="G4216" t="s">
        <v>52</v>
      </c>
      <c r="H4216">
        <v>59</v>
      </c>
      <c r="I4216">
        <v>1</v>
      </c>
      <c r="J4216">
        <v>5</v>
      </c>
      <c r="K4216" t="s">
        <v>63</v>
      </c>
      <c r="L4216" t="s">
        <v>26</v>
      </c>
      <c r="M4216" t="s">
        <v>27</v>
      </c>
      <c r="N4216" t="s">
        <v>39</v>
      </c>
      <c r="O4216">
        <v>1</v>
      </c>
      <c r="P4216" t="s">
        <v>64</v>
      </c>
      <c r="Q4216">
        <v>3</v>
      </c>
      <c r="R4216" t="s">
        <v>46</v>
      </c>
      <c r="S4216" t="s">
        <v>31</v>
      </c>
      <c r="T4216" t="s">
        <v>74</v>
      </c>
      <c r="U4216" t="str">
        <f t="shared" si="1588"/>
        <v>Gen X</v>
      </c>
      <c r="V4216" t="str">
        <f t="shared" si="1592"/>
        <v xml:space="preserve">very high </v>
      </c>
      <c r="W4216" t="str">
        <f t="shared" si="1589"/>
        <v>MEDIUM</v>
      </c>
      <c r="X4216" s="8">
        <f t="shared" ref="X4216" si="1603">AVERAGE(6-(AD4216),6-(Y4216),6-(O4216),J4216,AB4216,Z4216,6-(AA4216))</f>
        <v>4.0714285714285712</v>
      </c>
      <c r="Y4216">
        <f t="shared" si="1582"/>
        <v>1</v>
      </c>
      <c r="Z4216">
        <f t="shared" si="1583"/>
        <v>5</v>
      </c>
      <c r="AA4216">
        <f t="shared" si="1584"/>
        <v>1</v>
      </c>
      <c r="AB4216">
        <f t="shared" si="1585"/>
        <v>2.5</v>
      </c>
      <c r="AC4216">
        <f t="shared" si="1586"/>
        <v>2</v>
      </c>
      <c r="AD4216">
        <f t="shared" si="1587"/>
        <v>5</v>
      </c>
      <c r="AE4216">
        <f t="shared" si="1591"/>
        <v>3.4</v>
      </c>
    </row>
    <row r="4217" spans="1:31" x14ac:dyDescent="0.3">
      <c r="A4217" t="s">
        <v>4282</v>
      </c>
      <c r="B4217">
        <v>60</v>
      </c>
      <c r="C4217" t="s">
        <v>21</v>
      </c>
      <c r="D4217" t="s">
        <v>35</v>
      </c>
      <c r="E4217" t="s">
        <v>57</v>
      </c>
      <c r="F4217">
        <v>10</v>
      </c>
      <c r="G4217" t="s">
        <v>24</v>
      </c>
      <c r="H4217">
        <v>50</v>
      </c>
      <c r="I4217">
        <v>14</v>
      </c>
      <c r="J4217">
        <v>2</v>
      </c>
      <c r="K4217" t="s">
        <v>53</v>
      </c>
      <c r="L4217" t="s">
        <v>46</v>
      </c>
      <c r="M4217" t="s">
        <v>54</v>
      </c>
      <c r="N4217" t="s">
        <v>28</v>
      </c>
      <c r="O4217">
        <v>3</v>
      </c>
      <c r="P4217" t="s">
        <v>29</v>
      </c>
      <c r="Q4217">
        <v>2</v>
      </c>
      <c r="R4217" t="s">
        <v>30</v>
      </c>
      <c r="S4217" t="s">
        <v>31</v>
      </c>
      <c r="T4217" t="s">
        <v>74</v>
      </c>
      <c r="U4217" t="str">
        <f t="shared" si="1588"/>
        <v>Gen X</v>
      </c>
      <c r="V4217" t="str">
        <f t="shared" si="1592"/>
        <v>high</v>
      </c>
      <c r="W4217" t="str">
        <f t="shared" si="1589"/>
        <v>MEDIUM</v>
      </c>
      <c r="X4217" s="8">
        <f t="shared" ref="X4217" si="1604">AVERAGE((AD4217),(Y4217),6-(O4217),J4217,AB4217,Z4217,(AA4217))</f>
        <v>3.0714285714285716</v>
      </c>
      <c r="Y4217">
        <f t="shared" si="1582"/>
        <v>5</v>
      </c>
      <c r="Z4217">
        <f t="shared" si="1583"/>
        <v>5</v>
      </c>
      <c r="AA4217">
        <f t="shared" si="1584"/>
        <v>2</v>
      </c>
      <c r="AB4217">
        <f t="shared" si="1585"/>
        <v>3.5</v>
      </c>
      <c r="AC4217">
        <f t="shared" si="1586"/>
        <v>5</v>
      </c>
      <c r="AD4217">
        <f t="shared" si="1587"/>
        <v>1</v>
      </c>
      <c r="AE4217">
        <f t="shared" si="1591"/>
        <v>3.2</v>
      </c>
    </row>
    <row r="4218" spans="1:31" x14ac:dyDescent="0.3">
      <c r="A4218" t="s">
        <v>4283</v>
      </c>
      <c r="B4218">
        <v>54</v>
      </c>
      <c r="C4218" t="s">
        <v>50</v>
      </c>
      <c r="D4218" t="s">
        <v>77</v>
      </c>
      <c r="E4218" t="s">
        <v>80</v>
      </c>
      <c r="F4218">
        <v>13</v>
      </c>
      <c r="G4218" t="s">
        <v>52</v>
      </c>
      <c r="H4218">
        <v>46</v>
      </c>
      <c r="I4218">
        <v>9</v>
      </c>
      <c r="J4218">
        <v>1</v>
      </c>
      <c r="K4218" t="s">
        <v>63</v>
      </c>
      <c r="L4218" t="s">
        <v>46</v>
      </c>
      <c r="M4218" t="s">
        <v>27</v>
      </c>
      <c r="N4218" t="s">
        <v>45</v>
      </c>
      <c r="O4218">
        <v>3</v>
      </c>
      <c r="P4218" t="s">
        <v>29</v>
      </c>
      <c r="Q4218">
        <v>5</v>
      </c>
      <c r="R4218" t="s">
        <v>46</v>
      </c>
      <c r="S4218" t="s">
        <v>47</v>
      </c>
      <c r="T4218" t="s">
        <v>48</v>
      </c>
      <c r="U4218" t="str">
        <f t="shared" si="1588"/>
        <v>Gen X</v>
      </c>
      <c r="V4218" t="str">
        <f t="shared" si="1592"/>
        <v>high</v>
      </c>
      <c r="W4218" t="str">
        <f t="shared" si="1589"/>
        <v>Good</v>
      </c>
      <c r="X4218" s="8">
        <f t="shared" si="1594"/>
        <v>2.9285714285714284</v>
      </c>
      <c r="Y4218">
        <f t="shared" si="1582"/>
        <v>5</v>
      </c>
      <c r="Z4218">
        <f t="shared" si="1583"/>
        <v>1</v>
      </c>
      <c r="AA4218">
        <f t="shared" si="1584"/>
        <v>2</v>
      </c>
      <c r="AB4218">
        <f t="shared" si="1585"/>
        <v>3.5</v>
      </c>
      <c r="AC4218">
        <f t="shared" si="1586"/>
        <v>2</v>
      </c>
      <c r="AD4218">
        <f t="shared" si="1587"/>
        <v>5</v>
      </c>
      <c r="AE4218">
        <f t="shared" si="1591"/>
        <v>3.5500000000000003</v>
      </c>
    </row>
    <row r="4219" spans="1:31" x14ac:dyDescent="0.3">
      <c r="A4219" t="s">
        <v>4284</v>
      </c>
      <c r="B4219">
        <v>31</v>
      </c>
      <c r="C4219" t="s">
        <v>50</v>
      </c>
      <c r="D4219" t="s">
        <v>43</v>
      </c>
      <c r="E4219" t="s">
        <v>57</v>
      </c>
      <c r="F4219">
        <v>9</v>
      </c>
      <c r="G4219" t="s">
        <v>37</v>
      </c>
      <c r="H4219">
        <v>34</v>
      </c>
      <c r="I4219">
        <v>2</v>
      </c>
      <c r="J4219">
        <v>4</v>
      </c>
      <c r="K4219" t="s">
        <v>25</v>
      </c>
      <c r="L4219" t="s">
        <v>46</v>
      </c>
      <c r="M4219" t="s">
        <v>27</v>
      </c>
      <c r="N4219" t="s">
        <v>39</v>
      </c>
      <c r="O4219">
        <v>4</v>
      </c>
      <c r="P4219" t="s">
        <v>64</v>
      </c>
      <c r="Q4219">
        <v>3</v>
      </c>
      <c r="R4219" t="s">
        <v>65</v>
      </c>
      <c r="S4219" t="s">
        <v>47</v>
      </c>
      <c r="T4219" t="s">
        <v>74</v>
      </c>
      <c r="U4219" t="str">
        <f t="shared" si="1588"/>
        <v>Millennieals</v>
      </c>
      <c r="V4219" t="str">
        <f t="shared" si="1592"/>
        <v>low</v>
      </c>
      <c r="W4219" t="str">
        <f t="shared" si="1589"/>
        <v>MEDIUM</v>
      </c>
      <c r="X4219" s="8">
        <f t="shared" si="1594"/>
        <v>3.0714285714285716</v>
      </c>
      <c r="Y4219">
        <f t="shared" si="1582"/>
        <v>5</v>
      </c>
      <c r="Z4219">
        <f t="shared" si="1583"/>
        <v>1</v>
      </c>
      <c r="AA4219">
        <f t="shared" si="1584"/>
        <v>4</v>
      </c>
      <c r="AB4219">
        <f t="shared" si="1585"/>
        <v>2.5</v>
      </c>
      <c r="AC4219">
        <f t="shared" si="1586"/>
        <v>2</v>
      </c>
      <c r="AD4219">
        <f t="shared" si="1587"/>
        <v>3</v>
      </c>
      <c r="AE4219">
        <f t="shared" si="1591"/>
        <v>3.25</v>
      </c>
    </row>
    <row r="4220" spans="1:31" x14ac:dyDescent="0.3">
      <c r="A4220" t="s">
        <v>4285</v>
      </c>
      <c r="B4220">
        <v>35</v>
      </c>
      <c r="C4220" t="s">
        <v>21</v>
      </c>
      <c r="D4220" t="s">
        <v>77</v>
      </c>
      <c r="E4220" t="s">
        <v>23</v>
      </c>
      <c r="F4220">
        <v>31</v>
      </c>
      <c r="G4220" t="s">
        <v>52</v>
      </c>
      <c r="H4220">
        <v>36</v>
      </c>
      <c r="I4220">
        <v>14</v>
      </c>
      <c r="J4220">
        <v>2</v>
      </c>
      <c r="K4220" t="s">
        <v>25</v>
      </c>
      <c r="L4220" t="s">
        <v>26</v>
      </c>
      <c r="M4220" t="s">
        <v>54</v>
      </c>
      <c r="N4220" t="s">
        <v>45</v>
      </c>
      <c r="O4220">
        <v>4</v>
      </c>
      <c r="P4220" t="s">
        <v>29</v>
      </c>
      <c r="Q4220">
        <v>3</v>
      </c>
      <c r="R4220" t="s">
        <v>46</v>
      </c>
      <c r="S4220" t="s">
        <v>31</v>
      </c>
      <c r="T4220" t="s">
        <v>32</v>
      </c>
      <c r="U4220" t="str">
        <f t="shared" si="1588"/>
        <v>Millennieals</v>
      </c>
      <c r="V4220" t="str">
        <f t="shared" si="1592"/>
        <v>standard</v>
      </c>
      <c r="W4220" t="str">
        <f t="shared" si="1589"/>
        <v>MEDIUM</v>
      </c>
      <c r="X4220" s="8">
        <f t="shared" si="1594"/>
        <v>2.8571428571428572</v>
      </c>
      <c r="Y4220">
        <f t="shared" si="1582"/>
        <v>1</v>
      </c>
      <c r="Z4220">
        <f t="shared" si="1583"/>
        <v>5</v>
      </c>
      <c r="AA4220">
        <f t="shared" si="1584"/>
        <v>3</v>
      </c>
      <c r="AB4220">
        <f t="shared" si="1585"/>
        <v>4</v>
      </c>
      <c r="AC4220">
        <f t="shared" si="1586"/>
        <v>5</v>
      </c>
      <c r="AD4220">
        <f t="shared" si="1587"/>
        <v>3</v>
      </c>
      <c r="AE4220">
        <f t="shared" si="1591"/>
        <v>2.9</v>
      </c>
    </row>
    <row r="4221" spans="1:31" x14ac:dyDescent="0.3">
      <c r="A4221" t="s">
        <v>4286</v>
      </c>
      <c r="B4221">
        <v>46</v>
      </c>
      <c r="C4221" t="s">
        <v>62</v>
      </c>
      <c r="D4221" t="s">
        <v>77</v>
      </c>
      <c r="E4221" t="s">
        <v>51</v>
      </c>
      <c r="F4221">
        <v>18</v>
      </c>
      <c r="G4221" t="s">
        <v>24</v>
      </c>
      <c r="H4221">
        <v>39</v>
      </c>
      <c r="I4221">
        <v>10</v>
      </c>
      <c r="J4221">
        <v>1</v>
      </c>
      <c r="K4221" t="s">
        <v>53</v>
      </c>
      <c r="L4221" t="s">
        <v>84</v>
      </c>
      <c r="M4221" t="s">
        <v>27</v>
      </c>
      <c r="N4221" t="s">
        <v>28</v>
      </c>
      <c r="O4221">
        <v>5</v>
      </c>
      <c r="P4221" t="s">
        <v>40</v>
      </c>
      <c r="Q4221">
        <v>1</v>
      </c>
      <c r="R4221" t="s">
        <v>65</v>
      </c>
      <c r="S4221" t="s">
        <v>31</v>
      </c>
      <c r="T4221" t="s">
        <v>74</v>
      </c>
      <c r="U4221" t="str">
        <f t="shared" si="1588"/>
        <v>Gen X</v>
      </c>
      <c r="V4221" t="str">
        <f t="shared" si="1592"/>
        <v>standard</v>
      </c>
      <c r="W4221" t="str">
        <f t="shared" si="1589"/>
        <v>MEDIUM</v>
      </c>
      <c r="X4221" s="8">
        <f t="shared" si="1594"/>
        <v>2.0714285714285716</v>
      </c>
      <c r="Y4221">
        <f t="shared" si="1582"/>
        <v>2</v>
      </c>
      <c r="Z4221">
        <f t="shared" si="1583"/>
        <v>5</v>
      </c>
      <c r="AA4221">
        <f t="shared" si="1584"/>
        <v>3</v>
      </c>
      <c r="AB4221">
        <f t="shared" si="1585"/>
        <v>1.5</v>
      </c>
      <c r="AC4221">
        <f t="shared" si="1586"/>
        <v>2</v>
      </c>
      <c r="AD4221">
        <f t="shared" si="1587"/>
        <v>1</v>
      </c>
      <c r="AE4221">
        <f t="shared" si="1591"/>
        <v>2.0500000000000003</v>
      </c>
    </row>
    <row r="4222" spans="1:31" x14ac:dyDescent="0.3">
      <c r="A4222" t="s">
        <v>4287</v>
      </c>
      <c r="B4222">
        <v>56</v>
      </c>
      <c r="C4222" t="s">
        <v>62</v>
      </c>
      <c r="D4222" t="s">
        <v>22</v>
      </c>
      <c r="E4222" t="s">
        <v>36</v>
      </c>
      <c r="F4222">
        <v>31</v>
      </c>
      <c r="G4222" t="s">
        <v>37</v>
      </c>
      <c r="H4222">
        <v>59</v>
      </c>
      <c r="I4222">
        <v>15</v>
      </c>
      <c r="J4222">
        <v>4</v>
      </c>
      <c r="K4222" t="s">
        <v>63</v>
      </c>
      <c r="L4222" t="s">
        <v>46</v>
      </c>
      <c r="M4222" t="s">
        <v>27</v>
      </c>
      <c r="N4222" t="s">
        <v>28</v>
      </c>
      <c r="O4222">
        <v>4</v>
      </c>
      <c r="P4222" t="s">
        <v>29</v>
      </c>
      <c r="Q4222">
        <v>3</v>
      </c>
      <c r="R4222" t="s">
        <v>46</v>
      </c>
      <c r="S4222" t="s">
        <v>47</v>
      </c>
      <c r="T4222" t="s">
        <v>48</v>
      </c>
      <c r="U4222" t="str">
        <f t="shared" si="1588"/>
        <v>Gen X</v>
      </c>
      <c r="V4222" t="str">
        <f t="shared" si="1592"/>
        <v xml:space="preserve">very high </v>
      </c>
      <c r="W4222" t="str">
        <f t="shared" si="1589"/>
        <v>Good</v>
      </c>
      <c r="X4222" s="8">
        <f t="shared" si="1594"/>
        <v>2.9285714285714284</v>
      </c>
      <c r="Y4222">
        <f t="shared" si="1582"/>
        <v>5</v>
      </c>
      <c r="Z4222">
        <f t="shared" si="1583"/>
        <v>1</v>
      </c>
      <c r="AA4222">
        <f t="shared" si="1584"/>
        <v>1</v>
      </c>
      <c r="AB4222">
        <f t="shared" si="1585"/>
        <v>2.5</v>
      </c>
      <c r="AC4222">
        <f t="shared" si="1586"/>
        <v>2</v>
      </c>
      <c r="AD4222">
        <f t="shared" si="1587"/>
        <v>5</v>
      </c>
      <c r="AE4222">
        <f t="shared" si="1591"/>
        <v>3.6999999999999997</v>
      </c>
    </row>
    <row r="4223" spans="1:31" x14ac:dyDescent="0.3">
      <c r="A4223" t="s">
        <v>4288</v>
      </c>
      <c r="B4223">
        <v>47</v>
      </c>
      <c r="C4223" t="s">
        <v>62</v>
      </c>
      <c r="D4223" t="s">
        <v>43</v>
      </c>
      <c r="E4223" t="s">
        <v>80</v>
      </c>
      <c r="F4223">
        <v>9</v>
      </c>
      <c r="G4223" t="s">
        <v>37</v>
      </c>
      <c r="H4223">
        <v>50</v>
      </c>
      <c r="I4223">
        <v>12</v>
      </c>
      <c r="J4223">
        <v>4</v>
      </c>
      <c r="K4223" t="s">
        <v>63</v>
      </c>
      <c r="L4223" t="s">
        <v>84</v>
      </c>
      <c r="M4223" t="s">
        <v>54</v>
      </c>
      <c r="N4223" t="s">
        <v>28</v>
      </c>
      <c r="O4223">
        <v>2</v>
      </c>
      <c r="P4223" t="s">
        <v>29</v>
      </c>
      <c r="Q4223">
        <v>2</v>
      </c>
      <c r="R4223" t="s">
        <v>65</v>
      </c>
      <c r="S4223" t="s">
        <v>47</v>
      </c>
      <c r="T4223" t="s">
        <v>41</v>
      </c>
      <c r="U4223" t="str">
        <f t="shared" si="1588"/>
        <v>Gen X</v>
      </c>
      <c r="V4223" t="str">
        <f t="shared" si="1592"/>
        <v>high</v>
      </c>
      <c r="W4223" t="str">
        <f t="shared" si="1589"/>
        <v>MEDIUM</v>
      </c>
      <c r="X4223" s="8">
        <f t="shared" si="1594"/>
        <v>3.0714285714285716</v>
      </c>
      <c r="Y4223">
        <f t="shared" si="1582"/>
        <v>2</v>
      </c>
      <c r="Z4223">
        <f t="shared" si="1583"/>
        <v>1</v>
      </c>
      <c r="AA4223">
        <f t="shared" si="1584"/>
        <v>2</v>
      </c>
      <c r="AB4223">
        <f t="shared" si="1585"/>
        <v>3.5</v>
      </c>
      <c r="AC4223">
        <f t="shared" si="1586"/>
        <v>5</v>
      </c>
      <c r="AD4223">
        <f t="shared" si="1587"/>
        <v>5</v>
      </c>
      <c r="AE4223">
        <f t="shared" si="1591"/>
        <v>3.25</v>
      </c>
    </row>
    <row r="4224" spans="1:31" x14ac:dyDescent="0.3">
      <c r="A4224" t="s">
        <v>4289</v>
      </c>
      <c r="B4224">
        <v>59</v>
      </c>
      <c r="C4224" t="s">
        <v>62</v>
      </c>
      <c r="D4224" t="s">
        <v>43</v>
      </c>
      <c r="E4224" t="s">
        <v>80</v>
      </c>
      <c r="F4224">
        <v>17</v>
      </c>
      <c r="G4224" t="s">
        <v>37</v>
      </c>
      <c r="H4224">
        <v>40</v>
      </c>
      <c r="I4224">
        <v>6</v>
      </c>
      <c r="J4224">
        <v>4</v>
      </c>
      <c r="K4224" t="s">
        <v>25</v>
      </c>
      <c r="L4224" t="s">
        <v>26</v>
      </c>
      <c r="M4224" t="s">
        <v>27</v>
      </c>
      <c r="N4224" t="s">
        <v>39</v>
      </c>
      <c r="O4224">
        <v>3</v>
      </c>
      <c r="P4224" t="s">
        <v>40</v>
      </c>
      <c r="Q4224">
        <v>5</v>
      </c>
      <c r="R4224" t="s">
        <v>65</v>
      </c>
      <c r="S4224" t="s">
        <v>47</v>
      </c>
      <c r="T4224" t="s">
        <v>71</v>
      </c>
      <c r="U4224" t="str">
        <f t="shared" si="1588"/>
        <v>Gen X</v>
      </c>
      <c r="V4224" t="str">
        <f t="shared" si="1592"/>
        <v>standard</v>
      </c>
      <c r="W4224" t="str">
        <f t="shared" si="1589"/>
        <v>MEDIUM</v>
      </c>
      <c r="X4224" s="8">
        <f t="shared" si="1594"/>
        <v>2.6428571428571428</v>
      </c>
      <c r="Y4224">
        <f t="shared" si="1582"/>
        <v>1</v>
      </c>
      <c r="Z4224">
        <f t="shared" si="1583"/>
        <v>1</v>
      </c>
      <c r="AA4224">
        <f t="shared" si="1584"/>
        <v>3</v>
      </c>
      <c r="AB4224">
        <f t="shared" si="1585"/>
        <v>3.5</v>
      </c>
      <c r="AC4224">
        <f t="shared" si="1586"/>
        <v>2</v>
      </c>
      <c r="AD4224">
        <f t="shared" si="1587"/>
        <v>3</v>
      </c>
      <c r="AE4224">
        <f t="shared" si="1591"/>
        <v>2.2999999999999998</v>
      </c>
    </row>
    <row r="4225" spans="1:31" x14ac:dyDescent="0.3">
      <c r="A4225" t="s">
        <v>4290</v>
      </c>
      <c r="B4225">
        <v>48</v>
      </c>
      <c r="C4225" t="s">
        <v>21</v>
      </c>
      <c r="D4225" t="s">
        <v>22</v>
      </c>
      <c r="E4225" t="s">
        <v>80</v>
      </c>
      <c r="F4225">
        <v>17</v>
      </c>
      <c r="G4225" t="s">
        <v>52</v>
      </c>
      <c r="H4225">
        <v>49</v>
      </c>
      <c r="I4225">
        <v>7</v>
      </c>
      <c r="J4225">
        <v>1</v>
      </c>
      <c r="K4225" t="s">
        <v>53</v>
      </c>
      <c r="L4225" t="s">
        <v>26</v>
      </c>
      <c r="M4225" t="s">
        <v>54</v>
      </c>
      <c r="N4225" t="s">
        <v>28</v>
      </c>
      <c r="O4225">
        <v>4</v>
      </c>
      <c r="P4225" t="s">
        <v>29</v>
      </c>
      <c r="Q4225">
        <v>5</v>
      </c>
      <c r="R4225" t="s">
        <v>65</v>
      </c>
      <c r="S4225" t="s">
        <v>47</v>
      </c>
      <c r="T4225" t="s">
        <v>32</v>
      </c>
      <c r="U4225" t="str">
        <f t="shared" si="1588"/>
        <v>Gen X</v>
      </c>
      <c r="V4225" t="str">
        <f t="shared" si="1592"/>
        <v>high</v>
      </c>
      <c r="W4225" t="str">
        <f t="shared" si="1589"/>
        <v>poor</v>
      </c>
      <c r="X4225" s="8">
        <f t="shared" ref="X4225" si="1605">AVERAGE(6-(AD4225),6-(Y4225),6-(O4225),J4225,AB4225,Z4225,6-(AA4225))</f>
        <v>3.2857142857142856</v>
      </c>
      <c r="Y4225">
        <f t="shared" si="1582"/>
        <v>1</v>
      </c>
      <c r="Z4225">
        <f t="shared" si="1583"/>
        <v>1</v>
      </c>
      <c r="AA4225">
        <f t="shared" si="1584"/>
        <v>2</v>
      </c>
      <c r="AB4225">
        <f t="shared" si="1585"/>
        <v>5</v>
      </c>
      <c r="AC4225">
        <f t="shared" si="1586"/>
        <v>5</v>
      </c>
      <c r="AD4225">
        <f t="shared" si="1587"/>
        <v>1</v>
      </c>
      <c r="AE4225">
        <f t="shared" si="1591"/>
        <v>1.6500000000000001</v>
      </c>
    </row>
    <row r="4226" spans="1:31" x14ac:dyDescent="0.3">
      <c r="A4226" t="s">
        <v>4291</v>
      </c>
      <c r="B4226">
        <v>28</v>
      </c>
      <c r="C4226" t="s">
        <v>62</v>
      </c>
      <c r="D4226" t="s">
        <v>56</v>
      </c>
      <c r="E4226" t="s">
        <v>44</v>
      </c>
      <c r="F4226">
        <v>29</v>
      </c>
      <c r="G4226" t="s">
        <v>37</v>
      </c>
      <c r="H4226">
        <v>44</v>
      </c>
      <c r="I4226">
        <v>8</v>
      </c>
      <c r="J4226">
        <v>5</v>
      </c>
      <c r="K4226" t="s">
        <v>63</v>
      </c>
      <c r="L4226" t="s">
        <v>38</v>
      </c>
      <c r="M4226" t="s">
        <v>27</v>
      </c>
      <c r="N4226" t="s">
        <v>45</v>
      </c>
      <c r="O4226">
        <v>4</v>
      </c>
      <c r="P4226" t="s">
        <v>40</v>
      </c>
      <c r="Q4226">
        <v>3</v>
      </c>
      <c r="R4226" t="s">
        <v>46</v>
      </c>
      <c r="S4226" t="s">
        <v>47</v>
      </c>
      <c r="T4226" t="s">
        <v>48</v>
      </c>
      <c r="U4226" t="str">
        <f t="shared" si="1588"/>
        <v>GEN Z</v>
      </c>
      <c r="V4226" t="str">
        <f t="shared" si="1592"/>
        <v>standard</v>
      </c>
      <c r="W4226" t="str">
        <f t="shared" si="1589"/>
        <v>MEDIUM</v>
      </c>
      <c r="X4226" s="8">
        <f t="shared" ref="X4226" si="1606">AVERAGE((AD4226),(Y4226),6-(O4226),J4226,AB4226,Z4226,(AA4226))</f>
        <v>3.0714285714285716</v>
      </c>
      <c r="Y4226">
        <f t="shared" ref="Y4226:Y4289" si="1607">IF(L4226="Depression",1,IF(L4226="Burnout",2,IF(L4226="Anxiety",3,5)))</f>
        <v>3</v>
      </c>
      <c r="Z4226">
        <f t="shared" ref="Z4226:Z4289" si="1608">IF(S4226="Good",5,IF(S4226="Poor",1,3))</f>
        <v>1</v>
      </c>
      <c r="AA4226">
        <f t="shared" ref="AA4226:AA4289" si="1609">IF(H4226&lt;=20,5,IF(H4226&lt;=35,4,IF(H4226&lt;=45,3,IF(H4226&lt;=55,2,IF(H4226&gt;55,1 )))))</f>
        <v>3</v>
      </c>
      <c r="AB4226">
        <f t="shared" ref="AB4226:AB4289" si="1610">AVERAGE(AC4226,Q4226)</f>
        <v>2.5</v>
      </c>
      <c r="AC4226">
        <f t="shared" ref="AC4226:AC4289" si="1611">IF(M4226="yes",5,2)</f>
        <v>2</v>
      </c>
      <c r="AD4226">
        <f t="shared" ref="AD4226:AD4289" si="1612">IF(K4226="High",1,IF(K4226="Medium",3,5))</f>
        <v>5</v>
      </c>
      <c r="AE4226">
        <f t="shared" si="1591"/>
        <v>3.4</v>
      </c>
    </row>
    <row r="4227" spans="1:31" x14ac:dyDescent="0.3">
      <c r="A4227" t="s">
        <v>4292</v>
      </c>
      <c r="B4227">
        <v>30</v>
      </c>
      <c r="C4227" t="s">
        <v>50</v>
      </c>
      <c r="D4227" t="s">
        <v>79</v>
      </c>
      <c r="E4227" t="s">
        <v>36</v>
      </c>
      <c r="F4227">
        <v>24</v>
      </c>
      <c r="G4227" t="s">
        <v>37</v>
      </c>
      <c r="H4227">
        <v>27</v>
      </c>
      <c r="I4227">
        <v>7</v>
      </c>
      <c r="J4227">
        <v>3</v>
      </c>
      <c r="K4227" t="s">
        <v>63</v>
      </c>
      <c r="L4227" t="s">
        <v>26</v>
      </c>
      <c r="M4227" t="s">
        <v>54</v>
      </c>
      <c r="N4227" t="s">
        <v>45</v>
      </c>
      <c r="O4227">
        <v>5</v>
      </c>
      <c r="P4227" t="s">
        <v>64</v>
      </c>
      <c r="Q4227">
        <v>4</v>
      </c>
      <c r="R4227" t="s">
        <v>46</v>
      </c>
      <c r="S4227" t="s">
        <v>31</v>
      </c>
      <c r="T4227" t="s">
        <v>74</v>
      </c>
      <c r="U4227" t="str">
        <f t="shared" ref="U4227:U4290" si="1613">IF(B4227&lt;=28,"GEN Z",IF(B4227&lt;=44,"Millennieals",IF(B4227&lt;=60,"Gen X","baby")))</f>
        <v>Millennieals</v>
      </c>
      <c r="V4227" t="str">
        <f t="shared" si="1592"/>
        <v>low</v>
      </c>
      <c r="W4227" t="str">
        <f t="shared" ref="W4227:W4290" si="1614">IF(AE4227&lt;=2,"poor",IF(AE4227&lt;=3.5,"MEDIUM","Good"))</f>
        <v>Good</v>
      </c>
      <c r="X4227" s="8">
        <f t="shared" si="1594"/>
        <v>3.3571428571428572</v>
      </c>
      <c r="Y4227">
        <f t="shared" si="1607"/>
        <v>1</v>
      </c>
      <c r="Z4227">
        <f t="shared" si="1608"/>
        <v>5</v>
      </c>
      <c r="AA4227">
        <f t="shared" si="1609"/>
        <v>4</v>
      </c>
      <c r="AB4227">
        <f t="shared" si="1610"/>
        <v>4.5</v>
      </c>
      <c r="AC4227">
        <f t="shared" si="1611"/>
        <v>5</v>
      </c>
      <c r="AD4227">
        <f t="shared" si="1612"/>
        <v>5</v>
      </c>
      <c r="AE4227">
        <f t="shared" ref="AE4227:AE4290" si="1615">AD4227*0.3+Y4227*0.25+Z4227*0.15+J4227*0.1+AB4227*0.1+AC4227*0.05+AA4227*0.05</f>
        <v>3.7</v>
      </c>
    </row>
    <row r="4228" spans="1:31" x14ac:dyDescent="0.3">
      <c r="A4228" t="s">
        <v>4293</v>
      </c>
      <c r="B4228">
        <v>24</v>
      </c>
      <c r="C4228" t="s">
        <v>50</v>
      </c>
      <c r="D4228" t="s">
        <v>73</v>
      </c>
      <c r="E4228" t="s">
        <v>57</v>
      </c>
      <c r="F4228">
        <v>15</v>
      </c>
      <c r="G4228" t="s">
        <v>52</v>
      </c>
      <c r="H4228">
        <v>28</v>
      </c>
      <c r="I4228">
        <v>13</v>
      </c>
      <c r="J4228">
        <v>2</v>
      </c>
      <c r="K4228" t="s">
        <v>25</v>
      </c>
      <c r="L4228" t="s">
        <v>46</v>
      </c>
      <c r="M4228" t="s">
        <v>27</v>
      </c>
      <c r="N4228" t="s">
        <v>28</v>
      </c>
      <c r="O4228">
        <v>2</v>
      </c>
      <c r="P4228" t="s">
        <v>64</v>
      </c>
      <c r="Q4228">
        <v>4</v>
      </c>
      <c r="R4228" t="s">
        <v>46</v>
      </c>
      <c r="S4228" t="s">
        <v>58</v>
      </c>
      <c r="T4228" t="s">
        <v>74</v>
      </c>
      <c r="U4228" t="str">
        <f t="shared" si="1613"/>
        <v>GEN Z</v>
      </c>
      <c r="V4228" t="str">
        <f t="shared" si="1592"/>
        <v>low</v>
      </c>
      <c r="W4228" t="str">
        <f t="shared" si="1614"/>
        <v>MEDIUM</v>
      </c>
      <c r="X4228" s="8">
        <f t="shared" si="1594"/>
        <v>3.4285714285714284</v>
      </c>
      <c r="Y4228">
        <f t="shared" si="1607"/>
        <v>5</v>
      </c>
      <c r="Z4228">
        <f t="shared" si="1608"/>
        <v>3</v>
      </c>
      <c r="AA4228">
        <f t="shared" si="1609"/>
        <v>4</v>
      </c>
      <c r="AB4228">
        <f t="shared" si="1610"/>
        <v>3</v>
      </c>
      <c r="AC4228">
        <f t="shared" si="1611"/>
        <v>2</v>
      </c>
      <c r="AD4228">
        <f t="shared" si="1612"/>
        <v>3</v>
      </c>
      <c r="AE4228">
        <f t="shared" si="1615"/>
        <v>3.4</v>
      </c>
    </row>
    <row r="4229" spans="1:31" x14ac:dyDescent="0.3">
      <c r="A4229" t="s">
        <v>4294</v>
      </c>
      <c r="B4229">
        <v>47</v>
      </c>
      <c r="C4229" t="s">
        <v>21</v>
      </c>
      <c r="D4229" t="s">
        <v>77</v>
      </c>
      <c r="E4229" t="s">
        <v>51</v>
      </c>
      <c r="F4229">
        <v>12</v>
      </c>
      <c r="G4229" t="s">
        <v>37</v>
      </c>
      <c r="H4229">
        <v>36</v>
      </c>
      <c r="I4229">
        <v>5</v>
      </c>
      <c r="J4229">
        <v>3</v>
      </c>
      <c r="K4229" t="s">
        <v>53</v>
      </c>
      <c r="L4229" t="s">
        <v>38</v>
      </c>
      <c r="M4229" t="s">
        <v>27</v>
      </c>
      <c r="N4229" t="s">
        <v>39</v>
      </c>
      <c r="O4229">
        <v>2</v>
      </c>
      <c r="P4229" t="s">
        <v>64</v>
      </c>
      <c r="Q4229">
        <v>4</v>
      </c>
      <c r="R4229" t="s">
        <v>30</v>
      </c>
      <c r="S4229" t="s">
        <v>47</v>
      </c>
      <c r="T4229" t="s">
        <v>71</v>
      </c>
      <c r="U4229" t="str">
        <f t="shared" si="1613"/>
        <v>Gen X</v>
      </c>
      <c r="V4229" t="str">
        <f t="shared" si="1592"/>
        <v>standard</v>
      </c>
      <c r="W4229" t="str">
        <f t="shared" si="1614"/>
        <v>MEDIUM</v>
      </c>
      <c r="X4229" s="8">
        <f t="shared" si="1594"/>
        <v>2.5714285714285716</v>
      </c>
      <c r="Y4229">
        <f t="shared" si="1607"/>
        <v>3</v>
      </c>
      <c r="Z4229">
        <f t="shared" si="1608"/>
        <v>1</v>
      </c>
      <c r="AA4229">
        <f t="shared" si="1609"/>
        <v>3</v>
      </c>
      <c r="AB4229">
        <f t="shared" si="1610"/>
        <v>3</v>
      </c>
      <c r="AC4229">
        <f t="shared" si="1611"/>
        <v>2</v>
      </c>
      <c r="AD4229">
        <f t="shared" si="1612"/>
        <v>1</v>
      </c>
      <c r="AE4229">
        <f t="shared" si="1615"/>
        <v>2.0500000000000003</v>
      </c>
    </row>
    <row r="4230" spans="1:31" x14ac:dyDescent="0.3">
      <c r="A4230" t="s">
        <v>4295</v>
      </c>
      <c r="B4230">
        <v>34</v>
      </c>
      <c r="C4230" t="s">
        <v>62</v>
      </c>
      <c r="D4230" t="s">
        <v>22</v>
      </c>
      <c r="E4230" t="s">
        <v>44</v>
      </c>
      <c r="F4230">
        <v>9</v>
      </c>
      <c r="G4230" t="s">
        <v>37</v>
      </c>
      <c r="H4230">
        <v>35</v>
      </c>
      <c r="I4230">
        <v>8</v>
      </c>
      <c r="J4230">
        <v>4</v>
      </c>
      <c r="K4230" t="s">
        <v>25</v>
      </c>
      <c r="L4230" t="s">
        <v>38</v>
      </c>
      <c r="M4230" t="s">
        <v>54</v>
      </c>
      <c r="N4230" t="s">
        <v>45</v>
      </c>
      <c r="O4230">
        <v>3</v>
      </c>
      <c r="P4230" t="s">
        <v>40</v>
      </c>
      <c r="Q4230">
        <v>4</v>
      </c>
      <c r="R4230" t="s">
        <v>65</v>
      </c>
      <c r="S4230" t="s">
        <v>47</v>
      </c>
      <c r="T4230" t="s">
        <v>71</v>
      </c>
      <c r="U4230" t="str">
        <f t="shared" si="1613"/>
        <v>Millennieals</v>
      </c>
      <c r="V4230" t="str">
        <f t="shared" si="1592"/>
        <v>low</v>
      </c>
      <c r="W4230" t="str">
        <f t="shared" si="1614"/>
        <v>MEDIUM</v>
      </c>
      <c r="X4230" s="8">
        <f t="shared" si="1594"/>
        <v>3.2142857142857144</v>
      </c>
      <c r="Y4230">
        <f t="shared" si="1607"/>
        <v>3</v>
      </c>
      <c r="Z4230">
        <f t="shared" si="1608"/>
        <v>1</v>
      </c>
      <c r="AA4230">
        <f t="shared" si="1609"/>
        <v>4</v>
      </c>
      <c r="AB4230">
        <f t="shared" si="1610"/>
        <v>4.5</v>
      </c>
      <c r="AC4230">
        <f t="shared" si="1611"/>
        <v>5</v>
      </c>
      <c r="AD4230">
        <f t="shared" si="1612"/>
        <v>3</v>
      </c>
      <c r="AE4230">
        <f t="shared" si="1615"/>
        <v>3.1</v>
      </c>
    </row>
    <row r="4231" spans="1:31" x14ac:dyDescent="0.3">
      <c r="A4231" t="s">
        <v>4296</v>
      </c>
      <c r="B4231">
        <v>59</v>
      </c>
      <c r="C4231" t="s">
        <v>62</v>
      </c>
      <c r="D4231" t="s">
        <v>22</v>
      </c>
      <c r="E4231" t="s">
        <v>51</v>
      </c>
      <c r="F4231">
        <v>34</v>
      </c>
      <c r="G4231" t="s">
        <v>24</v>
      </c>
      <c r="H4231">
        <v>36</v>
      </c>
      <c r="I4231">
        <v>7</v>
      </c>
      <c r="J4231">
        <v>4</v>
      </c>
      <c r="K4231" t="s">
        <v>53</v>
      </c>
      <c r="L4231" t="s">
        <v>38</v>
      </c>
      <c r="M4231" t="s">
        <v>54</v>
      </c>
      <c r="N4231" t="s">
        <v>45</v>
      </c>
      <c r="O4231">
        <v>1</v>
      </c>
      <c r="P4231" t="s">
        <v>29</v>
      </c>
      <c r="Q4231">
        <v>2</v>
      </c>
      <c r="R4231" t="s">
        <v>46</v>
      </c>
      <c r="S4231" t="s">
        <v>31</v>
      </c>
      <c r="T4231" t="s">
        <v>41</v>
      </c>
      <c r="U4231" t="str">
        <f t="shared" si="1613"/>
        <v>Gen X</v>
      </c>
      <c r="V4231" t="str">
        <f t="shared" si="1592"/>
        <v>standard</v>
      </c>
      <c r="W4231" t="str">
        <f t="shared" si="1614"/>
        <v>MEDIUM</v>
      </c>
      <c r="X4231" s="8">
        <f t="shared" si="1594"/>
        <v>3.5</v>
      </c>
      <c r="Y4231">
        <f t="shared" si="1607"/>
        <v>3</v>
      </c>
      <c r="Z4231">
        <f t="shared" si="1608"/>
        <v>5</v>
      </c>
      <c r="AA4231">
        <f t="shared" si="1609"/>
        <v>3</v>
      </c>
      <c r="AB4231">
        <f t="shared" si="1610"/>
        <v>3.5</v>
      </c>
      <c r="AC4231">
        <f t="shared" si="1611"/>
        <v>5</v>
      </c>
      <c r="AD4231">
        <f t="shared" si="1612"/>
        <v>1</v>
      </c>
      <c r="AE4231">
        <f t="shared" si="1615"/>
        <v>2.95</v>
      </c>
    </row>
    <row r="4232" spans="1:31" x14ac:dyDescent="0.3">
      <c r="A4232" t="s">
        <v>4297</v>
      </c>
      <c r="B4232">
        <v>52</v>
      </c>
      <c r="C4232" t="s">
        <v>50</v>
      </c>
      <c r="D4232" t="s">
        <v>56</v>
      </c>
      <c r="E4232" t="s">
        <v>44</v>
      </c>
      <c r="F4232">
        <v>23</v>
      </c>
      <c r="G4232" t="s">
        <v>52</v>
      </c>
      <c r="H4232">
        <v>34</v>
      </c>
      <c r="I4232">
        <v>8</v>
      </c>
      <c r="J4232">
        <v>2</v>
      </c>
      <c r="K4232" t="s">
        <v>25</v>
      </c>
      <c r="L4232" t="s">
        <v>46</v>
      </c>
      <c r="M4232" t="s">
        <v>27</v>
      </c>
      <c r="N4232" t="s">
        <v>45</v>
      </c>
      <c r="O4232">
        <v>5</v>
      </c>
      <c r="P4232" t="s">
        <v>29</v>
      </c>
      <c r="Q4232">
        <v>2</v>
      </c>
      <c r="R4232" t="s">
        <v>30</v>
      </c>
      <c r="S4232" t="s">
        <v>31</v>
      </c>
      <c r="T4232" t="s">
        <v>32</v>
      </c>
      <c r="U4232" t="str">
        <f t="shared" si="1613"/>
        <v>Gen X</v>
      </c>
      <c r="V4232" t="str">
        <f t="shared" si="1592"/>
        <v>low</v>
      </c>
      <c r="W4232" t="str">
        <f t="shared" si="1614"/>
        <v>Good</v>
      </c>
      <c r="X4232" s="8">
        <f t="shared" si="1594"/>
        <v>3.1428571428571428</v>
      </c>
      <c r="Y4232">
        <f t="shared" si="1607"/>
        <v>5</v>
      </c>
      <c r="Z4232">
        <f t="shared" si="1608"/>
        <v>5</v>
      </c>
      <c r="AA4232">
        <f t="shared" si="1609"/>
        <v>4</v>
      </c>
      <c r="AB4232">
        <f t="shared" si="1610"/>
        <v>2</v>
      </c>
      <c r="AC4232">
        <f t="shared" si="1611"/>
        <v>2</v>
      </c>
      <c r="AD4232">
        <f t="shared" si="1612"/>
        <v>3</v>
      </c>
      <c r="AE4232">
        <f t="shared" si="1615"/>
        <v>3.6000000000000005</v>
      </c>
    </row>
    <row r="4233" spans="1:31" x14ac:dyDescent="0.3">
      <c r="A4233" t="s">
        <v>4298</v>
      </c>
      <c r="B4233">
        <v>57</v>
      </c>
      <c r="C4233" t="s">
        <v>62</v>
      </c>
      <c r="D4233" t="s">
        <v>22</v>
      </c>
      <c r="E4233" t="s">
        <v>23</v>
      </c>
      <c r="F4233">
        <v>3</v>
      </c>
      <c r="G4233" t="s">
        <v>52</v>
      </c>
      <c r="H4233">
        <v>52</v>
      </c>
      <c r="I4233">
        <v>3</v>
      </c>
      <c r="J4233">
        <v>3</v>
      </c>
      <c r="K4233" t="s">
        <v>25</v>
      </c>
      <c r="L4233" t="s">
        <v>84</v>
      </c>
      <c r="M4233" t="s">
        <v>54</v>
      </c>
      <c r="N4233" t="s">
        <v>39</v>
      </c>
      <c r="O4233">
        <v>4</v>
      </c>
      <c r="P4233" t="s">
        <v>64</v>
      </c>
      <c r="Q4233">
        <v>3</v>
      </c>
      <c r="R4233" t="s">
        <v>30</v>
      </c>
      <c r="S4233" t="s">
        <v>31</v>
      </c>
      <c r="T4233" t="s">
        <v>60</v>
      </c>
      <c r="U4233" t="str">
        <f t="shared" si="1613"/>
        <v>Gen X</v>
      </c>
      <c r="V4233" t="str">
        <f t="shared" si="1592"/>
        <v>high</v>
      </c>
      <c r="W4233" t="str">
        <f t="shared" si="1614"/>
        <v>MEDIUM</v>
      </c>
      <c r="X4233" s="8">
        <f t="shared" si="1594"/>
        <v>3</v>
      </c>
      <c r="Y4233">
        <f t="shared" si="1607"/>
        <v>2</v>
      </c>
      <c r="Z4233">
        <f t="shared" si="1608"/>
        <v>5</v>
      </c>
      <c r="AA4233">
        <f t="shared" si="1609"/>
        <v>2</v>
      </c>
      <c r="AB4233">
        <f t="shared" si="1610"/>
        <v>4</v>
      </c>
      <c r="AC4233">
        <f t="shared" si="1611"/>
        <v>5</v>
      </c>
      <c r="AD4233">
        <f t="shared" si="1612"/>
        <v>3</v>
      </c>
      <c r="AE4233">
        <f t="shared" si="1615"/>
        <v>3.2</v>
      </c>
    </row>
    <row r="4234" spans="1:31" x14ac:dyDescent="0.3">
      <c r="A4234" t="s">
        <v>4299</v>
      </c>
      <c r="B4234">
        <v>49</v>
      </c>
      <c r="C4234" t="s">
        <v>62</v>
      </c>
      <c r="D4234" t="s">
        <v>43</v>
      </c>
      <c r="E4234" t="s">
        <v>51</v>
      </c>
      <c r="F4234">
        <v>33</v>
      </c>
      <c r="G4234" t="s">
        <v>52</v>
      </c>
      <c r="H4234">
        <v>21</v>
      </c>
      <c r="I4234">
        <v>5</v>
      </c>
      <c r="J4234">
        <v>2</v>
      </c>
      <c r="K4234" t="s">
        <v>25</v>
      </c>
      <c r="L4234" t="s">
        <v>84</v>
      </c>
      <c r="M4234" t="s">
        <v>27</v>
      </c>
      <c r="N4234" t="s">
        <v>28</v>
      </c>
      <c r="O4234">
        <v>1</v>
      </c>
      <c r="P4234" t="s">
        <v>29</v>
      </c>
      <c r="Q4234">
        <v>2</v>
      </c>
      <c r="R4234" t="s">
        <v>46</v>
      </c>
      <c r="S4234" t="s">
        <v>31</v>
      </c>
      <c r="T4234" t="s">
        <v>32</v>
      </c>
      <c r="U4234" t="str">
        <f t="shared" si="1613"/>
        <v>Gen X</v>
      </c>
      <c r="V4234" t="str">
        <f t="shared" si="1592"/>
        <v>low</v>
      </c>
      <c r="W4234" t="str">
        <f t="shared" si="1614"/>
        <v>MEDIUM</v>
      </c>
      <c r="X4234" s="8">
        <f t="shared" ref="X4234" si="1616">AVERAGE(6-(AD4234),6-(Y4234),6-(O4234),J4234,AB4234,Z4234,6-(AA4234))</f>
        <v>3.2857142857142856</v>
      </c>
      <c r="Y4234">
        <f t="shared" si="1607"/>
        <v>2</v>
      </c>
      <c r="Z4234">
        <f t="shared" si="1608"/>
        <v>5</v>
      </c>
      <c r="AA4234">
        <f t="shared" si="1609"/>
        <v>4</v>
      </c>
      <c r="AB4234">
        <f t="shared" si="1610"/>
        <v>2</v>
      </c>
      <c r="AC4234">
        <f t="shared" si="1611"/>
        <v>2</v>
      </c>
      <c r="AD4234">
        <f t="shared" si="1612"/>
        <v>3</v>
      </c>
      <c r="AE4234">
        <f t="shared" si="1615"/>
        <v>2.8500000000000005</v>
      </c>
    </row>
    <row r="4235" spans="1:31" x14ac:dyDescent="0.3">
      <c r="A4235" t="s">
        <v>4300</v>
      </c>
      <c r="B4235">
        <v>26</v>
      </c>
      <c r="C4235" t="s">
        <v>21</v>
      </c>
      <c r="D4235" t="s">
        <v>35</v>
      </c>
      <c r="E4235" t="s">
        <v>80</v>
      </c>
      <c r="F4235">
        <v>9</v>
      </c>
      <c r="G4235" t="s">
        <v>37</v>
      </c>
      <c r="H4235">
        <v>55</v>
      </c>
      <c r="I4235">
        <v>8</v>
      </c>
      <c r="J4235">
        <v>1</v>
      </c>
      <c r="K4235" t="s">
        <v>25</v>
      </c>
      <c r="L4235" t="s">
        <v>84</v>
      </c>
      <c r="M4235" t="s">
        <v>27</v>
      </c>
      <c r="N4235" t="s">
        <v>45</v>
      </c>
      <c r="O4235">
        <v>3</v>
      </c>
      <c r="P4235" t="s">
        <v>29</v>
      </c>
      <c r="Q4235">
        <v>4</v>
      </c>
      <c r="R4235" t="s">
        <v>30</v>
      </c>
      <c r="S4235" t="s">
        <v>31</v>
      </c>
      <c r="T4235" t="s">
        <v>74</v>
      </c>
      <c r="U4235" t="str">
        <f t="shared" si="1613"/>
        <v>GEN Z</v>
      </c>
      <c r="V4235" t="str">
        <f t="shared" ref="V4235:V4298" si="1617">IF(H4235&lt;=20,"very low",IF(H4235&lt;=35,"low",IF(H4235&lt;=45,"standard",IF(H4235&lt;=55,"high",IF(H4235&gt;55,"very high ")))))</f>
        <v>high</v>
      </c>
      <c r="W4235" t="str">
        <f t="shared" si="1614"/>
        <v>MEDIUM</v>
      </c>
      <c r="X4235" s="8">
        <f t="shared" ref="X4235:X4296" si="1618">AVERAGE((AD4235),(Y4235),6-(O4235),J4235,AB4235,Z4235,(AA4235))</f>
        <v>2.7142857142857144</v>
      </c>
      <c r="Y4235">
        <f t="shared" si="1607"/>
        <v>2</v>
      </c>
      <c r="Z4235">
        <f t="shared" si="1608"/>
        <v>5</v>
      </c>
      <c r="AA4235">
        <f t="shared" si="1609"/>
        <v>2</v>
      </c>
      <c r="AB4235">
        <f t="shared" si="1610"/>
        <v>3</v>
      </c>
      <c r="AC4235">
        <f t="shared" si="1611"/>
        <v>2</v>
      </c>
      <c r="AD4235">
        <f t="shared" si="1612"/>
        <v>3</v>
      </c>
      <c r="AE4235">
        <f t="shared" si="1615"/>
        <v>2.75</v>
      </c>
    </row>
    <row r="4236" spans="1:31" x14ac:dyDescent="0.3">
      <c r="A4236" t="s">
        <v>4301</v>
      </c>
      <c r="B4236">
        <v>39</v>
      </c>
      <c r="C4236" t="s">
        <v>34</v>
      </c>
      <c r="D4236" t="s">
        <v>56</v>
      </c>
      <c r="E4236" t="s">
        <v>36</v>
      </c>
      <c r="F4236">
        <v>20</v>
      </c>
      <c r="G4236" t="s">
        <v>52</v>
      </c>
      <c r="H4236">
        <v>43</v>
      </c>
      <c r="I4236">
        <v>11</v>
      </c>
      <c r="J4236">
        <v>2</v>
      </c>
      <c r="K4236" t="s">
        <v>63</v>
      </c>
      <c r="L4236" t="s">
        <v>38</v>
      </c>
      <c r="M4236" t="s">
        <v>27</v>
      </c>
      <c r="N4236" t="s">
        <v>28</v>
      </c>
      <c r="O4236">
        <v>2</v>
      </c>
      <c r="P4236" t="s">
        <v>40</v>
      </c>
      <c r="Q4236">
        <v>4</v>
      </c>
      <c r="R4236" t="s">
        <v>30</v>
      </c>
      <c r="S4236" t="s">
        <v>47</v>
      </c>
      <c r="T4236" t="s">
        <v>71</v>
      </c>
      <c r="U4236" t="str">
        <f t="shared" si="1613"/>
        <v>Millennieals</v>
      </c>
      <c r="V4236" t="str">
        <f t="shared" si="1617"/>
        <v>standard</v>
      </c>
      <c r="W4236" t="str">
        <f t="shared" si="1614"/>
        <v>MEDIUM</v>
      </c>
      <c r="X4236" s="8">
        <f t="shared" si="1618"/>
        <v>3</v>
      </c>
      <c r="Y4236">
        <f t="shared" si="1607"/>
        <v>3</v>
      </c>
      <c r="Z4236">
        <f t="shared" si="1608"/>
        <v>1</v>
      </c>
      <c r="AA4236">
        <f t="shared" si="1609"/>
        <v>3</v>
      </c>
      <c r="AB4236">
        <f t="shared" si="1610"/>
        <v>3</v>
      </c>
      <c r="AC4236">
        <f t="shared" si="1611"/>
        <v>2</v>
      </c>
      <c r="AD4236">
        <f t="shared" si="1612"/>
        <v>5</v>
      </c>
      <c r="AE4236">
        <f t="shared" si="1615"/>
        <v>3.1500000000000004</v>
      </c>
    </row>
    <row r="4237" spans="1:31" x14ac:dyDescent="0.3">
      <c r="A4237" t="s">
        <v>4302</v>
      </c>
      <c r="B4237">
        <v>59</v>
      </c>
      <c r="C4237" t="s">
        <v>21</v>
      </c>
      <c r="D4237" t="s">
        <v>77</v>
      </c>
      <c r="E4237" t="s">
        <v>44</v>
      </c>
      <c r="F4237">
        <v>9</v>
      </c>
      <c r="G4237" t="s">
        <v>24</v>
      </c>
      <c r="H4237">
        <v>52</v>
      </c>
      <c r="I4237">
        <v>15</v>
      </c>
      <c r="J4237">
        <v>1</v>
      </c>
      <c r="K4237" t="s">
        <v>25</v>
      </c>
      <c r="L4237" t="s">
        <v>38</v>
      </c>
      <c r="M4237" t="s">
        <v>27</v>
      </c>
      <c r="N4237" t="s">
        <v>28</v>
      </c>
      <c r="O4237">
        <v>4</v>
      </c>
      <c r="P4237" t="s">
        <v>64</v>
      </c>
      <c r="Q4237">
        <v>1</v>
      </c>
      <c r="R4237" t="s">
        <v>30</v>
      </c>
      <c r="S4237" t="s">
        <v>31</v>
      </c>
      <c r="T4237" t="s">
        <v>71</v>
      </c>
      <c r="U4237" t="str">
        <f t="shared" si="1613"/>
        <v>Gen X</v>
      </c>
      <c r="V4237" t="str">
        <f t="shared" si="1617"/>
        <v>high</v>
      </c>
      <c r="W4237" t="str">
        <f t="shared" si="1614"/>
        <v>MEDIUM</v>
      </c>
      <c r="X4237" s="8">
        <f t="shared" si="1618"/>
        <v>2.5</v>
      </c>
      <c r="Y4237">
        <f t="shared" si="1607"/>
        <v>3</v>
      </c>
      <c r="Z4237">
        <f t="shared" si="1608"/>
        <v>5</v>
      </c>
      <c r="AA4237">
        <f t="shared" si="1609"/>
        <v>2</v>
      </c>
      <c r="AB4237">
        <f t="shared" si="1610"/>
        <v>1.5</v>
      </c>
      <c r="AC4237">
        <f t="shared" si="1611"/>
        <v>2</v>
      </c>
      <c r="AD4237">
        <f t="shared" si="1612"/>
        <v>3</v>
      </c>
      <c r="AE4237">
        <f t="shared" si="1615"/>
        <v>2.85</v>
      </c>
    </row>
    <row r="4238" spans="1:31" x14ac:dyDescent="0.3">
      <c r="A4238" t="s">
        <v>4303</v>
      </c>
      <c r="B4238">
        <v>38</v>
      </c>
      <c r="C4238" t="s">
        <v>21</v>
      </c>
      <c r="D4238" t="s">
        <v>22</v>
      </c>
      <c r="E4238" t="s">
        <v>67</v>
      </c>
      <c r="F4238">
        <v>23</v>
      </c>
      <c r="G4238" t="s">
        <v>37</v>
      </c>
      <c r="H4238">
        <v>37</v>
      </c>
      <c r="I4238">
        <v>2</v>
      </c>
      <c r="J4238">
        <v>2</v>
      </c>
      <c r="K4238" t="s">
        <v>25</v>
      </c>
      <c r="L4238" t="s">
        <v>38</v>
      </c>
      <c r="M4238" t="s">
        <v>54</v>
      </c>
      <c r="N4238" t="s">
        <v>45</v>
      </c>
      <c r="O4238">
        <v>3</v>
      </c>
      <c r="P4238" t="s">
        <v>40</v>
      </c>
      <c r="Q4238">
        <v>1</v>
      </c>
      <c r="R4238" t="s">
        <v>65</v>
      </c>
      <c r="S4238" t="s">
        <v>47</v>
      </c>
      <c r="T4238" t="s">
        <v>41</v>
      </c>
      <c r="U4238" t="str">
        <f t="shared" si="1613"/>
        <v>Millennieals</v>
      </c>
      <c r="V4238" t="str">
        <f t="shared" si="1617"/>
        <v>standard</v>
      </c>
      <c r="W4238" t="str">
        <f t="shared" si="1614"/>
        <v>MEDIUM</v>
      </c>
      <c r="X4238" s="8">
        <f t="shared" si="1618"/>
        <v>2.5714285714285716</v>
      </c>
      <c r="Y4238">
        <f t="shared" si="1607"/>
        <v>3</v>
      </c>
      <c r="Z4238">
        <f t="shared" si="1608"/>
        <v>1</v>
      </c>
      <c r="AA4238">
        <f t="shared" si="1609"/>
        <v>3</v>
      </c>
      <c r="AB4238">
        <f t="shared" si="1610"/>
        <v>3</v>
      </c>
      <c r="AC4238">
        <f t="shared" si="1611"/>
        <v>5</v>
      </c>
      <c r="AD4238">
        <f t="shared" si="1612"/>
        <v>3</v>
      </c>
      <c r="AE4238">
        <f t="shared" si="1615"/>
        <v>2.6999999999999997</v>
      </c>
    </row>
    <row r="4239" spans="1:31" x14ac:dyDescent="0.3">
      <c r="A4239" t="s">
        <v>4304</v>
      </c>
      <c r="B4239">
        <v>60</v>
      </c>
      <c r="C4239" t="s">
        <v>21</v>
      </c>
      <c r="D4239" t="s">
        <v>77</v>
      </c>
      <c r="E4239" t="s">
        <v>23</v>
      </c>
      <c r="F4239">
        <v>1</v>
      </c>
      <c r="G4239" t="s">
        <v>24</v>
      </c>
      <c r="H4239">
        <v>43</v>
      </c>
      <c r="I4239">
        <v>2</v>
      </c>
      <c r="J4239">
        <v>3</v>
      </c>
      <c r="K4239" t="s">
        <v>53</v>
      </c>
      <c r="L4239" t="s">
        <v>84</v>
      </c>
      <c r="M4239" t="s">
        <v>27</v>
      </c>
      <c r="N4239" t="s">
        <v>28</v>
      </c>
      <c r="O4239">
        <v>4</v>
      </c>
      <c r="P4239" t="s">
        <v>64</v>
      </c>
      <c r="Q4239">
        <v>1</v>
      </c>
      <c r="R4239" t="s">
        <v>30</v>
      </c>
      <c r="S4239" t="s">
        <v>58</v>
      </c>
      <c r="T4239" t="s">
        <v>71</v>
      </c>
      <c r="U4239" t="str">
        <f t="shared" si="1613"/>
        <v>Gen X</v>
      </c>
      <c r="V4239" t="str">
        <f t="shared" si="1617"/>
        <v>standard</v>
      </c>
      <c r="W4239" t="str">
        <f t="shared" si="1614"/>
        <v>poor</v>
      </c>
      <c r="X4239" s="8">
        <f t="shared" si="1618"/>
        <v>2.2142857142857144</v>
      </c>
      <c r="Y4239">
        <f t="shared" si="1607"/>
        <v>2</v>
      </c>
      <c r="Z4239">
        <f t="shared" si="1608"/>
        <v>3</v>
      </c>
      <c r="AA4239">
        <f t="shared" si="1609"/>
        <v>3</v>
      </c>
      <c r="AB4239">
        <f t="shared" si="1610"/>
        <v>1.5</v>
      </c>
      <c r="AC4239">
        <f t="shared" si="1611"/>
        <v>2</v>
      </c>
      <c r="AD4239">
        <f t="shared" si="1612"/>
        <v>1</v>
      </c>
      <c r="AE4239">
        <f t="shared" si="1615"/>
        <v>1.9500000000000002</v>
      </c>
    </row>
    <row r="4240" spans="1:31" x14ac:dyDescent="0.3">
      <c r="A4240" t="s">
        <v>4305</v>
      </c>
      <c r="B4240">
        <v>48</v>
      </c>
      <c r="C4240" t="s">
        <v>34</v>
      </c>
      <c r="D4240" t="s">
        <v>73</v>
      </c>
      <c r="E4240" t="s">
        <v>51</v>
      </c>
      <c r="F4240">
        <v>1</v>
      </c>
      <c r="G4240" t="s">
        <v>52</v>
      </c>
      <c r="H4240">
        <v>57</v>
      </c>
      <c r="I4240">
        <v>11</v>
      </c>
      <c r="J4240">
        <v>2</v>
      </c>
      <c r="K4240" t="s">
        <v>63</v>
      </c>
      <c r="L4240" t="s">
        <v>38</v>
      </c>
      <c r="M4240" t="s">
        <v>54</v>
      </c>
      <c r="N4240" t="s">
        <v>28</v>
      </c>
      <c r="O4240">
        <v>3</v>
      </c>
      <c r="P4240" t="s">
        <v>29</v>
      </c>
      <c r="Q4240">
        <v>2</v>
      </c>
      <c r="R4240" t="s">
        <v>30</v>
      </c>
      <c r="S4240" t="s">
        <v>31</v>
      </c>
      <c r="T4240" t="s">
        <v>74</v>
      </c>
      <c r="U4240" t="str">
        <f t="shared" si="1613"/>
        <v>Gen X</v>
      </c>
      <c r="V4240" t="str">
        <f t="shared" si="1617"/>
        <v xml:space="preserve">very high </v>
      </c>
      <c r="W4240" t="str">
        <f t="shared" si="1614"/>
        <v>Good</v>
      </c>
      <c r="X4240" s="8">
        <f t="shared" si="1618"/>
        <v>3.2142857142857144</v>
      </c>
      <c r="Y4240">
        <f t="shared" si="1607"/>
        <v>3</v>
      </c>
      <c r="Z4240">
        <f t="shared" si="1608"/>
        <v>5</v>
      </c>
      <c r="AA4240">
        <f t="shared" si="1609"/>
        <v>1</v>
      </c>
      <c r="AB4240">
        <f t="shared" si="1610"/>
        <v>3.5</v>
      </c>
      <c r="AC4240">
        <f t="shared" si="1611"/>
        <v>5</v>
      </c>
      <c r="AD4240">
        <f t="shared" si="1612"/>
        <v>5</v>
      </c>
      <c r="AE4240">
        <f t="shared" si="1615"/>
        <v>3.85</v>
      </c>
    </row>
    <row r="4241" spans="1:31" x14ac:dyDescent="0.3">
      <c r="A4241" t="s">
        <v>4306</v>
      </c>
      <c r="B4241">
        <v>45</v>
      </c>
      <c r="C4241" t="s">
        <v>21</v>
      </c>
      <c r="D4241" t="s">
        <v>73</v>
      </c>
      <c r="E4241" t="s">
        <v>67</v>
      </c>
      <c r="F4241">
        <v>17</v>
      </c>
      <c r="G4241" t="s">
        <v>37</v>
      </c>
      <c r="H4241">
        <v>39</v>
      </c>
      <c r="I4241">
        <v>13</v>
      </c>
      <c r="J4241">
        <v>4</v>
      </c>
      <c r="K4241" t="s">
        <v>63</v>
      </c>
      <c r="L4241" t="s">
        <v>84</v>
      </c>
      <c r="M4241" t="s">
        <v>54</v>
      </c>
      <c r="N4241" t="s">
        <v>39</v>
      </c>
      <c r="O4241">
        <v>3</v>
      </c>
      <c r="P4241" t="s">
        <v>29</v>
      </c>
      <c r="Q4241">
        <v>2</v>
      </c>
      <c r="R4241" t="s">
        <v>30</v>
      </c>
      <c r="S4241" t="s">
        <v>31</v>
      </c>
      <c r="T4241" t="s">
        <v>48</v>
      </c>
      <c r="U4241" t="str">
        <f t="shared" si="1613"/>
        <v>Gen X</v>
      </c>
      <c r="V4241" t="str">
        <f t="shared" si="1617"/>
        <v>standard</v>
      </c>
      <c r="W4241" t="str">
        <f t="shared" si="1614"/>
        <v>Good</v>
      </c>
      <c r="X4241" s="8">
        <f t="shared" si="1618"/>
        <v>3.6428571428571428</v>
      </c>
      <c r="Y4241">
        <f t="shared" si="1607"/>
        <v>2</v>
      </c>
      <c r="Z4241">
        <f t="shared" si="1608"/>
        <v>5</v>
      </c>
      <c r="AA4241">
        <f t="shared" si="1609"/>
        <v>3</v>
      </c>
      <c r="AB4241">
        <f t="shared" si="1610"/>
        <v>3.5</v>
      </c>
      <c r="AC4241">
        <f t="shared" si="1611"/>
        <v>5</v>
      </c>
      <c r="AD4241">
        <f t="shared" si="1612"/>
        <v>5</v>
      </c>
      <c r="AE4241">
        <f t="shared" si="1615"/>
        <v>3.9</v>
      </c>
    </row>
    <row r="4242" spans="1:31" x14ac:dyDescent="0.3">
      <c r="A4242" t="s">
        <v>4307</v>
      </c>
      <c r="B4242">
        <v>32</v>
      </c>
      <c r="C4242" t="s">
        <v>34</v>
      </c>
      <c r="D4242" t="s">
        <v>56</v>
      </c>
      <c r="E4242" t="s">
        <v>36</v>
      </c>
      <c r="F4242">
        <v>32</v>
      </c>
      <c r="G4242" t="s">
        <v>37</v>
      </c>
      <c r="H4242">
        <v>21</v>
      </c>
      <c r="I4242">
        <v>13</v>
      </c>
      <c r="J4242">
        <v>3</v>
      </c>
      <c r="K4242" t="s">
        <v>25</v>
      </c>
      <c r="L4242" t="s">
        <v>38</v>
      </c>
      <c r="M4242" t="s">
        <v>27</v>
      </c>
      <c r="N4242" t="s">
        <v>45</v>
      </c>
      <c r="O4242">
        <v>2</v>
      </c>
      <c r="P4242" t="s">
        <v>29</v>
      </c>
      <c r="Q4242">
        <v>5</v>
      </c>
      <c r="R4242" t="s">
        <v>65</v>
      </c>
      <c r="S4242" t="s">
        <v>31</v>
      </c>
      <c r="T4242" t="s">
        <v>32</v>
      </c>
      <c r="U4242" t="str">
        <f t="shared" si="1613"/>
        <v>Millennieals</v>
      </c>
      <c r="V4242" t="str">
        <f t="shared" si="1617"/>
        <v>low</v>
      </c>
      <c r="W4242" t="str">
        <f t="shared" si="1614"/>
        <v>MEDIUM</v>
      </c>
      <c r="X4242" s="8">
        <f t="shared" si="1618"/>
        <v>3.6428571428571428</v>
      </c>
      <c r="Y4242">
        <f t="shared" si="1607"/>
        <v>3</v>
      </c>
      <c r="Z4242">
        <f t="shared" si="1608"/>
        <v>5</v>
      </c>
      <c r="AA4242">
        <f t="shared" si="1609"/>
        <v>4</v>
      </c>
      <c r="AB4242">
        <f t="shared" si="1610"/>
        <v>3.5</v>
      </c>
      <c r="AC4242">
        <f t="shared" si="1611"/>
        <v>2</v>
      </c>
      <c r="AD4242">
        <f t="shared" si="1612"/>
        <v>3</v>
      </c>
      <c r="AE4242">
        <f t="shared" si="1615"/>
        <v>3.3500000000000005</v>
      </c>
    </row>
    <row r="4243" spans="1:31" x14ac:dyDescent="0.3">
      <c r="A4243" t="s">
        <v>4308</v>
      </c>
      <c r="B4243">
        <v>52</v>
      </c>
      <c r="C4243" t="s">
        <v>50</v>
      </c>
      <c r="D4243" t="s">
        <v>79</v>
      </c>
      <c r="E4243" t="s">
        <v>80</v>
      </c>
      <c r="F4243">
        <v>23</v>
      </c>
      <c r="G4243" t="s">
        <v>52</v>
      </c>
      <c r="H4243">
        <v>26</v>
      </c>
      <c r="I4243">
        <v>5</v>
      </c>
      <c r="J4243">
        <v>2</v>
      </c>
      <c r="K4243" t="s">
        <v>63</v>
      </c>
      <c r="L4243" t="s">
        <v>84</v>
      </c>
      <c r="M4243" t="s">
        <v>54</v>
      </c>
      <c r="N4243" t="s">
        <v>28</v>
      </c>
      <c r="O4243">
        <v>5</v>
      </c>
      <c r="P4243" t="s">
        <v>40</v>
      </c>
      <c r="Q4243">
        <v>2</v>
      </c>
      <c r="R4243" t="s">
        <v>46</v>
      </c>
      <c r="S4243" t="s">
        <v>31</v>
      </c>
      <c r="T4243" t="s">
        <v>48</v>
      </c>
      <c r="U4243" t="str">
        <f t="shared" si="1613"/>
        <v>Gen X</v>
      </c>
      <c r="V4243" t="str">
        <f t="shared" si="1617"/>
        <v>low</v>
      </c>
      <c r="W4243" t="str">
        <f t="shared" si="1614"/>
        <v>Good</v>
      </c>
      <c r="X4243" s="8">
        <f t="shared" ref="X4243" si="1619">AVERAGE(6-(AD4243),6-(Y4243),6-(O4243),J4243,AB4243,Z4243,6-(AA4243))</f>
        <v>2.6428571428571428</v>
      </c>
      <c r="Y4243">
        <f t="shared" si="1607"/>
        <v>2</v>
      </c>
      <c r="Z4243">
        <f t="shared" si="1608"/>
        <v>5</v>
      </c>
      <c r="AA4243">
        <f t="shared" si="1609"/>
        <v>4</v>
      </c>
      <c r="AB4243">
        <f t="shared" si="1610"/>
        <v>3.5</v>
      </c>
      <c r="AC4243">
        <f t="shared" si="1611"/>
        <v>5</v>
      </c>
      <c r="AD4243">
        <f t="shared" si="1612"/>
        <v>5</v>
      </c>
      <c r="AE4243">
        <f t="shared" si="1615"/>
        <v>3.7500000000000004</v>
      </c>
    </row>
    <row r="4244" spans="1:31" x14ac:dyDescent="0.3">
      <c r="A4244" t="s">
        <v>4309</v>
      </c>
      <c r="B4244">
        <v>26</v>
      </c>
      <c r="C4244" t="s">
        <v>50</v>
      </c>
      <c r="D4244" t="s">
        <v>56</v>
      </c>
      <c r="E4244" t="s">
        <v>36</v>
      </c>
      <c r="F4244">
        <v>2</v>
      </c>
      <c r="G4244" t="s">
        <v>24</v>
      </c>
      <c r="H4244">
        <v>51</v>
      </c>
      <c r="I4244">
        <v>13</v>
      </c>
      <c r="J4244">
        <v>2</v>
      </c>
      <c r="K4244" t="s">
        <v>53</v>
      </c>
      <c r="L4244" t="s">
        <v>84</v>
      </c>
      <c r="M4244" t="s">
        <v>54</v>
      </c>
      <c r="N4244" t="s">
        <v>39</v>
      </c>
      <c r="O4244">
        <v>3</v>
      </c>
      <c r="P4244" t="s">
        <v>40</v>
      </c>
      <c r="Q4244">
        <v>2</v>
      </c>
      <c r="R4244" t="s">
        <v>30</v>
      </c>
      <c r="S4244" t="s">
        <v>31</v>
      </c>
      <c r="T4244" t="s">
        <v>74</v>
      </c>
      <c r="U4244" t="str">
        <f t="shared" si="1613"/>
        <v>GEN Z</v>
      </c>
      <c r="V4244" t="str">
        <f t="shared" si="1617"/>
        <v>high</v>
      </c>
      <c r="W4244" t="str">
        <f t="shared" si="1614"/>
        <v>MEDIUM</v>
      </c>
      <c r="X4244" s="8">
        <f t="shared" ref="X4244" si="1620">AVERAGE((AD4244),(Y4244),6-(O4244),J4244,AB4244,Z4244,(AA4244))</f>
        <v>2.6428571428571428</v>
      </c>
      <c r="Y4244">
        <f t="shared" si="1607"/>
        <v>2</v>
      </c>
      <c r="Z4244">
        <f t="shared" si="1608"/>
        <v>5</v>
      </c>
      <c r="AA4244">
        <f t="shared" si="1609"/>
        <v>2</v>
      </c>
      <c r="AB4244">
        <f t="shared" si="1610"/>
        <v>3.5</v>
      </c>
      <c r="AC4244">
        <f t="shared" si="1611"/>
        <v>5</v>
      </c>
      <c r="AD4244">
        <f t="shared" si="1612"/>
        <v>1</v>
      </c>
      <c r="AE4244">
        <f t="shared" si="1615"/>
        <v>2.4500000000000002</v>
      </c>
    </row>
    <row r="4245" spans="1:31" x14ac:dyDescent="0.3">
      <c r="A4245" t="s">
        <v>4310</v>
      </c>
      <c r="B4245">
        <v>38</v>
      </c>
      <c r="C4245" t="s">
        <v>21</v>
      </c>
      <c r="D4245" t="s">
        <v>79</v>
      </c>
      <c r="E4245" t="s">
        <v>67</v>
      </c>
      <c r="F4245">
        <v>31</v>
      </c>
      <c r="G4245" t="s">
        <v>37</v>
      </c>
      <c r="H4245">
        <v>55</v>
      </c>
      <c r="I4245">
        <v>9</v>
      </c>
      <c r="J4245">
        <v>2</v>
      </c>
      <c r="K4245" t="s">
        <v>63</v>
      </c>
      <c r="L4245" t="s">
        <v>84</v>
      </c>
      <c r="M4245" t="s">
        <v>27</v>
      </c>
      <c r="N4245" t="s">
        <v>28</v>
      </c>
      <c r="O4245">
        <v>4</v>
      </c>
      <c r="P4245" t="s">
        <v>40</v>
      </c>
      <c r="Q4245">
        <v>2</v>
      </c>
      <c r="R4245" t="s">
        <v>65</v>
      </c>
      <c r="S4245" t="s">
        <v>58</v>
      </c>
      <c r="T4245" t="s">
        <v>41</v>
      </c>
      <c r="U4245" t="str">
        <f t="shared" si="1613"/>
        <v>Millennieals</v>
      </c>
      <c r="V4245" t="str">
        <f t="shared" si="1617"/>
        <v>high</v>
      </c>
      <c r="W4245" t="str">
        <f t="shared" si="1614"/>
        <v>MEDIUM</v>
      </c>
      <c r="X4245" s="8">
        <f t="shared" si="1618"/>
        <v>2.5714285714285716</v>
      </c>
      <c r="Y4245">
        <f t="shared" si="1607"/>
        <v>2</v>
      </c>
      <c r="Z4245">
        <f t="shared" si="1608"/>
        <v>3</v>
      </c>
      <c r="AA4245">
        <f t="shared" si="1609"/>
        <v>2</v>
      </c>
      <c r="AB4245">
        <f t="shared" si="1610"/>
        <v>2</v>
      </c>
      <c r="AC4245">
        <f t="shared" si="1611"/>
        <v>2</v>
      </c>
      <c r="AD4245">
        <f t="shared" si="1612"/>
        <v>5</v>
      </c>
      <c r="AE4245">
        <f t="shared" si="1615"/>
        <v>3.0500000000000007</v>
      </c>
    </row>
    <row r="4246" spans="1:31" x14ac:dyDescent="0.3">
      <c r="A4246" t="s">
        <v>4311</v>
      </c>
      <c r="B4246">
        <v>23</v>
      </c>
      <c r="C4246" t="s">
        <v>21</v>
      </c>
      <c r="D4246" t="s">
        <v>77</v>
      </c>
      <c r="E4246" t="s">
        <v>67</v>
      </c>
      <c r="F4246">
        <v>24</v>
      </c>
      <c r="G4246" t="s">
        <v>24</v>
      </c>
      <c r="H4246">
        <v>47</v>
      </c>
      <c r="I4246">
        <v>11</v>
      </c>
      <c r="J4246">
        <v>3</v>
      </c>
      <c r="K4246" t="s">
        <v>63</v>
      </c>
      <c r="L4246" t="s">
        <v>84</v>
      </c>
      <c r="M4246" t="s">
        <v>54</v>
      </c>
      <c r="N4246" t="s">
        <v>45</v>
      </c>
      <c r="O4246">
        <v>1</v>
      </c>
      <c r="P4246" t="s">
        <v>29</v>
      </c>
      <c r="Q4246">
        <v>4</v>
      </c>
      <c r="R4246" t="s">
        <v>46</v>
      </c>
      <c r="S4246" t="s">
        <v>58</v>
      </c>
      <c r="T4246" t="s">
        <v>71</v>
      </c>
      <c r="U4246" t="str">
        <f t="shared" si="1613"/>
        <v>GEN Z</v>
      </c>
      <c r="V4246" t="str">
        <f t="shared" si="1617"/>
        <v>high</v>
      </c>
      <c r="W4246" t="str">
        <f t="shared" si="1614"/>
        <v>Good</v>
      </c>
      <c r="X4246" s="8">
        <f t="shared" si="1618"/>
        <v>3.5</v>
      </c>
      <c r="Y4246">
        <f t="shared" si="1607"/>
        <v>2</v>
      </c>
      <c r="Z4246">
        <f t="shared" si="1608"/>
        <v>3</v>
      </c>
      <c r="AA4246">
        <f t="shared" si="1609"/>
        <v>2</v>
      </c>
      <c r="AB4246">
        <f t="shared" si="1610"/>
        <v>4.5</v>
      </c>
      <c r="AC4246">
        <f t="shared" si="1611"/>
        <v>5</v>
      </c>
      <c r="AD4246">
        <f t="shared" si="1612"/>
        <v>5</v>
      </c>
      <c r="AE4246">
        <f t="shared" si="1615"/>
        <v>3.5500000000000003</v>
      </c>
    </row>
    <row r="4247" spans="1:31" x14ac:dyDescent="0.3">
      <c r="A4247" t="s">
        <v>4312</v>
      </c>
      <c r="B4247">
        <v>29</v>
      </c>
      <c r="C4247" t="s">
        <v>50</v>
      </c>
      <c r="D4247" t="s">
        <v>79</v>
      </c>
      <c r="E4247" t="s">
        <v>23</v>
      </c>
      <c r="F4247">
        <v>18</v>
      </c>
      <c r="G4247" t="s">
        <v>24</v>
      </c>
      <c r="H4247">
        <v>57</v>
      </c>
      <c r="I4247">
        <v>15</v>
      </c>
      <c r="J4247">
        <v>4</v>
      </c>
      <c r="K4247" t="s">
        <v>63</v>
      </c>
      <c r="L4247" t="s">
        <v>46</v>
      </c>
      <c r="M4247" t="s">
        <v>27</v>
      </c>
      <c r="N4247" t="s">
        <v>39</v>
      </c>
      <c r="O4247">
        <v>3</v>
      </c>
      <c r="P4247" t="s">
        <v>40</v>
      </c>
      <c r="Q4247">
        <v>4</v>
      </c>
      <c r="R4247" t="s">
        <v>30</v>
      </c>
      <c r="S4247" t="s">
        <v>47</v>
      </c>
      <c r="T4247" t="s">
        <v>71</v>
      </c>
      <c r="U4247" t="str">
        <f t="shared" si="1613"/>
        <v>Millennieals</v>
      </c>
      <c r="V4247" t="str">
        <f t="shared" si="1617"/>
        <v xml:space="preserve">very high </v>
      </c>
      <c r="W4247" t="str">
        <f t="shared" si="1614"/>
        <v>Good</v>
      </c>
      <c r="X4247" s="8">
        <f t="shared" si="1618"/>
        <v>3.1428571428571428</v>
      </c>
      <c r="Y4247">
        <f t="shared" si="1607"/>
        <v>5</v>
      </c>
      <c r="Z4247">
        <f t="shared" si="1608"/>
        <v>1</v>
      </c>
      <c r="AA4247">
        <f t="shared" si="1609"/>
        <v>1</v>
      </c>
      <c r="AB4247">
        <f t="shared" si="1610"/>
        <v>3</v>
      </c>
      <c r="AC4247">
        <f t="shared" si="1611"/>
        <v>2</v>
      </c>
      <c r="AD4247">
        <f t="shared" si="1612"/>
        <v>5</v>
      </c>
      <c r="AE4247">
        <f t="shared" si="1615"/>
        <v>3.7499999999999996</v>
      </c>
    </row>
    <row r="4248" spans="1:31" x14ac:dyDescent="0.3">
      <c r="A4248" t="s">
        <v>4313</v>
      </c>
      <c r="B4248">
        <v>49</v>
      </c>
      <c r="C4248" t="s">
        <v>34</v>
      </c>
      <c r="D4248" t="s">
        <v>56</v>
      </c>
      <c r="E4248" t="s">
        <v>44</v>
      </c>
      <c r="F4248">
        <v>11</v>
      </c>
      <c r="G4248" t="s">
        <v>37</v>
      </c>
      <c r="H4248">
        <v>37</v>
      </c>
      <c r="I4248">
        <v>1</v>
      </c>
      <c r="J4248">
        <v>4</v>
      </c>
      <c r="K4248" t="s">
        <v>53</v>
      </c>
      <c r="L4248" t="s">
        <v>38</v>
      </c>
      <c r="M4248" t="s">
        <v>54</v>
      </c>
      <c r="N4248" t="s">
        <v>28</v>
      </c>
      <c r="O4248">
        <v>2</v>
      </c>
      <c r="P4248" t="s">
        <v>64</v>
      </c>
      <c r="Q4248">
        <v>3</v>
      </c>
      <c r="R4248" t="s">
        <v>30</v>
      </c>
      <c r="S4248" t="s">
        <v>58</v>
      </c>
      <c r="T4248" t="s">
        <v>60</v>
      </c>
      <c r="U4248" t="str">
        <f t="shared" si="1613"/>
        <v>Gen X</v>
      </c>
      <c r="V4248" t="str">
        <f t="shared" si="1617"/>
        <v>standard</v>
      </c>
      <c r="W4248" t="str">
        <f t="shared" si="1614"/>
        <v>MEDIUM</v>
      </c>
      <c r="X4248" s="8">
        <f t="shared" si="1618"/>
        <v>3.1428571428571428</v>
      </c>
      <c r="Y4248">
        <f t="shared" si="1607"/>
        <v>3</v>
      </c>
      <c r="Z4248">
        <f t="shared" si="1608"/>
        <v>3</v>
      </c>
      <c r="AA4248">
        <f t="shared" si="1609"/>
        <v>3</v>
      </c>
      <c r="AB4248">
        <f t="shared" si="1610"/>
        <v>4</v>
      </c>
      <c r="AC4248">
        <f t="shared" si="1611"/>
        <v>5</v>
      </c>
      <c r="AD4248">
        <f t="shared" si="1612"/>
        <v>1</v>
      </c>
      <c r="AE4248">
        <f t="shared" si="1615"/>
        <v>2.6999999999999997</v>
      </c>
    </row>
    <row r="4249" spans="1:31" x14ac:dyDescent="0.3">
      <c r="A4249" t="s">
        <v>4314</v>
      </c>
      <c r="B4249">
        <v>29</v>
      </c>
      <c r="C4249" t="s">
        <v>50</v>
      </c>
      <c r="D4249" t="s">
        <v>56</v>
      </c>
      <c r="E4249" t="s">
        <v>44</v>
      </c>
      <c r="F4249">
        <v>16</v>
      </c>
      <c r="G4249" t="s">
        <v>52</v>
      </c>
      <c r="H4249">
        <v>36</v>
      </c>
      <c r="I4249">
        <v>10</v>
      </c>
      <c r="J4249">
        <v>1</v>
      </c>
      <c r="K4249" t="s">
        <v>25</v>
      </c>
      <c r="L4249" t="s">
        <v>84</v>
      </c>
      <c r="M4249" t="s">
        <v>27</v>
      </c>
      <c r="N4249" t="s">
        <v>45</v>
      </c>
      <c r="O4249">
        <v>1</v>
      </c>
      <c r="P4249" t="s">
        <v>40</v>
      </c>
      <c r="Q4249">
        <v>3</v>
      </c>
      <c r="R4249" t="s">
        <v>65</v>
      </c>
      <c r="S4249" t="s">
        <v>31</v>
      </c>
      <c r="T4249" t="s">
        <v>48</v>
      </c>
      <c r="U4249" t="str">
        <f t="shared" si="1613"/>
        <v>Millennieals</v>
      </c>
      <c r="V4249" t="str">
        <f t="shared" si="1617"/>
        <v>standard</v>
      </c>
      <c r="W4249" t="str">
        <f t="shared" si="1614"/>
        <v>MEDIUM</v>
      </c>
      <c r="X4249" s="8">
        <f t="shared" si="1618"/>
        <v>3.0714285714285716</v>
      </c>
      <c r="Y4249">
        <f t="shared" si="1607"/>
        <v>2</v>
      </c>
      <c r="Z4249">
        <f t="shared" si="1608"/>
        <v>5</v>
      </c>
      <c r="AA4249">
        <f t="shared" si="1609"/>
        <v>3</v>
      </c>
      <c r="AB4249">
        <f t="shared" si="1610"/>
        <v>2.5</v>
      </c>
      <c r="AC4249">
        <f t="shared" si="1611"/>
        <v>2</v>
      </c>
      <c r="AD4249">
        <f t="shared" si="1612"/>
        <v>3</v>
      </c>
      <c r="AE4249">
        <f t="shared" si="1615"/>
        <v>2.75</v>
      </c>
    </row>
    <row r="4250" spans="1:31" x14ac:dyDescent="0.3">
      <c r="A4250" t="s">
        <v>4315</v>
      </c>
      <c r="B4250">
        <v>36</v>
      </c>
      <c r="C4250" t="s">
        <v>50</v>
      </c>
      <c r="D4250" t="s">
        <v>79</v>
      </c>
      <c r="E4250" t="s">
        <v>51</v>
      </c>
      <c r="F4250">
        <v>20</v>
      </c>
      <c r="G4250" t="s">
        <v>52</v>
      </c>
      <c r="H4250">
        <v>36</v>
      </c>
      <c r="I4250">
        <v>14</v>
      </c>
      <c r="J4250">
        <v>2</v>
      </c>
      <c r="K4250" t="s">
        <v>53</v>
      </c>
      <c r="L4250" t="s">
        <v>84</v>
      </c>
      <c r="M4250" t="s">
        <v>54</v>
      </c>
      <c r="N4250" t="s">
        <v>28</v>
      </c>
      <c r="O4250">
        <v>5</v>
      </c>
      <c r="P4250" t="s">
        <v>40</v>
      </c>
      <c r="Q4250">
        <v>5</v>
      </c>
      <c r="R4250" t="s">
        <v>46</v>
      </c>
      <c r="S4250" t="s">
        <v>47</v>
      </c>
      <c r="T4250" t="s">
        <v>71</v>
      </c>
      <c r="U4250" t="str">
        <f t="shared" si="1613"/>
        <v>Millennieals</v>
      </c>
      <c r="V4250" t="str">
        <f t="shared" si="1617"/>
        <v>standard</v>
      </c>
      <c r="W4250" t="str">
        <f t="shared" si="1614"/>
        <v>MEDIUM</v>
      </c>
      <c r="X4250" s="8">
        <f t="shared" si="1618"/>
        <v>2.1428571428571428</v>
      </c>
      <c r="Y4250">
        <f t="shared" si="1607"/>
        <v>2</v>
      </c>
      <c r="Z4250">
        <f t="shared" si="1608"/>
        <v>1</v>
      </c>
      <c r="AA4250">
        <f t="shared" si="1609"/>
        <v>3</v>
      </c>
      <c r="AB4250">
        <f t="shared" si="1610"/>
        <v>5</v>
      </c>
      <c r="AC4250">
        <f t="shared" si="1611"/>
        <v>5</v>
      </c>
      <c r="AD4250">
        <f t="shared" si="1612"/>
        <v>1</v>
      </c>
      <c r="AE4250">
        <f t="shared" si="1615"/>
        <v>2.0500000000000003</v>
      </c>
    </row>
    <row r="4251" spans="1:31" x14ac:dyDescent="0.3">
      <c r="A4251" t="s">
        <v>4316</v>
      </c>
      <c r="B4251">
        <v>44</v>
      </c>
      <c r="C4251" t="s">
        <v>50</v>
      </c>
      <c r="D4251" t="s">
        <v>43</v>
      </c>
      <c r="E4251" t="s">
        <v>80</v>
      </c>
      <c r="F4251">
        <v>28</v>
      </c>
      <c r="G4251" t="s">
        <v>37</v>
      </c>
      <c r="H4251">
        <v>28</v>
      </c>
      <c r="I4251">
        <v>5</v>
      </c>
      <c r="J4251">
        <v>3</v>
      </c>
      <c r="K4251" t="s">
        <v>25</v>
      </c>
      <c r="L4251" t="s">
        <v>38</v>
      </c>
      <c r="M4251" t="s">
        <v>54</v>
      </c>
      <c r="N4251" t="s">
        <v>28</v>
      </c>
      <c r="O4251">
        <v>3</v>
      </c>
      <c r="P4251" t="s">
        <v>29</v>
      </c>
      <c r="Q4251">
        <v>5</v>
      </c>
      <c r="R4251" t="s">
        <v>46</v>
      </c>
      <c r="S4251" t="s">
        <v>58</v>
      </c>
      <c r="T4251" t="s">
        <v>60</v>
      </c>
      <c r="U4251" t="str">
        <f t="shared" si="1613"/>
        <v>Millennieals</v>
      </c>
      <c r="V4251" t="str">
        <f t="shared" si="1617"/>
        <v>low</v>
      </c>
      <c r="W4251" t="str">
        <f t="shared" si="1614"/>
        <v>MEDIUM</v>
      </c>
      <c r="X4251" s="8">
        <f t="shared" si="1618"/>
        <v>3.4285714285714284</v>
      </c>
      <c r="Y4251">
        <f t="shared" si="1607"/>
        <v>3</v>
      </c>
      <c r="Z4251">
        <f t="shared" si="1608"/>
        <v>3</v>
      </c>
      <c r="AA4251">
        <f t="shared" si="1609"/>
        <v>4</v>
      </c>
      <c r="AB4251">
        <f t="shared" si="1610"/>
        <v>5</v>
      </c>
      <c r="AC4251">
        <f t="shared" si="1611"/>
        <v>5</v>
      </c>
      <c r="AD4251">
        <f t="shared" si="1612"/>
        <v>3</v>
      </c>
      <c r="AE4251">
        <f t="shared" si="1615"/>
        <v>3.3499999999999996</v>
      </c>
    </row>
    <row r="4252" spans="1:31" x14ac:dyDescent="0.3">
      <c r="A4252" t="s">
        <v>4317</v>
      </c>
      <c r="B4252">
        <v>31</v>
      </c>
      <c r="C4252" t="s">
        <v>34</v>
      </c>
      <c r="D4252" t="s">
        <v>35</v>
      </c>
      <c r="E4252" t="s">
        <v>57</v>
      </c>
      <c r="F4252">
        <v>30</v>
      </c>
      <c r="G4252" t="s">
        <v>24</v>
      </c>
      <c r="H4252">
        <v>23</v>
      </c>
      <c r="I4252">
        <v>5</v>
      </c>
      <c r="J4252">
        <v>1</v>
      </c>
      <c r="K4252" t="s">
        <v>25</v>
      </c>
      <c r="L4252" t="s">
        <v>84</v>
      </c>
      <c r="M4252" t="s">
        <v>54</v>
      </c>
      <c r="N4252" t="s">
        <v>28</v>
      </c>
      <c r="O4252">
        <v>2</v>
      </c>
      <c r="P4252" t="s">
        <v>40</v>
      </c>
      <c r="Q4252">
        <v>4</v>
      </c>
      <c r="R4252" t="s">
        <v>65</v>
      </c>
      <c r="S4252" t="s">
        <v>58</v>
      </c>
      <c r="T4252" t="s">
        <v>71</v>
      </c>
      <c r="U4252" t="str">
        <f t="shared" si="1613"/>
        <v>Millennieals</v>
      </c>
      <c r="V4252" t="str">
        <f t="shared" si="1617"/>
        <v>low</v>
      </c>
      <c r="W4252" t="str">
        <f t="shared" si="1614"/>
        <v>MEDIUM</v>
      </c>
      <c r="X4252" s="8">
        <f t="shared" ref="X4252" si="1621">AVERAGE(6-(AD4252),6-(Y4252),6-(O4252),J4252,AB4252,Z4252,6-(AA4252))</f>
        <v>3.0714285714285716</v>
      </c>
      <c r="Y4252">
        <f t="shared" si="1607"/>
        <v>2</v>
      </c>
      <c r="Z4252">
        <f t="shared" si="1608"/>
        <v>3</v>
      </c>
      <c r="AA4252">
        <f t="shared" si="1609"/>
        <v>4</v>
      </c>
      <c r="AB4252">
        <f t="shared" si="1610"/>
        <v>4.5</v>
      </c>
      <c r="AC4252">
        <f t="shared" si="1611"/>
        <v>5</v>
      </c>
      <c r="AD4252">
        <f t="shared" si="1612"/>
        <v>3</v>
      </c>
      <c r="AE4252">
        <f t="shared" si="1615"/>
        <v>2.85</v>
      </c>
    </row>
    <row r="4253" spans="1:31" x14ac:dyDescent="0.3">
      <c r="A4253" t="s">
        <v>4318</v>
      </c>
      <c r="B4253">
        <v>58</v>
      </c>
      <c r="C4253" t="s">
        <v>34</v>
      </c>
      <c r="D4253" t="s">
        <v>77</v>
      </c>
      <c r="E4253" t="s">
        <v>44</v>
      </c>
      <c r="F4253">
        <v>22</v>
      </c>
      <c r="G4253" t="s">
        <v>52</v>
      </c>
      <c r="H4253">
        <v>25</v>
      </c>
      <c r="I4253">
        <v>12</v>
      </c>
      <c r="J4253">
        <v>3</v>
      </c>
      <c r="K4253" t="s">
        <v>53</v>
      </c>
      <c r="L4253" t="s">
        <v>46</v>
      </c>
      <c r="M4253" t="s">
        <v>27</v>
      </c>
      <c r="N4253" t="s">
        <v>39</v>
      </c>
      <c r="O4253">
        <v>5</v>
      </c>
      <c r="P4253" t="s">
        <v>64</v>
      </c>
      <c r="Q4253">
        <v>1</v>
      </c>
      <c r="R4253" t="s">
        <v>46</v>
      </c>
      <c r="S4253" t="s">
        <v>58</v>
      </c>
      <c r="T4253" t="s">
        <v>74</v>
      </c>
      <c r="U4253" t="str">
        <f t="shared" si="1613"/>
        <v>Gen X</v>
      </c>
      <c r="V4253" t="str">
        <f t="shared" si="1617"/>
        <v>low</v>
      </c>
      <c r="W4253" t="str">
        <f t="shared" si="1614"/>
        <v>MEDIUM</v>
      </c>
      <c r="X4253" s="8">
        <f t="shared" ref="X4253" si="1622">AVERAGE((AD4253),(Y4253),6-(O4253),J4253,AB4253,Z4253,(AA4253))</f>
        <v>2.6428571428571428</v>
      </c>
      <c r="Y4253">
        <f t="shared" si="1607"/>
        <v>5</v>
      </c>
      <c r="Z4253">
        <f t="shared" si="1608"/>
        <v>3</v>
      </c>
      <c r="AA4253">
        <f t="shared" si="1609"/>
        <v>4</v>
      </c>
      <c r="AB4253">
        <f t="shared" si="1610"/>
        <v>1.5</v>
      </c>
      <c r="AC4253">
        <f t="shared" si="1611"/>
        <v>2</v>
      </c>
      <c r="AD4253">
        <f t="shared" si="1612"/>
        <v>1</v>
      </c>
      <c r="AE4253">
        <f t="shared" si="1615"/>
        <v>2.75</v>
      </c>
    </row>
    <row r="4254" spans="1:31" x14ac:dyDescent="0.3">
      <c r="A4254" t="s">
        <v>4319</v>
      </c>
      <c r="B4254">
        <v>49</v>
      </c>
      <c r="C4254" t="s">
        <v>62</v>
      </c>
      <c r="D4254" t="s">
        <v>77</v>
      </c>
      <c r="E4254" t="s">
        <v>80</v>
      </c>
      <c r="F4254">
        <v>30</v>
      </c>
      <c r="G4254" t="s">
        <v>52</v>
      </c>
      <c r="H4254">
        <v>28</v>
      </c>
      <c r="I4254">
        <v>10</v>
      </c>
      <c r="J4254">
        <v>5</v>
      </c>
      <c r="K4254" t="s">
        <v>25</v>
      </c>
      <c r="L4254" t="s">
        <v>38</v>
      </c>
      <c r="M4254" t="s">
        <v>27</v>
      </c>
      <c r="N4254" t="s">
        <v>45</v>
      </c>
      <c r="O4254">
        <v>4</v>
      </c>
      <c r="P4254" t="s">
        <v>64</v>
      </c>
      <c r="Q4254">
        <v>2</v>
      </c>
      <c r="R4254" t="s">
        <v>65</v>
      </c>
      <c r="S4254" t="s">
        <v>58</v>
      </c>
      <c r="T4254" t="s">
        <v>60</v>
      </c>
      <c r="U4254" t="str">
        <f t="shared" si="1613"/>
        <v>Gen X</v>
      </c>
      <c r="V4254" t="str">
        <f t="shared" si="1617"/>
        <v>low</v>
      </c>
      <c r="W4254" t="str">
        <f t="shared" si="1614"/>
        <v>MEDIUM</v>
      </c>
      <c r="X4254" s="8">
        <f t="shared" si="1618"/>
        <v>3.1428571428571428</v>
      </c>
      <c r="Y4254">
        <f t="shared" si="1607"/>
        <v>3</v>
      </c>
      <c r="Z4254">
        <f t="shared" si="1608"/>
        <v>3</v>
      </c>
      <c r="AA4254">
        <f t="shared" si="1609"/>
        <v>4</v>
      </c>
      <c r="AB4254">
        <f t="shared" si="1610"/>
        <v>2</v>
      </c>
      <c r="AC4254">
        <f t="shared" si="1611"/>
        <v>2</v>
      </c>
      <c r="AD4254">
        <f t="shared" si="1612"/>
        <v>3</v>
      </c>
      <c r="AE4254">
        <f t="shared" si="1615"/>
        <v>3.1</v>
      </c>
    </row>
    <row r="4255" spans="1:31" x14ac:dyDescent="0.3">
      <c r="A4255" t="s">
        <v>4320</v>
      </c>
      <c r="B4255">
        <v>55</v>
      </c>
      <c r="C4255" t="s">
        <v>50</v>
      </c>
      <c r="D4255" t="s">
        <v>22</v>
      </c>
      <c r="E4255" t="s">
        <v>67</v>
      </c>
      <c r="F4255">
        <v>22</v>
      </c>
      <c r="G4255" t="s">
        <v>24</v>
      </c>
      <c r="H4255">
        <v>39</v>
      </c>
      <c r="I4255">
        <v>8</v>
      </c>
      <c r="J4255">
        <v>1</v>
      </c>
      <c r="K4255" t="s">
        <v>53</v>
      </c>
      <c r="L4255" t="s">
        <v>84</v>
      </c>
      <c r="M4255" t="s">
        <v>27</v>
      </c>
      <c r="N4255" t="s">
        <v>28</v>
      </c>
      <c r="O4255">
        <v>5</v>
      </c>
      <c r="P4255" t="s">
        <v>29</v>
      </c>
      <c r="Q4255">
        <v>2</v>
      </c>
      <c r="R4255" t="s">
        <v>30</v>
      </c>
      <c r="S4255" t="s">
        <v>47</v>
      </c>
      <c r="T4255" t="s">
        <v>60</v>
      </c>
      <c r="U4255" t="str">
        <f t="shared" si="1613"/>
        <v>Gen X</v>
      </c>
      <c r="V4255" t="str">
        <f t="shared" si="1617"/>
        <v>standard</v>
      </c>
      <c r="W4255" t="str">
        <f t="shared" si="1614"/>
        <v>poor</v>
      </c>
      <c r="X4255" s="8">
        <f t="shared" si="1618"/>
        <v>1.5714285714285714</v>
      </c>
      <c r="Y4255">
        <f t="shared" si="1607"/>
        <v>2</v>
      </c>
      <c r="Z4255">
        <f t="shared" si="1608"/>
        <v>1</v>
      </c>
      <c r="AA4255">
        <f t="shared" si="1609"/>
        <v>3</v>
      </c>
      <c r="AB4255">
        <f t="shared" si="1610"/>
        <v>2</v>
      </c>
      <c r="AC4255">
        <f t="shared" si="1611"/>
        <v>2</v>
      </c>
      <c r="AD4255">
        <f t="shared" si="1612"/>
        <v>1</v>
      </c>
      <c r="AE4255">
        <f t="shared" si="1615"/>
        <v>1.5</v>
      </c>
    </row>
    <row r="4256" spans="1:31" x14ac:dyDescent="0.3">
      <c r="A4256" t="s">
        <v>4321</v>
      </c>
      <c r="B4256">
        <v>51</v>
      </c>
      <c r="C4256" t="s">
        <v>62</v>
      </c>
      <c r="D4256" t="s">
        <v>77</v>
      </c>
      <c r="E4256" t="s">
        <v>36</v>
      </c>
      <c r="F4256">
        <v>12</v>
      </c>
      <c r="G4256" t="s">
        <v>52</v>
      </c>
      <c r="H4256">
        <v>44</v>
      </c>
      <c r="I4256">
        <v>2</v>
      </c>
      <c r="J4256">
        <v>3</v>
      </c>
      <c r="K4256" t="s">
        <v>63</v>
      </c>
      <c r="L4256" t="s">
        <v>26</v>
      </c>
      <c r="M4256" t="s">
        <v>27</v>
      </c>
      <c r="N4256" t="s">
        <v>28</v>
      </c>
      <c r="O4256">
        <v>1</v>
      </c>
      <c r="P4256" t="s">
        <v>40</v>
      </c>
      <c r="Q4256">
        <v>4</v>
      </c>
      <c r="R4256" t="s">
        <v>30</v>
      </c>
      <c r="S4256" t="s">
        <v>31</v>
      </c>
      <c r="T4256" t="s">
        <v>41</v>
      </c>
      <c r="U4256" t="str">
        <f t="shared" si="1613"/>
        <v>Gen X</v>
      </c>
      <c r="V4256" t="str">
        <f t="shared" si="1617"/>
        <v>standard</v>
      </c>
      <c r="W4256" t="str">
        <f t="shared" si="1614"/>
        <v>MEDIUM</v>
      </c>
      <c r="X4256" s="8">
        <f t="shared" si="1618"/>
        <v>3.5714285714285716</v>
      </c>
      <c r="Y4256">
        <f t="shared" si="1607"/>
        <v>1</v>
      </c>
      <c r="Z4256">
        <f t="shared" si="1608"/>
        <v>5</v>
      </c>
      <c r="AA4256">
        <f t="shared" si="1609"/>
        <v>3</v>
      </c>
      <c r="AB4256">
        <f t="shared" si="1610"/>
        <v>3</v>
      </c>
      <c r="AC4256">
        <f t="shared" si="1611"/>
        <v>2</v>
      </c>
      <c r="AD4256">
        <f t="shared" si="1612"/>
        <v>5</v>
      </c>
      <c r="AE4256">
        <f t="shared" si="1615"/>
        <v>3.3499999999999996</v>
      </c>
    </row>
    <row r="4257" spans="1:31" x14ac:dyDescent="0.3">
      <c r="A4257" t="s">
        <v>4322</v>
      </c>
      <c r="B4257">
        <v>27</v>
      </c>
      <c r="C4257" t="s">
        <v>21</v>
      </c>
      <c r="D4257" t="s">
        <v>77</v>
      </c>
      <c r="E4257" t="s">
        <v>44</v>
      </c>
      <c r="F4257">
        <v>6</v>
      </c>
      <c r="G4257" t="s">
        <v>52</v>
      </c>
      <c r="H4257">
        <v>22</v>
      </c>
      <c r="I4257">
        <v>0</v>
      </c>
      <c r="J4257">
        <v>5</v>
      </c>
      <c r="K4257" t="s">
        <v>25</v>
      </c>
      <c r="L4257" t="s">
        <v>84</v>
      </c>
      <c r="M4257" t="s">
        <v>54</v>
      </c>
      <c r="N4257" t="s">
        <v>39</v>
      </c>
      <c r="O4257">
        <v>3</v>
      </c>
      <c r="P4257" t="s">
        <v>40</v>
      </c>
      <c r="Q4257">
        <v>5</v>
      </c>
      <c r="R4257" t="s">
        <v>46</v>
      </c>
      <c r="S4257" t="s">
        <v>58</v>
      </c>
      <c r="T4257" t="s">
        <v>32</v>
      </c>
      <c r="U4257" t="str">
        <f t="shared" si="1613"/>
        <v>GEN Z</v>
      </c>
      <c r="V4257" t="str">
        <f t="shared" si="1617"/>
        <v>low</v>
      </c>
      <c r="W4257" t="str">
        <f t="shared" si="1614"/>
        <v>MEDIUM</v>
      </c>
      <c r="X4257" s="8">
        <f t="shared" si="1618"/>
        <v>3.5714285714285716</v>
      </c>
      <c r="Y4257">
        <f t="shared" si="1607"/>
        <v>2</v>
      </c>
      <c r="Z4257">
        <f t="shared" si="1608"/>
        <v>3</v>
      </c>
      <c r="AA4257">
        <f t="shared" si="1609"/>
        <v>4</v>
      </c>
      <c r="AB4257">
        <f t="shared" si="1610"/>
        <v>5</v>
      </c>
      <c r="AC4257">
        <f t="shared" si="1611"/>
        <v>5</v>
      </c>
      <c r="AD4257">
        <f t="shared" si="1612"/>
        <v>3</v>
      </c>
      <c r="AE4257">
        <f t="shared" si="1615"/>
        <v>3.3</v>
      </c>
    </row>
    <row r="4258" spans="1:31" x14ac:dyDescent="0.3">
      <c r="A4258" t="s">
        <v>4323</v>
      </c>
      <c r="B4258">
        <v>56</v>
      </c>
      <c r="C4258" t="s">
        <v>50</v>
      </c>
      <c r="D4258" t="s">
        <v>35</v>
      </c>
      <c r="E4258" t="s">
        <v>80</v>
      </c>
      <c r="F4258">
        <v>19</v>
      </c>
      <c r="G4258" t="s">
        <v>52</v>
      </c>
      <c r="H4258">
        <v>46</v>
      </c>
      <c r="I4258">
        <v>5</v>
      </c>
      <c r="J4258">
        <v>5</v>
      </c>
      <c r="K4258" t="s">
        <v>25</v>
      </c>
      <c r="L4258" t="s">
        <v>84</v>
      </c>
      <c r="M4258" t="s">
        <v>54</v>
      </c>
      <c r="N4258" t="s">
        <v>45</v>
      </c>
      <c r="O4258">
        <v>5</v>
      </c>
      <c r="P4258" t="s">
        <v>40</v>
      </c>
      <c r="Q4258">
        <v>2</v>
      </c>
      <c r="R4258" t="s">
        <v>30</v>
      </c>
      <c r="S4258" t="s">
        <v>47</v>
      </c>
      <c r="T4258" t="s">
        <v>41</v>
      </c>
      <c r="U4258" t="str">
        <f t="shared" si="1613"/>
        <v>Gen X</v>
      </c>
      <c r="V4258" t="str">
        <f t="shared" si="1617"/>
        <v>high</v>
      </c>
      <c r="W4258" t="str">
        <f t="shared" si="1614"/>
        <v>MEDIUM</v>
      </c>
      <c r="X4258" s="8">
        <f t="shared" si="1618"/>
        <v>2.5</v>
      </c>
      <c r="Y4258">
        <f t="shared" si="1607"/>
        <v>2</v>
      </c>
      <c r="Z4258">
        <f t="shared" si="1608"/>
        <v>1</v>
      </c>
      <c r="AA4258">
        <f t="shared" si="1609"/>
        <v>2</v>
      </c>
      <c r="AB4258">
        <f t="shared" si="1610"/>
        <v>3.5</v>
      </c>
      <c r="AC4258">
        <f t="shared" si="1611"/>
        <v>5</v>
      </c>
      <c r="AD4258">
        <f t="shared" si="1612"/>
        <v>3</v>
      </c>
      <c r="AE4258">
        <f t="shared" si="1615"/>
        <v>2.75</v>
      </c>
    </row>
    <row r="4259" spans="1:31" x14ac:dyDescent="0.3">
      <c r="A4259" t="s">
        <v>4324</v>
      </c>
      <c r="B4259">
        <v>24</v>
      </c>
      <c r="C4259" t="s">
        <v>50</v>
      </c>
      <c r="D4259" t="s">
        <v>56</v>
      </c>
      <c r="E4259" t="s">
        <v>51</v>
      </c>
      <c r="F4259">
        <v>12</v>
      </c>
      <c r="G4259" t="s">
        <v>52</v>
      </c>
      <c r="H4259">
        <v>30</v>
      </c>
      <c r="I4259">
        <v>13</v>
      </c>
      <c r="J4259">
        <v>5</v>
      </c>
      <c r="K4259" t="s">
        <v>63</v>
      </c>
      <c r="L4259" t="s">
        <v>46</v>
      </c>
      <c r="M4259" t="s">
        <v>54</v>
      </c>
      <c r="N4259" t="s">
        <v>39</v>
      </c>
      <c r="O4259">
        <v>3</v>
      </c>
      <c r="P4259" t="s">
        <v>64</v>
      </c>
      <c r="Q4259">
        <v>5</v>
      </c>
      <c r="R4259" t="s">
        <v>46</v>
      </c>
      <c r="S4259" t="s">
        <v>58</v>
      </c>
      <c r="T4259" t="s">
        <v>41</v>
      </c>
      <c r="U4259" t="str">
        <f t="shared" si="1613"/>
        <v>GEN Z</v>
      </c>
      <c r="V4259" t="str">
        <f t="shared" si="1617"/>
        <v>low</v>
      </c>
      <c r="W4259" t="str">
        <f t="shared" si="1614"/>
        <v>Good</v>
      </c>
      <c r="X4259" s="8">
        <f t="shared" si="1618"/>
        <v>4.2857142857142856</v>
      </c>
      <c r="Y4259">
        <f t="shared" si="1607"/>
        <v>5</v>
      </c>
      <c r="Z4259">
        <f t="shared" si="1608"/>
        <v>3</v>
      </c>
      <c r="AA4259">
        <f t="shared" si="1609"/>
        <v>4</v>
      </c>
      <c r="AB4259">
        <f t="shared" si="1610"/>
        <v>5</v>
      </c>
      <c r="AC4259">
        <f t="shared" si="1611"/>
        <v>5</v>
      </c>
      <c r="AD4259">
        <f t="shared" si="1612"/>
        <v>5</v>
      </c>
      <c r="AE4259">
        <f t="shared" si="1615"/>
        <v>4.6500000000000004</v>
      </c>
    </row>
    <row r="4260" spans="1:31" x14ac:dyDescent="0.3">
      <c r="A4260" t="s">
        <v>4325</v>
      </c>
      <c r="B4260">
        <v>24</v>
      </c>
      <c r="C4260" t="s">
        <v>34</v>
      </c>
      <c r="D4260" t="s">
        <v>77</v>
      </c>
      <c r="E4260" t="s">
        <v>51</v>
      </c>
      <c r="F4260">
        <v>26</v>
      </c>
      <c r="G4260" t="s">
        <v>52</v>
      </c>
      <c r="H4260">
        <v>42</v>
      </c>
      <c r="I4260">
        <v>5</v>
      </c>
      <c r="J4260">
        <v>3</v>
      </c>
      <c r="K4260" t="s">
        <v>63</v>
      </c>
      <c r="L4260" t="s">
        <v>46</v>
      </c>
      <c r="M4260" t="s">
        <v>27</v>
      </c>
      <c r="N4260" t="s">
        <v>39</v>
      </c>
      <c r="O4260">
        <v>3</v>
      </c>
      <c r="P4260" t="s">
        <v>40</v>
      </c>
      <c r="Q4260">
        <v>2</v>
      </c>
      <c r="R4260" t="s">
        <v>30</v>
      </c>
      <c r="S4260" t="s">
        <v>58</v>
      </c>
      <c r="T4260" t="s">
        <v>48</v>
      </c>
      <c r="U4260" t="str">
        <f t="shared" si="1613"/>
        <v>GEN Z</v>
      </c>
      <c r="V4260" t="str">
        <f t="shared" si="1617"/>
        <v>standard</v>
      </c>
      <c r="W4260" t="str">
        <f t="shared" si="1614"/>
        <v>Good</v>
      </c>
      <c r="X4260" s="8">
        <f t="shared" si="1618"/>
        <v>3.4285714285714284</v>
      </c>
      <c r="Y4260">
        <f t="shared" si="1607"/>
        <v>5</v>
      </c>
      <c r="Z4260">
        <f t="shared" si="1608"/>
        <v>3</v>
      </c>
      <c r="AA4260">
        <f t="shared" si="1609"/>
        <v>3</v>
      </c>
      <c r="AB4260">
        <f t="shared" si="1610"/>
        <v>2</v>
      </c>
      <c r="AC4260">
        <f t="shared" si="1611"/>
        <v>2</v>
      </c>
      <c r="AD4260">
        <f t="shared" si="1612"/>
        <v>5</v>
      </c>
      <c r="AE4260">
        <f t="shared" si="1615"/>
        <v>3.95</v>
      </c>
    </row>
    <row r="4261" spans="1:31" x14ac:dyDescent="0.3">
      <c r="A4261" t="s">
        <v>4326</v>
      </c>
      <c r="B4261">
        <v>29</v>
      </c>
      <c r="C4261" t="s">
        <v>50</v>
      </c>
      <c r="D4261" t="s">
        <v>35</v>
      </c>
      <c r="E4261" t="s">
        <v>44</v>
      </c>
      <c r="F4261">
        <v>10</v>
      </c>
      <c r="G4261" t="s">
        <v>24</v>
      </c>
      <c r="H4261">
        <v>31</v>
      </c>
      <c r="I4261">
        <v>3</v>
      </c>
      <c r="J4261">
        <v>4</v>
      </c>
      <c r="K4261" t="s">
        <v>25</v>
      </c>
      <c r="L4261" t="s">
        <v>26</v>
      </c>
      <c r="M4261" t="s">
        <v>54</v>
      </c>
      <c r="N4261" t="s">
        <v>28</v>
      </c>
      <c r="O4261">
        <v>1</v>
      </c>
      <c r="P4261" t="s">
        <v>29</v>
      </c>
      <c r="Q4261">
        <v>4</v>
      </c>
      <c r="R4261" t="s">
        <v>30</v>
      </c>
      <c r="S4261" t="s">
        <v>31</v>
      </c>
      <c r="T4261" t="s">
        <v>48</v>
      </c>
      <c r="U4261" t="str">
        <f t="shared" si="1613"/>
        <v>Millennieals</v>
      </c>
      <c r="V4261" t="str">
        <f t="shared" si="1617"/>
        <v>low</v>
      </c>
      <c r="W4261" t="str">
        <f t="shared" si="1614"/>
        <v>MEDIUM</v>
      </c>
      <c r="X4261" s="8">
        <f t="shared" ref="X4261" si="1623">AVERAGE(6-(AD4261),6-(Y4261),6-(O4261),J4261,AB4261,Z4261,6-(AA4261))</f>
        <v>4.0714285714285712</v>
      </c>
      <c r="Y4261">
        <f t="shared" si="1607"/>
        <v>1</v>
      </c>
      <c r="Z4261">
        <f t="shared" si="1608"/>
        <v>5</v>
      </c>
      <c r="AA4261">
        <f t="shared" si="1609"/>
        <v>4</v>
      </c>
      <c r="AB4261">
        <f t="shared" si="1610"/>
        <v>4.5</v>
      </c>
      <c r="AC4261">
        <f t="shared" si="1611"/>
        <v>5</v>
      </c>
      <c r="AD4261">
        <f t="shared" si="1612"/>
        <v>3</v>
      </c>
      <c r="AE4261">
        <f t="shared" si="1615"/>
        <v>3.2</v>
      </c>
    </row>
    <row r="4262" spans="1:31" x14ac:dyDescent="0.3">
      <c r="A4262" t="s">
        <v>4327</v>
      </c>
      <c r="B4262">
        <v>58</v>
      </c>
      <c r="C4262" t="s">
        <v>21</v>
      </c>
      <c r="D4262" t="s">
        <v>77</v>
      </c>
      <c r="E4262" t="s">
        <v>23</v>
      </c>
      <c r="F4262">
        <v>8</v>
      </c>
      <c r="G4262" t="s">
        <v>52</v>
      </c>
      <c r="H4262">
        <v>44</v>
      </c>
      <c r="I4262">
        <v>3</v>
      </c>
      <c r="J4262">
        <v>2</v>
      </c>
      <c r="K4262" t="s">
        <v>63</v>
      </c>
      <c r="L4262" t="s">
        <v>26</v>
      </c>
      <c r="M4262" t="s">
        <v>54</v>
      </c>
      <c r="N4262" t="s">
        <v>45</v>
      </c>
      <c r="O4262">
        <v>2</v>
      </c>
      <c r="P4262" t="s">
        <v>29</v>
      </c>
      <c r="Q4262">
        <v>1</v>
      </c>
      <c r="R4262" t="s">
        <v>30</v>
      </c>
      <c r="S4262" t="s">
        <v>47</v>
      </c>
      <c r="T4262" t="s">
        <v>60</v>
      </c>
      <c r="U4262" t="str">
        <f t="shared" si="1613"/>
        <v>Gen X</v>
      </c>
      <c r="V4262" t="str">
        <f t="shared" si="1617"/>
        <v>standard</v>
      </c>
      <c r="W4262" t="str">
        <f t="shared" si="1614"/>
        <v>MEDIUM</v>
      </c>
      <c r="X4262" s="8">
        <f t="shared" ref="X4262" si="1624">AVERAGE((AD4262),(Y4262),6-(O4262),J4262,AB4262,Z4262,(AA4262))</f>
        <v>2.7142857142857144</v>
      </c>
      <c r="Y4262">
        <f t="shared" si="1607"/>
        <v>1</v>
      </c>
      <c r="Z4262">
        <f t="shared" si="1608"/>
        <v>1</v>
      </c>
      <c r="AA4262">
        <f t="shared" si="1609"/>
        <v>3</v>
      </c>
      <c r="AB4262">
        <f t="shared" si="1610"/>
        <v>3</v>
      </c>
      <c r="AC4262">
        <f t="shared" si="1611"/>
        <v>5</v>
      </c>
      <c r="AD4262">
        <f t="shared" si="1612"/>
        <v>5</v>
      </c>
      <c r="AE4262">
        <f t="shared" si="1615"/>
        <v>2.8000000000000003</v>
      </c>
    </row>
    <row r="4263" spans="1:31" x14ac:dyDescent="0.3">
      <c r="A4263" t="s">
        <v>4328</v>
      </c>
      <c r="B4263">
        <v>31</v>
      </c>
      <c r="C4263" t="s">
        <v>62</v>
      </c>
      <c r="D4263" t="s">
        <v>22</v>
      </c>
      <c r="E4263" t="s">
        <v>80</v>
      </c>
      <c r="F4263">
        <v>28</v>
      </c>
      <c r="G4263" t="s">
        <v>37</v>
      </c>
      <c r="H4263">
        <v>53</v>
      </c>
      <c r="I4263">
        <v>1</v>
      </c>
      <c r="J4263">
        <v>3</v>
      </c>
      <c r="K4263" t="s">
        <v>25</v>
      </c>
      <c r="L4263" t="s">
        <v>38</v>
      </c>
      <c r="M4263" t="s">
        <v>54</v>
      </c>
      <c r="N4263" t="s">
        <v>28</v>
      </c>
      <c r="O4263">
        <v>2</v>
      </c>
      <c r="P4263" t="s">
        <v>29</v>
      </c>
      <c r="Q4263">
        <v>2</v>
      </c>
      <c r="R4263" t="s">
        <v>30</v>
      </c>
      <c r="S4263" t="s">
        <v>47</v>
      </c>
      <c r="T4263" t="s">
        <v>48</v>
      </c>
      <c r="U4263" t="str">
        <f t="shared" si="1613"/>
        <v>Millennieals</v>
      </c>
      <c r="V4263" t="str">
        <f t="shared" si="1617"/>
        <v>high</v>
      </c>
      <c r="W4263" t="str">
        <f t="shared" si="1614"/>
        <v>MEDIUM</v>
      </c>
      <c r="X4263" s="8">
        <f t="shared" si="1618"/>
        <v>2.7857142857142856</v>
      </c>
      <c r="Y4263">
        <f t="shared" si="1607"/>
        <v>3</v>
      </c>
      <c r="Z4263">
        <f t="shared" si="1608"/>
        <v>1</v>
      </c>
      <c r="AA4263">
        <f t="shared" si="1609"/>
        <v>2</v>
      </c>
      <c r="AB4263">
        <f t="shared" si="1610"/>
        <v>3.5</v>
      </c>
      <c r="AC4263">
        <f t="shared" si="1611"/>
        <v>5</v>
      </c>
      <c r="AD4263">
        <f t="shared" si="1612"/>
        <v>3</v>
      </c>
      <c r="AE4263">
        <f t="shared" si="1615"/>
        <v>2.8</v>
      </c>
    </row>
    <row r="4264" spans="1:31" x14ac:dyDescent="0.3">
      <c r="A4264" t="s">
        <v>4329</v>
      </c>
      <c r="B4264">
        <v>30</v>
      </c>
      <c r="C4264" t="s">
        <v>62</v>
      </c>
      <c r="D4264" t="s">
        <v>35</v>
      </c>
      <c r="E4264" t="s">
        <v>80</v>
      </c>
      <c r="F4264">
        <v>14</v>
      </c>
      <c r="G4264" t="s">
        <v>37</v>
      </c>
      <c r="H4264">
        <v>47</v>
      </c>
      <c r="I4264">
        <v>9</v>
      </c>
      <c r="J4264">
        <v>4</v>
      </c>
      <c r="K4264" t="s">
        <v>63</v>
      </c>
      <c r="L4264" t="s">
        <v>26</v>
      </c>
      <c r="M4264" t="s">
        <v>27</v>
      </c>
      <c r="N4264" t="s">
        <v>45</v>
      </c>
      <c r="O4264">
        <v>1</v>
      </c>
      <c r="P4264" t="s">
        <v>40</v>
      </c>
      <c r="Q4264">
        <v>2</v>
      </c>
      <c r="R4264" t="s">
        <v>46</v>
      </c>
      <c r="S4264" t="s">
        <v>58</v>
      </c>
      <c r="T4264" t="s">
        <v>48</v>
      </c>
      <c r="U4264" t="str">
        <f t="shared" si="1613"/>
        <v>Millennieals</v>
      </c>
      <c r="V4264" t="str">
        <f t="shared" si="1617"/>
        <v>high</v>
      </c>
      <c r="W4264" t="str">
        <f t="shared" si="1614"/>
        <v>MEDIUM</v>
      </c>
      <c r="X4264" s="8">
        <f t="shared" si="1618"/>
        <v>3.1428571428571428</v>
      </c>
      <c r="Y4264">
        <f t="shared" si="1607"/>
        <v>1</v>
      </c>
      <c r="Z4264">
        <f t="shared" si="1608"/>
        <v>3</v>
      </c>
      <c r="AA4264">
        <f t="shared" si="1609"/>
        <v>2</v>
      </c>
      <c r="AB4264">
        <f t="shared" si="1610"/>
        <v>2</v>
      </c>
      <c r="AC4264">
        <f t="shared" si="1611"/>
        <v>2</v>
      </c>
      <c r="AD4264">
        <f t="shared" si="1612"/>
        <v>5</v>
      </c>
      <c r="AE4264">
        <f t="shared" si="1615"/>
        <v>3.0000000000000004</v>
      </c>
    </row>
    <row r="4265" spans="1:31" x14ac:dyDescent="0.3">
      <c r="A4265" t="s">
        <v>4330</v>
      </c>
      <c r="B4265">
        <v>43</v>
      </c>
      <c r="C4265" t="s">
        <v>34</v>
      </c>
      <c r="D4265" t="s">
        <v>73</v>
      </c>
      <c r="E4265" t="s">
        <v>36</v>
      </c>
      <c r="F4265">
        <v>7</v>
      </c>
      <c r="G4265" t="s">
        <v>24</v>
      </c>
      <c r="H4265">
        <v>31</v>
      </c>
      <c r="I4265">
        <v>14</v>
      </c>
      <c r="J4265">
        <v>5</v>
      </c>
      <c r="K4265" t="s">
        <v>25</v>
      </c>
      <c r="L4265" t="s">
        <v>46</v>
      </c>
      <c r="M4265" t="s">
        <v>27</v>
      </c>
      <c r="N4265" t="s">
        <v>28</v>
      </c>
      <c r="O4265">
        <v>4</v>
      </c>
      <c r="P4265" t="s">
        <v>29</v>
      </c>
      <c r="Q4265">
        <v>3</v>
      </c>
      <c r="R4265" t="s">
        <v>46</v>
      </c>
      <c r="S4265" t="s">
        <v>58</v>
      </c>
      <c r="T4265" t="s">
        <v>41</v>
      </c>
      <c r="U4265" t="str">
        <f t="shared" si="1613"/>
        <v>Millennieals</v>
      </c>
      <c r="V4265" t="str">
        <f t="shared" si="1617"/>
        <v>low</v>
      </c>
      <c r="W4265" t="str">
        <f t="shared" si="1614"/>
        <v>Good</v>
      </c>
      <c r="X4265" s="8">
        <f t="shared" si="1618"/>
        <v>3.5</v>
      </c>
      <c r="Y4265">
        <f t="shared" si="1607"/>
        <v>5</v>
      </c>
      <c r="Z4265">
        <f t="shared" si="1608"/>
        <v>3</v>
      </c>
      <c r="AA4265">
        <f t="shared" si="1609"/>
        <v>4</v>
      </c>
      <c r="AB4265">
        <f t="shared" si="1610"/>
        <v>2.5</v>
      </c>
      <c r="AC4265">
        <f t="shared" si="1611"/>
        <v>2</v>
      </c>
      <c r="AD4265">
        <f t="shared" si="1612"/>
        <v>3</v>
      </c>
      <c r="AE4265">
        <f t="shared" si="1615"/>
        <v>3.65</v>
      </c>
    </row>
    <row r="4266" spans="1:31" x14ac:dyDescent="0.3">
      <c r="A4266" t="s">
        <v>4331</v>
      </c>
      <c r="B4266">
        <v>26</v>
      </c>
      <c r="C4266" t="s">
        <v>62</v>
      </c>
      <c r="D4266" t="s">
        <v>79</v>
      </c>
      <c r="E4266" t="s">
        <v>51</v>
      </c>
      <c r="F4266">
        <v>28</v>
      </c>
      <c r="G4266" t="s">
        <v>52</v>
      </c>
      <c r="H4266">
        <v>50</v>
      </c>
      <c r="I4266">
        <v>14</v>
      </c>
      <c r="J4266">
        <v>4</v>
      </c>
      <c r="K4266" t="s">
        <v>63</v>
      </c>
      <c r="L4266" t="s">
        <v>38</v>
      </c>
      <c r="M4266" t="s">
        <v>27</v>
      </c>
      <c r="N4266" t="s">
        <v>28</v>
      </c>
      <c r="O4266">
        <v>1</v>
      </c>
      <c r="P4266" t="s">
        <v>40</v>
      </c>
      <c r="Q4266">
        <v>4</v>
      </c>
      <c r="R4266" t="s">
        <v>30</v>
      </c>
      <c r="S4266" t="s">
        <v>31</v>
      </c>
      <c r="T4266" t="s">
        <v>60</v>
      </c>
      <c r="U4266" t="str">
        <f t="shared" si="1613"/>
        <v>GEN Z</v>
      </c>
      <c r="V4266" t="str">
        <f t="shared" si="1617"/>
        <v>high</v>
      </c>
      <c r="W4266" t="str">
        <f t="shared" si="1614"/>
        <v>Good</v>
      </c>
      <c r="X4266" s="8">
        <f t="shared" si="1618"/>
        <v>3.8571428571428572</v>
      </c>
      <c r="Y4266">
        <f t="shared" si="1607"/>
        <v>3</v>
      </c>
      <c r="Z4266">
        <f t="shared" si="1608"/>
        <v>5</v>
      </c>
      <c r="AA4266">
        <f t="shared" si="1609"/>
        <v>2</v>
      </c>
      <c r="AB4266">
        <f t="shared" si="1610"/>
        <v>3</v>
      </c>
      <c r="AC4266">
        <f t="shared" si="1611"/>
        <v>2</v>
      </c>
      <c r="AD4266">
        <f t="shared" si="1612"/>
        <v>5</v>
      </c>
      <c r="AE4266">
        <f t="shared" si="1615"/>
        <v>3.9000000000000004</v>
      </c>
    </row>
    <row r="4267" spans="1:31" x14ac:dyDescent="0.3">
      <c r="A4267" t="s">
        <v>4332</v>
      </c>
      <c r="B4267">
        <v>45</v>
      </c>
      <c r="C4267" t="s">
        <v>62</v>
      </c>
      <c r="D4267" t="s">
        <v>79</v>
      </c>
      <c r="E4267" t="s">
        <v>67</v>
      </c>
      <c r="F4267">
        <v>20</v>
      </c>
      <c r="G4267" t="s">
        <v>24</v>
      </c>
      <c r="H4267">
        <v>55</v>
      </c>
      <c r="I4267">
        <v>2</v>
      </c>
      <c r="J4267">
        <v>1</v>
      </c>
      <c r="K4267" t="s">
        <v>25</v>
      </c>
      <c r="L4267" t="s">
        <v>38</v>
      </c>
      <c r="M4267" t="s">
        <v>54</v>
      </c>
      <c r="N4267" t="s">
        <v>45</v>
      </c>
      <c r="O4267">
        <v>4</v>
      </c>
      <c r="P4267" t="s">
        <v>64</v>
      </c>
      <c r="Q4267">
        <v>5</v>
      </c>
      <c r="R4267" t="s">
        <v>30</v>
      </c>
      <c r="S4267" t="s">
        <v>31</v>
      </c>
      <c r="T4267" t="s">
        <v>71</v>
      </c>
      <c r="U4267" t="str">
        <f t="shared" si="1613"/>
        <v>Gen X</v>
      </c>
      <c r="V4267" t="str">
        <f t="shared" si="1617"/>
        <v>high</v>
      </c>
      <c r="W4267" t="str">
        <f t="shared" si="1614"/>
        <v>MEDIUM</v>
      </c>
      <c r="X4267" s="8">
        <f t="shared" si="1618"/>
        <v>3</v>
      </c>
      <c r="Y4267">
        <f t="shared" si="1607"/>
        <v>3</v>
      </c>
      <c r="Z4267">
        <f t="shared" si="1608"/>
        <v>5</v>
      </c>
      <c r="AA4267">
        <f t="shared" si="1609"/>
        <v>2</v>
      </c>
      <c r="AB4267">
        <f t="shared" si="1610"/>
        <v>5</v>
      </c>
      <c r="AC4267">
        <f t="shared" si="1611"/>
        <v>5</v>
      </c>
      <c r="AD4267">
        <f t="shared" si="1612"/>
        <v>3</v>
      </c>
      <c r="AE4267">
        <f t="shared" si="1615"/>
        <v>3.35</v>
      </c>
    </row>
    <row r="4268" spans="1:31" x14ac:dyDescent="0.3">
      <c r="A4268" t="s">
        <v>4333</v>
      </c>
      <c r="B4268">
        <v>22</v>
      </c>
      <c r="C4268" t="s">
        <v>50</v>
      </c>
      <c r="D4268" t="s">
        <v>56</v>
      </c>
      <c r="E4268" t="s">
        <v>23</v>
      </c>
      <c r="F4268">
        <v>23</v>
      </c>
      <c r="G4268" t="s">
        <v>24</v>
      </c>
      <c r="H4268">
        <v>37</v>
      </c>
      <c r="I4268">
        <v>11</v>
      </c>
      <c r="J4268">
        <v>1</v>
      </c>
      <c r="K4268" t="s">
        <v>53</v>
      </c>
      <c r="L4268" t="s">
        <v>46</v>
      </c>
      <c r="M4268" t="s">
        <v>54</v>
      </c>
      <c r="N4268" t="s">
        <v>28</v>
      </c>
      <c r="O4268">
        <v>2</v>
      </c>
      <c r="P4268" t="s">
        <v>29</v>
      </c>
      <c r="Q4268">
        <v>1</v>
      </c>
      <c r="R4268" t="s">
        <v>30</v>
      </c>
      <c r="S4268" t="s">
        <v>31</v>
      </c>
      <c r="T4268" t="s">
        <v>32</v>
      </c>
      <c r="U4268" t="str">
        <f t="shared" si="1613"/>
        <v>GEN Z</v>
      </c>
      <c r="V4268" t="str">
        <f t="shared" si="1617"/>
        <v>standard</v>
      </c>
      <c r="W4268" t="str">
        <f t="shared" si="1614"/>
        <v>MEDIUM</v>
      </c>
      <c r="X4268" s="8">
        <f t="shared" si="1618"/>
        <v>3.1428571428571428</v>
      </c>
      <c r="Y4268">
        <f t="shared" si="1607"/>
        <v>5</v>
      </c>
      <c r="Z4268">
        <f t="shared" si="1608"/>
        <v>5</v>
      </c>
      <c r="AA4268">
        <f t="shared" si="1609"/>
        <v>3</v>
      </c>
      <c r="AB4268">
        <f t="shared" si="1610"/>
        <v>3</v>
      </c>
      <c r="AC4268">
        <f t="shared" si="1611"/>
        <v>5</v>
      </c>
      <c r="AD4268">
        <f t="shared" si="1612"/>
        <v>1</v>
      </c>
      <c r="AE4268">
        <f t="shared" si="1615"/>
        <v>3.1</v>
      </c>
    </row>
    <row r="4269" spans="1:31" x14ac:dyDescent="0.3">
      <c r="A4269" t="s">
        <v>4334</v>
      </c>
      <c r="B4269">
        <v>50</v>
      </c>
      <c r="C4269" t="s">
        <v>50</v>
      </c>
      <c r="D4269" t="s">
        <v>22</v>
      </c>
      <c r="E4269" t="s">
        <v>51</v>
      </c>
      <c r="F4269">
        <v>31</v>
      </c>
      <c r="G4269" t="s">
        <v>52</v>
      </c>
      <c r="H4269">
        <v>57</v>
      </c>
      <c r="I4269">
        <v>5</v>
      </c>
      <c r="J4269">
        <v>2</v>
      </c>
      <c r="K4269" t="s">
        <v>25</v>
      </c>
      <c r="L4269" t="s">
        <v>84</v>
      </c>
      <c r="M4269" t="s">
        <v>54</v>
      </c>
      <c r="N4269" t="s">
        <v>45</v>
      </c>
      <c r="O4269">
        <v>1</v>
      </c>
      <c r="P4269" t="s">
        <v>40</v>
      </c>
      <c r="Q4269">
        <v>5</v>
      </c>
      <c r="R4269" t="s">
        <v>65</v>
      </c>
      <c r="S4269" t="s">
        <v>58</v>
      </c>
      <c r="T4269" t="s">
        <v>60</v>
      </c>
      <c r="U4269" t="str">
        <f t="shared" si="1613"/>
        <v>Gen X</v>
      </c>
      <c r="V4269" t="str">
        <f t="shared" si="1617"/>
        <v xml:space="preserve">very high </v>
      </c>
      <c r="W4269" t="str">
        <f t="shared" si="1614"/>
        <v>MEDIUM</v>
      </c>
      <c r="X4269" s="8">
        <f t="shared" si="1618"/>
        <v>3</v>
      </c>
      <c r="Y4269">
        <f t="shared" si="1607"/>
        <v>2</v>
      </c>
      <c r="Z4269">
        <f t="shared" si="1608"/>
        <v>3</v>
      </c>
      <c r="AA4269">
        <f t="shared" si="1609"/>
        <v>1</v>
      </c>
      <c r="AB4269">
        <f t="shared" si="1610"/>
        <v>5</v>
      </c>
      <c r="AC4269">
        <f t="shared" si="1611"/>
        <v>5</v>
      </c>
      <c r="AD4269">
        <f t="shared" si="1612"/>
        <v>3</v>
      </c>
      <c r="AE4269">
        <f t="shared" si="1615"/>
        <v>2.8499999999999996</v>
      </c>
    </row>
    <row r="4270" spans="1:31" x14ac:dyDescent="0.3">
      <c r="A4270" t="s">
        <v>4335</v>
      </c>
      <c r="B4270">
        <v>48</v>
      </c>
      <c r="C4270" t="s">
        <v>21</v>
      </c>
      <c r="D4270" t="s">
        <v>79</v>
      </c>
      <c r="E4270" t="s">
        <v>36</v>
      </c>
      <c r="F4270">
        <v>34</v>
      </c>
      <c r="G4270" t="s">
        <v>52</v>
      </c>
      <c r="H4270">
        <v>27</v>
      </c>
      <c r="I4270">
        <v>14</v>
      </c>
      <c r="J4270">
        <v>4</v>
      </c>
      <c r="K4270" t="s">
        <v>63</v>
      </c>
      <c r="L4270" t="s">
        <v>26</v>
      </c>
      <c r="M4270" t="s">
        <v>27</v>
      </c>
      <c r="N4270" t="s">
        <v>39</v>
      </c>
      <c r="O4270">
        <v>4</v>
      </c>
      <c r="P4270" t="s">
        <v>64</v>
      </c>
      <c r="Q4270">
        <v>2</v>
      </c>
      <c r="R4270" t="s">
        <v>65</v>
      </c>
      <c r="S4270" t="s">
        <v>31</v>
      </c>
      <c r="T4270" t="s">
        <v>48</v>
      </c>
      <c r="U4270" t="str">
        <f t="shared" si="1613"/>
        <v>Gen X</v>
      </c>
      <c r="V4270" t="str">
        <f t="shared" si="1617"/>
        <v>low</v>
      </c>
      <c r="W4270" t="str">
        <f t="shared" si="1614"/>
        <v>MEDIUM</v>
      </c>
      <c r="X4270" s="8">
        <f t="shared" ref="X4270" si="1625">AVERAGE(6-(AD4270),6-(Y4270),6-(O4270),J4270,AB4270,Z4270,6-(AA4270))</f>
        <v>3</v>
      </c>
      <c r="Y4270">
        <f t="shared" si="1607"/>
        <v>1</v>
      </c>
      <c r="Z4270">
        <f t="shared" si="1608"/>
        <v>5</v>
      </c>
      <c r="AA4270">
        <f t="shared" si="1609"/>
        <v>4</v>
      </c>
      <c r="AB4270">
        <f t="shared" si="1610"/>
        <v>2</v>
      </c>
      <c r="AC4270">
        <f t="shared" si="1611"/>
        <v>2</v>
      </c>
      <c r="AD4270">
        <f t="shared" si="1612"/>
        <v>5</v>
      </c>
      <c r="AE4270">
        <f t="shared" si="1615"/>
        <v>3.4000000000000004</v>
      </c>
    </row>
    <row r="4271" spans="1:31" x14ac:dyDescent="0.3">
      <c r="A4271" t="s">
        <v>4336</v>
      </c>
      <c r="B4271">
        <v>58</v>
      </c>
      <c r="C4271" t="s">
        <v>34</v>
      </c>
      <c r="D4271" t="s">
        <v>35</v>
      </c>
      <c r="E4271" t="s">
        <v>44</v>
      </c>
      <c r="F4271">
        <v>33</v>
      </c>
      <c r="G4271" t="s">
        <v>37</v>
      </c>
      <c r="H4271">
        <v>43</v>
      </c>
      <c r="I4271">
        <v>11</v>
      </c>
      <c r="J4271">
        <v>2</v>
      </c>
      <c r="K4271" t="s">
        <v>25</v>
      </c>
      <c r="L4271" t="s">
        <v>84</v>
      </c>
      <c r="M4271" t="s">
        <v>54</v>
      </c>
      <c r="N4271" t="s">
        <v>45</v>
      </c>
      <c r="O4271">
        <v>5</v>
      </c>
      <c r="P4271" t="s">
        <v>64</v>
      </c>
      <c r="Q4271">
        <v>5</v>
      </c>
      <c r="R4271" t="s">
        <v>65</v>
      </c>
      <c r="S4271" t="s">
        <v>47</v>
      </c>
      <c r="T4271" t="s">
        <v>48</v>
      </c>
      <c r="U4271" t="str">
        <f t="shared" si="1613"/>
        <v>Gen X</v>
      </c>
      <c r="V4271" t="str">
        <f t="shared" si="1617"/>
        <v>standard</v>
      </c>
      <c r="W4271" t="str">
        <f t="shared" si="1614"/>
        <v>MEDIUM</v>
      </c>
      <c r="X4271" s="8">
        <f t="shared" ref="X4271" si="1626">AVERAGE((AD4271),(Y4271),6-(O4271),J4271,AB4271,Z4271,(AA4271))</f>
        <v>2.4285714285714284</v>
      </c>
      <c r="Y4271">
        <f t="shared" si="1607"/>
        <v>2</v>
      </c>
      <c r="Z4271">
        <f t="shared" si="1608"/>
        <v>1</v>
      </c>
      <c r="AA4271">
        <f t="shared" si="1609"/>
        <v>3</v>
      </c>
      <c r="AB4271">
        <f t="shared" si="1610"/>
        <v>5</v>
      </c>
      <c r="AC4271">
        <f t="shared" si="1611"/>
        <v>5</v>
      </c>
      <c r="AD4271">
        <f t="shared" si="1612"/>
        <v>3</v>
      </c>
      <c r="AE4271">
        <f t="shared" si="1615"/>
        <v>2.65</v>
      </c>
    </row>
    <row r="4272" spans="1:31" x14ac:dyDescent="0.3">
      <c r="A4272" t="s">
        <v>4337</v>
      </c>
      <c r="B4272">
        <v>35</v>
      </c>
      <c r="C4272" t="s">
        <v>50</v>
      </c>
      <c r="D4272" t="s">
        <v>43</v>
      </c>
      <c r="E4272" t="s">
        <v>51</v>
      </c>
      <c r="F4272">
        <v>5</v>
      </c>
      <c r="G4272" t="s">
        <v>37</v>
      </c>
      <c r="H4272">
        <v>28</v>
      </c>
      <c r="I4272">
        <v>5</v>
      </c>
      <c r="J4272">
        <v>5</v>
      </c>
      <c r="K4272" t="s">
        <v>63</v>
      </c>
      <c r="L4272" t="s">
        <v>26</v>
      </c>
      <c r="M4272" t="s">
        <v>27</v>
      </c>
      <c r="N4272" t="s">
        <v>45</v>
      </c>
      <c r="O4272">
        <v>2</v>
      </c>
      <c r="P4272" t="s">
        <v>40</v>
      </c>
      <c r="Q4272">
        <v>3</v>
      </c>
      <c r="R4272" t="s">
        <v>65</v>
      </c>
      <c r="S4272" t="s">
        <v>47</v>
      </c>
      <c r="T4272" t="s">
        <v>48</v>
      </c>
      <c r="U4272" t="str">
        <f t="shared" si="1613"/>
        <v>Millennieals</v>
      </c>
      <c r="V4272" t="str">
        <f t="shared" si="1617"/>
        <v>low</v>
      </c>
      <c r="W4272" t="str">
        <f t="shared" si="1614"/>
        <v>MEDIUM</v>
      </c>
      <c r="X4272" s="8">
        <f t="shared" si="1618"/>
        <v>3.2142857142857144</v>
      </c>
      <c r="Y4272">
        <f t="shared" si="1607"/>
        <v>1</v>
      </c>
      <c r="Z4272">
        <f t="shared" si="1608"/>
        <v>1</v>
      </c>
      <c r="AA4272">
        <f t="shared" si="1609"/>
        <v>4</v>
      </c>
      <c r="AB4272">
        <f t="shared" si="1610"/>
        <v>2.5</v>
      </c>
      <c r="AC4272">
        <f t="shared" si="1611"/>
        <v>2</v>
      </c>
      <c r="AD4272">
        <f t="shared" si="1612"/>
        <v>5</v>
      </c>
      <c r="AE4272">
        <f t="shared" si="1615"/>
        <v>2.95</v>
      </c>
    </row>
    <row r="4273" spans="1:31" x14ac:dyDescent="0.3">
      <c r="A4273" t="s">
        <v>4338</v>
      </c>
      <c r="B4273">
        <v>53</v>
      </c>
      <c r="C4273" t="s">
        <v>21</v>
      </c>
      <c r="D4273" t="s">
        <v>73</v>
      </c>
      <c r="E4273" t="s">
        <v>67</v>
      </c>
      <c r="F4273">
        <v>19</v>
      </c>
      <c r="G4273" t="s">
        <v>24</v>
      </c>
      <c r="H4273">
        <v>46</v>
      </c>
      <c r="I4273">
        <v>11</v>
      </c>
      <c r="J4273">
        <v>4</v>
      </c>
      <c r="K4273" t="s">
        <v>53</v>
      </c>
      <c r="L4273" t="s">
        <v>38</v>
      </c>
      <c r="M4273" t="s">
        <v>27</v>
      </c>
      <c r="N4273" t="s">
        <v>39</v>
      </c>
      <c r="O4273">
        <v>5</v>
      </c>
      <c r="P4273" t="s">
        <v>29</v>
      </c>
      <c r="Q4273">
        <v>2</v>
      </c>
      <c r="R4273" t="s">
        <v>65</v>
      </c>
      <c r="S4273" t="s">
        <v>47</v>
      </c>
      <c r="T4273" t="s">
        <v>41</v>
      </c>
      <c r="U4273" t="str">
        <f t="shared" si="1613"/>
        <v>Gen X</v>
      </c>
      <c r="V4273" t="str">
        <f t="shared" si="1617"/>
        <v>high</v>
      </c>
      <c r="W4273" t="str">
        <f t="shared" si="1614"/>
        <v>poor</v>
      </c>
      <c r="X4273" s="8">
        <f t="shared" si="1618"/>
        <v>2</v>
      </c>
      <c r="Y4273">
        <f t="shared" si="1607"/>
        <v>3</v>
      </c>
      <c r="Z4273">
        <f t="shared" si="1608"/>
        <v>1</v>
      </c>
      <c r="AA4273">
        <f t="shared" si="1609"/>
        <v>2</v>
      </c>
      <c r="AB4273">
        <f t="shared" si="1610"/>
        <v>2</v>
      </c>
      <c r="AC4273">
        <f t="shared" si="1611"/>
        <v>2</v>
      </c>
      <c r="AD4273">
        <f t="shared" si="1612"/>
        <v>1</v>
      </c>
      <c r="AE4273">
        <f t="shared" si="1615"/>
        <v>2</v>
      </c>
    </row>
    <row r="4274" spans="1:31" x14ac:dyDescent="0.3">
      <c r="A4274" t="s">
        <v>4339</v>
      </c>
      <c r="B4274">
        <v>25</v>
      </c>
      <c r="C4274" t="s">
        <v>62</v>
      </c>
      <c r="D4274" t="s">
        <v>79</v>
      </c>
      <c r="E4274" t="s">
        <v>57</v>
      </c>
      <c r="F4274">
        <v>27</v>
      </c>
      <c r="G4274" t="s">
        <v>37</v>
      </c>
      <c r="H4274">
        <v>36</v>
      </c>
      <c r="I4274">
        <v>10</v>
      </c>
      <c r="J4274">
        <v>2</v>
      </c>
      <c r="K4274" t="s">
        <v>53</v>
      </c>
      <c r="L4274" t="s">
        <v>38</v>
      </c>
      <c r="M4274" t="s">
        <v>27</v>
      </c>
      <c r="N4274" t="s">
        <v>39</v>
      </c>
      <c r="O4274">
        <v>2</v>
      </c>
      <c r="P4274" t="s">
        <v>40</v>
      </c>
      <c r="Q4274">
        <v>2</v>
      </c>
      <c r="R4274" t="s">
        <v>46</v>
      </c>
      <c r="S4274" t="s">
        <v>31</v>
      </c>
      <c r="T4274" t="s">
        <v>48</v>
      </c>
      <c r="U4274" t="str">
        <f t="shared" si="1613"/>
        <v>GEN Z</v>
      </c>
      <c r="V4274" t="str">
        <f t="shared" si="1617"/>
        <v>standard</v>
      </c>
      <c r="W4274" t="str">
        <f t="shared" si="1614"/>
        <v>MEDIUM</v>
      </c>
      <c r="X4274" s="8">
        <f t="shared" si="1618"/>
        <v>2.8571428571428572</v>
      </c>
      <c r="Y4274">
        <f t="shared" si="1607"/>
        <v>3</v>
      </c>
      <c r="Z4274">
        <f t="shared" si="1608"/>
        <v>5</v>
      </c>
      <c r="AA4274">
        <f t="shared" si="1609"/>
        <v>3</v>
      </c>
      <c r="AB4274">
        <f t="shared" si="1610"/>
        <v>2</v>
      </c>
      <c r="AC4274">
        <f t="shared" si="1611"/>
        <v>2</v>
      </c>
      <c r="AD4274">
        <f t="shared" si="1612"/>
        <v>1</v>
      </c>
      <c r="AE4274">
        <f t="shared" si="1615"/>
        <v>2.4500000000000002</v>
      </c>
    </row>
    <row r="4275" spans="1:31" x14ac:dyDescent="0.3">
      <c r="A4275" t="s">
        <v>4340</v>
      </c>
      <c r="B4275">
        <v>53</v>
      </c>
      <c r="C4275" t="s">
        <v>50</v>
      </c>
      <c r="D4275" t="s">
        <v>56</v>
      </c>
      <c r="E4275" t="s">
        <v>51</v>
      </c>
      <c r="F4275">
        <v>18</v>
      </c>
      <c r="G4275" t="s">
        <v>37</v>
      </c>
      <c r="H4275">
        <v>48</v>
      </c>
      <c r="I4275">
        <v>10</v>
      </c>
      <c r="J4275">
        <v>1</v>
      </c>
      <c r="K4275" t="s">
        <v>25</v>
      </c>
      <c r="L4275" t="s">
        <v>84</v>
      </c>
      <c r="M4275" t="s">
        <v>27</v>
      </c>
      <c r="N4275" t="s">
        <v>28</v>
      </c>
      <c r="O4275">
        <v>1</v>
      </c>
      <c r="P4275" t="s">
        <v>64</v>
      </c>
      <c r="Q4275">
        <v>4</v>
      </c>
      <c r="R4275" t="s">
        <v>46</v>
      </c>
      <c r="S4275" t="s">
        <v>47</v>
      </c>
      <c r="T4275" t="s">
        <v>41</v>
      </c>
      <c r="U4275" t="str">
        <f t="shared" si="1613"/>
        <v>Gen X</v>
      </c>
      <c r="V4275" t="str">
        <f t="shared" si="1617"/>
        <v>high</v>
      </c>
      <c r="W4275" t="str">
        <f t="shared" si="1614"/>
        <v>MEDIUM</v>
      </c>
      <c r="X4275" s="8">
        <f t="shared" si="1618"/>
        <v>2.4285714285714284</v>
      </c>
      <c r="Y4275">
        <f t="shared" si="1607"/>
        <v>2</v>
      </c>
      <c r="Z4275">
        <f t="shared" si="1608"/>
        <v>1</v>
      </c>
      <c r="AA4275">
        <f t="shared" si="1609"/>
        <v>2</v>
      </c>
      <c r="AB4275">
        <f t="shared" si="1610"/>
        <v>3</v>
      </c>
      <c r="AC4275">
        <f t="shared" si="1611"/>
        <v>2</v>
      </c>
      <c r="AD4275">
        <f t="shared" si="1612"/>
        <v>3</v>
      </c>
      <c r="AE4275">
        <f t="shared" si="1615"/>
        <v>2.15</v>
      </c>
    </row>
    <row r="4276" spans="1:31" x14ac:dyDescent="0.3">
      <c r="A4276" t="s">
        <v>4341</v>
      </c>
      <c r="B4276">
        <v>29</v>
      </c>
      <c r="C4276" t="s">
        <v>62</v>
      </c>
      <c r="D4276" t="s">
        <v>43</v>
      </c>
      <c r="E4276" t="s">
        <v>36</v>
      </c>
      <c r="F4276">
        <v>13</v>
      </c>
      <c r="G4276" t="s">
        <v>24</v>
      </c>
      <c r="H4276">
        <v>36</v>
      </c>
      <c r="I4276">
        <v>12</v>
      </c>
      <c r="J4276">
        <v>1</v>
      </c>
      <c r="K4276" t="s">
        <v>63</v>
      </c>
      <c r="L4276" t="s">
        <v>38</v>
      </c>
      <c r="M4276" t="s">
        <v>54</v>
      </c>
      <c r="N4276" t="s">
        <v>45</v>
      </c>
      <c r="O4276">
        <v>1</v>
      </c>
      <c r="P4276" t="s">
        <v>40</v>
      </c>
      <c r="Q4276">
        <v>1</v>
      </c>
      <c r="R4276" t="s">
        <v>65</v>
      </c>
      <c r="S4276" t="s">
        <v>47</v>
      </c>
      <c r="T4276" t="s">
        <v>48</v>
      </c>
      <c r="U4276" t="str">
        <f t="shared" si="1613"/>
        <v>Millennieals</v>
      </c>
      <c r="V4276" t="str">
        <f t="shared" si="1617"/>
        <v>standard</v>
      </c>
      <c r="W4276" t="str">
        <f t="shared" si="1614"/>
        <v>MEDIUM</v>
      </c>
      <c r="X4276" s="8">
        <f t="shared" si="1618"/>
        <v>3</v>
      </c>
      <c r="Y4276">
        <f t="shared" si="1607"/>
        <v>3</v>
      </c>
      <c r="Z4276">
        <f t="shared" si="1608"/>
        <v>1</v>
      </c>
      <c r="AA4276">
        <f t="shared" si="1609"/>
        <v>3</v>
      </c>
      <c r="AB4276">
        <f t="shared" si="1610"/>
        <v>3</v>
      </c>
      <c r="AC4276">
        <f t="shared" si="1611"/>
        <v>5</v>
      </c>
      <c r="AD4276">
        <f t="shared" si="1612"/>
        <v>5</v>
      </c>
      <c r="AE4276">
        <f t="shared" si="1615"/>
        <v>3.1999999999999997</v>
      </c>
    </row>
    <row r="4277" spans="1:31" x14ac:dyDescent="0.3">
      <c r="A4277" t="s">
        <v>4342</v>
      </c>
      <c r="B4277">
        <v>25</v>
      </c>
      <c r="C4277" t="s">
        <v>21</v>
      </c>
      <c r="D4277" t="s">
        <v>43</v>
      </c>
      <c r="E4277" t="s">
        <v>80</v>
      </c>
      <c r="F4277">
        <v>26</v>
      </c>
      <c r="G4277" t="s">
        <v>24</v>
      </c>
      <c r="H4277">
        <v>56</v>
      </c>
      <c r="I4277">
        <v>0</v>
      </c>
      <c r="J4277">
        <v>5</v>
      </c>
      <c r="K4277" t="s">
        <v>63</v>
      </c>
      <c r="L4277" t="s">
        <v>26</v>
      </c>
      <c r="M4277" t="s">
        <v>27</v>
      </c>
      <c r="N4277" t="s">
        <v>28</v>
      </c>
      <c r="O4277">
        <v>1</v>
      </c>
      <c r="P4277" t="s">
        <v>29</v>
      </c>
      <c r="Q4277">
        <v>4</v>
      </c>
      <c r="R4277" t="s">
        <v>30</v>
      </c>
      <c r="S4277" t="s">
        <v>47</v>
      </c>
      <c r="T4277" t="s">
        <v>74</v>
      </c>
      <c r="U4277" t="str">
        <f t="shared" si="1613"/>
        <v>GEN Z</v>
      </c>
      <c r="V4277" t="str">
        <f t="shared" si="1617"/>
        <v xml:space="preserve">very high </v>
      </c>
      <c r="W4277" t="str">
        <f t="shared" si="1614"/>
        <v>MEDIUM</v>
      </c>
      <c r="X4277" s="8">
        <f t="shared" si="1618"/>
        <v>3</v>
      </c>
      <c r="Y4277">
        <f t="shared" si="1607"/>
        <v>1</v>
      </c>
      <c r="Z4277">
        <f t="shared" si="1608"/>
        <v>1</v>
      </c>
      <c r="AA4277">
        <f t="shared" si="1609"/>
        <v>1</v>
      </c>
      <c r="AB4277">
        <f t="shared" si="1610"/>
        <v>3</v>
      </c>
      <c r="AC4277">
        <f t="shared" si="1611"/>
        <v>2</v>
      </c>
      <c r="AD4277">
        <f t="shared" si="1612"/>
        <v>5</v>
      </c>
      <c r="AE4277">
        <f t="shared" si="1615"/>
        <v>2.85</v>
      </c>
    </row>
    <row r="4278" spans="1:31" x14ac:dyDescent="0.3">
      <c r="A4278" t="s">
        <v>4343</v>
      </c>
      <c r="B4278">
        <v>31</v>
      </c>
      <c r="C4278" t="s">
        <v>21</v>
      </c>
      <c r="D4278" t="s">
        <v>22</v>
      </c>
      <c r="E4278" t="s">
        <v>36</v>
      </c>
      <c r="F4278">
        <v>2</v>
      </c>
      <c r="G4278" t="s">
        <v>24</v>
      </c>
      <c r="H4278">
        <v>51</v>
      </c>
      <c r="I4278">
        <v>0</v>
      </c>
      <c r="J4278">
        <v>2</v>
      </c>
      <c r="K4278" t="s">
        <v>63</v>
      </c>
      <c r="L4278" t="s">
        <v>46</v>
      </c>
      <c r="M4278" t="s">
        <v>27</v>
      </c>
      <c r="N4278" t="s">
        <v>39</v>
      </c>
      <c r="O4278">
        <v>1</v>
      </c>
      <c r="P4278" t="s">
        <v>40</v>
      </c>
      <c r="Q4278">
        <v>5</v>
      </c>
      <c r="R4278" t="s">
        <v>65</v>
      </c>
      <c r="S4278" t="s">
        <v>31</v>
      </c>
      <c r="T4278" t="s">
        <v>48</v>
      </c>
      <c r="U4278" t="str">
        <f t="shared" si="1613"/>
        <v>Millennieals</v>
      </c>
      <c r="V4278" t="str">
        <f t="shared" si="1617"/>
        <v>high</v>
      </c>
      <c r="W4278" t="str">
        <f t="shared" si="1614"/>
        <v>Good</v>
      </c>
      <c r="X4278" s="8">
        <f t="shared" si="1618"/>
        <v>3.9285714285714284</v>
      </c>
      <c r="Y4278">
        <f t="shared" si="1607"/>
        <v>5</v>
      </c>
      <c r="Z4278">
        <f t="shared" si="1608"/>
        <v>5</v>
      </c>
      <c r="AA4278">
        <f t="shared" si="1609"/>
        <v>2</v>
      </c>
      <c r="AB4278">
        <f t="shared" si="1610"/>
        <v>3.5</v>
      </c>
      <c r="AC4278">
        <f t="shared" si="1611"/>
        <v>2</v>
      </c>
      <c r="AD4278">
        <f t="shared" si="1612"/>
        <v>5</v>
      </c>
      <c r="AE4278">
        <f t="shared" si="1615"/>
        <v>4.2499999999999991</v>
      </c>
    </row>
    <row r="4279" spans="1:31" x14ac:dyDescent="0.3">
      <c r="A4279" t="s">
        <v>4344</v>
      </c>
      <c r="B4279">
        <v>52</v>
      </c>
      <c r="C4279" t="s">
        <v>34</v>
      </c>
      <c r="D4279" t="s">
        <v>77</v>
      </c>
      <c r="E4279" t="s">
        <v>51</v>
      </c>
      <c r="F4279">
        <v>14</v>
      </c>
      <c r="G4279" t="s">
        <v>37</v>
      </c>
      <c r="H4279">
        <v>29</v>
      </c>
      <c r="I4279">
        <v>7</v>
      </c>
      <c r="J4279">
        <v>2</v>
      </c>
      <c r="K4279" t="s">
        <v>53</v>
      </c>
      <c r="L4279" t="s">
        <v>84</v>
      </c>
      <c r="M4279" t="s">
        <v>27</v>
      </c>
      <c r="N4279" t="s">
        <v>45</v>
      </c>
      <c r="O4279">
        <v>3</v>
      </c>
      <c r="P4279" t="s">
        <v>40</v>
      </c>
      <c r="Q4279">
        <v>4</v>
      </c>
      <c r="R4279" t="s">
        <v>65</v>
      </c>
      <c r="S4279" t="s">
        <v>58</v>
      </c>
      <c r="T4279" t="s">
        <v>74</v>
      </c>
      <c r="U4279" t="str">
        <f t="shared" si="1613"/>
        <v>Gen X</v>
      </c>
      <c r="V4279" t="str">
        <f t="shared" si="1617"/>
        <v>low</v>
      </c>
      <c r="W4279" t="str">
        <f t="shared" si="1614"/>
        <v>MEDIUM</v>
      </c>
      <c r="X4279" s="8">
        <f t="shared" ref="X4279" si="1627">AVERAGE(6-(AD4279),6-(Y4279),6-(O4279),J4279,AB4279,Z4279,6-(AA4279))</f>
        <v>3.1428571428571428</v>
      </c>
      <c r="Y4279">
        <f t="shared" si="1607"/>
        <v>2</v>
      </c>
      <c r="Z4279">
        <f t="shared" si="1608"/>
        <v>3</v>
      </c>
      <c r="AA4279">
        <f t="shared" si="1609"/>
        <v>4</v>
      </c>
      <c r="AB4279">
        <f t="shared" si="1610"/>
        <v>3</v>
      </c>
      <c r="AC4279">
        <f t="shared" si="1611"/>
        <v>2</v>
      </c>
      <c r="AD4279">
        <f t="shared" si="1612"/>
        <v>1</v>
      </c>
      <c r="AE4279">
        <f t="shared" si="1615"/>
        <v>2.0500000000000003</v>
      </c>
    </row>
    <row r="4280" spans="1:31" x14ac:dyDescent="0.3">
      <c r="A4280" t="s">
        <v>4345</v>
      </c>
      <c r="B4280">
        <v>34</v>
      </c>
      <c r="C4280" t="s">
        <v>62</v>
      </c>
      <c r="D4280" t="s">
        <v>73</v>
      </c>
      <c r="E4280" t="s">
        <v>57</v>
      </c>
      <c r="F4280">
        <v>4</v>
      </c>
      <c r="G4280" t="s">
        <v>37</v>
      </c>
      <c r="H4280">
        <v>56</v>
      </c>
      <c r="I4280">
        <v>14</v>
      </c>
      <c r="J4280">
        <v>1</v>
      </c>
      <c r="K4280" t="s">
        <v>53</v>
      </c>
      <c r="L4280" t="s">
        <v>84</v>
      </c>
      <c r="M4280" t="s">
        <v>54</v>
      </c>
      <c r="N4280" t="s">
        <v>28</v>
      </c>
      <c r="O4280">
        <v>4</v>
      </c>
      <c r="P4280" t="s">
        <v>40</v>
      </c>
      <c r="Q4280">
        <v>3</v>
      </c>
      <c r="R4280" t="s">
        <v>46</v>
      </c>
      <c r="S4280" t="s">
        <v>58</v>
      </c>
      <c r="T4280" t="s">
        <v>41</v>
      </c>
      <c r="U4280" t="str">
        <f t="shared" si="1613"/>
        <v>Millennieals</v>
      </c>
      <c r="V4280" t="str">
        <f t="shared" si="1617"/>
        <v xml:space="preserve">very high </v>
      </c>
      <c r="W4280" t="str">
        <f t="shared" si="1614"/>
        <v>MEDIUM</v>
      </c>
      <c r="X4280" s="8">
        <f t="shared" ref="X4280" si="1628">AVERAGE((AD4280),(Y4280),6-(O4280),J4280,AB4280,Z4280,(AA4280))</f>
        <v>2</v>
      </c>
      <c r="Y4280">
        <f t="shared" si="1607"/>
        <v>2</v>
      </c>
      <c r="Z4280">
        <f t="shared" si="1608"/>
        <v>3</v>
      </c>
      <c r="AA4280">
        <f t="shared" si="1609"/>
        <v>1</v>
      </c>
      <c r="AB4280">
        <f t="shared" si="1610"/>
        <v>4</v>
      </c>
      <c r="AC4280">
        <f t="shared" si="1611"/>
        <v>5</v>
      </c>
      <c r="AD4280">
        <f t="shared" si="1612"/>
        <v>1</v>
      </c>
      <c r="AE4280">
        <f t="shared" si="1615"/>
        <v>2.0499999999999998</v>
      </c>
    </row>
    <row r="4281" spans="1:31" x14ac:dyDescent="0.3">
      <c r="A4281" t="s">
        <v>4346</v>
      </c>
      <c r="B4281">
        <v>45</v>
      </c>
      <c r="C4281" t="s">
        <v>50</v>
      </c>
      <c r="D4281" t="s">
        <v>56</v>
      </c>
      <c r="E4281" t="s">
        <v>80</v>
      </c>
      <c r="F4281">
        <v>21</v>
      </c>
      <c r="G4281" t="s">
        <v>52</v>
      </c>
      <c r="H4281">
        <v>31</v>
      </c>
      <c r="I4281">
        <v>4</v>
      </c>
      <c r="J4281">
        <v>2</v>
      </c>
      <c r="K4281" t="s">
        <v>25</v>
      </c>
      <c r="L4281" t="s">
        <v>26</v>
      </c>
      <c r="M4281" t="s">
        <v>27</v>
      </c>
      <c r="N4281" t="s">
        <v>45</v>
      </c>
      <c r="O4281">
        <v>5</v>
      </c>
      <c r="P4281" t="s">
        <v>29</v>
      </c>
      <c r="Q4281">
        <v>1</v>
      </c>
      <c r="R4281" t="s">
        <v>65</v>
      </c>
      <c r="S4281" t="s">
        <v>58</v>
      </c>
      <c r="T4281" t="s">
        <v>71</v>
      </c>
      <c r="U4281" t="str">
        <f t="shared" si="1613"/>
        <v>Gen X</v>
      </c>
      <c r="V4281" t="str">
        <f t="shared" si="1617"/>
        <v>low</v>
      </c>
      <c r="W4281" t="str">
        <f t="shared" si="1614"/>
        <v>MEDIUM</v>
      </c>
      <c r="X4281" s="8">
        <f t="shared" si="1618"/>
        <v>2.2142857142857144</v>
      </c>
      <c r="Y4281">
        <f t="shared" si="1607"/>
        <v>1</v>
      </c>
      <c r="Z4281">
        <f t="shared" si="1608"/>
        <v>3</v>
      </c>
      <c r="AA4281">
        <f t="shared" si="1609"/>
        <v>4</v>
      </c>
      <c r="AB4281">
        <f t="shared" si="1610"/>
        <v>1.5</v>
      </c>
      <c r="AC4281">
        <f t="shared" si="1611"/>
        <v>2</v>
      </c>
      <c r="AD4281">
        <f t="shared" si="1612"/>
        <v>3</v>
      </c>
      <c r="AE4281">
        <f t="shared" si="1615"/>
        <v>2.25</v>
      </c>
    </row>
    <row r="4282" spans="1:31" x14ac:dyDescent="0.3">
      <c r="A4282" t="s">
        <v>4347</v>
      </c>
      <c r="B4282">
        <v>47</v>
      </c>
      <c r="C4282" t="s">
        <v>21</v>
      </c>
      <c r="D4282" t="s">
        <v>79</v>
      </c>
      <c r="E4282" t="s">
        <v>44</v>
      </c>
      <c r="F4282">
        <v>9</v>
      </c>
      <c r="G4282" t="s">
        <v>52</v>
      </c>
      <c r="H4282">
        <v>38</v>
      </c>
      <c r="I4282">
        <v>8</v>
      </c>
      <c r="J4282">
        <v>3</v>
      </c>
      <c r="K4282" t="s">
        <v>53</v>
      </c>
      <c r="L4282" t="s">
        <v>84</v>
      </c>
      <c r="M4282" t="s">
        <v>54</v>
      </c>
      <c r="N4282" t="s">
        <v>28</v>
      </c>
      <c r="O4282">
        <v>3</v>
      </c>
      <c r="P4282" t="s">
        <v>64</v>
      </c>
      <c r="Q4282">
        <v>2</v>
      </c>
      <c r="R4282" t="s">
        <v>46</v>
      </c>
      <c r="S4282" t="s">
        <v>47</v>
      </c>
      <c r="T4282" t="s">
        <v>48</v>
      </c>
      <c r="U4282" t="str">
        <f t="shared" si="1613"/>
        <v>Gen X</v>
      </c>
      <c r="V4282" t="str">
        <f t="shared" si="1617"/>
        <v>standard</v>
      </c>
      <c r="W4282" t="str">
        <f t="shared" si="1614"/>
        <v>poor</v>
      </c>
      <c r="X4282" s="8">
        <f t="shared" si="1618"/>
        <v>2.3571428571428572</v>
      </c>
      <c r="Y4282">
        <f t="shared" si="1607"/>
        <v>2</v>
      </c>
      <c r="Z4282">
        <f t="shared" si="1608"/>
        <v>1</v>
      </c>
      <c r="AA4282">
        <f t="shared" si="1609"/>
        <v>3</v>
      </c>
      <c r="AB4282">
        <f t="shared" si="1610"/>
        <v>3.5</v>
      </c>
      <c r="AC4282">
        <f t="shared" si="1611"/>
        <v>5</v>
      </c>
      <c r="AD4282">
        <f t="shared" si="1612"/>
        <v>1</v>
      </c>
      <c r="AE4282">
        <f t="shared" si="1615"/>
        <v>2</v>
      </c>
    </row>
    <row r="4283" spans="1:31" x14ac:dyDescent="0.3">
      <c r="A4283" t="s">
        <v>4348</v>
      </c>
      <c r="B4283">
        <v>27</v>
      </c>
      <c r="C4283" t="s">
        <v>21</v>
      </c>
      <c r="D4283" t="s">
        <v>77</v>
      </c>
      <c r="E4283" t="s">
        <v>67</v>
      </c>
      <c r="F4283">
        <v>16</v>
      </c>
      <c r="G4283" t="s">
        <v>24</v>
      </c>
      <c r="H4283">
        <v>32</v>
      </c>
      <c r="I4283">
        <v>4</v>
      </c>
      <c r="J4283">
        <v>4</v>
      </c>
      <c r="K4283" t="s">
        <v>53</v>
      </c>
      <c r="L4283" t="s">
        <v>46</v>
      </c>
      <c r="M4283" t="s">
        <v>27</v>
      </c>
      <c r="N4283" t="s">
        <v>45</v>
      </c>
      <c r="O4283">
        <v>3</v>
      </c>
      <c r="P4283" t="s">
        <v>29</v>
      </c>
      <c r="Q4283">
        <v>1</v>
      </c>
      <c r="R4283" t="s">
        <v>65</v>
      </c>
      <c r="S4283" t="s">
        <v>58</v>
      </c>
      <c r="T4283" t="s">
        <v>48</v>
      </c>
      <c r="U4283" t="str">
        <f t="shared" si="1613"/>
        <v>GEN Z</v>
      </c>
      <c r="V4283" t="str">
        <f t="shared" si="1617"/>
        <v>low</v>
      </c>
      <c r="W4283" t="str">
        <f t="shared" si="1614"/>
        <v>MEDIUM</v>
      </c>
      <c r="X4283" s="8">
        <f t="shared" si="1618"/>
        <v>3.0714285714285716</v>
      </c>
      <c r="Y4283">
        <f t="shared" si="1607"/>
        <v>5</v>
      </c>
      <c r="Z4283">
        <f t="shared" si="1608"/>
        <v>3</v>
      </c>
      <c r="AA4283">
        <f t="shared" si="1609"/>
        <v>4</v>
      </c>
      <c r="AB4283">
        <f t="shared" si="1610"/>
        <v>1.5</v>
      </c>
      <c r="AC4283">
        <f t="shared" si="1611"/>
        <v>2</v>
      </c>
      <c r="AD4283">
        <f t="shared" si="1612"/>
        <v>1</v>
      </c>
      <c r="AE4283">
        <f t="shared" si="1615"/>
        <v>2.85</v>
      </c>
    </row>
    <row r="4284" spans="1:31" x14ac:dyDescent="0.3">
      <c r="A4284" t="s">
        <v>4349</v>
      </c>
      <c r="B4284">
        <v>26</v>
      </c>
      <c r="C4284" t="s">
        <v>21</v>
      </c>
      <c r="D4284" t="s">
        <v>77</v>
      </c>
      <c r="E4284" t="s">
        <v>67</v>
      </c>
      <c r="F4284">
        <v>14</v>
      </c>
      <c r="G4284" t="s">
        <v>24</v>
      </c>
      <c r="H4284">
        <v>35</v>
      </c>
      <c r="I4284">
        <v>3</v>
      </c>
      <c r="J4284">
        <v>2</v>
      </c>
      <c r="K4284" t="s">
        <v>63</v>
      </c>
      <c r="L4284" t="s">
        <v>38</v>
      </c>
      <c r="M4284" t="s">
        <v>54</v>
      </c>
      <c r="N4284" t="s">
        <v>28</v>
      </c>
      <c r="O4284">
        <v>3</v>
      </c>
      <c r="P4284" t="s">
        <v>29</v>
      </c>
      <c r="Q4284">
        <v>1</v>
      </c>
      <c r="R4284" t="s">
        <v>65</v>
      </c>
      <c r="S4284" t="s">
        <v>31</v>
      </c>
      <c r="T4284" t="s">
        <v>74</v>
      </c>
      <c r="U4284" t="str">
        <f t="shared" si="1613"/>
        <v>GEN Z</v>
      </c>
      <c r="V4284" t="str">
        <f t="shared" si="1617"/>
        <v>low</v>
      </c>
      <c r="W4284" t="str">
        <f t="shared" si="1614"/>
        <v>Good</v>
      </c>
      <c r="X4284" s="8">
        <f t="shared" si="1618"/>
        <v>3.5714285714285716</v>
      </c>
      <c r="Y4284">
        <f t="shared" si="1607"/>
        <v>3</v>
      </c>
      <c r="Z4284">
        <f t="shared" si="1608"/>
        <v>5</v>
      </c>
      <c r="AA4284">
        <f t="shared" si="1609"/>
        <v>4</v>
      </c>
      <c r="AB4284">
        <f t="shared" si="1610"/>
        <v>3</v>
      </c>
      <c r="AC4284">
        <f t="shared" si="1611"/>
        <v>5</v>
      </c>
      <c r="AD4284">
        <f t="shared" si="1612"/>
        <v>5</v>
      </c>
      <c r="AE4284">
        <f t="shared" si="1615"/>
        <v>3.95</v>
      </c>
    </row>
    <row r="4285" spans="1:31" x14ac:dyDescent="0.3">
      <c r="A4285" t="s">
        <v>4350</v>
      </c>
      <c r="B4285">
        <v>37</v>
      </c>
      <c r="C4285" t="s">
        <v>21</v>
      </c>
      <c r="D4285" t="s">
        <v>56</v>
      </c>
      <c r="E4285" t="s">
        <v>51</v>
      </c>
      <c r="F4285">
        <v>10</v>
      </c>
      <c r="G4285" t="s">
        <v>24</v>
      </c>
      <c r="H4285">
        <v>56</v>
      </c>
      <c r="I4285">
        <v>10</v>
      </c>
      <c r="J4285">
        <v>4</v>
      </c>
      <c r="K4285" t="s">
        <v>25</v>
      </c>
      <c r="L4285" t="s">
        <v>26</v>
      </c>
      <c r="M4285" t="s">
        <v>27</v>
      </c>
      <c r="N4285" t="s">
        <v>45</v>
      </c>
      <c r="O4285">
        <v>5</v>
      </c>
      <c r="P4285" t="s">
        <v>29</v>
      </c>
      <c r="Q4285">
        <v>4</v>
      </c>
      <c r="R4285" t="s">
        <v>65</v>
      </c>
      <c r="S4285" t="s">
        <v>47</v>
      </c>
      <c r="T4285" t="s">
        <v>32</v>
      </c>
      <c r="U4285" t="str">
        <f t="shared" si="1613"/>
        <v>Millennieals</v>
      </c>
      <c r="V4285" t="str">
        <f t="shared" si="1617"/>
        <v xml:space="preserve">very high </v>
      </c>
      <c r="W4285" t="str">
        <f t="shared" si="1614"/>
        <v>MEDIUM</v>
      </c>
      <c r="X4285" s="8">
        <f t="shared" si="1618"/>
        <v>2</v>
      </c>
      <c r="Y4285">
        <f t="shared" si="1607"/>
        <v>1</v>
      </c>
      <c r="Z4285">
        <f t="shared" si="1608"/>
        <v>1</v>
      </c>
      <c r="AA4285">
        <f t="shared" si="1609"/>
        <v>1</v>
      </c>
      <c r="AB4285">
        <f t="shared" si="1610"/>
        <v>3</v>
      </c>
      <c r="AC4285">
        <f t="shared" si="1611"/>
        <v>2</v>
      </c>
      <c r="AD4285">
        <f t="shared" si="1612"/>
        <v>3</v>
      </c>
      <c r="AE4285">
        <f t="shared" si="1615"/>
        <v>2.1499999999999995</v>
      </c>
    </row>
    <row r="4286" spans="1:31" x14ac:dyDescent="0.3">
      <c r="A4286" t="s">
        <v>4351</v>
      </c>
      <c r="B4286">
        <v>60</v>
      </c>
      <c r="C4286" t="s">
        <v>34</v>
      </c>
      <c r="D4286" t="s">
        <v>56</v>
      </c>
      <c r="E4286" t="s">
        <v>67</v>
      </c>
      <c r="F4286">
        <v>34</v>
      </c>
      <c r="G4286" t="s">
        <v>24</v>
      </c>
      <c r="H4286">
        <v>60</v>
      </c>
      <c r="I4286">
        <v>11</v>
      </c>
      <c r="J4286">
        <v>3</v>
      </c>
      <c r="K4286" t="s">
        <v>25</v>
      </c>
      <c r="L4286" t="s">
        <v>38</v>
      </c>
      <c r="M4286" t="s">
        <v>54</v>
      </c>
      <c r="N4286" t="s">
        <v>28</v>
      </c>
      <c r="O4286">
        <v>2</v>
      </c>
      <c r="P4286" t="s">
        <v>64</v>
      </c>
      <c r="Q4286">
        <v>2</v>
      </c>
      <c r="R4286" t="s">
        <v>30</v>
      </c>
      <c r="S4286" t="s">
        <v>31</v>
      </c>
      <c r="T4286" t="s">
        <v>32</v>
      </c>
      <c r="U4286" t="str">
        <f t="shared" si="1613"/>
        <v>Gen X</v>
      </c>
      <c r="V4286" t="str">
        <f t="shared" si="1617"/>
        <v xml:space="preserve">very high </v>
      </c>
      <c r="W4286" t="str">
        <f t="shared" si="1614"/>
        <v>MEDIUM</v>
      </c>
      <c r="X4286" s="8">
        <f t="shared" si="1618"/>
        <v>3.2142857142857144</v>
      </c>
      <c r="Y4286">
        <f t="shared" si="1607"/>
        <v>3</v>
      </c>
      <c r="Z4286">
        <f t="shared" si="1608"/>
        <v>5</v>
      </c>
      <c r="AA4286">
        <f t="shared" si="1609"/>
        <v>1</v>
      </c>
      <c r="AB4286">
        <f t="shared" si="1610"/>
        <v>3.5</v>
      </c>
      <c r="AC4286">
        <f t="shared" si="1611"/>
        <v>5</v>
      </c>
      <c r="AD4286">
        <f t="shared" si="1612"/>
        <v>3</v>
      </c>
      <c r="AE4286">
        <f t="shared" si="1615"/>
        <v>3.35</v>
      </c>
    </row>
    <row r="4287" spans="1:31" x14ac:dyDescent="0.3">
      <c r="A4287" t="s">
        <v>4352</v>
      </c>
      <c r="B4287">
        <v>29</v>
      </c>
      <c r="C4287" t="s">
        <v>21</v>
      </c>
      <c r="D4287" t="s">
        <v>43</v>
      </c>
      <c r="E4287" t="s">
        <v>44</v>
      </c>
      <c r="F4287">
        <v>13</v>
      </c>
      <c r="G4287" t="s">
        <v>52</v>
      </c>
      <c r="H4287">
        <v>44</v>
      </c>
      <c r="I4287">
        <v>15</v>
      </c>
      <c r="J4287">
        <v>5</v>
      </c>
      <c r="K4287" t="s">
        <v>63</v>
      </c>
      <c r="L4287" t="s">
        <v>26</v>
      </c>
      <c r="M4287" t="s">
        <v>54</v>
      </c>
      <c r="N4287" t="s">
        <v>45</v>
      </c>
      <c r="O4287">
        <v>2</v>
      </c>
      <c r="P4287" t="s">
        <v>40</v>
      </c>
      <c r="Q4287">
        <v>3</v>
      </c>
      <c r="R4287" t="s">
        <v>30</v>
      </c>
      <c r="S4287" t="s">
        <v>58</v>
      </c>
      <c r="T4287" t="s">
        <v>71</v>
      </c>
      <c r="U4287" t="str">
        <f t="shared" si="1613"/>
        <v>Millennieals</v>
      </c>
      <c r="V4287" t="str">
        <f t="shared" si="1617"/>
        <v>standard</v>
      </c>
      <c r="W4287" t="str">
        <f t="shared" si="1614"/>
        <v>MEDIUM</v>
      </c>
      <c r="X4287" s="8">
        <f t="shared" si="1618"/>
        <v>3.5714285714285716</v>
      </c>
      <c r="Y4287">
        <f t="shared" si="1607"/>
        <v>1</v>
      </c>
      <c r="Z4287">
        <f t="shared" si="1608"/>
        <v>3</v>
      </c>
      <c r="AA4287">
        <f t="shared" si="1609"/>
        <v>3</v>
      </c>
      <c r="AB4287">
        <f t="shared" si="1610"/>
        <v>4</v>
      </c>
      <c r="AC4287">
        <f t="shared" si="1611"/>
        <v>5</v>
      </c>
      <c r="AD4287">
        <f t="shared" si="1612"/>
        <v>5</v>
      </c>
      <c r="AE4287">
        <f t="shared" si="1615"/>
        <v>3.5</v>
      </c>
    </row>
    <row r="4288" spans="1:31" x14ac:dyDescent="0.3">
      <c r="A4288" t="s">
        <v>4353</v>
      </c>
      <c r="B4288">
        <v>27</v>
      </c>
      <c r="C4288" t="s">
        <v>21</v>
      </c>
      <c r="D4288" t="s">
        <v>73</v>
      </c>
      <c r="E4288" t="s">
        <v>36</v>
      </c>
      <c r="F4288">
        <v>14</v>
      </c>
      <c r="G4288" t="s">
        <v>24</v>
      </c>
      <c r="H4288">
        <v>30</v>
      </c>
      <c r="I4288">
        <v>4</v>
      </c>
      <c r="J4288">
        <v>4</v>
      </c>
      <c r="K4288" t="s">
        <v>25</v>
      </c>
      <c r="L4288" t="s">
        <v>46</v>
      </c>
      <c r="M4288" t="s">
        <v>54</v>
      </c>
      <c r="N4288" t="s">
        <v>28</v>
      </c>
      <c r="O4288">
        <v>5</v>
      </c>
      <c r="P4288" t="s">
        <v>29</v>
      </c>
      <c r="Q4288">
        <v>2</v>
      </c>
      <c r="R4288" t="s">
        <v>30</v>
      </c>
      <c r="S4288" t="s">
        <v>47</v>
      </c>
      <c r="T4288" t="s">
        <v>32</v>
      </c>
      <c r="U4288" t="str">
        <f t="shared" si="1613"/>
        <v>GEN Z</v>
      </c>
      <c r="V4288" t="str">
        <f t="shared" si="1617"/>
        <v>low</v>
      </c>
      <c r="W4288" t="str">
        <f t="shared" si="1614"/>
        <v>MEDIUM</v>
      </c>
      <c r="X4288" s="8">
        <f t="shared" ref="X4288" si="1629">AVERAGE(6-(AD4288),6-(Y4288),6-(O4288),J4288,AB4288,Z4288,6-(AA4288))</f>
        <v>2.2142857142857144</v>
      </c>
      <c r="Y4288">
        <f t="shared" si="1607"/>
        <v>5</v>
      </c>
      <c r="Z4288">
        <f t="shared" si="1608"/>
        <v>1</v>
      </c>
      <c r="AA4288">
        <f t="shared" si="1609"/>
        <v>4</v>
      </c>
      <c r="AB4288">
        <f t="shared" si="1610"/>
        <v>3.5</v>
      </c>
      <c r="AC4288">
        <f t="shared" si="1611"/>
        <v>5</v>
      </c>
      <c r="AD4288">
        <f t="shared" si="1612"/>
        <v>3</v>
      </c>
      <c r="AE4288">
        <f t="shared" si="1615"/>
        <v>3.5</v>
      </c>
    </row>
    <row r="4289" spans="1:31" x14ac:dyDescent="0.3">
      <c r="A4289" t="s">
        <v>4354</v>
      </c>
      <c r="B4289">
        <v>36</v>
      </c>
      <c r="C4289" t="s">
        <v>21</v>
      </c>
      <c r="D4289" t="s">
        <v>73</v>
      </c>
      <c r="E4289" t="s">
        <v>67</v>
      </c>
      <c r="F4289">
        <v>11</v>
      </c>
      <c r="G4289" t="s">
        <v>37</v>
      </c>
      <c r="H4289">
        <v>38</v>
      </c>
      <c r="I4289">
        <v>1</v>
      </c>
      <c r="J4289">
        <v>2</v>
      </c>
      <c r="K4289" t="s">
        <v>53</v>
      </c>
      <c r="L4289" t="s">
        <v>84</v>
      </c>
      <c r="M4289" t="s">
        <v>54</v>
      </c>
      <c r="N4289" t="s">
        <v>45</v>
      </c>
      <c r="O4289">
        <v>2</v>
      </c>
      <c r="P4289" t="s">
        <v>40</v>
      </c>
      <c r="Q4289">
        <v>2</v>
      </c>
      <c r="R4289" t="s">
        <v>30</v>
      </c>
      <c r="S4289" t="s">
        <v>47</v>
      </c>
      <c r="T4289" t="s">
        <v>32</v>
      </c>
      <c r="U4289" t="str">
        <f t="shared" si="1613"/>
        <v>Millennieals</v>
      </c>
      <c r="V4289" t="str">
        <f t="shared" si="1617"/>
        <v>standard</v>
      </c>
      <c r="W4289" t="str">
        <f t="shared" si="1614"/>
        <v>poor</v>
      </c>
      <c r="X4289" s="8">
        <f t="shared" ref="X4289" si="1630">AVERAGE((AD4289),(Y4289),6-(O4289),J4289,AB4289,Z4289,(AA4289))</f>
        <v>2.3571428571428572</v>
      </c>
      <c r="Y4289">
        <f t="shared" si="1607"/>
        <v>2</v>
      </c>
      <c r="Z4289">
        <f t="shared" si="1608"/>
        <v>1</v>
      </c>
      <c r="AA4289">
        <f t="shared" si="1609"/>
        <v>3</v>
      </c>
      <c r="AB4289">
        <f t="shared" si="1610"/>
        <v>3.5</v>
      </c>
      <c r="AC4289">
        <f t="shared" si="1611"/>
        <v>5</v>
      </c>
      <c r="AD4289">
        <f t="shared" si="1612"/>
        <v>1</v>
      </c>
      <c r="AE4289">
        <f t="shared" si="1615"/>
        <v>1.9000000000000004</v>
      </c>
    </row>
    <row r="4290" spans="1:31" x14ac:dyDescent="0.3">
      <c r="A4290" t="s">
        <v>4355</v>
      </c>
      <c r="B4290">
        <v>52</v>
      </c>
      <c r="C4290" t="s">
        <v>50</v>
      </c>
      <c r="D4290" t="s">
        <v>22</v>
      </c>
      <c r="E4290" t="s">
        <v>36</v>
      </c>
      <c r="F4290">
        <v>31</v>
      </c>
      <c r="G4290" t="s">
        <v>37</v>
      </c>
      <c r="H4290">
        <v>35</v>
      </c>
      <c r="I4290">
        <v>5</v>
      </c>
      <c r="J4290">
        <v>5</v>
      </c>
      <c r="K4290" t="s">
        <v>63</v>
      </c>
      <c r="L4290" t="s">
        <v>38</v>
      </c>
      <c r="M4290" t="s">
        <v>54</v>
      </c>
      <c r="N4290" t="s">
        <v>45</v>
      </c>
      <c r="O4290">
        <v>5</v>
      </c>
      <c r="P4290" t="s">
        <v>29</v>
      </c>
      <c r="Q4290">
        <v>2</v>
      </c>
      <c r="R4290" t="s">
        <v>30</v>
      </c>
      <c r="S4290" t="s">
        <v>31</v>
      </c>
      <c r="T4290" t="s">
        <v>48</v>
      </c>
      <c r="U4290" t="str">
        <f t="shared" si="1613"/>
        <v>Gen X</v>
      </c>
      <c r="V4290" t="str">
        <f t="shared" si="1617"/>
        <v>low</v>
      </c>
      <c r="W4290" t="str">
        <f t="shared" si="1614"/>
        <v>Good</v>
      </c>
      <c r="X4290" s="8">
        <f t="shared" si="1618"/>
        <v>3.7857142857142856</v>
      </c>
      <c r="Y4290">
        <f t="shared" ref="Y4290:Y4353" si="1631">IF(L4290="Depression",1,IF(L4290="Burnout",2,IF(L4290="Anxiety",3,5)))</f>
        <v>3</v>
      </c>
      <c r="Z4290">
        <f t="shared" ref="Z4290:Z4353" si="1632">IF(S4290="Good",5,IF(S4290="Poor",1,3))</f>
        <v>5</v>
      </c>
      <c r="AA4290">
        <f t="shared" ref="AA4290:AA4353" si="1633">IF(H4290&lt;=20,5,IF(H4290&lt;=35,4,IF(H4290&lt;=45,3,IF(H4290&lt;=55,2,IF(H4290&gt;55,1 )))))</f>
        <v>4</v>
      </c>
      <c r="AB4290">
        <f t="shared" ref="AB4290:AB4353" si="1634">AVERAGE(AC4290,Q4290)</f>
        <v>3.5</v>
      </c>
      <c r="AC4290">
        <f t="shared" ref="AC4290:AC4353" si="1635">IF(M4290="yes",5,2)</f>
        <v>5</v>
      </c>
      <c r="AD4290">
        <f t="shared" ref="AD4290:AD4353" si="1636">IF(K4290="High",1,IF(K4290="Medium",3,5))</f>
        <v>5</v>
      </c>
      <c r="AE4290">
        <f t="shared" si="1615"/>
        <v>4.3</v>
      </c>
    </row>
    <row r="4291" spans="1:31" x14ac:dyDescent="0.3">
      <c r="A4291" t="s">
        <v>4356</v>
      </c>
      <c r="B4291">
        <v>37</v>
      </c>
      <c r="C4291" t="s">
        <v>50</v>
      </c>
      <c r="D4291" t="s">
        <v>43</v>
      </c>
      <c r="E4291" t="s">
        <v>44</v>
      </c>
      <c r="F4291">
        <v>6</v>
      </c>
      <c r="G4291" t="s">
        <v>24</v>
      </c>
      <c r="H4291">
        <v>60</v>
      </c>
      <c r="I4291">
        <v>9</v>
      </c>
      <c r="J4291">
        <v>3</v>
      </c>
      <c r="K4291" t="s">
        <v>53</v>
      </c>
      <c r="L4291" t="s">
        <v>26</v>
      </c>
      <c r="M4291" t="s">
        <v>54</v>
      </c>
      <c r="N4291" t="s">
        <v>28</v>
      </c>
      <c r="O4291">
        <v>4</v>
      </c>
      <c r="P4291" t="s">
        <v>64</v>
      </c>
      <c r="Q4291">
        <v>4</v>
      </c>
      <c r="R4291" t="s">
        <v>46</v>
      </c>
      <c r="S4291" t="s">
        <v>47</v>
      </c>
      <c r="T4291" t="s">
        <v>48</v>
      </c>
      <c r="U4291" t="str">
        <f t="shared" ref="U4291:U4354" si="1637">IF(B4291&lt;=28,"GEN Z",IF(B4291&lt;=44,"Millennieals",IF(B4291&lt;=60,"Gen X","baby")))</f>
        <v>Millennieals</v>
      </c>
      <c r="V4291" t="str">
        <f t="shared" si="1617"/>
        <v xml:space="preserve">very high </v>
      </c>
      <c r="W4291" t="str">
        <f t="shared" ref="W4291:W4354" si="1638">IF(AE4291&lt;=2,"poor",IF(AE4291&lt;=3.5,"MEDIUM","Good"))</f>
        <v>poor</v>
      </c>
      <c r="X4291" s="8">
        <f t="shared" si="1618"/>
        <v>1.9285714285714286</v>
      </c>
      <c r="Y4291">
        <f t="shared" si="1631"/>
        <v>1</v>
      </c>
      <c r="Z4291">
        <f t="shared" si="1632"/>
        <v>1</v>
      </c>
      <c r="AA4291">
        <f t="shared" si="1633"/>
        <v>1</v>
      </c>
      <c r="AB4291">
        <f t="shared" si="1634"/>
        <v>4.5</v>
      </c>
      <c r="AC4291">
        <f t="shared" si="1635"/>
        <v>5</v>
      </c>
      <c r="AD4291">
        <f t="shared" si="1636"/>
        <v>1</v>
      </c>
      <c r="AE4291">
        <f t="shared" ref="AE4291:AE4354" si="1639">AD4291*0.3+Y4291*0.25+Z4291*0.15+J4291*0.1+AB4291*0.1+AC4291*0.05+AA4291*0.05</f>
        <v>1.75</v>
      </c>
    </row>
    <row r="4292" spans="1:31" x14ac:dyDescent="0.3">
      <c r="A4292" t="s">
        <v>4357</v>
      </c>
      <c r="B4292">
        <v>55</v>
      </c>
      <c r="C4292" t="s">
        <v>34</v>
      </c>
      <c r="D4292" t="s">
        <v>79</v>
      </c>
      <c r="E4292" t="s">
        <v>57</v>
      </c>
      <c r="F4292">
        <v>1</v>
      </c>
      <c r="G4292" t="s">
        <v>37</v>
      </c>
      <c r="H4292">
        <v>59</v>
      </c>
      <c r="I4292">
        <v>6</v>
      </c>
      <c r="J4292">
        <v>5</v>
      </c>
      <c r="K4292" t="s">
        <v>63</v>
      </c>
      <c r="L4292" t="s">
        <v>84</v>
      </c>
      <c r="M4292" t="s">
        <v>27</v>
      </c>
      <c r="N4292" t="s">
        <v>45</v>
      </c>
      <c r="O4292">
        <v>3</v>
      </c>
      <c r="P4292" t="s">
        <v>64</v>
      </c>
      <c r="Q4292">
        <v>1</v>
      </c>
      <c r="R4292" t="s">
        <v>30</v>
      </c>
      <c r="S4292" t="s">
        <v>58</v>
      </c>
      <c r="T4292" t="s">
        <v>32</v>
      </c>
      <c r="U4292" t="str">
        <f t="shared" si="1637"/>
        <v>Gen X</v>
      </c>
      <c r="V4292" t="str">
        <f t="shared" si="1617"/>
        <v xml:space="preserve">very high </v>
      </c>
      <c r="W4292" t="str">
        <f t="shared" si="1638"/>
        <v>MEDIUM</v>
      </c>
      <c r="X4292" s="8">
        <f t="shared" si="1618"/>
        <v>2.9285714285714284</v>
      </c>
      <c r="Y4292">
        <f t="shared" si="1631"/>
        <v>2</v>
      </c>
      <c r="Z4292">
        <f t="shared" si="1632"/>
        <v>3</v>
      </c>
      <c r="AA4292">
        <f t="shared" si="1633"/>
        <v>1</v>
      </c>
      <c r="AB4292">
        <f t="shared" si="1634"/>
        <v>1.5</v>
      </c>
      <c r="AC4292">
        <f t="shared" si="1635"/>
        <v>2</v>
      </c>
      <c r="AD4292">
        <f t="shared" si="1636"/>
        <v>5</v>
      </c>
      <c r="AE4292">
        <f t="shared" si="1639"/>
        <v>3.25</v>
      </c>
    </row>
    <row r="4293" spans="1:31" x14ac:dyDescent="0.3">
      <c r="A4293" t="s">
        <v>4358</v>
      </c>
      <c r="B4293">
        <v>51</v>
      </c>
      <c r="C4293" t="s">
        <v>50</v>
      </c>
      <c r="D4293" t="s">
        <v>77</v>
      </c>
      <c r="E4293" t="s">
        <v>51</v>
      </c>
      <c r="F4293">
        <v>26</v>
      </c>
      <c r="G4293" t="s">
        <v>52</v>
      </c>
      <c r="H4293">
        <v>24</v>
      </c>
      <c r="I4293">
        <v>3</v>
      </c>
      <c r="J4293">
        <v>3</v>
      </c>
      <c r="K4293" t="s">
        <v>25</v>
      </c>
      <c r="L4293" t="s">
        <v>38</v>
      </c>
      <c r="M4293" t="s">
        <v>54</v>
      </c>
      <c r="N4293" t="s">
        <v>39</v>
      </c>
      <c r="O4293">
        <v>2</v>
      </c>
      <c r="P4293" t="s">
        <v>64</v>
      </c>
      <c r="Q4293">
        <v>1</v>
      </c>
      <c r="R4293" t="s">
        <v>30</v>
      </c>
      <c r="S4293" t="s">
        <v>31</v>
      </c>
      <c r="T4293" t="s">
        <v>71</v>
      </c>
      <c r="U4293" t="str">
        <f t="shared" si="1637"/>
        <v>Gen X</v>
      </c>
      <c r="V4293" t="str">
        <f t="shared" si="1617"/>
        <v>low</v>
      </c>
      <c r="W4293" t="str">
        <f t="shared" si="1638"/>
        <v>MEDIUM</v>
      </c>
      <c r="X4293" s="8">
        <f t="shared" si="1618"/>
        <v>3.5714285714285716</v>
      </c>
      <c r="Y4293">
        <f t="shared" si="1631"/>
        <v>3</v>
      </c>
      <c r="Z4293">
        <f t="shared" si="1632"/>
        <v>5</v>
      </c>
      <c r="AA4293">
        <f t="shared" si="1633"/>
        <v>4</v>
      </c>
      <c r="AB4293">
        <f t="shared" si="1634"/>
        <v>3</v>
      </c>
      <c r="AC4293">
        <f t="shared" si="1635"/>
        <v>5</v>
      </c>
      <c r="AD4293">
        <f t="shared" si="1636"/>
        <v>3</v>
      </c>
      <c r="AE4293">
        <f t="shared" si="1639"/>
        <v>3.45</v>
      </c>
    </row>
    <row r="4294" spans="1:31" x14ac:dyDescent="0.3">
      <c r="A4294" t="s">
        <v>4359</v>
      </c>
      <c r="B4294">
        <v>37</v>
      </c>
      <c r="C4294" t="s">
        <v>34</v>
      </c>
      <c r="D4294" t="s">
        <v>77</v>
      </c>
      <c r="E4294" t="s">
        <v>57</v>
      </c>
      <c r="F4294">
        <v>29</v>
      </c>
      <c r="G4294" t="s">
        <v>37</v>
      </c>
      <c r="H4294">
        <v>26</v>
      </c>
      <c r="I4294">
        <v>10</v>
      </c>
      <c r="J4294">
        <v>3</v>
      </c>
      <c r="K4294" t="s">
        <v>25</v>
      </c>
      <c r="L4294" t="s">
        <v>46</v>
      </c>
      <c r="M4294" t="s">
        <v>54</v>
      </c>
      <c r="N4294" t="s">
        <v>45</v>
      </c>
      <c r="O4294">
        <v>3</v>
      </c>
      <c r="P4294" t="s">
        <v>40</v>
      </c>
      <c r="Q4294">
        <v>4</v>
      </c>
      <c r="R4294" t="s">
        <v>46</v>
      </c>
      <c r="S4294" t="s">
        <v>47</v>
      </c>
      <c r="T4294" t="s">
        <v>41</v>
      </c>
      <c r="U4294" t="str">
        <f t="shared" si="1637"/>
        <v>Millennieals</v>
      </c>
      <c r="V4294" t="str">
        <f t="shared" si="1617"/>
        <v>low</v>
      </c>
      <c r="W4294" t="str">
        <f t="shared" si="1638"/>
        <v>MEDIUM</v>
      </c>
      <c r="X4294" s="8">
        <f t="shared" si="1618"/>
        <v>3.3571428571428572</v>
      </c>
      <c r="Y4294">
        <f t="shared" si="1631"/>
        <v>5</v>
      </c>
      <c r="Z4294">
        <f t="shared" si="1632"/>
        <v>1</v>
      </c>
      <c r="AA4294">
        <f t="shared" si="1633"/>
        <v>4</v>
      </c>
      <c r="AB4294">
        <f t="shared" si="1634"/>
        <v>4.5</v>
      </c>
      <c r="AC4294">
        <f t="shared" si="1635"/>
        <v>5</v>
      </c>
      <c r="AD4294">
        <f t="shared" si="1636"/>
        <v>3</v>
      </c>
      <c r="AE4294">
        <f t="shared" si="1639"/>
        <v>3.5</v>
      </c>
    </row>
    <row r="4295" spans="1:31" x14ac:dyDescent="0.3">
      <c r="A4295" t="s">
        <v>4360</v>
      </c>
      <c r="B4295">
        <v>28</v>
      </c>
      <c r="C4295" t="s">
        <v>34</v>
      </c>
      <c r="D4295" t="s">
        <v>56</v>
      </c>
      <c r="E4295" t="s">
        <v>57</v>
      </c>
      <c r="F4295">
        <v>23</v>
      </c>
      <c r="G4295" t="s">
        <v>52</v>
      </c>
      <c r="H4295">
        <v>58</v>
      </c>
      <c r="I4295">
        <v>9</v>
      </c>
      <c r="J4295">
        <v>3</v>
      </c>
      <c r="K4295" t="s">
        <v>53</v>
      </c>
      <c r="L4295" t="s">
        <v>84</v>
      </c>
      <c r="M4295" t="s">
        <v>54</v>
      </c>
      <c r="N4295" t="s">
        <v>45</v>
      </c>
      <c r="O4295">
        <v>2</v>
      </c>
      <c r="P4295" t="s">
        <v>29</v>
      </c>
      <c r="Q4295">
        <v>2</v>
      </c>
      <c r="R4295" t="s">
        <v>30</v>
      </c>
      <c r="S4295" t="s">
        <v>47</v>
      </c>
      <c r="T4295" t="s">
        <v>48</v>
      </c>
      <c r="U4295" t="str">
        <f t="shared" si="1637"/>
        <v>GEN Z</v>
      </c>
      <c r="V4295" t="str">
        <f t="shared" si="1617"/>
        <v xml:space="preserve">very high </v>
      </c>
      <c r="W4295" t="str">
        <f t="shared" si="1638"/>
        <v>poor</v>
      </c>
      <c r="X4295" s="8">
        <f t="shared" si="1618"/>
        <v>2.2142857142857144</v>
      </c>
      <c r="Y4295">
        <f t="shared" si="1631"/>
        <v>2</v>
      </c>
      <c r="Z4295">
        <f t="shared" si="1632"/>
        <v>1</v>
      </c>
      <c r="AA4295">
        <f t="shared" si="1633"/>
        <v>1</v>
      </c>
      <c r="AB4295">
        <f t="shared" si="1634"/>
        <v>3.5</v>
      </c>
      <c r="AC4295">
        <f t="shared" si="1635"/>
        <v>5</v>
      </c>
      <c r="AD4295">
        <f t="shared" si="1636"/>
        <v>1</v>
      </c>
      <c r="AE4295">
        <f t="shared" si="1639"/>
        <v>1.9000000000000001</v>
      </c>
    </row>
    <row r="4296" spans="1:31" x14ac:dyDescent="0.3">
      <c r="A4296" t="s">
        <v>4361</v>
      </c>
      <c r="B4296">
        <v>28</v>
      </c>
      <c r="C4296" t="s">
        <v>21</v>
      </c>
      <c r="D4296" t="s">
        <v>73</v>
      </c>
      <c r="E4296" t="s">
        <v>57</v>
      </c>
      <c r="F4296">
        <v>17</v>
      </c>
      <c r="G4296" t="s">
        <v>52</v>
      </c>
      <c r="H4296">
        <v>32</v>
      </c>
      <c r="I4296">
        <v>5</v>
      </c>
      <c r="J4296">
        <v>3</v>
      </c>
      <c r="K4296" t="s">
        <v>25</v>
      </c>
      <c r="L4296" t="s">
        <v>38</v>
      </c>
      <c r="M4296" t="s">
        <v>54</v>
      </c>
      <c r="N4296" t="s">
        <v>28</v>
      </c>
      <c r="O4296">
        <v>4</v>
      </c>
      <c r="P4296" t="s">
        <v>64</v>
      </c>
      <c r="Q4296">
        <v>2</v>
      </c>
      <c r="R4296" t="s">
        <v>46</v>
      </c>
      <c r="S4296" t="s">
        <v>47</v>
      </c>
      <c r="T4296" t="s">
        <v>60</v>
      </c>
      <c r="U4296" t="str">
        <f t="shared" si="1637"/>
        <v>GEN Z</v>
      </c>
      <c r="V4296" t="str">
        <f t="shared" si="1617"/>
        <v>low</v>
      </c>
      <c r="W4296" t="str">
        <f t="shared" si="1638"/>
        <v>MEDIUM</v>
      </c>
      <c r="X4296" s="8">
        <f t="shared" si="1618"/>
        <v>2.7857142857142856</v>
      </c>
      <c r="Y4296">
        <f t="shared" si="1631"/>
        <v>3</v>
      </c>
      <c r="Z4296">
        <f t="shared" si="1632"/>
        <v>1</v>
      </c>
      <c r="AA4296">
        <f t="shared" si="1633"/>
        <v>4</v>
      </c>
      <c r="AB4296">
        <f t="shared" si="1634"/>
        <v>3.5</v>
      </c>
      <c r="AC4296">
        <f t="shared" si="1635"/>
        <v>5</v>
      </c>
      <c r="AD4296">
        <f t="shared" si="1636"/>
        <v>3</v>
      </c>
      <c r="AE4296">
        <f t="shared" si="1639"/>
        <v>2.9</v>
      </c>
    </row>
    <row r="4297" spans="1:31" x14ac:dyDescent="0.3">
      <c r="A4297" t="s">
        <v>4362</v>
      </c>
      <c r="B4297">
        <v>47</v>
      </c>
      <c r="C4297" t="s">
        <v>34</v>
      </c>
      <c r="D4297" t="s">
        <v>77</v>
      </c>
      <c r="E4297" t="s">
        <v>57</v>
      </c>
      <c r="F4297">
        <v>20</v>
      </c>
      <c r="G4297" t="s">
        <v>24</v>
      </c>
      <c r="H4297">
        <v>21</v>
      </c>
      <c r="I4297">
        <v>0</v>
      </c>
      <c r="J4297">
        <v>4</v>
      </c>
      <c r="K4297" t="s">
        <v>25</v>
      </c>
      <c r="L4297" t="s">
        <v>84</v>
      </c>
      <c r="M4297" t="s">
        <v>27</v>
      </c>
      <c r="N4297" t="s">
        <v>45</v>
      </c>
      <c r="O4297">
        <v>3</v>
      </c>
      <c r="P4297" t="s">
        <v>29</v>
      </c>
      <c r="Q4297">
        <v>4</v>
      </c>
      <c r="R4297" t="s">
        <v>46</v>
      </c>
      <c r="S4297" t="s">
        <v>58</v>
      </c>
      <c r="T4297" t="s">
        <v>41</v>
      </c>
      <c r="U4297" t="str">
        <f t="shared" si="1637"/>
        <v>Gen X</v>
      </c>
      <c r="V4297" t="str">
        <f t="shared" si="1617"/>
        <v>low</v>
      </c>
      <c r="W4297" t="str">
        <f t="shared" si="1638"/>
        <v>MEDIUM</v>
      </c>
      <c r="X4297" s="8">
        <f t="shared" ref="X4297" si="1640">AVERAGE(6-(AD4297),6-(Y4297),6-(O4297),J4297,AB4297,Z4297,6-(AA4297))</f>
        <v>3.1428571428571428</v>
      </c>
      <c r="Y4297">
        <f t="shared" si="1631"/>
        <v>2</v>
      </c>
      <c r="Z4297">
        <f t="shared" si="1632"/>
        <v>3</v>
      </c>
      <c r="AA4297">
        <f t="shared" si="1633"/>
        <v>4</v>
      </c>
      <c r="AB4297">
        <f t="shared" si="1634"/>
        <v>3</v>
      </c>
      <c r="AC4297">
        <f t="shared" si="1635"/>
        <v>2</v>
      </c>
      <c r="AD4297">
        <f t="shared" si="1636"/>
        <v>3</v>
      </c>
      <c r="AE4297">
        <f t="shared" si="1639"/>
        <v>2.85</v>
      </c>
    </row>
    <row r="4298" spans="1:31" x14ac:dyDescent="0.3">
      <c r="A4298" t="s">
        <v>4363</v>
      </c>
      <c r="B4298">
        <v>23</v>
      </c>
      <c r="C4298" t="s">
        <v>34</v>
      </c>
      <c r="D4298" t="s">
        <v>22</v>
      </c>
      <c r="E4298" t="s">
        <v>44</v>
      </c>
      <c r="F4298">
        <v>28</v>
      </c>
      <c r="G4298" t="s">
        <v>37</v>
      </c>
      <c r="H4298">
        <v>39</v>
      </c>
      <c r="I4298">
        <v>10</v>
      </c>
      <c r="J4298">
        <v>1</v>
      </c>
      <c r="K4298" t="s">
        <v>63</v>
      </c>
      <c r="L4298" t="s">
        <v>46</v>
      </c>
      <c r="M4298" t="s">
        <v>54</v>
      </c>
      <c r="N4298" t="s">
        <v>45</v>
      </c>
      <c r="O4298">
        <v>3</v>
      </c>
      <c r="P4298" t="s">
        <v>29</v>
      </c>
      <c r="Q4298">
        <v>1</v>
      </c>
      <c r="R4298" t="s">
        <v>65</v>
      </c>
      <c r="S4298" t="s">
        <v>31</v>
      </c>
      <c r="T4298" t="s">
        <v>41</v>
      </c>
      <c r="U4298" t="str">
        <f t="shared" si="1637"/>
        <v>GEN Z</v>
      </c>
      <c r="V4298" t="str">
        <f t="shared" si="1617"/>
        <v>standard</v>
      </c>
      <c r="W4298" t="str">
        <f t="shared" si="1638"/>
        <v>Good</v>
      </c>
      <c r="X4298" s="8">
        <f t="shared" ref="X4298:X4359" si="1641">AVERAGE((AD4298),(Y4298),6-(O4298),J4298,AB4298,Z4298,(AA4298))</f>
        <v>3.5714285714285716</v>
      </c>
      <c r="Y4298">
        <f t="shared" si="1631"/>
        <v>5</v>
      </c>
      <c r="Z4298">
        <f t="shared" si="1632"/>
        <v>5</v>
      </c>
      <c r="AA4298">
        <f t="shared" si="1633"/>
        <v>3</v>
      </c>
      <c r="AB4298">
        <f t="shared" si="1634"/>
        <v>3</v>
      </c>
      <c r="AC4298">
        <f t="shared" si="1635"/>
        <v>5</v>
      </c>
      <c r="AD4298">
        <f t="shared" si="1636"/>
        <v>5</v>
      </c>
      <c r="AE4298">
        <f t="shared" si="1639"/>
        <v>4.3000000000000007</v>
      </c>
    </row>
    <row r="4299" spans="1:31" x14ac:dyDescent="0.3">
      <c r="A4299" t="s">
        <v>4364</v>
      </c>
      <c r="B4299">
        <v>32</v>
      </c>
      <c r="C4299" t="s">
        <v>21</v>
      </c>
      <c r="D4299" t="s">
        <v>56</v>
      </c>
      <c r="E4299" t="s">
        <v>23</v>
      </c>
      <c r="F4299">
        <v>28</v>
      </c>
      <c r="G4299" t="s">
        <v>24</v>
      </c>
      <c r="H4299">
        <v>53</v>
      </c>
      <c r="I4299">
        <v>3</v>
      </c>
      <c r="J4299">
        <v>3</v>
      </c>
      <c r="K4299" t="s">
        <v>53</v>
      </c>
      <c r="L4299" t="s">
        <v>26</v>
      </c>
      <c r="M4299" t="s">
        <v>54</v>
      </c>
      <c r="N4299" t="s">
        <v>28</v>
      </c>
      <c r="O4299">
        <v>1</v>
      </c>
      <c r="P4299" t="s">
        <v>40</v>
      </c>
      <c r="Q4299">
        <v>3</v>
      </c>
      <c r="R4299" t="s">
        <v>30</v>
      </c>
      <c r="S4299" t="s">
        <v>47</v>
      </c>
      <c r="T4299" t="s">
        <v>71</v>
      </c>
      <c r="U4299" t="str">
        <f t="shared" si="1637"/>
        <v>Millennieals</v>
      </c>
      <c r="V4299" t="str">
        <f t="shared" ref="V4299:V4362" si="1642">IF(H4299&lt;=20,"very low",IF(H4299&lt;=35,"low",IF(H4299&lt;=45,"standard",IF(H4299&lt;=55,"high",IF(H4299&gt;55,"very high ")))))</f>
        <v>high</v>
      </c>
      <c r="W4299" t="str">
        <f t="shared" si="1638"/>
        <v>poor</v>
      </c>
      <c r="X4299" s="8">
        <f t="shared" si="1641"/>
        <v>2.4285714285714284</v>
      </c>
      <c r="Y4299">
        <f t="shared" si="1631"/>
        <v>1</v>
      </c>
      <c r="Z4299">
        <f t="shared" si="1632"/>
        <v>1</v>
      </c>
      <c r="AA4299">
        <f t="shared" si="1633"/>
        <v>2</v>
      </c>
      <c r="AB4299">
        <f t="shared" si="1634"/>
        <v>4</v>
      </c>
      <c r="AC4299">
        <f t="shared" si="1635"/>
        <v>5</v>
      </c>
      <c r="AD4299">
        <f t="shared" si="1636"/>
        <v>1</v>
      </c>
      <c r="AE4299">
        <f t="shared" si="1639"/>
        <v>1.75</v>
      </c>
    </row>
    <row r="4300" spans="1:31" x14ac:dyDescent="0.3">
      <c r="A4300" t="s">
        <v>4365</v>
      </c>
      <c r="B4300">
        <v>38</v>
      </c>
      <c r="C4300" t="s">
        <v>21</v>
      </c>
      <c r="D4300" t="s">
        <v>43</v>
      </c>
      <c r="E4300" t="s">
        <v>57</v>
      </c>
      <c r="F4300">
        <v>32</v>
      </c>
      <c r="G4300" t="s">
        <v>52</v>
      </c>
      <c r="H4300">
        <v>20</v>
      </c>
      <c r="I4300">
        <v>3</v>
      </c>
      <c r="J4300">
        <v>4</v>
      </c>
      <c r="K4300" t="s">
        <v>25</v>
      </c>
      <c r="L4300" t="s">
        <v>38</v>
      </c>
      <c r="M4300" t="s">
        <v>54</v>
      </c>
      <c r="N4300" t="s">
        <v>28</v>
      </c>
      <c r="O4300">
        <v>3</v>
      </c>
      <c r="P4300" t="s">
        <v>29</v>
      </c>
      <c r="Q4300">
        <v>3</v>
      </c>
      <c r="R4300" t="s">
        <v>46</v>
      </c>
      <c r="S4300" t="s">
        <v>47</v>
      </c>
      <c r="T4300" t="s">
        <v>60</v>
      </c>
      <c r="U4300" t="str">
        <f t="shared" si="1637"/>
        <v>Millennieals</v>
      </c>
      <c r="V4300" t="str">
        <f t="shared" si="1642"/>
        <v>very low</v>
      </c>
      <c r="W4300" t="str">
        <f t="shared" si="1638"/>
        <v>MEDIUM</v>
      </c>
      <c r="X4300" s="8">
        <f t="shared" si="1641"/>
        <v>3.2857142857142856</v>
      </c>
      <c r="Y4300">
        <f t="shared" si="1631"/>
        <v>3</v>
      </c>
      <c r="Z4300">
        <f t="shared" si="1632"/>
        <v>1</v>
      </c>
      <c r="AA4300">
        <f t="shared" si="1633"/>
        <v>5</v>
      </c>
      <c r="AB4300">
        <f t="shared" si="1634"/>
        <v>4</v>
      </c>
      <c r="AC4300">
        <f t="shared" si="1635"/>
        <v>5</v>
      </c>
      <c r="AD4300">
        <f t="shared" si="1636"/>
        <v>3</v>
      </c>
      <c r="AE4300">
        <f t="shared" si="1639"/>
        <v>3.0999999999999996</v>
      </c>
    </row>
    <row r="4301" spans="1:31" x14ac:dyDescent="0.3">
      <c r="A4301" t="s">
        <v>4366</v>
      </c>
      <c r="B4301">
        <v>22</v>
      </c>
      <c r="C4301" t="s">
        <v>62</v>
      </c>
      <c r="D4301" t="s">
        <v>73</v>
      </c>
      <c r="E4301" t="s">
        <v>67</v>
      </c>
      <c r="F4301">
        <v>1</v>
      </c>
      <c r="G4301" t="s">
        <v>24</v>
      </c>
      <c r="H4301">
        <v>39</v>
      </c>
      <c r="I4301">
        <v>12</v>
      </c>
      <c r="J4301">
        <v>1</v>
      </c>
      <c r="K4301" t="s">
        <v>63</v>
      </c>
      <c r="L4301" t="s">
        <v>46</v>
      </c>
      <c r="M4301" t="s">
        <v>54</v>
      </c>
      <c r="N4301" t="s">
        <v>39</v>
      </c>
      <c r="O4301">
        <v>5</v>
      </c>
      <c r="P4301" t="s">
        <v>40</v>
      </c>
      <c r="Q4301">
        <v>4</v>
      </c>
      <c r="R4301" t="s">
        <v>65</v>
      </c>
      <c r="S4301" t="s">
        <v>47</v>
      </c>
      <c r="T4301" t="s">
        <v>41</v>
      </c>
      <c r="U4301" t="str">
        <f t="shared" si="1637"/>
        <v>GEN Z</v>
      </c>
      <c r="V4301" t="str">
        <f t="shared" si="1642"/>
        <v>standard</v>
      </c>
      <c r="W4301" t="str">
        <f t="shared" si="1638"/>
        <v>Good</v>
      </c>
      <c r="X4301" s="8">
        <f t="shared" si="1641"/>
        <v>2.9285714285714284</v>
      </c>
      <c r="Y4301">
        <f t="shared" si="1631"/>
        <v>5</v>
      </c>
      <c r="Z4301">
        <f t="shared" si="1632"/>
        <v>1</v>
      </c>
      <c r="AA4301">
        <f t="shared" si="1633"/>
        <v>3</v>
      </c>
      <c r="AB4301">
        <f t="shared" si="1634"/>
        <v>4.5</v>
      </c>
      <c r="AC4301">
        <f t="shared" si="1635"/>
        <v>5</v>
      </c>
      <c r="AD4301">
        <f t="shared" si="1636"/>
        <v>5</v>
      </c>
      <c r="AE4301">
        <f t="shared" si="1639"/>
        <v>3.85</v>
      </c>
    </row>
    <row r="4302" spans="1:31" x14ac:dyDescent="0.3">
      <c r="A4302" t="s">
        <v>4367</v>
      </c>
      <c r="B4302">
        <v>32</v>
      </c>
      <c r="C4302" t="s">
        <v>50</v>
      </c>
      <c r="D4302" t="s">
        <v>56</v>
      </c>
      <c r="E4302" t="s">
        <v>44</v>
      </c>
      <c r="F4302">
        <v>14</v>
      </c>
      <c r="G4302" t="s">
        <v>24</v>
      </c>
      <c r="H4302">
        <v>46</v>
      </c>
      <c r="I4302">
        <v>3</v>
      </c>
      <c r="J4302">
        <v>1</v>
      </c>
      <c r="K4302" t="s">
        <v>53</v>
      </c>
      <c r="L4302" t="s">
        <v>38</v>
      </c>
      <c r="M4302" t="s">
        <v>27</v>
      </c>
      <c r="N4302" t="s">
        <v>39</v>
      </c>
      <c r="O4302">
        <v>5</v>
      </c>
      <c r="P4302" t="s">
        <v>29</v>
      </c>
      <c r="Q4302">
        <v>2</v>
      </c>
      <c r="R4302" t="s">
        <v>30</v>
      </c>
      <c r="S4302" t="s">
        <v>31</v>
      </c>
      <c r="T4302" t="s">
        <v>48</v>
      </c>
      <c r="U4302" t="str">
        <f t="shared" si="1637"/>
        <v>Millennieals</v>
      </c>
      <c r="V4302" t="str">
        <f t="shared" si="1642"/>
        <v>high</v>
      </c>
      <c r="W4302" t="str">
        <f t="shared" si="1638"/>
        <v>MEDIUM</v>
      </c>
      <c r="X4302" s="8">
        <f t="shared" si="1641"/>
        <v>2.1428571428571428</v>
      </c>
      <c r="Y4302">
        <f t="shared" si="1631"/>
        <v>3</v>
      </c>
      <c r="Z4302">
        <f t="shared" si="1632"/>
        <v>5</v>
      </c>
      <c r="AA4302">
        <f t="shared" si="1633"/>
        <v>2</v>
      </c>
      <c r="AB4302">
        <f t="shared" si="1634"/>
        <v>2</v>
      </c>
      <c r="AC4302">
        <f t="shared" si="1635"/>
        <v>2</v>
      </c>
      <c r="AD4302">
        <f t="shared" si="1636"/>
        <v>1</v>
      </c>
      <c r="AE4302">
        <f t="shared" si="1639"/>
        <v>2.3000000000000003</v>
      </c>
    </row>
    <row r="4303" spans="1:31" x14ac:dyDescent="0.3">
      <c r="A4303" t="s">
        <v>4368</v>
      </c>
      <c r="B4303">
        <v>22</v>
      </c>
      <c r="C4303" t="s">
        <v>34</v>
      </c>
      <c r="D4303" t="s">
        <v>35</v>
      </c>
      <c r="E4303" t="s">
        <v>80</v>
      </c>
      <c r="F4303">
        <v>6</v>
      </c>
      <c r="G4303" t="s">
        <v>37</v>
      </c>
      <c r="H4303">
        <v>28</v>
      </c>
      <c r="I4303">
        <v>13</v>
      </c>
      <c r="J4303">
        <v>4</v>
      </c>
      <c r="K4303" t="s">
        <v>63</v>
      </c>
      <c r="L4303" t="s">
        <v>26</v>
      </c>
      <c r="M4303" t="s">
        <v>54</v>
      </c>
      <c r="N4303" t="s">
        <v>39</v>
      </c>
      <c r="O4303">
        <v>1</v>
      </c>
      <c r="P4303" t="s">
        <v>29</v>
      </c>
      <c r="Q4303">
        <v>1</v>
      </c>
      <c r="R4303" t="s">
        <v>46</v>
      </c>
      <c r="S4303" t="s">
        <v>47</v>
      </c>
      <c r="T4303" t="s">
        <v>60</v>
      </c>
      <c r="U4303" t="str">
        <f t="shared" si="1637"/>
        <v>GEN Z</v>
      </c>
      <c r="V4303" t="str">
        <f t="shared" si="1642"/>
        <v>low</v>
      </c>
      <c r="W4303" t="str">
        <f t="shared" si="1638"/>
        <v>MEDIUM</v>
      </c>
      <c r="X4303" s="8">
        <f t="shared" si="1641"/>
        <v>3.2857142857142856</v>
      </c>
      <c r="Y4303">
        <f t="shared" si="1631"/>
        <v>1</v>
      </c>
      <c r="Z4303">
        <f t="shared" si="1632"/>
        <v>1</v>
      </c>
      <c r="AA4303">
        <f t="shared" si="1633"/>
        <v>4</v>
      </c>
      <c r="AB4303">
        <f t="shared" si="1634"/>
        <v>3</v>
      </c>
      <c r="AC4303">
        <f t="shared" si="1635"/>
        <v>5</v>
      </c>
      <c r="AD4303">
        <f t="shared" si="1636"/>
        <v>5</v>
      </c>
      <c r="AE4303">
        <f t="shared" si="1639"/>
        <v>3.05</v>
      </c>
    </row>
    <row r="4304" spans="1:31" x14ac:dyDescent="0.3">
      <c r="A4304" t="s">
        <v>4369</v>
      </c>
      <c r="B4304">
        <v>46</v>
      </c>
      <c r="C4304" t="s">
        <v>50</v>
      </c>
      <c r="D4304" t="s">
        <v>79</v>
      </c>
      <c r="E4304" t="s">
        <v>36</v>
      </c>
      <c r="F4304">
        <v>8</v>
      </c>
      <c r="G4304" t="s">
        <v>52</v>
      </c>
      <c r="H4304">
        <v>44</v>
      </c>
      <c r="I4304">
        <v>10</v>
      </c>
      <c r="J4304">
        <v>1</v>
      </c>
      <c r="K4304" t="s">
        <v>53</v>
      </c>
      <c r="L4304" t="s">
        <v>38</v>
      </c>
      <c r="M4304" t="s">
        <v>27</v>
      </c>
      <c r="N4304" t="s">
        <v>45</v>
      </c>
      <c r="O4304">
        <v>3</v>
      </c>
      <c r="P4304" t="s">
        <v>40</v>
      </c>
      <c r="Q4304">
        <v>3</v>
      </c>
      <c r="R4304" t="s">
        <v>30</v>
      </c>
      <c r="S4304" t="s">
        <v>58</v>
      </c>
      <c r="T4304" t="s">
        <v>74</v>
      </c>
      <c r="U4304" t="str">
        <f t="shared" si="1637"/>
        <v>Gen X</v>
      </c>
      <c r="V4304" t="str">
        <f t="shared" si="1642"/>
        <v>standard</v>
      </c>
      <c r="W4304" t="str">
        <f t="shared" si="1638"/>
        <v>MEDIUM</v>
      </c>
      <c r="X4304" s="8">
        <f t="shared" si="1641"/>
        <v>2.3571428571428572</v>
      </c>
      <c r="Y4304">
        <f t="shared" si="1631"/>
        <v>3</v>
      </c>
      <c r="Z4304">
        <f t="shared" si="1632"/>
        <v>3</v>
      </c>
      <c r="AA4304">
        <f t="shared" si="1633"/>
        <v>3</v>
      </c>
      <c r="AB4304">
        <f t="shared" si="1634"/>
        <v>2.5</v>
      </c>
      <c r="AC4304">
        <f t="shared" si="1635"/>
        <v>2</v>
      </c>
      <c r="AD4304">
        <f t="shared" si="1636"/>
        <v>1</v>
      </c>
      <c r="AE4304">
        <f t="shared" si="1639"/>
        <v>2.1</v>
      </c>
    </row>
    <row r="4305" spans="1:31" x14ac:dyDescent="0.3">
      <c r="A4305" t="s">
        <v>4370</v>
      </c>
      <c r="B4305">
        <v>30</v>
      </c>
      <c r="C4305" t="s">
        <v>21</v>
      </c>
      <c r="D4305" t="s">
        <v>79</v>
      </c>
      <c r="E4305" t="s">
        <v>67</v>
      </c>
      <c r="F4305">
        <v>33</v>
      </c>
      <c r="G4305" t="s">
        <v>37</v>
      </c>
      <c r="H4305">
        <v>32</v>
      </c>
      <c r="I4305">
        <v>7</v>
      </c>
      <c r="J4305">
        <v>2</v>
      </c>
      <c r="K4305" t="s">
        <v>63</v>
      </c>
      <c r="L4305" t="s">
        <v>84</v>
      </c>
      <c r="M4305" t="s">
        <v>54</v>
      </c>
      <c r="N4305" t="s">
        <v>45</v>
      </c>
      <c r="O4305">
        <v>1</v>
      </c>
      <c r="P4305" t="s">
        <v>64</v>
      </c>
      <c r="Q4305">
        <v>2</v>
      </c>
      <c r="R4305" t="s">
        <v>46</v>
      </c>
      <c r="S4305" t="s">
        <v>47</v>
      </c>
      <c r="T4305" t="s">
        <v>48</v>
      </c>
      <c r="U4305" t="str">
        <f t="shared" si="1637"/>
        <v>Millennieals</v>
      </c>
      <c r="V4305" t="str">
        <f t="shared" si="1642"/>
        <v>low</v>
      </c>
      <c r="W4305" t="str">
        <f t="shared" si="1638"/>
        <v>MEDIUM</v>
      </c>
      <c r="X4305" s="8">
        <f t="shared" si="1641"/>
        <v>3.2142857142857144</v>
      </c>
      <c r="Y4305">
        <f t="shared" si="1631"/>
        <v>2</v>
      </c>
      <c r="Z4305">
        <f t="shared" si="1632"/>
        <v>1</v>
      </c>
      <c r="AA4305">
        <f t="shared" si="1633"/>
        <v>4</v>
      </c>
      <c r="AB4305">
        <f t="shared" si="1634"/>
        <v>3.5</v>
      </c>
      <c r="AC4305">
        <f t="shared" si="1635"/>
        <v>5</v>
      </c>
      <c r="AD4305">
        <f t="shared" si="1636"/>
        <v>5</v>
      </c>
      <c r="AE4305">
        <f t="shared" si="1639"/>
        <v>3.1500000000000004</v>
      </c>
    </row>
    <row r="4306" spans="1:31" x14ac:dyDescent="0.3">
      <c r="A4306" t="s">
        <v>4371</v>
      </c>
      <c r="B4306">
        <v>25</v>
      </c>
      <c r="C4306" t="s">
        <v>34</v>
      </c>
      <c r="D4306" t="s">
        <v>73</v>
      </c>
      <c r="E4306" t="s">
        <v>36</v>
      </c>
      <c r="F4306">
        <v>3</v>
      </c>
      <c r="G4306" t="s">
        <v>52</v>
      </c>
      <c r="H4306">
        <v>54</v>
      </c>
      <c r="I4306">
        <v>4</v>
      </c>
      <c r="J4306">
        <v>5</v>
      </c>
      <c r="K4306" t="s">
        <v>25</v>
      </c>
      <c r="L4306" t="s">
        <v>46</v>
      </c>
      <c r="M4306" t="s">
        <v>27</v>
      </c>
      <c r="N4306" t="s">
        <v>39</v>
      </c>
      <c r="O4306">
        <v>3</v>
      </c>
      <c r="P4306" t="s">
        <v>29</v>
      </c>
      <c r="Q4306">
        <v>2</v>
      </c>
      <c r="R4306" t="s">
        <v>65</v>
      </c>
      <c r="S4306" t="s">
        <v>58</v>
      </c>
      <c r="T4306" t="s">
        <v>48</v>
      </c>
      <c r="U4306" t="str">
        <f t="shared" si="1637"/>
        <v>GEN Z</v>
      </c>
      <c r="V4306" t="str">
        <f t="shared" si="1642"/>
        <v>high</v>
      </c>
      <c r="W4306" t="str">
        <f t="shared" si="1638"/>
        <v>MEDIUM</v>
      </c>
      <c r="X4306" s="8">
        <f t="shared" ref="X4306" si="1643">AVERAGE(6-(AD4306),6-(Y4306),6-(O4306),J4306,AB4306,Z4306,6-(AA4306))</f>
        <v>3</v>
      </c>
      <c r="Y4306">
        <f t="shared" si="1631"/>
        <v>5</v>
      </c>
      <c r="Z4306">
        <f t="shared" si="1632"/>
        <v>3</v>
      </c>
      <c r="AA4306">
        <f t="shared" si="1633"/>
        <v>2</v>
      </c>
      <c r="AB4306">
        <f t="shared" si="1634"/>
        <v>2</v>
      </c>
      <c r="AC4306">
        <f t="shared" si="1635"/>
        <v>2</v>
      </c>
      <c r="AD4306">
        <f t="shared" si="1636"/>
        <v>3</v>
      </c>
      <c r="AE4306">
        <f t="shared" si="1639"/>
        <v>3.5</v>
      </c>
    </row>
    <row r="4307" spans="1:31" x14ac:dyDescent="0.3">
      <c r="A4307" t="s">
        <v>4372</v>
      </c>
      <c r="B4307">
        <v>49</v>
      </c>
      <c r="C4307" t="s">
        <v>34</v>
      </c>
      <c r="D4307" t="s">
        <v>73</v>
      </c>
      <c r="E4307" t="s">
        <v>36</v>
      </c>
      <c r="F4307">
        <v>22</v>
      </c>
      <c r="G4307" t="s">
        <v>52</v>
      </c>
      <c r="H4307">
        <v>36</v>
      </c>
      <c r="I4307">
        <v>8</v>
      </c>
      <c r="J4307">
        <v>1</v>
      </c>
      <c r="K4307" t="s">
        <v>25</v>
      </c>
      <c r="L4307" t="s">
        <v>26</v>
      </c>
      <c r="M4307" t="s">
        <v>54</v>
      </c>
      <c r="N4307" t="s">
        <v>39</v>
      </c>
      <c r="O4307">
        <v>5</v>
      </c>
      <c r="P4307" t="s">
        <v>29</v>
      </c>
      <c r="Q4307">
        <v>3</v>
      </c>
      <c r="R4307" t="s">
        <v>46</v>
      </c>
      <c r="S4307" t="s">
        <v>58</v>
      </c>
      <c r="T4307" t="s">
        <v>48</v>
      </c>
      <c r="U4307" t="str">
        <f t="shared" si="1637"/>
        <v>Gen X</v>
      </c>
      <c r="V4307" t="str">
        <f t="shared" si="1642"/>
        <v>standard</v>
      </c>
      <c r="W4307" t="str">
        <f t="shared" si="1638"/>
        <v>MEDIUM</v>
      </c>
      <c r="X4307" s="8">
        <f t="shared" ref="X4307" si="1644">AVERAGE((AD4307),(Y4307),6-(O4307),J4307,AB4307,Z4307,(AA4307))</f>
        <v>2.2857142857142856</v>
      </c>
      <c r="Y4307">
        <f t="shared" si="1631"/>
        <v>1</v>
      </c>
      <c r="Z4307">
        <f t="shared" si="1632"/>
        <v>3</v>
      </c>
      <c r="AA4307">
        <f t="shared" si="1633"/>
        <v>3</v>
      </c>
      <c r="AB4307">
        <f t="shared" si="1634"/>
        <v>4</v>
      </c>
      <c r="AC4307">
        <f t="shared" si="1635"/>
        <v>5</v>
      </c>
      <c r="AD4307">
        <f t="shared" si="1636"/>
        <v>3</v>
      </c>
      <c r="AE4307">
        <f t="shared" si="1639"/>
        <v>2.5</v>
      </c>
    </row>
    <row r="4308" spans="1:31" x14ac:dyDescent="0.3">
      <c r="A4308" t="s">
        <v>4373</v>
      </c>
      <c r="B4308">
        <v>51</v>
      </c>
      <c r="C4308" t="s">
        <v>62</v>
      </c>
      <c r="D4308" t="s">
        <v>35</v>
      </c>
      <c r="E4308" t="s">
        <v>57</v>
      </c>
      <c r="F4308">
        <v>6</v>
      </c>
      <c r="G4308" t="s">
        <v>37</v>
      </c>
      <c r="H4308">
        <v>52</v>
      </c>
      <c r="I4308">
        <v>9</v>
      </c>
      <c r="J4308">
        <v>1</v>
      </c>
      <c r="K4308" t="s">
        <v>53</v>
      </c>
      <c r="L4308" t="s">
        <v>84</v>
      </c>
      <c r="M4308" t="s">
        <v>27</v>
      </c>
      <c r="N4308" t="s">
        <v>28</v>
      </c>
      <c r="O4308">
        <v>4</v>
      </c>
      <c r="P4308" t="s">
        <v>40</v>
      </c>
      <c r="Q4308">
        <v>1</v>
      </c>
      <c r="R4308" t="s">
        <v>65</v>
      </c>
      <c r="S4308" t="s">
        <v>31</v>
      </c>
      <c r="T4308" t="s">
        <v>71</v>
      </c>
      <c r="U4308" t="str">
        <f t="shared" si="1637"/>
        <v>Gen X</v>
      </c>
      <c r="V4308" t="str">
        <f t="shared" si="1642"/>
        <v>high</v>
      </c>
      <c r="W4308" t="str">
        <f t="shared" si="1638"/>
        <v>poor</v>
      </c>
      <c r="X4308" s="8">
        <f t="shared" si="1641"/>
        <v>2.0714285714285716</v>
      </c>
      <c r="Y4308">
        <f t="shared" si="1631"/>
        <v>2</v>
      </c>
      <c r="Z4308">
        <f t="shared" si="1632"/>
        <v>5</v>
      </c>
      <c r="AA4308">
        <f t="shared" si="1633"/>
        <v>2</v>
      </c>
      <c r="AB4308">
        <f t="shared" si="1634"/>
        <v>1.5</v>
      </c>
      <c r="AC4308">
        <f t="shared" si="1635"/>
        <v>2</v>
      </c>
      <c r="AD4308">
        <f t="shared" si="1636"/>
        <v>1</v>
      </c>
      <c r="AE4308">
        <f t="shared" si="1639"/>
        <v>2.0000000000000004</v>
      </c>
    </row>
    <row r="4309" spans="1:31" x14ac:dyDescent="0.3">
      <c r="A4309" t="s">
        <v>4374</v>
      </c>
      <c r="B4309">
        <v>57</v>
      </c>
      <c r="C4309" t="s">
        <v>62</v>
      </c>
      <c r="D4309" t="s">
        <v>35</v>
      </c>
      <c r="E4309" t="s">
        <v>44</v>
      </c>
      <c r="F4309">
        <v>16</v>
      </c>
      <c r="G4309" t="s">
        <v>37</v>
      </c>
      <c r="H4309">
        <v>26</v>
      </c>
      <c r="I4309">
        <v>6</v>
      </c>
      <c r="J4309">
        <v>4</v>
      </c>
      <c r="K4309" t="s">
        <v>53</v>
      </c>
      <c r="L4309" t="s">
        <v>26</v>
      </c>
      <c r="M4309" t="s">
        <v>27</v>
      </c>
      <c r="N4309" t="s">
        <v>28</v>
      </c>
      <c r="O4309">
        <v>1</v>
      </c>
      <c r="P4309" t="s">
        <v>64</v>
      </c>
      <c r="Q4309">
        <v>3</v>
      </c>
      <c r="R4309" t="s">
        <v>65</v>
      </c>
      <c r="S4309" t="s">
        <v>47</v>
      </c>
      <c r="T4309" t="s">
        <v>32</v>
      </c>
      <c r="U4309" t="str">
        <f t="shared" si="1637"/>
        <v>Gen X</v>
      </c>
      <c r="V4309" t="str">
        <f t="shared" si="1642"/>
        <v>low</v>
      </c>
      <c r="W4309" t="str">
        <f t="shared" si="1638"/>
        <v>poor</v>
      </c>
      <c r="X4309" s="8">
        <f t="shared" si="1641"/>
        <v>2.6428571428571428</v>
      </c>
      <c r="Y4309">
        <f t="shared" si="1631"/>
        <v>1</v>
      </c>
      <c r="Z4309">
        <f t="shared" si="1632"/>
        <v>1</v>
      </c>
      <c r="AA4309">
        <f t="shared" si="1633"/>
        <v>4</v>
      </c>
      <c r="AB4309">
        <f t="shared" si="1634"/>
        <v>2.5</v>
      </c>
      <c r="AC4309">
        <f t="shared" si="1635"/>
        <v>2</v>
      </c>
      <c r="AD4309">
        <f t="shared" si="1636"/>
        <v>1</v>
      </c>
      <c r="AE4309">
        <f t="shared" si="1639"/>
        <v>1.6500000000000001</v>
      </c>
    </row>
    <row r="4310" spans="1:31" x14ac:dyDescent="0.3">
      <c r="A4310" t="s">
        <v>4375</v>
      </c>
      <c r="B4310">
        <v>58</v>
      </c>
      <c r="C4310" t="s">
        <v>50</v>
      </c>
      <c r="D4310" t="s">
        <v>79</v>
      </c>
      <c r="E4310" t="s">
        <v>44</v>
      </c>
      <c r="F4310">
        <v>30</v>
      </c>
      <c r="G4310" t="s">
        <v>52</v>
      </c>
      <c r="H4310">
        <v>36</v>
      </c>
      <c r="I4310">
        <v>0</v>
      </c>
      <c r="J4310">
        <v>3</v>
      </c>
      <c r="K4310" t="s">
        <v>25</v>
      </c>
      <c r="L4310" t="s">
        <v>46</v>
      </c>
      <c r="M4310" t="s">
        <v>54</v>
      </c>
      <c r="N4310" t="s">
        <v>28</v>
      </c>
      <c r="O4310">
        <v>4</v>
      </c>
      <c r="P4310" t="s">
        <v>40</v>
      </c>
      <c r="Q4310">
        <v>4</v>
      </c>
      <c r="R4310" t="s">
        <v>46</v>
      </c>
      <c r="S4310" t="s">
        <v>58</v>
      </c>
      <c r="T4310" t="s">
        <v>60</v>
      </c>
      <c r="U4310" t="str">
        <f t="shared" si="1637"/>
        <v>Gen X</v>
      </c>
      <c r="V4310" t="str">
        <f t="shared" si="1642"/>
        <v>standard</v>
      </c>
      <c r="W4310" t="str">
        <f t="shared" si="1638"/>
        <v>Good</v>
      </c>
      <c r="X4310" s="8">
        <f t="shared" si="1641"/>
        <v>3.3571428571428572</v>
      </c>
      <c r="Y4310">
        <f t="shared" si="1631"/>
        <v>5</v>
      </c>
      <c r="Z4310">
        <f t="shared" si="1632"/>
        <v>3</v>
      </c>
      <c r="AA4310">
        <f t="shared" si="1633"/>
        <v>3</v>
      </c>
      <c r="AB4310">
        <f t="shared" si="1634"/>
        <v>4.5</v>
      </c>
      <c r="AC4310">
        <f t="shared" si="1635"/>
        <v>5</v>
      </c>
      <c r="AD4310">
        <f t="shared" si="1636"/>
        <v>3</v>
      </c>
      <c r="AE4310">
        <f t="shared" si="1639"/>
        <v>3.7499999999999996</v>
      </c>
    </row>
    <row r="4311" spans="1:31" x14ac:dyDescent="0.3">
      <c r="A4311" t="s">
        <v>4376</v>
      </c>
      <c r="B4311">
        <v>45</v>
      </c>
      <c r="C4311" t="s">
        <v>62</v>
      </c>
      <c r="D4311" t="s">
        <v>77</v>
      </c>
      <c r="E4311" t="s">
        <v>67</v>
      </c>
      <c r="F4311">
        <v>3</v>
      </c>
      <c r="G4311" t="s">
        <v>37</v>
      </c>
      <c r="H4311">
        <v>27</v>
      </c>
      <c r="I4311">
        <v>15</v>
      </c>
      <c r="J4311">
        <v>4</v>
      </c>
      <c r="K4311" t="s">
        <v>25</v>
      </c>
      <c r="L4311" t="s">
        <v>38</v>
      </c>
      <c r="M4311" t="s">
        <v>27</v>
      </c>
      <c r="N4311" t="s">
        <v>45</v>
      </c>
      <c r="O4311">
        <v>2</v>
      </c>
      <c r="P4311" t="s">
        <v>29</v>
      </c>
      <c r="Q4311">
        <v>4</v>
      </c>
      <c r="R4311" t="s">
        <v>65</v>
      </c>
      <c r="S4311" t="s">
        <v>31</v>
      </c>
      <c r="T4311" t="s">
        <v>71</v>
      </c>
      <c r="U4311" t="str">
        <f t="shared" si="1637"/>
        <v>Gen X</v>
      </c>
      <c r="V4311" t="str">
        <f t="shared" si="1642"/>
        <v>low</v>
      </c>
      <c r="W4311" t="str">
        <f t="shared" si="1638"/>
        <v>MEDIUM</v>
      </c>
      <c r="X4311" s="8">
        <f t="shared" si="1641"/>
        <v>3.7142857142857144</v>
      </c>
      <c r="Y4311">
        <f t="shared" si="1631"/>
        <v>3</v>
      </c>
      <c r="Z4311">
        <f t="shared" si="1632"/>
        <v>5</v>
      </c>
      <c r="AA4311">
        <f t="shared" si="1633"/>
        <v>4</v>
      </c>
      <c r="AB4311">
        <f t="shared" si="1634"/>
        <v>3</v>
      </c>
      <c r="AC4311">
        <f t="shared" si="1635"/>
        <v>2</v>
      </c>
      <c r="AD4311">
        <f t="shared" si="1636"/>
        <v>3</v>
      </c>
      <c r="AE4311">
        <f t="shared" si="1639"/>
        <v>3.4</v>
      </c>
    </row>
    <row r="4312" spans="1:31" x14ac:dyDescent="0.3">
      <c r="A4312" t="s">
        <v>4377</v>
      </c>
      <c r="B4312">
        <v>32</v>
      </c>
      <c r="C4312" t="s">
        <v>62</v>
      </c>
      <c r="D4312" t="s">
        <v>56</v>
      </c>
      <c r="E4312" t="s">
        <v>36</v>
      </c>
      <c r="F4312">
        <v>25</v>
      </c>
      <c r="G4312" t="s">
        <v>24</v>
      </c>
      <c r="H4312">
        <v>56</v>
      </c>
      <c r="I4312">
        <v>11</v>
      </c>
      <c r="J4312">
        <v>1</v>
      </c>
      <c r="K4312" t="s">
        <v>53</v>
      </c>
      <c r="L4312" t="s">
        <v>84</v>
      </c>
      <c r="M4312" t="s">
        <v>54</v>
      </c>
      <c r="N4312" t="s">
        <v>45</v>
      </c>
      <c r="O4312">
        <v>1</v>
      </c>
      <c r="P4312" t="s">
        <v>64</v>
      </c>
      <c r="Q4312">
        <v>5</v>
      </c>
      <c r="R4312" t="s">
        <v>65</v>
      </c>
      <c r="S4312" t="s">
        <v>58</v>
      </c>
      <c r="T4312" t="s">
        <v>60</v>
      </c>
      <c r="U4312" t="str">
        <f t="shared" si="1637"/>
        <v>Millennieals</v>
      </c>
      <c r="V4312" t="str">
        <f t="shared" si="1642"/>
        <v xml:space="preserve">very high </v>
      </c>
      <c r="W4312" t="str">
        <f t="shared" si="1638"/>
        <v>MEDIUM</v>
      </c>
      <c r="X4312" s="8">
        <f t="shared" si="1641"/>
        <v>2.5714285714285716</v>
      </c>
      <c r="Y4312">
        <f t="shared" si="1631"/>
        <v>2</v>
      </c>
      <c r="Z4312">
        <f t="shared" si="1632"/>
        <v>3</v>
      </c>
      <c r="AA4312">
        <f t="shared" si="1633"/>
        <v>1</v>
      </c>
      <c r="AB4312">
        <f t="shared" si="1634"/>
        <v>5</v>
      </c>
      <c r="AC4312">
        <f t="shared" si="1635"/>
        <v>5</v>
      </c>
      <c r="AD4312">
        <f t="shared" si="1636"/>
        <v>1</v>
      </c>
      <c r="AE4312">
        <f t="shared" si="1639"/>
        <v>2.15</v>
      </c>
    </row>
    <row r="4313" spans="1:31" x14ac:dyDescent="0.3">
      <c r="A4313" t="s">
        <v>4378</v>
      </c>
      <c r="B4313">
        <v>45</v>
      </c>
      <c r="C4313" t="s">
        <v>21</v>
      </c>
      <c r="D4313" t="s">
        <v>22</v>
      </c>
      <c r="E4313" t="s">
        <v>57</v>
      </c>
      <c r="F4313">
        <v>15</v>
      </c>
      <c r="G4313" t="s">
        <v>52</v>
      </c>
      <c r="H4313">
        <v>53</v>
      </c>
      <c r="I4313">
        <v>10</v>
      </c>
      <c r="J4313">
        <v>1</v>
      </c>
      <c r="K4313" t="s">
        <v>63</v>
      </c>
      <c r="L4313" t="s">
        <v>84</v>
      </c>
      <c r="M4313" t="s">
        <v>54</v>
      </c>
      <c r="N4313" t="s">
        <v>45</v>
      </c>
      <c r="O4313">
        <v>2</v>
      </c>
      <c r="P4313" t="s">
        <v>64</v>
      </c>
      <c r="Q4313">
        <v>1</v>
      </c>
      <c r="R4313" t="s">
        <v>30</v>
      </c>
      <c r="S4313" t="s">
        <v>58</v>
      </c>
      <c r="T4313" t="s">
        <v>74</v>
      </c>
      <c r="U4313" t="str">
        <f t="shared" si="1637"/>
        <v>Gen X</v>
      </c>
      <c r="V4313" t="str">
        <f t="shared" si="1642"/>
        <v>high</v>
      </c>
      <c r="W4313" t="str">
        <f t="shared" si="1638"/>
        <v>MEDIUM</v>
      </c>
      <c r="X4313" s="8">
        <f t="shared" si="1641"/>
        <v>2.8571428571428572</v>
      </c>
      <c r="Y4313">
        <f t="shared" si="1631"/>
        <v>2</v>
      </c>
      <c r="Z4313">
        <f t="shared" si="1632"/>
        <v>3</v>
      </c>
      <c r="AA4313">
        <f t="shared" si="1633"/>
        <v>2</v>
      </c>
      <c r="AB4313">
        <f t="shared" si="1634"/>
        <v>3</v>
      </c>
      <c r="AC4313">
        <f t="shared" si="1635"/>
        <v>5</v>
      </c>
      <c r="AD4313">
        <f t="shared" si="1636"/>
        <v>5</v>
      </c>
      <c r="AE4313">
        <f t="shared" si="1639"/>
        <v>3.2000000000000006</v>
      </c>
    </row>
    <row r="4314" spans="1:31" x14ac:dyDescent="0.3">
      <c r="A4314" t="s">
        <v>4379</v>
      </c>
      <c r="B4314">
        <v>28</v>
      </c>
      <c r="C4314" t="s">
        <v>34</v>
      </c>
      <c r="D4314" t="s">
        <v>43</v>
      </c>
      <c r="E4314" t="s">
        <v>80</v>
      </c>
      <c r="F4314">
        <v>31</v>
      </c>
      <c r="G4314" t="s">
        <v>37</v>
      </c>
      <c r="H4314">
        <v>35</v>
      </c>
      <c r="I4314">
        <v>8</v>
      </c>
      <c r="J4314">
        <v>2</v>
      </c>
      <c r="K4314" t="s">
        <v>53</v>
      </c>
      <c r="L4314" t="s">
        <v>46</v>
      </c>
      <c r="M4314" t="s">
        <v>27</v>
      </c>
      <c r="N4314" t="s">
        <v>39</v>
      </c>
      <c r="O4314">
        <v>2</v>
      </c>
      <c r="P4314" t="s">
        <v>29</v>
      </c>
      <c r="Q4314">
        <v>4</v>
      </c>
      <c r="R4314" t="s">
        <v>46</v>
      </c>
      <c r="S4314" t="s">
        <v>31</v>
      </c>
      <c r="T4314" t="s">
        <v>32</v>
      </c>
      <c r="U4314" t="str">
        <f t="shared" si="1637"/>
        <v>GEN Z</v>
      </c>
      <c r="V4314" t="str">
        <f t="shared" si="1642"/>
        <v>low</v>
      </c>
      <c r="W4314" t="str">
        <f t="shared" si="1638"/>
        <v>MEDIUM</v>
      </c>
      <c r="X4314" s="8">
        <f t="shared" si="1641"/>
        <v>3.4285714285714284</v>
      </c>
      <c r="Y4314">
        <f t="shared" si="1631"/>
        <v>5</v>
      </c>
      <c r="Z4314">
        <f t="shared" si="1632"/>
        <v>5</v>
      </c>
      <c r="AA4314">
        <f t="shared" si="1633"/>
        <v>4</v>
      </c>
      <c r="AB4314">
        <f t="shared" si="1634"/>
        <v>3</v>
      </c>
      <c r="AC4314">
        <f t="shared" si="1635"/>
        <v>2</v>
      </c>
      <c r="AD4314">
        <f t="shared" si="1636"/>
        <v>1</v>
      </c>
      <c r="AE4314">
        <f t="shared" si="1639"/>
        <v>3.1</v>
      </c>
    </row>
    <row r="4315" spans="1:31" x14ac:dyDescent="0.3">
      <c r="A4315" t="s">
        <v>4380</v>
      </c>
      <c r="B4315">
        <v>22</v>
      </c>
      <c r="C4315" t="s">
        <v>21</v>
      </c>
      <c r="D4315" t="s">
        <v>43</v>
      </c>
      <c r="E4315" t="s">
        <v>44</v>
      </c>
      <c r="F4315">
        <v>31</v>
      </c>
      <c r="G4315" t="s">
        <v>37</v>
      </c>
      <c r="H4315">
        <v>57</v>
      </c>
      <c r="I4315">
        <v>3</v>
      </c>
      <c r="J4315">
        <v>5</v>
      </c>
      <c r="K4315" t="s">
        <v>53</v>
      </c>
      <c r="L4315" t="s">
        <v>84</v>
      </c>
      <c r="M4315" t="s">
        <v>27</v>
      </c>
      <c r="N4315" t="s">
        <v>45</v>
      </c>
      <c r="O4315">
        <v>5</v>
      </c>
      <c r="P4315" t="s">
        <v>29</v>
      </c>
      <c r="Q4315">
        <v>1</v>
      </c>
      <c r="R4315" t="s">
        <v>30</v>
      </c>
      <c r="S4315" t="s">
        <v>31</v>
      </c>
      <c r="T4315" t="s">
        <v>71</v>
      </c>
      <c r="U4315" t="str">
        <f t="shared" si="1637"/>
        <v>GEN Z</v>
      </c>
      <c r="V4315" t="str">
        <f t="shared" si="1642"/>
        <v xml:space="preserve">very high </v>
      </c>
      <c r="W4315" t="str">
        <f t="shared" si="1638"/>
        <v>MEDIUM</v>
      </c>
      <c r="X4315" s="8">
        <f t="shared" ref="X4315" si="1645">AVERAGE(6-(AD4315),6-(Y4315),6-(O4315),J4315,AB4315,Z4315,6-(AA4315))</f>
        <v>3.7857142857142856</v>
      </c>
      <c r="Y4315">
        <f t="shared" si="1631"/>
        <v>2</v>
      </c>
      <c r="Z4315">
        <f t="shared" si="1632"/>
        <v>5</v>
      </c>
      <c r="AA4315">
        <f t="shared" si="1633"/>
        <v>1</v>
      </c>
      <c r="AB4315">
        <f t="shared" si="1634"/>
        <v>1.5</v>
      </c>
      <c r="AC4315">
        <f t="shared" si="1635"/>
        <v>2</v>
      </c>
      <c r="AD4315">
        <f t="shared" si="1636"/>
        <v>1</v>
      </c>
      <c r="AE4315">
        <f t="shared" si="1639"/>
        <v>2.3499999999999996</v>
      </c>
    </row>
    <row r="4316" spans="1:31" x14ac:dyDescent="0.3">
      <c r="A4316" t="s">
        <v>4381</v>
      </c>
      <c r="B4316">
        <v>41</v>
      </c>
      <c r="C4316" t="s">
        <v>21</v>
      </c>
      <c r="D4316" t="s">
        <v>77</v>
      </c>
      <c r="E4316" t="s">
        <v>51</v>
      </c>
      <c r="F4316">
        <v>26</v>
      </c>
      <c r="G4316" t="s">
        <v>37</v>
      </c>
      <c r="H4316">
        <v>36</v>
      </c>
      <c r="I4316">
        <v>10</v>
      </c>
      <c r="J4316">
        <v>1</v>
      </c>
      <c r="K4316" t="s">
        <v>53</v>
      </c>
      <c r="L4316" t="s">
        <v>46</v>
      </c>
      <c r="M4316" t="s">
        <v>27</v>
      </c>
      <c r="N4316" t="s">
        <v>45</v>
      </c>
      <c r="O4316">
        <v>5</v>
      </c>
      <c r="P4316" t="s">
        <v>29</v>
      </c>
      <c r="Q4316">
        <v>2</v>
      </c>
      <c r="R4316" t="s">
        <v>30</v>
      </c>
      <c r="S4316" t="s">
        <v>47</v>
      </c>
      <c r="T4316" t="s">
        <v>48</v>
      </c>
      <c r="U4316" t="str">
        <f t="shared" si="1637"/>
        <v>Millennieals</v>
      </c>
      <c r="V4316" t="str">
        <f t="shared" si="1642"/>
        <v>standard</v>
      </c>
      <c r="W4316" t="str">
        <f t="shared" si="1638"/>
        <v>MEDIUM</v>
      </c>
      <c r="X4316" s="8">
        <f t="shared" ref="X4316" si="1646">AVERAGE((AD4316),(Y4316),6-(O4316),J4316,AB4316,Z4316,(AA4316))</f>
        <v>2</v>
      </c>
      <c r="Y4316">
        <f t="shared" si="1631"/>
        <v>5</v>
      </c>
      <c r="Z4316">
        <f t="shared" si="1632"/>
        <v>1</v>
      </c>
      <c r="AA4316">
        <f t="shared" si="1633"/>
        <v>3</v>
      </c>
      <c r="AB4316">
        <f t="shared" si="1634"/>
        <v>2</v>
      </c>
      <c r="AC4316">
        <f t="shared" si="1635"/>
        <v>2</v>
      </c>
      <c r="AD4316">
        <f t="shared" si="1636"/>
        <v>1</v>
      </c>
      <c r="AE4316">
        <f t="shared" si="1639"/>
        <v>2.25</v>
      </c>
    </row>
    <row r="4317" spans="1:31" x14ac:dyDescent="0.3">
      <c r="A4317" t="s">
        <v>4382</v>
      </c>
      <c r="B4317">
        <v>37</v>
      </c>
      <c r="C4317" t="s">
        <v>21</v>
      </c>
      <c r="D4317" t="s">
        <v>56</v>
      </c>
      <c r="E4317" t="s">
        <v>23</v>
      </c>
      <c r="F4317">
        <v>22</v>
      </c>
      <c r="G4317" t="s">
        <v>24</v>
      </c>
      <c r="H4317">
        <v>47</v>
      </c>
      <c r="I4317">
        <v>0</v>
      </c>
      <c r="J4317">
        <v>3</v>
      </c>
      <c r="K4317" t="s">
        <v>53</v>
      </c>
      <c r="L4317" t="s">
        <v>84</v>
      </c>
      <c r="M4317" t="s">
        <v>54</v>
      </c>
      <c r="N4317" t="s">
        <v>39</v>
      </c>
      <c r="O4317">
        <v>4</v>
      </c>
      <c r="P4317" t="s">
        <v>64</v>
      </c>
      <c r="Q4317">
        <v>4</v>
      </c>
      <c r="R4317" t="s">
        <v>46</v>
      </c>
      <c r="S4317" t="s">
        <v>47</v>
      </c>
      <c r="T4317" t="s">
        <v>48</v>
      </c>
      <c r="U4317" t="str">
        <f t="shared" si="1637"/>
        <v>Millennieals</v>
      </c>
      <c r="V4317" t="str">
        <f t="shared" si="1642"/>
        <v>high</v>
      </c>
      <c r="W4317" t="str">
        <f t="shared" si="1638"/>
        <v>MEDIUM</v>
      </c>
      <c r="X4317" s="8">
        <f t="shared" si="1641"/>
        <v>2.2142857142857144</v>
      </c>
      <c r="Y4317">
        <f t="shared" si="1631"/>
        <v>2</v>
      </c>
      <c r="Z4317">
        <f t="shared" si="1632"/>
        <v>1</v>
      </c>
      <c r="AA4317">
        <f t="shared" si="1633"/>
        <v>2</v>
      </c>
      <c r="AB4317">
        <f t="shared" si="1634"/>
        <v>4.5</v>
      </c>
      <c r="AC4317">
        <f t="shared" si="1635"/>
        <v>5</v>
      </c>
      <c r="AD4317">
        <f t="shared" si="1636"/>
        <v>1</v>
      </c>
      <c r="AE4317">
        <f t="shared" si="1639"/>
        <v>2.0499999999999998</v>
      </c>
    </row>
    <row r="4318" spans="1:31" x14ac:dyDescent="0.3">
      <c r="A4318" t="s">
        <v>4383</v>
      </c>
      <c r="B4318">
        <v>25</v>
      </c>
      <c r="C4318" t="s">
        <v>34</v>
      </c>
      <c r="D4318" t="s">
        <v>77</v>
      </c>
      <c r="E4318" t="s">
        <v>23</v>
      </c>
      <c r="F4318">
        <v>31</v>
      </c>
      <c r="G4318" t="s">
        <v>37</v>
      </c>
      <c r="H4318">
        <v>36</v>
      </c>
      <c r="I4318">
        <v>8</v>
      </c>
      <c r="J4318">
        <v>5</v>
      </c>
      <c r="K4318" t="s">
        <v>63</v>
      </c>
      <c r="L4318" t="s">
        <v>38</v>
      </c>
      <c r="M4318" t="s">
        <v>27</v>
      </c>
      <c r="N4318" t="s">
        <v>39</v>
      </c>
      <c r="O4318">
        <v>5</v>
      </c>
      <c r="P4318" t="s">
        <v>40</v>
      </c>
      <c r="Q4318">
        <v>1</v>
      </c>
      <c r="R4318" t="s">
        <v>65</v>
      </c>
      <c r="S4318" t="s">
        <v>47</v>
      </c>
      <c r="T4318" t="s">
        <v>41</v>
      </c>
      <c r="U4318" t="str">
        <f t="shared" si="1637"/>
        <v>GEN Z</v>
      </c>
      <c r="V4318" t="str">
        <f t="shared" si="1642"/>
        <v>standard</v>
      </c>
      <c r="W4318" t="str">
        <f t="shared" si="1638"/>
        <v>MEDIUM</v>
      </c>
      <c r="X4318" s="8">
        <f t="shared" si="1641"/>
        <v>2.7857142857142856</v>
      </c>
      <c r="Y4318">
        <f t="shared" si="1631"/>
        <v>3</v>
      </c>
      <c r="Z4318">
        <f t="shared" si="1632"/>
        <v>1</v>
      </c>
      <c r="AA4318">
        <f t="shared" si="1633"/>
        <v>3</v>
      </c>
      <c r="AB4318">
        <f t="shared" si="1634"/>
        <v>1.5</v>
      </c>
      <c r="AC4318">
        <f t="shared" si="1635"/>
        <v>2</v>
      </c>
      <c r="AD4318">
        <f t="shared" si="1636"/>
        <v>5</v>
      </c>
      <c r="AE4318">
        <f t="shared" si="1639"/>
        <v>3.3</v>
      </c>
    </row>
    <row r="4319" spans="1:31" x14ac:dyDescent="0.3">
      <c r="A4319" t="s">
        <v>4384</v>
      </c>
      <c r="B4319">
        <v>33</v>
      </c>
      <c r="C4319" t="s">
        <v>34</v>
      </c>
      <c r="D4319" t="s">
        <v>56</v>
      </c>
      <c r="E4319" t="s">
        <v>57</v>
      </c>
      <c r="F4319">
        <v>4</v>
      </c>
      <c r="G4319" t="s">
        <v>52</v>
      </c>
      <c r="H4319">
        <v>55</v>
      </c>
      <c r="I4319">
        <v>14</v>
      </c>
      <c r="J4319">
        <v>2</v>
      </c>
      <c r="K4319" t="s">
        <v>53</v>
      </c>
      <c r="L4319" t="s">
        <v>38</v>
      </c>
      <c r="M4319" t="s">
        <v>54</v>
      </c>
      <c r="N4319" t="s">
        <v>39</v>
      </c>
      <c r="O4319">
        <v>5</v>
      </c>
      <c r="P4319" t="s">
        <v>29</v>
      </c>
      <c r="Q4319">
        <v>2</v>
      </c>
      <c r="R4319" t="s">
        <v>46</v>
      </c>
      <c r="S4319" t="s">
        <v>58</v>
      </c>
      <c r="T4319" t="s">
        <v>74</v>
      </c>
      <c r="U4319" t="str">
        <f t="shared" si="1637"/>
        <v>Millennieals</v>
      </c>
      <c r="V4319" t="str">
        <f t="shared" si="1642"/>
        <v>high</v>
      </c>
      <c r="W4319" t="str">
        <f t="shared" si="1638"/>
        <v>MEDIUM</v>
      </c>
      <c r="X4319" s="8">
        <f t="shared" si="1641"/>
        <v>2.2142857142857144</v>
      </c>
      <c r="Y4319">
        <f t="shared" si="1631"/>
        <v>3</v>
      </c>
      <c r="Z4319">
        <f t="shared" si="1632"/>
        <v>3</v>
      </c>
      <c r="AA4319">
        <f t="shared" si="1633"/>
        <v>2</v>
      </c>
      <c r="AB4319">
        <f t="shared" si="1634"/>
        <v>3.5</v>
      </c>
      <c r="AC4319">
        <f t="shared" si="1635"/>
        <v>5</v>
      </c>
      <c r="AD4319">
        <f t="shared" si="1636"/>
        <v>1</v>
      </c>
      <c r="AE4319">
        <f t="shared" si="1639"/>
        <v>2.4</v>
      </c>
    </row>
    <row r="4320" spans="1:31" x14ac:dyDescent="0.3">
      <c r="A4320" t="s">
        <v>4385</v>
      </c>
      <c r="B4320">
        <v>50</v>
      </c>
      <c r="C4320" t="s">
        <v>50</v>
      </c>
      <c r="D4320" t="s">
        <v>77</v>
      </c>
      <c r="E4320" t="s">
        <v>51</v>
      </c>
      <c r="F4320">
        <v>30</v>
      </c>
      <c r="G4320" t="s">
        <v>52</v>
      </c>
      <c r="H4320">
        <v>27</v>
      </c>
      <c r="I4320">
        <v>9</v>
      </c>
      <c r="J4320">
        <v>1</v>
      </c>
      <c r="K4320" t="s">
        <v>63</v>
      </c>
      <c r="L4320" t="s">
        <v>26</v>
      </c>
      <c r="M4320" t="s">
        <v>54</v>
      </c>
      <c r="N4320" t="s">
        <v>28</v>
      </c>
      <c r="O4320">
        <v>2</v>
      </c>
      <c r="P4320" t="s">
        <v>40</v>
      </c>
      <c r="Q4320">
        <v>1</v>
      </c>
      <c r="R4320" t="s">
        <v>30</v>
      </c>
      <c r="S4320" t="s">
        <v>47</v>
      </c>
      <c r="T4320" t="s">
        <v>32</v>
      </c>
      <c r="U4320" t="str">
        <f t="shared" si="1637"/>
        <v>Gen X</v>
      </c>
      <c r="V4320" t="str">
        <f t="shared" si="1642"/>
        <v>low</v>
      </c>
      <c r="W4320" t="str">
        <f t="shared" si="1638"/>
        <v>MEDIUM</v>
      </c>
      <c r="X4320" s="8">
        <f t="shared" si="1641"/>
        <v>2.7142857142857144</v>
      </c>
      <c r="Y4320">
        <f t="shared" si="1631"/>
        <v>1</v>
      </c>
      <c r="Z4320">
        <f t="shared" si="1632"/>
        <v>1</v>
      </c>
      <c r="AA4320">
        <f t="shared" si="1633"/>
        <v>4</v>
      </c>
      <c r="AB4320">
        <f t="shared" si="1634"/>
        <v>3</v>
      </c>
      <c r="AC4320">
        <f t="shared" si="1635"/>
        <v>5</v>
      </c>
      <c r="AD4320">
        <f t="shared" si="1636"/>
        <v>5</v>
      </c>
      <c r="AE4320">
        <f t="shared" si="1639"/>
        <v>2.75</v>
      </c>
    </row>
    <row r="4321" spans="1:31" x14ac:dyDescent="0.3">
      <c r="A4321" t="s">
        <v>4386</v>
      </c>
      <c r="B4321">
        <v>56</v>
      </c>
      <c r="C4321" t="s">
        <v>62</v>
      </c>
      <c r="D4321" t="s">
        <v>56</v>
      </c>
      <c r="E4321" t="s">
        <v>80</v>
      </c>
      <c r="F4321">
        <v>26</v>
      </c>
      <c r="G4321" t="s">
        <v>37</v>
      </c>
      <c r="H4321">
        <v>24</v>
      </c>
      <c r="I4321">
        <v>14</v>
      </c>
      <c r="J4321">
        <v>5</v>
      </c>
      <c r="K4321" t="s">
        <v>63</v>
      </c>
      <c r="L4321" t="s">
        <v>38</v>
      </c>
      <c r="M4321" t="s">
        <v>54</v>
      </c>
      <c r="N4321" t="s">
        <v>28</v>
      </c>
      <c r="O4321">
        <v>1</v>
      </c>
      <c r="P4321" t="s">
        <v>29</v>
      </c>
      <c r="Q4321">
        <v>5</v>
      </c>
      <c r="R4321" t="s">
        <v>46</v>
      </c>
      <c r="S4321" t="s">
        <v>47</v>
      </c>
      <c r="T4321" t="s">
        <v>48</v>
      </c>
      <c r="U4321" t="str">
        <f t="shared" si="1637"/>
        <v>Gen X</v>
      </c>
      <c r="V4321" t="str">
        <f t="shared" si="1642"/>
        <v>low</v>
      </c>
      <c r="W4321" t="str">
        <f t="shared" si="1638"/>
        <v>Good</v>
      </c>
      <c r="X4321" s="8">
        <f t="shared" si="1641"/>
        <v>4</v>
      </c>
      <c r="Y4321">
        <f t="shared" si="1631"/>
        <v>3</v>
      </c>
      <c r="Z4321">
        <f t="shared" si="1632"/>
        <v>1</v>
      </c>
      <c r="AA4321">
        <f t="shared" si="1633"/>
        <v>4</v>
      </c>
      <c r="AB4321">
        <f t="shared" si="1634"/>
        <v>5</v>
      </c>
      <c r="AC4321">
        <f t="shared" si="1635"/>
        <v>5</v>
      </c>
      <c r="AD4321">
        <f t="shared" si="1636"/>
        <v>5</v>
      </c>
      <c r="AE4321">
        <f t="shared" si="1639"/>
        <v>3.85</v>
      </c>
    </row>
    <row r="4322" spans="1:31" x14ac:dyDescent="0.3">
      <c r="A4322" t="s">
        <v>4387</v>
      </c>
      <c r="B4322">
        <v>51</v>
      </c>
      <c r="C4322" t="s">
        <v>21</v>
      </c>
      <c r="D4322" t="s">
        <v>56</v>
      </c>
      <c r="E4322" t="s">
        <v>51</v>
      </c>
      <c r="F4322">
        <v>34</v>
      </c>
      <c r="G4322" t="s">
        <v>24</v>
      </c>
      <c r="H4322">
        <v>29</v>
      </c>
      <c r="I4322">
        <v>2</v>
      </c>
      <c r="J4322">
        <v>5</v>
      </c>
      <c r="K4322" t="s">
        <v>25</v>
      </c>
      <c r="L4322" t="s">
        <v>26</v>
      </c>
      <c r="M4322" t="s">
        <v>54</v>
      </c>
      <c r="N4322" t="s">
        <v>28</v>
      </c>
      <c r="O4322">
        <v>1</v>
      </c>
      <c r="P4322" t="s">
        <v>40</v>
      </c>
      <c r="Q4322">
        <v>3</v>
      </c>
      <c r="R4322" t="s">
        <v>65</v>
      </c>
      <c r="S4322" t="s">
        <v>47</v>
      </c>
      <c r="T4322" t="s">
        <v>71</v>
      </c>
      <c r="U4322" t="str">
        <f t="shared" si="1637"/>
        <v>Gen X</v>
      </c>
      <c r="V4322" t="str">
        <f t="shared" si="1642"/>
        <v>low</v>
      </c>
      <c r="W4322" t="str">
        <f t="shared" si="1638"/>
        <v>MEDIUM</v>
      </c>
      <c r="X4322" s="8">
        <f t="shared" si="1641"/>
        <v>3.2857142857142856</v>
      </c>
      <c r="Y4322">
        <f t="shared" si="1631"/>
        <v>1</v>
      </c>
      <c r="Z4322">
        <f t="shared" si="1632"/>
        <v>1</v>
      </c>
      <c r="AA4322">
        <f t="shared" si="1633"/>
        <v>4</v>
      </c>
      <c r="AB4322">
        <f t="shared" si="1634"/>
        <v>4</v>
      </c>
      <c r="AC4322">
        <f t="shared" si="1635"/>
        <v>5</v>
      </c>
      <c r="AD4322">
        <f t="shared" si="1636"/>
        <v>3</v>
      </c>
      <c r="AE4322">
        <f t="shared" si="1639"/>
        <v>2.65</v>
      </c>
    </row>
    <row r="4323" spans="1:31" x14ac:dyDescent="0.3">
      <c r="A4323" t="s">
        <v>4388</v>
      </c>
      <c r="B4323">
        <v>42</v>
      </c>
      <c r="C4323" t="s">
        <v>21</v>
      </c>
      <c r="D4323" t="s">
        <v>35</v>
      </c>
      <c r="E4323" t="s">
        <v>36</v>
      </c>
      <c r="F4323">
        <v>32</v>
      </c>
      <c r="G4323" t="s">
        <v>24</v>
      </c>
      <c r="H4323">
        <v>37</v>
      </c>
      <c r="I4323">
        <v>10</v>
      </c>
      <c r="J4323">
        <v>4</v>
      </c>
      <c r="K4323" t="s">
        <v>53</v>
      </c>
      <c r="L4323" t="s">
        <v>26</v>
      </c>
      <c r="M4323" t="s">
        <v>27</v>
      </c>
      <c r="N4323" t="s">
        <v>28</v>
      </c>
      <c r="O4323">
        <v>5</v>
      </c>
      <c r="P4323" t="s">
        <v>40</v>
      </c>
      <c r="Q4323">
        <v>3</v>
      </c>
      <c r="R4323" t="s">
        <v>46</v>
      </c>
      <c r="S4323" t="s">
        <v>47</v>
      </c>
      <c r="T4323" t="s">
        <v>41</v>
      </c>
      <c r="U4323" t="str">
        <f t="shared" si="1637"/>
        <v>Millennieals</v>
      </c>
      <c r="V4323" t="str">
        <f t="shared" si="1642"/>
        <v>standard</v>
      </c>
      <c r="W4323" t="str">
        <f t="shared" si="1638"/>
        <v>poor</v>
      </c>
      <c r="X4323" s="8">
        <f t="shared" si="1641"/>
        <v>1.9285714285714286</v>
      </c>
      <c r="Y4323">
        <f t="shared" si="1631"/>
        <v>1</v>
      </c>
      <c r="Z4323">
        <f t="shared" si="1632"/>
        <v>1</v>
      </c>
      <c r="AA4323">
        <f t="shared" si="1633"/>
        <v>3</v>
      </c>
      <c r="AB4323">
        <f t="shared" si="1634"/>
        <v>2.5</v>
      </c>
      <c r="AC4323">
        <f t="shared" si="1635"/>
        <v>2</v>
      </c>
      <c r="AD4323">
        <f t="shared" si="1636"/>
        <v>1</v>
      </c>
      <c r="AE4323">
        <f t="shared" si="1639"/>
        <v>1.6</v>
      </c>
    </row>
    <row r="4324" spans="1:31" x14ac:dyDescent="0.3">
      <c r="A4324" t="s">
        <v>4389</v>
      </c>
      <c r="B4324">
        <v>50</v>
      </c>
      <c r="C4324" t="s">
        <v>50</v>
      </c>
      <c r="D4324" t="s">
        <v>22</v>
      </c>
      <c r="E4324" t="s">
        <v>67</v>
      </c>
      <c r="F4324">
        <v>5</v>
      </c>
      <c r="G4324" t="s">
        <v>24</v>
      </c>
      <c r="H4324">
        <v>53</v>
      </c>
      <c r="I4324">
        <v>7</v>
      </c>
      <c r="J4324">
        <v>1</v>
      </c>
      <c r="K4324" t="s">
        <v>53</v>
      </c>
      <c r="L4324" t="s">
        <v>26</v>
      </c>
      <c r="M4324" t="s">
        <v>27</v>
      </c>
      <c r="N4324" t="s">
        <v>28</v>
      </c>
      <c r="O4324">
        <v>4</v>
      </c>
      <c r="P4324" t="s">
        <v>40</v>
      </c>
      <c r="Q4324">
        <v>1</v>
      </c>
      <c r="R4324" t="s">
        <v>46</v>
      </c>
      <c r="S4324" t="s">
        <v>58</v>
      </c>
      <c r="T4324" t="s">
        <v>48</v>
      </c>
      <c r="U4324" t="str">
        <f t="shared" si="1637"/>
        <v>Gen X</v>
      </c>
      <c r="V4324" t="str">
        <f t="shared" si="1642"/>
        <v>high</v>
      </c>
      <c r="W4324" t="str">
        <f t="shared" si="1638"/>
        <v>poor</v>
      </c>
      <c r="X4324" s="8">
        <f t="shared" ref="X4324" si="1647">AVERAGE(6-(AD4324),6-(Y4324),6-(O4324),J4324,AB4324,Z4324,6-(AA4324))</f>
        <v>3.0714285714285716</v>
      </c>
      <c r="Y4324">
        <f t="shared" si="1631"/>
        <v>1</v>
      </c>
      <c r="Z4324">
        <f t="shared" si="1632"/>
        <v>3</v>
      </c>
      <c r="AA4324">
        <f t="shared" si="1633"/>
        <v>2</v>
      </c>
      <c r="AB4324">
        <f t="shared" si="1634"/>
        <v>1.5</v>
      </c>
      <c r="AC4324">
        <f t="shared" si="1635"/>
        <v>2</v>
      </c>
      <c r="AD4324">
        <f t="shared" si="1636"/>
        <v>1</v>
      </c>
      <c r="AE4324">
        <f t="shared" si="1639"/>
        <v>1.4500000000000002</v>
      </c>
    </row>
    <row r="4325" spans="1:31" x14ac:dyDescent="0.3">
      <c r="A4325" t="s">
        <v>4390</v>
      </c>
      <c r="B4325">
        <v>48</v>
      </c>
      <c r="C4325" t="s">
        <v>21</v>
      </c>
      <c r="D4325" t="s">
        <v>77</v>
      </c>
      <c r="E4325" t="s">
        <v>57</v>
      </c>
      <c r="F4325">
        <v>15</v>
      </c>
      <c r="G4325" t="s">
        <v>24</v>
      </c>
      <c r="H4325">
        <v>60</v>
      </c>
      <c r="I4325">
        <v>14</v>
      </c>
      <c r="J4325">
        <v>3</v>
      </c>
      <c r="K4325" t="s">
        <v>25</v>
      </c>
      <c r="L4325" t="s">
        <v>26</v>
      </c>
      <c r="M4325" t="s">
        <v>54</v>
      </c>
      <c r="N4325" t="s">
        <v>39</v>
      </c>
      <c r="O4325">
        <v>5</v>
      </c>
      <c r="P4325" t="s">
        <v>40</v>
      </c>
      <c r="Q4325">
        <v>1</v>
      </c>
      <c r="R4325" t="s">
        <v>65</v>
      </c>
      <c r="S4325" t="s">
        <v>47</v>
      </c>
      <c r="T4325" t="s">
        <v>32</v>
      </c>
      <c r="U4325" t="str">
        <f t="shared" si="1637"/>
        <v>Gen X</v>
      </c>
      <c r="V4325" t="str">
        <f t="shared" si="1642"/>
        <v xml:space="preserve">very high </v>
      </c>
      <c r="W4325" t="str">
        <f t="shared" si="1638"/>
        <v>MEDIUM</v>
      </c>
      <c r="X4325" s="8">
        <f t="shared" ref="X4325" si="1648">AVERAGE((AD4325),(Y4325),6-(O4325),J4325,AB4325,Z4325,(AA4325))</f>
        <v>1.8571428571428572</v>
      </c>
      <c r="Y4325">
        <f t="shared" si="1631"/>
        <v>1</v>
      </c>
      <c r="Z4325">
        <f t="shared" si="1632"/>
        <v>1</v>
      </c>
      <c r="AA4325">
        <f t="shared" si="1633"/>
        <v>1</v>
      </c>
      <c r="AB4325">
        <f t="shared" si="1634"/>
        <v>3</v>
      </c>
      <c r="AC4325">
        <f t="shared" si="1635"/>
        <v>5</v>
      </c>
      <c r="AD4325">
        <f t="shared" si="1636"/>
        <v>3</v>
      </c>
      <c r="AE4325">
        <f t="shared" si="1639"/>
        <v>2.1999999999999997</v>
      </c>
    </row>
    <row r="4326" spans="1:31" x14ac:dyDescent="0.3">
      <c r="A4326" t="s">
        <v>4391</v>
      </c>
      <c r="B4326">
        <v>22</v>
      </c>
      <c r="C4326" t="s">
        <v>21</v>
      </c>
      <c r="D4326" t="s">
        <v>56</v>
      </c>
      <c r="E4326" t="s">
        <v>57</v>
      </c>
      <c r="F4326">
        <v>18</v>
      </c>
      <c r="G4326" t="s">
        <v>52</v>
      </c>
      <c r="H4326">
        <v>37</v>
      </c>
      <c r="I4326">
        <v>2</v>
      </c>
      <c r="J4326">
        <v>2</v>
      </c>
      <c r="K4326" t="s">
        <v>63</v>
      </c>
      <c r="L4326" t="s">
        <v>38</v>
      </c>
      <c r="M4326" t="s">
        <v>54</v>
      </c>
      <c r="N4326" t="s">
        <v>39</v>
      </c>
      <c r="O4326">
        <v>2</v>
      </c>
      <c r="P4326" t="s">
        <v>40</v>
      </c>
      <c r="Q4326">
        <v>2</v>
      </c>
      <c r="R4326" t="s">
        <v>30</v>
      </c>
      <c r="S4326" t="s">
        <v>31</v>
      </c>
      <c r="T4326" t="s">
        <v>41</v>
      </c>
      <c r="U4326" t="str">
        <f t="shared" si="1637"/>
        <v>GEN Z</v>
      </c>
      <c r="V4326" t="str">
        <f t="shared" si="1642"/>
        <v>standard</v>
      </c>
      <c r="W4326" t="str">
        <f t="shared" si="1638"/>
        <v>Good</v>
      </c>
      <c r="X4326" s="8">
        <f t="shared" si="1641"/>
        <v>3.6428571428571428</v>
      </c>
      <c r="Y4326">
        <f t="shared" si="1631"/>
        <v>3</v>
      </c>
      <c r="Z4326">
        <f t="shared" si="1632"/>
        <v>5</v>
      </c>
      <c r="AA4326">
        <f t="shared" si="1633"/>
        <v>3</v>
      </c>
      <c r="AB4326">
        <f t="shared" si="1634"/>
        <v>3.5</v>
      </c>
      <c r="AC4326">
        <f t="shared" si="1635"/>
        <v>5</v>
      </c>
      <c r="AD4326">
        <f t="shared" si="1636"/>
        <v>5</v>
      </c>
      <c r="AE4326">
        <f t="shared" si="1639"/>
        <v>3.95</v>
      </c>
    </row>
    <row r="4327" spans="1:31" x14ac:dyDescent="0.3">
      <c r="A4327" t="s">
        <v>4392</v>
      </c>
      <c r="B4327">
        <v>30</v>
      </c>
      <c r="C4327" t="s">
        <v>50</v>
      </c>
      <c r="D4327" t="s">
        <v>35</v>
      </c>
      <c r="E4327" t="s">
        <v>23</v>
      </c>
      <c r="F4327">
        <v>13</v>
      </c>
      <c r="G4327" t="s">
        <v>37</v>
      </c>
      <c r="H4327">
        <v>27</v>
      </c>
      <c r="I4327">
        <v>14</v>
      </c>
      <c r="J4327">
        <v>5</v>
      </c>
      <c r="K4327" t="s">
        <v>63</v>
      </c>
      <c r="L4327" t="s">
        <v>46</v>
      </c>
      <c r="M4327" t="s">
        <v>27</v>
      </c>
      <c r="N4327" t="s">
        <v>39</v>
      </c>
      <c r="O4327">
        <v>2</v>
      </c>
      <c r="P4327" t="s">
        <v>40</v>
      </c>
      <c r="Q4327">
        <v>5</v>
      </c>
      <c r="R4327" t="s">
        <v>30</v>
      </c>
      <c r="S4327" t="s">
        <v>31</v>
      </c>
      <c r="T4327" t="s">
        <v>48</v>
      </c>
      <c r="U4327" t="str">
        <f t="shared" si="1637"/>
        <v>Millennieals</v>
      </c>
      <c r="V4327" t="str">
        <f t="shared" si="1642"/>
        <v>low</v>
      </c>
      <c r="W4327" t="str">
        <f t="shared" si="1638"/>
        <v>Good</v>
      </c>
      <c r="X4327" s="8">
        <f t="shared" si="1641"/>
        <v>4.5</v>
      </c>
      <c r="Y4327">
        <f t="shared" si="1631"/>
        <v>5</v>
      </c>
      <c r="Z4327">
        <f t="shared" si="1632"/>
        <v>5</v>
      </c>
      <c r="AA4327">
        <f t="shared" si="1633"/>
        <v>4</v>
      </c>
      <c r="AB4327">
        <f t="shared" si="1634"/>
        <v>3.5</v>
      </c>
      <c r="AC4327">
        <f t="shared" si="1635"/>
        <v>2</v>
      </c>
      <c r="AD4327">
        <f t="shared" si="1636"/>
        <v>5</v>
      </c>
      <c r="AE4327">
        <f t="shared" si="1639"/>
        <v>4.6499999999999995</v>
      </c>
    </row>
    <row r="4328" spans="1:31" x14ac:dyDescent="0.3">
      <c r="A4328" t="s">
        <v>4393</v>
      </c>
      <c r="B4328">
        <v>44</v>
      </c>
      <c r="C4328" t="s">
        <v>34</v>
      </c>
      <c r="D4328" t="s">
        <v>56</v>
      </c>
      <c r="E4328" t="s">
        <v>67</v>
      </c>
      <c r="F4328">
        <v>33</v>
      </c>
      <c r="G4328" t="s">
        <v>37</v>
      </c>
      <c r="H4328">
        <v>55</v>
      </c>
      <c r="I4328">
        <v>0</v>
      </c>
      <c r="J4328">
        <v>1</v>
      </c>
      <c r="K4328" t="s">
        <v>53</v>
      </c>
      <c r="L4328" t="s">
        <v>84</v>
      </c>
      <c r="M4328" t="s">
        <v>27</v>
      </c>
      <c r="N4328" t="s">
        <v>28</v>
      </c>
      <c r="O4328">
        <v>4</v>
      </c>
      <c r="P4328" t="s">
        <v>64</v>
      </c>
      <c r="Q4328">
        <v>2</v>
      </c>
      <c r="R4328" t="s">
        <v>30</v>
      </c>
      <c r="S4328" t="s">
        <v>31</v>
      </c>
      <c r="T4328" t="s">
        <v>32</v>
      </c>
      <c r="U4328" t="str">
        <f t="shared" si="1637"/>
        <v>Millennieals</v>
      </c>
      <c r="V4328" t="str">
        <f t="shared" si="1642"/>
        <v>high</v>
      </c>
      <c r="W4328" t="str">
        <f t="shared" si="1638"/>
        <v>MEDIUM</v>
      </c>
      <c r="X4328" s="8">
        <f t="shared" si="1641"/>
        <v>2.1428571428571428</v>
      </c>
      <c r="Y4328">
        <f t="shared" si="1631"/>
        <v>2</v>
      </c>
      <c r="Z4328">
        <f t="shared" si="1632"/>
        <v>5</v>
      </c>
      <c r="AA4328">
        <f t="shared" si="1633"/>
        <v>2</v>
      </c>
      <c r="AB4328">
        <f t="shared" si="1634"/>
        <v>2</v>
      </c>
      <c r="AC4328">
        <f t="shared" si="1635"/>
        <v>2</v>
      </c>
      <c r="AD4328">
        <f t="shared" si="1636"/>
        <v>1</v>
      </c>
      <c r="AE4328">
        <f t="shared" si="1639"/>
        <v>2.0500000000000003</v>
      </c>
    </row>
    <row r="4329" spans="1:31" x14ac:dyDescent="0.3">
      <c r="A4329" t="s">
        <v>4394</v>
      </c>
      <c r="B4329">
        <v>23</v>
      </c>
      <c r="C4329" t="s">
        <v>50</v>
      </c>
      <c r="D4329" t="s">
        <v>79</v>
      </c>
      <c r="E4329" t="s">
        <v>44</v>
      </c>
      <c r="F4329">
        <v>4</v>
      </c>
      <c r="G4329" t="s">
        <v>24</v>
      </c>
      <c r="H4329">
        <v>20</v>
      </c>
      <c r="I4329">
        <v>11</v>
      </c>
      <c r="J4329">
        <v>4</v>
      </c>
      <c r="K4329" t="s">
        <v>53</v>
      </c>
      <c r="L4329" t="s">
        <v>38</v>
      </c>
      <c r="M4329" t="s">
        <v>27</v>
      </c>
      <c r="N4329" t="s">
        <v>28</v>
      </c>
      <c r="O4329">
        <v>3</v>
      </c>
      <c r="P4329" t="s">
        <v>64</v>
      </c>
      <c r="Q4329">
        <v>3</v>
      </c>
      <c r="R4329" t="s">
        <v>46</v>
      </c>
      <c r="S4329" t="s">
        <v>58</v>
      </c>
      <c r="T4329" t="s">
        <v>48</v>
      </c>
      <c r="U4329" t="str">
        <f t="shared" si="1637"/>
        <v>GEN Z</v>
      </c>
      <c r="V4329" t="str">
        <f t="shared" si="1642"/>
        <v>very low</v>
      </c>
      <c r="W4329" t="str">
        <f t="shared" si="1638"/>
        <v>MEDIUM</v>
      </c>
      <c r="X4329" s="8">
        <f t="shared" si="1641"/>
        <v>3.0714285714285716</v>
      </c>
      <c r="Y4329">
        <f t="shared" si="1631"/>
        <v>3</v>
      </c>
      <c r="Z4329">
        <f t="shared" si="1632"/>
        <v>3</v>
      </c>
      <c r="AA4329">
        <f t="shared" si="1633"/>
        <v>5</v>
      </c>
      <c r="AB4329">
        <f t="shared" si="1634"/>
        <v>2.5</v>
      </c>
      <c r="AC4329">
        <f t="shared" si="1635"/>
        <v>2</v>
      </c>
      <c r="AD4329">
        <f t="shared" si="1636"/>
        <v>1</v>
      </c>
      <c r="AE4329">
        <f t="shared" si="1639"/>
        <v>2.5</v>
      </c>
    </row>
    <row r="4330" spans="1:31" x14ac:dyDescent="0.3">
      <c r="A4330" t="s">
        <v>4395</v>
      </c>
      <c r="B4330">
        <v>55</v>
      </c>
      <c r="C4330" t="s">
        <v>50</v>
      </c>
      <c r="D4330" t="s">
        <v>79</v>
      </c>
      <c r="E4330" t="s">
        <v>80</v>
      </c>
      <c r="F4330">
        <v>4</v>
      </c>
      <c r="G4330" t="s">
        <v>52</v>
      </c>
      <c r="H4330">
        <v>37</v>
      </c>
      <c r="I4330">
        <v>8</v>
      </c>
      <c r="J4330">
        <v>3</v>
      </c>
      <c r="K4330" t="s">
        <v>25</v>
      </c>
      <c r="L4330" t="s">
        <v>26</v>
      </c>
      <c r="M4330" t="s">
        <v>27</v>
      </c>
      <c r="N4330" t="s">
        <v>39</v>
      </c>
      <c r="O4330">
        <v>5</v>
      </c>
      <c r="P4330" t="s">
        <v>29</v>
      </c>
      <c r="Q4330">
        <v>3</v>
      </c>
      <c r="R4330" t="s">
        <v>65</v>
      </c>
      <c r="S4330" t="s">
        <v>31</v>
      </c>
      <c r="T4330" t="s">
        <v>60</v>
      </c>
      <c r="U4330" t="str">
        <f t="shared" si="1637"/>
        <v>Gen X</v>
      </c>
      <c r="V4330" t="str">
        <f t="shared" si="1642"/>
        <v>standard</v>
      </c>
      <c r="W4330" t="str">
        <f t="shared" si="1638"/>
        <v>MEDIUM</v>
      </c>
      <c r="X4330" s="8">
        <f t="shared" si="1641"/>
        <v>2.6428571428571428</v>
      </c>
      <c r="Y4330">
        <f t="shared" si="1631"/>
        <v>1</v>
      </c>
      <c r="Z4330">
        <f t="shared" si="1632"/>
        <v>5</v>
      </c>
      <c r="AA4330">
        <f t="shared" si="1633"/>
        <v>3</v>
      </c>
      <c r="AB4330">
        <f t="shared" si="1634"/>
        <v>2.5</v>
      </c>
      <c r="AC4330">
        <f t="shared" si="1635"/>
        <v>2</v>
      </c>
      <c r="AD4330">
        <f t="shared" si="1636"/>
        <v>3</v>
      </c>
      <c r="AE4330">
        <f t="shared" si="1639"/>
        <v>2.7</v>
      </c>
    </row>
    <row r="4331" spans="1:31" x14ac:dyDescent="0.3">
      <c r="A4331" t="s">
        <v>4396</v>
      </c>
      <c r="B4331">
        <v>35</v>
      </c>
      <c r="C4331" t="s">
        <v>21</v>
      </c>
      <c r="D4331" t="s">
        <v>73</v>
      </c>
      <c r="E4331" t="s">
        <v>67</v>
      </c>
      <c r="F4331">
        <v>18</v>
      </c>
      <c r="G4331" t="s">
        <v>52</v>
      </c>
      <c r="H4331">
        <v>54</v>
      </c>
      <c r="I4331">
        <v>11</v>
      </c>
      <c r="J4331">
        <v>5</v>
      </c>
      <c r="K4331" t="s">
        <v>25</v>
      </c>
      <c r="L4331" t="s">
        <v>38</v>
      </c>
      <c r="M4331" t="s">
        <v>54</v>
      </c>
      <c r="N4331" t="s">
        <v>28</v>
      </c>
      <c r="O4331">
        <v>3</v>
      </c>
      <c r="P4331" t="s">
        <v>64</v>
      </c>
      <c r="Q4331">
        <v>3</v>
      </c>
      <c r="R4331" t="s">
        <v>65</v>
      </c>
      <c r="S4331" t="s">
        <v>31</v>
      </c>
      <c r="T4331" t="s">
        <v>74</v>
      </c>
      <c r="U4331" t="str">
        <f t="shared" si="1637"/>
        <v>Millennieals</v>
      </c>
      <c r="V4331" t="str">
        <f t="shared" si="1642"/>
        <v>high</v>
      </c>
      <c r="W4331" t="str">
        <f t="shared" si="1638"/>
        <v>Good</v>
      </c>
      <c r="X4331" s="8">
        <f t="shared" si="1641"/>
        <v>3.5714285714285716</v>
      </c>
      <c r="Y4331">
        <f t="shared" si="1631"/>
        <v>3</v>
      </c>
      <c r="Z4331">
        <f t="shared" si="1632"/>
        <v>5</v>
      </c>
      <c r="AA4331">
        <f t="shared" si="1633"/>
        <v>2</v>
      </c>
      <c r="AB4331">
        <f t="shared" si="1634"/>
        <v>4</v>
      </c>
      <c r="AC4331">
        <f t="shared" si="1635"/>
        <v>5</v>
      </c>
      <c r="AD4331">
        <f t="shared" si="1636"/>
        <v>3</v>
      </c>
      <c r="AE4331">
        <f t="shared" si="1639"/>
        <v>3.65</v>
      </c>
    </row>
    <row r="4332" spans="1:31" x14ac:dyDescent="0.3">
      <c r="A4332" t="s">
        <v>4397</v>
      </c>
      <c r="B4332">
        <v>55</v>
      </c>
      <c r="C4332" t="s">
        <v>21</v>
      </c>
      <c r="D4332" t="s">
        <v>79</v>
      </c>
      <c r="E4332" t="s">
        <v>23</v>
      </c>
      <c r="F4332">
        <v>35</v>
      </c>
      <c r="G4332" t="s">
        <v>24</v>
      </c>
      <c r="H4332">
        <v>38</v>
      </c>
      <c r="I4332">
        <v>9</v>
      </c>
      <c r="J4332">
        <v>5</v>
      </c>
      <c r="K4332" t="s">
        <v>25</v>
      </c>
      <c r="L4332" t="s">
        <v>84</v>
      </c>
      <c r="M4332" t="s">
        <v>27</v>
      </c>
      <c r="N4332" t="s">
        <v>28</v>
      </c>
      <c r="O4332">
        <v>2</v>
      </c>
      <c r="P4332" t="s">
        <v>29</v>
      </c>
      <c r="Q4332">
        <v>4</v>
      </c>
      <c r="R4332" t="s">
        <v>65</v>
      </c>
      <c r="S4332" t="s">
        <v>47</v>
      </c>
      <c r="T4332" t="s">
        <v>60</v>
      </c>
      <c r="U4332" t="str">
        <f t="shared" si="1637"/>
        <v>Gen X</v>
      </c>
      <c r="V4332" t="str">
        <f t="shared" si="1642"/>
        <v>standard</v>
      </c>
      <c r="W4332" t="str">
        <f t="shared" si="1638"/>
        <v>MEDIUM</v>
      </c>
      <c r="X4332" s="8">
        <f t="shared" si="1641"/>
        <v>3</v>
      </c>
      <c r="Y4332">
        <f t="shared" si="1631"/>
        <v>2</v>
      </c>
      <c r="Z4332">
        <f t="shared" si="1632"/>
        <v>1</v>
      </c>
      <c r="AA4332">
        <f t="shared" si="1633"/>
        <v>3</v>
      </c>
      <c r="AB4332">
        <f t="shared" si="1634"/>
        <v>3</v>
      </c>
      <c r="AC4332">
        <f t="shared" si="1635"/>
        <v>2</v>
      </c>
      <c r="AD4332">
        <f t="shared" si="1636"/>
        <v>3</v>
      </c>
      <c r="AE4332">
        <f t="shared" si="1639"/>
        <v>2.5999999999999996</v>
      </c>
    </row>
    <row r="4333" spans="1:31" x14ac:dyDescent="0.3">
      <c r="A4333" t="s">
        <v>4398</v>
      </c>
      <c r="B4333">
        <v>57</v>
      </c>
      <c r="C4333" t="s">
        <v>62</v>
      </c>
      <c r="D4333" t="s">
        <v>73</v>
      </c>
      <c r="E4333" t="s">
        <v>51</v>
      </c>
      <c r="F4333">
        <v>3</v>
      </c>
      <c r="G4333" t="s">
        <v>37</v>
      </c>
      <c r="H4333">
        <v>48</v>
      </c>
      <c r="I4333">
        <v>6</v>
      </c>
      <c r="J4333">
        <v>3</v>
      </c>
      <c r="K4333" t="s">
        <v>25</v>
      </c>
      <c r="L4333" t="s">
        <v>26</v>
      </c>
      <c r="M4333" t="s">
        <v>54</v>
      </c>
      <c r="N4333" t="s">
        <v>45</v>
      </c>
      <c r="O4333">
        <v>1</v>
      </c>
      <c r="P4333" t="s">
        <v>29</v>
      </c>
      <c r="Q4333">
        <v>2</v>
      </c>
      <c r="R4333" t="s">
        <v>65</v>
      </c>
      <c r="S4333" t="s">
        <v>31</v>
      </c>
      <c r="T4333" t="s">
        <v>71</v>
      </c>
      <c r="U4333" t="str">
        <f t="shared" si="1637"/>
        <v>Gen X</v>
      </c>
      <c r="V4333" t="str">
        <f t="shared" si="1642"/>
        <v>high</v>
      </c>
      <c r="W4333" t="str">
        <f t="shared" si="1638"/>
        <v>MEDIUM</v>
      </c>
      <c r="X4333" s="8">
        <f t="shared" ref="X4333" si="1649">AVERAGE(6-(AD4333),6-(Y4333),6-(O4333),J4333,AB4333,Z4333,6-(AA4333))</f>
        <v>4.0714285714285712</v>
      </c>
      <c r="Y4333">
        <f t="shared" si="1631"/>
        <v>1</v>
      </c>
      <c r="Z4333">
        <f t="shared" si="1632"/>
        <v>5</v>
      </c>
      <c r="AA4333">
        <f t="shared" si="1633"/>
        <v>2</v>
      </c>
      <c r="AB4333">
        <f t="shared" si="1634"/>
        <v>3.5</v>
      </c>
      <c r="AC4333">
        <f t="shared" si="1635"/>
        <v>5</v>
      </c>
      <c r="AD4333">
        <f t="shared" si="1636"/>
        <v>3</v>
      </c>
      <c r="AE4333">
        <f t="shared" si="1639"/>
        <v>2.9000000000000004</v>
      </c>
    </row>
    <row r="4334" spans="1:31" x14ac:dyDescent="0.3">
      <c r="A4334" t="s">
        <v>4399</v>
      </c>
      <c r="B4334">
        <v>32</v>
      </c>
      <c r="C4334" t="s">
        <v>50</v>
      </c>
      <c r="D4334" t="s">
        <v>73</v>
      </c>
      <c r="E4334" t="s">
        <v>67</v>
      </c>
      <c r="F4334">
        <v>34</v>
      </c>
      <c r="G4334" t="s">
        <v>37</v>
      </c>
      <c r="H4334">
        <v>43</v>
      </c>
      <c r="I4334">
        <v>9</v>
      </c>
      <c r="J4334">
        <v>5</v>
      </c>
      <c r="K4334" t="s">
        <v>63</v>
      </c>
      <c r="L4334" t="s">
        <v>38</v>
      </c>
      <c r="M4334" t="s">
        <v>27</v>
      </c>
      <c r="N4334" t="s">
        <v>28</v>
      </c>
      <c r="O4334">
        <v>4</v>
      </c>
      <c r="P4334" t="s">
        <v>29</v>
      </c>
      <c r="Q4334">
        <v>3</v>
      </c>
      <c r="R4334" t="s">
        <v>30</v>
      </c>
      <c r="S4334" t="s">
        <v>58</v>
      </c>
      <c r="T4334" t="s">
        <v>41</v>
      </c>
      <c r="U4334" t="str">
        <f t="shared" si="1637"/>
        <v>Millennieals</v>
      </c>
      <c r="V4334" t="str">
        <f t="shared" si="1642"/>
        <v>standard</v>
      </c>
      <c r="W4334" t="str">
        <f t="shared" si="1638"/>
        <v>Good</v>
      </c>
      <c r="X4334" s="8">
        <f t="shared" ref="X4334" si="1650">AVERAGE((AD4334),(Y4334),6-(O4334),J4334,AB4334,Z4334,(AA4334))</f>
        <v>3.3571428571428572</v>
      </c>
      <c r="Y4334">
        <f t="shared" si="1631"/>
        <v>3</v>
      </c>
      <c r="Z4334">
        <f t="shared" si="1632"/>
        <v>3</v>
      </c>
      <c r="AA4334">
        <f t="shared" si="1633"/>
        <v>3</v>
      </c>
      <c r="AB4334">
        <f t="shared" si="1634"/>
        <v>2.5</v>
      </c>
      <c r="AC4334">
        <f t="shared" si="1635"/>
        <v>2</v>
      </c>
      <c r="AD4334">
        <f t="shared" si="1636"/>
        <v>5</v>
      </c>
      <c r="AE4334">
        <f t="shared" si="1639"/>
        <v>3.7</v>
      </c>
    </row>
    <row r="4335" spans="1:31" x14ac:dyDescent="0.3">
      <c r="A4335" t="s">
        <v>4400</v>
      </c>
      <c r="B4335">
        <v>22</v>
      </c>
      <c r="C4335" t="s">
        <v>62</v>
      </c>
      <c r="D4335" t="s">
        <v>79</v>
      </c>
      <c r="E4335" t="s">
        <v>44</v>
      </c>
      <c r="F4335">
        <v>13</v>
      </c>
      <c r="G4335" t="s">
        <v>24</v>
      </c>
      <c r="H4335">
        <v>29</v>
      </c>
      <c r="I4335">
        <v>0</v>
      </c>
      <c r="J4335">
        <v>4</v>
      </c>
      <c r="K4335" t="s">
        <v>63</v>
      </c>
      <c r="L4335" t="s">
        <v>46</v>
      </c>
      <c r="M4335" t="s">
        <v>54</v>
      </c>
      <c r="N4335" t="s">
        <v>28</v>
      </c>
      <c r="O4335">
        <v>3</v>
      </c>
      <c r="P4335" t="s">
        <v>40</v>
      </c>
      <c r="Q4335">
        <v>4</v>
      </c>
      <c r="R4335" t="s">
        <v>65</v>
      </c>
      <c r="S4335" t="s">
        <v>58</v>
      </c>
      <c r="T4335" t="s">
        <v>48</v>
      </c>
      <c r="U4335" t="str">
        <f t="shared" si="1637"/>
        <v>GEN Z</v>
      </c>
      <c r="V4335" t="str">
        <f t="shared" si="1642"/>
        <v>low</v>
      </c>
      <c r="W4335" t="str">
        <f t="shared" si="1638"/>
        <v>Good</v>
      </c>
      <c r="X4335" s="8">
        <f t="shared" si="1641"/>
        <v>4.0714285714285712</v>
      </c>
      <c r="Y4335">
        <f t="shared" si="1631"/>
        <v>5</v>
      </c>
      <c r="Z4335">
        <f t="shared" si="1632"/>
        <v>3</v>
      </c>
      <c r="AA4335">
        <f t="shared" si="1633"/>
        <v>4</v>
      </c>
      <c r="AB4335">
        <f t="shared" si="1634"/>
        <v>4.5</v>
      </c>
      <c r="AC4335">
        <f t="shared" si="1635"/>
        <v>5</v>
      </c>
      <c r="AD4335">
        <f t="shared" si="1636"/>
        <v>5</v>
      </c>
      <c r="AE4335">
        <f t="shared" si="1639"/>
        <v>4.5</v>
      </c>
    </row>
    <row r="4336" spans="1:31" x14ac:dyDescent="0.3">
      <c r="A4336" t="s">
        <v>4401</v>
      </c>
      <c r="B4336">
        <v>55</v>
      </c>
      <c r="C4336" t="s">
        <v>21</v>
      </c>
      <c r="D4336" t="s">
        <v>56</v>
      </c>
      <c r="E4336" t="s">
        <v>80</v>
      </c>
      <c r="F4336">
        <v>2</v>
      </c>
      <c r="G4336" t="s">
        <v>24</v>
      </c>
      <c r="H4336">
        <v>40</v>
      </c>
      <c r="I4336">
        <v>9</v>
      </c>
      <c r="J4336">
        <v>1</v>
      </c>
      <c r="K4336" t="s">
        <v>53</v>
      </c>
      <c r="L4336" t="s">
        <v>46</v>
      </c>
      <c r="M4336" t="s">
        <v>27</v>
      </c>
      <c r="N4336" t="s">
        <v>28</v>
      </c>
      <c r="O4336">
        <v>4</v>
      </c>
      <c r="P4336" t="s">
        <v>64</v>
      </c>
      <c r="Q4336">
        <v>5</v>
      </c>
      <c r="R4336" t="s">
        <v>30</v>
      </c>
      <c r="S4336" t="s">
        <v>47</v>
      </c>
      <c r="T4336" t="s">
        <v>74</v>
      </c>
      <c r="U4336" t="str">
        <f t="shared" si="1637"/>
        <v>Gen X</v>
      </c>
      <c r="V4336" t="str">
        <f t="shared" si="1642"/>
        <v>standard</v>
      </c>
      <c r="W4336" t="str">
        <f t="shared" si="1638"/>
        <v>MEDIUM</v>
      </c>
      <c r="X4336" s="8">
        <f t="shared" si="1641"/>
        <v>2.3571428571428572</v>
      </c>
      <c r="Y4336">
        <f t="shared" si="1631"/>
        <v>5</v>
      </c>
      <c r="Z4336">
        <f t="shared" si="1632"/>
        <v>1</v>
      </c>
      <c r="AA4336">
        <f t="shared" si="1633"/>
        <v>3</v>
      </c>
      <c r="AB4336">
        <f t="shared" si="1634"/>
        <v>3.5</v>
      </c>
      <c r="AC4336">
        <f t="shared" si="1635"/>
        <v>2</v>
      </c>
      <c r="AD4336">
        <f t="shared" si="1636"/>
        <v>1</v>
      </c>
      <c r="AE4336">
        <f t="shared" si="1639"/>
        <v>2.4</v>
      </c>
    </row>
    <row r="4337" spans="1:31" x14ac:dyDescent="0.3">
      <c r="A4337" t="s">
        <v>4402</v>
      </c>
      <c r="B4337">
        <v>47</v>
      </c>
      <c r="C4337" t="s">
        <v>62</v>
      </c>
      <c r="D4337" t="s">
        <v>35</v>
      </c>
      <c r="E4337" t="s">
        <v>23</v>
      </c>
      <c r="F4337">
        <v>19</v>
      </c>
      <c r="G4337" t="s">
        <v>37</v>
      </c>
      <c r="H4337">
        <v>33</v>
      </c>
      <c r="I4337">
        <v>1</v>
      </c>
      <c r="J4337">
        <v>2</v>
      </c>
      <c r="K4337" t="s">
        <v>25</v>
      </c>
      <c r="L4337" t="s">
        <v>84</v>
      </c>
      <c r="M4337" t="s">
        <v>54</v>
      </c>
      <c r="N4337" t="s">
        <v>28</v>
      </c>
      <c r="O4337">
        <v>4</v>
      </c>
      <c r="P4337" t="s">
        <v>29</v>
      </c>
      <c r="Q4337">
        <v>2</v>
      </c>
      <c r="R4337" t="s">
        <v>46</v>
      </c>
      <c r="S4337" t="s">
        <v>47</v>
      </c>
      <c r="T4337" t="s">
        <v>32</v>
      </c>
      <c r="U4337" t="str">
        <f t="shared" si="1637"/>
        <v>Gen X</v>
      </c>
      <c r="V4337" t="str">
        <f t="shared" si="1642"/>
        <v>low</v>
      </c>
      <c r="W4337" t="str">
        <f t="shared" si="1638"/>
        <v>MEDIUM</v>
      </c>
      <c r="X4337" s="8">
        <f t="shared" si="1641"/>
        <v>2.5</v>
      </c>
      <c r="Y4337">
        <f t="shared" si="1631"/>
        <v>2</v>
      </c>
      <c r="Z4337">
        <f t="shared" si="1632"/>
        <v>1</v>
      </c>
      <c r="AA4337">
        <f t="shared" si="1633"/>
        <v>4</v>
      </c>
      <c r="AB4337">
        <f t="shared" si="1634"/>
        <v>3.5</v>
      </c>
      <c r="AC4337">
        <f t="shared" si="1635"/>
        <v>5</v>
      </c>
      <c r="AD4337">
        <f t="shared" si="1636"/>
        <v>3</v>
      </c>
      <c r="AE4337">
        <f t="shared" si="1639"/>
        <v>2.5499999999999998</v>
      </c>
    </row>
    <row r="4338" spans="1:31" x14ac:dyDescent="0.3">
      <c r="A4338" t="s">
        <v>4403</v>
      </c>
      <c r="B4338">
        <v>44</v>
      </c>
      <c r="C4338" t="s">
        <v>50</v>
      </c>
      <c r="D4338" t="s">
        <v>35</v>
      </c>
      <c r="E4338" t="s">
        <v>80</v>
      </c>
      <c r="F4338">
        <v>21</v>
      </c>
      <c r="G4338" t="s">
        <v>52</v>
      </c>
      <c r="H4338">
        <v>53</v>
      </c>
      <c r="I4338">
        <v>15</v>
      </c>
      <c r="J4338">
        <v>2</v>
      </c>
      <c r="K4338" t="s">
        <v>63</v>
      </c>
      <c r="L4338" t="s">
        <v>26</v>
      </c>
      <c r="M4338" t="s">
        <v>54</v>
      </c>
      <c r="N4338" t="s">
        <v>39</v>
      </c>
      <c r="O4338">
        <v>5</v>
      </c>
      <c r="P4338" t="s">
        <v>40</v>
      </c>
      <c r="Q4338">
        <v>5</v>
      </c>
      <c r="R4338" t="s">
        <v>46</v>
      </c>
      <c r="S4338" t="s">
        <v>58</v>
      </c>
      <c r="T4338" t="s">
        <v>71</v>
      </c>
      <c r="U4338" t="str">
        <f t="shared" si="1637"/>
        <v>Millennieals</v>
      </c>
      <c r="V4338" t="str">
        <f t="shared" si="1642"/>
        <v>high</v>
      </c>
      <c r="W4338" t="str">
        <f t="shared" si="1638"/>
        <v>MEDIUM</v>
      </c>
      <c r="X4338" s="8">
        <f t="shared" si="1641"/>
        <v>2.7142857142857144</v>
      </c>
      <c r="Y4338">
        <f t="shared" si="1631"/>
        <v>1</v>
      </c>
      <c r="Z4338">
        <f t="shared" si="1632"/>
        <v>3</v>
      </c>
      <c r="AA4338">
        <f t="shared" si="1633"/>
        <v>2</v>
      </c>
      <c r="AB4338">
        <f t="shared" si="1634"/>
        <v>5</v>
      </c>
      <c r="AC4338">
        <f t="shared" si="1635"/>
        <v>5</v>
      </c>
      <c r="AD4338">
        <f t="shared" si="1636"/>
        <v>5</v>
      </c>
      <c r="AE4338">
        <f t="shared" si="1639"/>
        <v>3.2500000000000004</v>
      </c>
    </row>
    <row r="4339" spans="1:31" x14ac:dyDescent="0.3">
      <c r="A4339" t="s">
        <v>4404</v>
      </c>
      <c r="B4339">
        <v>58</v>
      </c>
      <c r="C4339" t="s">
        <v>62</v>
      </c>
      <c r="D4339" t="s">
        <v>56</v>
      </c>
      <c r="E4339" t="s">
        <v>67</v>
      </c>
      <c r="F4339">
        <v>26</v>
      </c>
      <c r="G4339" t="s">
        <v>24</v>
      </c>
      <c r="H4339">
        <v>54</v>
      </c>
      <c r="I4339">
        <v>15</v>
      </c>
      <c r="J4339">
        <v>2</v>
      </c>
      <c r="K4339" t="s">
        <v>53</v>
      </c>
      <c r="L4339" t="s">
        <v>46</v>
      </c>
      <c r="M4339" t="s">
        <v>27</v>
      </c>
      <c r="N4339" t="s">
        <v>39</v>
      </c>
      <c r="O4339">
        <v>4</v>
      </c>
      <c r="P4339" t="s">
        <v>29</v>
      </c>
      <c r="Q4339">
        <v>3</v>
      </c>
      <c r="R4339" t="s">
        <v>46</v>
      </c>
      <c r="S4339" t="s">
        <v>47</v>
      </c>
      <c r="T4339" t="s">
        <v>60</v>
      </c>
      <c r="U4339" t="str">
        <f t="shared" si="1637"/>
        <v>Gen X</v>
      </c>
      <c r="V4339" t="str">
        <f t="shared" si="1642"/>
        <v>high</v>
      </c>
      <c r="W4339" t="str">
        <f t="shared" si="1638"/>
        <v>MEDIUM</v>
      </c>
      <c r="X4339" s="8">
        <f t="shared" si="1641"/>
        <v>2.2142857142857144</v>
      </c>
      <c r="Y4339">
        <f t="shared" si="1631"/>
        <v>5</v>
      </c>
      <c r="Z4339">
        <f t="shared" si="1632"/>
        <v>1</v>
      </c>
      <c r="AA4339">
        <f t="shared" si="1633"/>
        <v>2</v>
      </c>
      <c r="AB4339">
        <f t="shared" si="1634"/>
        <v>2.5</v>
      </c>
      <c r="AC4339">
        <f t="shared" si="1635"/>
        <v>2</v>
      </c>
      <c r="AD4339">
        <f t="shared" si="1636"/>
        <v>1</v>
      </c>
      <c r="AE4339">
        <f t="shared" si="1639"/>
        <v>2.35</v>
      </c>
    </row>
    <row r="4340" spans="1:31" x14ac:dyDescent="0.3">
      <c r="A4340" t="s">
        <v>4405</v>
      </c>
      <c r="B4340">
        <v>56</v>
      </c>
      <c r="C4340" t="s">
        <v>34</v>
      </c>
      <c r="D4340" t="s">
        <v>73</v>
      </c>
      <c r="E4340" t="s">
        <v>67</v>
      </c>
      <c r="F4340">
        <v>1</v>
      </c>
      <c r="G4340" t="s">
        <v>37</v>
      </c>
      <c r="H4340">
        <v>44</v>
      </c>
      <c r="I4340">
        <v>0</v>
      </c>
      <c r="J4340">
        <v>1</v>
      </c>
      <c r="K4340" t="s">
        <v>53</v>
      </c>
      <c r="L4340" t="s">
        <v>46</v>
      </c>
      <c r="M4340" t="s">
        <v>54</v>
      </c>
      <c r="N4340" t="s">
        <v>45</v>
      </c>
      <c r="O4340">
        <v>3</v>
      </c>
      <c r="P4340" t="s">
        <v>64</v>
      </c>
      <c r="Q4340">
        <v>2</v>
      </c>
      <c r="R4340" t="s">
        <v>65</v>
      </c>
      <c r="S4340" t="s">
        <v>31</v>
      </c>
      <c r="T4340" t="s">
        <v>32</v>
      </c>
      <c r="U4340" t="str">
        <f t="shared" si="1637"/>
        <v>Gen X</v>
      </c>
      <c r="V4340" t="str">
        <f t="shared" si="1642"/>
        <v>standard</v>
      </c>
      <c r="W4340" t="str">
        <f t="shared" si="1638"/>
        <v>MEDIUM</v>
      </c>
      <c r="X4340" s="8">
        <f t="shared" si="1641"/>
        <v>3.0714285714285716</v>
      </c>
      <c r="Y4340">
        <f t="shared" si="1631"/>
        <v>5</v>
      </c>
      <c r="Z4340">
        <f t="shared" si="1632"/>
        <v>5</v>
      </c>
      <c r="AA4340">
        <f t="shared" si="1633"/>
        <v>3</v>
      </c>
      <c r="AB4340">
        <f t="shared" si="1634"/>
        <v>3.5</v>
      </c>
      <c r="AC4340">
        <f t="shared" si="1635"/>
        <v>5</v>
      </c>
      <c r="AD4340">
        <f t="shared" si="1636"/>
        <v>1</v>
      </c>
      <c r="AE4340">
        <f t="shared" si="1639"/>
        <v>3.15</v>
      </c>
    </row>
    <row r="4341" spans="1:31" x14ac:dyDescent="0.3">
      <c r="A4341" t="s">
        <v>4406</v>
      </c>
      <c r="B4341">
        <v>40</v>
      </c>
      <c r="C4341" t="s">
        <v>34</v>
      </c>
      <c r="D4341" t="s">
        <v>79</v>
      </c>
      <c r="E4341" t="s">
        <v>51</v>
      </c>
      <c r="F4341">
        <v>27</v>
      </c>
      <c r="G4341" t="s">
        <v>37</v>
      </c>
      <c r="H4341">
        <v>41</v>
      </c>
      <c r="I4341">
        <v>4</v>
      </c>
      <c r="J4341">
        <v>1</v>
      </c>
      <c r="K4341" t="s">
        <v>53</v>
      </c>
      <c r="L4341" t="s">
        <v>26</v>
      </c>
      <c r="M4341" t="s">
        <v>54</v>
      </c>
      <c r="N4341" t="s">
        <v>28</v>
      </c>
      <c r="O4341">
        <v>2</v>
      </c>
      <c r="P4341" t="s">
        <v>64</v>
      </c>
      <c r="Q4341">
        <v>2</v>
      </c>
      <c r="R4341" t="s">
        <v>65</v>
      </c>
      <c r="S4341" t="s">
        <v>47</v>
      </c>
      <c r="T4341" t="s">
        <v>71</v>
      </c>
      <c r="U4341" t="str">
        <f t="shared" si="1637"/>
        <v>Millennieals</v>
      </c>
      <c r="V4341" t="str">
        <f t="shared" si="1642"/>
        <v>standard</v>
      </c>
      <c r="W4341" t="str">
        <f t="shared" si="1638"/>
        <v>poor</v>
      </c>
      <c r="X4341" s="8">
        <f t="shared" si="1641"/>
        <v>2.0714285714285716</v>
      </c>
      <c r="Y4341">
        <f t="shared" si="1631"/>
        <v>1</v>
      </c>
      <c r="Z4341">
        <f t="shared" si="1632"/>
        <v>1</v>
      </c>
      <c r="AA4341">
        <f t="shared" si="1633"/>
        <v>3</v>
      </c>
      <c r="AB4341">
        <f t="shared" si="1634"/>
        <v>3.5</v>
      </c>
      <c r="AC4341">
        <f t="shared" si="1635"/>
        <v>5</v>
      </c>
      <c r="AD4341">
        <f t="shared" si="1636"/>
        <v>1</v>
      </c>
      <c r="AE4341">
        <f t="shared" si="1639"/>
        <v>1.5500000000000003</v>
      </c>
    </row>
    <row r="4342" spans="1:31" x14ac:dyDescent="0.3">
      <c r="A4342" t="s">
        <v>4407</v>
      </c>
      <c r="B4342">
        <v>56</v>
      </c>
      <c r="C4342" t="s">
        <v>50</v>
      </c>
      <c r="D4342" t="s">
        <v>73</v>
      </c>
      <c r="E4342" t="s">
        <v>51</v>
      </c>
      <c r="F4342">
        <v>33</v>
      </c>
      <c r="G4342" t="s">
        <v>37</v>
      </c>
      <c r="H4342">
        <v>25</v>
      </c>
      <c r="I4342">
        <v>12</v>
      </c>
      <c r="J4342">
        <v>1</v>
      </c>
      <c r="K4342" t="s">
        <v>63</v>
      </c>
      <c r="L4342" t="s">
        <v>46</v>
      </c>
      <c r="M4342" t="s">
        <v>27</v>
      </c>
      <c r="N4342" t="s">
        <v>28</v>
      </c>
      <c r="O4342">
        <v>4</v>
      </c>
      <c r="P4342" t="s">
        <v>64</v>
      </c>
      <c r="Q4342">
        <v>4</v>
      </c>
      <c r="R4342" t="s">
        <v>46</v>
      </c>
      <c r="S4342" t="s">
        <v>58</v>
      </c>
      <c r="T4342" t="s">
        <v>71</v>
      </c>
      <c r="U4342" t="str">
        <f t="shared" si="1637"/>
        <v>Gen X</v>
      </c>
      <c r="V4342" t="str">
        <f t="shared" si="1642"/>
        <v>low</v>
      </c>
      <c r="W4342" t="str">
        <f t="shared" si="1638"/>
        <v>Good</v>
      </c>
      <c r="X4342" s="8">
        <f t="shared" ref="X4342" si="1651">AVERAGE(6-(AD4342),6-(Y4342),6-(O4342),J4342,AB4342,Z4342,6-(AA4342))</f>
        <v>1.8571428571428572</v>
      </c>
      <c r="Y4342">
        <f t="shared" si="1631"/>
        <v>5</v>
      </c>
      <c r="Z4342">
        <f t="shared" si="1632"/>
        <v>3</v>
      </c>
      <c r="AA4342">
        <f t="shared" si="1633"/>
        <v>4</v>
      </c>
      <c r="AB4342">
        <f t="shared" si="1634"/>
        <v>3</v>
      </c>
      <c r="AC4342">
        <f t="shared" si="1635"/>
        <v>2</v>
      </c>
      <c r="AD4342">
        <f t="shared" si="1636"/>
        <v>5</v>
      </c>
      <c r="AE4342">
        <f t="shared" si="1639"/>
        <v>3.9000000000000008</v>
      </c>
    </row>
    <row r="4343" spans="1:31" x14ac:dyDescent="0.3">
      <c r="A4343" t="s">
        <v>4408</v>
      </c>
      <c r="B4343">
        <v>45</v>
      </c>
      <c r="C4343" t="s">
        <v>50</v>
      </c>
      <c r="D4343" t="s">
        <v>79</v>
      </c>
      <c r="E4343" t="s">
        <v>80</v>
      </c>
      <c r="F4343">
        <v>7</v>
      </c>
      <c r="G4343" t="s">
        <v>37</v>
      </c>
      <c r="H4343">
        <v>21</v>
      </c>
      <c r="I4343">
        <v>15</v>
      </c>
      <c r="J4343">
        <v>4</v>
      </c>
      <c r="K4343" t="s">
        <v>63</v>
      </c>
      <c r="L4343" t="s">
        <v>26</v>
      </c>
      <c r="M4343" t="s">
        <v>54</v>
      </c>
      <c r="N4343" t="s">
        <v>28</v>
      </c>
      <c r="O4343">
        <v>1</v>
      </c>
      <c r="P4343" t="s">
        <v>29</v>
      </c>
      <c r="Q4343">
        <v>5</v>
      </c>
      <c r="R4343" t="s">
        <v>46</v>
      </c>
      <c r="S4343" t="s">
        <v>31</v>
      </c>
      <c r="T4343" t="s">
        <v>74</v>
      </c>
      <c r="U4343" t="str">
        <f t="shared" si="1637"/>
        <v>Gen X</v>
      </c>
      <c r="V4343" t="str">
        <f t="shared" si="1642"/>
        <v>low</v>
      </c>
      <c r="W4343" t="str">
        <f t="shared" si="1638"/>
        <v>Good</v>
      </c>
      <c r="X4343" s="8">
        <f t="shared" ref="X4343" si="1652">AVERAGE((AD4343),(Y4343),6-(O4343),J4343,AB4343,Z4343,(AA4343))</f>
        <v>4.1428571428571432</v>
      </c>
      <c r="Y4343">
        <f t="shared" si="1631"/>
        <v>1</v>
      </c>
      <c r="Z4343">
        <f t="shared" si="1632"/>
        <v>5</v>
      </c>
      <c r="AA4343">
        <f t="shared" si="1633"/>
        <v>4</v>
      </c>
      <c r="AB4343">
        <f t="shared" si="1634"/>
        <v>5</v>
      </c>
      <c r="AC4343">
        <f t="shared" si="1635"/>
        <v>5</v>
      </c>
      <c r="AD4343">
        <f t="shared" si="1636"/>
        <v>5</v>
      </c>
      <c r="AE4343">
        <f t="shared" si="1639"/>
        <v>3.85</v>
      </c>
    </row>
    <row r="4344" spans="1:31" x14ac:dyDescent="0.3">
      <c r="A4344" t="s">
        <v>4409</v>
      </c>
      <c r="B4344">
        <v>56</v>
      </c>
      <c r="C4344" t="s">
        <v>21</v>
      </c>
      <c r="D4344" t="s">
        <v>77</v>
      </c>
      <c r="E4344" t="s">
        <v>44</v>
      </c>
      <c r="F4344">
        <v>17</v>
      </c>
      <c r="G4344" t="s">
        <v>37</v>
      </c>
      <c r="H4344">
        <v>53</v>
      </c>
      <c r="I4344">
        <v>11</v>
      </c>
      <c r="J4344">
        <v>4</v>
      </c>
      <c r="K4344" t="s">
        <v>25</v>
      </c>
      <c r="L4344" t="s">
        <v>46</v>
      </c>
      <c r="M4344" t="s">
        <v>27</v>
      </c>
      <c r="N4344" t="s">
        <v>28</v>
      </c>
      <c r="O4344">
        <v>4</v>
      </c>
      <c r="P4344" t="s">
        <v>29</v>
      </c>
      <c r="Q4344">
        <v>1</v>
      </c>
      <c r="R4344" t="s">
        <v>65</v>
      </c>
      <c r="S4344" t="s">
        <v>31</v>
      </c>
      <c r="T4344" t="s">
        <v>41</v>
      </c>
      <c r="U4344" t="str">
        <f t="shared" si="1637"/>
        <v>Gen X</v>
      </c>
      <c r="V4344" t="str">
        <f t="shared" si="1642"/>
        <v>high</v>
      </c>
      <c r="W4344" t="str">
        <f t="shared" si="1638"/>
        <v>Good</v>
      </c>
      <c r="X4344" s="8">
        <f t="shared" si="1641"/>
        <v>3.2142857142857144</v>
      </c>
      <c r="Y4344">
        <f t="shared" si="1631"/>
        <v>5</v>
      </c>
      <c r="Z4344">
        <f t="shared" si="1632"/>
        <v>5</v>
      </c>
      <c r="AA4344">
        <f t="shared" si="1633"/>
        <v>2</v>
      </c>
      <c r="AB4344">
        <f t="shared" si="1634"/>
        <v>1.5</v>
      </c>
      <c r="AC4344">
        <f t="shared" si="1635"/>
        <v>2</v>
      </c>
      <c r="AD4344">
        <f t="shared" si="1636"/>
        <v>3</v>
      </c>
      <c r="AE4344">
        <f t="shared" si="1639"/>
        <v>3.65</v>
      </c>
    </row>
    <row r="4345" spans="1:31" x14ac:dyDescent="0.3">
      <c r="A4345" t="s">
        <v>4410</v>
      </c>
      <c r="B4345">
        <v>30</v>
      </c>
      <c r="C4345" t="s">
        <v>50</v>
      </c>
      <c r="D4345" t="s">
        <v>56</v>
      </c>
      <c r="E4345" t="s">
        <v>36</v>
      </c>
      <c r="F4345">
        <v>2</v>
      </c>
      <c r="G4345" t="s">
        <v>52</v>
      </c>
      <c r="H4345">
        <v>41</v>
      </c>
      <c r="I4345">
        <v>0</v>
      </c>
      <c r="J4345">
        <v>1</v>
      </c>
      <c r="K4345" t="s">
        <v>53</v>
      </c>
      <c r="L4345" t="s">
        <v>46</v>
      </c>
      <c r="M4345" t="s">
        <v>54</v>
      </c>
      <c r="N4345" t="s">
        <v>39</v>
      </c>
      <c r="O4345">
        <v>4</v>
      </c>
      <c r="P4345" t="s">
        <v>64</v>
      </c>
      <c r="Q4345">
        <v>1</v>
      </c>
      <c r="R4345" t="s">
        <v>30</v>
      </c>
      <c r="S4345" t="s">
        <v>31</v>
      </c>
      <c r="T4345" t="s">
        <v>74</v>
      </c>
      <c r="U4345" t="str">
        <f t="shared" si="1637"/>
        <v>Millennieals</v>
      </c>
      <c r="V4345" t="str">
        <f t="shared" si="1642"/>
        <v>standard</v>
      </c>
      <c r="W4345" t="str">
        <f t="shared" si="1638"/>
        <v>MEDIUM</v>
      </c>
      <c r="X4345" s="8">
        <f t="shared" si="1641"/>
        <v>2.8571428571428572</v>
      </c>
      <c r="Y4345">
        <f t="shared" si="1631"/>
        <v>5</v>
      </c>
      <c r="Z4345">
        <f t="shared" si="1632"/>
        <v>5</v>
      </c>
      <c r="AA4345">
        <f t="shared" si="1633"/>
        <v>3</v>
      </c>
      <c r="AB4345">
        <f t="shared" si="1634"/>
        <v>3</v>
      </c>
      <c r="AC4345">
        <f t="shared" si="1635"/>
        <v>5</v>
      </c>
      <c r="AD4345">
        <f t="shared" si="1636"/>
        <v>1</v>
      </c>
      <c r="AE4345">
        <f t="shared" si="1639"/>
        <v>3.1</v>
      </c>
    </row>
    <row r="4346" spans="1:31" x14ac:dyDescent="0.3">
      <c r="A4346" t="s">
        <v>4411</v>
      </c>
      <c r="B4346">
        <v>34</v>
      </c>
      <c r="C4346" t="s">
        <v>34</v>
      </c>
      <c r="D4346" t="s">
        <v>56</v>
      </c>
      <c r="E4346" t="s">
        <v>51</v>
      </c>
      <c r="F4346">
        <v>12</v>
      </c>
      <c r="G4346" t="s">
        <v>37</v>
      </c>
      <c r="H4346">
        <v>41</v>
      </c>
      <c r="I4346">
        <v>0</v>
      </c>
      <c r="J4346">
        <v>1</v>
      </c>
      <c r="K4346" t="s">
        <v>25</v>
      </c>
      <c r="L4346" t="s">
        <v>38</v>
      </c>
      <c r="M4346" t="s">
        <v>27</v>
      </c>
      <c r="N4346" t="s">
        <v>39</v>
      </c>
      <c r="O4346">
        <v>4</v>
      </c>
      <c r="P4346" t="s">
        <v>29</v>
      </c>
      <c r="Q4346">
        <v>3</v>
      </c>
      <c r="R4346" t="s">
        <v>46</v>
      </c>
      <c r="S4346" t="s">
        <v>58</v>
      </c>
      <c r="T4346" t="s">
        <v>74</v>
      </c>
      <c r="U4346" t="str">
        <f t="shared" si="1637"/>
        <v>Millennieals</v>
      </c>
      <c r="V4346" t="str">
        <f t="shared" si="1642"/>
        <v>standard</v>
      </c>
      <c r="W4346" t="str">
        <f t="shared" si="1638"/>
        <v>MEDIUM</v>
      </c>
      <c r="X4346" s="8">
        <f t="shared" si="1641"/>
        <v>2.5</v>
      </c>
      <c r="Y4346">
        <f t="shared" si="1631"/>
        <v>3</v>
      </c>
      <c r="Z4346">
        <f t="shared" si="1632"/>
        <v>3</v>
      </c>
      <c r="AA4346">
        <f t="shared" si="1633"/>
        <v>3</v>
      </c>
      <c r="AB4346">
        <f t="shared" si="1634"/>
        <v>2.5</v>
      </c>
      <c r="AC4346">
        <f t="shared" si="1635"/>
        <v>2</v>
      </c>
      <c r="AD4346">
        <f t="shared" si="1636"/>
        <v>3</v>
      </c>
      <c r="AE4346">
        <f t="shared" si="1639"/>
        <v>2.6999999999999997</v>
      </c>
    </row>
    <row r="4347" spans="1:31" x14ac:dyDescent="0.3">
      <c r="A4347" t="s">
        <v>4412</v>
      </c>
      <c r="B4347">
        <v>57</v>
      </c>
      <c r="C4347" t="s">
        <v>50</v>
      </c>
      <c r="D4347" t="s">
        <v>22</v>
      </c>
      <c r="E4347" t="s">
        <v>67</v>
      </c>
      <c r="F4347">
        <v>21</v>
      </c>
      <c r="G4347" t="s">
        <v>52</v>
      </c>
      <c r="H4347">
        <v>42</v>
      </c>
      <c r="I4347">
        <v>15</v>
      </c>
      <c r="J4347">
        <v>1</v>
      </c>
      <c r="K4347" t="s">
        <v>25</v>
      </c>
      <c r="L4347" t="s">
        <v>26</v>
      </c>
      <c r="M4347" t="s">
        <v>54</v>
      </c>
      <c r="N4347" t="s">
        <v>28</v>
      </c>
      <c r="O4347">
        <v>2</v>
      </c>
      <c r="P4347" t="s">
        <v>40</v>
      </c>
      <c r="Q4347">
        <v>3</v>
      </c>
      <c r="R4347" t="s">
        <v>46</v>
      </c>
      <c r="S4347" t="s">
        <v>31</v>
      </c>
      <c r="T4347" t="s">
        <v>71</v>
      </c>
      <c r="U4347" t="str">
        <f t="shared" si="1637"/>
        <v>Gen X</v>
      </c>
      <c r="V4347" t="str">
        <f t="shared" si="1642"/>
        <v>standard</v>
      </c>
      <c r="W4347" t="str">
        <f t="shared" si="1638"/>
        <v>MEDIUM</v>
      </c>
      <c r="X4347" s="8">
        <f t="shared" si="1641"/>
        <v>3</v>
      </c>
      <c r="Y4347">
        <f t="shared" si="1631"/>
        <v>1</v>
      </c>
      <c r="Z4347">
        <f t="shared" si="1632"/>
        <v>5</v>
      </c>
      <c r="AA4347">
        <f t="shared" si="1633"/>
        <v>3</v>
      </c>
      <c r="AB4347">
        <f t="shared" si="1634"/>
        <v>4</v>
      </c>
      <c r="AC4347">
        <f t="shared" si="1635"/>
        <v>5</v>
      </c>
      <c r="AD4347">
        <f t="shared" si="1636"/>
        <v>3</v>
      </c>
      <c r="AE4347">
        <f t="shared" si="1639"/>
        <v>2.8</v>
      </c>
    </row>
    <row r="4348" spans="1:31" x14ac:dyDescent="0.3">
      <c r="A4348" t="s">
        <v>4413</v>
      </c>
      <c r="B4348">
        <v>32</v>
      </c>
      <c r="C4348" t="s">
        <v>50</v>
      </c>
      <c r="D4348" t="s">
        <v>79</v>
      </c>
      <c r="E4348" t="s">
        <v>44</v>
      </c>
      <c r="F4348">
        <v>1</v>
      </c>
      <c r="G4348" t="s">
        <v>52</v>
      </c>
      <c r="H4348">
        <v>23</v>
      </c>
      <c r="I4348">
        <v>14</v>
      </c>
      <c r="J4348">
        <v>2</v>
      </c>
      <c r="K4348" t="s">
        <v>63</v>
      </c>
      <c r="L4348" t="s">
        <v>46</v>
      </c>
      <c r="M4348" t="s">
        <v>54</v>
      </c>
      <c r="N4348" t="s">
        <v>28</v>
      </c>
      <c r="O4348">
        <v>1</v>
      </c>
      <c r="P4348" t="s">
        <v>29</v>
      </c>
      <c r="Q4348">
        <v>2</v>
      </c>
      <c r="R4348" t="s">
        <v>65</v>
      </c>
      <c r="S4348" t="s">
        <v>47</v>
      </c>
      <c r="T4348" t="s">
        <v>71</v>
      </c>
      <c r="U4348" t="str">
        <f t="shared" si="1637"/>
        <v>Millennieals</v>
      </c>
      <c r="V4348" t="str">
        <f t="shared" si="1642"/>
        <v>low</v>
      </c>
      <c r="W4348" t="str">
        <f t="shared" si="1638"/>
        <v>Good</v>
      </c>
      <c r="X4348" s="8">
        <f t="shared" si="1641"/>
        <v>3.6428571428571428</v>
      </c>
      <c r="Y4348">
        <f t="shared" si="1631"/>
        <v>5</v>
      </c>
      <c r="Z4348">
        <f t="shared" si="1632"/>
        <v>1</v>
      </c>
      <c r="AA4348">
        <f t="shared" si="1633"/>
        <v>4</v>
      </c>
      <c r="AB4348">
        <f t="shared" si="1634"/>
        <v>3.5</v>
      </c>
      <c r="AC4348">
        <f t="shared" si="1635"/>
        <v>5</v>
      </c>
      <c r="AD4348">
        <f t="shared" si="1636"/>
        <v>5</v>
      </c>
      <c r="AE4348">
        <f t="shared" si="1639"/>
        <v>3.9000000000000004</v>
      </c>
    </row>
    <row r="4349" spans="1:31" x14ac:dyDescent="0.3">
      <c r="A4349" t="s">
        <v>4414</v>
      </c>
      <c r="B4349">
        <v>46</v>
      </c>
      <c r="C4349" t="s">
        <v>21</v>
      </c>
      <c r="D4349" t="s">
        <v>56</v>
      </c>
      <c r="E4349" t="s">
        <v>67</v>
      </c>
      <c r="F4349">
        <v>20</v>
      </c>
      <c r="G4349" t="s">
        <v>37</v>
      </c>
      <c r="H4349">
        <v>41</v>
      </c>
      <c r="I4349">
        <v>8</v>
      </c>
      <c r="J4349">
        <v>5</v>
      </c>
      <c r="K4349" t="s">
        <v>25</v>
      </c>
      <c r="L4349" t="s">
        <v>46</v>
      </c>
      <c r="M4349" t="s">
        <v>27</v>
      </c>
      <c r="N4349" t="s">
        <v>28</v>
      </c>
      <c r="O4349">
        <v>5</v>
      </c>
      <c r="P4349" t="s">
        <v>64</v>
      </c>
      <c r="Q4349">
        <v>1</v>
      </c>
      <c r="R4349" t="s">
        <v>65</v>
      </c>
      <c r="S4349" t="s">
        <v>58</v>
      </c>
      <c r="T4349" t="s">
        <v>60</v>
      </c>
      <c r="U4349" t="str">
        <f t="shared" si="1637"/>
        <v>Gen X</v>
      </c>
      <c r="V4349" t="str">
        <f t="shared" si="1642"/>
        <v>standard</v>
      </c>
      <c r="W4349" t="str">
        <f t="shared" si="1638"/>
        <v>MEDIUM</v>
      </c>
      <c r="X4349" s="8">
        <f t="shared" si="1641"/>
        <v>3.0714285714285716</v>
      </c>
      <c r="Y4349">
        <f t="shared" si="1631"/>
        <v>5</v>
      </c>
      <c r="Z4349">
        <f t="shared" si="1632"/>
        <v>3</v>
      </c>
      <c r="AA4349">
        <f t="shared" si="1633"/>
        <v>3</v>
      </c>
      <c r="AB4349">
        <f t="shared" si="1634"/>
        <v>1.5</v>
      </c>
      <c r="AC4349">
        <f t="shared" si="1635"/>
        <v>2</v>
      </c>
      <c r="AD4349">
        <f t="shared" si="1636"/>
        <v>3</v>
      </c>
      <c r="AE4349">
        <f t="shared" si="1639"/>
        <v>3.4999999999999996</v>
      </c>
    </row>
    <row r="4350" spans="1:31" x14ac:dyDescent="0.3">
      <c r="A4350" t="s">
        <v>4415</v>
      </c>
      <c r="B4350">
        <v>40</v>
      </c>
      <c r="C4350" t="s">
        <v>34</v>
      </c>
      <c r="D4350" t="s">
        <v>35</v>
      </c>
      <c r="E4350" t="s">
        <v>23</v>
      </c>
      <c r="F4350">
        <v>9</v>
      </c>
      <c r="G4350" t="s">
        <v>37</v>
      </c>
      <c r="H4350">
        <v>52</v>
      </c>
      <c r="I4350">
        <v>0</v>
      </c>
      <c r="J4350">
        <v>2</v>
      </c>
      <c r="K4350" t="s">
        <v>53</v>
      </c>
      <c r="L4350" t="s">
        <v>26</v>
      </c>
      <c r="M4350" t="s">
        <v>54</v>
      </c>
      <c r="N4350" t="s">
        <v>28</v>
      </c>
      <c r="O4350">
        <v>1</v>
      </c>
      <c r="P4350" t="s">
        <v>64</v>
      </c>
      <c r="Q4350">
        <v>3</v>
      </c>
      <c r="R4350" t="s">
        <v>65</v>
      </c>
      <c r="S4350" t="s">
        <v>58</v>
      </c>
      <c r="T4350" t="s">
        <v>71</v>
      </c>
      <c r="U4350" t="str">
        <f t="shared" si="1637"/>
        <v>Millennieals</v>
      </c>
      <c r="V4350" t="str">
        <f t="shared" si="1642"/>
        <v>high</v>
      </c>
      <c r="W4350" t="str">
        <f t="shared" si="1638"/>
        <v>poor</v>
      </c>
      <c r="X4350" s="8">
        <f t="shared" si="1641"/>
        <v>2.5714285714285716</v>
      </c>
      <c r="Y4350">
        <f t="shared" si="1631"/>
        <v>1</v>
      </c>
      <c r="Z4350">
        <f t="shared" si="1632"/>
        <v>3</v>
      </c>
      <c r="AA4350">
        <f t="shared" si="1633"/>
        <v>2</v>
      </c>
      <c r="AB4350">
        <f t="shared" si="1634"/>
        <v>4</v>
      </c>
      <c r="AC4350">
        <f t="shared" si="1635"/>
        <v>5</v>
      </c>
      <c r="AD4350">
        <f t="shared" si="1636"/>
        <v>1</v>
      </c>
      <c r="AE4350">
        <f t="shared" si="1639"/>
        <v>1.9500000000000002</v>
      </c>
    </row>
    <row r="4351" spans="1:31" x14ac:dyDescent="0.3">
      <c r="A4351" t="s">
        <v>4416</v>
      </c>
      <c r="B4351">
        <v>60</v>
      </c>
      <c r="C4351" t="s">
        <v>50</v>
      </c>
      <c r="D4351" t="s">
        <v>35</v>
      </c>
      <c r="E4351" t="s">
        <v>80</v>
      </c>
      <c r="F4351">
        <v>11</v>
      </c>
      <c r="G4351" t="s">
        <v>52</v>
      </c>
      <c r="H4351">
        <v>26</v>
      </c>
      <c r="I4351">
        <v>9</v>
      </c>
      <c r="J4351">
        <v>5</v>
      </c>
      <c r="K4351" t="s">
        <v>53</v>
      </c>
      <c r="L4351" t="s">
        <v>84</v>
      </c>
      <c r="M4351" t="s">
        <v>54</v>
      </c>
      <c r="N4351" t="s">
        <v>39</v>
      </c>
      <c r="O4351">
        <v>1</v>
      </c>
      <c r="P4351" t="s">
        <v>64</v>
      </c>
      <c r="Q4351">
        <v>3</v>
      </c>
      <c r="R4351" t="s">
        <v>30</v>
      </c>
      <c r="S4351" t="s">
        <v>47</v>
      </c>
      <c r="T4351" t="s">
        <v>60</v>
      </c>
      <c r="U4351" t="str">
        <f t="shared" si="1637"/>
        <v>Gen X</v>
      </c>
      <c r="V4351" t="str">
        <f t="shared" si="1642"/>
        <v>low</v>
      </c>
      <c r="W4351" t="str">
        <f t="shared" si="1638"/>
        <v>MEDIUM</v>
      </c>
      <c r="X4351" s="8">
        <f t="shared" ref="X4351" si="1653">AVERAGE(6-(AD4351),6-(Y4351),6-(O4351),J4351,AB4351,Z4351,6-(AA4351))</f>
        <v>3.7142857142857144</v>
      </c>
      <c r="Y4351">
        <f t="shared" si="1631"/>
        <v>2</v>
      </c>
      <c r="Z4351">
        <f t="shared" si="1632"/>
        <v>1</v>
      </c>
      <c r="AA4351">
        <f t="shared" si="1633"/>
        <v>4</v>
      </c>
      <c r="AB4351">
        <f t="shared" si="1634"/>
        <v>4</v>
      </c>
      <c r="AC4351">
        <f t="shared" si="1635"/>
        <v>5</v>
      </c>
      <c r="AD4351">
        <f t="shared" si="1636"/>
        <v>1</v>
      </c>
      <c r="AE4351">
        <f t="shared" si="1639"/>
        <v>2.3000000000000003</v>
      </c>
    </row>
    <row r="4352" spans="1:31" x14ac:dyDescent="0.3">
      <c r="A4352" t="s">
        <v>4417</v>
      </c>
      <c r="B4352">
        <v>37</v>
      </c>
      <c r="C4352" t="s">
        <v>62</v>
      </c>
      <c r="D4352" t="s">
        <v>56</v>
      </c>
      <c r="E4352" t="s">
        <v>67</v>
      </c>
      <c r="F4352">
        <v>18</v>
      </c>
      <c r="G4352" t="s">
        <v>37</v>
      </c>
      <c r="H4352">
        <v>20</v>
      </c>
      <c r="I4352">
        <v>5</v>
      </c>
      <c r="J4352">
        <v>2</v>
      </c>
      <c r="K4352" t="s">
        <v>63</v>
      </c>
      <c r="L4352" t="s">
        <v>46</v>
      </c>
      <c r="M4352" t="s">
        <v>27</v>
      </c>
      <c r="N4352" t="s">
        <v>45</v>
      </c>
      <c r="O4352">
        <v>2</v>
      </c>
      <c r="P4352" t="s">
        <v>29</v>
      </c>
      <c r="Q4352">
        <v>2</v>
      </c>
      <c r="R4352" t="s">
        <v>46</v>
      </c>
      <c r="S4352" t="s">
        <v>47</v>
      </c>
      <c r="T4352" t="s">
        <v>41</v>
      </c>
      <c r="U4352" t="str">
        <f t="shared" si="1637"/>
        <v>Millennieals</v>
      </c>
      <c r="V4352" t="str">
        <f t="shared" si="1642"/>
        <v>very low</v>
      </c>
      <c r="W4352" t="str">
        <f t="shared" si="1638"/>
        <v>Good</v>
      </c>
      <c r="X4352" s="8">
        <f t="shared" ref="X4352" si="1654">AVERAGE((AD4352),(Y4352),6-(O4352),J4352,AB4352,Z4352,(AA4352))</f>
        <v>3.4285714285714284</v>
      </c>
      <c r="Y4352">
        <f t="shared" si="1631"/>
        <v>5</v>
      </c>
      <c r="Z4352">
        <f t="shared" si="1632"/>
        <v>1</v>
      </c>
      <c r="AA4352">
        <f t="shared" si="1633"/>
        <v>5</v>
      </c>
      <c r="AB4352">
        <f t="shared" si="1634"/>
        <v>2</v>
      </c>
      <c r="AC4352">
        <f t="shared" si="1635"/>
        <v>2</v>
      </c>
      <c r="AD4352">
        <f t="shared" si="1636"/>
        <v>5</v>
      </c>
      <c r="AE4352">
        <f t="shared" si="1639"/>
        <v>3.6500000000000004</v>
      </c>
    </row>
    <row r="4353" spans="1:31" x14ac:dyDescent="0.3">
      <c r="A4353" t="s">
        <v>4418</v>
      </c>
      <c r="B4353">
        <v>54</v>
      </c>
      <c r="C4353" t="s">
        <v>62</v>
      </c>
      <c r="D4353" t="s">
        <v>73</v>
      </c>
      <c r="E4353" t="s">
        <v>36</v>
      </c>
      <c r="F4353">
        <v>12</v>
      </c>
      <c r="G4353" t="s">
        <v>52</v>
      </c>
      <c r="H4353">
        <v>21</v>
      </c>
      <c r="I4353">
        <v>0</v>
      </c>
      <c r="J4353">
        <v>5</v>
      </c>
      <c r="K4353" t="s">
        <v>63</v>
      </c>
      <c r="L4353" t="s">
        <v>84</v>
      </c>
      <c r="M4353" t="s">
        <v>27</v>
      </c>
      <c r="N4353" t="s">
        <v>45</v>
      </c>
      <c r="O4353">
        <v>1</v>
      </c>
      <c r="P4353" t="s">
        <v>29</v>
      </c>
      <c r="Q4353">
        <v>3</v>
      </c>
      <c r="R4353" t="s">
        <v>30</v>
      </c>
      <c r="S4353" t="s">
        <v>47</v>
      </c>
      <c r="T4353" t="s">
        <v>41</v>
      </c>
      <c r="U4353" t="str">
        <f t="shared" si="1637"/>
        <v>Gen X</v>
      </c>
      <c r="V4353" t="str">
        <f t="shared" si="1642"/>
        <v>low</v>
      </c>
      <c r="W4353" t="str">
        <f t="shared" si="1638"/>
        <v>MEDIUM</v>
      </c>
      <c r="X4353" s="8">
        <f t="shared" si="1641"/>
        <v>3.5</v>
      </c>
      <c r="Y4353">
        <f t="shared" si="1631"/>
        <v>2</v>
      </c>
      <c r="Z4353">
        <f t="shared" si="1632"/>
        <v>1</v>
      </c>
      <c r="AA4353">
        <f t="shared" si="1633"/>
        <v>4</v>
      </c>
      <c r="AB4353">
        <f t="shared" si="1634"/>
        <v>2.5</v>
      </c>
      <c r="AC4353">
        <f t="shared" si="1635"/>
        <v>2</v>
      </c>
      <c r="AD4353">
        <f t="shared" si="1636"/>
        <v>5</v>
      </c>
      <c r="AE4353">
        <f t="shared" si="1639"/>
        <v>3.2</v>
      </c>
    </row>
    <row r="4354" spans="1:31" x14ac:dyDescent="0.3">
      <c r="A4354" t="s">
        <v>4419</v>
      </c>
      <c r="B4354">
        <v>38</v>
      </c>
      <c r="C4354" t="s">
        <v>50</v>
      </c>
      <c r="D4354" t="s">
        <v>77</v>
      </c>
      <c r="E4354" t="s">
        <v>67</v>
      </c>
      <c r="F4354">
        <v>29</v>
      </c>
      <c r="G4354" t="s">
        <v>52</v>
      </c>
      <c r="H4354">
        <v>24</v>
      </c>
      <c r="I4354">
        <v>5</v>
      </c>
      <c r="J4354">
        <v>1</v>
      </c>
      <c r="K4354" t="s">
        <v>25</v>
      </c>
      <c r="L4354" t="s">
        <v>46</v>
      </c>
      <c r="M4354" t="s">
        <v>27</v>
      </c>
      <c r="N4354" t="s">
        <v>45</v>
      </c>
      <c r="O4354">
        <v>2</v>
      </c>
      <c r="P4354" t="s">
        <v>40</v>
      </c>
      <c r="Q4354">
        <v>3</v>
      </c>
      <c r="R4354" t="s">
        <v>30</v>
      </c>
      <c r="S4354" t="s">
        <v>31</v>
      </c>
      <c r="T4354" t="s">
        <v>41</v>
      </c>
      <c r="U4354" t="str">
        <f t="shared" si="1637"/>
        <v>Millennieals</v>
      </c>
      <c r="V4354" t="str">
        <f t="shared" si="1642"/>
        <v>low</v>
      </c>
      <c r="W4354" t="str">
        <f t="shared" si="1638"/>
        <v>Good</v>
      </c>
      <c r="X4354" s="8">
        <f t="shared" si="1641"/>
        <v>3.5</v>
      </c>
      <c r="Y4354">
        <f t="shared" ref="Y4354:Y4417" si="1655">IF(L4354="Depression",1,IF(L4354="Burnout",2,IF(L4354="Anxiety",3,5)))</f>
        <v>5</v>
      </c>
      <c r="Z4354">
        <f t="shared" ref="Z4354:Z4417" si="1656">IF(S4354="Good",5,IF(S4354="Poor",1,3))</f>
        <v>5</v>
      </c>
      <c r="AA4354">
        <f t="shared" ref="AA4354:AA4417" si="1657">IF(H4354&lt;=20,5,IF(H4354&lt;=35,4,IF(H4354&lt;=45,3,IF(H4354&lt;=55,2,IF(H4354&gt;55,1 )))))</f>
        <v>4</v>
      </c>
      <c r="AB4354">
        <f t="shared" ref="AB4354:AB4417" si="1658">AVERAGE(AC4354,Q4354)</f>
        <v>2.5</v>
      </c>
      <c r="AC4354">
        <f t="shared" ref="AC4354:AC4417" si="1659">IF(M4354="yes",5,2)</f>
        <v>2</v>
      </c>
      <c r="AD4354">
        <f t="shared" ref="AD4354:AD4417" si="1660">IF(K4354="High",1,IF(K4354="Medium",3,5))</f>
        <v>3</v>
      </c>
      <c r="AE4354">
        <f t="shared" si="1639"/>
        <v>3.5500000000000003</v>
      </c>
    </row>
    <row r="4355" spans="1:31" x14ac:dyDescent="0.3">
      <c r="A4355" t="s">
        <v>4420</v>
      </c>
      <c r="B4355">
        <v>50</v>
      </c>
      <c r="C4355" t="s">
        <v>62</v>
      </c>
      <c r="D4355" t="s">
        <v>77</v>
      </c>
      <c r="E4355" t="s">
        <v>23</v>
      </c>
      <c r="F4355">
        <v>33</v>
      </c>
      <c r="G4355" t="s">
        <v>37</v>
      </c>
      <c r="H4355">
        <v>58</v>
      </c>
      <c r="I4355">
        <v>4</v>
      </c>
      <c r="J4355">
        <v>3</v>
      </c>
      <c r="K4355" t="s">
        <v>53</v>
      </c>
      <c r="L4355" t="s">
        <v>84</v>
      </c>
      <c r="M4355" t="s">
        <v>54</v>
      </c>
      <c r="N4355" t="s">
        <v>39</v>
      </c>
      <c r="O4355">
        <v>3</v>
      </c>
      <c r="P4355" t="s">
        <v>29</v>
      </c>
      <c r="Q4355">
        <v>2</v>
      </c>
      <c r="R4355" t="s">
        <v>65</v>
      </c>
      <c r="S4355" t="s">
        <v>58</v>
      </c>
      <c r="T4355" t="s">
        <v>41</v>
      </c>
      <c r="U4355" t="str">
        <f t="shared" ref="U4355:U4418" si="1661">IF(B4355&lt;=28,"GEN Z",IF(B4355&lt;=44,"Millennieals",IF(B4355&lt;=60,"Gen X","baby")))</f>
        <v>Gen X</v>
      </c>
      <c r="V4355" t="str">
        <f t="shared" si="1642"/>
        <v xml:space="preserve">very high </v>
      </c>
      <c r="W4355" t="str">
        <f t="shared" ref="W4355:W4418" si="1662">IF(AE4355&lt;=2,"poor",IF(AE4355&lt;=3.5,"MEDIUM","Good"))</f>
        <v>MEDIUM</v>
      </c>
      <c r="X4355" s="8">
        <f t="shared" si="1641"/>
        <v>2.3571428571428572</v>
      </c>
      <c r="Y4355">
        <f t="shared" si="1655"/>
        <v>2</v>
      </c>
      <c r="Z4355">
        <f t="shared" si="1656"/>
        <v>3</v>
      </c>
      <c r="AA4355">
        <f t="shared" si="1657"/>
        <v>1</v>
      </c>
      <c r="AB4355">
        <f t="shared" si="1658"/>
        <v>3.5</v>
      </c>
      <c r="AC4355">
        <f t="shared" si="1659"/>
        <v>5</v>
      </c>
      <c r="AD4355">
        <f t="shared" si="1660"/>
        <v>1</v>
      </c>
      <c r="AE4355">
        <f t="shared" ref="AE4355:AE4418" si="1663">AD4355*0.3+Y4355*0.25+Z4355*0.15+J4355*0.1+AB4355*0.1+AC4355*0.05+AA4355*0.05</f>
        <v>2.2000000000000002</v>
      </c>
    </row>
    <row r="4356" spans="1:31" x14ac:dyDescent="0.3">
      <c r="A4356" t="s">
        <v>4421</v>
      </c>
      <c r="B4356">
        <v>46</v>
      </c>
      <c r="C4356" t="s">
        <v>34</v>
      </c>
      <c r="D4356" t="s">
        <v>79</v>
      </c>
      <c r="E4356" t="s">
        <v>51</v>
      </c>
      <c r="F4356">
        <v>15</v>
      </c>
      <c r="G4356" t="s">
        <v>24</v>
      </c>
      <c r="H4356">
        <v>29</v>
      </c>
      <c r="I4356">
        <v>12</v>
      </c>
      <c r="J4356">
        <v>4</v>
      </c>
      <c r="K4356" t="s">
        <v>25</v>
      </c>
      <c r="L4356" t="s">
        <v>26</v>
      </c>
      <c r="M4356" t="s">
        <v>27</v>
      </c>
      <c r="N4356" t="s">
        <v>28</v>
      </c>
      <c r="O4356">
        <v>5</v>
      </c>
      <c r="P4356" t="s">
        <v>40</v>
      </c>
      <c r="Q4356">
        <v>4</v>
      </c>
      <c r="R4356" t="s">
        <v>30</v>
      </c>
      <c r="S4356" t="s">
        <v>58</v>
      </c>
      <c r="T4356" t="s">
        <v>48</v>
      </c>
      <c r="U4356" t="str">
        <f t="shared" si="1661"/>
        <v>Gen X</v>
      </c>
      <c r="V4356" t="str">
        <f t="shared" si="1642"/>
        <v>low</v>
      </c>
      <c r="W4356" t="str">
        <f t="shared" si="1662"/>
        <v>MEDIUM</v>
      </c>
      <c r="X4356" s="8">
        <f t="shared" si="1641"/>
        <v>2.7142857142857144</v>
      </c>
      <c r="Y4356">
        <f t="shared" si="1655"/>
        <v>1</v>
      </c>
      <c r="Z4356">
        <f t="shared" si="1656"/>
        <v>3</v>
      </c>
      <c r="AA4356">
        <f t="shared" si="1657"/>
        <v>4</v>
      </c>
      <c r="AB4356">
        <f t="shared" si="1658"/>
        <v>3</v>
      </c>
      <c r="AC4356">
        <f t="shared" si="1659"/>
        <v>2</v>
      </c>
      <c r="AD4356">
        <f t="shared" si="1660"/>
        <v>3</v>
      </c>
      <c r="AE4356">
        <f t="shared" si="1663"/>
        <v>2.6</v>
      </c>
    </row>
    <row r="4357" spans="1:31" x14ac:dyDescent="0.3">
      <c r="A4357" t="s">
        <v>4422</v>
      </c>
      <c r="B4357">
        <v>26</v>
      </c>
      <c r="C4357" t="s">
        <v>50</v>
      </c>
      <c r="D4357" t="s">
        <v>43</v>
      </c>
      <c r="E4357" t="s">
        <v>44</v>
      </c>
      <c r="F4357">
        <v>14</v>
      </c>
      <c r="G4357" t="s">
        <v>52</v>
      </c>
      <c r="H4357">
        <v>55</v>
      </c>
      <c r="I4357">
        <v>0</v>
      </c>
      <c r="J4357">
        <v>3</v>
      </c>
      <c r="K4357" t="s">
        <v>25</v>
      </c>
      <c r="L4357" t="s">
        <v>38</v>
      </c>
      <c r="M4357" t="s">
        <v>54</v>
      </c>
      <c r="N4357" t="s">
        <v>39</v>
      </c>
      <c r="O4357">
        <v>1</v>
      </c>
      <c r="P4357" t="s">
        <v>29</v>
      </c>
      <c r="Q4357">
        <v>4</v>
      </c>
      <c r="R4357" t="s">
        <v>30</v>
      </c>
      <c r="S4357" t="s">
        <v>58</v>
      </c>
      <c r="T4357" t="s">
        <v>48</v>
      </c>
      <c r="U4357" t="str">
        <f t="shared" si="1661"/>
        <v>GEN Z</v>
      </c>
      <c r="V4357" t="str">
        <f t="shared" si="1642"/>
        <v>high</v>
      </c>
      <c r="W4357" t="str">
        <f t="shared" si="1662"/>
        <v>MEDIUM</v>
      </c>
      <c r="X4357" s="8">
        <f t="shared" si="1641"/>
        <v>3.3571428571428572</v>
      </c>
      <c r="Y4357">
        <f t="shared" si="1655"/>
        <v>3</v>
      </c>
      <c r="Z4357">
        <f t="shared" si="1656"/>
        <v>3</v>
      </c>
      <c r="AA4357">
        <f t="shared" si="1657"/>
        <v>2</v>
      </c>
      <c r="AB4357">
        <f t="shared" si="1658"/>
        <v>4.5</v>
      </c>
      <c r="AC4357">
        <f t="shared" si="1659"/>
        <v>5</v>
      </c>
      <c r="AD4357">
        <f t="shared" si="1660"/>
        <v>3</v>
      </c>
      <c r="AE4357">
        <f t="shared" si="1663"/>
        <v>3.1999999999999997</v>
      </c>
    </row>
    <row r="4358" spans="1:31" x14ac:dyDescent="0.3">
      <c r="A4358" t="s">
        <v>4423</v>
      </c>
      <c r="B4358">
        <v>52</v>
      </c>
      <c r="C4358" t="s">
        <v>21</v>
      </c>
      <c r="D4358" t="s">
        <v>35</v>
      </c>
      <c r="E4358" t="s">
        <v>23</v>
      </c>
      <c r="F4358">
        <v>30</v>
      </c>
      <c r="G4358" t="s">
        <v>37</v>
      </c>
      <c r="H4358">
        <v>32</v>
      </c>
      <c r="I4358">
        <v>7</v>
      </c>
      <c r="J4358">
        <v>3</v>
      </c>
      <c r="K4358" t="s">
        <v>25</v>
      </c>
      <c r="L4358" t="s">
        <v>38</v>
      </c>
      <c r="M4358" t="s">
        <v>54</v>
      </c>
      <c r="N4358" t="s">
        <v>45</v>
      </c>
      <c r="O4358">
        <v>1</v>
      </c>
      <c r="P4358" t="s">
        <v>64</v>
      </c>
      <c r="Q4358">
        <v>4</v>
      </c>
      <c r="R4358" t="s">
        <v>65</v>
      </c>
      <c r="S4358" t="s">
        <v>31</v>
      </c>
      <c r="T4358" t="s">
        <v>71</v>
      </c>
      <c r="U4358" t="str">
        <f t="shared" si="1661"/>
        <v>Gen X</v>
      </c>
      <c r="V4358" t="str">
        <f t="shared" si="1642"/>
        <v>low</v>
      </c>
      <c r="W4358" t="str">
        <f t="shared" si="1662"/>
        <v>Good</v>
      </c>
      <c r="X4358" s="8">
        <f t="shared" si="1641"/>
        <v>3.9285714285714284</v>
      </c>
      <c r="Y4358">
        <f t="shared" si="1655"/>
        <v>3</v>
      </c>
      <c r="Z4358">
        <f t="shared" si="1656"/>
        <v>5</v>
      </c>
      <c r="AA4358">
        <f t="shared" si="1657"/>
        <v>4</v>
      </c>
      <c r="AB4358">
        <f t="shared" si="1658"/>
        <v>4.5</v>
      </c>
      <c r="AC4358">
        <f t="shared" si="1659"/>
        <v>5</v>
      </c>
      <c r="AD4358">
        <f t="shared" si="1660"/>
        <v>3</v>
      </c>
      <c r="AE4358">
        <f t="shared" si="1663"/>
        <v>3.6000000000000005</v>
      </c>
    </row>
    <row r="4359" spans="1:31" x14ac:dyDescent="0.3">
      <c r="A4359" t="s">
        <v>4424</v>
      </c>
      <c r="B4359">
        <v>51</v>
      </c>
      <c r="C4359" t="s">
        <v>21</v>
      </c>
      <c r="D4359" t="s">
        <v>79</v>
      </c>
      <c r="E4359" t="s">
        <v>51</v>
      </c>
      <c r="F4359">
        <v>28</v>
      </c>
      <c r="G4359" t="s">
        <v>37</v>
      </c>
      <c r="H4359">
        <v>29</v>
      </c>
      <c r="I4359">
        <v>3</v>
      </c>
      <c r="J4359">
        <v>4</v>
      </c>
      <c r="K4359" t="s">
        <v>63</v>
      </c>
      <c r="L4359" t="s">
        <v>46</v>
      </c>
      <c r="M4359" t="s">
        <v>27</v>
      </c>
      <c r="N4359" t="s">
        <v>28</v>
      </c>
      <c r="O4359">
        <v>1</v>
      </c>
      <c r="P4359" t="s">
        <v>64</v>
      </c>
      <c r="Q4359">
        <v>5</v>
      </c>
      <c r="R4359" t="s">
        <v>46</v>
      </c>
      <c r="S4359" t="s">
        <v>31</v>
      </c>
      <c r="T4359" t="s">
        <v>32</v>
      </c>
      <c r="U4359" t="str">
        <f t="shared" si="1661"/>
        <v>Gen X</v>
      </c>
      <c r="V4359" t="str">
        <f t="shared" si="1642"/>
        <v>low</v>
      </c>
      <c r="W4359" t="str">
        <f t="shared" si="1662"/>
        <v>Good</v>
      </c>
      <c r="X4359" s="8">
        <f t="shared" si="1641"/>
        <v>4.5</v>
      </c>
      <c r="Y4359">
        <f t="shared" si="1655"/>
        <v>5</v>
      </c>
      <c r="Z4359">
        <f t="shared" si="1656"/>
        <v>5</v>
      </c>
      <c r="AA4359">
        <f t="shared" si="1657"/>
        <v>4</v>
      </c>
      <c r="AB4359">
        <f t="shared" si="1658"/>
        <v>3.5</v>
      </c>
      <c r="AC4359">
        <f t="shared" si="1659"/>
        <v>2</v>
      </c>
      <c r="AD4359">
        <f t="shared" si="1660"/>
        <v>5</v>
      </c>
      <c r="AE4359">
        <f t="shared" si="1663"/>
        <v>4.55</v>
      </c>
    </row>
    <row r="4360" spans="1:31" x14ac:dyDescent="0.3">
      <c r="A4360" t="s">
        <v>4425</v>
      </c>
      <c r="B4360">
        <v>30</v>
      </c>
      <c r="C4360" t="s">
        <v>50</v>
      </c>
      <c r="D4360" t="s">
        <v>56</v>
      </c>
      <c r="E4360" t="s">
        <v>23</v>
      </c>
      <c r="F4360">
        <v>27</v>
      </c>
      <c r="G4360" t="s">
        <v>37</v>
      </c>
      <c r="H4360">
        <v>58</v>
      </c>
      <c r="I4360">
        <v>4</v>
      </c>
      <c r="J4360">
        <v>2</v>
      </c>
      <c r="K4360" t="s">
        <v>63</v>
      </c>
      <c r="L4360" t="s">
        <v>26</v>
      </c>
      <c r="M4360" t="s">
        <v>54</v>
      </c>
      <c r="N4360" t="s">
        <v>45</v>
      </c>
      <c r="O4360">
        <v>4</v>
      </c>
      <c r="P4360" t="s">
        <v>64</v>
      </c>
      <c r="Q4360">
        <v>3</v>
      </c>
      <c r="R4360" t="s">
        <v>46</v>
      </c>
      <c r="S4360" t="s">
        <v>31</v>
      </c>
      <c r="T4360" t="s">
        <v>60</v>
      </c>
      <c r="U4360" t="str">
        <f t="shared" si="1661"/>
        <v>Millennieals</v>
      </c>
      <c r="V4360" t="str">
        <f t="shared" si="1642"/>
        <v xml:space="preserve">very high </v>
      </c>
      <c r="W4360" t="str">
        <f t="shared" si="1662"/>
        <v>MEDIUM</v>
      </c>
      <c r="X4360" s="8">
        <f t="shared" ref="X4360" si="1664">AVERAGE(6-(AD4360),6-(Y4360),6-(O4360),J4360,AB4360,Z4360,6-(AA4360))</f>
        <v>3.4285714285714284</v>
      </c>
      <c r="Y4360">
        <f t="shared" si="1655"/>
        <v>1</v>
      </c>
      <c r="Z4360">
        <f t="shared" si="1656"/>
        <v>5</v>
      </c>
      <c r="AA4360">
        <f t="shared" si="1657"/>
        <v>1</v>
      </c>
      <c r="AB4360">
        <f t="shared" si="1658"/>
        <v>4</v>
      </c>
      <c r="AC4360">
        <f t="shared" si="1659"/>
        <v>5</v>
      </c>
      <c r="AD4360">
        <f t="shared" si="1660"/>
        <v>5</v>
      </c>
      <c r="AE4360">
        <f t="shared" si="1663"/>
        <v>3.4</v>
      </c>
    </row>
    <row r="4361" spans="1:31" x14ac:dyDescent="0.3">
      <c r="A4361" t="s">
        <v>4426</v>
      </c>
      <c r="B4361">
        <v>38</v>
      </c>
      <c r="C4361" t="s">
        <v>21</v>
      </c>
      <c r="D4361" t="s">
        <v>43</v>
      </c>
      <c r="E4361" t="s">
        <v>57</v>
      </c>
      <c r="F4361">
        <v>19</v>
      </c>
      <c r="G4361" t="s">
        <v>52</v>
      </c>
      <c r="H4361">
        <v>23</v>
      </c>
      <c r="I4361">
        <v>10</v>
      </c>
      <c r="J4361">
        <v>3</v>
      </c>
      <c r="K4361" t="s">
        <v>53</v>
      </c>
      <c r="L4361" t="s">
        <v>26</v>
      </c>
      <c r="M4361" t="s">
        <v>54</v>
      </c>
      <c r="N4361" t="s">
        <v>39</v>
      </c>
      <c r="O4361">
        <v>1</v>
      </c>
      <c r="P4361" t="s">
        <v>40</v>
      </c>
      <c r="Q4361">
        <v>3</v>
      </c>
      <c r="R4361" t="s">
        <v>46</v>
      </c>
      <c r="S4361" t="s">
        <v>47</v>
      </c>
      <c r="T4361" t="s">
        <v>41</v>
      </c>
      <c r="U4361" t="str">
        <f t="shared" si="1661"/>
        <v>Millennieals</v>
      </c>
      <c r="V4361" t="str">
        <f t="shared" si="1642"/>
        <v>low</v>
      </c>
      <c r="W4361" t="str">
        <f t="shared" si="1662"/>
        <v>poor</v>
      </c>
      <c r="X4361" s="8">
        <f t="shared" ref="X4361:X4422" si="1665">AVERAGE((AD4361),(Y4361),6-(O4361),J4361,AB4361,Z4361,(AA4361))</f>
        <v>2.7142857142857144</v>
      </c>
      <c r="Y4361">
        <f t="shared" si="1655"/>
        <v>1</v>
      </c>
      <c r="Z4361">
        <f t="shared" si="1656"/>
        <v>1</v>
      </c>
      <c r="AA4361">
        <f t="shared" si="1657"/>
        <v>4</v>
      </c>
      <c r="AB4361">
        <f t="shared" si="1658"/>
        <v>4</v>
      </c>
      <c r="AC4361">
        <f t="shared" si="1659"/>
        <v>5</v>
      </c>
      <c r="AD4361">
        <f t="shared" si="1660"/>
        <v>1</v>
      </c>
      <c r="AE4361">
        <f t="shared" si="1663"/>
        <v>1.8499999999999999</v>
      </c>
    </row>
    <row r="4362" spans="1:31" x14ac:dyDescent="0.3">
      <c r="A4362" t="s">
        <v>4427</v>
      </c>
      <c r="B4362">
        <v>24</v>
      </c>
      <c r="C4362" t="s">
        <v>21</v>
      </c>
      <c r="D4362" t="s">
        <v>79</v>
      </c>
      <c r="E4362" t="s">
        <v>44</v>
      </c>
      <c r="F4362">
        <v>30</v>
      </c>
      <c r="G4362" t="s">
        <v>52</v>
      </c>
      <c r="H4362">
        <v>20</v>
      </c>
      <c r="I4362">
        <v>2</v>
      </c>
      <c r="J4362">
        <v>4</v>
      </c>
      <c r="K4362" t="s">
        <v>53</v>
      </c>
      <c r="L4362" t="s">
        <v>38</v>
      </c>
      <c r="M4362" t="s">
        <v>54</v>
      </c>
      <c r="N4362" t="s">
        <v>39</v>
      </c>
      <c r="O4362">
        <v>4</v>
      </c>
      <c r="P4362" t="s">
        <v>29</v>
      </c>
      <c r="Q4362">
        <v>1</v>
      </c>
      <c r="R4362" t="s">
        <v>30</v>
      </c>
      <c r="S4362" t="s">
        <v>47</v>
      </c>
      <c r="T4362" t="s">
        <v>41</v>
      </c>
      <c r="U4362" t="str">
        <f t="shared" si="1661"/>
        <v>GEN Z</v>
      </c>
      <c r="V4362" t="str">
        <f t="shared" si="1642"/>
        <v>very low</v>
      </c>
      <c r="W4362" t="str">
        <f t="shared" si="1662"/>
        <v>MEDIUM</v>
      </c>
      <c r="X4362" s="8">
        <f t="shared" si="1665"/>
        <v>2.7142857142857144</v>
      </c>
      <c r="Y4362">
        <f t="shared" si="1655"/>
        <v>3</v>
      </c>
      <c r="Z4362">
        <f t="shared" si="1656"/>
        <v>1</v>
      </c>
      <c r="AA4362">
        <f t="shared" si="1657"/>
        <v>5</v>
      </c>
      <c r="AB4362">
        <f t="shared" si="1658"/>
        <v>3</v>
      </c>
      <c r="AC4362">
        <f t="shared" si="1659"/>
        <v>5</v>
      </c>
      <c r="AD4362">
        <f t="shared" si="1660"/>
        <v>1</v>
      </c>
      <c r="AE4362">
        <f t="shared" si="1663"/>
        <v>2.4000000000000004</v>
      </c>
    </row>
    <row r="4363" spans="1:31" x14ac:dyDescent="0.3">
      <c r="A4363" t="s">
        <v>4428</v>
      </c>
      <c r="B4363">
        <v>43</v>
      </c>
      <c r="C4363" t="s">
        <v>50</v>
      </c>
      <c r="D4363" t="s">
        <v>73</v>
      </c>
      <c r="E4363" t="s">
        <v>80</v>
      </c>
      <c r="F4363">
        <v>26</v>
      </c>
      <c r="G4363" t="s">
        <v>24</v>
      </c>
      <c r="H4363">
        <v>50</v>
      </c>
      <c r="I4363">
        <v>11</v>
      </c>
      <c r="J4363">
        <v>1</v>
      </c>
      <c r="K4363" t="s">
        <v>53</v>
      </c>
      <c r="L4363" t="s">
        <v>46</v>
      </c>
      <c r="M4363" t="s">
        <v>54</v>
      </c>
      <c r="N4363" t="s">
        <v>39</v>
      </c>
      <c r="O4363">
        <v>3</v>
      </c>
      <c r="P4363" t="s">
        <v>64</v>
      </c>
      <c r="Q4363">
        <v>5</v>
      </c>
      <c r="R4363" t="s">
        <v>65</v>
      </c>
      <c r="S4363" t="s">
        <v>31</v>
      </c>
      <c r="T4363" t="s">
        <v>60</v>
      </c>
      <c r="U4363" t="str">
        <f t="shared" si="1661"/>
        <v>Millennieals</v>
      </c>
      <c r="V4363" t="str">
        <f t="shared" ref="V4363:V4426" si="1666">IF(H4363&lt;=20,"very low",IF(H4363&lt;=35,"low",IF(H4363&lt;=45,"standard",IF(H4363&lt;=55,"high",IF(H4363&gt;55,"very high ")))))</f>
        <v>high</v>
      </c>
      <c r="W4363" t="str">
        <f t="shared" si="1662"/>
        <v>MEDIUM</v>
      </c>
      <c r="X4363" s="8">
        <f t="shared" si="1665"/>
        <v>3.1428571428571428</v>
      </c>
      <c r="Y4363">
        <f t="shared" si="1655"/>
        <v>5</v>
      </c>
      <c r="Z4363">
        <f t="shared" si="1656"/>
        <v>5</v>
      </c>
      <c r="AA4363">
        <f t="shared" si="1657"/>
        <v>2</v>
      </c>
      <c r="AB4363">
        <f t="shared" si="1658"/>
        <v>5</v>
      </c>
      <c r="AC4363">
        <f t="shared" si="1659"/>
        <v>5</v>
      </c>
      <c r="AD4363">
        <f t="shared" si="1660"/>
        <v>1</v>
      </c>
      <c r="AE4363">
        <f t="shared" si="1663"/>
        <v>3.25</v>
      </c>
    </row>
    <row r="4364" spans="1:31" x14ac:dyDescent="0.3">
      <c r="A4364" t="s">
        <v>4429</v>
      </c>
      <c r="B4364">
        <v>56</v>
      </c>
      <c r="C4364" t="s">
        <v>34</v>
      </c>
      <c r="D4364" t="s">
        <v>77</v>
      </c>
      <c r="E4364" t="s">
        <v>44</v>
      </c>
      <c r="F4364">
        <v>28</v>
      </c>
      <c r="G4364" t="s">
        <v>52</v>
      </c>
      <c r="H4364">
        <v>29</v>
      </c>
      <c r="I4364">
        <v>7</v>
      </c>
      <c r="J4364">
        <v>4</v>
      </c>
      <c r="K4364" t="s">
        <v>53</v>
      </c>
      <c r="L4364" t="s">
        <v>38</v>
      </c>
      <c r="M4364" t="s">
        <v>27</v>
      </c>
      <c r="N4364" t="s">
        <v>45</v>
      </c>
      <c r="O4364">
        <v>1</v>
      </c>
      <c r="P4364" t="s">
        <v>40</v>
      </c>
      <c r="Q4364">
        <v>4</v>
      </c>
      <c r="R4364" t="s">
        <v>65</v>
      </c>
      <c r="S4364" t="s">
        <v>31</v>
      </c>
      <c r="T4364" t="s">
        <v>32</v>
      </c>
      <c r="U4364" t="str">
        <f t="shared" si="1661"/>
        <v>Gen X</v>
      </c>
      <c r="V4364" t="str">
        <f t="shared" si="1666"/>
        <v>low</v>
      </c>
      <c r="W4364" t="str">
        <f t="shared" si="1662"/>
        <v>MEDIUM</v>
      </c>
      <c r="X4364" s="8">
        <f t="shared" si="1665"/>
        <v>3.5714285714285716</v>
      </c>
      <c r="Y4364">
        <f t="shared" si="1655"/>
        <v>3</v>
      </c>
      <c r="Z4364">
        <f t="shared" si="1656"/>
        <v>5</v>
      </c>
      <c r="AA4364">
        <f t="shared" si="1657"/>
        <v>4</v>
      </c>
      <c r="AB4364">
        <f t="shared" si="1658"/>
        <v>3</v>
      </c>
      <c r="AC4364">
        <f t="shared" si="1659"/>
        <v>2</v>
      </c>
      <c r="AD4364">
        <f t="shared" si="1660"/>
        <v>1</v>
      </c>
      <c r="AE4364">
        <f t="shared" si="1663"/>
        <v>2.8000000000000003</v>
      </c>
    </row>
    <row r="4365" spans="1:31" x14ac:dyDescent="0.3">
      <c r="A4365" t="s">
        <v>4430</v>
      </c>
      <c r="B4365">
        <v>36</v>
      </c>
      <c r="C4365" t="s">
        <v>50</v>
      </c>
      <c r="D4365" t="s">
        <v>56</v>
      </c>
      <c r="E4365" t="s">
        <v>80</v>
      </c>
      <c r="F4365">
        <v>16</v>
      </c>
      <c r="G4365" t="s">
        <v>52</v>
      </c>
      <c r="H4365">
        <v>60</v>
      </c>
      <c r="I4365">
        <v>1</v>
      </c>
      <c r="J4365">
        <v>1</v>
      </c>
      <c r="K4365" t="s">
        <v>53</v>
      </c>
      <c r="L4365" t="s">
        <v>84</v>
      </c>
      <c r="M4365" t="s">
        <v>27</v>
      </c>
      <c r="N4365" t="s">
        <v>39</v>
      </c>
      <c r="O4365">
        <v>2</v>
      </c>
      <c r="P4365" t="s">
        <v>29</v>
      </c>
      <c r="Q4365">
        <v>2</v>
      </c>
      <c r="R4365" t="s">
        <v>30</v>
      </c>
      <c r="S4365" t="s">
        <v>58</v>
      </c>
      <c r="T4365" t="s">
        <v>74</v>
      </c>
      <c r="U4365" t="str">
        <f t="shared" si="1661"/>
        <v>Millennieals</v>
      </c>
      <c r="V4365" t="str">
        <f t="shared" si="1666"/>
        <v xml:space="preserve">very high </v>
      </c>
      <c r="W4365" t="str">
        <f t="shared" si="1662"/>
        <v>poor</v>
      </c>
      <c r="X4365" s="8">
        <f t="shared" si="1665"/>
        <v>2</v>
      </c>
      <c r="Y4365">
        <f t="shared" si="1655"/>
        <v>2</v>
      </c>
      <c r="Z4365">
        <f t="shared" si="1656"/>
        <v>3</v>
      </c>
      <c r="AA4365">
        <f t="shared" si="1657"/>
        <v>1</v>
      </c>
      <c r="AB4365">
        <f t="shared" si="1658"/>
        <v>2</v>
      </c>
      <c r="AC4365">
        <f t="shared" si="1659"/>
        <v>2</v>
      </c>
      <c r="AD4365">
        <f t="shared" si="1660"/>
        <v>1</v>
      </c>
      <c r="AE4365">
        <f t="shared" si="1663"/>
        <v>1.7000000000000002</v>
      </c>
    </row>
    <row r="4366" spans="1:31" x14ac:dyDescent="0.3">
      <c r="A4366" t="s">
        <v>4431</v>
      </c>
      <c r="B4366">
        <v>26</v>
      </c>
      <c r="C4366" t="s">
        <v>34</v>
      </c>
      <c r="D4366" t="s">
        <v>43</v>
      </c>
      <c r="E4366" t="s">
        <v>67</v>
      </c>
      <c r="F4366">
        <v>21</v>
      </c>
      <c r="G4366" t="s">
        <v>24</v>
      </c>
      <c r="H4366">
        <v>41</v>
      </c>
      <c r="I4366">
        <v>3</v>
      </c>
      <c r="J4366">
        <v>3</v>
      </c>
      <c r="K4366" t="s">
        <v>25</v>
      </c>
      <c r="L4366" t="s">
        <v>26</v>
      </c>
      <c r="M4366" t="s">
        <v>27</v>
      </c>
      <c r="N4366" t="s">
        <v>39</v>
      </c>
      <c r="O4366">
        <v>5</v>
      </c>
      <c r="P4366" t="s">
        <v>29</v>
      </c>
      <c r="Q4366">
        <v>2</v>
      </c>
      <c r="R4366" t="s">
        <v>65</v>
      </c>
      <c r="S4366" t="s">
        <v>47</v>
      </c>
      <c r="T4366" t="s">
        <v>48</v>
      </c>
      <c r="U4366" t="str">
        <f t="shared" si="1661"/>
        <v>GEN Z</v>
      </c>
      <c r="V4366" t="str">
        <f t="shared" si="1666"/>
        <v>standard</v>
      </c>
      <c r="W4366" t="str">
        <f t="shared" si="1662"/>
        <v>MEDIUM</v>
      </c>
      <c r="X4366" s="8">
        <f t="shared" si="1665"/>
        <v>2</v>
      </c>
      <c r="Y4366">
        <f t="shared" si="1655"/>
        <v>1</v>
      </c>
      <c r="Z4366">
        <f t="shared" si="1656"/>
        <v>1</v>
      </c>
      <c r="AA4366">
        <f t="shared" si="1657"/>
        <v>3</v>
      </c>
      <c r="AB4366">
        <f t="shared" si="1658"/>
        <v>2</v>
      </c>
      <c r="AC4366">
        <f t="shared" si="1659"/>
        <v>2</v>
      </c>
      <c r="AD4366">
        <f t="shared" si="1660"/>
        <v>3</v>
      </c>
      <c r="AE4366">
        <f t="shared" si="1663"/>
        <v>2.0499999999999998</v>
      </c>
    </row>
    <row r="4367" spans="1:31" x14ac:dyDescent="0.3">
      <c r="A4367" t="s">
        <v>4432</v>
      </c>
      <c r="B4367">
        <v>26</v>
      </c>
      <c r="C4367" t="s">
        <v>50</v>
      </c>
      <c r="D4367" t="s">
        <v>73</v>
      </c>
      <c r="E4367" t="s">
        <v>36</v>
      </c>
      <c r="F4367">
        <v>3</v>
      </c>
      <c r="G4367" t="s">
        <v>24</v>
      </c>
      <c r="H4367">
        <v>28</v>
      </c>
      <c r="I4367">
        <v>13</v>
      </c>
      <c r="J4367">
        <v>1</v>
      </c>
      <c r="K4367" t="s">
        <v>63</v>
      </c>
      <c r="L4367" t="s">
        <v>84</v>
      </c>
      <c r="M4367" t="s">
        <v>27</v>
      </c>
      <c r="N4367" t="s">
        <v>39</v>
      </c>
      <c r="O4367">
        <v>4</v>
      </c>
      <c r="P4367" t="s">
        <v>29</v>
      </c>
      <c r="Q4367">
        <v>2</v>
      </c>
      <c r="R4367" t="s">
        <v>30</v>
      </c>
      <c r="S4367" t="s">
        <v>47</v>
      </c>
      <c r="T4367" t="s">
        <v>60</v>
      </c>
      <c r="U4367" t="str">
        <f t="shared" si="1661"/>
        <v>GEN Z</v>
      </c>
      <c r="V4367" t="str">
        <f t="shared" si="1666"/>
        <v>low</v>
      </c>
      <c r="W4367" t="str">
        <f t="shared" si="1662"/>
        <v>MEDIUM</v>
      </c>
      <c r="X4367" s="8">
        <f t="shared" si="1665"/>
        <v>2.4285714285714284</v>
      </c>
      <c r="Y4367">
        <f t="shared" si="1655"/>
        <v>2</v>
      </c>
      <c r="Z4367">
        <f t="shared" si="1656"/>
        <v>1</v>
      </c>
      <c r="AA4367">
        <f t="shared" si="1657"/>
        <v>4</v>
      </c>
      <c r="AB4367">
        <f t="shared" si="1658"/>
        <v>2</v>
      </c>
      <c r="AC4367">
        <f t="shared" si="1659"/>
        <v>2</v>
      </c>
      <c r="AD4367">
        <f t="shared" si="1660"/>
        <v>5</v>
      </c>
      <c r="AE4367">
        <f t="shared" si="1663"/>
        <v>2.7500000000000004</v>
      </c>
    </row>
    <row r="4368" spans="1:31" x14ac:dyDescent="0.3">
      <c r="A4368" t="s">
        <v>4433</v>
      </c>
      <c r="B4368">
        <v>37</v>
      </c>
      <c r="C4368" t="s">
        <v>34</v>
      </c>
      <c r="D4368" t="s">
        <v>56</v>
      </c>
      <c r="E4368" t="s">
        <v>36</v>
      </c>
      <c r="F4368">
        <v>3</v>
      </c>
      <c r="G4368" t="s">
        <v>37</v>
      </c>
      <c r="H4368">
        <v>53</v>
      </c>
      <c r="I4368">
        <v>0</v>
      </c>
      <c r="J4368">
        <v>3</v>
      </c>
      <c r="K4368" t="s">
        <v>63</v>
      </c>
      <c r="L4368" t="s">
        <v>26</v>
      </c>
      <c r="M4368" t="s">
        <v>27</v>
      </c>
      <c r="N4368" t="s">
        <v>45</v>
      </c>
      <c r="O4368">
        <v>3</v>
      </c>
      <c r="P4368" t="s">
        <v>64</v>
      </c>
      <c r="Q4368">
        <v>2</v>
      </c>
      <c r="R4368" t="s">
        <v>65</v>
      </c>
      <c r="S4368" t="s">
        <v>47</v>
      </c>
      <c r="T4368" t="s">
        <v>74</v>
      </c>
      <c r="U4368" t="str">
        <f t="shared" si="1661"/>
        <v>Millennieals</v>
      </c>
      <c r="V4368" t="str">
        <f t="shared" si="1666"/>
        <v>high</v>
      </c>
      <c r="W4368" t="str">
        <f t="shared" si="1662"/>
        <v>MEDIUM</v>
      </c>
      <c r="X4368" s="8">
        <f t="shared" si="1665"/>
        <v>2.4285714285714284</v>
      </c>
      <c r="Y4368">
        <f t="shared" si="1655"/>
        <v>1</v>
      </c>
      <c r="Z4368">
        <f t="shared" si="1656"/>
        <v>1</v>
      </c>
      <c r="AA4368">
        <f t="shared" si="1657"/>
        <v>2</v>
      </c>
      <c r="AB4368">
        <f t="shared" si="1658"/>
        <v>2</v>
      </c>
      <c r="AC4368">
        <f t="shared" si="1659"/>
        <v>2</v>
      </c>
      <c r="AD4368">
        <f t="shared" si="1660"/>
        <v>5</v>
      </c>
      <c r="AE4368">
        <f t="shared" si="1663"/>
        <v>2.6000000000000005</v>
      </c>
    </row>
    <row r="4369" spans="1:31" x14ac:dyDescent="0.3">
      <c r="A4369" t="s">
        <v>4434</v>
      </c>
      <c r="B4369">
        <v>59</v>
      </c>
      <c r="C4369" t="s">
        <v>21</v>
      </c>
      <c r="D4369" t="s">
        <v>43</v>
      </c>
      <c r="E4369" t="s">
        <v>36</v>
      </c>
      <c r="F4369">
        <v>3</v>
      </c>
      <c r="G4369" t="s">
        <v>37</v>
      </c>
      <c r="H4369">
        <v>56</v>
      </c>
      <c r="I4369">
        <v>13</v>
      </c>
      <c r="J4369">
        <v>2</v>
      </c>
      <c r="K4369" t="s">
        <v>53</v>
      </c>
      <c r="L4369" t="s">
        <v>38</v>
      </c>
      <c r="M4369" t="s">
        <v>27</v>
      </c>
      <c r="N4369" t="s">
        <v>39</v>
      </c>
      <c r="O4369">
        <v>3</v>
      </c>
      <c r="P4369" t="s">
        <v>64</v>
      </c>
      <c r="Q4369">
        <v>1</v>
      </c>
      <c r="R4369" t="s">
        <v>46</v>
      </c>
      <c r="S4369" t="s">
        <v>58</v>
      </c>
      <c r="T4369" t="s">
        <v>74</v>
      </c>
      <c r="U4369" t="str">
        <f t="shared" si="1661"/>
        <v>Gen X</v>
      </c>
      <c r="V4369" t="str">
        <f t="shared" si="1666"/>
        <v xml:space="preserve">very high </v>
      </c>
      <c r="W4369" t="str">
        <f t="shared" si="1662"/>
        <v>poor</v>
      </c>
      <c r="X4369" s="8">
        <f t="shared" ref="X4369" si="1667">AVERAGE(6-(AD4369),6-(Y4369),6-(O4369),J4369,AB4369,Z4369,6-(AA4369))</f>
        <v>3.2142857142857144</v>
      </c>
      <c r="Y4369">
        <f t="shared" si="1655"/>
        <v>3</v>
      </c>
      <c r="Z4369">
        <f t="shared" si="1656"/>
        <v>3</v>
      </c>
      <c r="AA4369">
        <f t="shared" si="1657"/>
        <v>1</v>
      </c>
      <c r="AB4369">
        <f t="shared" si="1658"/>
        <v>1.5</v>
      </c>
      <c r="AC4369">
        <f t="shared" si="1659"/>
        <v>2</v>
      </c>
      <c r="AD4369">
        <f t="shared" si="1660"/>
        <v>1</v>
      </c>
      <c r="AE4369">
        <f t="shared" si="1663"/>
        <v>2</v>
      </c>
    </row>
    <row r="4370" spans="1:31" x14ac:dyDescent="0.3">
      <c r="A4370" t="s">
        <v>4435</v>
      </c>
      <c r="B4370">
        <v>58</v>
      </c>
      <c r="C4370" t="s">
        <v>34</v>
      </c>
      <c r="D4370" t="s">
        <v>73</v>
      </c>
      <c r="E4370" t="s">
        <v>67</v>
      </c>
      <c r="F4370">
        <v>25</v>
      </c>
      <c r="G4370" t="s">
        <v>37</v>
      </c>
      <c r="H4370">
        <v>55</v>
      </c>
      <c r="I4370">
        <v>1</v>
      </c>
      <c r="J4370">
        <v>3</v>
      </c>
      <c r="K4370" t="s">
        <v>25</v>
      </c>
      <c r="L4370" t="s">
        <v>46</v>
      </c>
      <c r="M4370" t="s">
        <v>54</v>
      </c>
      <c r="N4370" t="s">
        <v>39</v>
      </c>
      <c r="O4370">
        <v>2</v>
      </c>
      <c r="P4370" t="s">
        <v>29</v>
      </c>
      <c r="Q4370">
        <v>5</v>
      </c>
      <c r="R4370" t="s">
        <v>65</v>
      </c>
      <c r="S4370" t="s">
        <v>47</v>
      </c>
      <c r="T4370" t="s">
        <v>71</v>
      </c>
      <c r="U4370" t="str">
        <f t="shared" si="1661"/>
        <v>Gen X</v>
      </c>
      <c r="V4370" t="str">
        <f t="shared" si="1666"/>
        <v>high</v>
      </c>
      <c r="W4370" t="str">
        <f t="shared" si="1662"/>
        <v>MEDIUM</v>
      </c>
      <c r="X4370" s="8">
        <f t="shared" ref="X4370" si="1668">AVERAGE((AD4370),(Y4370),6-(O4370),J4370,AB4370,Z4370,(AA4370))</f>
        <v>3.2857142857142856</v>
      </c>
      <c r="Y4370">
        <f t="shared" si="1655"/>
        <v>5</v>
      </c>
      <c r="Z4370">
        <f t="shared" si="1656"/>
        <v>1</v>
      </c>
      <c r="AA4370">
        <f t="shared" si="1657"/>
        <v>2</v>
      </c>
      <c r="AB4370">
        <f t="shared" si="1658"/>
        <v>5</v>
      </c>
      <c r="AC4370">
        <f t="shared" si="1659"/>
        <v>5</v>
      </c>
      <c r="AD4370">
        <f t="shared" si="1660"/>
        <v>3</v>
      </c>
      <c r="AE4370">
        <f t="shared" si="1663"/>
        <v>3.4499999999999997</v>
      </c>
    </row>
    <row r="4371" spans="1:31" x14ac:dyDescent="0.3">
      <c r="A4371" t="s">
        <v>4436</v>
      </c>
      <c r="B4371">
        <v>36</v>
      </c>
      <c r="C4371" t="s">
        <v>34</v>
      </c>
      <c r="D4371" t="s">
        <v>79</v>
      </c>
      <c r="E4371" t="s">
        <v>67</v>
      </c>
      <c r="F4371">
        <v>34</v>
      </c>
      <c r="G4371" t="s">
        <v>52</v>
      </c>
      <c r="H4371">
        <v>33</v>
      </c>
      <c r="I4371">
        <v>5</v>
      </c>
      <c r="J4371">
        <v>4</v>
      </c>
      <c r="K4371" t="s">
        <v>53</v>
      </c>
      <c r="L4371" t="s">
        <v>46</v>
      </c>
      <c r="M4371" t="s">
        <v>27</v>
      </c>
      <c r="N4371" t="s">
        <v>39</v>
      </c>
      <c r="O4371">
        <v>2</v>
      </c>
      <c r="P4371" t="s">
        <v>40</v>
      </c>
      <c r="Q4371">
        <v>3</v>
      </c>
      <c r="R4371" t="s">
        <v>65</v>
      </c>
      <c r="S4371" t="s">
        <v>47</v>
      </c>
      <c r="T4371" t="s">
        <v>74</v>
      </c>
      <c r="U4371" t="str">
        <f t="shared" si="1661"/>
        <v>Millennieals</v>
      </c>
      <c r="V4371" t="str">
        <f t="shared" si="1666"/>
        <v>low</v>
      </c>
      <c r="W4371" t="str">
        <f t="shared" si="1662"/>
        <v>MEDIUM</v>
      </c>
      <c r="X4371" s="8">
        <f t="shared" si="1665"/>
        <v>3.0714285714285716</v>
      </c>
      <c r="Y4371">
        <f t="shared" si="1655"/>
        <v>5</v>
      </c>
      <c r="Z4371">
        <f t="shared" si="1656"/>
        <v>1</v>
      </c>
      <c r="AA4371">
        <f t="shared" si="1657"/>
        <v>4</v>
      </c>
      <c r="AB4371">
        <f t="shared" si="1658"/>
        <v>2.5</v>
      </c>
      <c r="AC4371">
        <f t="shared" si="1659"/>
        <v>2</v>
      </c>
      <c r="AD4371">
        <f t="shared" si="1660"/>
        <v>1</v>
      </c>
      <c r="AE4371">
        <f t="shared" si="1663"/>
        <v>2.6500000000000004</v>
      </c>
    </row>
    <row r="4372" spans="1:31" x14ac:dyDescent="0.3">
      <c r="A4372" t="s">
        <v>4437</v>
      </c>
      <c r="B4372">
        <v>59</v>
      </c>
      <c r="C4372" t="s">
        <v>34</v>
      </c>
      <c r="D4372" t="s">
        <v>77</v>
      </c>
      <c r="E4372" t="s">
        <v>23</v>
      </c>
      <c r="F4372">
        <v>16</v>
      </c>
      <c r="G4372" t="s">
        <v>24</v>
      </c>
      <c r="H4372">
        <v>47</v>
      </c>
      <c r="I4372">
        <v>7</v>
      </c>
      <c r="J4372">
        <v>3</v>
      </c>
      <c r="K4372" t="s">
        <v>63</v>
      </c>
      <c r="L4372" t="s">
        <v>84</v>
      </c>
      <c r="M4372" t="s">
        <v>27</v>
      </c>
      <c r="N4372" t="s">
        <v>28</v>
      </c>
      <c r="O4372">
        <v>5</v>
      </c>
      <c r="P4372" t="s">
        <v>64</v>
      </c>
      <c r="Q4372">
        <v>1</v>
      </c>
      <c r="R4372" t="s">
        <v>46</v>
      </c>
      <c r="S4372" t="s">
        <v>47</v>
      </c>
      <c r="T4372" t="s">
        <v>41</v>
      </c>
      <c r="U4372" t="str">
        <f t="shared" si="1661"/>
        <v>Gen X</v>
      </c>
      <c r="V4372" t="str">
        <f t="shared" si="1666"/>
        <v>high</v>
      </c>
      <c r="W4372" t="str">
        <f t="shared" si="1662"/>
        <v>MEDIUM</v>
      </c>
      <c r="X4372" s="8">
        <f t="shared" si="1665"/>
        <v>2.2142857142857144</v>
      </c>
      <c r="Y4372">
        <f t="shared" si="1655"/>
        <v>2</v>
      </c>
      <c r="Z4372">
        <f t="shared" si="1656"/>
        <v>1</v>
      </c>
      <c r="AA4372">
        <f t="shared" si="1657"/>
        <v>2</v>
      </c>
      <c r="AB4372">
        <f t="shared" si="1658"/>
        <v>1.5</v>
      </c>
      <c r="AC4372">
        <f t="shared" si="1659"/>
        <v>2</v>
      </c>
      <c r="AD4372">
        <f t="shared" si="1660"/>
        <v>5</v>
      </c>
      <c r="AE4372">
        <f t="shared" si="1663"/>
        <v>2.8000000000000003</v>
      </c>
    </row>
    <row r="4373" spans="1:31" x14ac:dyDescent="0.3">
      <c r="A4373" t="s">
        <v>4438</v>
      </c>
      <c r="B4373">
        <v>56</v>
      </c>
      <c r="C4373" t="s">
        <v>62</v>
      </c>
      <c r="D4373" t="s">
        <v>77</v>
      </c>
      <c r="E4373" t="s">
        <v>44</v>
      </c>
      <c r="F4373">
        <v>11</v>
      </c>
      <c r="G4373" t="s">
        <v>52</v>
      </c>
      <c r="H4373">
        <v>33</v>
      </c>
      <c r="I4373">
        <v>1</v>
      </c>
      <c r="J4373">
        <v>2</v>
      </c>
      <c r="K4373" t="s">
        <v>63</v>
      </c>
      <c r="L4373" t="s">
        <v>38</v>
      </c>
      <c r="M4373" t="s">
        <v>27</v>
      </c>
      <c r="N4373" t="s">
        <v>28</v>
      </c>
      <c r="O4373">
        <v>1</v>
      </c>
      <c r="P4373" t="s">
        <v>64</v>
      </c>
      <c r="Q4373">
        <v>5</v>
      </c>
      <c r="R4373" t="s">
        <v>30</v>
      </c>
      <c r="S4373" t="s">
        <v>58</v>
      </c>
      <c r="T4373" t="s">
        <v>48</v>
      </c>
      <c r="U4373" t="str">
        <f t="shared" si="1661"/>
        <v>Gen X</v>
      </c>
      <c r="V4373" t="str">
        <f t="shared" si="1666"/>
        <v>low</v>
      </c>
      <c r="W4373" t="str">
        <f t="shared" si="1662"/>
        <v>Good</v>
      </c>
      <c r="X4373" s="8">
        <f t="shared" si="1665"/>
        <v>3.6428571428571428</v>
      </c>
      <c r="Y4373">
        <f t="shared" si="1655"/>
        <v>3</v>
      </c>
      <c r="Z4373">
        <f t="shared" si="1656"/>
        <v>3</v>
      </c>
      <c r="AA4373">
        <f t="shared" si="1657"/>
        <v>4</v>
      </c>
      <c r="AB4373">
        <f t="shared" si="1658"/>
        <v>3.5</v>
      </c>
      <c r="AC4373">
        <f t="shared" si="1659"/>
        <v>2</v>
      </c>
      <c r="AD4373">
        <f t="shared" si="1660"/>
        <v>5</v>
      </c>
      <c r="AE4373">
        <f t="shared" si="1663"/>
        <v>3.5500000000000007</v>
      </c>
    </row>
    <row r="4374" spans="1:31" x14ac:dyDescent="0.3">
      <c r="A4374" t="s">
        <v>4439</v>
      </c>
      <c r="B4374">
        <v>23</v>
      </c>
      <c r="C4374" t="s">
        <v>21</v>
      </c>
      <c r="D4374" t="s">
        <v>73</v>
      </c>
      <c r="E4374" t="s">
        <v>67</v>
      </c>
      <c r="F4374">
        <v>34</v>
      </c>
      <c r="G4374" t="s">
        <v>24</v>
      </c>
      <c r="H4374">
        <v>44</v>
      </c>
      <c r="I4374">
        <v>3</v>
      </c>
      <c r="J4374">
        <v>2</v>
      </c>
      <c r="K4374" t="s">
        <v>53</v>
      </c>
      <c r="L4374" t="s">
        <v>38</v>
      </c>
      <c r="M4374" t="s">
        <v>54</v>
      </c>
      <c r="N4374" t="s">
        <v>45</v>
      </c>
      <c r="O4374">
        <v>5</v>
      </c>
      <c r="P4374" t="s">
        <v>40</v>
      </c>
      <c r="Q4374">
        <v>3</v>
      </c>
      <c r="R4374" t="s">
        <v>46</v>
      </c>
      <c r="S4374" t="s">
        <v>58</v>
      </c>
      <c r="T4374" t="s">
        <v>60</v>
      </c>
      <c r="U4374" t="str">
        <f t="shared" si="1661"/>
        <v>GEN Z</v>
      </c>
      <c r="V4374" t="str">
        <f t="shared" si="1666"/>
        <v>standard</v>
      </c>
      <c r="W4374" t="str">
        <f t="shared" si="1662"/>
        <v>MEDIUM</v>
      </c>
      <c r="X4374" s="8">
        <f t="shared" si="1665"/>
        <v>2.4285714285714284</v>
      </c>
      <c r="Y4374">
        <f t="shared" si="1655"/>
        <v>3</v>
      </c>
      <c r="Z4374">
        <f t="shared" si="1656"/>
        <v>3</v>
      </c>
      <c r="AA4374">
        <f t="shared" si="1657"/>
        <v>3</v>
      </c>
      <c r="AB4374">
        <f t="shared" si="1658"/>
        <v>4</v>
      </c>
      <c r="AC4374">
        <f t="shared" si="1659"/>
        <v>5</v>
      </c>
      <c r="AD4374">
        <f t="shared" si="1660"/>
        <v>1</v>
      </c>
      <c r="AE4374">
        <f t="shared" si="1663"/>
        <v>2.5</v>
      </c>
    </row>
    <row r="4375" spans="1:31" x14ac:dyDescent="0.3">
      <c r="A4375" t="s">
        <v>4440</v>
      </c>
      <c r="B4375">
        <v>24</v>
      </c>
      <c r="C4375" t="s">
        <v>50</v>
      </c>
      <c r="D4375" t="s">
        <v>22</v>
      </c>
      <c r="E4375" t="s">
        <v>36</v>
      </c>
      <c r="F4375">
        <v>4</v>
      </c>
      <c r="G4375" t="s">
        <v>37</v>
      </c>
      <c r="H4375">
        <v>56</v>
      </c>
      <c r="I4375">
        <v>13</v>
      </c>
      <c r="J4375">
        <v>1</v>
      </c>
      <c r="K4375" t="s">
        <v>25</v>
      </c>
      <c r="L4375" t="s">
        <v>84</v>
      </c>
      <c r="M4375" t="s">
        <v>27</v>
      </c>
      <c r="N4375" t="s">
        <v>28</v>
      </c>
      <c r="O4375">
        <v>3</v>
      </c>
      <c r="P4375" t="s">
        <v>29</v>
      </c>
      <c r="Q4375">
        <v>4</v>
      </c>
      <c r="R4375" t="s">
        <v>65</v>
      </c>
      <c r="S4375" t="s">
        <v>31</v>
      </c>
      <c r="T4375" t="s">
        <v>41</v>
      </c>
      <c r="U4375" t="str">
        <f t="shared" si="1661"/>
        <v>GEN Z</v>
      </c>
      <c r="V4375" t="str">
        <f t="shared" si="1666"/>
        <v xml:space="preserve">very high </v>
      </c>
      <c r="W4375" t="str">
        <f t="shared" si="1662"/>
        <v>MEDIUM</v>
      </c>
      <c r="X4375" s="8">
        <f t="shared" si="1665"/>
        <v>2.5714285714285716</v>
      </c>
      <c r="Y4375">
        <f t="shared" si="1655"/>
        <v>2</v>
      </c>
      <c r="Z4375">
        <f t="shared" si="1656"/>
        <v>5</v>
      </c>
      <c r="AA4375">
        <f t="shared" si="1657"/>
        <v>1</v>
      </c>
      <c r="AB4375">
        <f t="shared" si="1658"/>
        <v>3</v>
      </c>
      <c r="AC4375">
        <f t="shared" si="1659"/>
        <v>2</v>
      </c>
      <c r="AD4375">
        <f t="shared" si="1660"/>
        <v>3</v>
      </c>
      <c r="AE4375">
        <f t="shared" si="1663"/>
        <v>2.6999999999999997</v>
      </c>
    </row>
    <row r="4376" spans="1:31" x14ac:dyDescent="0.3">
      <c r="A4376" t="s">
        <v>4441</v>
      </c>
      <c r="B4376">
        <v>28</v>
      </c>
      <c r="C4376" t="s">
        <v>21</v>
      </c>
      <c r="D4376" t="s">
        <v>77</v>
      </c>
      <c r="E4376" t="s">
        <v>51</v>
      </c>
      <c r="F4376">
        <v>7</v>
      </c>
      <c r="G4376" t="s">
        <v>37</v>
      </c>
      <c r="H4376">
        <v>59</v>
      </c>
      <c r="I4376">
        <v>6</v>
      </c>
      <c r="J4376">
        <v>3</v>
      </c>
      <c r="K4376" t="s">
        <v>63</v>
      </c>
      <c r="L4376" t="s">
        <v>38</v>
      </c>
      <c r="M4376" t="s">
        <v>27</v>
      </c>
      <c r="N4376" t="s">
        <v>45</v>
      </c>
      <c r="O4376">
        <v>4</v>
      </c>
      <c r="P4376" t="s">
        <v>29</v>
      </c>
      <c r="Q4376">
        <v>1</v>
      </c>
      <c r="R4376" t="s">
        <v>65</v>
      </c>
      <c r="S4376" t="s">
        <v>58</v>
      </c>
      <c r="T4376" t="s">
        <v>71</v>
      </c>
      <c r="U4376" t="str">
        <f t="shared" si="1661"/>
        <v>GEN Z</v>
      </c>
      <c r="V4376" t="str">
        <f t="shared" si="1666"/>
        <v xml:space="preserve">very high </v>
      </c>
      <c r="W4376" t="str">
        <f t="shared" si="1662"/>
        <v>MEDIUM</v>
      </c>
      <c r="X4376" s="8">
        <f t="shared" si="1665"/>
        <v>2.6428571428571428</v>
      </c>
      <c r="Y4376">
        <f t="shared" si="1655"/>
        <v>3</v>
      </c>
      <c r="Z4376">
        <f t="shared" si="1656"/>
        <v>3</v>
      </c>
      <c r="AA4376">
        <f t="shared" si="1657"/>
        <v>1</v>
      </c>
      <c r="AB4376">
        <f t="shared" si="1658"/>
        <v>1.5</v>
      </c>
      <c r="AC4376">
        <f t="shared" si="1659"/>
        <v>2</v>
      </c>
      <c r="AD4376">
        <f t="shared" si="1660"/>
        <v>5</v>
      </c>
      <c r="AE4376">
        <f t="shared" si="1663"/>
        <v>3.3</v>
      </c>
    </row>
    <row r="4377" spans="1:31" x14ac:dyDescent="0.3">
      <c r="A4377" t="s">
        <v>4442</v>
      </c>
      <c r="B4377">
        <v>31</v>
      </c>
      <c r="C4377" t="s">
        <v>34</v>
      </c>
      <c r="D4377" t="s">
        <v>35</v>
      </c>
      <c r="E4377" t="s">
        <v>80</v>
      </c>
      <c r="F4377">
        <v>27</v>
      </c>
      <c r="G4377" t="s">
        <v>37</v>
      </c>
      <c r="H4377">
        <v>39</v>
      </c>
      <c r="I4377">
        <v>2</v>
      </c>
      <c r="J4377">
        <v>1</v>
      </c>
      <c r="K4377" t="s">
        <v>63</v>
      </c>
      <c r="L4377" t="s">
        <v>26</v>
      </c>
      <c r="M4377" t="s">
        <v>27</v>
      </c>
      <c r="N4377" t="s">
        <v>39</v>
      </c>
      <c r="O4377">
        <v>5</v>
      </c>
      <c r="P4377" t="s">
        <v>40</v>
      </c>
      <c r="Q4377">
        <v>4</v>
      </c>
      <c r="R4377" t="s">
        <v>46</v>
      </c>
      <c r="S4377" t="s">
        <v>31</v>
      </c>
      <c r="T4377" t="s">
        <v>48</v>
      </c>
      <c r="U4377" t="str">
        <f t="shared" si="1661"/>
        <v>Millennieals</v>
      </c>
      <c r="V4377" t="str">
        <f t="shared" si="1666"/>
        <v>standard</v>
      </c>
      <c r="W4377" t="str">
        <f t="shared" si="1662"/>
        <v>MEDIUM</v>
      </c>
      <c r="X4377" s="8">
        <f t="shared" si="1665"/>
        <v>2.7142857142857144</v>
      </c>
      <c r="Y4377">
        <f t="shared" si="1655"/>
        <v>1</v>
      </c>
      <c r="Z4377">
        <f t="shared" si="1656"/>
        <v>5</v>
      </c>
      <c r="AA4377">
        <f t="shared" si="1657"/>
        <v>3</v>
      </c>
      <c r="AB4377">
        <f t="shared" si="1658"/>
        <v>3</v>
      </c>
      <c r="AC4377">
        <f t="shared" si="1659"/>
        <v>2</v>
      </c>
      <c r="AD4377">
        <f t="shared" si="1660"/>
        <v>5</v>
      </c>
      <c r="AE4377">
        <f t="shared" si="1663"/>
        <v>3.1500000000000004</v>
      </c>
    </row>
    <row r="4378" spans="1:31" x14ac:dyDescent="0.3">
      <c r="A4378" t="s">
        <v>4443</v>
      </c>
      <c r="B4378">
        <v>38</v>
      </c>
      <c r="C4378" t="s">
        <v>62</v>
      </c>
      <c r="D4378" t="s">
        <v>79</v>
      </c>
      <c r="E4378" t="s">
        <v>51</v>
      </c>
      <c r="F4378">
        <v>25</v>
      </c>
      <c r="G4378" t="s">
        <v>52</v>
      </c>
      <c r="H4378">
        <v>37</v>
      </c>
      <c r="I4378">
        <v>6</v>
      </c>
      <c r="J4378">
        <v>1</v>
      </c>
      <c r="K4378" t="s">
        <v>63</v>
      </c>
      <c r="L4378" t="s">
        <v>46</v>
      </c>
      <c r="M4378" t="s">
        <v>54</v>
      </c>
      <c r="N4378" t="s">
        <v>28</v>
      </c>
      <c r="O4378">
        <v>3</v>
      </c>
      <c r="P4378" t="s">
        <v>29</v>
      </c>
      <c r="Q4378">
        <v>5</v>
      </c>
      <c r="R4378" t="s">
        <v>46</v>
      </c>
      <c r="S4378" t="s">
        <v>31</v>
      </c>
      <c r="T4378" t="s">
        <v>32</v>
      </c>
      <c r="U4378" t="str">
        <f t="shared" si="1661"/>
        <v>Millennieals</v>
      </c>
      <c r="V4378" t="str">
        <f t="shared" si="1666"/>
        <v>standard</v>
      </c>
      <c r="W4378" t="str">
        <f t="shared" si="1662"/>
        <v>Good</v>
      </c>
      <c r="X4378" s="8">
        <f t="shared" ref="X4378" si="1669">AVERAGE(6-(AD4378),6-(Y4378),6-(O4378),J4378,AB4378,Z4378,6-(AA4378))</f>
        <v>2.7142857142857144</v>
      </c>
      <c r="Y4378">
        <f t="shared" si="1655"/>
        <v>5</v>
      </c>
      <c r="Z4378">
        <f t="shared" si="1656"/>
        <v>5</v>
      </c>
      <c r="AA4378">
        <f t="shared" si="1657"/>
        <v>3</v>
      </c>
      <c r="AB4378">
        <f t="shared" si="1658"/>
        <v>5</v>
      </c>
      <c r="AC4378">
        <f t="shared" si="1659"/>
        <v>5</v>
      </c>
      <c r="AD4378">
        <f t="shared" si="1660"/>
        <v>5</v>
      </c>
      <c r="AE4378">
        <f t="shared" si="1663"/>
        <v>4.5</v>
      </c>
    </row>
    <row r="4379" spans="1:31" x14ac:dyDescent="0.3">
      <c r="A4379" t="s">
        <v>4444</v>
      </c>
      <c r="B4379">
        <v>56</v>
      </c>
      <c r="C4379" t="s">
        <v>50</v>
      </c>
      <c r="D4379" t="s">
        <v>43</v>
      </c>
      <c r="E4379" t="s">
        <v>36</v>
      </c>
      <c r="F4379">
        <v>30</v>
      </c>
      <c r="G4379" t="s">
        <v>37</v>
      </c>
      <c r="H4379">
        <v>60</v>
      </c>
      <c r="I4379">
        <v>3</v>
      </c>
      <c r="J4379">
        <v>5</v>
      </c>
      <c r="K4379" t="s">
        <v>63</v>
      </c>
      <c r="L4379" t="s">
        <v>46</v>
      </c>
      <c r="M4379" t="s">
        <v>27</v>
      </c>
      <c r="N4379" t="s">
        <v>28</v>
      </c>
      <c r="O4379">
        <v>1</v>
      </c>
      <c r="P4379" t="s">
        <v>40</v>
      </c>
      <c r="Q4379">
        <v>2</v>
      </c>
      <c r="R4379" t="s">
        <v>46</v>
      </c>
      <c r="S4379" t="s">
        <v>31</v>
      </c>
      <c r="T4379" t="s">
        <v>60</v>
      </c>
      <c r="U4379" t="str">
        <f t="shared" si="1661"/>
        <v>Gen X</v>
      </c>
      <c r="V4379" t="str">
        <f t="shared" si="1666"/>
        <v xml:space="preserve">very high </v>
      </c>
      <c r="W4379" t="str">
        <f t="shared" si="1662"/>
        <v>Good</v>
      </c>
      <c r="X4379" s="8">
        <f t="shared" ref="X4379" si="1670">AVERAGE((AD4379),(Y4379),6-(O4379),J4379,AB4379,Z4379,(AA4379))</f>
        <v>4</v>
      </c>
      <c r="Y4379">
        <f t="shared" si="1655"/>
        <v>5</v>
      </c>
      <c r="Z4379">
        <f t="shared" si="1656"/>
        <v>5</v>
      </c>
      <c r="AA4379">
        <f t="shared" si="1657"/>
        <v>1</v>
      </c>
      <c r="AB4379">
        <f t="shared" si="1658"/>
        <v>2</v>
      </c>
      <c r="AC4379">
        <f t="shared" si="1659"/>
        <v>2</v>
      </c>
      <c r="AD4379">
        <f t="shared" si="1660"/>
        <v>5</v>
      </c>
      <c r="AE4379">
        <f t="shared" si="1663"/>
        <v>4.3499999999999996</v>
      </c>
    </row>
    <row r="4380" spans="1:31" x14ac:dyDescent="0.3">
      <c r="A4380" t="s">
        <v>4445</v>
      </c>
      <c r="B4380">
        <v>47</v>
      </c>
      <c r="C4380" t="s">
        <v>62</v>
      </c>
      <c r="D4380" t="s">
        <v>22</v>
      </c>
      <c r="E4380" t="s">
        <v>57</v>
      </c>
      <c r="F4380">
        <v>21</v>
      </c>
      <c r="G4380" t="s">
        <v>37</v>
      </c>
      <c r="H4380">
        <v>51</v>
      </c>
      <c r="I4380">
        <v>6</v>
      </c>
      <c r="J4380">
        <v>5</v>
      </c>
      <c r="K4380" t="s">
        <v>53</v>
      </c>
      <c r="L4380" t="s">
        <v>84</v>
      </c>
      <c r="M4380" t="s">
        <v>54</v>
      </c>
      <c r="N4380" t="s">
        <v>28</v>
      </c>
      <c r="O4380">
        <v>1</v>
      </c>
      <c r="P4380" t="s">
        <v>64</v>
      </c>
      <c r="Q4380">
        <v>2</v>
      </c>
      <c r="R4380" t="s">
        <v>30</v>
      </c>
      <c r="S4380" t="s">
        <v>58</v>
      </c>
      <c r="T4380" t="s">
        <v>48</v>
      </c>
      <c r="U4380" t="str">
        <f t="shared" si="1661"/>
        <v>Gen X</v>
      </c>
      <c r="V4380" t="str">
        <f t="shared" si="1666"/>
        <v>high</v>
      </c>
      <c r="W4380" t="str">
        <f t="shared" si="1662"/>
        <v>MEDIUM</v>
      </c>
      <c r="X4380" s="8">
        <f t="shared" si="1665"/>
        <v>3.0714285714285716</v>
      </c>
      <c r="Y4380">
        <f t="shared" si="1655"/>
        <v>2</v>
      </c>
      <c r="Z4380">
        <f t="shared" si="1656"/>
        <v>3</v>
      </c>
      <c r="AA4380">
        <f t="shared" si="1657"/>
        <v>2</v>
      </c>
      <c r="AB4380">
        <f t="shared" si="1658"/>
        <v>3.5</v>
      </c>
      <c r="AC4380">
        <f t="shared" si="1659"/>
        <v>5</v>
      </c>
      <c r="AD4380">
        <f t="shared" si="1660"/>
        <v>1</v>
      </c>
      <c r="AE4380">
        <f t="shared" si="1663"/>
        <v>2.4500000000000002</v>
      </c>
    </row>
    <row r="4381" spans="1:31" x14ac:dyDescent="0.3">
      <c r="A4381" t="s">
        <v>4446</v>
      </c>
      <c r="B4381">
        <v>47</v>
      </c>
      <c r="C4381" t="s">
        <v>62</v>
      </c>
      <c r="D4381" t="s">
        <v>73</v>
      </c>
      <c r="E4381" t="s">
        <v>23</v>
      </c>
      <c r="F4381">
        <v>19</v>
      </c>
      <c r="G4381" t="s">
        <v>52</v>
      </c>
      <c r="H4381">
        <v>26</v>
      </c>
      <c r="I4381">
        <v>11</v>
      </c>
      <c r="J4381">
        <v>5</v>
      </c>
      <c r="K4381" t="s">
        <v>63</v>
      </c>
      <c r="L4381" t="s">
        <v>84</v>
      </c>
      <c r="M4381" t="s">
        <v>54</v>
      </c>
      <c r="N4381" t="s">
        <v>39</v>
      </c>
      <c r="O4381">
        <v>4</v>
      </c>
      <c r="P4381" t="s">
        <v>64</v>
      </c>
      <c r="Q4381">
        <v>1</v>
      </c>
      <c r="R4381" t="s">
        <v>65</v>
      </c>
      <c r="S4381" t="s">
        <v>31</v>
      </c>
      <c r="T4381" t="s">
        <v>32</v>
      </c>
      <c r="U4381" t="str">
        <f t="shared" si="1661"/>
        <v>Gen X</v>
      </c>
      <c r="V4381" t="str">
        <f t="shared" si="1666"/>
        <v>low</v>
      </c>
      <c r="W4381" t="str">
        <f t="shared" si="1662"/>
        <v>Good</v>
      </c>
      <c r="X4381" s="8">
        <f t="shared" si="1665"/>
        <v>3.7142857142857144</v>
      </c>
      <c r="Y4381">
        <f t="shared" si="1655"/>
        <v>2</v>
      </c>
      <c r="Z4381">
        <f t="shared" si="1656"/>
        <v>5</v>
      </c>
      <c r="AA4381">
        <f t="shared" si="1657"/>
        <v>4</v>
      </c>
      <c r="AB4381">
        <f t="shared" si="1658"/>
        <v>3</v>
      </c>
      <c r="AC4381">
        <f t="shared" si="1659"/>
        <v>5</v>
      </c>
      <c r="AD4381">
        <f t="shared" si="1660"/>
        <v>5</v>
      </c>
      <c r="AE4381">
        <f t="shared" si="1663"/>
        <v>4</v>
      </c>
    </row>
    <row r="4382" spans="1:31" x14ac:dyDescent="0.3">
      <c r="A4382" t="s">
        <v>4447</v>
      </c>
      <c r="B4382">
        <v>43</v>
      </c>
      <c r="C4382" t="s">
        <v>50</v>
      </c>
      <c r="D4382" t="s">
        <v>73</v>
      </c>
      <c r="E4382" t="s">
        <v>23</v>
      </c>
      <c r="F4382">
        <v>19</v>
      </c>
      <c r="G4382" t="s">
        <v>37</v>
      </c>
      <c r="H4382">
        <v>46</v>
      </c>
      <c r="I4382">
        <v>2</v>
      </c>
      <c r="J4382">
        <v>3</v>
      </c>
      <c r="K4382" t="s">
        <v>25</v>
      </c>
      <c r="L4382" t="s">
        <v>26</v>
      </c>
      <c r="M4382" t="s">
        <v>54</v>
      </c>
      <c r="N4382" t="s">
        <v>39</v>
      </c>
      <c r="O4382">
        <v>4</v>
      </c>
      <c r="P4382" t="s">
        <v>64</v>
      </c>
      <c r="Q4382">
        <v>1</v>
      </c>
      <c r="R4382" t="s">
        <v>46</v>
      </c>
      <c r="S4382" t="s">
        <v>47</v>
      </c>
      <c r="T4382" t="s">
        <v>74</v>
      </c>
      <c r="U4382" t="str">
        <f t="shared" si="1661"/>
        <v>Millennieals</v>
      </c>
      <c r="V4382" t="str">
        <f t="shared" si="1666"/>
        <v>high</v>
      </c>
      <c r="W4382" t="str">
        <f t="shared" si="1662"/>
        <v>MEDIUM</v>
      </c>
      <c r="X4382" s="8">
        <f t="shared" si="1665"/>
        <v>2.1428571428571428</v>
      </c>
      <c r="Y4382">
        <f t="shared" si="1655"/>
        <v>1</v>
      </c>
      <c r="Z4382">
        <f t="shared" si="1656"/>
        <v>1</v>
      </c>
      <c r="AA4382">
        <f t="shared" si="1657"/>
        <v>2</v>
      </c>
      <c r="AB4382">
        <f t="shared" si="1658"/>
        <v>3</v>
      </c>
      <c r="AC4382">
        <f t="shared" si="1659"/>
        <v>5</v>
      </c>
      <c r="AD4382">
        <f t="shared" si="1660"/>
        <v>3</v>
      </c>
      <c r="AE4382">
        <f t="shared" si="1663"/>
        <v>2.25</v>
      </c>
    </row>
    <row r="4383" spans="1:31" x14ac:dyDescent="0.3">
      <c r="A4383" t="s">
        <v>4448</v>
      </c>
      <c r="B4383">
        <v>27</v>
      </c>
      <c r="C4383" t="s">
        <v>21</v>
      </c>
      <c r="D4383" t="s">
        <v>22</v>
      </c>
      <c r="E4383" t="s">
        <v>51</v>
      </c>
      <c r="F4383">
        <v>33</v>
      </c>
      <c r="G4383" t="s">
        <v>37</v>
      </c>
      <c r="H4383">
        <v>33</v>
      </c>
      <c r="I4383">
        <v>10</v>
      </c>
      <c r="J4383">
        <v>4</v>
      </c>
      <c r="K4383" t="s">
        <v>53</v>
      </c>
      <c r="L4383" t="s">
        <v>26</v>
      </c>
      <c r="M4383" t="s">
        <v>27</v>
      </c>
      <c r="N4383" t="s">
        <v>28</v>
      </c>
      <c r="O4383">
        <v>2</v>
      </c>
      <c r="P4383" t="s">
        <v>29</v>
      </c>
      <c r="Q4383">
        <v>1</v>
      </c>
      <c r="R4383" t="s">
        <v>65</v>
      </c>
      <c r="S4383" t="s">
        <v>58</v>
      </c>
      <c r="T4383" t="s">
        <v>48</v>
      </c>
      <c r="U4383" t="str">
        <f t="shared" si="1661"/>
        <v>GEN Z</v>
      </c>
      <c r="V4383" t="str">
        <f t="shared" si="1666"/>
        <v>low</v>
      </c>
      <c r="W4383" t="str">
        <f t="shared" si="1662"/>
        <v>poor</v>
      </c>
      <c r="X4383" s="8">
        <f t="shared" si="1665"/>
        <v>2.6428571428571428</v>
      </c>
      <c r="Y4383">
        <f t="shared" si="1655"/>
        <v>1</v>
      </c>
      <c r="Z4383">
        <f t="shared" si="1656"/>
        <v>3</v>
      </c>
      <c r="AA4383">
        <f t="shared" si="1657"/>
        <v>4</v>
      </c>
      <c r="AB4383">
        <f t="shared" si="1658"/>
        <v>1.5</v>
      </c>
      <c r="AC4383">
        <f t="shared" si="1659"/>
        <v>2</v>
      </c>
      <c r="AD4383">
        <f t="shared" si="1660"/>
        <v>1</v>
      </c>
      <c r="AE4383">
        <f t="shared" si="1663"/>
        <v>1.8499999999999999</v>
      </c>
    </row>
    <row r="4384" spans="1:31" x14ac:dyDescent="0.3">
      <c r="A4384" t="s">
        <v>4449</v>
      </c>
      <c r="B4384">
        <v>25</v>
      </c>
      <c r="C4384" t="s">
        <v>62</v>
      </c>
      <c r="D4384" t="s">
        <v>79</v>
      </c>
      <c r="E4384" t="s">
        <v>80</v>
      </c>
      <c r="F4384">
        <v>26</v>
      </c>
      <c r="G4384" t="s">
        <v>52</v>
      </c>
      <c r="H4384">
        <v>23</v>
      </c>
      <c r="I4384">
        <v>8</v>
      </c>
      <c r="J4384">
        <v>5</v>
      </c>
      <c r="K4384" t="s">
        <v>63</v>
      </c>
      <c r="L4384" t="s">
        <v>84</v>
      </c>
      <c r="M4384" t="s">
        <v>27</v>
      </c>
      <c r="N4384" t="s">
        <v>45</v>
      </c>
      <c r="O4384">
        <v>2</v>
      </c>
      <c r="P4384" t="s">
        <v>64</v>
      </c>
      <c r="Q4384">
        <v>2</v>
      </c>
      <c r="R4384" t="s">
        <v>30</v>
      </c>
      <c r="S4384" t="s">
        <v>58</v>
      </c>
      <c r="T4384" t="s">
        <v>41</v>
      </c>
      <c r="U4384" t="str">
        <f t="shared" si="1661"/>
        <v>GEN Z</v>
      </c>
      <c r="V4384" t="str">
        <f t="shared" si="1666"/>
        <v>low</v>
      </c>
      <c r="W4384" t="str">
        <f t="shared" si="1662"/>
        <v>MEDIUM</v>
      </c>
      <c r="X4384" s="8">
        <f t="shared" si="1665"/>
        <v>3.5714285714285716</v>
      </c>
      <c r="Y4384">
        <f t="shared" si="1655"/>
        <v>2</v>
      </c>
      <c r="Z4384">
        <f t="shared" si="1656"/>
        <v>3</v>
      </c>
      <c r="AA4384">
        <f t="shared" si="1657"/>
        <v>4</v>
      </c>
      <c r="AB4384">
        <f t="shared" si="1658"/>
        <v>2</v>
      </c>
      <c r="AC4384">
        <f t="shared" si="1659"/>
        <v>2</v>
      </c>
      <c r="AD4384">
        <f t="shared" si="1660"/>
        <v>5</v>
      </c>
      <c r="AE4384">
        <f t="shared" si="1663"/>
        <v>3.4500000000000006</v>
      </c>
    </row>
    <row r="4385" spans="1:31" x14ac:dyDescent="0.3">
      <c r="A4385" t="s">
        <v>4450</v>
      </c>
      <c r="B4385">
        <v>35</v>
      </c>
      <c r="C4385" t="s">
        <v>62</v>
      </c>
      <c r="D4385" t="s">
        <v>79</v>
      </c>
      <c r="E4385" t="s">
        <v>80</v>
      </c>
      <c r="F4385">
        <v>3</v>
      </c>
      <c r="G4385" t="s">
        <v>37</v>
      </c>
      <c r="H4385">
        <v>21</v>
      </c>
      <c r="I4385">
        <v>6</v>
      </c>
      <c r="J4385">
        <v>3</v>
      </c>
      <c r="K4385" t="s">
        <v>25</v>
      </c>
      <c r="L4385" t="s">
        <v>26</v>
      </c>
      <c r="M4385" t="s">
        <v>54</v>
      </c>
      <c r="N4385" t="s">
        <v>28</v>
      </c>
      <c r="O4385">
        <v>3</v>
      </c>
      <c r="P4385" t="s">
        <v>29</v>
      </c>
      <c r="Q4385">
        <v>4</v>
      </c>
      <c r="R4385" t="s">
        <v>46</v>
      </c>
      <c r="S4385" t="s">
        <v>47</v>
      </c>
      <c r="T4385" t="s">
        <v>48</v>
      </c>
      <c r="U4385" t="str">
        <f t="shared" si="1661"/>
        <v>Millennieals</v>
      </c>
      <c r="V4385" t="str">
        <f t="shared" si="1666"/>
        <v>low</v>
      </c>
      <c r="W4385" t="str">
        <f t="shared" si="1662"/>
        <v>MEDIUM</v>
      </c>
      <c r="X4385" s="8">
        <f t="shared" si="1665"/>
        <v>2.7857142857142856</v>
      </c>
      <c r="Y4385">
        <f t="shared" si="1655"/>
        <v>1</v>
      </c>
      <c r="Z4385">
        <f t="shared" si="1656"/>
        <v>1</v>
      </c>
      <c r="AA4385">
        <f t="shared" si="1657"/>
        <v>4</v>
      </c>
      <c r="AB4385">
        <f t="shared" si="1658"/>
        <v>4.5</v>
      </c>
      <c r="AC4385">
        <f t="shared" si="1659"/>
        <v>5</v>
      </c>
      <c r="AD4385">
        <f t="shared" si="1660"/>
        <v>3</v>
      </c>
      <c r="AE4385">
        <f t="shared" si="1663"/>
        <v>2.5</v>
      </c>
    </row>
    <row r="4386" spans="1:31" x14ac:dyDescent="0.3">
      <c r="A4386" t="s">
        <v>4451</v>
      </c>
      <c r="B4386">
        <v>50</v>
      </c>
      <c r="C4386" t="s">
        <v>34</v>
      </c>
      <c r="D4386" t="s">
        <v>43</v>
      </c>
      <c r="E4386" t="s">
        <v>51</v>
      </c>
      <c r="F4386">
        <v>22</v>
      </c>
      <c r="G4386" t="s">
        <v>52</v>
      </c>
      <c r="H4386">
        <v>39</v>
      </c>
      <c r="I4386">
        <v>1</v>
      </c>
      <c r="J4386">
        <v>3</v>
      </c>
      <c r="K4386" t="s">
        <v>63</v>
      </c>
      <c r="L4386" t="s">
        <v>38</v>
      </c>
      <c r="M4386" t="s">
        <v>27</v>
      </c>
      <c r="N4386" t="s">
        <v>39</v>
      </c>
      <c r="O4386">
        <v>3</v>
      </c>
      <c r="P4386" t="s">
        <v>64</v>
      </c>
      <c r="Q4386">
        <v>3</v>
      </c>
      <c r="R4386" t="s">
        <v>46</v>
      </c>
      <c r="S4386" t="s">
        <v>58</v>
      </c>
      <c r="T4386" t="s">
        <v>32</v>
      </c>
      <c r="U4386" t="str">
        <f t="shared" si="1661"/>
        <v>Gen X</v>
      </c>
      <c r="V4386" t="str">
        <f t="shared" si="1666"/>
        <v>standard</v>
      </c>
      <c r="W4386" t="str">
        <f t="shared" si="1662"/>
        <v>MEDIUM</v>
      </c>
      <c r="X4386" s="8">
        <f t="shared" si="1665"/>
        <v>3.2142857142857144</v>
      </c>
      <c r="Y4386">
        <f t="shared" si="1655"/>
        <v>3</v>
      </c>
      <c r="Z4386">
        <f t="shared" si="1656"/>
        <v>3</v>
      </c>
      <c r="AA4386">
        <f t="shared" si="1657"/>
        <v>3</v>
      </c>
      <c r="AB4386">
        <f t="shared" si="1658"/>
        <v>2.5</v>
      </c>
      <c r="AC4386">
        <f t="shared" si="1659"/>
        <v>2</v>
      </c>
      <c r="AD4386">
        <f t="shared" si="1660"/>
        <v>5</v>
      </c>
      <c r="AE4386">
        <f t="shared" si="1663"/>
        <v>3.5</v>
      </c>
    </row>
    <row r="4387" spans="1:31" x14ac:dyDescent="0.3">
      <c r="A4387" t="s">
        <v>4452</v>
      </c>
      <c r="B4387">
        <v>30</v>
      </c>
      <c r="C4387" t="s">
        <v>62</v>
      </c>
      <c r="D4387" t="s">
        <v>35</v>
      </c>
      <c r="E4387" t="s">
        <v>44</v>
      </c>
      <c r="F4387">
        <v>12</v>
      </c>
      <c r="G4387" t="s">
        <v>37</v>
      </c>
      <c r="H4387">
        <v>26</v>
      </c>
      <c r="I4387">
        <v>11</v>
      </c>
      <c r="J4387">
        <v>3</v>
      </c>
      <c r="K4387" t="s">
        <v>63</v>
      </c>
      <c r="L4387" t="s">
        <v>84</v>
      </c>
      <c r="M4387" t="s">
        <v>54</v>
      </c>
      <c r="N4387" t="s">
        <v>39</v>
      </c>
      <c r="O4387">
        <v>2</v>
      </c>
      <c r="P4387" t="s">
        <v>40</v>
      </c>
      <c r="Q4387">
        <v>3</v>
      </c>
      <c r="R4387" t="s">
        <v>65</v>
      </c>
      <c r="S4387" t="s">
        <v>31</v>
      </c>
      <c r="T4387" t="s">
        <v>41</v>
      </c>
      <c r="U4387" t="str">
        <f t="shared" si="1661"/>
        <v>Millennieals</v>
      </c>
      <c r="V4387" t="str">
        <f t="shared" si="1666"/>
        <v>low</v>
      </c>
      <c r="W4387" t="str">
        <f t="shared" si="1662"/>
        <v>Good</v>
      </c>
      <c r="X4387" s="8">
        <f t="shared" ref="X4387" si="1671">AVERAGE(6-(AD4387),6-(Y4387),6-(O4387),J4387,AB4387,Z4387,6-(AA4387))</f>
        <v>3.2857142857142856</v>
      </c>
      <c r="Y4387">
        <f t="shared" si="1655"/>
        <v>2</v>
      </c>
      <c r="Z4387">
        <f t="shared" si="1656"/>
        <v>5</v>
      </c>
      <c r="AA4387">
        <f t="shared" si="1657"/>
        <v>4</v>
      </c>
      <c r="AB4387">
        <f t="shared" si="1658"/>
        <v>4</v>
      </c>
      <c r="AC4387">
        <f t="shared" si="1659"/>
        <v>5</v>
      </c>
      <c r="AD4387">
        <f t="shared" si="1660"/>
        <v>5</v>
      </c>
      <c r="AE4387">
        <f t="shared" si="1663"/>
        <v>3.9</v>
      </c>
    </row>
    <row r="4388" spans="1:31" x14ac:dyDescent="0.3">
      <c r="A4388" t="s">
        <v>4453</v>
      </c>
      <c r="B4388">
        <v>32</v>
      </c>
      <c r="C4388" t="s">
        <v>34</v>
      </c>
      <c r="D4388" t="s">
        <v>73</v>
      </c>
      <c r="E4388" t="s">
        <v>57</v>
      </c>
      <c r="F4388">
        <v>4</v>
      </c>
      <c r="G4388" t="s">
        <v>37</v>
      </c>
      <c r="H4388">
        <v>58</v>
      </c>
      <c r="I4388">
        <v>3</v>
      </c>
      <c r="J4388">
        <v>5</v>
      </c>
      <c r="K4388" t="s">
        <v>25</v>
      </c>
      <c r="L4388" t="s">
        <v>46</v>
      </c>
      <c r="M4388" t="s">
        <v>27</v>
      </c>
      <c r="N4388" t="s">
        <v>45</v>
      </c>
      <c r="O4388">
        <v>1</v>
      </c>
      <c r="P4388" t="s">
        <v>29</v>
      </c>
      <c r="Q4388">
        <v>3</v>
      </c>
      <c r="R4388" t="s">
        <v>46</v>
      </c>
      <c r="S4388" t="s">
        <v>31</v>
      </c>
      <c r="T4388" t="s">
        <v>41</v>
      </c>
      <c r="U4388" t="str">
        <f t="shared" si="1661"/>
        <v>Millennieals</v>
      </c>
      <c r="V4388" t="str">
        <f t="shared" si="1666"/>
        <v xml:space="preserve">very high </v>
      </c>
      <c r="W4388" t="str">
        <f t="shared" si="1662"/>
        <v>Good</v>
      </c>
      <c r="X4388" s="8">
        <f t="shared" ref="X4388" si="1672">AVERAGE((AD4388),(Y4388),6-(O4388),J4388,AB4388,Z4388,(AA4388))</f>
        <v>3.7857142857142856</v>
      </c>
      <c r="Y4388">
        <f t="shared" si="1655"/>
        <v>5</v>
      </c>
      <c r="Z4388">
        <f t="shared" si="1656"/>
        <v>5</v>
      </c>
      <c r="AA4388">
        <f t="shared" si="1657"/>
        <v>1</v>
      </c>
      <c r="AB4388">
        <f t="shared" si="1658"/>
        <v>2.5</v>
      </c>
      <c r="AC4388">
        <f t="shared" si="1659"/>
        <v>2</v>
      </c>
      <c r="AD4388">
        <f t="shared" si="1660"/>
        <v>3</v>
      </c>
      <c r="AE4388">
        <f t="shared" si="1663"/>
        <v>3.8</v>
      </c>
    </row>
    <row r="4389" spans="1:31" x14ac:dyDescent="0.3">
      <c r="A4389" t="s">
        <v>4454</v>
      </c>
      <c r="B4389">
        <v>54</v>
      </c>
      <c r="C4389" t="s">
        <v>62</v>
      </c>
      <c r="D4389" t="s">
        <v>79</v>
      </c>
      <c r="E4389" t="s">
        <v>51</v>
      </c>
      <c r="F4389">
        <v>1</v>
      </c>
      <c r="G4389" t="s">
        <v>24</v>
      </c>
      <c r="H4389">
        <v>48</v>
      </c>
      <c r="I4389">
        <v>11</v>
      </c>
      <c r="J4389">
        <v>4</v>
      </c>
      <c r="K4389" t="s">
        <v>53</v>
      </c>
      <c r="L4389" t="s">
        <v>46</v>
      </c>
      <c r="M4389" t="s">
        <v>54</v>
      </c>
      <c r="N4389" t="s">
        <v>45</v>
      </c>
      <c r="O4389">
        <v>1</v>
      </c>
      <c r="P4389" t="s">
        <v>64</v>
      </c>
      <c r="Q4389">
        <v>5</v>
      </c>
      <c r="R4389" t="s">
        <v>30</v>
      </c>
      <c r="S4389" t="s">
        <v>31</v>
      </c>
      <c r="T4389" t="s">
        <v>32</v>
      </c>
      <c r="U4389" t="str">
        <f t="shared" si="1661"/>
        <v>Gen X</v>
      </c>
      <c r="V4389" t="str">
        <f t="shared" si="1666"/>
        <v>high</v>
      </c>
      <c r="W4389" t="str">
        <f t="shared" si="1662"/>
        <v>Good</v>
      </c>
      <c r="X4389" s="8">
        <f t="shared" si="1665"/>
        <v>3.8571428571428572</v>
      </c>
      <c r="Y4389">
        <f t="shared" si="1655"/>
        <v>5</v>
      </c>
      <c r="Z4389">
        <f t="shared" si="1656"/>
        <v>5</v>
      </c>
      <c r="AA4389">
        <f t="shared" si="1657"/>
        <v>2</v>
      </c>
      <c r="AB4389">
        <f t="shared" si="1658"/>
        <v>5</v>
      </c>
      <c r="AC4389">
        <f t="shared" si="1659"/>
        <v>5</v>
      </c>
      <c r="AD4389">
        <f t="shared" si="1660"/>
        <v>1</v>
      </c>
      <c r="AE4389">
        <f t="shared" si="1663"/>
        <v>3.55</v>
      </c>
    </row>
    <row r="4390" spans="1:31" x14ac:dyDescent="0.3">
      <c r="A4390" t="s">
        <v>4455</v>
      </c>
      <c r="B4390">
        <v>23</v>
      </c>
      <c r="C4390" t="s">
        <v>34</v>
      </c>
      <c r="D4390" t="s">
        <v>35</v>
      </c>
      <c r="E4390" t="s">
        <v>67</v>
      </c>
      <c r="F4390">
        <v>26</v>
      </c>
      <c r="G4390" t="s">
        <v>52</v>
      </c>
      <c r="H4390">
        <v>33</v>
      </c>
      <c r="I4390">
        <v>6</v>
      </c>
      <c r="J4390">
        <v>3</v>
      </c>
      <c r="K4390" t="s">
        <v>53</v>
      </c>
      <c r="L4390" t="s">
        <v>46</v>
      </c>
      <c r="M4390" t="s">
        <v>54</v>
      </c>
      <c r="N4390" t="s">
        <v>39</v>
      </c>
      <c r="O4390">
        <v>2</v>
      </c>
      <c r="P4390" t="s">
        <v>64</v>
      </c>
      <c r="Q4390">
        <v>3</v>
      </c>
      <c r="R4390" t="s">
        <v>65</v>
      </c>
      <c r="S4390" t="s">
        <v>31</v>
      </c>
      <c r="T4390" t="s">
        <v>32</v>
      </c>
      <c r="U4390" t="str">
        <f t="shared" si="1661"/>
        <v>GEN Z</v>
      </c>
      <c r="V4390" t="str">
        <f t="shared" si="1666"/>
        <v>low</v>
      </c>
      <c r="W4390" t="str">
        <f t="shared" si="1662"/>
        <v>MEDIUM</v>
      </c>
      <c r="X4390" s="8">
        <f t="shared" si="1665"/>
        <v>3.7142857142857144</v>
      </c>
      <c r="Y4390">
        <f t="shared" si="1655"/>
        <v>5</v>
      </c>
      <c r="Z4390">
        <f t="shared" si="1656"/>
        <v>5</v>
      </c>
      <c r="AA4390">
        <f t="shared" si="1657"/>
        <v>4</v>
      </c>
      <c r="AB4390">
        <f t="shared" si="1658"/>
        <v>4</v>
      </c>
      <c r="AC4390">
        <f t="shared" si="1659"/>
        <v>5</v>
      </c>
      <c r="AD4390">
        <f t="shared" si="1660"/>
        <v>1</v>
      </c>
      <c r="AE4390">
        <f t="shared" si="1663"/>
        <v>3.4499999999999997</v>
      </c>
    </row>
    <row r="4391" spans="1:31" x14ac:dyDescent="0.3">
      <c r="A4391" t="s">
        <v>4456</v>
      </c>
      <c r="B4391">
        <v>29</v>
      </c>
      <c r="C4391" t="s">
        <v>62</v>
      </c>
      <c r="D4391" t="s">
        <v>22</v>
      </c>
      <c r="E4391" t="s">
        <v>23</v>
      </c>
      <c r="F4391">
        <v>35</v>
      </c>
      <c r="G4391" t="s">
        <v>52</v>
      </c>
      <c r="H4391">
        <v>25</v>
      </c>
      <c r="I4391">
        <v>12</v>
      </c>
      <c r="J4391">
        <v>4</v>
      </c>
      <c r="K4391" t="s">
        <v>25</v>
      </c>
      <c r="L4391" t="s">
        <v>46</v>
      </c>
      <c r="M4391" t="s">
        <v>27</v>
      </c>
      <c r="N4391" t="s">
        <v>28</v>
      </c>
      <c r="O4391">
        <v>4</v>
      </c>
      <c r="P4391" t="s">
        <v>64</v>
      </c>
      <c r="Q4391">
        <v>4</v>
      </c>
      <c r="R4391" t="s">
        <v>65</v>
      </c>
      <c r="S4391" t="s">
        <v>31</v>
      </c>
      <c r="T4391" t="s">
        <v>48</v>
      </c>
      <c r="U4391" t="str">
        <f t="shared" si="1661"/>
        <v>Millennieals</v>
      </c>
      <c r="V4391" t="str">
        <f t="shared" si="1666"/>
        <v>low</v>
      </c>
      <c r="W4391" t="str">
        <f t="shared" si="1662"/>
        <v>Good</v>
      </c>
      <c r="X4391" s="8">
        <f t="shared" si="1665"/>
        <v>3.7142857142857144</v>
      </c>
      <c r="Y4391">
        <f t="shared" si="1655"/>
        <v>5</v>
      </c>
      <c r="Z4391">
        <f t="shared" si="1656"/>
        <v>5</v>
      </c>
      <c r="AA4391">
        <f t="shared" si="1657"/>
        <v>4</v>
      </c>
      <c r="AB4391">
        <f t="shared" si="1658"/>
        <v>3</v>
      </c>
      <c r="AC4391">
        <f t="shared" si="1659"/>
        <v>2</v>
      </c>
      <c r="AD4391">
        <f t="shared" si="1660"/>
        <v>3</v>
      </c>
      <c r="AE4391">
        <f t="shared" si="1663"/>
        <v>3.9</v>
      </c>
    </row>
    <row r="4392" spans="1:31" x14ac:dyDescent="0.3">
      <c r="A4392" t="s">
        <v>4457</v>
      </c>
      <c r="B4392">
        <v>41</v>
      </c>
      <c r="C4392" t="s">
        <v>21</v>
      </c>
      <c r="D4392" t="s">
        <v>56</v>
      </c>
      <c r="E4392" t="s">
        <v>67</v>
      </c>
      <c r="F4392">
        <v>2</v>
      </c>
      <c r="G4392" t="s">
        <v>52</v>
      </c>
      <c r="H4392">
        <v>48</v>
      </c>
      <c r="I4392">
        <v>13</v>
      </c>
      <c r="J4392">
        <v>3</v>
      </c>
      <c r="K4392" t="s">
        <v>25</v>
      </c>
      <c r="L4392" t="s">
        <v>26</v>
      </c>
      <c r="M4392" t="s">
        <v>27</v>
      </c>
      <c r="N4392" t="s">
        <v>39</v>
      </c>
      <c r="O4392">
        <v>5</v>
      </c>
      <c r="P4392" t="s">
        <v>29</v>
      </c>
      <c r="Q4392">
        <v>3</v>
      </c>
      <c r="R4392" t="s">
        <v>46</v>
      </c>
      <c r="S4392" t="s">
        <v>47</v>
      </c>
      <c r="T4392" t="s">
        <v>48</v>
      </c>
      <c r="U4392" t="str">
        <f t="shared" si="1661"/>
        <v>Millennieals</v>
      </c>
      <c r="V4392" t="str">
        <f t="shared" si="1666"/>
        <v>high</v>
      </c>
      <c r="W4392" t="str">
        <f t="shared" si="1662"/>
        <v>MEDIUM</v>
      </c>
      <c r="X4392" s="8">
        <f t="shared" si="1665"/>
        <v>1.9285714285714286</v>
      </c>
      <c r="Y4392">
        <f t="shared" si="1655"/>
        <v>1</v>
      </c>
      <c r="Z4392">
        <f t="shared" si="1656"/>
        <v>1</v>
      </c>
      <c r="AA4392">
        <f t="shared" si="1657"/>
        <v>2</v>
      </c>
      <c r="AB4392">
        <f t="shared" si="1658"/>
        <v>2.5</v>
      </c>
      <c r="AC4392">
        <f t="shared" si="1659"/>
        <v>2</v>
      </c>
      <c r="AD4392">
        <f t="shared" si="1660"/>
        <v>3</v>
      </c>
      <c r="AE4392">
        <f t="shared" si="1663"/>
        <v>2.0499999999999998</v>
      </c>
    </row>
    <row r="4393" spans="1:31" x14ac:dyDescent="0.3">
      <c r="A4393" t="s">
        <v>4458</v>
      </c>
      <c r="B4393">
        <v>39</v>
      </c>
      <c r="C4393" t="s">
        <v>34</v>
      </c>
      <c r="D4393" t="s">
        <v>22</v>
      </c>
      <c r="E4393" t="s">
        <v>80</v>
      </c>
      <c r="F4393">
        <v>18</v>
      </c>
      <c r="G4393" t="s">
        <v>24</v>
      </c>
      <c r="H4393">
        <v>53</v>
      </c>
      <c r="I4393">
        <v>3</v>
      </c>
      <c r="J4393">
        <v>1</v>
      </c>
      <c r="K4393" t="s">
        <v>53</v>
      </c>
      <c r="L4393" t="s">
        <v>84</v>
      </c>
      <c r="M4393" t="s">
        <v>27</v>
      </c>
      <c r="N4393" t="s">
        <v>39</v>
      </c>
      <c r="O4393">
        <v>3</v>
      </c>
      <c r="P4393" t="s">
        <v>64</v>
      </c>
      <c r="Q4393">
        <v>2</v>
      </c>
      <c r="R4393" t="s">
        <v>65</v>
      </c>
      <c r="S4393" t="s">
        <v>47</v>
      </c>
      <c r="T4393" t="s">
        <v>48</v>
      </c>
      <c r="U4393" t="str">
        <f t="shared" si="1661"/>
        <v>Millennieals</v>
      </c>
      <c r="V4393" t="str">
        <f t="shared" si="1666"/>
        <v>high</v>
      </c>
      <c r="W4393" t="str">
        <f t="shared" si="1662"/>
        <v>poor</v>
      </c>
      <c r="X4393" s="8">
        <f t="shared" si="1665"/>
        <v>1.7142857142857142</v>
      </c>
      <c r="Y4393">
        <f t="shared" si="1655"/>
        <v>2</v>
      </c>
      <c r="Z4393">
        <f t="shared" si="1656"/>
        <v>1</v>
      </c>
      <c r="AA4393">
        <f t="shared" si="1657"/>
        <v>2</v>
      </c>
      <c r="AB4393">
        <f t="shared" si="1658"/>
        <v>2</v>
      </c>
      <c r="AC4393">
        <f t="shared" si="1659"/>
        <v>2</v>
      </c>
      <c r="AD4393">
        <f t="shared" si="1660"/>
        <v>1</v>
      </c>
      <c r="AE4393">
        <f t="shared" si="1663"/>
        <v>1.4500000000000002</v>
      </c>
    </row>
    <row r="4394" spans="1:31" x14ac:dyDescent="0.3">
      <c r="A4394" t="s">
        <v>4459</v>
      </c>
      <c r="B4394">
        <v>22</v>
      </c>
      <c r="C4394" t="s">
        <v>34</v>
      </c>
      <c r="D4394" t="s">
        <v>79</v>
      </c>
      <c r="E4394" t="s">
        <v>44</v>
      </c>
      <c r="F4394">
        <v>22</v>
      </c>
      <c r="G4394" t="s">
        <v>52</v>
      </c>
      <c r="H4394">
        <v>60</v>
      </c>
      <c r="I4394">
        <v>3</v>
      </c>
      <c r="J4394">
        <v>5</v>
      </c>
      <c r="K4394" t="s">
        <v>53</v>
      </c>
      <c r="L4394" t="s">
        <v>84</v>
      </c>
      <c r="M4394" t="s">
        <v>27</v>
      </c>
      <c r="N4394" t="s">
        <v>45</v>
      </c>
      <c r="O4394">
        <v>1</v>
      </c>
      <c r="P4394" t="s">
        <v>29</v>
      </c>
      <c r="Q4394">
        <v>2</v>
      </c>
      <c r="R4394" t="s">
        <v>30</v>
      </c>
      <c r="S4394" t="s">
        <v>47</v>
      </c>
      <c r="T4394" t="s">
        <v>32</v>
      </c>
      <c r="U4394" t="str">
        <f t="shared" si="1661"/>
        <v>GEN Z</v>
      </c>
      <c r="V4394" t="str">
        <f t="shared" si="1666"/>
        <v xml:space="preserve">very high </v>
      </c>
      <c r="W4394" t="str">
        <f t="shared" si="1662"/>
        <v>poor</v>
      </c>
      <c r="X4394" s="8">
        <f t="shared" si="1665"/>
        <v>2.4285714285714284</v>
      </c>
      <c r="Y4394">
        <f t="shared" si="1655"/>
        <v>2</v>
      </c>
      <c r="Z4394">
        <f t="shared" si="1656"/>
        <v>1</v>
      </c>
      <c r="AA4394">
        <f t="shared" si="1657"/>
        <v>1</v>
      </c>
      <c r="AB4394">
        <f t="shared" si="1658"/>
        <v>2</v>
      </c>
      <c r="AC4394">
        <f t="shared" si="1659"/>
        <v>2</v>
      </c>
      <c r="AD4394">
        <f t="shared" si="1660"/>
        <v>1</v>
      </c>
      <c r="AE4394">
        <f t="shared" si="1663"/>
        <v>1.8000000000000003</v>
      </c>
    </row>
    <row r="4395" spans="1:31" x14ac:dyDescent="0.3">
      <c r="A4395" t="s">
        <v>4460</v>
      </c>
      <c r="B4395">
        <v>48</v>
      </c>
      <c r="C4395" t="s">
        <v>21</v>
      </c>
      <c r="D4395" t="s">
        <v>43</v>
      </c>
      <c r="E4395" t="s">
        <v>51</v>
      </c>
      <c r="F4395">
        <v>30</v>
      </c>
      <c r="G4395" t="s">
        <v>37</v>
      </c>
      <c r="H4395">
        <v>50</v>
      </c>
      <c r="I4395">
        <v>8</v>
      </c>
      <c r="J4395">
        <v>4</v>
      </c>
      <c r="K4395" t="s">
        <v>25</v>
      </c>
      <c r="L4395" t="s">
        <v>38</v>
      </c>
      <c r="M4395" t="s">
        <v>27</v>
      </c>
      <c r="N4395" t="s">
        <v>28</v>
      </c>
      <c r="O4395">
        <v>3</v>
      </c>
      <c r="P4395" t="s">
        <v>29</v>
      </c>
      <c r="Q4395">
        <v>4</v>
      </c>
      <c r="R4395" t="s">
        <v>46</v>
      </c>
      <c r="S4395" t="s">
        <v>31</v>
      </c>
      <c r="T4395" t="s">
        <v>48</v>
      </c>
      <c r="U4395" t="str">
        <f t="shared" si="1661"/>
        <v>Gen X</v>
      </c>
      <c r="V4395" t="str">
        <f t="shared" si="1666"/>
        <v>high</v>
      </c>
      <c r="W4395" t="str">
        <f t="shared" si="1662"/>
        <v>MEDIUM</v>
      </c>
      <c r="X4395" s="8">
        <f t="shared" si="1665"/>
        <v>3.2857142857142856</v>
      </c>
      <c r="Y4395">
        <f t="shared" si="1655"/>
        <v>3</v>
      </c>
      <c r="Z4395">
        <f t="shared" si="1656"/>
        <v>5</v>
      </c>
      <c r="AA4395">
        <f t="shared" si="1657"/>
        <v>2</v>
      </c>
      <c r="AB4395">
        <f t="shared" si="1658"/>
        <v>3</v>
      </c>
      <c r="AC4395">
        <f t="shared" si="1659"/>
        <v>2</v>
      </c>
      <c r="AD4395">
        <f t="shared" si="1660"/>
        <v>3</v>
      </c>
      <c r="AE4395">
        <f t="shared" si="1663"/>
        <v>3.3</v>
      </c>
    </row>
    <row r="4396" spans="1:31" x14ac:dyDescent="0.3">
      <c r="A4396" t="s">
        <v>4461</v>
      </c>
      <c r="B4396">
        <v>52</v>
      </c>
      <c r="C4396" t="s">
        <v>34</v>
      </c>
      <c r="D4396" t="s">
        <v>35</v>
      </c>
      <c r="E4396" t="s">
        <v>23</v>
      </c>
      <c r="F4396">
        <v>23</v>
      </c>
      <c r="G4396" t="s">
        <v>24</v>
      </c>
      <c r="H4396">
        <v>21</v>
      </c>
      <c r="I4396">
        <v>11</v>
      </c>
      <c r="J4396">
        <v>5</v>
      </c>
      <c r="K4396" t="s">
        <v>53</v>
      </c>
      <c r="L4396" t="s">
        <v>38</v>
      </c>
      <c r="M4396" t="s">
        <v>54</v>
      </c>
      <c r="N4396" t="s">
        <v>39</v>
      </c>
      <c r="O4396">
        <v>1</v>
      </c>
      <c r="P4396" t="s">
        <v>64</v>
      </c>
      <c r="Q4396">
        <v>3</v>
      </c>
      <c r="R4396" t="s">
        <v>46</v>
      </c>
      <c r="S4396" t="s">
        <v>31</v>
      </c>
      <c r="T4396" t="s">
        <v>32</v>
      </c>
      <c r="U4396" t="str">
        <f t="shared" si="1661"/>
        <v>Gen X</v>
      </c>
      <c r="V4396" t="str">
        <f t="shared" si="1666"/>
        <v>low</v>
      </c>
      <c r="W4396" t="str">
        <f t="shared" si="1662"/>
        <v>MEDIUM</v>
      </c>
      <c r="X4396" s="8">
        <f t="shared" ref="X4396" si="1673">AVERAGE(6-(AD4396),6-(Y4396),6-(O4396),J4396,AB4396,Z4396,6-(AA4396))</f>
        <v>4.1428571428571432</v>
      </c>
      <c r="Y4396">
        <f t="shared" si="1655"/>
        <v>3</v>
      </c>
      <c r="Z4396">
        <f t="shared" si="1656"/>
        <v>5</v>
      </c>
      <c r="AA4396">
        <f t="shared" si="1657"/>
        <v>4</v>
      </c>
      <c r="AB4396">
        <f t="shared" si="1658"/>
        <v>4</v>
      </c>
      <c r="AC4396">
        <f t="shared" si="1659"/>
        <v>5</v>
      </c>
      <c r="AD4396">
        <f t="shared" si="1660"/>
        <v>1</v>
      </c>
      <c r="AE4396">
        <f t="shared" si="1663"/>
        <v>3.15</v>
      </c>
    </row>
    <row r="4397" spans="1:31" x14ac:dyDescent="0.3">
      <c r="A4397" t="s">
        <v>4462</v>
      </c>
      <c r="B4397">
        <v>28</v>
      </c>
      <c r="C4397" t="s">
        <v>34</v>
      </c>
      <c r="D4397" t="s">
        <v>22</v>
      </c>
      <c r="E4397" t="s">
        <v>36</v>
      </c>
      <c r="F4397">
        <v>29</v>
      </c>
      <c r="G4397" t="s">
        <v>37</v>
      </c>
      <c r="H4397">
        <v>43</v>
      </c>
      <c r="I4397">
        <v>9</v>
      </c>
      <c r="J4397">
        <v>4</v>
      </c>
      <c r="K4397" t="s">
        <v>25</v>
      </c>
      <c r="L4397" t="s">
        <v>38</v>
      </c>
      <c r="M4397" t="s">
        <v>54</v>
      </c>
      <c r="N4397" t="s">
        <v>45</v>
      </c>
      <c r="O4397">
        <v>1</v>
      </c>
      <c r="P4397" t="s">
        <v>40</v>
      </c>
      <c r="Q4397">
        <v>1</v>
      </c>
      <c r="R4397" t="s">
        <v>65</v>
      </c>
      <c r="S4397" t="s">
        <v>58</v>
      </c>
      <c r="T4397" t="s">
        <v>48</v>
      </c>
      <c r="U4397" t="str">
        <f t="shared" si="1661"/>
        <v>GEN Z</v>
      </c>
      <c r="V4397" t="str">
        <f t="shared" si="1666"/>
        <v>standard</v>
      </c>
      <c r="W4397" t="str">
        <f t="shared" si="1662"/>
        <v>MEDIUM</v>
      </c>
      <c r="X4397" s="8">
        <f t="shared" ref="X4397" si="1674">AVERAGE((AD4397),(Y4397),6-(O4397),J4397,AB4397,Z4397,(AA4397))</f>
        <v>3.4285714285714284</v>
      </c>
      <c r="Y4397">
        <f t="shared" si="1655"/>
        <v>3</v>
      </c>
      <c r="Z4397">
        <f t="shared" si="1656"/>
        <v>3</v>
      </c>
      <c r="AA4397">
        <f t="shared" si="1657"/>
        <v>3</v>
      </c>
      <c r="AB4397">
        <f t="shared" si="1658"/>
        <v>3</v>
      </c>
      <c r="AC4397">
        <f t="shared" si="1659"/>
        <v>5</v>
      </c>
      <c r="AD4397">
        <f t="shared" si="1660"/>
        <v>3</v>
      </c>
      <c r="AE4397">
        <f t="shared" si="1663"/>
        <v>3.1999999999999997</v>
      </c>
    </row>
    <row r="4398" spans="1:31" x14ac:dyDescent="0.3">
      <c r="A4398" t="s">
        <v>4463</v>
      </c>
      <c r="B4398">
        <v>36</v>
      </c>
      <c r="C4398" t="s">
        <v>62</v>
      </c>
      <c r="D4398" t="s">
        <v>56</v>
      </c>
      <c r="E4398" t="s">
        <v>51</v>
      </c>
      <c r="F4398">
        <v>1</v>
      </c>
      <c r="G4398" t="s">
        <v>37</v>
      </c>
      <c r="H4398">
        <v>31</v>
      </c>
      <c r="I4398">
        <v>8</v>
      </c>
      <c r="J4398">
        <v>3</v>
      </c>
      <c r="K4398" t="s">
        <v>25</v>
      </c>
      <c r="L4398" t="s">
        <v>46</v>
      </c>
      <c r="M4398" t="s">
        <v>54</v>
      </c>
      <c r="N4398" t="s">
        <v>28</v>
      </c>
      <c r="O4398">
        <v>4</v>
      </c>
      <c r="P4398" t="s">
        <v>64</v>
      </c>
      <c r="Q4398">
        <v>1</v>
      </c>
      <c r="R4398" t="s">
        <v>46</v>
      </c>
      <c r="S4398" t="s">
        <v>31</v>
      </c>
      <c r="T4398" t="s">
        <v>74</v>
      </c>
      <c r="U4398" t="str">
        <f t="shared" si="1661"/>
        <v>Millennieals</v>
      </c>
      <c r="V4398" t="str">
        <f t="shared" si="1666"/>
        <v>low</v>
      </c>
      <c r="W4398" t="str">
        <f t="shared" si="1662"/>
        <v>Good</v>
      </c>
      <c r="X4398" s="8">
        <f t="shared" si="1665"/>
        <v>3.5714285714285716</v>
      </c>
      <c r="Y4398">
        <f t="shared" si="1655"/>
        <v>5</v>
      </c>
      <c r="Z4398">
        <f t="shared" si="1656"/>
        <v>5</v>
      </c>
      <c r="AA4398">
        <f t="shared" si="1657"/>
        <v>4</v>
      </c>
      <c r="AB4398">
        <f t="shared" si="1658"/>
        <v>3</v>
      </c>
      <c r="AC4398">
        <f t="shared" si="1659"/>
        <v>5</v>
      </c>
      <c r="AD4398">
        <f t="shared" si="1660"/>
        <v>3</v>
      </c>
      <c r="AE4398">
        <f t="shared" si="1663"/>
        <v>3.95</v>
      </c>
    </row>
    <row r="4399" spans="1:31" x14ac:dyDescent="0.3">
      <c r="A4399" t="s">
        <v>4464</v>
      </c>
      <c r="B4399">
        <v>29</v>
      </c>
      <c r="C4399" t="s">
        <v>21</v>
      </c>
      <c r="D4399" t="s">
        <v>22</v>
      </c>
      <c r="E4399" t="s">
        <v>36</v>
      </c>
      <c r="F4399">
        <v>33</v>
      </c>
      <c r="G4399" t="s">
        <v>52</v>
      </c>
      <c r="H4399">
        <v>58</v>
      </c>
      <c r="I4399">
        <v>5</v>
      </c>
      <c r="J4399">
        <v>4</v>
      </c>
      <c r="K4399" t="s">
        <v>53</v>
      </c>
      <c r="L4399" t="s">
        <v>84</v>
      </c>
      <c r="M4399" t="s">
        <v>54</v>
      </c>
      <c r="N4399" t="s">
        <v>45</v>
      </c>
      <c r="O4399">
        <v>5</v>
      </c>
      <c r="P4399" t="s">
        <v>40</v>
      </c>
      <c r="Q4399">
        <v>3</v>
      </c>
      <c r="R4399" t="s">
        <v>46</v>
      </c>
      <c r="S4399" t="s">
        <v>47</v>
      </c>
      <c r="T4399" t="s">
        <v>48</v>
      </c>
      <c r="U4399" t="str">
        <f t="shared" si="1661"/>
        <v>Millennieals</v>
      </c>
      <c r="V4399" t="str">
        <f t="shared" si="1666"/>
        <v xml:space="preserve">very high </v>
      </c>
      <c r="W4399" t="str">
        <f t="shared" si="1662"/>
        <v>MEDIUM</v>
      </c>
      <c r="X4399" s="8">
        <f t="shared" si="1665"/>
        <v>2</v>
      </c>
      <c r="Y4399">
        <f t="shared" si="1655"/>
        <v>2</v>
      </c>
      <c r="Z4399">
        <f t="shared" si="1656"/>
        <v>1</v>
      </c>
      <c r="AA4399">
        <f t="shared" si="1657"/>
        <v>1</v>
      </c>
      <c r="AB4399">
        <f t="shared" si="1658"/>
        <v>4</v>
      </c>
      <c r="AC4399">
        <f t="shared" si="1659"/>
        <v>5</v>
      </c>
      <c r="AD4399">
        <f t="shared" si="1660"/>
        <v>1</v>
      </c>
      <c r="AE4399">
        <f t="shared" si="1663"/>
        <v>2.0499999999999998</v>
      </c>
    </row>
    <row r="4400" spans="1:31" x14ac:dyDescent="0.3">
      <c r="A4400" t="s">
        <v>4465</v>
      </c>
      <c r="B4400">
        <v>26</v>
      </c>
      <c r="C4400" t="s">
        <v>34</v>
      </c>
      <c r="D4400" t="s">
        <v>77</v>
      </c>
      <c r="E4400" t="s">
        <v>36</v>
      </c>
      <c r="F4400">
        <v>32</v>
      </c>
      <c r="G4400" t="s">
        <v>24</v>
      </c>
      <c r="H4400">
        <v>21</v>
      </c>
      <c r="I4400">
        <v>8</v>
      </c>
      <c r="J4400">
        <v>5</v>
      </c>
      <c r="K4400" t="s">
        <v>53</v>
      </c>
      <c r="L4400" t="s">
        <v>38</v>
      </c>
      <c r="M4400" t="s">
        <v>27</v>
      </c>
      <c r="N4400" t="s">
        <v>45</v>
      </c>
      <c r="O4400">
        <v>4</v>
      </c>
      <c r="P4400" t="s">
        <v>29</v>
      </c>
      <c r="Q4400">
        <v>4</v>
      </c>
      <c r="R4400" t="s">
        <v>65</v>
      </c>
      <c r="S4400" t="s">
        <v>31</v>
      </c>
      <c r="T4400" t="s">
        <v>71</v>
      </c>
      <c r="U4400" t="str">
        <f t="shared" si="1661"/>
        <v>GEN Z</v>
      </c>
      <c r="V4400" t="str">
        <f t="shared" si="1666"/>
        <v>low</v>
      </c>
      <c r="W4400" t="str">
        <f t="shared" si="1662"/>
        <v>MEDIUM</v>
      </c>
      <c r="X4400" s="8">
        <f t="shared" si="1665"/>
        <v>3.2857142857142856</v>
      </c>
      <c r="Y4400">
        <f t="shared" si="1655"/>
        <v>3</v>
      </c>
      <c r="Z4400">
        <f t="shared" si="1656"/>
        <v>5</v>
      </c>
      <c r="AA4400">
        <f t="shared" si="1657"/>
        <v>4</v>
      </c>
      <c r="AB4400">
        <f t="shared" si="1658"/>
        <v>3</v>
      </c>
      <c r="AC4400">
        <f t="shared" si="1659"/>
        <v>2</v>
      </c>
      <c r="AD4400">
        <f t="shared" si="1660"/>
        <v>1</v>
      </c>
      <c r="AE4400">
        <f t="shared" si="1663"/>
        <v>2.9</v>
      </c>
    </row>
    <row r="4401" spans="1:31" x14ac:dyDescent="0.3">
      <c r="A4401" t="s">
        <v>4466</v>
      </c>
      <c r="B4401">
        <v>27</v>
      </c>
      <c r="C4401" t="s">
        <v>50</v>
      </c>
      <c r="D4401" t="s">
        <v>43</v>
      </c>
      <c r="E4401" t="s">
        <v>51</v>
      </c>
      <c r="F4401">
        <v>31</v>
      </c>
      <c r="G4401" t="s">
        <v>52</v>
      </c>
      <c r="H4401">
        <v>60</v>
      </c>
      <c r="I4401">
        <v>7</v>
      </c>
      <c r="J4401">
        <v>1</v>
      </c>
      <c r="K4401" t="s">
        <v>53</v>
      </c>
      <c r="L4401" t="s">
        <v>26</v>
      </c>
      <c r="M4401" t="s">
        <v>54</v>
      </c>
      <c r="N4401" t="s">
        <v>28</v>
      </c>
      <c r="O4401">
        <v>2</v>
      </c>
      <c r="P4401" t="s">
        <v>29</v>
      </c>
      <c r="Q4401">
        <v>5</v>
      </c>
      <c r="R4401" t="s">
        <v>30</v>
      </c>
      <c r="S4401" t="s">
        <v>58</v>
      </c>
      <c r="T4401" t="s">
        <v>60</v>
      </c>
      <c r="U4401" t="str">
        <f t="shared" si="1661"/>
        <v>GEN Z</v>
      </c>
      <c r="V4401" t="str">
        <f t="shared" si="1666"/>
        <v xml:space="preserve">very high </v>
      </c>
      <c r="W4401" t="str">
        <f t="shared" si="1662"/>
        <v>poor</v>
      </c>
      <c r="X4401" s="8">
        <f t="shared" si="1665"/>
        <v>2.2857142857142856</v>
      </c>
      <c r="Y4401">
        <f t="shared" si="1655"/>
        <v>1</v>
      </c>
      <c r="Z4401">
        <f t="shared" si="1656"/>
        <v>3</v>
      </c>
      <c r="AA4401">
        <f t="shared" si="1657"/>
        <v>1</v>
      </c>
      <c r="AB4401">
        <f t="shared" si="1658"/>
        <v>5</v>
      </c>
      <c r="AC4401">
        <f t="shared" si="1659"/>
        <v>5</v>
      </c>
      <c r="AD4401">
        <f t="shared" si="1660"/>
        <v>1</v>
      </c>
      <c r="AE4401">
        <f t="shared" si="1663"/>
        <v>1.9000000000000001</v>
      </c>
    </row>
    <row r="4402" spans="1:31" x14ac:dyDescent="0.3">
      <c r="A4402" t="s">
        <v>4467</v>
      </c>
      <c r="B4402">
        <v>31</v>
      </c>
      <c r="C4402" t="s">
        <v>62</v>
      </c>
      <c r="D4402" t="s">
        <v>77</v>
      </c>
      <c r="E4402" t="s">
        <v>23</v>
      </c>
      <c r="F4402">
        <v>14</v>
      </c>
      <c r="G4402" t="s">
        <v>52</v>
      </c>
      <c r="H4402">
        <v>30</v>
      </c>
      <c r="I4402">
        <v>15</v>
      </c>
      <c r="J4402">
        <v>4</v>
      </c>
      <c r="K4402" t="s">
        <v>63</v>
      </c>
      <c r="L4402" t="s">
        <v>84</v>
      </c>
      <c r="M4402" t="s">
        <v>54</v>
      </c>
      <c r="N4402" t="s">
        <v>28</v>
      </c>
      <c r="O4402">
        <v>4</v>
      </c>
      <c r="P4402" t="s">
        <v>40</v>
      </c>
      <c r="Q4402">
        <v>5</v>
      </c>
      <c r="R4402" t="s">
        <v>65</v>
      </c>
      <c r="S4402" t="s">
        <v>31</v>
      </c>
      <c r="T4402" t="s">
        <v>48</v>
      </c>
      <c r="U4402" t="str">
        <f t="shared" si="1661"/>
        <v>Millennieals</v>
      </c>
      <c r="V4402" t="str">
        <f t="shared" si="1666"/>
        <v>low</v>
      </c>
      <c r="W4402" t="str">
        <f t="shared" si="1662"/>
        <v>Good</v>
      </c>
      <c r="X4402" s="8">
        <f t="shared" si="1665"/>
        <v>3.8571428571428572</v>
      </c>
      <c r="Y4402">
        <f t="shared" si="1655"/>
        <v>2</v>
      </c>
      <c r="Z4402">
        <f t="shared" si="1656"/>
        <v>5</v>
      </c>
      <c r="AA4402">
        <f t="shared" si="1657"/>
        <v>4</v>
      </c>
      <c r="AB4402">
        <f t="shared" si="1658"/>
        <v>5</v>
      </c>
      <c r="AC4402">
        <f t="shared" si="1659"/>
        <v>5</v>
      </c>
      <c r="AD4402">
        <f t="shared" si="1660"/>
        <v>5</v>
      </c>
      <c r="AE4402">
        <f t="shared" si="1663"/>
        <v>4.0999999999999996</v>
      </c>
    </row>
    <row r="4403" spans="1:31" x14ac:dyDescent="0.3">
      <c r="A4403" t="s">
        <v>4468</v>
      </c>
      <c r="B4403">
        <v>47</v>
      </c>
      <c r="C4403" t="s">
        <v>62</v>
      </c>
      <c r="D4403" t="s">
        <v>79</v>
      </c>
      <c r="E4403" t="s">
        <v>44</v>
      </c>
      <c r="F4403">
        <v>19</v>
      </c>
      <c r="G4403" t="s">
        <v>37</v>
      </c>
      <c r="H4403">
        <v>30</v>
      </c>
      <c r="I4403">
        <v>4</v>
      </c>
      <c r="J4403">
        <v>4</v>
      </c>
      <c r="K4403" t="s">
        <v>53</v>
      </c>
      <c r="L4403" t="s">
        <v>46</v>
      </c>
      <c r="M4403" t="s">
        <v>27</v>
      </c>
      <c r="N4403" t="s">
        <v>28</v>
      </c>
      <c r="O4403">
        <v>1</v>
      </c>
      <c r="P4403" t="s">
        <v>40</v>
      </c>
      <c r="Q4403">
        <v>4</v>
      </c>
      <c r="R4403" t="s">
        <v>30</v>
      </c>
      <c r="S4403" t="s">
        <v>47</v>
      </c>
      <c r="T4403" t="s">
        <v>32</v>
      </c>
      <c r="U4403" t="str">
        <f t="shared" si="1661"/>
        <v>Gen X</v>
      </c>
      <c r="V4403" t="str">
        <f t="shared" si="1666"/>
        <v>low</v>
      </c>
      <c r="W4403" t="str">
        <f t="shared" si="1662"/>
        <v>MEDIUM</v>
      </c>
      <c r="X4403" s="8">
        <f t="shared" si="1665"/>
        <v>3.2857142857142856</v>
      </c>
      <c r="Y4403">
        <f t="shared" si="1655"/>
        <v>5</v>
      </c>
      <c r="Z4403">
        <f t="shared" si="1656"/>
        <v>1</v>
      </c>
      <c r="AA4403">
        <f t="shared" si="1657"/>
        <v>4</v>
      </c>
      <c r="AB4403">
        <f t="shared" si="1658"/>
        <v>3</v>
      </c>
      <c r="AC4403">
        <f t="shared" si="1659"/>
        <v>2</v>
      </c>
      <c r="AD4403">
        <f t="shared" si="1660"/>
        <v>1</v>
      </c>
      <c r="AE4403">
        <f t="shared" si="1663"/>
        <v>2.7000000000000006</v>
      </c>
    </row>
    <row r="4404" spans="1:31" x14ac:dyDescent="0.3">
      <c r="A4404" t="s">
        <v>4469</v>
      </c>
      <c r="B4404">
        <v>45</v>
      </c>
      <c r="C4404" t="s">
        <v>50</v>
      </c>
      <c r="D4404" t="s">
        <v>22</v>
      </c>
      <c r="E4404" t="s">
        <v>51</v>
      </c>
      <c r="F4404">
        <v>28</v>
      </c>
      <c r="G4404" t="s">
        <v>37</v>
      </c>
      <c r="H4404">
        <v>49</v>
      </c>
      <c r="I4404">
        <v>12</v>
      </c>
      <c r="J4404">
        <v>1</v>
      </c>
      <c r="K4404" t="s">
        <v>53</v>
      </c>
      <c r="L4404" t="s">
        <v>84</v>
      </c>
      <c r="M4404" t="s">
        <v>54</v>
      </c>
      <c r="N4404" t="s">
        <v>28</v>
      </c>
      <c r="O4404">
        <v>5</v>
      </c>
      <c r="P4404" t="s">
        <v>64</v>
      </c>
      <c r="Q4404">
        <v>5</v>
      </c>
      <c r="R4404" t="s">
        <v>46</v>
      </c>
      <c r="S4404" t="s">
        <v>47</v>
      </c>
      <c r="T4404" t="s">
        <v>41</v>
      </c>
      <c r="U4404" t="str">
        <f t="shared" si="1661"/>
        <v>Gen X</v>
      </c>
      <c r="V4404" t="str">
        <f t="shared" si="1666"/>
        <v>high</v>
      </c>
      <c r="W4404" t="str">
        <f t="shared" si="1662"/>
        <v>poor</v>
      </c>
      <c r="X4404" s="8">
        <f t="shared" si="1665"/>
        <v>1.8571428571428572</v>
      </c>
      <c r="Y4404">
        <f t="shared" si="1655"/>
        <v>2</v>
      </c>
      <c r="Z4404">
        <f t="shared" si="1656"/>
        <v>1</v>
      </c>
      <c r="AA4404">
        <f t="shared" si="1657"/>
        <v>2</v>
      </c>
      <c r="AB4404">
        <f t="shared" si="1658"/>
        <v>5</v>
      </c>
      <c r="AC4404">
        <f t="shared" si="1659"/>
        <v>5</v>
      </c>
      <c r="AD4404">
        <f t="shared" si="1660"/>
        <v>1</v>
      </c>
      <c r="AE4404">
        <f t="shared" si="1663"/>
        <v>1.9000000000000001</v>
      </c>
    </row>
    <row r="4405" spans="1:31" x14ac:dyDescent="0.3">
      <c r="A4405" t="s">
        <v>4470</v>
      </c>
      <c r="B4405">
        <v>50</v>
      </c>
      <c r="C4405" t="s">
        <v>62</v>
      </c>
      <c r="D4405" t="s">
        <v>79</v>
      </c>
      <c r="E4405" t="s">
        <v>57</v>
      </c>
      <c r="F4405">
        <v>29</v>
      </c>
      <c r="G4405" t="s">
        <v>24</v>
      </c>
      <c r="H4405">
        <v>33</v>
      </c>
      <c r="I4405">
        <v>12</v>
      </c>
      <c r="J4405">
        <v>4</v>
      </c>
      <c r="K4405" t="s">
        <v>63</v>
      </c>
      <c r="L4405" t="s">
        <v>46</v>
      </c>
      <c r="M4405" t="s">
        <v>27</v>
      </c>
      <c r="N4405" t="s">
        <v>45</v>
      </c>
      <c r="O4405">
        <v>3</v>
      </c>
      <c r="P4405" t="s">
        <v>64</v>
      </c>
      <c r="Q4405">
        <v>3</v>
      </c>
      <c r="R4405" t="s">
        <v>46</v>
      </c>
      <c r="S4405" t="s">
        <v>58</v>
      </c>
      <c r="T4405" t="s">
        <v>60</v>
      </c>
      <c r="U4405" t="str">
        <f t="shared" si="1661"/>
        <v>Gen X</v>
      </c>
      <c r="V4405" t="str">
        <f t="shared" si="1666"/>
        <v>low</v>
      </c>
      <c r="W4405" t="str">
        <f t="shared" si="1662"/>
        <v>Good</v>
      </c>
      <c r="X4405" s="8">
        <f t="shared" ref="X4405" si="1675">AVERAGE(6-(AD4405),6-(Y4405),6-(O4405),J4405,AB4405,Z4405,6-(AA4405))</f>
        <v>2.3571428571428572</v>
      </c>
      <c r="Y4405">
        <f t="shared" si="1655"/>
        <v>5</v>
      </c>
      <c r="Z4405">
        <f t="shared" si="1656"/>
        <v>3</v>
      </c>
      <c r="AA4405">
        <f t="shared" si="1657"/>
        <v>4</v>
      </c>
      <c r="AB4405">
        <f t="shared" si="1658"/>
        <v>2.5</v>
      </c>
      <c r="AC4405">
        <f t="shared" si="1659"/>
        <v>2</v>
      </c>
      <c r="AD4405">
        <f t="shared" si="1660"/>
        <v>5</v>
      </c>
      <c r="AE4405">
        <f t="shared" si="1663"/>
        <v>4.1500000000000004</v>
      </c>
    </row>
    <row r="4406" spans="1:31" x14ac:dyDescent="0.3">
      <c r="A4406" t="s">
        <v>4471</v>
      </c>
      <c r="B4406">
        <v>46</v>
      </c>
      <c r="C4406" t="s">
        <v>34</v>
      </c>
      <c r="D4406" t="s">
        <v>35</v>
      </c>
      <c r="E4406" t="s">
        <v>36</v>
      </c>
      <c r="F4406">
        <v>5</v>
      </c>
      <c r="G4406" t="s">
        <v>37</v>
      </c>
      <c r="H4406">
        <v>56</v>
      </c>
      <c r="I4406">
        <v>5</v>
      </c>
      <c r="J4406">
        <v>3</v>
      </c>
      <c r="K4406" t="s">
        <v>53</v>
      </c>
      <c r="L4406" t="s">
        <v>84</v>
      </c>
      <c r="M4406" t="s">
        <v>27</v>
      </c>
      <c r="N4406" t="s">
        <v>45</v>
      </c>
      <c r="O4406">
        <v>4</v>
      </c>
      <c r="P4406" t="s">
        <v>29</v>
      </c>
      <c r="Q4406">
        <v>3</v>
      </c>
      <c r="R4406" t="s">
        <v>46</v>
      </c>
      <c r="S4406" t="s">
        <v>31</v>
      </c>
      <c r="T4406" t="s">
        <v>32</v>
      </c>
      <c r="U4406" t="str">
        <f t="shared" si="1661"/>
        <v>Gen X</v>
      </c>
      <c r="V4406" t="str">
        <f t="shared" si="1666"/>
        <v xml:space="preserve">very high </v>
      </c>
      <c r="W4406" t="str">
        <f t="shared" si="1662"/>
        <v>MEDIUM</v>
      </c>
      <c r="X4406" s="8">
        <f t="shared" ref="X4406" si="1676">AVERAGE((AD4406),(Y4406),6-(O4406),J4406,AB4406,Z4406,(AA4406))</f>
        <v>2.3571428571428572</v>
      </c>
      <c r="Y4406">
        <f t="shared" si="1655"/>
        <v>2</v>
      </c>
      <c r="Z4406">
        <f t="shared" si="1656"/>
        <v>5</v>
      </c>
      <c r="AA4406">
        <f t="shared" si="1657"/>
        <v>1</v>
      </c>
      <c r="AB4406">
        <f t="shared" si="1658"/>
        <v>2.5</v>
      </c>
      <c r="AC4406">
        <f t="shared" si="1659"/>
        <v>2</v>
      </c>
      <c r="AD4406">
        <f t="shared" si="1660"/>
        <v>1</v>
      </c>
      <c r="AE4406">
        <f t="shared" si="1663"/>
        <v>2.25</v>
      </c>
    </row>
    <row r="4407" spans="1:31" x14ac:dyDescent="0.3">
      <c r="A4407" t="s">
        <v>4472</v>
      </c>
      <c r="B4407">
        <v>24</v>
      </c>
      <c r="C4407" t="s">
        <v>34</v>
      </c>
      <c r="D4407" t="s">
        <v>79</v>
      </c>
      <c r="E4407" t="s">
        <v>44</v>
      </c>
      <c r="F4407">
        <v>15</v>
      </c>
      <c r="G4407" t="s">
        <v>37</v>
      </c>
      <c r="H4407">
        <v>46</v>
      </c>
      <c r="I4407">
        <v>14</v>
      </c>
      <c r="J4407">
        <v>3</v>
      </c>
      <c r="K4407" t="s">
        <v>25</v>
      </c>
      <c r="L4407" t="s">
        <v>26</v>
      </c>
      <c r="M4407" t="s">
        <v>54</v>
      </c>
      <c r="N4407" t="s">
        <v>39</v>
      </c>
      <c r="O4407">
        <v>4</v>
      </c>
      <c r="P4407" t="s">
        <v>40</v>
      </c>
      <c r="Q4407">
        <v>4</v>
      </c>
      <c r="R4407" t="s">
        <v>30</v>
      </c>
      <c r="S4407" t="s">
        <v>31</v>
      </c>
      <c r="T4407" t="s">
        <v>74</v>
      </c>
      <c r="U4407" t="str">
        <f t="shared" si="1661"/>
        <v>GEN Z</v>
      </c>
      <c r="V4407" t="str">
        <f t="shared" si="1666"/>
        <v>high</v>
      </c>
      <c r="W4407" t="str">
        <f t="shared" si="1662"/>
        <v>MEDIUM</v>
      </c>
      <c r="X4407" s="8">
        <f t="shared" si="1665"/>
        <v>2.9285714285714284</v>
      </c>
      <c r="Y4407">
        <f t="shared" si="1655"/>
        <v>1</v>
      </c>
      <c r="Z4407">
        <f t="shared" si="1656"/>
        <v>5</v>
      </c>
      <c r="AA4407">
        <f t="shared" si="1657"/>
        <v>2</v>
      </c>
      <c r="AB4407">
        <f t="shared" si="1658"/>
        <v>4.5</v>
      </c>
      <c r="AC4407">
        <f t="shared" si="1659"/>
        <v>5</v>
      </c>
      <c r="AD4407">
        <f t="shared" si="1660"/>
        <v>3</v>
      </c>
      <c r="AE4407">
        <f t="shared" si="1663"/>
        <v>3.0000000000000004</v>
      </c>
    </row>
    <row r="4408" spans="1:31" x14ac:dyDescent="0.3">
      <c r="A4408" t="s">
        <v>4473</v>
      </c>
      <c r="B4408">
        <v>24</v>
      </c>
      <c r="C4408" t="s">
        <v>34</v>
      </c>
      <c r="D4408" t="s">
        <v>77</v>
      </c>
      <c r="E4408" t="s">
        <v>51</v>
      </c>
      <c r="F4408">
        <v>13</v>
      </c>
      <c r="G4408" t="s">
        <v>37</v>
      </c>
      <c r="H4408">
        <v>28</v>
      </c>
      <c r="I4408">
        <v>6</v>
      </c>
      <c r="J4408">
        <v>4</v>
      </c>
      <c r="K4408" t="s">
        <v>53</v>
      </c>
      <c r="L4408" t="s">
        <v>26</v>
      </c>
      <c r="M4408" t="s">
        <v>27</v>
      </c>
      <c r="N4408" t="s">
        <v>28</v>
      </c>
      <c r="O4408">
        <v>2</v>
      </c>
      <c r="P4408" t="s">
        <v>40</v>
      </c>
      <c r="Q4408">
        <v>3</v>
      </c>
      <c r="R4408" t="s">
        <v>30</v>
      </c>
      <c r="S4408" t="s">
        <v>31</v>
      </c>
      <c r="T4408" t="s">
        <v>41</v>
      </c>
      <c r="U4408" t="str">
        <f t="shared" si="1661"/>
        <v>GEN Z</v>
      </c>
      <c r="V4408" t="str">
        <f t="shared" si="1666"/>
        <v>low</v>
      </c>
      <c r="W4408" t="str">
        <f t="shared" si="1662"/>
        <v>MEDIUM</v>
      </c>
      <c r="X4408" s="8">
        <f t="shared" si="1665"/>
        <v>3.0714285714285716</v>
      </c>
      <c r="Y4408">
        <f t="shared" si="1655"/>
        <v>1</v>
      </c>
      <c r="Z4408">
        <f t="shared" si="1656"/>
        <v>5</v>
      </c>
      <c r="AA4408">
        <f t="shared" si="1657"/>
        <v>4</v>
      </c>
      <c r="AB4408">
        <f t="shared" si="1658"/>
        <v>2.5</v>
      </c>
      <c r="AC4408">
        <f t="shared" si="1659"/>
        <v>2</v>
      </c>
      <c r="AD4408">
        <f t="shared" si="1660"/>
        <v>1</v>
      </c>
      <c r="AE4408">
        <f t="shared" si="1663"/>
        <v>2.2500000000000004</v>
      </c>
    </row>
    <row r="4409" spans="1:31" x14ac:dyDescent="0.3">
      <c r="A4409" t="s">
        <v>4474</v>
      </c>
      <c r="B4409">
        <v>53</v>
      </c>
      <c r="C4409" t="s">
        <v>62</v>
      </c>
      <c r="D4409" t="s">
        <v>77</v>
      </c>
      <c r="E4409" t="s">
        <v>80</v>
      </c>
      <c r="F4409">
        <v>9</v>
      </c>
      <c r="G4409" t="s">
        <v>52</v>
      </c>
      <c r="H4409">
        <v>25</v>
      </c>
      <c r="I4409">
        <v>7</v>
      </c>
      <c r="J4409">
        <v>3</v>
      </c>
      <c r="K4409" t="s">
        <v>63</v>
      </c>
      <c r="L4409" t="s">
        <v>46</v>
      </c>
      <c r="M4409" t="s">
        <v>27</v>
      </c>
      <c r="N4409" t="s">
        <v>28</v>
      </c>
      <c r="O4409">
        <v>5</v>
      </c>
      <c r="P4409" t="s">
        <v>29</v>
      </c>
      <c r="Q4409">
        <v>3</v>
      </c>
      <c r="R4409" t="s">
        <v>46</v>
      </c>
      <c r="S4409" t="s">
        <v>47</v>
      </c>
      <c r="T4409" t="s">
        <v>32</v>
      </c>
      <c r="U4409" t="str">
        <f t="shared" si="1661"/>
        <v>Gen X</v>
      </c>
      <c r="V4409" t="str">
        <f t="shared" si="1666"/>
        <v>low</v>
      </c>
      <c r="W4409" t="str">
        <f t="shared" si="1662"/>
        <v>Good</v>
      </c>
      <c r="X4409" s="8">
        <f t="shared" si="1665"/>
        <v>3.0714285714285716</v>
      </c>
      <c r="Y4409">
        <f t="shared" si="1655"/>
        <v>5</v>
      </c>
      <c r="Z4409">
        <f t="shared" si="1656"/>
        <v>1</v>
      </c>
      <c r="AA4409">
        <f t="shared" si="1657"/>
        <v>4</v>
      </c>
      <c r="AB4409">
        <f t="shared" si="1658"/>
        <v>2.5</v>
      </c>
      <c r="AC4409">
        <f t="shared" si="1659"/>
        <v>2</v>
      </c>
      <c r="AD4409">
        <f t="shared" si="1660"/>
        <v>5</v>
      </c>
      <c r="AE4409">
        <f t="shared" si="1663"/>
        <v>3.7500000000000004</v>
      </c>
    </row>
    <row r="4410" spans="1:31" x14ac:dyDescent="0.3">
      <c r="A4410" t="s">
        <v>4475</v>
      </c>
      <c r="B4410">
        <v>45</v>
      </c>
      <c r="C4410" t="s">
        <v>34</v>
      </c>
      <c r="D4410" t="s">
        <v>79</v>
      </c>
      <c r="E4410" t="s">
        <v>44</v>
      </c>
      <c r="F4410">
        <v>26</v>
      </c>
      <c r="G4410" t="s">
        <v>37</v>
      </c>
      <c r="H4410">
        <v>57</v>
      </c>
      <c r="I4410">
        <v>11</v>
      </c>
      <c r="J4410">
        <v>4</v>
      </c>
      <c r="K4410" t="s">
        <v>25</v>
      </c>
      <c r="L4410" t="s">
        <v>46</v>
      </c>
      <c r="M4410" t="s">
        <v>27</v>
      </c>
      <c r="N4410" t="s">
        <v>45</v>
      </c>
      <c r="O4410">
        <v>2</v>
      </c>
      <c r="P4410" t="s">
        <v>64</v>
      </c>
      <c r="Q4410">
        <v>3</v>
      </c>
      <c r="R4410" t="s">
        <v>30</v>
      </c>
      <c r="S4410" t="s">
        <v>47</v>
      </c>
      <c r="T4410" t="s">
        <v>74</v>
      </c>
      <c r="U4410" t="str">
        <f t="shared" si="1661"/>
        <v>Gen X</v>
      </c>
      <c r="V4410" t="str">
        <f t="shared" si="1666"/>
        <v xml:space="preserve">very high </v>
      </c>
      <c r="W4410" t="str">
        <f t="shared" si="1662"/>
        <v>MEDIUM</v>
      </c>
      <c r="X4410" s="8">
        <f t="shared" si="1665"/>
        <v>2.9285714285714284</v>
      </c>
      <c r="Y4410">
        <f t="shared" si="1655"/>
        <v>5</v>
      </c>
      <c r="Z4410">
        <f t="shared" si="1656"/>
        <v>1</v>
      </c>
      <c r="AA4410">
        <f t="shared" si="1657"/>
        <v>1</v>
      </c>
      <c r="AB4410">
        <f t="shared" si="1658"/>
        <v>2.5</v>
      </c>
      <c r="AC4410">
        <f t="shared" si="1659"/>
        <v>2</v>
      </c>
      <c r="AD4410">
        <f t="shared" si="1660"/>
        <v>3</v>
      </c>
      <c r="AE4410">
        <f t="shared" si="1663"/>
        <v>3.0999999999999996</v>
      </c>
    </row>
    <row r="4411" spans="1:31" x14ac:dyDescent="0.3">
      <c r="A4411" t="s">
        <v>4476</v>
      </c>
      <c r="B4411">
        <v>37</v>
      </c>
      <c r="C4411" t="s">
        <v>50</v>
      </c>
      <c r="D4411" t="s">
        <v>79</v>
      </c>
      <c r="E4411" t="s">
        <v>23</v>
      </c>
      <c r="F4411">
        <v>27</v>
      </c>
      <c r="G4411" t="s">
        <v>52</v>
      </c>
      <c r="H4411">
        <v>52</v>
      </c>
      <c r="I4411">
        <v>2</v>
      </c>
      <c r="J4411">
        <v>1</v>
      </c>
      <c r="K4411" t="s">
        <v>53</v>
      </c>
      <c r="L4411" t="s">
        <v>46</v>
      </c>
      <c r="M4411" t="s">
        <v>27</v>
      </c>
      <c r="N4411" t="s">
        <v>28</v>
      </c>
      <c r="O4411">
        <v>4</v>
      </c>
      <c r="P4411" t="s">
        <v>64</v>
      </c>
      <c r="Q4411">
        <v>1</v>
      </c>
      <c r="R4411" t="s">
        <v>65</v>
      </c>
      <c r="S4411" t="s">
        <v>47</v>
      </c>
      <c r="T4411" t="s">
        <v>41</v>
      </c>
      <c r="U4411" t="str">
        <f t="shared" si="1661"/>
        <v>Millennieals</v>
      </c>
      <c r="V4411" t="str">
        <f t="shared" si="1666"/>
        <v>high</v>
      </c>
      <c r="W4411" t="str">
        <f t="shared" si="1662"/>
        <v>MEDIUM</v>
      </c>
      <c r="X4411" s="8">
        <f t="shared" si="1665"/>
        <v>1.9285714285714286</v>
      </c>
      <c r="Y4411">
        <f t="shared" si="1655"/>
        <v>5</v>
      </c>
      <c r="Z4411">
        <f t="shared" si="1656"/>
        <v>1</v>
      </c>
      <c r="AA4411">
        <f t="shared" si="1657"/>
        <v>2</v>
      </c>
      <c r="AB4411">
        <f t="shared" si="1658"/>
        <v>1.5</v>
      </c>
      <c r="AC4411">
        <f t="shared" si="1659"/>
        <v>2</v>
      </c>
      <c r="AD4411">
        <f t="shared" si="1660"/>
        <v>1</v>
      </c>
      <c r="AE4411">
        <f t="shared" si="1663"/>
        <v>2.1500000000000004</v>
      </c>
    </row>
    <row r="4412" spans="1:31" x14ac:dyDescent="0.3">
      <c r="A4412" t="s">
        <v>4477</v>
      </c>
      <c r="B4412">
        <v>29</v>
      </c>
      <c r="C4412" t="s">
        <v>50</v>
      </c>
      <c r="D4412" t="s">
        <v>43</v>
      </c>
      <c r="E4412" t="s">
        <v>51</v>
      </c>
      <c r="F4412">
        <v>26</v>
      </c>
      <c r="G4412" t="s">
        <v>37</v>
      </c>
      <c r="H4412">
        <v>34</v>
      </c>
      <c r="I4412">
        <v>15</v>
      </c>
      <c r="J4412">
        <v>5</v>
      </c>
      <c r="K4412" t="s">
        <v>25</v>
      </c>
      <c r="L4412" t="s">
        <v>26</v>
      </c>
      <c r="M4412" t="s">
        <v>54</v>
      </c>
      <c r="N4412" t="s">
        <v>28</v>
      </c>
      <c r="O4412">
        <v>5</v>
      </c>
      <c r="P4412" t="s">
        <v>64</v>
      </c>
      <c r="Q4412">
        <v>4</v>
      </c>
      <c r="R4412" t="s">
        <v>65</v>
      </c>
      <c r="S4412" t="s">
        <v>31</v>
      </c>
      <c r="T4412" t="s">
        <v>74</v>
      </c>
      <c r="U4412" t="str">
        <f t="shared" si="1661"/>
        <v>Millennieals</v>
      </c>
      <c r="V4412" t="str">
        <f t="shared" si="1666"/>
        <v>low</v>
      </c>
      <c r="W4412" t="str">
        <f t="shared" si="1662"/>
        <v>MEDIUM</v>
      </c>
      <c r="X4412" s="8">
        <f t="shared" si="1665"/>
        <v>3.3571428571428572</v>
      </c>
      <c r="Y4412">
        <f t="shared" si="1655"/>
        <v>1</v>
      </c>
      <c r="Z4412">
        <f t="shared" si="1656"/>
        <v>5</v>
      </c>
      <c r="AA4412">
        <f t="shared" si="1657"/>
        <v>4</v>
      </c>
      <c r="AB4412">
        <f t="shared" si="1658"/>
        <v>4.5</v>
      </c>
      <c r="AC4412">
        <f t="shared" si="1659"/>
        <v>5</v>
      </c>
      <c r="AD4412">
        <f t="shared" si="1660"/>
        <v>3</v>
      </c>
      <c r="AE4412">
        <f t="shared" si="1663"/>
        <v>3.3000000000000003</v>
      </c>
    </row>
    <row r="4413" spans="1:31" x14ac:dyDescent="0.3">
      <c r="A4413" t="s">
        <v>4478</v>
      </c>
      <c r="B4413">
        <v>38</v>
      </c>
      <c r="C4413" t="s">
        <v>62</v>
      </c>
      <c r="D4413" t="s">
        <v>22</v>
      </c>
      <c r="E4413" t="s">
        <v>57</v>
      </c>
      <c r="F4413">
        <v>6</v>
      </c>
      <c r="G4413" t="s">
        <v>52</v>
      </c>
      <c r="H4413">
        <v>56</v>
      </c>
      <c r="I4413">
        <v>9</v>
      </c>
      <c r="J4413">
        <v>4</v>
      </c>
      <c r="K4413" t="s">
        <v>53</v>
      </c>
      <c r="L4413" t="s">
        <v>84</v>
      </c>
      <c r="M4413" t="s">
        <v>27</v>
      </c>
      <c r="N4413" t="s">
        <v>28</v>
      </c>
      <c r="O4413">
        <v>3</v>
      </c>
      <c r="P4413" t="s">
        <v>40</v>
      </c>
      <c r="Q4413">
        <v>3</v>
      </c>
      <c r="R4413" t="s">
        <v>46</v>
      </c>
      <c r="S4413" t="s">
        <v>31</v>
      </c>
      <c r="T4413" t="s">
        <v>71</v>
      </c>
      <c r="U4413" t="str">
        <f t="shared" si="1661"/>
        <v>Millennieals</v>
      </c>
      <c r="V4413" t="str">
        <f t="shared" si="1666"/>
        <v xml:space="preserve">very high </v>
      </c>
      <c r="W4413" t="str">
        <f t="shared" si="1662"/>
        <v>MEDIUM</v>
      </c>
      <c r="X4413" s="8">
        <f t="shared" si="1665"/>
        <v>2.6428571428571428</v>
      </c>
      <c r="Y4413">
        <f t="shared" si="1655"/>
        <v>2</v>
      </c>
      <c r="Z4413">
        <f t="shared" si="1656"/>
        <v>5</v>
      </c>
      <c r="AA4413">
        <f t="shared" si="1657"/>
        <v>1</v>
      </c>
      <c r="AB4413">
        <f t="shared" si="1658"/>
        <v>2.5</v>
      </c>
      <c r="AC4413">
        <f t="shared" si="1659"/>
        <v>2</v>
      </c>
      <c r="AD4413">
        <f t="shared" si="1660"/>
        <v>1</v>
      </c>
      <c r="AE4413">
        <f t="shared" si="1663"/>
        <v>2.35</v>
      </c>
    </row>
    <row r="4414" spans="1:31" x14ac:dyDescent="0.3">
      <c r="A4414" t="s">
        <v>4479</v>
      </c>
      <c r="B4414">
        <v>60</v>
      </c>
      <c r="C4414" t="s">
        <v>62</v>
      </c>
      <c r="D4414" t="s">
        <v>79</v>
      </c>
      <c r="E4414" t="s">
        <v>51</v>
      </c>
      <c r="F4414">
        <v>3</v>
      </c>
      <c r="G4414" t="s">
        <v>37</v>
      </c>
      <c r="H4414">
        <v>25</v>
      </c>
      <c r="I4414">
        <v>11</v>
      </c>
      <c r="J4414">
        <v>4</v>
      </c>
      <c r="K4414" t="s">
        <v>25</v>
      </c>
      <c r="L4414" t="s">
        <v>26</v>
      </c>
      <c r="M4414" t="s">
        <v>54</v>
      </c>
      <c r="N4414" t="s">
        <v>45</v>
      </c>
      <c r="O4414">
        <v>1</v>
      </c>
      <c r="P4414" t="s">
        <v>29</v>
      </c>
      <c r="Q4414">
        <v>2</v>
      </c>
      <c r="R4414" t="s">
        <v>65</v>
      </c>
      <c r="S4414" t="s">
        <v>47</v>
      </c>
      <c r="T4414" t="s">
        <v>48</v>
      </c>
      <c r="U4414" t="str">
        <f t="shared" si="1661"/>
        <v>Gen X</v>
      </c>
      <c r="V4414" t="str">
        <f t="shared" si="1666"/>
        <v>low</v>
      </c>
      <c r="W4414" t="str">
        <f t="shared" si="1662"/>
        <v>MEDIUM</v>
      </c>
      <c r="X4414" s="8">
        <f t="shared" ref="X4414" si="1677">AVERAGE(6-(AD4414),6-(Y4414),6-(O4414),J4414,AB4414,Z4414,6-(AA4414))</f>
        <v>3.3571428571428572</v>
      </c>
      <c r="Y4414">
        <f t="shared" si="1655"/>
        <v>1</v>
      </c>
      <c r="Z4414">
        <f t="shared" si="1656"/>
        <v>1</v>
      </c>
      <c r="AA4414">
        <f t="shared" si="1657"/>
        <v>4</v>
      </c>
      <c r="AB4414">
        <f t="shared" si="1658"/>
        <v>3.5</v>
      </c>
      <c r="AC4414">
        <f t="shared" si="1659"/>
        <v>5</v>
      </c>
      <c r="AD4414">
        <f t="shared" si="1660"/>
        <v>3</v>
      </c>
      <c r="AE4414">
        <f t="shared" si="1663"/>
        <v>2.5</v>
      </c>
    </row>
    <row r="4415" spans="1:31" x14ac:dyDescent="0.3">
      <c r="A4415" t="s">
        <v>4480</v>
      </c>
      <c r="B4415">
        <v>47</v>
      </c>
      <c r="C4415" t="s">
        <v>50</v>
      </c>
      <c r="D4415" t="s">
        <v>77</v>
      </c>
      <c r="E4415" t="s">
        <v>44</v>
      </c>
      <c r="F4415">
        <v>29</v>
      </c>
      <c r="G4415" t="s">
        <v>52</v>
      </c>
      <c r="H4415">
        <v>43</v>
      </c>
      <c r="I4415">
        <v>1</v>
      </c>
      <c r="J4415">
        <v>3</v>
      </c>
      <c r="K4415" t="s">
        <v>53</v>
      </c>
      <c r="L4415" t="s">
        <v>26</v>
      </c>
      <c r="M4415" t="s">
        <v>54</v>
      </c>
      <c r="N4415" t="s">
        <v>45</v>
      </c>
      <c r="O4415">
        <v>4</v>
      </c>
      <c r="P4415" t="s">
        <v>29</v>
      </c>
      <c r="Q4415">
        <v>4</v>
      </c>
      <c r="R4415" t="s">
        <v>65</v>
      </c>
      <c r="S4415" t="s">
        <v>58</v>
      </c>
      <c r="T4415" t="s">
        <v>60</v>
      </c>
      <c r="U4415" t="str">
        <f t="shared" si="1661"/>
        <v>Gen X</v>
      </c>
      <c r="V4415" t="str">
        <f t="shared" si="1666"/>
        <v>standard</v>
      </c>
      <c r="W4415" t="str">
        <f t="shared" si="1662"/>
        <v>MEDIUM</v>
      </c>
      <c r="X4415" s="8">
        <f t="shared" ref="X4415" si="1678">AVERAGE((AD4415),(Y4415),6-(O4415),J4415,AB4415,Z4415,(AA4415))</f>
        <v>2.5</v>
      </c>
      <c r="Y4415">
        <f t="shared" si="1655"/>
        <v>1</v>
      </c>
      <c r="Z4415">
        <f t="shared" si="1656"/>
        <v>3</v>
      </c>
      <c r="AA4415">
        <f t="shared" si="1657"/>
        <v>3</v>
      </c>
      <c r="AB4415">
        <f t="shared" si="1658"/>
        <v>4.5</v>
      </c>
      <c r="AC4415">
        <f t="shared" si="1659"/>
        <v>5</v>
      </c>
      <c r="AD4415">
        <f t="shared" si="1660"/>
        <v>1</v>
      </c>
      <c r="AE4415">
        <f t="shared" si="1663"/>
        <v>2.15</v>
      </c>
    </row>
    <row r="4416" spans="1:31" x14ac:dyDescent="0.3">
      <c r="A4416" t="s">
        <v>4481</v>
      </c>
      <c r="B4416">
        <v>40</v>
      </c>
      <c r="C4416" t="s">
        <v>62</v>
      </c>
      <c r="D4416" t="s">
        <v>35</v>
      </c>
      <c r="E4416" t="s">
        <v>23</v>
      </c>
      <c r="F4416">
        <v>10</v>
      </c>
      <c r="G4416" t="s">
        <v>24</v>
      </c>
      <c r="H4416">
        <v>30</v>
      </c>
      <c r="I4416">
        <v>4</v>
      </c>
      <c r="J4416">
        <v>5</v>
      </c>
      <c r="K4416" t="s">
        <v>53</v>
      </c>
      <c r="L4416" t="s">
        <v>84</v>
      </c>
      <c r="M4416" t="s">
        <v>27</v>
      </c>
      <c r="N4416" t="s">
        <v>39</v>
      </c>
      <c r="O4416">
        <v>3</v>
      </c>
      <c r="P4416" t="s">
        <v>40</v>
      </c>
      <c r="Q4416">
        <v>2</v>
      </c>
      <c r="R4416" t="s">
        <v>30</v>
      </c>
      <c r="S4416" t="s">
        <v>47</v>
      </c>
      <c r="T4416" t="s">
        <v>48</v>
      </c>
      <c r="U4416" t="str">
        <f t="shared" si="1661"/>
        <v>Millennieals</v>
      </c>
      <c r="V4416" t="str">
        <f t="shared" si="1666"/>
        <v>low</v>
      </c>
      <c r="W4416" t="str">
        <f t="shared" si="1662"/>
        <v>poor</v>
      </c>
      <c r="X4416" s="8">
        <f t="shared" si="1665"/>
        <v>2.5714285714285716</v>
      </c>
      <c r="Y4416">
        <f t="shared" si="1655"/>
        <v>2</v>
      </c>
      <c r="Z4416">
        <f t="shared" si="1656"/>
        <v>1</v>
      </c>
      <c r="AA4416">
        <f t="shared" si="1657"/>
        <v>4</v>
      </c>
      <c r="AB4416">
        <f t="shared" si="1658"/>
        <v>2</v>
      </c>
      <c r="AC4416">
        <f t="shared" si="1659"/>
        <v>2</v>
      </c>
      <c r="AD4416">
        <f t="shared" si="1660"/>
        <v>1</v>
      </c>
      <c r="AE4416">
        <f t="shared" si="1663"/>
        <v>1.9500000000000002</v>
      </c>
    </row>
    <row r="4417" spans="1:31" x14ac:dyDescent="0.3">
      <c r="A4417" t="s">
        <v>4482</v>
      </c>
      <c r="B4417">
        <v>48</v>
      </c>
      <c r="C4417" t="s">
        <v>62</v>
      </c>
      <c r="D4417" t="s">
        <v>79</v>
      </c>
      <c r="E4417" t="s">
        <v>51</v>
      </c>
      <c r="F4417">
        <v>26</v>
      </c>
      <c r="G4417" t="s">
        <v>52</v>
      </c>
      <c r="H4417">
        <v>40</v>
      </c>
      <c r="I4417">
        <v>4</v>
      </c>
      <c r="J4417">
        <v>5</v>
      </c>
      <c r="K4417" t="s">
        <v>53</v>
      </c>
      <c r="L4417" t="s">
        <v>38</v>
      </c>
      <c r="M4417" t="s">
        <v>54</v>
      </c>
      <c r="N4417" t="s">
        <v>28</v>
      </c>
      <c r="O4417">
        <v>5</v>
      </c>
      <c r="P4417" t="s">
        <v>40</v>
      </c>
      <c r="Q4417">
        <v>1</v>
      </c>
      <c r="R4417" t="s">
        <v>46</v>
      </c>
      <c r="S4417" t="s">
        <v>58</v>
      </c>
      <c r="T4417" t="s">
        <v>71</v>
      </c>
      <c r="U4417" t="str">
        <f t="shared" si="1661"/>
        <v>Gen X</v>
      </c>
      <c r="V4417" t="str">
        <f t="shared" si="1666"/>
        <v>standard</v>
      </c>
      <c r="W4417" t="str">
        <f t="shared" si="1662"/>
        <v>MEDIUM</v>
      </c>
      <c r="X4417" s="8">
        <f t="shared" si="1665"/>
        <v>2.7142857142857144</v>
      </c>
      <c r="Y4417">
        <f t="shared" si="1655"/>
        <v>3</v>
      </c>
      <c r="Z4417">
        <f t="shared" si="1656"/>
        <v>3</v>
      </c>
      <c r="AA4417">
        <f t="shared" si="1657"/>
        <v>3</v>
      </c>
      <c r="AB4417">
        <f t="shared" si="1658"/>
        <v>3</v>
      </c>
      <c r="AC4417">
        <f t="shared" si="1659"/>
        <v>5</v>
      </c>
      <c r="AD4417">
        <f t="shared" si="1660"/>
        <v>1</v>
      </c>
      <c r="AE4417">
        <f t="shared" si="1663"/>
        <v>2.6999999999999997</v>
      </c>
    </row>
    <row r="4418" spans="1:31" x14ac:dyDescent="0.3">
      <c r="A4418" t="s">
        <v>4483</v>
      </c>
      <c r="B4418">
        <v>44</v>
      </c>
      <c r="C4418" t="s">
        <v>50</v>
      </c>
      <c r="D4418" t="s">
        <v>43</v>
      </c>
      <c r="E4418" t="s">
        <v>80</v>
      </c>
      <c r="F4418">
        <v>20</v>
      </c>
      <c r="G4418" t="s">
        <v>52</v>
      </c>
      <c r="H4418">
        <v>20</v>
      </c>
      <c r="I4418">
        <v>10</v>
      </c>
      <c r="J4418">
        <v>5</v>
      </c>
      <c r="K4418" t="s">
        <v>63</v>
      </c>
      <c r="L4418" t="s">
        <v>26</v>
      </c>
      <c r="M4418" t="s">
        <v>27</v>
      </c>
      <c r="N4418" t="s">
        <v>45</v>
      </c>
      <c r="O4418">
        <v>5</v>
      </c>
      <c r="P4418" t="s">
        <v>40</v>
      </c>
      <c r="Q4418">
        <v>4</v>
      </c>
      <c r="R4418" t="s">
        <v>46</v>
      </c>
      <c r="S4418" t="s">
        <v>58</v>
      </c>
      <c r="T4418" t="s">
        <v>32</v>
      </c>
      <c r="U4418" t="str">
        <f t="shared" si="1661"/>
        <v>Millennieals</v>
      </c>
      <c r="V4418" t="str">
        <f t="shared" si="1666"/>
        <v>very low</v>
      </c>
      <c r="W4418" t="str">
        <f t="shared" si="1662"/>
        <v>MEDIUM</v>
      </c>
      <c r="X4418" s="8">
        <f t="shared" si="1665"/>
        <v>3.2857142857142856</v>
      </c>
      <c r="Y4418">
        <f t="shared" ref="Y4418:Y4481" si="1679">IF(L4418="Depression",1,IF(L4418="Burnout",2,IF(L4418="Anxiety",3,5)))</f>
        <v>1</v>
      </c>
      <c r="Z4418">
        <f t="shared" ref="Z4418:Z4481" si="1680">IF(S4418="Good",5,IF(S4418="Poor",1,3))</f>
        <v>3</v>
      </c>
      <c r="AA4418">
        <f t="shared" ref="AA4418:AA4481" si="1681">IF(H4418&lt;=20,5,IF(H4418&lt;=35,4,IF(H4418&lt;=45,3,IF(H4418&lt;=55,2,IF(H4418&gt;55,1 )))))</f>
        <v>5</v>
      </c>
      <c r="AB4418">
        <f t="shared" ref="AB4418:AB4481" si="1682">AVERAGE(AC4418,Q4418)</f>
        <v>3</v>
      </c>
      <c r="AC4418">
        <f t="shared" ref="AC4418:AC4481" si="1683">IF(M4418="yes",5,2)</f>
        <v>2</v>
      </c>
      <c r="AD4418">
        <f t="shared" ref="AD4418:AD4481" si="1684">IF(K4418="High",1,IF(K4418="Medium",3,5))</f>
        <v>5</v>
      </c>
      <c r="AE4418">
        <f t="shared" si="1663"/>
        <v>3.35</v>
      </c>
    </row>
    <row r="4419" spans="1:31" x14ac:dyDescent="0.3">
      <c r="A4419" t="s">
        <v>4484</v>
      </c>
      <c r="B4419">
        <v>37</v>
      </c>
      <c r="C4419" t="s">
        <v>21</v>
      </c>
      <c r="D4419" t="s">
        <v>43</v>
      </c>
      <c r="E4419" t="s">
        <v>36</v>
      </c>
      <c r="F4419">
        <v>13</v>
      </c>
      <c r="G4419" t="s">
        <v>52</v>
      </c>
      <c r="H4419">
        <v>50</v>
      </c>
      <c r="I4419">
        <v>15</v>
      </c>
      <c r="J4419">
        <v>5</v>
      </c>
      <c r="K4419" t="s">
        <v>53</v>
      </c>
      <c r="L4419" t="s">
        <v>26</v>
      </c>
      <c r="M4419" t="s">
        <v>54</v>
      </c>
      <c r="N4419" t="s">
        <v>39</v>
      </c>
      <c r="O4419">
        <v>4</v>
      </c>
      <c r="P4419" t="s">
        <v>64</v>
      </c>
      <c r="Q4419">
        <v>3</v>
      </c>
      <c r="R4419" t="s">
        <v>65</v>
      </c>
      <c r="S4419" t="s">
        <v>58</v>
      </c>
      <c r="T4419" t="s">
        <v>41</v>
      </c>
      <c r="U4419" t="str">
        <f t="shared" ref="U4419:U4482" si="1685">IF(B4419&lt;=28,"GEN Z",IF(B4419&lt;=44,"Millennieals",IF(B4419&lt;=60,"Gen X","baby")))</f>
        <v>Millennieals</v>
      </c>
      <c r="V4419" t="str">
        <f t="shared" si="1666"/>
        <v>high</v>
      </c>
      <c r="W4419" t="str">
        <f t="shared" ref="W4419:W4482" si="1686">IF(AE4419&lt;=2,"poor",IF(AE4419&lt;=3.5,"MEDIUM","Good"))</f>
        <v>MEDIUM</v>
      </c>
      <c r="X4419" s="8">
        <f t="shared" si="1665"/>
        <v>2.5714285714285716</v>
      </c>
      <c r="Y4419">
        <f t="shared" si="1679"/>
        <v>1</v>
      </c>
      <c r="Z4419">
        <f t="shared" si="1680"/>
        <v>3</v>
      </c>
      <c r="AA4419">
        <f t="shared" si="1681"/>
        <v>2</v>
      </c>
      <c r="AB4419">
        <f t="shared" si="1682"/>
        <v>4</v>
      </c>
      <c r="AC4419">
        <f t="shared" si="1683"/>
        <v>5</v>
      </c>
      <c r="AD4419">
        <f t="shared" si="1684"/>
        <v>1</v>
      </c>
      <c r="AE4419">
        <f t="shared" ref="AE4419:AE4482" si="1687">AD4419*0.3+Y4419*0.25+Z4419*0.15+J4419*0.1+AB4419*0.1+AC4419*0.05+AA4419*0.05</f>
        <v>2.25</v>
      </c>
    </row>
    <row r="4420" spans="1:31" x14ac:dyDescent="0.3">
      <c r="A4420" t="s">
        <v>4485</v>
      </c>
      <c r="B4420">
        <v>37</v>
      </c>
      <c r="C4420" t="s">
        <v>34</v>
      </c>
      <c r="D4420" t="s">
        <v>43</v>
      </c>
      <c r="E4420" t="s">
        <v>44</v>
      </c>
      <c r="F4420">
        <v>25</v>
      </c>
      <c r="G4420" t="s">
        <v>24</v>
      </c>
      <c r="H4420">
        <v>57</v>
      </c>
      <c r="I4420">
        <v>2</v>
      </c>
      <c r="J4420">
        <v>3</v>
      </c>
      <c r="K4420" t="s">
        <v>53</v>
      </c>
      <c r="L4420" t="s">
        <v>38</v>
      </c>
      <c r="M4420" t="s">
        <v>54</v>
      </c>
      <c r="N4420" t="s">
        <v>39</v>
      </c>
      <c r="O4420">
        <v>4</v>
      </c>
      <c r="P4420" t="s">
        <v>29</v>
      </c>
      <c r="Q4420">
        <v>1</v>
      </c>
      <c r="R4420" t="s">
        <v>30</v>
      </c>
      <c r="S4420" t="s">
        <v>31</v>
      </c>
      <c r="T4420" t="s">
        <v>71</v>
      </c>
      <c r="U4420" t="str">
        <f t="shared" si="1685"/>
        <v>Millennieals</v>
      </c>
      <c r="V4420" t="str">
        <f t="shared" si="1666"/>
        <v xml:space="preserve">very high </v>
      </c>
      <c r="W4420" t="str">
        <f t="shared" si="1686"/>
        <v>MEDIUM</v>
      </c>
      <c r="X4420" s="8">
        <f t="shared" si="1665"/>
        <v>2.5714285714285716</v>
      </c>
      <c r="Y4420">
        <f t="shared" si="1679"/>
        <v>3</v>
      </c>
      <c r="Z4420">
        <f t="shared" si="1680"/>
        <v>5</v>
      </c>
      <c r="AA4420">
        <f t="shared" si="1681"/>
        <v>1</v>
      </c>
      <c r="AB4420">
        <f t="shared" si="1682"/>
        <v>3</v>
      </c>
      <c r="AC4420">
        <f t="shared" si="1683"/>
        <v>5</v>
      </c>
      <c r="AD4420">
        <f t="shared" si="1684"/>
        <v>1</v>
      </c>
      <c r="AE4420">
        <f t="shared" si="1687"/>
        <v>2.7</v>
      </c>
    </row>
    <row r="4421" spans="1:31" x14ac:dyDescent="0.3">
      <c r="A4421" t="s">
        <v>4486</v>
      </c>
      <c r="B4421">
        <v>50</v>
      </c>
      <c r="C4421" t="s">
        <v>21</v>
      </c>
      <c r="D4421" t="s">
        <v>77</v>
      </c>
      <c r="E4421" t="s">
        <v>23</v>
      </c>
      <c r="F4421">
        <v>4</v>
      </c>
      <c r="G4421" t="s">
        <v>37</v>
      </c>
      <c r="H4421">
        <v>48</v>
      </c>
      <c r="I4421">
        <v>10</v>
      </c>
      <c r="J4421">
        <v>4</v>
      </c>
      <c r="K4421" t="s">
        <v>63</v>
      </c>
      <c r="L4421" t="s">
        <v>84</v>
      </c>
      <c r="M4421" t="s">
        <v>54</v>
      </c>
      <c r="N4421" t="s">
        <v>45</v>
      </c>
      <c r="O4421">
        <v>3</v>
      </c>
      <c r="P4421" t="s">
        <v>64</v>
      </c>
      <c r="Q4421">
        <v>5</v>
      </c>
      <c r="R4421" t="s">
        <v>65</v>
      </c>
      <c r="S4421" t="s">
        <v>47</v>
      </c>
      <c r="T4421" t="s">
        <v>48</v>
      </c>
      <c r="U4421" t="str">
        <f t="shared" si="1685"/>
        <v>Gen X</v>
      </c>
      <c r="V4421" t="str">
        <f t="shared" si="1666"/>
        <v>high</v>
      </c>
      <c r="W4421" t="str">
        <f t="shared" si="1686"/>
        <v>MEDIUM</v>
      </c>
      <c r="X4421" s="8">
        <f t="shared" si="1665"/>
        <v>3.1428571428571428</v>
      </c>
      <c r="Y4421">
        <f t="shared" si="1679"/>
        <v>2</v>
      </c>
      <c r="Z4421">
        <f t="shared" si="1680"/>
        <v>1</v>
      </c>
      <c r="AA4421">
        <f t="shared" si="1681"/>
        <v>2</v>
      </c>
      <c r="AB4421">
        <f t="shared" si="1682"/>
        <v>5</v>
      </c>
      <c r="AC4421">
        <f t="shared" si="1683"/>
        <v>5</v>
      </c>
      <c r="AD4421">
        <f t="shared" si="1684"/>
        <v>5</v>
      </c>
      <c r="AE4421">
        <f t="shared" si="1687"/>
        <v>3.4</v>
      </c>
    </row>
    <row r="4422" spans="1:31" x14ac:dyDescent="0.3">
      <c r="A4422" t="s">
        <v>4487</v>
      </c>
      <c r="B4422">
        <v>57</v>
      </c>
      <c r="C4422" t="s">
        <v>62</v>
      </c>
      <c r="D4422" t="s">
        <v>43</v>
      </c>
      <c r="E4422" t="s">
        <v>23</v>
      </c>
      <c r="F4422">
        <v>35</v>
      </c>
      <c r="G4422" t="s">
        <v>37</v>
      </c>
      <c r="H4422">
        <v>28</v>
      </c>
      <c r="I4422">
        <v>10</v>
      </c>
      <c r="J4422">
        <v>2</v>
      </c>
      <c r="K4422" t="s">
        <v>25</v>
      </c>
      <c r="L4422" t="s">
        <v>46</v>
      </c>
      <c r="M4422" t="s">
        <v>27</v>
      </c>
      <c r="N4422" t="s">
        <v>45</v>
      </c>
      <c r="O4422">
        <v>2</v>
      </c>
      <c r="P4422" t="s">
        <v>40</v>
      </c>
      <c r="Q4422">
        <v>3</v>
      </c>
      <c r="R4422" t="s">
        <v>46</v>
      </c>
      <c r="S4422" t="s">
        <v>58</v>
      </c>
      <c r="T4422" t="s">
        <v>32</v>
      </c>
      <c r="U4422" t="str">
        <f t="shared" si="1685"/>
        <v>Gen X</v>
      </c>
      <c r="V4422" t="str">
        <f t="shared" si="1666"/>
        <v>low</v>
      </c>
      <c r="W4422" t="str">
        <f t="shared" si="1686"/>
        <v>MEDIUM</v>
      </c>
      <c r="X4422" s="8">
        <f t="shared" si="1665"/>
        <v>3.3571428571428572</v>
      </c>
      <c r="Y4422">
        <f t="shared" si="1679"/>
        <v>5</v>
      </c>
      <c r="Z4422">
        <f t="shared" si="1680"/>
        <v>3</v>
      </c>
      <c r="AA4422">
        <f t="shared" si="1681"/>
        <v>4</v>
      </c>
      <c r="AB4422">
        <f t="shared" si="1682"/>
        <v>2.5</v>
      </c>
      <c r="AC4422">
        <f t="shared" si="1683"/>
        <v>2</v>
      </c>
      <c r="AD4422">
        <f t="shared" si="1684"/>
        <v>3</v>
      </c>
      <c r="AE4422">
        <f t="shared" si="1687"/>
        <v>3.35</v>
      </c>
    </row>
    <row r="4423" spans="1:31" x14ac:dyDescent="0.3">
      <c r="A4423" t="s">
        <v>4488</v>
      </c>
      <c r="B4423">
        <v>42</v>
      </c>
      <c r="C4423" t="s">
        <v>21</v>
      </c>
      <c r="D4423" t="s">
        <v>35</v>
      </c>
      <c r="E4423" t="s">
        <v>23</v>
      </c>
      <c r="F4423">
        <v>11</v>
      </c>
      <c r="G4423" t="s">
        <v>37</v>
      </c>
      <c r="H4423">
        <v>29</v>
      </c>
      <c r="I4423">
        <v>12</v>
      </c>
      <c r="J4423">
        <v>2</v>
      </c>
      <c r="K4423" t="s">
        <v>25</v>
      </c>
      <c r="L4423" t="s">
        <v>84</v>
      </c>
      <c r="M4423" t="s">
        <v>54</v>
      </c>
      <c r="N4423" t="s">
        <v>28</v>
      </c>
      <c r="O4423">
        <v>5</v>
      </c>
      <c r="P4423" t="s">
        <v>64</v>
      </c>
      <c r="Q4423">
        <v>1</v>
      </c>
      <c r="R4423" t="s">
        <v>30</v>
      </c>
      <c r="S4423" t="s">
        <v>31</v>
      </c>
      <c r="T4423" t="s">
        <v>74</v>
      </c>
      <c r="U4423" t="str">
        <f t="shared" si="1685"/>
        <v>Millennieals</v>
      </c>
      <c r="V4423" t="str">
        <f t="shared" si="1666"/>
        <v>low</v>
      </c>
      <c r="W4423" t="str">
        <f t="shared" si="1686"/>
        <v>MEDIUM</v>
      </c>
      <c r="X4423" s="8">
        <f t="shared" ref="X4423" si="1688">AVERAGE(6-(AD4423),6-(Y4423),6-(O4423),J4423,AB4423,Z4423,6-(AA4423))</f>
        <v>2.8571428571428572</v>
      </c>
      <c r="Y4423">
        <f t="shared" si="1679"/>
        <v>2</v>
      </c>
      <c r="Z4423">
        <f t="shared" si="1680"/>
        <v>5</v>
      </c>
      <c r="AA4423">
        <f t="shared" si="1681"/>
        <v>4</v>
      </c>
      <c r="AB4423">
        <f t="shared" si="1682"/>
        <v>3</v>
      </c>
      <c r="AC4423">
        <f t="shared" si="1683"/>
        <v>5</v>
      </c>
      <c r="AD4423">
        <f t="shared" si="1684"/>
        <v>3</v>
      </c>
      <c r="AE4423">
        <f t="shared" si="1687"/>
        <v>3.1000000000000005</v>
      </c>
    </row>
    <row r="4424" spans="1:31" x14ac:dyDescent="0.3">
      <c r="A4424" t="s">
        <v>4489</v>
      </c>
      <c r="B4424">
        <v>24</v>
      </c>
      <c r="C4424" t="s">
        <v>34</v>
      </c>
      <c r="D4424" t="s">
        <v>56</v>
      </c>
      <c r="E4424" t="s">
        <v>67</v>
      </c>
      <c r="F4424">
        <v>1</v>
      </c>
      <c r="G4424" t="s">
        <v>24</v>
      </c>
      <c r="H4424">
        <v>47</v>
      </c>
      <c r="I4424">
        <v>2</v>
      </c>
      <c r="J4424">
        <v>5</v>
      </c>
      <c r="K4424" t="s">
        <v>63</v>
      </c>
      <c r="L4424" t="s">
        <v>38</v>
      </c>
      <c r="M4424" t="s">
        <v>54</v>
      </c>
      <c r="N4424" t="s">
        <v>28</v>
      </c>
      <c r="O4424">
        <v>1</v>
      </c>
      <c r="P4424" t="s">
        <v>64</v>
      </c>
      <c r="Q4424">
        <v>2</v>
      </c>
      <c r="R4424" t="s">
        <v>65</v>
      </c>
      <c r="S4424" t="s">
        <v>47</v>
      </c>
      <c r="T4424" t="s">
        <v>41</v>
      </c>
      <c r="U4424" t="str">
        <f t="shared" si="1685"/>
        <v>GEN Z</v>
      </c>
      <c r="V4424" t="str">
        <f t="shared" si="1666"/>
        <v>high</v>
      </c>
      <c r="W4424" t="str">
        <f t="shared" si="1686"/>
        <v>Good</v>
      </c>
      <c r="X4424" s="8">
        <f t="shared" ref="X4424:X4485" si="1689">AVERAGE((AD4424),(Y4424),6-(O4424),J4424,AB4424,Z4424,(AA4424))</f>
        <v>3.5</v>
      </c>
      <c r="Y4424">
        <f t="shared" si="1679"/>
        <v>3</v>
      </c>
      <c r="Z4424">
        <f t="shared" si="1680"/>
        <v>1</v>
      </c>
      <c r="AA4424">
        <f t="shared" si="1681"/>
        <v>2</v>
      </c>
      <c r="AB4424">
        <f t="shared" si="1682"/>
        <v>3.5</v>
      </c>
      <c r="AC4424">
        <f t="shared" si="1683"/>
        <v>5</v>
      </c>
      <c r="AD4424">
        <f t="shared" si="1684"/>
        <v>5</v>
      </c>
      <c r="AE4424">
        <f t="shared" si="1687"/>
        <v>3.6</v>
      </c>
    </row>
    <row r="4425" spans="1:31" x14ac:dyDescent="0.3">
      <c r="A4425" t="s">
        <v>4490</v>
      </c>
      <c r="B4425">
        <v>25</v>
      </c>
      <c r="C4425" t="s">
        <v>34</v>
      </c>
      <c r="D4425" t="s">
        <v>73</v>
      </c>
      <c r="E4425" t="s">
        <v>80</v>
      </c>
      <c r="F4425">
        <v>21</v>
      </c>
      <c r="G4425" t="s">
        <v>24</v>
      </c>
      <c r="H4425">
        <v>45</v>
      </c>
      <c r="I4425">
        <v>5</v>
      </c>
      <c r="J4425">
        <v>5</v>
      </c>
      <c r="K4425" t="s">
        <v>53</v>
      </c>
      <c r="L4425" t="s">
        <v>38</v>
      </c>
      <c r="M4425" t="s">
        <v>27</v>
      </c>
      <c r="N4425" t="s">
        <v>45</v>
      </c>
      <c r="O4425">
        <v>1</v>
      </c>
      <c r="P4425" t="s">
        <v>40</v>
      </c>
      <c r="Q4425">
        <v>2</v>
      </c>
      <c r="R4425" t="s">
        <v>30</v>
      </c>
      <c r="S4425" t="s">
        <v>58</v>
      </c>
      <c r="T4425" t="s">
        <v>60</v>
      </c>
      <c r="U4425" t="str">
        <f t="shared" si="1685"/>
        <v>GEN Z</v>
      </c>
      <c r="V4425" t="str">
        <f t="shared" si="1666"/>
        <v>standard</v>
      </c>
      <c r="W4425" t="str">
        <f t="shared" si="1686"/>
        <v>MEDIUM</v>
      </c>
      <c r="X4425" s="8">
        <f t="shared" si="1689"/>
        <v>3.1428571428571428</v>
      </c>
      <c r="Y4425">
        <f t="shared" si="1679"/>
        <v>3</v>
      </c>
      <c r="Z4425">
        <f t="shared" si="1680"/>
        <v>3</v>
      </c>
      <c r="AA4425">
        <f t="shared" si="1681"/>
        <v>3</v>
      </c>
      <c r="AB4425">
        <f t="shared" si="1682"/>
        <v>2</v>
      </c>
      <c r="AC4425">
        <f t="shared" si="1683"/>
        <v>2</v>
      </c>
      <c r="AD4425">
        <f t="shared" si="1684"/>
        <v>1</v>
      </c>
      <c r="AE4425">
        <f t="shared" si="1687"/>
        <v>2.4500000000000002</v>
      </c>
    </row>
    <row r="4426" spans="1:31" x14ac:dyDescent="0.3">
      <c r="A4426" t="s">
        <v>4491</v>
      </c>
      <c r="B4426">
        <v>39</v>
      </c>
      <c r="C4426" t="s">
        <v>21</v>
      </c>
      <c r="D4426" t="s">
        <v>43</v>
      </c>
      <c r="E4426" t="s">
        <v>36</v>
      </c>
      <c r="F4426">
        <v>26</v>
      </c>
      <c r="G4426" t="s">
        <v>24</v>
      </c>
      <c r="H4426">
        <v>26</v>
      </c>
      <c r="I4426">
        <v>9</v>
      </c>
      <c r="J4426">
        <v>2</v>
      </c>
      <c r="K4426" t="s">
        <v>53</v>
      </c>
      <c r="L4426" t="s">
        <v>26</v>
      </c>
      <c r="M4426" t="s">
        <v>27</v>
      </c>
      <c r="N4426" t="s">
        <v>45</v>
      </c>
      <c r="O4426">
        <v>4</v>
      </c>
      <c r="P4426" t="s">
        <v>64</v>
      </c>
      <c r="Q4426">
        <v>2</v>
      </c>
      <c r="R4426" t="s">
        <v>65</v>
      </c>
      <c r="S4426" t="s">
        <v>31</v>
      </c>
      <c r="T4426" t="s">
        <v>41</v>
      </c>
      <c r="U4426" t="str">
        <f t="shared" si="1685"/>
        <v>Millennieals</v>
      </c>
      <c r="V4426" t="str">
        <f t="shared" si="1666"/>
        <v>low</v>
      </c>
      <c r="W4426" t="str">
        <f t="shared" si="1686"/>
        <v>poor</v>
      </c>
      <c r="X4426" s="8">
        <f t="shared" si="1689"/>
        <v>2.4285714285714284</v>
      </c>
      <c r="Y4426">
        <f t="shared" si="1679"/>
        <v>1</v>
      </c>
      <c r="Z4426">
        <f t="shared" si="1680"/>
        <v>5</v>
      </c>
      <c r="AA4426">
        <f t="shared" si="1681"/>
        <v>4</v>
      </c>
      <c r="AB4426">
        <f t="shared" si="1682"/>
        <v>2</v>
      </c>
      <c r="AC4426">
        <f t="shared" si="1683"/>
        <v>2</v>
      </c>
      <c r="AD4426">
        <f t="shared" si="1684"/>
        <v>1</v>
      </c>
      <c r="AE4426">
        <f t="shared" si="1687"/>
        <v>2</v>
      </c>
    </row>
    <row r="4427" spans="1:31" x14ac:dyDescent="0.3">
      <c r="A4427" t="s">
        <v>4492</v>
      </c>
      <c r="B4427">
        <v>40</v>
      </c>
      <c r="C4427" t="s">
        <v>62</v>
      </c>
      <c r="D4427" t="s">
        <v>43</v>
      </c>
      <c r="E4427" t="s">
        <v>67</v>
      </c>
      <c r="F4427">
        <v>2</v>
      </c>
      <c r="G4427" t="s">
        <v>37</v>
      </c>
      <c r="H4427">
        <v>30</v>
      </c>
      <c r="I4427">
        <v>4</v>
      </c>
      <c r="J4427">
        <v>2</v>
      </c>
      <c r="K4427" t="s">
        <v>63</v>
      </c>
      <c r="L4427" t="s">
        <v>38</v>
      </c>
      <c r="M4427" t="s">
        <v>27</v>
      </c>
      <c r="N4427" t="s">
        <v>45</v>
      </c>
      <c r="O4427">
        <v>3</v>
      </c>
      <c r="P4427" t="s">
        <v>40</v>
      </c>
      <c r="Q4427">
        <v>2</v>
      </c>
      <c r="R4427" t="s">
        <v>46</v>
      </c>
      <c r="S4427" t="s">
        <v>31</v>
      </c>
      <c r="T4427" t="s">
        <v>32</v>
      </c>
      <c r="U4427" t="str">
        <f t="shared" si="1685"/>
        <v>Millennieals</v>
      </c>
      <c r="V4427" t="str">
        <f t="shared" ref="V4427:V4490" si="1690">IF(H4427&lt;=20,"very low",IF(H4427&lt;=35,"low",IF(H4427&lt;=45,"standard",IF(H4427&lt;=55,"high",IF(H4427&gt;55,"very high ")))))</f>
        <v>low</v>
      </c>
      <c r="W4427" t="str">
        <f t="shared" si="1686"/>
        <v>Good</v>
      </c>
      <c r="X4427" s="8">
        <f t="shared" si="1689"/>
        <v>3.4285714285714284</v>
      </c>
      <c r="Y4427">
        <f t="shared" si="1679"/>
        <v>3</v>
      </c>
      <c r="Z4427">
        <f t="shared" si="1680"/>
        <v>5</v>
      </c>
      <c r="AA4427">
        <f t="shared" si="1681"/>
        <v>4</v>
      </c>
      <c r="AB4427">
        <f t="shared" si="1682"/>
        <v>2</v>
      </c>
      <c r="AC4427">
        <f t="shared" si="1683"/>
        <v>2</v>
      </c>
      <c r="AD4427">
        <f t="shared" si="1684"/>
        <v>5</v>
      </c>
      <c r="AE4427">
        <f t="shared" si="1687"/>
        <v>3.7000000000000006</v>
      </c>
    </row>
    <row r="4428" spans="1:31" x14ac:dyDescent="0.3">
      <c r="A4428" t="s">
        <v>4493</v>
      </c>
      <c r="B4428">
        <v>29</v>
      </c>
      <c r="C4428" t="s">
        <v>34</v>
      </c>
      <c r="D4428" t="s">
        <v>73</v>
      </c>
      <c r="E4428" t="s">
        <v>57</v>
      </c>
      <c r="F4428">
        <v>29</v>
      </c>
      <c r="G4428" t="s">
        <v>24</v>
      </c>
      <c r="H4428">
        <v>51</v>
      </c>
      <c r="I4428">
        <v>7</v>
      </c>
      <c r="J4428">
        <v>2</v>
      </c>
      <c r="K4428" t="s">
        <v>53</v>
      </c>
      <c r="L4428" t="s">
        <v>84</v>
      </c>
      <c r="M4428" t="s">
        <v>27</v>
      </c>
      <c r="N4428" t="s">
        <v>45</v>
      </c>
      <c r="O4428">
        <v>2</v>
      </c>
      <c r="P4428" t="s">
        <v>29</v>
      </c>
      <c r="Q4428">
        <v>3</v>
      </c>
      <c r="R4428" t="s">
        <v>65</v>
      </c>
      <c r="S4428" t="s">
        <v>58</v>
      </c>
      <c r="T4428" t="s">
        <v>48</v>
      </c>
      <c r="U4428" t="str">
        <f t="shared" si="1685"/>
        <v>Millennieals</v>
      </c>
      <c r="V4428" t="str">
        <f t="shared" si="1690"/>
        <v>high</v>
      </c>
      <c r="W4428" t="str">
        <f t="shared" si="1686"/>
        <v>poor</v>
      </c>
      <c r="X4428" s="8">
        <f t="shared" si="1689"/>
        <v>2.3571428571428572</v>
      </c>
      <c r="Y4428">
        <f t="shared" si="1679"/>
        <v>2</v>
      </c>
      <c r="Z4428">
        <f t="shared" si="1680"/>
        <v>3</v>
      </c>
      <c r="AA4428">
        <f t="shared" si="1681"/>
        <v>2</v>
      </c>
      <c r="AB4428">
        <f t="shared" si="1682"/>
        <v>2.5</v>
      </c>
      <c r="AC4428">
        <f t="shared" si="1683"/>
        <v>2</v>
      </c>
      <c r="AD4428">
        <f t="shared" si="1684"/>
        <v>1</v>
      </c>
      <c r="AE4428">
        <f t="shared" si="1687"/>
        <v>1.9000000000000001</v>
      </c>
    </row>
    <row r="4429" spans="1:31" x14ac:dyDescent="0.3">
      <c r="A4429" t="s">
        <v>4494</v>
      </c>
      <c r="B4429">
        <v>56</v>
      </c>
      <c r="C4429" t="s">
        <v>62</v>
      </c>
      <c r="D4429" t="s">
        <v>35</v>
      </c>
      <c r="E4429" t="s">
        <v>67</v>
      </c>
      <c r="F4429">
        <v>6</v>
      </c>
      <c r="G4429" t="s">
        <v>52</v>
      </c>
      <c r="H4429">
        <v>43</v>
      </c>
      <c r="I4429">
        <v>8</v>
      </c>
      <c r="J4429">
        <v>3</v>
      </c>
      <c r="K4429" t="s">
        <v>25</v>
      </c>
      <c r="L4429" t="s">
        <v>38</v>
      </c>
      <c r="M4429" t="s">
        <v>54</v>
      </c>
      <c r="N4429" t="s">
        <v>28</v>
      </c>
      <c r="O4429">
        <v>4</v>
      </c>
      <c r="P4429" t="s">
        <v>40</v>
      </c>
      <c r="Q4429">
        <v>2</v>
      </c>
      <c r="R4429" t="s">
        <v>65</v>
      </c>
      <c r="S4429" t="s">
        <v>58</v>
      </c>
      <c r="T4429" t="s">
        <v>41</v>
      </c>
      <c r="U4429" t="str">
        <f t="shared" si="1685"/>
        <v>Gen X</v>
      </c>
      <c r="V4429" t="str">
        <f t="shared" si="1690"/>
        <v>standard</v>
      </c>
      <c r="W4429" t="str">
        <f t="shared" si="1686"/>
        <v>MEDIUM</v>
      </c>
      <c r="X4429" s="8">
        <f t="shared" si="1689"/>
        <v>2.9285714285714284</v>
      </c>
      <c r="Y4429">
        <f t="shared" si="1679"/>
        <v>3</v>
      </c>
      <c r="Z4429">
        <f t="shared" si="1680"/>
        <v>3</v>
      </c>
      <c r="AA4429">
        <f t="shared" si="1681"/>
        <v>3</v>
      </c>
      <c r="AB4429">
        <f t="shared" si="1682"/>
        <v>3.5</v>
      </c>
      <c r="AC4429">
        <f t="shared" si="1683"/>
        <v>5</v>
      </c>
      <c r="AD4429">
        <f t="shared" si="1684"/>
        <v>3</v>
      </c>
      <c r="AE4429">
        <f t="shared" si="1687"/>
        <v>3.1499999999999995</v>
      </c>
    </row>
    <row r="4430" spans="1:31" x14ac:dyDescent="0.3">
      <c r="A4430" t="s">
        <v>4495</v>
      </c>
      <c r="B4430">
        <v>29</v>
      </c>
      <c r="C4430" t="s">
        <v>62</v>
      </c>
      <c r="D4430" t="s">
        <v>73</v>
      </c>
      <c r="E4430" t="s">
        <v>51</v>
      </c>
      <c r="F4430">
        <v>11</v>
      </c>
      <c r="G4430" t="s">
        <v>52</v>
      </c>
      <c r="H4430">
        <v>28</v>
      </c>
      <c r="I4430">
        <v>4</v>
      </c>
      <c r="J4430">
        <v>1</v>
      </c>
      <c r="K4430" t="s">
        <v>53</v>
      </c>
      <c r="L4430" t="s">
        <v>38</v>
      </c>
      <c r="M4430" t="s">
        <v>54</v>
      </c>
      <c r="N4430" t="s">
        <v>39</v>
      </c>
      <c r="O4430">
        <v>4</v>
      </c>
      <c r="P4430" t="s">
        <v>64</v>
      </c>
      <c r="Q4430">
        <v>5</v>
      </c>
      <c r="R4430" t="s">
        <v>46</v>
      </c>
      <c r="S4430" t="s">
        <v>31</v>
      </c>
      <c r="T4430" t="s">
        <v>48</v>
      </c>
      <c r="U4430" t="str">
        <f t="shared" si="1685"/>
        <v>Millennieals</v>
      </c>
      <c r="V4430" t="str">
        <f t="shared" si="1690"/>
        <v>low</v>
      </c>
      <c r="W4430" t="str">
        <f t="shared" si="1686"/>
        <v>MEDIUM</v>
      </c>
      <c r="X4430" s="8">
        <f t="shared" si="1689"/>
        <v>3</v>
      </c>
      <c r="Y4430">
        <f t="shared" si="1679"/>
        <v>3</v>
      </c>
      <c r="Z4430">
        <f t="shared" si="1680"/>
        <v>5</v>
      </c>
      <c r="AA4430">
        <f t="shared" si="1681"/>
        <v>4</v>
      </c>
      <c r="AB4430">
        <f t="shared" si="1682"/>
        <v>5</v>
      </c>
      <c r="AC4430">
        <f t="shared" si="1683"/>
        <v>5</v>
      </c>
      <c r="AD4430">
        <f t="shared" si="1684"/>
        <v>1</v>
      </c>
      <c r="AE4430">
        <f t="shared" si="1687"/>
        <v>2.8500000000000005</v>
      </c>
    </row>
    <row r="4431" spans="1:31" x14ac:dyDescent="0.3">
      <c r="A4431" t="s">
        <v>4496</v>
      </c>
      <c r="B4431">
        <v>23</v>
      </c>
      <c r="C4431" t="s">
        <v>34</v>
      </c>
      <c r="D4431" t="s">
        <v>79</v>
      </c>
      <c r="E4431" t="s">
        <v>51</v>
      </c>
      <c r="F4431">
        <v>31</v>
      </c>
      <c r="G4431" t="s">
        <v>24</v>
      </c>
      <c r="H4431">
        <v>51</v>
      </c>
      <c r="I4431">
        <v>7</v>
      </c>
      <c r="J4431">
        <v>1</v>
      </c>
      <c r="K4431" t="s">
        <v>53</v>
      </c>
      <c r="L4431" t="s">
        <v>46</v>
      </c>
      <c r="M4431" t="s">
        <v>54</v>
      </c>
      <c r="N4431" t="s">
        <v>45</v>
      </c>
      <c r="O4431">
        <v>5</v>
      </c>
      <c r="P4431" t="s">
        <v>29</v>
      </c>
      <c r="Q4431">
        <v>1</v>
      </c>
      <c r="R4431" t="s">
        <v>46</v>
      </c>
      <c r="S4431" t="s">
        <v>31</v>
      </c>
      <c r="T4431" t="s">
        <v>60</v>
      </c>
      <c r="U4431" t="str">
        <f t="shared" si="1685"/>
        <v>GEN Z</v>
      </c>
      <c r="V4431" t="str">
        <f t="shared" si="1690"/>
        <v>high</v>
      </c>
      <c r="W4431" t="str">
        <f t="shared" si="1686"/>
        <v>MEDIUM</v>
      </c>
      <c r="X4431" s="8">
        <f t="shared" si="1689"/>
        <v>2.5714285714285716</v>
      </c>
      <c r="Y4431">
        <f t="shared" si="1679"/>
        <v>5</v>
      </c>
      <c r="Z4431">
        <f t="shared" si="1680"/>
        <v>5</v>
      </c>
      <c r="AA4431">
        <f t="shared" si="1681"/>
        <v>2</v>
      </c>
      <c r="AB4431">
        <f t="shared" si="1682"/>
        <v>3</v>
      </c>
      <c r="AC4431">
        <f t="shared" si="1683"/>
        <v>5</v>
      </c>
      <c r="AD4431">
        <f t="shared" si="1684"/>
        <v>1</v>
      </c>
      <c r="AE4431">
        <f t="shared" si="1687"/>
        <v>3.0500000000000003</v>
      </c>
    </row>
    <row r="4432" spans="1:31" x14ac:dyDescent="0.3">
      <c r="A4432" t="s">
        <v>4497</v>
      </c>
      <c r="B4432">
        <v>49</v>
      </c>
      <c r="C4432" t="s">
        <v>21</v>
      </c>
      <c r="D4432" t="s">
        <v>77</v>
      </c>
      <c r="E4432" t="s">
        <v>23</v>
      </c>
      <c r="F4432">
        <v>33</v>
      </c>
      <c r="G4432" t="s">
        <v>37</v>
      </c>
      <c r="H4432">
        <v>44</v>
      </c>
      <c r="I4432">
        <v>11</v>
      </c>
      <c r="J4432">
        <v>4</v>
      </c>
      <c r="K4432" t="s">
        <v>53</v>
      </c>
      <c r="L4432" t="s">
        <v>46</v>
      </c>
      <c r="M4432" t="s">
        <v>27</v>
      </c>
      <c r="N4432" t="s">
        <v>39</v>
      </c>
      <c r="O4432">
        <v>3</v>
      </c>
      <c r="P4432" t="s">
        <v>29</v>
      </c>
      <c r="Q4432">
        <v>5</v>
      </c>
      <c r="R4432" t="s">
        <v>65</v>
      </c>
      <c r="S4432" t="s">
        <v>47</v>
      </c>
      <c r="T4432" t="s">
        <v>60</v>
      </c>
      <c r="U4432" t="str">
        <f t="shared" si="1685"/>
        <v>Gen X</v>
      </c>
      <c r="V4432" t="str">
        <f t="shared" si="1690"/>
        <v>standard</v>
      </c>
      <c r="W4432" t="str">
        <f t="shared" si="1686"/>
        <v>MEDIUM</v>
      </c>
      <c r="X4432" s="8">
        <f t="shared" ref="X4432" si="1691">AVERAGE(6-(AD4432),6-(Y4432),6-(O4432),J4432,AB4432,Z4432,6-(AA4432))</f>
        <v>2.9285714285714284</v>
      </c>
      <c r="Y4432">
        <f t="shared" si="1679"/>
        <v>5</v>
      </c>
      <c r="Z4432">
        <f t="shared" si="1680"/>
        <v>1</v>
      </c>
      <c r="AA4432">
        <f t="shared" si="1681"/>
        <v>3</v>
      </c>
      <c r="AB4432">
        <f t="shared" si="1682"/>
        <v>3.5</v>
      </c>
      <c r="AC4432">
        <f t="shared" si="1683"/>
        <v>2</v>
      </c>
      <c r="AD4432">
        <f t="shared" si="1684"/>
        <v>1</v>
      </c>
      <c r="AE4432">
        <f t="shared" si="1687"/>
        <v>2.7</v>
      </c>
    </row>
    <row r="4433" spans="1:31" x14ac:dyDescent="0.3">
      <c r="A4433" t="s">
        <v>4498</v>
      </c>
      <c r="B4433">
        <v>55</v>
      </c>
      <c r="C4433" t="s">
        <v>34</v>
      </c>
      <c r="D4433" t="s">
        <v>79</v>
      </c>
      <c r="E4433" t="s">
        <v>67</v>
      </c>
      <c r="F4433">
        <v>10</v>
      </c>
      <c r="G4433" t="s">
        <v>24</v>
      </c>
      <c r="H4433">
        <v>27</v>
      </c>
      <c r="I4433">
        <v>0</v>
      </c>
      <c r="J4433">
        <v>1</v>
      </c>
      <c r="K4433" t="s">
        <v>53</v>
      </c>
      <c r="L4433" t="s">
        <v>46</v>
      </c>
      <c r="M4433" t="s">
        <v>54</v>
      </c>
      <c r="N4433" t="s">
        <v>28</v>
      </c>
      <c r="O4433">
        <v>3</v>
      </c>
      <c r="P4433" t="s">
        <v>40</v>
      </c>
      <c r="Q4433">
        <v>3</v>
      </c>
      <c r="R4433" t="s">
        <v>30</v>
      </c>
      <c r="S4433" t="s">
        <v>47</v>
      </c>
      <c r="T4433" t="s">
        <v>48</v>
      </c>
      <c r="U4433" t="str">
        <f t="shared" si="1685"/>
        <v>Gen X</v>
      </c>
      <c r="V4433" t="str">
        <f t="shared" si="1690"/>
        <v>low</v>
      </c>
      <c r="W4433" t="str">
        <f t="shared" si="1686"/>
        <v>MEDIUM</v>
      </c>
      <c r="X4433" s="8">
        <f t="shared" ref="X4433" si="1692">AVERAGE((AD4433),(Y4433),6-(O4433),J4433,AB4433,Z4433,(AA4433))</f>
        <v>2.7142857142857144</v>
      </c>
      <c r="Y4433">
        <f t="shared" si="1679"/>
        <v>5</v>
      </c>
      <c r="Z4433">
        <f t="shared" si="1680"/>
        <v>1</v>
      </c>
      <c r="AA4433">
        <f t="shared" si="1681"/>
        <v>4</v>
      </c>
      <c r="AB4433">
        <f t="shared" si="1682"/>
        <v>4</v>
      </c>
      <c r="AC4433">
        <f t="shared" si="1683"/>
        <v>5</v>
      </c>
      <c r="AD4433">
        <f t="shared" si="1684"/>
        <v>1</v>
      </c>
      <c r="AE4433">
        <f t="shared" si="1687"/>
        <v>2.6500000000000004</v>
      </c>
    </row>
    <row r="4434" spans="1:31" x14ac:dyDescent="0.3">
      <c r="A4434" t="s">
        <v>4499</v>
      </c>
      <c r="B4434">
        <v>38</v>
      </c>
      <c r="C4434" t="s">
        <v>21</v>
      </c>
      <c r="D4434" t="s">
        <v>56</v>
      </c>
      <c r="E4434" t="s">
        <v>23</v>
      </c>
      <c r="F4434">
        <v>26</v>
      </c>
      <c r="G4434" t="s">
        <v>24</v>
      </c>
      <c r="H4434">
        <v>56</v>
      </c>
      <c r="I4434">
        <v>12</v>
      </c>
      <c r="J4434">
        <v>1</v>
      </c>
      <c r="K4434" t="s">
        <v>53</v>
      </c>
      <c r="L4434" t="s">
        <v>46</v>
      </c>
      <c r="M4434" t="s">
        <v>54</v>
      </c>
      <c r="N4434" t="s">
        <v>45</v>
      </c>
      <c r="O4434">
        <v>3</v>
      </c>
      <c r="P4434" t="s">
        <v>40</v>
      </c>
      <c r="Q4434">
        <v>3</v>
      </c>
      <c r="R4434" t="s">
        <v>65</v>
      </c>
      <c r="S4434" t="s">
        <v>58</v>
      </c>
      <c r="T4434" t="s">
        <v>41</v>
      </c>
      <c r="U4434" t="str">
        <f t="shared" si="1685"/>
        <v>Millennieals</v>
      </c>
      <c r="V4434" t="str">
        <f t="shared" si="1690"/>
        <v xml:space="preserve">very high </v>
      </c>
      <c r="W4434" t="str">
        <f t="shared" si="1686"/>
        <v>MEDIUM</v>
      </c>
      <c r="X4434" s="8">
        <f t="shared" si="1689"/>
        <v>2.5714285714285716</v>
      </c>
      <c r="Y4434">
        <f t="shared" si="1679"/>
        <v>5</v>
      </c>
      <c r="Z4434">
        <f t="shared" si="1680"/>
        <v>3</v>
      </c>
      <c r="AA4434">
        <f t="shared" si="1681"/>
        <v>1</v>
      </c>
      <c r="AB4434">
        <f t="shared" si="1682"/>
        <v>4</v>
      </c>
      <c r="AC4434">
        <f t="shared" si="1683"/>
        <v>5</v>
      </c>
      <c r="AD4434">
        <f t="shared" si="1684"/>
        <v>1</v>
      </c>
      <c r="AE4434">
        <f t="shared" si="1687"/>
        <v>2.8</v>
      </c>
    </row>
    <row r="4435" spans="1:31" x14ac:dyDescent="0.3">
      <c r="A4435" t="s">
        <v>4500</v>
      </c>
      <c r="B4435">
        <v>40</v>
      </c>
      <c r="C4435" t="s">
        <v>34</v>
      </c>
      <c r="D4435" t="s">
        <v>35</v>
      </c>
      <c r="E4435" t="s">
        <v>67</v>
      </c>
      <c r="F4435">
        <v>31</v>
      </c>
      <c r="G4435" t="s">
        <v>37</v>
      </c>
      <c r="H4435">
        <v>56</v>
      </c>
      <c r="I4435">
        <v>4</v>
      </c>
      <c r="J4435">
        <v>4</v>
      </c>
      <c r="K4435" t="s">
        <v>63</v>
      </c>
      <c r="L4435" t="s">
        <v>26</v>
      </c>
      <c r="M4435" t="s">
        <v>54</v>
      </c>
      <c r="N4435" t="s">
        <v>45</v>
      </c>
      <c r="O4435">
        <v>4</v>
      </c>
      <c r="P4435" t="s">
        <v>40</v>
      </c>
      <c r="Q4435">
        <v>2</v>
      </c>
      <c r="R4435" t="s">
        <v>30</v>
      </c>
      <c r="S4435" t="s">
        <v>31</v>
      </c>
      <c r="T4435" t="s">
        <v>71</v>
      </c>
      <c r="U4435" t="str">
        <f t="shared" si="1685"/>
        <v>Millennieals</v>
      </c>
      <c r="V4435" t="str">
        <f t="shared" si="1690"/>
        <v xml:space="preserve">very high </v>
      </c>
      <c r="W4435" t="str">
        <f t="shared" si="1686"/>
        <v>Good</v>
      </c>
      <c r="X4435" s="8">
        <f t="shared" si="1689"/>
        <v>3.0714285714285716</v>
      </c>
      <c r="Y4435">
        <f t="shared" si="1679"/>
        <v>1</v>
      </c>
      <c r="Z4435">
        <f t="shared" si="1680"/>
        <v>5</v>
      </c>
      <c r="AA4435">
        <f t="shared" si="1681"/>
        <v>1</v>
      </c>
      <c r="AB4435">
        <f t="shared" si="1682"/>
        <v>3.5</v>
      </c>
      <c r="AC4435">
        <f t="shared" si="1683"/>
        <v>5</v>
      </c>
      <c r="AD4435">
        <f t="shared" si="1684"/>
        <v>5</v>
      </c>
      <c r="AE4435">
        <f t="shared" si="1687"/>
        <v>3.55</v>
      </c>
    </row>
    <row r="4436" spans="1:31" x14ac:dyDescent="0.3">
      <c r="A4436" t="s">
        <v>4501</v>
      </c>
      <c r="B4436">
        <v>34</v>
      </c>
      <c r="C4436" t="s">
        <v>21</v>
      </c>
      <c r="D4436" t="s">
        <v>73</v>
      </c>
      <c r="E4436" t="s">
        <v>51</v>
      </c>
      <c r="F4436">
        <v>23</v>
      </c>
      <c r="G4436" t="s">
        <v>52</v>
      </c>
      <c r="H4436">
        <v>40</v>
      </c>
      <c r="I4436">
        <v>6</v>
      </c>
      <c r="J4436">
        <v>3</v>
      </c>
      <c r="K4436" t="s">
        <v>53</v>
      </c>
      <c r="L4436" t="s">
        <v>26</v>
      </c>
      <c r="M4436" t="s">
        <v>27</v>
      </c>
      <c r="N4436" t="s">
        <v>45</v>
      </c>
      <c r="O4436">
        <v>1</v>
      </c>
      <c r="P4436" t="s">
        <v>40</v>
      </c>
      <c r="Q4436">
        <v>4</v>
      </c>
      <c r="R4436" t="s">
        <v>30</v>
      </c>
      <c r="S4436" t="s">
        <v>31</v>
      </c>
      <c r="T4436" t="s">
        <v>48</v>
      </c>
      <c r="U4436" t="str">
        <f t="shared" si="1685"/>
        <v>Millennieals</v>
      </c>
      <c r="V4436" t="str">
        <f t="shared" si="1690"/>
        <v>standard</v>
      </c>
      <c r="W4436" t="str">
        <f t="shared" si="1686"/>
        <v>MEDIUM</v>
      </c>
      <c r="X4436" s="8">
        <f t="shared" si="1689"/>
        <v>3</v>
      </c>
      <c r="Y4436">
        <f t="shared" si="1679"/>
        <v>1</v>
      </c>
      <c r="Z4436">
        <f t="shared" si="1680"/>
        <v>5</v>
      </c>
      <c r="AA4436">
        <f t="shared" si="1681"/>
        <v>3</v>
      </c>
      <c r="AB4436">
        <f t="shared" si="1682"/>
        <v>3</v>
      </c>
      <c r="AC4436">
        <f t="shared" si="1683"/>
        <v>2</v>
      </c>
      <c r="AD4436">
        <f t="shared" si="1684"/>
        <v>1</v>
      </c>
      <c r="AE4436">
        <f t="shared" si="1687"/>
        <v>2.15</v>
      </c>
    </row>
    <row r="4437" spans="1:31" x14ac:dyDescent="0.3">
      <c r="A4437" t="s">
        <v>4502</v>
      </c>
      <c r="B4437">
        <v>52</v>
      </c>
      <c r="C4437" t="s">
        <v>34</v>
      </c>
      <c r="D4437" t="s">
        <v>43</v>
      </c>
      <c r="E4437" t="s">
        <v>36</v>
      </c>
      <c r="F4437">
        <v>30</v>
      </c>
      <c r="G4437" t="s">
        <v>37</v>
      </c>
      <c r="H4437">
        <v>22</v>
      </c>
      <c r="I4437">
        <v>6</v>
      </c>
      <c r="J4437">
        <v>5</v>
      </c>
      <c r="K4437" t="s">
        <v>63</v>
      </c>
      <c r="L4437" t="s">
        <v>84</v>
      </c>
      <c r="M4437" t="s">
        <v>27</v>
      </c>
      <c r="N4437" t="s">
        <v>39</v>
      </c>
      <c r="O4437">
        <v>3</v>
      </c>
      <c r="P4437" t="s">
        <v>40</v>
      </c>
      <c r="Q4437">
        <v>2</v>
      </c>
      <c r="R4437" t="s">
        <v>46</v>
      </c>
      <c r="S4437" t="s">
        <v>47</v>
      </c>
      <c r="T4437" t="s">
        <v>48</v>
      </c>
      <c r="U4437" t="str">
        <f t="shared" si="1685"/>
        <v>Gen X</v>
      </c>
      <c r="V4437" t="str">
        <f t="shared" si="1690"/>
        <v>low</v>
      </c>
      <c r="W4437" t="str">
        <f t="shared" si="1686"/>
        <v>MEDIUM</v>
      </c>
      <c r="X4437" s="8">
        <f t="shared" si="1689"/>
        <v>3.1428571428571428</v>
      </c>
      <c r="Y4437">
        <f t="shared" si="1679"/>
        <v>2</v>
      </c>
      <c r="Z4437">
        <f t="shared" si="1680"/>
        <v>1</v>
      </c>
      <c r="AA4437">
        <f t="shared" si="1681"/>
        <v>4</v>
      </c>
      <c r="AB4437">
        <f t="shared" si="1682"/>
        <v>2</v>
      </c>
      <c r="AC4437">
        <f t="shared" si="1683"/>
        <v>2</v>
      </c>
      <c r="AD4437">
        <f t="shared" si="1684"/>
        <v>5</v>
      </c>
      <c r="AE4437">
        <f t="shared" si="1687"/>
        <v>3.1500000000000004</v>
      </c>
    </row>
    <row r="4438" spans="1:31" x14ac:dyDescent="0.3">
      <c r="A4438" t="s">
        <v>4503</v>
      </c>
      <c r="B4438">
        <v>31</v>
      </c>
      <c r="C4438" t="s">
        <v>62</v>
      </c>
      <c r="D4438" t="s">
        <v>73</v>
      </c>
      <c r="E4438" t="s">
        <v>36</v>
      </c>
      <c r="F4438">
        <v>21</v>
      </c>
      <c r="G4438" t="s">
        <v>52</v>
      </c>
      <c r="H4438">
        <v>22</v>
      </c>
      <c r="I4438">
        <v>14</v>
      </c>
      <c r="J4438">
        <v>1</v>
      </c>
      <c r="K4438" t="s">
        <v>53</v>
      </c>
      <c r="L4438" t="s">
        <v>84</v>
      </c>
      <c r="M4438" t="s">
        <v>27</v>
      </c>
      <c r="N4438" t="s">
        <v>28</v>
      </c>
      <c r="O4438">
        <v>4</v>
      </c>
      <c r="P4438" t="s">
        <v>64</v>
      </c>
      <c r="Q4438">
        <v>4</v>
      </c>
      <c r="R4438" t="s">
        <v>65</v>
      </c>
      <c r="S4438" t="s">
        <v>31</v>
      </c>
      <c r="T4438" t="s">
        <v>60</v>
      </c>
      <c r="U4438" t="str">
        <f t="shared" si="1685"/>
        <v>Millennieals</v>
      </c>
      <c r="V4438" t="str">
        <f t="shared" si="1690"/>
        <v>low</v>
      </c>
      <c r="W4438" t="str">
        <f t="shared" si="1686"/>
        <v>MEDIUM</v>
      </c>
      <c r="X4438" s="8">
        <f t="shared" si="1689"/>
        <v>2.5714285714285716</v>
      </c>
      <c r="Y4438">
        <f t="shared" si="1679"/>
        <v>2</v>
      </c>
      <c r="Z4438">
        <f t="shared" si="1680"/>
        <v>5</v>
      </c>
      <c r="AA4438">
        <f t="shared" si="1681"/>
        <v>4</v>
      </c>
      <c r="AB4438">
        <f t="shared" si="1682"/>
        <v>3</v>
      </c>
      <c r="AC4438">
        <f t="shared" si="1683"/>
        <v>2</v>
      </c>
      <c r="AD4438">
        <f t="shared" si="1684"/>
        <v>1</v>
      </c>
      <c r="AE4438">
        <f t="shared" si="1687"/>
        <v>2.2500000000000004</v>
      </c>
    </row>
    <row r="4439" spans="1:31" x14ac:dyDescent="0.3">
      <c r="A4439" t="s">
        <v>4504</v>
      </c>
      <c r="B4439">
        <v>54</v>
      </c>
      <c r="C4439" t="s">
        <v>34</v>
      </c>
      <c r="D4439" t="s">
        <v>56</v>
      </c>
      <c r="E4439" t="s">
        <v>36</v>
      </c>
      <c r="F4439">
        <v>22</v>
      </c>
      <c r="G4439" t="s">
        <v>52</v>
      </c>
      <c r="H4439">
        <v>60</v>
      </c>
      <c r="I4439">
        <v>8</v>
      </c>
      <c r="J4439">
        <v>2</v>
      </c>
      <c r="K4439" t="s">
        <v>53</v>
      </c>
      <c r="L4439" t="s">
        <v>84</v>
      </c>
      <c r="M4439" t="s">
        <v>27</v>
      </c>
      <c r="N4439" t="s">
        <v>39</v>
      </c>
      <c r="O4439">
        <v>5</v>
      </c>
      <c r="P4439" t="s">
        <v>40</v>
      </c>
      <c r="Q4439">
        <v>1</v>
      </c>
      <c r="R4439" t="s">
        <v>30</v>
      </c>
      <c r="S4439" t="s">
        <v>58</v>
      </c>
      <c r="T4439" t="s">
        <v>32</v>
      </c>
      <c r="U4439" t="str">
        <f t="shared" si="1685"/>
        <v>Gen X</v>
      </c>
      <c r="V4439" t="str">
        <f t="shared" si="1690"/>
        <v xml:space="preserve">very high </v>
      </c>
      <c r="W4439" t="str">
        <f t="shared" si="1686"/>
        <v>poor</v>
      </c>
      <c r="X4439" s="8">
        <f t="shared" si="1689"/>
        <v>1.6428571428571428</v>
      </c>
      <c r="Y4439">
        <f t="shared" si="1679"/>
        <v>2</v>
      </c>
      <c r="Z4439">
        <f t="shared" si="1680"/>
        <v>3</v>
      </c>
      <c r="AA4439">
        <f t="shared" si="1681"/>
        <v>1</v>
      </c>
      <c r="AB4439">
        <f t="shared" si="1682"/>
        <v>1.5</v>
      </c>
      <c r="AC4439">
        <f t="shared" si="1683"/>
        <v>2</v>
      </c>
      <c r="AD4439">
        <f t="shared" si="1684"/>
        <v>1</v>
      </c>
      <c r="AE4439">
        <f t="shared" si="1687"/>
        <v>1.7500000000000002</v>
      </c>
    </row>
    <row r="4440" spans="1:31" x14ac:dyDescent="0.3">
      <c r="A4440" t="s">
        <v>4505</v>
      </c>
      <c r="B4440">
        <v>47</v>
      </c>
      <c r="C4440" t="s">
        <v>50</v>
      </c>
      <c r="D4440" t="s">
        <v>43</v>
      </c>
      <c r="E4440" t="s">
        <v>23</v>
      </c>
      <c r="F4440">
        <v>24</v>
      </c>
      <c r="G4440" t="s">
        <v>37</v>
      </c>
      <c r="H4440">
        <v>45</v>
      </c>
      <c r="I4440">
        <v>1</v>
      </c>
      <c r="J4440">
        <v>1</v>
      </c>
      <c r="K4440" t="s">
        <v>25</v>
      </c>
      <c r="L4440" t="s">
        <v>46</v>
      </c>
      <c r="M4440" t="s">
        <v>27</v>
      </c>
      <c r="N4440" t="s">
        <v>45</v>
      </c>
      <c r="O4440">
        <v>3</v>
      </c>
      <c r="P4440" t="s">
        <v>40</v>
      </c>
      <c r="Q4440">
        <v>2</v>
      </c>
      <c r="R4440" t="s">
        <v>65</v>
      </c>
      <c r="S4440" t="s">
        <v>47</v>
      </c>
      <c r="T4440" t="s">
        <v>74</v>
      </c>
      <c r="U4440" t="str">
        <f t="shared" si="1685"/>
        <v>Gen X</v>
      </c>
      <c r="V4440" t="str">
        <f t="shared" si="1690"/>
        <v>standard</v>
      </c>
      <c r="W4440" t="str">
        <f t="shared" si="1686"/>
        <v>MEDIUM</v>
      </c>
      <c r="X4440" s="8">
        <f t="shared" si="1689"/>
        <v>2.5714285714285716</v>
      </c>
      <c r="Y4440">
        <f t="shared" si="1679"/>
        <v>5</v>
      </c>
      <c r="Z4440">
        <f t="shared" si="1680"/>
        <v>1</v>
      </c>
      <c r="AA4440">
        <f t="shared" si="1681"/>
        <v>3</v>
      </c>
      <c r="AB4440">
        <f t="shared" si="1682"/>
        <v>2</v>
      </c>
      <c r="AC4440">
        <f t="shared" si="1683"/>
        <v>2</v>
      </c>
      <c r="AD4440">
        <f t="shared" si="1684"/>
        <v>3</v>
      </c>
      <c r="AE4440">
        <f t="shared" si="1687"/>
        <v>2.85</v>
      </c>
    </row>
    <row r="4441" spans="1:31" x14ac:dyDescent="0.3">
      <c r="A4441" t="s">
        <v>4506</v>
      </c>
      <c r="B4441">
        <v>39</v>
      </c>
      <c r="C4441" t="s">
        <v>21</v>
      </c>
      <c r="D4441" t="s">
        <v>79</v>
      </c>
      <c r="E4441" t="s">
        <v>67</v>
      </c>
      <c r="F4441">
        <v>1</v>
      </c>
      <c r="G4441" t="s">
        <v>52</v>
      </c>
      <c r="H4441">
        <v>45</v>
      </c>
      <c r="I4441">
        <v>5</v>
      </c>
      <c r="J4441">
        <v>1</v>
      </c>
      <c r="K4441" t="s">
        <v>53</v>
      </c>
      <c r="L4441" t="s">
        <v>26</v>
      </c>
      <c r="M4441" t="s">
        <v>54</v>
      </c>
      <c r="N4441" t="s">
        <v>28</v>
      </c>
      <c r="O4441">
        <v>1</v>
      </c>
      <c r="P4441" t="s">
        <v>64</v>
      </c>
      <c r="Q4441">
        <v>4</v>
      </c>
      <c r="R4441" t="s">
        <v>46</v>
      </c>
      <c r="S4441" t="s">
        <v>58</v>
      </c>
      <c r="T4441" t="s">
        <v>71</v>
      </c>
      <c r="U4441" t="str">
        <f t="shared" si="1685"/>
        <v>Millennieals</v>
      </c>
      <c r="V4441" t="str">
        <f t="shared" si="1690"/>
        <v>standard</v>
      </c>
      <c r="W4441" t="str">
        <f t="shared" si="1686"/>
        <v>poor</v>
      </c>
      <c r="X4441" s="8">
        <f t="shared" ref="X4441" si="1693">AVERAGE(6-(AD4441),6-(Y4441),6-(O4441),J4441,AB4441,Z4441,6-(AA4441))</f>
        <v>3.7857142857142856</v>
      </c>
      <c r="Y4441">
        <f t="shared" si="1679"/>
        <v>1</v>
      </c>
      <c r="Z4441">
        <f t="shared" si="1680"/>
        <v>3</v>
      </c>
      <c r="AA4441">
        <f t="shared" si="1681"/>
        <v>3</v>
      </c>
      <c r="AB4441">
        <f t="shared" si="1682"/>
        <v>4.5</v>
      </c>
      <c r="AC4441">
        <f t="shared" si="1683"/>
        <v>5</v>
      </c>
      <c r="AD4441">
        <f t="shared" si="1684"/>
        <v>1</v>
      </c>
      <c r="AE4441">
        <f t="shared" si="1687"/>
        <v>1.9500000000000002</v>
      </c>
    </row>
    <row r="4442" spans="1:31" x14ac:dyDescent="0.3">
      <c r="A4442" t="s">
        <v>4507</v>
      </c>
      <c r="B4442">
        <v>52</v>
      </c>
      <c r="C4442" t="s">
        <v>34</v>
      </c>
      <c r="D4442" t="s">
        <v>77</v>
      </c>
      <c r="E4442" t="s">
        <v>67</v>
      </c>
      <c r="F4442">
        <v>34</v>
      </c>
      <c r="G4442" t="s">
        <v>52</v>
      </c>
      <c r="H4442">
        <v>37</v>
      </c>
      <c r="I4442">
        <v>15</v>
      </c>
      <c r="J4442">
        <v>2</v>
      </c>
      <c r="K4442" t="s">
        <v>63</v>
      </c>
      <c r="L4442" t="s">
        <v>38</v>
      </c>
      <c r="M4442" t="s">
        <v>27</v>
      </c>
      <c r="N4442" t="s">
        <v>45</v>
      </c>
      <c r="O4442">
        <v>3</v>
      </c>
      <c r="P4442" t="s">
        <v>64</v>
      </c>
      <c r="Q4442">
        <v>4</v>
      </c>
      <c r="R4442" t="s">
        <v>65</v>
      </c>
      <c r="S4442" t="s">
        <v>31</v>
      </c>
      <c r="T4442" t="s">
        <v>41</v>
      </c>
      <c r="U4442" t="str">
        <f t="shared" si="1685"/>
        <v>Gen X</v>
      </c>
      <c r="V4442" t="str">
        <f t="shared" si="1690"/>
        <v>standard</v>
      </c>
      <c r="W4442" t="str">
        <f t="shared" si="1686"/>
        <v>Good</v>
      </c>
      <c r="X4442" s="8">
        <f t="shared" ref="X4442" si="1694">AVERAGE((AD4442),(Y4442),6-(O4442),J4442,AB4442,Z4442,(AA4442))</f>
        <v>3.4285714285714284</v>
      </c>
      <c r="Y4442">
        <f t="shared" si="1679"/>
        <v>3</v>
      </c>
      <c r="Z4442">
        <f t="shared" si="1680"/>
        <v>5</v>
      </c>
      <c r="AA4442">
        <f t="shared" si="1681"/>
        <v>3</v>
      </c>
      <c r="AB4442">
        <f t="shared" si="1682"/>
        <v>3</v>
      </c>
      <c r="AC4442">
        <f t="shared" si="1683"/>
        <v>2</v>
      </c>
      <c r="AD4442">
        <f t="shared" si="1684"/>
        <v>5</v>
      </c>
      <c r="AE4442">
        <f t="shared" si="1687"/>
        <v>3.75</v>
      </c>
    </row>
    <row r="4443" spans="1:31" x14ac:dyDescent="0.3">
      <c r="A4443" t="s">
        <v>4508</v>
      </c>
      <c r="B4443">
        <v>26</v>
      </c>
      <c r="C4443" t="s">
        <v>21</v>
      </c>
      <c r="D4443" t="s">
        <v>43</v>
      </c>
      <c r="E4443" t="s">
        <v>36</v>
      </c>
      <c r="F4443">
        <v>2</v>
      </c>
      <c r="G4443" t="s">
        <v>24</v>
      </c>
      <c r="H4443">
        <v>56</v>
      </c>
      <c r="I4443">
        <v>9</v>
      </c>
      <c r="J4443">
        <v>3</v>
      </c>
      <c r="K4443" t="s">
        <v>63</v>
      </c>
      <c r="L4443" t="s">
        <v>84</v>
      </c>
      <c r="M4443" t="s">
        <v>54</v>
      </c>
      <c r="N4443" t="s">
        <v>28</v>
      </c>
      <c r="O4443">
        <v>2</v>
      </c>
      <c r="P4443" t="s">
        <v>29</v>
      </c>
      <c r="Q4443">
        <v>3</v>
      </c>
      <c r="R4443" t="s">
        <v>46</v>
      </c>
      <c r="S4443" t="s">
        <v>31</v>
      </c>
      <c r="T4443" t="s">
        <v>60</v>
      </c>
      <c r="U4443" t="str">
        <f t="shared" si="1685"/>
        <v>GEN Z</v>
      </c>
      <c r="V4443" t="str">
        <f t="shared" si="1690"/>
        <v xml:space="preserve">very high </v>
      </c>
      <c r="W4443" t="str">
        <f t="shared" si="1686"/>
        <v>Good</v>
      </c>
      <c r="X4443" s="8">
        <f t="shared" si="1689"/>
        <v>3.4285714285714284</v>
      </c>
      <c r="Y4443">
        <f t="shared" si="1679"/>
        <v>2</v>
      </c>
      <c r="Z4443">
        <f t="shared" si="1680"/>
        <v>5</v>
      </c>
      <c r="AA4443">
        <f t="shared" si="1681"/>
        <v>1</v>
      </c>
      <c r="AB4443">
        <f t="shared" si="1682"/>
        <v>4</v>
      </c>
      <c r="AC4443">
        <f t="shared" si="1683"/>
        <v>5</v>
      </c>
      <c r="AD4443">
        <f t="shared" si="1684"/>
        <v>5</v>
      </c>
      <c r="AE4443">
        <f t="shared" si="1687"/>
        <v>3.7499999999999996</v>
      </c>
    </row>
    <row r="4444" spans="1:31" x14ac:dyDescent="0.3">
      <c r="A4444" t="s">
        <v>4509</v>
      </c>
      <c r="B4444">
        <v>34</v>
      </c>
      <c r="C4444" t="s">
        <v>62</v>
      </c>
      <c r="D4444" t="s">
        <v>79</v>
      </c>
      <c r="E4444" t="s">
        <v>44</v>
      </c>
      <c r="F4444">
        <v>26</v>
      </c>
      <c r="G4444" t="s">
        <v>52</v>
      </c>
      <c r="H4444">
        <v>26</v>
      </c>
      <c r="I4444">
        <v>15</v>
      </c>
      <c r="J4444">
        <v>1</v>
      </c>
      <c r="K4444" t="s">
        <v>63</v>
      </c>
      <c r="L4444" t="s">
        <v>38</v>
      </c>
      <c r="M4444" t="s">
        <v>27</v>
      </c>
      <c r="N4444" t="s">
        <v>45</v>
      </c>
      <c r="O4444">
        <v>2</v>
      </c>
      <c r="P4444" t="s">
        <v>40</v>
      </c>
      <c r="Q4444">
        <v>2</v>
      </c>
      <c r="R4444" t="s">
        <v>30</v>
      </c>
      <c r="S4444" t="s">
        <v>58</v>
      </c>
      <c r="T4444" t="s">
        <v>48</v>
      </c>
      <c r="U4444" t="str">
        <f t="shared" si="1685"/>
        <v>Millennieals</v>
      </c>
      <c r="V4444" t="str">
        <f t="shared" si="1690"/>
        <v>low</v>
      </c>
      <c r="W4444" t="str">
        <f t="shared" si="1686"/>
        <v>MEDIUM</v>
      </c>
      <c r="X4444" s="8">
        <f t="shared" si="1689"/>
        <v>3.1428571428571428</v>
      </c>
      <c r="Y4444">
        <f t="shared" si="1679"/>
        <v>3</v>
      </c>
      <c r="Z4444">
        <f t="shared" si="1680"/>
        <v>3</v>
      </c>
      <c r="AA4444">
        <f t="shared" si="1681"/>
        <v>4</v>
      </c>
      <c r="AB4444">
        <f t="shared" si="1682"/>
        <v>2</v>
      </c>
      <c r="AC4444">
        <f t="shared" si="1683"/>
        <v>2</v>
      </c>
      <c r="AD4444">
        <f t="shared" si="1684"/>
        <v>5</v>
      </c>
      <c r="AE4444">
        <f t="shared" si="1687"/>
        <v>3.3000000000000007</v>
      </c>
    </row>
    <row r="4445" spans="1:31" x14ac:dyDescent="0.3">
      <c r="A4445" t="s">
        <v>4510</v>
      </c>
      <c r="B4445">
        <v>26</v>
      </c>
      <c r="C4445" t="s">
        <v>21</v>
      </c>
      <c r="D4445" t="s">
        <v>35</v>
      </c>
      <c r="E4445" t="s">
        <v>23</v>
      </c>
      <c r="F4445">
        <v>18</v>
      </c>
      <c r="G4445" t="s">
        <v>37</v>
      </c>
      <c r="H4445">
        <v>53</v>
      </c>
      <c r="I4445">
        <v>4</v>
      </c>
      <c r="J4445">
        <v>2</v>
      </c>
      <c r="K4445" t="s">
        <v>63</v>
      </c>
      <c r="L4445" t="s">
        <v>26</v>
      </c>
      <c r="M4445" t="s">
        <v>54</v>
      </c>
      <c r="N4445" t="s">
        <v>28</v>
      </c>
      <c r="O4445">
        <v>5</v>
      </c>
      <c r="P4445" t="s">
        <v>29</v>
      </c>
      <c r="Q4445">
        <v>4</v>
      </c>
      <c r="R4445" t="s">
        <v>65</v>
      </c>
      <c r="S4445" t="s">
        <v>31</v>
      </c>
      <c r="T4445" t="s">
        <v>71</v>
      </c>
      <c r="U4445" t="str">
        <f t="shared" si="1685"/>
        <v>GEN Z</v>
      </c>
      <c r="V4445" t="str">
        <f t="shared" si="1690"/>
        <v>high</v>
      </c>
      <c r="W4445" t="str">
        <f t="shared" si="1686"/>
        <v>MEDIUM</v>
      </c>
      <c r="X4445" s="8">
        <f t="shared" si="1689"/>
        <v>2.9285714285714284</v>
      </c>
      <c r="Y4445">
        <f t="shared" si="1679"/>
        <v>1</v>
      </c>
      <c r="Z4445">
        <f t="shared" si="1680"/>
        <v>5</v>
      </c>
      <c r="AA4445">
        <f t="shared" si="1681"/>
        <v>2</v>
      </c>
      <c r="AB4445">
        <f t="shared" si="1682"/>
        <v>4.5</v>
      </c>
      <c r="AC4445">
        <f t="shared" si="1683"/>
        <v>5</v>
      </c>
      <c r="AD4445">
        <f t="shared" si="1684"/>
        <v>5</v>
      </c>
      <c r="AE4445">
        <f t="shared" si="1687"/>
        <v>3.5000000000000004</v>
      </c>
    </row>
    <row r="4446" spans="1:31" x14ac:dyDescent="0.3">
      <c r="A4446" t="s">
        <v>4511</v>
      </c>
      <c r="B4446">
        <v>50</v>
      </c>
      <c r="C4446" t="s">
        <v>21</v>
      </c>
      <c r="D4446" t="s">
        <v>79</v>
      </c>
      <c r="E4446" t="s">
        <v>57</v>
      </c>
      <c r="F4446">
        <v>5</v>
      </c>
      <c r="G4446" t="s">
        <v>37</v>
      </c>
      <c r="H4446">
        <v>23</v>
      </c>
      <c r="I4446">
        <v>0</v>
      </c>
      <c r="J4446">
        <v>4</v>
      </c>
      <c r="K4446" t="s">
        <v>25</v>
      </c>
      <c r="L4446" t="s">
        <v>38</v>
      </c>
      <c r="M4446" t="s">
        <v>54</v>
      </c>
      <c r="N4446" t="s">
        <v>39</v>
      </c>
      <c r="O4446">
        <v>4</v>
      </c>
      <c r="P4446" t="s">
        <v>29</v>
      </c>
      <c r="Q4446">
        <v>4</v>
      </c>
      <c r="R4446" t="s">
        <v>65</v>
      </c>
      <c r="S4446" t="s">
        <v>47</v>
      </c>
      <c r="T4446" t="s">
        <v>60</v>
      </c>
      <c r="U4446" t="str">
        <f t="shared" si="1685"/>
        <v>Gen X</v>
      </c>
      <c r="V4446" t="str">
        <f t="shared" si="1690"/>
        <v>low</v>
      </c>
      <c r="W4446" t="str">
        <f t="shared" si="1686"/>
        <v>MEDIUM</v>
      </c>
      <c r="X4446" s="8">
        <f t="shared" si="1689"/>
        <v>3.0714285714285716</v>
      </c>
      <c r="Y4446">
        <f t="shared" si="1679"/>
        <v>3</v>
      </c>
      <c r="Z4446">
        <f t="shared" si="1680"/>
        <v>1</v>
      </c>
      <c r="AA4446">
        <f t="shared" si="1681"/>
        <v>4</v>
      </c>
      <c r="AB4446">
        <f t="shared" si="1682"/>
        <v>4.5</v>
      </c>
      <c r="AC4446">
        <f t="shared" si="1683"/>
        <v>5</v>
      </c>
      <c r="AD4446">
        <f t="shared" si="1684"/>
        <v>3</v>
      </c>
      <c r="AE4446">
        <f t="shared" si="1687"/>
        <v>3.1</v>
      </c>
    </row>
    <row r="4447" spans="1:31" x14ac:dyDescent="0.3">
      <c r="A4447" t="s">
        <v>4512</v>
      </c>
      <c r="B4447">
        <v>51</v>
      </c>
      <c r="C4447" t="s">
        <v>21</v>
      </c>
      <c r="D4447" t="s">
        <v>22</v>
      </c>
      <c r="E4447" t="s">
        <v>80</v>
      </c>
      <c r="F4447">
        <v>20</v>
      </c>
      <c r="G4447" t="s">
        <v>52</v>
      </c>
      <c r="H4447">
        <v>47</v>
      </c>
      <c r="I4447">
        <v>10</v>
      </c>
      <c r="J4447">
        <v>1</v>
      </c>
      <c r="K4447" t="s">
        <v>25</v>
      </c>
      <c r="L4447" t="s">
        <v>38</v>
      </c>
      <c r="M4447" t="s">
        <v>27</v>
      </c>
      <c r="N4447" t="s">
        <v>45</v>
      </c>
      <c r="O4447">
        <v>4</v>
      </c>
      <c r="P4447" t="s">
        <v>64</v>
      </c>
      <c r="Q4447">
        <v>1</v>
      </c>
      <c r="R4447" t="s">
        <v>30</v>
      </c>
      <c r="S4447" t="s">
        <v>31</v>
      </c>
      <c r="T4447" t="s">
        <v>48</v>
      </c>
      <c r="U4447" t="str">
        <f t="shared" si="1685"/>
        <v>Gen X</v>
      </c>
      <c r="V4447" t="str">
        <f t="shared" si="1690"/>
        <v>high</v>
      </c>
      <c r="W4447" t="str">
        <f t="shared" si="1686"/>
        <v>MEDIUM</v>
      </c>
      <c r="X4447" s="8">
        <f t="shared" si="1689"/>
        <v>2.5</v>
      </c>
      <c r="Y4447">
        <f t="shared" si="1679"/>
        <v>3</v>
      </c>
      <c r="Z4447">
        <f t="shared" si="1680"/>
        <v>5</v>
      </c>
      <c r="AA4447">
        <f t="shared" si="1681"/>
        <v>2</v>
      </c>
      <c r="AB4447">
        <f t="shared" si="1682"/>
        <v>1.5</v>
      </c>
      <c r="AC4447">
        <f t="shared" si="1683"/>
        <v>2</v>
      </c>
      <c r="AD4447">
        <f t="shared" si="1684"/>
        <v>3</v>
      </c>
      <c r="AE4447">
        <f t="shared" si="1687"/>
        <v>2.85</v>
      </c>
    </row>
    <row r="4448" spans="1:31" x14ac:dyDescent="0.3">
      <c r="A4448" t="s">
        <v>4513</v>
      </c>
      <c r="B4448">
        <v>55</v>
      </c>
      <c r="C4448" t="s">
        <v>50</v>
      </c>
      <c r="D4448" t="s">
        <v>35</v>
      </c>
      <c r="E4448" t="s">
        <v>67</v>
      </c>
      <c r="F4448">
        <v>19</v>
      </c>
      <c r="G4448" t="s">
        <v>37</v>
      </c>
      <c r="H4448">
        <v>20</v>
      </c>
      <c r="I4448">
        <v>6</v>
      </c>
      <c r="J4448">
        <v>4</v>
      </c>
      <c r="K4448" t="s">
        <v>53</v>
      </c>
      <c r="L4448" t="s">
        <v>46</v>
      </c>
      <c r="M4448" t="s">
        <v>27</v>
      </c>
      <c r="N4448" t="s">
        <v>45</v>
      </c>
      <c r="O4448">
        <v>1</v>
      </c>
      <c r="P4448" t="s">
        <v>29</v>
      </c>
      <c r="Q4448">
        <v>3</v>
      </c>
      <c r="R4448" t="s">
        <v>65</v>
      </c>
      <c r="S4448" t="s">
        <v>58</v>
      </c>
      <c r="T4448" t="s">
        <v>71</v>
      </c>
      <c r="U4448" t="str">
        <f t="shared" si="1685"/>
        <v>Gen X</v>
      </c>
      <c r="V4448" t="str">
        <f t="shared" si="1690"/>
        <v>very low</v>
      </c>
      <c r="W4448" t="str">
        <f t="shared" si="1686"/>
        <v>MEDIUM</v>
      </c>
      <c r="X4448" s="8">
        <f t="shared" si="1689"/>
        <v>3.6428571428571428</v>
      </c>
      <c r="Y4448">
        <f t="shared" si="1679"/>
        <v>5</v>
      </c>
      <c r="Z4448">
        <f t="shared" si="1680"/>
        <v>3</v>
      </c>
      <c r="AA4448">
        <f t="shared" si="1681"/>
        <v>5</v>
      </c>
      <c r="AB4448">
        <f t="shared" si="1682"/>
        <v>2.5</v>
      </c>
      <c r="AC4448">
        <f t="shared" si="1683"/>
        <v>2</v>
      </c>
      <c r="AD4448">
        <f t="shared" si="1684"/>
        <v>1</v>
      </c>
      <c r="AE4448">
        <f t="shared" si="1687"/>
        <v>3</v>
      </c>
    </row>
    <row r="4449" spans="1:31" x14ac:dyDescent="0.3">
      <c r="A4449" t="s">
        <v>4514</v>
      </c>
      <c r="B4449">
        <v>31</v>
      </c>
      <c r="C4449" t="s">
        <v>34</v>
      </c>
      <c r="D4449" t="s">
        <v>73</v>
      </c>
      <c r="E4449" t="s">
        <v>23</v>
      </c>
      <c r="F4449">
        <v>31</v>
      </c>
      <c r="G4449" t="s">
        <v>37</v>
      </c>
      <c r="H4449">
        <v>38</v>
      </c>
      <c r="I4449">
        <v>9</v>
      </c>
      <c r="J4449">
        <v>4</v>
      </c>
      <c r="K4449" t="s">
        <v>25</v>
      </c>
      <c r="L4449" t="s">
        <v>84</v>
      </c>
      <c r="M4449" t="s">
        <v>54</v>
      </c>
      <c r="N4449" t="s">
        <v>45</v>
      </c>
      <c r="O4449">
        <v>5</v>
      </c>
      <c r="P4449" t="s">
        <v>64</v>
      </c>
      <c r="Q4449">
        <v>2</v>
      </c>
      <c r="R4449" t="s">
        <v>30</v>
      </c>
      <c r="S4449" t="s">
        <v>47</v>
      </c>
      <c r="T4449" t="s">
        <v>32</v>
      </c>
      <c r="U4449" t="str">
        <f t="shared" si="1685"/>
        <v>Millennieals</v>
      </c>
      <c r="V4449" t="str">
        <f t="shared" si="1690"/>
        <v>standard</v>
      </c>
      <c r="W4449" t="str">
        <f t="shared" si="1686"/>
        <v>MEDIUM</v>
      </c>
      <c r="X4449" s="8">
        <f t="shared" si="1689"/>
        <v>2.5</v>
      </c>
      <c r="Y4449">
        <f t="shared" si="1679"/>
        <v>2</v>
      </c>
      <c r="Z4449">
        <f t="shared" si="1680"/>
        <v>1</v>
      </c>
      <c r="AA4449">
        <f t="shared" si="1681"/>
        <v>3</v>
      </c>
      <c r="AB4449">
        <f t="shared" si="1682"/>
        <v>3.5</v>
      </c>
      <c r="AC4449">
        <f t="shared" si="1683"/>
        <v>5</v>
      </c>
      <c r="AD4449">
        <f t="shared" si="1684"/>
        <v>3</v>
      </c>
      <c r="AE4449">
        <f t="shared" si="1687"/>
        <v>2.6999999999999997</v>
      </c>
    </row>
    <row r="4450" spans="1:31" x14ac:dyDescent="0.3">
      <c r="A4450" t="s">
        <v>4515</v>
      </c>
      <c r="B4450">
        <v>48</v>
      </c>
      <c r="C4450" t="s">
        <v>50</v>
      </c>
      <c r="D4450" t="s">
        <v>35</v>
      </c>
      <c r="E4450" t="s">
        <v>23</v>
      </c>
      <c r="F4450">
        <v>24</v>
      </c>
      <c r="G4450" t="s">
        <v>37</v>
      </c>
      <c r="H4450">
        <v>29</v>
      </c>
      <c r="I4450">
        <v>1</v>
      </c>
      <c r="J4450">
        <v>2</v>
      </c>
      <c r="K4450" t="s">
        <v>63</v>
      </c>
      <c r="L4450" t="s">
        <v>38</v>
      </c>
      <c r="M4450" t="s">
        <v>27</v>
      </c>
      <c r="N4450" t="s">
        <v>45</v>
      </c>
      <c r="O4450">
        <v>1</v>
      </c>
      <c r="P4450" t="s">
        <v>64</v>
      </c>
      <c r="Q4450">
        <v>1</v>
      </c>
      <c r="R4450" t="s">
        <v>46</v>
      </c>
      <c r="S4450" t="s">
        <v>31</v>
      </c>
      <c r="T4450" t="s">
        <v>60</v>
      </c>
      <c r="U4450" t="str">
        <f t="shared" si="1685"/>
        <v>Gen X</v>
      </c>
      <c r="V4450" t="str">
        <f t="shared" si="1690"/>
        <v>low</v>
      </c>
      <c r="W4450" t="str">
        <f t="shared" si="1686"/>
        <v>Good</v>
      </c>
      <c r="X4450" s="8">
        <f t="shared" ref="X4450" si="1695">AVERAGE(6-(AD4450),6-(Y4450),6-(O4450),J4450,AB4450,Z4450,6-(AA4450))</f>
        <v>2.7857142857142856</v>
      </c>
      <c r="Y4450">
        <f t="shared" si="1679"/>
        <v>3</v>
      </c>
      <c r="Z4450">
        <f t="shared" si="1680"/>
        <v>5</v>
      </c>
      <c r="AA4450">
        <f t="shared" si="1681"/>
        <v>4</v>
      </c>
      <c r="AB4450">
        <f t="shared" si="1682"/>
        <v>1.5</v>
      </c>
      <c r="AC4450">
        <f t="shared" si="1683"/>
        <v>2</v>
      </c>
      <c r="AD4450">
        <f t="shared" si="1684"/>
        <v>5</v>
      </c>
      <c r="AE4450">
        <f t="shared" si="1687"/>
        <v>3.6500000000000004</v>
      </c>
    </row>
    <row r="4451" spans="1:31" x14ac:dyDescent="0.3">
      <c r="A4451" t="s">
        <v>4516</v>
      </c>
      <c r="B4451">
        <v>43</v>
      </c>
      <c r="C4451" t="s">
        <v>62</v>
      </c>
      <c r="D4451" t="s">
        <v>73</v>
      </c>
      <c r="E4451" t="s">
        <v>57</v>
      </c>
      <c r="F4451">
        <v>3</v>
      </c>
      <c r="G4451" t="s">
        <v>37</v>
      </c>
      <c r="H4451">
        <v>39</v>
      </c>
      <c r="I4451">
        <v>1</v>
      </c>
      <c r="J4451">
        <v>1</v>
      </c>
      <c r="K4451" t="s">
        <v>63</v>
      </c>
      <c r="L4451" t="s">
        <v>38</v>
      </c>
      <c r="M4451" t="s">
        <v>54</v>
      </c>
      <c r="N4451" t="s">
        <v>39</v>
      </c>
      <c r="O4451">
        <v>3</v>
      </c>
      <c r="P4451" t="s">
        <v>64</v>
      </c>
      <c r="Q4451">
        <v>3</v>
      </c>
      <c r="R4451" t="s">
        <v>65</v>
      </c>
      <c r="S4451" t="s">
        <v>31</v>
      </c>
      <c r="T4451" t="s">
        <v>48</v>
      </c>
      <c r="U4451" t="str">
        <f t="shared" si="1685"/>
        <v>Millennieals</v>
      </c>
      <c r="V4451" t="str">
        <f t="shared" si="1690"/>
        <v>standard</v>
      </c>
      <c r="W4451" t="str">
        <f t="shared" si="1686"/>
        <v>Good</v>
      </c>
      <c r="X4451" s="8">
        <f t="shared" ref="X4451" si="1696">AVERAGE((AD4451),(Y4451),6-(O4451),J4451,AB4451,Z4451,(AA4451))</f>
        <v>3.4285714285714284</v>
      </c>
      <c r="Y4451">
        <f t="shared" si="1679"/>
        <v>3</v>
      </c>
      <c r="Z4451">
        <f t="shared" si="1680"/>
        <v>5</v>
      </c>
      <c r="AA4451">
        <f t="shared" si="1681"/>
        <v>3</v>
      </c>
      <c r="AB4451">
        <f t="shared" si="1682"/>
        <v>4</v>
      </c>
      <c r="AC4451">
        <f t="shared" si="1683"/>
        <v>5</v>
      </c>
      <c r="AD4451">
        <f t="shared" si="1684"/>
        <v>5</v>
      </c>
      <c r="AE4451">
        <f t="shared" si="1687"/>
        <v>3.9</v>
      </c>
    </row>
    <row r="4452" spans="1:31" x14ac:dyDescent="0.3">
      <c r="A4452" t="s">
        <v>4517</v>
      </c>
      <c r="B4452">
        <v>32</v>
      </c>
      <c r="C4452" t="s">
        <v>21</v>
      </c>
      <c r="D4452" t="s">
        <v>73</v>
      </c>
      <c r="E4452" t="s">
        <v>57</v>
      </c>
      <c r="F4452">
        <v>1</v>
      </c>
      <c r="G4452" t="s">
        <v>52</v>
      </c>
      <c r="H4452">
        <v>49</v>
      </c>
      <c r="I4452">
        <v>7</v>
      </c>
      <c r="J4452">
        <v>4</v>
      </c>
      <c r="K4452" t="s">
        <v>25</v>
      </c>
      <c r="L4452" t="s">
        <v>84</v>
      </c>
      <c r="M4452" t="s">
        <v>27</v>
      </c>
      <c r="N4452" t="s">
        <v>39</v>
      </c>
      <c r="O4452">
        <v>5</v>
      </c>
      <c r="P4452" t="s">
        <v>40</v>
      </c>
      <c r="Q4452">
        <v>3</v>
      </c>
      <c r="R4452" t="s">
        <v>30</v>
      </c>
      <c r="S4452" t="s">
        <v>47</v>
      </c>
      <c r="T4452" t="s">
        <v>74</v>
      </c>
      <c r="U4452" t="str">
        <f t="shared" si="1685"/>
        <v>Millennieals</v>
      </c>
      <c r="V4452" t="str">
        <f t="shared" si="1690"/>
        <v>high</v>
      </c>
      <c r="W4452" t="str">
        <f t="shared" si="1686"/>
        <v>MEDIUM</v>
      </c>
      <c r="X4452" s="8">
        <f t="shared" si="1689"/>
        <v>2.2142857142857144</v>
      </c>
      <c r="Y4452">
        <f t="shared" si="1679"/>
        <v>2</v>
      </c>
      <c r="Z4452">
        <f t="shared" si="1680"/>
        <v>1</v>
      </c>
      <c r="AA4452">
        <f t="shared" si="1681"/>
        <v>2</v>
      </c>
      <c r="AB4452">
        <f t="shared" si="1682"/>
        <v>2.5</v>
      </c>
      <c r="AC4452">
        <f t="shared" si="1683"/>
        <v>2</v>
      </c>
      <c r="AD4452">
        <f t="shared" si="1684"/>
        <v>3</v>
      </c>
      <c r="AE4452">
        <f t="shared" si="1687"/>
        <v>2.4</v>
      </c>
    </row>
    <row r="4453" spans="1:31" x14ac:dyDescent="0.3">
      <c r="A4453" t="s">
        <v>4518</v>
      </c>
      <c r="B4453">
        <v>38</v>
      </c>
      <c r="C4453" t="s">
        <v>62</v>
      </c>
      <c r="D4453" t="s">
        <v>56</v>
      </c>
      <c r="E4453" t="s">
        <v>23</v>
      </c>
      <c r="F4453">
        <v>24</v>
      </c>
      <c r="G4453" t="s">
        <v>37</v>
      </c>
      <c r="H4453">
        <v>20</v>
      </c>
      <c r="I4453">
        <v>1</v>
      </c>
      <c r="J4453">
        <v>1</v>
      </c>
      <c r="K4453" t="s">
        <v>63</v>
      </c>
      <c r="L4453" t="s">
        <v>26</v>
      </c>
      <c r="M4453" t="s">
        <v>27</v>
      </c>
      <c r="N4453" t="s">
        <v>39</v>
      </c>
      <c r="O4453">
        <v>5</v>
      </c>
      <c r="P4453" t="s">
        <v>29</v>
      </c>
      <c r="Q4453">
        <v>4</v>
      </c>
      <c r="R4453" t="s">
        <v>65</v>
      </c>
      <c r="S4453" t="s">
        <v>47</v>
      </c>
      <c r="T4453" t="s">
        <v>71</v>
      </c>
      <c r="U4453" t="str">
        <f t="shared" si="1685"/>
        <v>Millennieals</v>
      </c>
      <c r="V4453" t="str">
        <f t="shared" si="1690"/>
        <v>very low</v>
      </c>
      <c r="W4453" t="str">
        <f t="shared" si="1686"/>
        <v>MEDIUM</v>
      </c>
      <c r="X4453" s="8">
        <f t="shared" si="1689"/>
        <v>2.4285714285714284</v>
      </c>
      <c r="Y4453">
        <f t="shared" si="1679"/>
        <v>1</v>
      </c>
      <c r="Z4453">
        <f t="shared" si="1680"/>
        <v>1</v>
      </c>
      <c r="AA4453">
        <f t="shared" si="1681"/>
        <v>5</v>
      </c>
      <c r="AB4453">
        <f t="shared" si="1682"/>
        <v>3</v>
      </c>
      <c r="AC4453">
        <f t="shared" si="1683"/>
        <v>2</v>
      </c>
      <c r="AD4453">
        <f t="shared" si="1684"/>
        <v>5</v>
      </c>
      <c r="AE4453">
        <f t="shared" si="1687"/>
        <v>2.65</v>
      </c>
    </row>
    <row r="4454" spans="1:31" x14ac:dyDescent="0.3">
      <c r="A4454" t="s">
        <v>4519</v>
      </c>
      <c r="B4454">
        <v>30</v>
      </c>
      <c r="C4454" t="s">
        <v>62</v>
      </c>
      <c r="D4454" t="s">
        <v>43</v>
      </c>
      <c r="E4454" t="s">
        <v>36</v>
      </c>
      <c r="F4454">
        <v>13</v>
      </c>
      <c r="G4454" t="s">
        <v>37</v>
      </c>
      <c r="H4454">
        <v>60</v>
      </c>
      <c r="I4454">
        <v>14</v>
      </c>
      <c r="J4454">
        <v>4</v>
      </c>
      <c r="K4454" t="s">
        <v>25</v>
      </c>
      <c r="L4454" t="s">
        <v>84</v>
      </c>
      <c r="M4454" t="s">
        <v>27</v>
      </c>
      <c r="N4454" t="s">
        <v>45</v>
      </c>
      <c r="O4454">
        <v>5</v>
      </c>
      <c r="P4454" t="s">
        <v>29</v>
      </c>
      <c r="Q4454">
        <v>5</v>
      </c>
      <c r="R4454" t="s">
        <v>46</v>
      </c>
      <c r="S4454" t="s">
        <v>31</v>
      </c>
      <c r="T4454" t="s">
        <v>48</v>
      </c>
      <c r="U4454" t="str">
        <f t="shared" si="1685"/>
        <v>Millennieals</v>
      </c>
      <c r="V4454" t="str">
        <f t="shared" si="1690"/>
        <v xml:space="preserve">very high </v>
      </c>
      <c r="W4454" t="str">
        <f t="shared" si="1686"/>
        <v>MEDIUM</v>
      </c>
      <c r="X4454" s="8">
        <f t="shared" si="1689"/>
        <v>2.7857142857142856</v>
      </c>
      <c r="Y4454">
        <f t="shared" si="1679"/>
        <v>2</v>
      </c>
      <c r="Z4454">
        <f t="shared" si="1680"/>
        <v>5</v>
      </c>
      <c r="AA4454">
        <f t="shared" si="1681"/>
        <v>1</v>
      </c>
      <c r="AB4454">
        <f t="shared" si="1682"/>
        <v>3.5</v>
      </c>
      <c r="AC4454">
        <f t="shared" si="1683"/>
        <v>2</v>
      </c>
      <c r="AD4454">
        <f t="shared" si="1684"/>
        <v>3</v>
      </c>
      <c r="AE4454">
        <f t="shared" si="1687"/>
        <v>3.05</v>
      </c>
    </row>
    <row r="4455" spans="1:31" x14ac:dyDescent="0.3">
      <c r="A4455" t="s">
        <v>4520</v>
      </c>
      <c r="B4455">
        <v>28</v>
      </c>
      <c r="C4455" t="s">
        <v>62</v>
      </c>
      <c r="D4455" t="s">
        <v>22</v>
      </c>
      <c r="E4455" t="s">
        <v>51</v>
      </c>
      <c r="F4455">
        <v>29</v>
      </c>
      <c r="G4455" t="s">
        <v>52</v>
      </c>
      <c r="H4455">
        <v>37</v>
      </c>
      <c r="I4455">
        <v>8</v>
      </c>
      <c r="J4455">
        <v>2</v>
      </c>
      <c r="K4455" t="s">
        <v>63</v>
      </c>
      <c r="L4455" t="s">
        <v>26</v>
      </c>
      <c r="M4455" t="s">
        <v>54</v>
      </c>
      <c r="N4455" t="s">
        <v>39</v>
      </c>
      <c r="O4455">
        <v>2</v>
      </c>
      <c r="P4455" t="s">
        <v>29</v>
      </c>
      <c r="Q4455">
        <v>4</v>
      </c>
      <c r="R4455" t="s">
        <v>65</v>
      </c>
      <c r="S4455" t="s">
        <v>31</v>
      </c>
      <c r="T4455" t="s">
        <v>41</v>
      </c>
      <c r="U4455" t="str">
        <f t="shared" si="1685"/>
        <v>GEN Z</v>
      </c>
      <c r="V4455" t="str">
        <f t="shared" si="1690"/>
        <v>standard</v>
      </c>
      <c r="W4455" t="str">
        <f t="shared" si="1686"/>
        <v>Good</v>
      </c>
      <c r="X4455" s="8">
        <f t="shared" si="1689"/>
        <v>3.5</v>
      </c>
      <c r="Y4455">
        <f t="shared" si="1679"/>
        <v>1</v>
      </c>
      <c r="Z4455">
        <f t="shared" si="1680"/>
        <v>5</v>
      </c>
      <c r="AA4455">
        <f t="shared" si="1681"/>
        <v>3</v>
      </c>
      <c r="AB4455">
        <f t="shared" si="1682"/>
        <v>4.5</v>
      </c>
      <c r="AC4455">
        <f t="shared" si="1683"/>
        <v>5</v>
      </c>
      <c r="AD4455">
        <f t="shared" si="1684"/>
        <v>5</v>
      </c>
      <c r="AE4455">
        <f t="shared" si="1687"/>
        <v>3.5500000000000003</v>
      </c>
    </row>
    <row r="4456" spans="1:31" x14ac:dyDescent="0.3">
      <c r="A4456" t="s">
        <v>4521</v>
      </c>
      <c r="B4456">
        <v>30</v>
      </c>
      <c r="C4456" t="s">
        <v>21</v>
      </c>
      <c r="D4456" t="s">
        <v>77</v>
      </c>
      <c r="E4456" t="s">
        <v>67</v>
      </c>
      <c r="F4456">
        <v>28</v>
      </c>
      <c r="G4456" t="s">
        <v>37</v>
      </c>
      <c r="H4456">
        <v>47</v>
      </c>
      <c r="I4456">
        <v>6</v>
      </c>
      <c r="J4456">
        <v>5</v>
      </c>
      <c r="K4456" t="s">
        <v>53</v>
      </c>
      <c r="L4456" t="s">
        <v>26</v>
      </c>
      <c r="M4456" t="s">
        <v>27</v>
      </c>
      <c r="N4456" t="s">
        <v>39</v>
      </c>
      <c r="O4456">
        <v>2</v>
      </c>
      <c r="P4456" t="s">
        <v>64</v>
      </c>
      <c r="Q4456">
        <v>4</v>
      </c>
      <c r="R4456" t="s">
        <v>30</v>
      </c>
      <c r="S4456" t="s">
        <v>47</v>
      </c>
      <c r="T4456" t="s">
        <v>41</v>
      </c>
      <c r="U4456" t="str">
        <f t="shared" si="1685"/>
        <v>Millennieals</v>
      </c>
      <c r="V4456" t="str">
        <f t="shared" si="1690"/>
        <v>high</v>
      </c>
      <c r="W4456" t="str">
        <f t="shared" si="1686"/>
        <v>poor</v>
      </c>
      <c r="X4456" s="8">
        <f t="shared" si="1689"/>
        <v>2.4285714285714284</v>
      </c>
      <c r="Y4456">
        <f t="shared" si="1679"/>
        <v>1</v>
      </c>
      <c r="Z4456">
        <f t="shared" si="1680"/>
        <v>1</v>
      </c>
      <c r="AA4456">
        <f t="shared" si="1681"/>
        <v>2</v>
      </c>
      <c r="AB4456">
        <f t="shared" si="1682"/>
        <v>3</v>
      </c>
      <c r="AC4456">
        <f t="shared" si="1683"/>
        <v>2</v>
      </c>
      <c r="AD4456">
        <f t="shared" si="1684"/>
        <v>1</v>
      </c>
      <c r="AE4456">
        <f t="shared" si="1687"/>
        <v>1.7000000000000004</v>
      </c>
    </row>
    <row r="4457" spans="1:31" x14ac:dyDescent="0.3">
      <c r="A4457" t="s">
        <v>4522</v>
      </c>
      <c r="B4457">
        <v>54</v>
      </c>
      <c r="C4457" t="s">
        <v>34</v>
      </c>
      <c r="D4457" t="s">
        <v>79</v>
      </c>
      <c r="E4457" t="s">
        <v>80</v>
      </c>
      <c r="F4457">
        <v>7</v>
      </c>
      <c r="G4457" t="s">
        <v>37</v>
      </c>
      <c r="H4457">
        <v>38</v>
      </c>
      <c r="I4457">
        <v>10</v>
      </c>
      <c r="J4457">
        <v>3</v>
      </c>
      <c r="K4457" t="s">
        <v>63</v>
      </c>
      <c r="L4457" t="s">
        <v>26</v>
      </c>
      <c r="M4457" t="s">
        <v>27</v>
      </c>
      <c r="N4457" t="s">
        <v>28</v>
      </c>
      <c r="O4457">
        <v>3</v>
      </c>
      <c r="P4457" t="s">
        <v>29</v>
      </c>
      <c r="Q4457">
        <v>2</v>
      </c>
      <c r="R4457" t="s">
        <v>30</v>
      </c>
      <c r="S4457" t="s">
        <v>47</v>
      </c>
      <c r="T4457" t="s">
        <v>74</v>
      </c>
      <c r="U4457" t="str">
        <f t="shared" si="1685"/>
        <v>Gen X</v>
      </c>
      <c r="V4457" t="str">
        <f t="shared" si="1690"/>
        <v>standard</v>
      </c>
      <c r="W4457" t="str">
        <f t="shared" si="1686"/>
        <v>MEDIUM</v>
      </c>
      <c r="X4457" s="8">
        <f t="shared" si="1689"/>
        <v>2.5714285714285716</v>
      </c>
      <c r="Y4457">
        <f t="shared" si="1679"/>
        <v>1</v>
      </c>
      <c r="Z4457">
        <f t="shared" si="1680"/>
        <v>1</v>
      </c>
      <c r="AA4457">
        <f t="shared" si="1681"/>
        <v>3</v>
      </c>
      <c r="AB4457">
        <f t="shared" si="1682"/>
        <v>2</v>
      </c>
      <c r="AC4457">
        <f t="shared" si="1683"/>
        <v>2</v>
      </c>
      <c r="AD4457">
        <f t="shared" si="1684"/>
        <v>5</v>
      </c>
      <c r="AE4457">
        <f t="shared" si="1687"/>
        <v>2.6500000000000004</v>
      </c>
    </row>
    <row r="4458" spans="1:31" x14ac:dyDescent="0.3">
      <c r="A4458" t="s">
        <v>4523</v>
      </c>
      <c r="B4458">
        <v>43</v>
      </c>
      <c r="C4458" t="s">
        <v>62</v>
      </c>
      <c r="D4458" t="s">
        <v>43</v>
      </c>
      <c r="E4458" t="s">
        <v>36</v>
      </c>
      <c r="F4458">
        <v>27</v>
      </c>
      <c r="G4458" t="s">
        <v>52</v>
      </c>
      <c r="H4458">
        <v>54</v>
      </c>
      <c r="I4458">
        <v>0</v>
      </c>
      <c r="J4458">
        <v>3</v>
      </c>
      <c r="K4458" t="s">
        <v>53</v>
      </c>
      <c r="L4458" t="s">
        <v>84</v>
      </c>
      <c r="M4458" t="s">
        <v>54</v>
      </c>
      <c r="N4458" t="s">
        <v>28</v>
      </c>
      <c r="O4458">
        <v>3</v>
      </c>
      <c r="P4458" t="s">
        <v>29</v>
      </c>
      <c r="Q4458">
        <v>2</v>
      </c>
      <c r="R4458" t="s">
        <v>30</v>
      </c>
      <c r="S4458" t="s">
        <v>47</v>
      </c>
      <c r="T4458" t="s">
        <v>32</v>
      </c>
      <c r="U4458" t="str">
        <f t="shared" si="1685"/>
        <v>Millennieals</v>
      </c>
      <c r="V4458" t="str">
        <f t="shared" si="1690"/>
        <v>high</v>
      </c>
      <c r="W4458" t="str">
        <f t="shared" si="1686"/>
        <v>poor</v>
      </c>
      <c r="X4458" s="8">
        <f t="shared" si="1689"/>
        <v>2.2142857142857144</v>
      </c>
      <c r="Y4458">
        <f t="shared" si="1679"/>
        <v>2</v>
      </c>
      <c r="Z4458">
        <f t="shared" si="1680"/>
        <v>1</v>
      </c>
      <c r="AA4458">
        <f t="shared" si="1681"/>
        <v>2</v>
      </c>
      <c r="AB4458">
        <f t="shared" si="1682"/>
        <v>3.5</v>
      </c>
      <c r="AC4458">
        <f t="shared" si="1683"/>
        <v>5</v>
      </c>
      <c r="AD4458">
        <f t="shared" si="1684"/>
        <v>1</v>
      </c>
      <c r="AE4458">
        <f t="shared" si="1687"/>
        <v>1.9500000000000002</v>
      </c>
    </row>
    <row r="4459" spans="1:31" x14ac:dyDescent="0.3">
      <c r="A4459" t="s">
        <v>4524</v>
      </c>
      <c r="B4459">
        <v>40</v>
      </c>
      <c r="C4459" t="s">
        <v>21</v>
      </c>
      <c r="D4459" t="s">
        <v>56</v>
      </c>
      <c r="E4459" t="s">
        <v>57</v>
      </c>
      <c r="F4459">
        <v>34</v>
      </c>
      <c r="G4459" t="s">
        <v>52</v>
      </c>
      <c r="H4459">
        <v>37</v>
      </c>
      <c r="I4459">
        <v>9</v>
      </c>
      <c r="J4459">
        <v>5</v>
      </c>
      <c r="K4459" t="s">
        <v>53</v>
      </c>
      <c r="L4459" t="s">
        <v>46</v>
      </c>
      <c r="M4459" t="s">
        <v>54</v>
      </c>
      <c r="N4459" t="s">
        <v>39</v>
      </c>
      <c r="O4459">
        <v>5</v>
      </c>
      <c r="P4459" t="s">
        <v>40</v>
      </c>
      <c r="Q4459">
        <v>2</v>
      </c>
      <c r="R4459" t="s">
        <v>65</v>
      </c>
      <c r="S4459" t="s">
        <v>58</v>
      </c>
      <c r="T4459" t="s">
        <v>74</v>
      </c>
      <c r="U4459" t="str">
        <f t="shared" si="1685"/>
        <v>Millennieals</v>
      </c>
      <c r="V4459" t="str">
        <f t="shared" si="1690"/>
        <v>standard</v>
      </c>
      <c r="W4459" t="str">
        <f t="shared" si="1686"/>
        <v>MEDIUM</v>
      </c>
      <c r="X4459" s="8">
        <f t="shared" ref="X4459" si="1697">AVERAGE(6-(AD4459),6-(Y4459),6-(O4459),J4459,AB4459,Z4459,6-(AA4459))</f>
        <v>3.0714285714285716</v>
      </c>
      <c r="Y4459">
        <f t="shared" si="1679"/>
        <v>5</v>
      </c>
      <c r="Z4459">
        <f t="shared" si="1680"/>
        <v>3</v>
      </c>
      <c r="AA4459">
        <f t="shared" si="1681"/>
        <v>3</v>
      </c>
      <c r="AB4459">
        <f t="shared" si="1682"/>
        <v>3.5</v>
      </c>
      <c r="AC4459">
        <f t="shared" si="1683"/>
        <v>5</v>
      </c>
      <c r="AD4459">
        <f t="shared" si="1684"/>
        <v>1</v>
      </c>
      <c r="AE4459">
        <f t="shared" si="1687"/>
        <v>3.25</v>
      </c>
    </row>
    <row r="4460" spans="1:31" x14ac:dyDescent="0.3">
      <c r="A4460" t="s">
        <v>4525</v>
      </c>
      <c r="B4460">
        <v>53</v>
      </c>
      <c r="C4460" t="s">
        <v>34</v>
      </c>
      <c r="D4460" t="s">
        <v>35</v>
      </c>
      <c r="E4460" t="s">
        <v>23</v>
      </c>
      <c r="F4460">
        <v>6</v>
      </c>
      <c r="G4460" t="s">
        <v>37</v>
      </c>
      <c r="H4460">
        <v>37</v>
      </c>
      <c r="I4460">
        <v>4</v>
      </c>
      <c r="J4460">
        <v>1</v>
      </c>
      <c r="K4460" t="s">
        <v>63</v>
      </c>
      <c r="L4460" t="s">
        <v>26</v>
      </c>
      <c r="M4460" t="s">
        <v>27</v>
      </c>
      <c r="N4460" t="s">
        <v>45</v>
      </c>
      <c r="O4460">
        <v>4</v>
      </c>
      <c r="P4460" t="s">
        <v>29</v>
      </c>
      <c r="Q4460">
        <v>3</v>
      </c>
      <c r="R4460" t="s">
        <v>30</v>
      </c>
      <c r="S4460" t="s">
        <v>47</v>
      </c>
      <c r="T4460" t="s">
        <v>41</v>
      </c>
      <c r="U4460" t="str">
        <f t="shared" si="1685"/>
        <v>Gen X</v>
      </c>
      <c r="V4460" t="str">
        <f t="shared" si="1690"/>
        <v>standard</v>
      </c>
      <c r="W4460" t="str">
        <f t="shared" si="1686"/>
        <v>MEDIUM</v>
      </c>
      <c r="X4460" s="8">
        <f t="shared" ref="X4460" si="1698">AVERAGE((AD4460),(Y4460),6-(O4460),J4460,AB4460,Z4460,(AA4460))</f>
        <v>2.2142857142857144</v>
      </c>
      <c r="Y4460">
        <f t="shared" si="1679"/>
        <v>1</v>
      </c>
      <c r="Z4460">
        <f t="shared" si="1680"/>
        <v>1</v>
      </c>
      <c r="AA4460">
        <f t="shared" si="1681"/>
        <v>3</v>
      </c>
      <c r="AB4460">
        <f t="shared" si="1682"/>
        <v>2.5</v>
      </c>
      <c r="AC4460">
        <f t="shared" si="1683"/>
        <v>2</v>
      </c>
      <c r="AD4460">
        <f t="shared" si="1684"/>
        <v>5</v>
      </c>
      <c r="AE4460">
        <f t="shared" si="1687"/>
        <v>2.5</v>
      </c>
    </row>
    <row r="4461" spans="1:31" x14ac:dyDescent="0.3">
      <c r="A4461" t="s">
        <v>4526</v>
      </c>
      <c r="B4461">
        <v>31</v>
      </c>
      <c r="C4461" t="s">
        <v>62</v>
      </c>
      <c r="D4461" t="s">
        <v>56</v>
      </c>
      <c r="E4461" t="s">
        <v>23</v>
      </c>
      <c r="F4461">
        <v>12</v>
      </c>
      <c r="G4461" t="s">
        <v>24</v>
      </c>
      <c r="H4461">
        <v>29</v>
      </c>
      <c r="I4461">
        <v>9</v>
      </c>
      <c r="J4461">
        <v>2</v>
      </c>
      <c r="K4461" t="s">
        <v>53</v>
      </c>
      <c r="L4461" t="s">
        <v>46</v>
      </c>
      <c r="M4461" t="s">
        <v>27</v>
      </c>
      <c r="N4461" t="s">
        <v>45</v>
      </c>
      <c r="O4461">
        <v>2</v>
      </c>
      <c r="P4461" t="s">
        <v>64</v>
      </c>
      <c r="Q4461">
        <v>4</v>
      </c>
      <c r="R4461" t="s">
        <v>30</v>
      </c>
      <c r="S4461" t="s">
        <v>31</v>
      </c>
      <c r="T4461" t="s">
        <v>60</v>
      </c>
      <c r="U4461" t="str">
        <f t="shared" si="1685"/>
        <v>Millennieals</v>
      </c>
      <c r="V4461" t="str">
        <f t="shared" si="1690"/>
        <v>low</v>
      </c>
      <c r="W4461" t="str">
        <f t="shared" si="1686"/>
        <v>MEDIUM</v>
      </c>
      <c r="X4461" s="8">
        <f t="shared" si="1689"/>
        <v>3.4285714285714284</v>
      </c>
      <c r="Y4461">
        <f t="shared" si="1679"/>
        <v>5</v>
      </c>
      <c r="Z4461">
        <f t="shared" si="1680"/>
        <v>5</v>
      </c>
      <c r="AA4461">
        <f t="shared" si="1681"/>
        <v>4</v>
      </c>
      <c r="AB4461">
        <f t="shared" si="1682"/>
        <v>3</v>
      </c>
      <c r="AC4461">
        <f t="shared" si="1683"/>
        <v>2</v>
      </c>
      <c r="AD4461">
        <f t="shared" si="1684"/>
        <v>1</v>
      </c>
      <c r="AE4461">
        <f t="shared" si="1687"/>
        <v>3.1</v>
      </c>
    </row>
    <row r="4462" spans="1:31" x14ac:dyDescent="0.3">
      <c r="A4462" t="s">
        <v>4527</v>
      </c>
      <c r="B4462">
        <v>35</v>
      </c>
      <c r="C4462" t="s">
        <v>62</v>
      </c>
      <c r="D4462" t="s">
        <v>56</v>
      </c>
      <c r="E4462" t="s">
        <v>36</v>
      </c>
      <c r="F4462">
        <v>9</v>
      </c>
      <c r="G4462" t="s">
        <v>52</v>
      </c>
      <c r="H4462">
        <v>29</v>
      </c>
      <c r="I4462">
        <v>8</v>
      </c>
      <c r="J4462">
        <v>1</v>
      </c>
      <c r="K4462" t="s">
        <v>53</v>
      </c>
      <c r="L4462" t="s">
        <v>84</v>
      </c>
      <c r="M4462" t="s">
        <v>54</v>
      </c>
      <c r="N4462" t="s">
        <v>39</v>
      </c>
      <c r="O4462">
        <v>2</v>
      </c>
      <c r="P4462" t="s">
        <v>40</v>
      </c>
      <c r="Q4462">
        <v>4</v>
      </c>
      <c r="R4462" t="s">
        <v>30</v>
      </c>
      <c r="S4462" t="s">
        <v>47</v>
      </c>
      <c r="T4462" t="s">
        <v>74</v>
      </c>
      <c r="U4462" t="str">
        <f t="shared" si="1685"/>
        <v>Millennieals</v>
      </c>
      <c r="V4462" t="str">
        <f t="shared" si="1690"/>
        <v>low</v>
      </c>
      <c r="W4462" t="str">
        <f t="shared" si="1686"/>
        <v>poor</v>
      </c>
      <c r="X4462" s="8">
        <f t="shared" si="1689"/>
        <v>2.5</v>
      </c>
      <c r="Y4462">
        <f t="shared" si="1679"/>
        <v>2</v>
      </c>
      <c r="Z4462">
        <f t="shared" si="1680"/>
        <v>1</v>
      </c>
      <c r="AA4462">
        <f t="shared" si="1681"/>
        <v>4</v>
      </c>
      <c r="AB4462">
        <f t="shared" si="1682"/>
        <v>4.5</v>
      </c>
      <c r="AC4462">
        <f t="shared" si="1683"/>
        <v>5</v>
      </c>
      <c r="AD4462">
        <f t="shared" si="1684"/>
        <v>1</v>
      </c>
      <c r="AE4462">
        <f t="shared" si="1687"/>
        <v>1.95</v>
      </c>
    </row>
    <row r="4463" spans="1:31" x14ac:dyDescent="0.3">
      <c r="A4463" t="s">
        <v>4528</v>
      </c>
      <c r="B4463">
        <v>25</v>
      </c>
      <c r="C4463" t="s">
        <v>50</v>
      </c>
      <c r="D4463" t="s">
        <v>43</v>
      </c>
      <c r="E4463" t="s">
        <v>51</v>
      </c>
      <c r="F4463">
        <v>22</v>
      </c>
      <c r="G4463" t="s">
        <v>24</v>
      </c>
      <c r="H4463">
        <v>58</v>
      </c>
      <c r="I4463">
        <v>10</v>
      </c>
      <c r="J4463">
        <v>4</v>
      </c>
      <c r="K4463" t="s">
        <v>53</v>
      </c>
      <c r="L4463" t="s">
        <v>46</v>
      </c>
      <c r="M4463" t="s">
        <v>54</v>
      </c>
      <c r="N4463" t="s">
        <v>28</v>
      </c>
      <c r="O4463">
        <v>1</v>
      </c>
      <c r="P4463" t="s">
        <v>29</v>
      </c>
      <c r="Q4463">
        <v>4</v>
      </c>
      <c r="R4463" t="s">
        <v>30</v>
      </c>
      <c r="S4463" t="s">
        <v>47</v>
      </c>
      <c r="T4463" t="s">
        <v>32</v>
      </c>
      <c r="U4463" t="str">
        <f t="shared" si="1685"/>
        <v>GEN Z</v>
      </c>
      <c r="V4463" t="str">
        <f t="shared" si="1690"/>
        <v xml:space="preserve">very high </v>
      </c>
      <c r="W4463" t="str">
        <f t="shared" si="1686"/>
        <v>MEDIUM</v>
      </c>
      <c r="X4463" s="8">
        <f t="shared" si="1689"/>
        <v>3.0714285714285716</v>
      </c>
      <c r="Y4463">
        <f t="shared" si="1679"/>
        <v>5</v>
      </c>
      <c r="Z4463">
        <f t="shared" si="1680"/>
        <v>1</v>
      </c>
      <c r="AA4463">
        <f t="shared" si="1681"/>
        <v>1</v>
      </c>
      <c r="AB4463">
        <f t="shared" si="1682"/>
        <v>4.5</v>
      </c>
      <c r="AC4463">
        <f t="shared" si="1683"/>
        <v>5</v>
      </c>
      <c r="AD4463">
        <f t="shared" si="1684"/>
        <v>1</v>
      </c>
      <c r="AE4463">
        <f t="shared" si="1687"/>
        <v>2.85</v>
      </c>
    </row>
    <row r="4464" spans="1:31" x14ac:dyDescent="0.3">
      <c r="A4464" t="s">
        <v>4529</v>
      </c>
      <c r="B4464">
        <v>42</v>
      </c>
      <c r="C4464" t="s">
        <v>50</v>
      </c>
      <c r="D4464" t="s">
        <v>73</v>
      </c>
      <c r="E4464" t="s">
        <v>51</v>
      </c>
      <c r="F4464">
        <v>18</v>
      </c>
      <c r="G4464" t="s">
        <v>37</v>
      </c>
      <c r="H4464">
        <v>20</v>
      </c>
      <c r="I4464">
        <v>2</v>
      </c>
      <c r="J4464">
        <v>3</v>
      </c>
      <c r="K4464" t="s">
        <v>63</v>
      </c>
      <c r="L4464" t="s">
        <v>84</v>
      </c>
      <c r="M4464" t="s">
        <v>27</v>
      </c>
      <c r="N4464" t="s">
        <v>28</v>
      </c>
      <c r="O4464">
        <v>3</v>
      </c>
      <c r="P4464" t="s">
        <v>29</v>
      </c>
      <c r="Q4464">
        <v>4</v>
      </c>
      <c r="R4464" t="s">
        <v>46</v>
      </c>
      <c r="S4464" t="s">
        <v>58</v>
      </c>
      <c r="T4464" t="s">
        <v>60</v>
      </c>
      <c r="U4464" t="str">
        <f t="shared" si="1685"/>
        <v>Millennieals</v>
      </c>
      <c r="V4464" t="str">
        <f t="shared" si="1690"/>
        <v>very low</v>
      </c>
      <c r="W4464" t="str">
        <f t="shared" si="1686"/>
        <v>MEDIUM</v>
      </c>
      <c r="X4464" s="8">
        <f t="shared" si="1689"/>
        <v>3.4285714285714284</v>
      </c>
      <c r="Y4464">
        <f t="shared" si="1679"/>
        <v>2</v>
      </c>
      <c r="Z4464">
        <f t="shared" si="1680"/>
        <v>3</v>
      </c>
      <c r="AA4464">
        <f t="shared" si="1681"/>
        <v>5</v>
      </c>
      <c r="AB4464">
        <f t="shared" si="1682"/>
        <v>3</v>
      </c>
      <c r="AC4464">
        <f t="shared" si="1683"/>
        <v>2</v>
      </c>
      <c r="AD4464">
        <f t="shared" si="1684"/>
        <v>5</v>
      </c>
      <c r="AE4464">
        <f t="shared" si="1687"/>
        <v>3.4</v>
      </c>
    </row>
    <row r="4465" spans="1:31" x14ac:dyDescent="0.3">
      <c r="A4465" t="s">
        <v>4530</v>
      </c>
      <c r="B4465">
        <v>52</v>
      </c>
      <c r="C4465" t="s">
        <v>62</v>
      </c>
      <c r="D4465" t="s">
        <v>35</v>
      </c>
      <c r="E4465" t="s">
        <v>57</v>
      </c>
      <c r="F4465">
        <v>22</v>
      </c>
      <c r="G4465" t="s">
        <v>52</v>
      </c>
      <c r="H4465">
        <v>56</v>
      </c>
      <c r="I4465">
        <v>2</v>
      </c>
      <c r="J4465">
        <v>1</v>
      </c>
      <c r="K4465" t="s">
        <v>63</v>
      </c>
      <c r="L4465" t="s">
        <v>26</v>
      </c>
      <c r="M4465" t="s">
        <v>54</v>
      </c>
      <c r="N4465" t="s">
        <v>39</v>
      </c>
      <c r="O4465">
        <v>2</v>
      </c>
      <c r="P4465" t="s">
        <v>29</v>
      </c>
      <c r="Q4465">
        <v>2</v>
      </c>
      <c r="R4465" t="s">
        <v>30</v>
      </c>
      <c r="S4465" t="s">
        <v>31</v>
      </c>
      <c r="T4465" t="s">
        <v>60</v>
      </c>
      <c r="U4465" t="str">
        <f t="shared" si="1685"/>
        <v>Gen X</v>
      </c>
      <c r="V4465" t="str">
        <f t="shared" si="1690"/>
        <v xml:space="preserve">very high </v>
      </c>
      <c r="W4465" t="str">
        <f t="shared" si="1686"/>
        <v>MEDIUM</v>
      </c>
      <c r="X4465" s="8">
        <f t="shared" si="1689"/>
        <v>2.9285714285714284</v>
      </c>
      <c r="Y4465">
        <f t="shared" si="1679"/>
        <v>1</v>
      </c>
      <c r="Z4465">
        <f t="shared" si="1680"/>
        <v>5</v>
      </c>
      <c r="AA4465">
        <f t="shared" si="1681"/>
        <v>1</v>
      </c>
      <c r="AB4465">
        <f t="shared" si="1682"/>
        <v>3.5</v>
      </c>
      <c r="AC4465">
        <f t="shared" si="1683"/>
        <v>5</v>
      </c>
      <c r="AD4465">
        <f t="shared" si="1684"/>
        <v>5</v>
      </c>
      <c r="AE4465">
        <f t="shared" si="1687"/>
        <v>3.25</v>
      </c>
    </row>
    <row r="4466" spans="1:31" x14ac:dyDescent="0.3">
      <c r="A4466" t="s">
        <v>4531</v>
      </c>
      <c r="B4466">
        <v>58</v>
      </c>
      <c r="C4466" t="s">
        <v>62</v>
      </c>
      <c r="D4466" t="s">
        <v>43</v>
      </c>
      <c r="E4466" t="s">
        <v>23</v>
      </c>
      <c r="F4466">
        <v>3</v>
      </c>
      <c r="G4466" t="s">
        <v>24</v>
      </c>
      <c r="H4466">
        <v>59</v>
      </c>
      <c r="I4466">
        <v>7</v>
      </c>
      <c r="J4466">
        <v>4</v>
      </c>
      <c r="K4466" t="s">
        <v>53</v>
      </c>
      <c r="L4466" t="s">
        <v>38</v>
      </c>
      <c r="M4466" t="s">
        <v>27</v>
      </c>
      <c r="N4466" t="s">
        <v>39</v>
      </c>
      <c r="O4466">
        <v>1</v>
      </c>
      <c r="P4466" t="s">
        <v>40</v>
      </c>
      <c r="Q4466">
        <v>3</v>
      </c>
      <c r="R4466" t="s">
        <v>46</v>
      </c>
      <c r="S4466" t="s">
        <v>31</v>
      </c>
      <c r="T4466" t="s">
        <v>32</v>
      </c>
      <c r="U4466" t="str">
        <f t="shared" si="1685"/>
        <v>Gen X</v>
      </c>
      <c r="V4466" t="str">
        <f t="shared" si="1690"/>
        <v xml:space="preserve">very high </v>
      </c>
      <c r="W4466" t="str">
        <f t="shared" si="1686"/>
        <v>MEDIUM</v>
      </c>
      <c r="X4466" s="8">
        <f t="shared" si="1689"/>
        <v>3.0714285714285716</v>
      </c>
      <c r="Y4466">
        <f t="shared" si="1679"/>
        <v>3</v>
      </c>
      <c r="Z4466">
        <f t="shared" si="1680"/>
        <v>5</v>
      </c>
      <c r="AA4466">
        <f t="shared" si="1681"/>
        <v>1</v>
      </c>
      <c r="AB4466">
        <f t="shared" si="1682"/>
        <v>2.5</v>
      </c>
      <c r="AC4466">
        <f t="shared" si="1683"/>
        <v>2</v>
      </c>
      <c r="AD4466">
        <f t="shared" si="1684"/>
        <v>1</v>
      </c>
      <c r="AE4466">
        <f t="shared" si="1687"/>
        <v>2.6</v>
      </c>
    </row>
    <row r="4467" spans="1:31" x14ac:dyDescent="0.3">
      <c r="A4467" t="s">
        <v>4532</v>
      </c>
      <c r="B4467">
        <v>51</v>
      </c>
      <c r="C4467" t="s">
        <v>50</v>
      </c>
      <c r="D4467" t="s">
        <v>79</v>
      </c>
      <c r="E4467" t="s">
        <v>36</v>
      </c>
      <c r="F4467">
        <v>3</v>
      </c>
      <c r="G4467" t="s">
        <v>52</v>
      </c>
      <c r="H4467">
        <v>55</v>
      </c>
      <c r="I4467">
        <v>4</v>
      </c>
      <c r="J4467">
        <v>1</v>
      </c>
      <c r="K4467" t="s">
        <v>53</v>
      </c>
      <c r="L4467" t="s">
        <v>38</v>
      </c>
      <c r="M4467" t="s">
        <v>27</v>
      </c>
      <c r="N4467" t="s">
        <v>39</v>
      </c>
      <c r="O4467">
        <v>3</v>
      </c>
      <c r="P4467" t="s">
        <v>29</v>
      </c>
      <c r="Q4467">
        <v>1</v>
      </c>
      <c r="R4467" t="s">
        <v>30</v>
      </c>
      <c r="S4467" t="s">
        <v>58</v>
      </c>
      <c r="T4467" t="s">
        <v>41</v>
      </c>
      <c r="U4467" t="str">
        <f t="shared" si="1685"/>
        <v>Gen X</v>
      </c>
      <c r="V4467" t="str">
        <f t="shared" si="1690"/>
        <v>high</v>
      </c>
      <c r="W4467" t="str">
        <f t="shared" si="1686"/>
        <v>poor</v>
      </c>
      <c r="X4467" s="8">
        <f t="shared" si="1689"/>
        <v>2.0714285714285716</v>
      </c>
      <c r="Y4467">
        <f t="shared" si="1679"/>
        <v>3</v>
      </c>
      <c r="Z4467">
        <f t="shared" si="1680"/>
        <v>3</v>
      </c>
      <c r="AA4467">
        <f t="shared" si="1681"/>
        <v>2</v>
      </c>
      <c r="AB4467">
        <f t="shared" si="1682"/>
        <v>1.5</v>
      </c>
      <c r="AC4467">
        <f t="shared" si="1683"/>
        <v>2</v>
      </c>
      <c r="AD4467">
        <f t="shared" si="1684"/>
        <v>1</v>
      </c>
      <c r="AE4467">
        <f t="shared" si="1687"/>
        <v>1.9500000000000002</v>
      </c>
    </row>
    <row r="4468" spans="1:31" x14ac:dyDescent="0.3">
      <c r="A4468" t="s">
        <v>4533</v>
      </c>
      <c r="B4468">
        <v>55</v>
      </c>
      <c r="C4468" t="s">
        <v>21</v>
      </c>
      <c r="D4468" t="s">
        <v>22</v>
      </c>
      <c r="E4468" t="s">
        <v>57</v>
      </c>
      <c r="F4468">
        <v>33</v>
      </c>
      <c r="G4468" t="s">
        <v>24</v>
      </c>
      <c r="H4468">
        <v>43</v>
      </c>
      <c r="I4468">
        <v>5</v>
      </c>
      <c r="J4468">
        <v>4</v>
      </c>
      <c r="K4468" t="s">
        <v>25</v>
      </c>
      <c r="L4468" t="s">
        <v>84</v>
      </c>
      <c r="M4468" t="s">
        <v>27</v>
      </c>
      <c r="N4468" t="s">
        <v>28</v>
      </c>
      <c r="O4468">
        <v>4</v>
      </c>
      <c r="P4468" t="s">
        <v>40</v>
      </c>
      <c r="Q4468">
        <v>3</v>
      </c>
      <c r="R4468" t="s">
        <v>65</v>
      </c>
      <c r="S4468" t="s">
        <v>47</v>
      </c>
      <c r="T4468" t="s">
        <v>48</v>
      </c>
      <c r="U4468" t="str">
        <f t="shared" si="1685"/>
        <v>Gen X</v>
      </c>
      <c r="V4468" t="str">
        <f t="shared" si="1690"/>
        <v>standard</v>
      </c>
      <c r="W4468" t="str">
        <f t="shared" si="1686"/>
        <v>MEDIUM</v>
      </c>
      <c r="X4468" s="8">
        <f t="shared" ref="X4468" si="1699">AVERAGE(6-(AD4468),6-(Y4468),6-(O4468),J4468,AB4468,Z4468,6-(AA4468))</f>
        <v>2.7857142857142856</v>
      </c>
      <c r="Y4468">
        <f t="shared" si="1679"/>
        <v>2</v>
      </c>
      <c r="Z4468">
        <f t="shared" si="1680"/>
        <v>1</v>
      </c>
      <c r="AA4468">
        <f t="shared" si="1681"/>
        <v>3</v>
      </c>
      <c r="AB4468">
        <f t="shared" si="1682"/>
        <v>2.5</v>
      </c>
      <c r="AC4468">
        <f t="shared" si="1683"/>
        <v>2</v>
      </c>
      <c r="AD4468">
        <f t="shared" si="1684"/>
        <v>3</v>
      </c>
      <c r="AE4468">
        <f t="shared" si="1687"/>
        <v>2.4499999999999997</v>
      </c>
    </row>
    <row r="4469" spans="1:31" x14ac:dyDescent="0.3">
      <c r="A4469" t="s">
        <v>4534</v>
      </c>
      <c r="B4469">
        <v>30</v>
      </c>
      <c r="C4469" t="s">
        <v>34</v>
      </c>
      <c r="D4469" t="s">
        <v>73</v>
      </c>
      <c r="E4469" t="s">
        <v>23</v>
      </c>
      <c r="F4469">
        <v>16</v>
      </c>
      <c r="G4469" t="s">
        <v>52</v>
      </c>
      <c r="H4469">
        <v>30</v>
      </c>
      <c r="I4469">
        <v>12</v>
      </c>
      <c r="J4469">
        <v>2</v>
      </c>
      <c r="K4469" t="s">
        <v>53</v>
      </c>
      <c r="L4469" t="s">
        <v>26</v>
      </c>
      <c r="M4469" t="s">
        <v>27</v>
      </c>
      <c r="N4469" t="s">
        <v>39</v>
      </c>
      <c r="O4469">
        <v>1</v>
      </c>
      <c r="P4469" t="s">
        <v>40</v>
      </c>
      <c r="Q4469">
        <v>1</v>
      </c>
      <c r="R4469" t="s">
        <v>46</v>
      </c>
      <c r="S4469" t="s">
        <v>58</v>
      </c>
      <c r="T4469" t="s">
        <v>60</v>
      </c>
      <c r="U4469" t="str">
        <f t="shared" si="1685"/>
        <v>Millennieals</v>
      </c>
      <c r="V4469" t="str">
        <f t="shared" si="1690"/>
        <v>low</v>
      </c>
      <c r="W4469" t="str">
        <f t="shared" si="1686"/>
        <v>poor</v>
      </c>
      <c r="X4469" s="8">
        <f t="shared" ref="X4469" si="1700">AVERAGE((AD4469),(Y4469),6-(O4469),J4469,AB4469,Z4469,(AA4469))</f>
        <v>2.5</v>
      </c>
      <c r="Y4469">
        <f t="shared" si="1679"/>
        <v>1</v>
      </c>
      <c r="Z4469">
        <f t="shared" si="1680"/>
        <v>3</v>
      </c>
      <c r="AA4469">
        <f t="shared" si="1681"/>
        <v>4</v>
      </c>
      <c r="AB4469">
        <f t="shared" si="1682"/>
        <v>1.5</v>
      </c>
      <c r="AC4469">
        <f t="shared" si="1683"/>
        <v>2</v>
      </c>
      <c r="AD4469">
        <f t="shared" si="1684"/>
        <v>1</v>
      </c>
      <c r="AE4469">
        <f t="shared" si="1687"/>
        <v>1.6500000000000001</v>
      </c>
    </row>
    <row r="4470" spans="1:31" x14ac:dyDescent="0.3">
      <c r="A4470" t="s">
        <v>4535</v>
      </c>
      <c r="B4470">
        <v>28</v>
      </c>
      <c r="C4470" t="s">
        <v>50</v>
      </c>
      <c r="D4470" t="s">
        <v>79</v>
      </c>
      <c r="E4470" t="s">
        <v>36</v>
      </c>
      <c r="F4470">
        <v>18</v>
      </c>
      <c r="G4470" t="s">
        <v>52</v>
      </c>
      <c r="H4470">
        <v>32</v>
      </c>
      <c r="I4470">
        <v>10</v>
      </c>
      <c r="J4470">
        <v>3</v>
      </c>
      <c r="K4470" t="s">
        <v>25</v>
      </c>
      <c r="L4470" t="s">
        <v>84</v>
      </c>
      <c r="M4470" t="s">
        <v>54</v>
      </c>
      <c r="N4470" t="s">
        <v>45</v>
      </c>
      <c r="O4470">
        <v>1</v>
      </c>
      <c r="P4470" t="s">
        <v>29</v>
      </c>
      <c r="Q4470">
        <v>4</v>
      </c>
      <c r="R4470" t="s">
        <v>46</v>
      </c>
      <c r="S4470" t="s">
        <v>31</v>
      </c>
      <c r="T4470" t="s">
        <v>60</v>
      </c>
      <c r="U4470" t="str">
        <f t="shared" si="1685"/>
        <v>GEN Z</v>
      </c>
      <c r="V4470" t="str">
        <f t="shared" si="1690"/>
        <v>low</v>
      </c>
      <c r="W4470" t="str">
        <f t="shared" si="1686"/>
        <v>MEDIUM</v>
      </c>
      <c r="X4470" s="8">
        <f t="shared" si="1689"/>
        <v>3.7857142857142856</v>
      </c>
      <c r="Y4470">
        <f t="shared" si="1679"/>
        <v>2</v>
      </c>
      <c r="Z4470">
        <f t="shared" si="1680"/>
        <v>5</v>
      </c>
      <c r="AA4470">
        <f t="shared" si="1681"/>
        <v>4</v>
      </c>
      <c r="AB4470">
        <f t="shared" si="1682"/>
        <v>4.5</v>
      </c>
      <c r="AC4470">
        <f t="shared" si="1683"/>
        <v>5</v>
      </c>
      <c r="AD4470">
        <f t="shared" si="1684"/>
        <v>3</v>
      </c>
      <c r="AE4470">
        <f t="shared" si="1687"/>
        <v>3.3500000000000005</v>
      </c>
    </row>
    <row r="4471" spans="1:31" x14ac:dyDescent="0.3">
      <c r="A4471" t="s">
        <v>4536</v>
      </c>
      <c r="B4471">
        <v>60</v>
      </c>
      <c r="C4471" t="s">
        <v>21</v>
      </c>
      <c r="D4471" t="s">
        <v>77</v>
      </c>
      <c r="E4471" t="s">
        <v>80</v>
      </c>
      <c r="F4471">
        <v>13</v>
      </c>
      <c r="G4471" t="s">
        <v>52</v>
      </c>
      <c r="H4471">
        <v>39</v>
      </c>
      <c r="I4471">
        <v>8</v>
      </c>
      <c r="J4471">
        <v>5</v>
      </c>
      <c r="K4471" t="s">
        <v>25</v>
      </c>
      <c r="L4471" t="s">
        <v>46</v>
      </c>
      <c r="M4471" t="s">
        <v>27</v>
      </c>
      <c r="N4471" t="s">
        <v>45</v>
      </c>
      <c r="O4471">
        <v>5</v>
      </c>
      <c r="P4471" t="s">
        <v>64</v>
      </c>
      <c r="Q4471">
        <v>4</v>
      </c>
      <c r="R4471" t="s">
        <v>30</v>
      </c>
      <c r="S4471" t="s">
        <v>47</v>
      </c>
      <c r="T4471" t="s">
        <v>48</v>
      </c>
      <c r="U4471" t="str">
        <f t="shared" si="1685"/>
        <v>Gen X</v>
      </c>
      <c r="V4471" t="str">
        <f t="shared" si="1690"/>
        <v>standard</v>
      </c>
      <c r="W4471" t="str">
        <f t="shared" si="1686"/>
        <v>MEDIUM</v>
      </c>
      <c r="X4471" s="8">
        <f t="shared" si="1689"/>
        <v>3</v>
      </c>
      <c r="Y4471">
        <f t="shared" si="1679"/>
        <v>5</v>
      </c>
      <c r="Z4471">
        <f t="shared" si="1680"/>
        <v>1</v>
      </c>
      <c r="AA4471">
        <f t="shared" si="1681"/>
        <v>3</v>
      </c>
      <c r="AB4471">
        <f t="shared" si="1682"/>
        <v>3</v>
      </c>
      <c r="AC4471">
        <f t="shared" si="1683"/>
        <v>2</v>
      </c>
      <c r="AD4471">
        <f t="shared" si="1684"/>
        <v>3</v>
      </c>
      <c r="AE4471">
        <f t="shared" si="1687"/>
        <v>3.3499999999999996</v>
      </c>
    </row>
    <row r="4472" spans="1:31" x14ac:dyDescent="0.3">
      <c r="A4472" t="s">
        <v>4537</v>
      </c>
      <c r="B4472">
        <v>45</v>
      </c>
      <c r="C4472" t="s">
        <v>50</v>
      </c>
      <c r="D4472" t="s">
        <v>43</v>
      </c>
      <c r="E4472" t="s">
        <v>57</v>
      </c>
      <c r="F4472">
        <v>13</v>
      </c>
      <c r="G4472" t="s">
        <v>52</v>
      </c>
      <c r="H4472">
        <v>37</v>
      </c>
      <c r="I4472">
        <v>7</v>
      </c>
      <c r="J4472">
        <v>4</v>
      </c>
      <c r="K4472" t="s">
        <v>25</v>
      </c>
      <c r="L4472" t="s">
        <v>84</v>
      </c>
      <c r="M4472" t="s">
        <v>27</v>
      </c>
      <c r="N4472" t="s">
        <v>39</v>
      </c>
      <c r="O4472">
        <v>3</v>
      </c>
      <c r="P4472" t="s">
        <v>40</v>
      </c>
      <c r="Q4472">
        <v>4</v>
      </c>
      <c r="R4472" t="s">
        <v>30</v>
      </c>
      <c r="S4472" t="s">
        <v>47</v>
      </c>
      <c r="T4472" t="s">
        <v>32</v>
      </c>
      <c r="U4472" t="str">
        <f t="shared" si="1685"/>
        <v>Gen X</v>
      </c>
      <c r="V4472" t="str">
        <f t="shared" si="1690"/>
        <v>standard</v>
      </c>
      <c r="W4472" t="str">
        <f t="shared" si="1686"/>
        <v>MEDIUM</v>
      </c>
      <c r="X4472" s="8">
        <f t="shared" si="1689"/>
        <v>2.7142857142857144</v>
      </c>
      <c r="Y4472">
        <f t="shared" si="1679"/>
        <v>2</v>
      </c>
      <c r="Z4472">
        <f t="shared" si="1680"/>
        <v>1</v>
      </c>
      <c r="AA4472">
        <f t="shared" si="1681"/>
        <v>3</v>
      </c>
      <c r="AB4472">
        <f t="shared" si="1682"/>
        <v>3</v>
      </c>
      <c r="AC4472">
        <f t="shared" si="1683"/>
        <v>2</v>
      </c>
      <c r="AD4472">
        <f t="shared" si="1684"/>
        <v>3</v>
      </c>
      <c r="AE4472">
        <f t="shared" si="1687"/>
        <v>2.5</v>
      </c>
    </row>
    <row r="4473" spans="1:31" x14ac:dyDescent="0.3">
      <c r="A4473" t="s">
        <v>4538</v>
      </c>
      <c r="B4473">
        <v>51</v>
      </c>
      <c r="C4473" t="s">
        <v>62</v>
      </c>
      <c r="D4473" t="s">
        <v>43</v>
      </c>
      <c r="E4473" t="s">
        <v>67</v>
      </c>
      <c r="F4473">
        <v>23</v>
      </c>
      <c r="G4473" t="s">
        <v>52</v>
      </c>
      <c r="H4473">
        <v>28</v>
      </c>
      <c r="I4473">
        <v>4</v>
      </c>
      <c r="J4473">
        <v>5</v>
      </c>
      <c r="K4473" t="s">
        <v>53</v>
      </c>
      <c r="L4473" t="s">
        <v>38</v>
      </c>
      <c r="M4473" t="s">
        <v>54</v>
      </c>
      <c r="N4473" t="s">
        <v>39</v>
      </c>
      <c r="O4473">
        <v>4</v>
      </c>
      <c r="P4473" t="s">
        <v>40</v>
      </c>
      <c r="Q4473">
        <v>4</v>
      </c>
      <c r="R4473" t="s">
        <v>30</v>
      </c>
      <c r="S4473" t="s">
        <v>58</v>
      </c>
      <c r="T4473" t="s">
        <v>74</v>
      </c>
      <c r="U4473" t="str">
        <f t="shared" si="1685"/>
        <v>Gen X</v>
      </c>
      <c r="V4473" t="str">
        <f t="shared" si="1690"/>
        <v>low</v>
      </c>
      <c r="W4473" t="str">
        <f t="shared" si="1686"/>
        <v>MEDIUM</v>
      </c>
      <c r="X4473" s="8">
        <f t="shared" si="1689"/>
        <v>3.2142857142857144</v>
      </c>
      <c r="Y4473">
        <f t="shared" si="1679"/>
        <v>3</v>
      </c>
      <c r="Z4473">
        <f t="shared" si="1680"/>
        <v>3</v>
      </c>
      <c r="AA4473">
        <f t="shared" si="1681"/>
        <v>4</v>
      </c>
      <c r="AB4473">
        <f t="shared" si="1682"/>
        <v>4.5</v>
      </c>
      <c r="AC4473">
        <f t="shared" si="1683"/>
        <v>5</v>
      </c>
      <c r="AD4473">
        <f t="shared" si="1684"/>
        <v>1</v>
      </c>
      <c r="AE4473">
        <f t="shared" si="1687"/>
        <v>2.9000000000000004</v>
      </c>
    </row>
    <row r="4474" spans="1:31" x14ac:dyDescent="0.3">
      <c r="A4474" t="s">
        <v>4539</v>
      </c>
      <c r="B4474">
        <v>53</v>
      </c>
      <c r="C4474" t="s">
        <v>50</v>
      </c>
      <c r="D4474" t="s">
        <v>77</v>
      </c>
      <c r="E4474" t="s">
        <v>57</v>
      </c>
      <c r="F4474">
        <v>7</v>
      </c>
      <c r="G4474" t="s">
        <v>24</v>
      </c>
      <c r="H4474">
        <v>29</v>
      </c>
      <c r="I4474">
        <v>2</v>
      </c>
      <c r="J4474">
        <v>1</v>
      </c>
      <c r="K4474" t="s">
        <v>63</v>
      </c>
      <c r="L4474" t="s">
        <v>38</v>
      </c>
      <c r="M4474" t="s">
        <v>27</v>
      </c>
      <c r="N4474" t="s">
        <v>45</v>
      </c>
      <c r="O4474">
        <v>2</v>
      </c>
      <c r="P4474" t="s">
        <v>64</v>
      </c>
      <c r="Q4474">
        <v>1</v>
      </c>
      <c r="R4474" t="s">
        <v>30</v>
      </c>
      <c r="S4474" t="s">
        <v>58</v>
      </c>
      <c r="T4474" t="s">
        <v>74</v>
      </c>
      <c r="U4474" t="str">
        <f t="shared" si="1685"/>
        <v>Gen X</v>
      </c>
      <c r="V4474" t="str">
        <f t="shared" si="1690"/>
        <v>low</v>
      </c>
      <c r="W4474" t="str">
        <f t="shared" si="1686"/>
        <v>MEDIUM</v>
      </c>
      <c r="X4474" s="8">
        <f t="shared" si="1689"/>
        <v>3.0714285714285716</v>
      </c>
      <c r="Y4474">
        <f t="shared" si="1679"/>
        <v>3</v>
      </c>
      <c r="Z4474">
        <f t="shared" si="1680"/>
        <v>3</v>
      </c>
      <c r="AA4474">
        <f t="shared" si="1681"/>
        <v>4</v>
      </c>
      <c r="AB4474">
        <f t="shared" si="1682"/>
        <v>1.5</v>
      </c>
      <c r="AC4474">
        <f t="shared" si="1683"/>
        <v>2</v>
      </c>
      <c r="AD4474">
        <f t="shared" si="1684"/>
        <v>5</v>
      </c>
      <c r="AE4474">
        <f t="shared" si="1687"/>
        <v>3.2500000000000004</v>
      </c>
    </row>
    <row r="4475" spans="1:31" x14ac:dyDescent="0.3">
      <c r="A4475" t="s">
        <v>4540</v>
      </c>
      <c r="B4475">
        <v>24</v>
      </c>
      <c r="C4475" t="s">
        <v>21</v>
      </c>
      <c r="D4475" t="s">
        <v>22</v>
      </c>
      <c r="E4475" t="s">
        <v>67</v>
      </c>
      <c r="F4475">
        <v>4</v>
      </c>
      <c r="G4475" t="s">
        <v>52</v>
      </c>
      <c r="H4475">
        <v>25</v>
      </c>
      <c r="I4475">
        <v>8</v>
      </c>
      <c r="J4475">
        <v>5</v>
      </c>
      <c r="K4475" t="s">
        <v>25</v>
      </c>
      <c r="L4475" t="s">
        <v>38</v>
      </c>
      <c r="M4475" t="s">
        <v>54</v>
      </c>
      <c r="N4475" t="s">
        <v>39</v>
      </c>
      <c r="O4475">
        <v>2</v>
      </c>
      <c r="P4475" t="s">
        <v>40</v>
      </c>
      <c r="Q4475">
        <v>4</v>
      </c>
      <c r="R4475" t="s">
        <v>30</v>
      </c>
      <c r="S4475" t="s">
        <v>58</v>
      </c>
      <c r="T4475" t="s">
        <v>32</v>
      </c>
      <c r="U4475" t="str">
        <f t="shared" si="1685"/>
        <v>GEN Z</v>
      </c>
      <c r="V4475" t="str">
        <f t="shared" si="1690"/>
        <v>low</v>
      </c>
      <c r="W4475" t="str">
        <f t="shared" si="1686"/>
        <v>MEDIUM</v>
      </c>
      <c r="X4475" s="8">
        <f t="shared" si="1689"/>
        <v>3.7857142857142856</v>
      </c>
      <c r="Y4475">
        <f t="shared" si="1679"/>
        <v>3</v>
      </c>
      <c r="Z4475">
        <f t="shared" si="1680"/>
        <v>3</v>
      </c>
      <c r="AA4475">
        <f t="shared" si="1681"/>
        <v>4</v>
      </c>
      <c r="AB4475">
        <f t="shared" si="1682"/>
        <v>4.5</v>
      </c>
      <c r="AC4475">
        <f t="shared" si="1683"/>
        <v>5</v>
      </c>
      <c r="AD4475">
        <f t="shared" si="1684"/>
        <v>3</v>
      </c>
      <c r="AE4475">
        <f t="shared" si="1687"/>
        <v>3.5</v>
      </c>
    </row>
    <row r="4476" spans="1:31" x14ac:dyDescent="0.3">
      <c r="A4476" t="s">
        <v>4541</v>
      </c>
      <c r="B4476">
        <v>52</v>
      </c>
      <c r="C4476" t="s">
        <v>21</v>
      </c>
      <c r="D4476" t="s">
        <v>73</v>
      </c>
      <c r="E4476" t="s">
        <v>80</v>
      </c>
      <c r="F4476">
        <v>32</v>
      </c>
      <c r="G4476" t="s">
        <v>24</v>
      </c>
      <c r="H4476">
        <v>34</v>
      </c>
      <c r="I4476">
        <v>12</v>
      </c>
      <c r="J4476">
        <v>2</v>
      </c>
      <c r="K4476" t="s">
        <v>25</v>
      </c>
      <c r="L4476" t="s">
        <v>84</v>
      </c>
      <c r="M4476" t="s">
        <v>54</v>
      </c>
      <c r="N4476" t="s">
        <v>45</v>
      </c>
      <c r="O4476">
        <v>5</v>
      </c>
      <c r="P4476" t="s">
        <v>29</v>
      </c>
      <c r="Q4476">
        <v>1</v>
      </c>
      <c r="R4476" t="s">
        <v>30</v>
      </c>
      <c r="S4476" t="s">
        <v>31</v>
      </c>
      <c r="T4476" t="s">
        <v>71</v>
      </c>
      <c r="U4476" t="str">
        <f t="shared" si="1685"/>
        <v>Gen X</v>
      </c>
      <c r="V4476" t="str">
        <f t="shared" si="1690"/>
        <v>low</v>
      </c>
      <c r="W4476" t="str">
        <f t="shared" si="1686"/>
        <v>MEDIUM</v>
      </c>
      <c r="X4476" s="8">
        <f t="shared" si="1689"/>
        <v>2.8571428571428572</v>
      </c>
      <c r="Y4476">
        <f t="shared" si="1679"/>
        <v>2</v>
      </c>
      <c r="Z4476">
        <f t="shared" si="1680"/>
        <v>5</v>
      </c>
      <c r="AA4476">
        <f t="shared" si="1681"/>
        <v>4</v>
      </c>
      <c r="AB4476">
        <f t="shared" si="1682"/>
        <v>3</v>
      </c>
      <c r="AC4476">
        <f t="shared" si="1683"/>
        <v>5</v>
      </c>
      <c r="AD4476">
        <f t="shared" si="1684"/>
        <v>3</v>
      </c>
      <c r="AE4476">
        <f t="shared" si="1687"/>
        <v>3.1000000000000005</v>
      </c>
    </row>
    <row r="4477" spans="1:31" x14ac:dyDescent="0.3">
      <c r="A4477" t="s">
        <v>4542</v>
      </c>
      <c r="B4477">
        <v>27</v>
      </c>
      <c r="C4477" t="s">
        <v>62</v>
      </c>
      <c r="D4477" t="s">
        <v>43</v>
      </c>
      <c r="E4477" t="s">
        <v>36</v>
      </c>
      <c r="F4477">
        <v>28</v>
      </c>
      <c r="G4477" t="s">
        <v>52</v>
      </c>
      <c r="H4477">
        <v>54</v>
      </c>
      <c r="I4477">
        <v>12</v>
      </c>
      <c r="J4477">
        <v>1</v>
      </c>
      <c r="K4477" t="s">
        <v>25</v>
      </c>
      <c r="L4477" t="s">
        <v>26</v>
      </c>
      <c r="M4477" t="s">
        <v>27</v>
      </c>
      <c r="N4477" t="s">
        <v>39</v>
      </c>
      <c r="O4477">
        <v>2</v>
      </c>
      <c r="P4477" t="s">
        <v>40</v>
      </c>
      <c r="Q4477">
        <v>4</v>
      </c>
      <c r="R4477" t="s">
        <v>46</v>
      </c>
      <c r="S4477" t="s">
        <v>31</v>
      </c>
      <c r="T4477" t="s">
        <v>60</v>
      </c>
      <c r="U4477" t="str">
        <f t="shared" si="1685"/>
        <v>GEN Z</v>
      </c>
      <c r="V4477" t="str">
        <f t="shared" si="1690"/>
        <v>high</v>
      </c>
      <c r="W4477" t="str">
        <f t="shared" si="1686"/>
        <v>MEDIUM</v>
      </c>
      <c r="X4477" s="8">
        <f t="shared" ref="X4477" si="1701">AVERAGE(6-(AD4477),6-(Y4477),6-(O4477),J4477,AB4477,Z4477,6-(AA4477))</f>
        <v>3.5714285714285716</v>
      </c>
      <c r="Y4477">
        <f t="shared" si="1679"/>
        <v>1</v>
      </c>
      <c r="Z4477">
        <f t="shared" si="1680"/>
        <v>5</v>
      </c>
      <c r="AA4477">
        <f t="shared" si="1681"/>
        <v>2</v>
      </c>
      <c r="AB4477">
        <f t="shared" si="1682"/>
        <v>3</v>
      </c>
      <c r="AC4477">
        <f t="shared" si="1683"/>
        <v>2</v>
      </c>
      <c r="AD4477">
        <f t="shared" si="1684"/>
        <v>3</v>
      </c>
      <c r="AE4477">
        <f t="shared" si="1687"/>
        <v>2.5</v>
      </c>
    </row>
    <row r="4478" spans="1:31" x14ac:dyDescent="0.3">
      <c r="A4478" t="s">
        <v>4543</v>
      </c>
      <c r="B4478">
        <v>43</v>
      </c>
      <c r="C4478" t="s">
        <v>62</v>
      </c>
      <c r="D4478" t="s">
        <v>22</v>
      </c>
      <c r="E4478" t="s">
        <v>80</v>
      </c>
      <c r="F4478">
        <v>2</v>
      </c>
      <c r="G4478" t="s">
        <v>24</v>
      </c>
      <c r="H4478">
        <v>54</v>
      </c>
      <c r="I4478">
        <v>14</v>
      </c>
      <c r="J4478">
        <v>5</v>
      </c>
      <c r="K4478" t="s">
        <v>63</v>
      </c>
      <c r="L4478" t="s">
        <v>46</v>
      </c>
      <c r="M4478" t="s">
        <v>54</v>
      </c>
      <c r="N4478" t="s">
        <v>39</v>
      </c>
      <c r="O4478">
        <v>3</v>
      </c>
      <c r="P4478" t="s">
        <v>64</v>
      </c>
      <c r="Q4478">
        <v>5</v>
      </c>
      <c r="R4478" t="s">
        <v>46</v>
      </c>
      <c r="S4478" t="s">
        <v>47</v>
      </c>
      <c r="T4478" t="s">
        <v>32</v>
      </c>
      <c r="U4478" t="str">
        <f t="shared" si="1685"/>
        <v>Millennieals</v>
      </c>
      <c r="V4478" t="str">
        <f t="shared" si="1690"/>
        <v>high</v>
      </c>
      <c r="W4478" t="str">
        <f t="shared" si="1686"/>
        <v>Good</v>
      </c>
      <c r="X4478" s="8">
        <f t="shared" ref="X4478" si="1702">AVERAGE((AD4478),(Y4478),6-(O4478),J4478,AB4478,Z4478,(AA4478))</f>
        <v>3.7142857142857144</v>
      </c>
      <c r="Y4478">
        <f t="shared" si="1679"/>
        <v>5</v>
      </c>
      <c r="Z4478">
        <f t="shared" si="1680"/>
        <v>1</v>
      </c>
      <c r="AA4478">
        <f t="shared" si="1681"/>
        <v>2</v>
      </c>
      <c r="AB4478">
        <f t="shared" si="1682"/>
        <v>5</v>
      </c>
      <c r="AC4478">
        <f t="shared" si="1683"/>
        <v>5</v>
      </c>
      <c r="AD4478">
        <f t="shared" si="1684"/>
        <v>5</v>
      </c>
      <c r="AE4478">
        <f t="shared" si="1687"/>
        <v>4.25</v>
      </c>
    </row>
    <row r="4479" spans="1:31" x14ac:dyDescent="0.3">
      <c r="A4479" t="s">
        <v>4544</v>
      </c>
      <c r="B4479">
        <v>40</v>
      </c>
      <c r="C4479" t="s">
        <v>21</v>
      </c>
      <c r="D4479" t="s">
        <v>43</v>
      </c>
      <c r="E4479" t="s">
        <v>80</v>
      </c>
      <c r="F4479">
        <v>3</v>
      </c>
      <c r="G4479" t="s">
        <v>37</v>
      </c>
      <c r="H4479">
        <v>42</v>
      </c>
      <c r="I4479">
        <v>10</v>
      </c>
      <c r="J4479">
        <v>4</v>
      </c>
      <c r="K4479" t="s">
        <v>63</v>
      </c>
      <c r="L4479" t="s">
        <v>38</v>
      </c>
      <c r="M4479" t="s">
        <v>54</v>
      </c>
      <c r="N4479" t="s">
        <v>28</v>
      </c>
      <c r="O4479">
        <v>2</v>
      </c>
      <c r="P4479" t="s">
        <v>29</v>
      </c>
      <c r="Q4479">
        <v>2</v>
      </c>
      <c r="R4479" t="s">
        <v>30</v>
      </c>
      <c r="S4479" t="s">
        <v>47</v>
      </c>
      <c r="T4479" t="s">
        <v>74</v>
      </c>
      <c r="U4479" t="str">
        <f t="shared" si="1685"/>
        <v>Millennieals</v>
      </c>
      <c r="V4479" t="str">
        <f t="shared" si="1690"/>
        <v>standard</v>
      </c>
      <c r="W4479" t="str">
        <f t="shared" si="1686"/>
        <v>Good</v>
      </c>
      <c r="X4479" s="8">
        <f t="shared" si="1689"/>
        <v>3.3571428571428572</v>
      </c>
      <c r="Y4479">
        <f t="shared" si="1679"/>
        <v>3</v>
      </c>
      <c r="Z4479">
        <f t="shared" si="1680"/>
        <v>1</v>
      </c>
      <c r="AA4479">
        <f t="shared" si="1681"/>
        <v>3</v>
      </c>
      <c r="AB4479">
        <f t="shared" si="1682"/>
        <v>3.5</v>
      </c>
      <c r="AC4479">
        <f t="shared" si="1683"/>
        <v>5</v>
      </c>
      <c r="AD4479">
        <f t="shared" si="1684"/>
        <v>5</v>
      </c>
      <c r="AE4479">
        <f t="shared" si="1687"/>
        <v>3.55</v>
      </c>
    </row>
    <row r="4480" spans="1:31" x14ac:dyDescent="0.3">
      <c r="A4480" t="s">
        <v>4545</v>
      </c>
      <c r="B4480">
        <v>36</v>
      </c>
      <c r="C4480" t="s">
        <v>34</v>
      </c>
      <c r="D4480" t="s">
        <v>73</v>
      </c>
      <c r="E4480" t="s">
        <v>51</v>
      </c>
      <c r="F4480">
        <v>30</v>
      </c>
      <c r="G4480" t="s">
        <v>37</v>
      </c>
      <c r="H4480">
        <v>54</v>
      </c>
      <c r="I4480">
        <v>14</v>
      </c>
      <c r="J4480">
        <v>5</v>
      </c>
      <c r="K4480" t="s">
        <v>25</v>
      </c>
      <c r="L4480" t="s">
        <v>84</v>
      </c>
      <c r="M4480" t="s">
        <v>27</v>
      </c>
      <c r="N4480" t="s">
        <v>28</v>
      </c>
      <c r="O4480">
        <v>2</v>
      </c>
      <c r="P4480" t="s">
        <v>29</v>
      </c>
      <c r="Q4480">
        <v>1</v>
      </c>
      <c r="R4480" t="s">
        <v>65</v>
      </c>
      <c r="S4480" t="s">
        <v>31</v>
      </c>
      <c r="T4480" t="s">
        <v>41</v>
      </c>
      <c r="U4480" t="str">
        <f t="shared" si="1685"/>
        <v>Millennieals</v>
      </c>
      <c r="V4480" t="str">
        <f t="shared" si="1690"/>
        <v>high</v>
      </c>
      <c r="W4480" t="str">
        <f t="shared" si="1686"/>
        <v>MEDIUM</v>
      </c>
      <c r="X4480" s="8">
        <f t="shared" si="1689"/>
        <v>3.2142857142857144</v>
      </c>
      <c r="Y4480">
        <f t="shared" si="1679"/>
        <v>2</v>
      </c>
      <c r="Z4480">
        <f t="shared" si="1680"/>
        <v>5</v>
      </c>
      <c r="AA4480">
        <f t="shared" si="1681"/>
        <v>2</v>
      </c>
      <c r="AB4480">
        <f t="shared" si="1682"/>
        <v>1.5</v>
      </c>
      <c r="AC4480">
        <f t="shared" si="1683"/>
        <v>2</v>
      </c>
      <c r="AD4480">
        <f t="shared" si="1684"/>
        <v>3</v>
      </c>
      <c r="AE4480">
        <f t="shared" si="1687"/>
        <v>3</v>
      </c>
    </row>
    <row r="4481" spans="1:31" x14ac:dyDescent="0.3">
      <c r="A4481" t="s">
        <v>4546</v>
      </c>
      <c r="B4481">
        <v>22</v>
      </c>
      <c r="C4481" t="s">
        <v>34</v>
      </c>
      <c r="D4481" t="s">
        <v>35</v>
      </c>
      <c r="E4481" t="s">
        <v>80</v>
      </c>
      <c r="F4481">
        <v>30</v>
      </c>
      <c r="G4481" t="s">
        <v>24</v>
      </c>
      <c r="H4481">
        <v>60</v>
      </c>
      <c r="I4481">
        <v>3</v>
      </c>
      <c r="J4481">
        <v>4</v>
      </c>
      <c r="K4481" t="s">
        <v>53</v>
      </c>
      <c r="L4481" t="s">
        <v>84</v>
      </c>
      <c r="M4481" t="s">
        <v>54</v>
      </c>
      <c r="N4481" t="s">
        <v>45</v>
      </c>
      <c r="O4481">
        <v>5</v>
      </c>
      <c r="P4481" t="s">
        <v>64</v>
      </c>
      <c r="Q4481">
        <v>3</v>
      </c>
      <c r="R4481" t="s">
        <v>46</v>
      </c>
      <c r="S4481" t="s">
        <v>31</v>
      </c>
      <c r="T4481" t="s">
        <v>60</v>
      </c>
      <c r="U4481" t="str">
        <f t="shared" si="1685"/>
        <v>GEN Z</v>
      </c>
      <c r="V4481" t="str">
        <f t="shared" si="1690"/>
        <v xml:space="preserve">very high </v>
      </c>
      <c r="W4481" t="str">
        <f t="shared" si="1686"/>
        <v>MEDIUM</v>
      </c>
      <c r="X4481" s="8">
        <f t="shared" si="1689"/>
        <v>2.5714285714285716</v>
      </c>
      <c r="Y4481">
        <f t="shared" si="1679"/>
        <v>2</v>
      </c>
      <c r="Z4481">
        <f t="shared" si="1680"/>
        <v>5</v>
      </c>
      <c r="AA4481">
        <f t="shared" si="1681"/>
        <v>1</v>
      </c>
      <c r="AB4481">
        <f t="shared" si="1682"/>
        <v>4</v>
      </c>
      <c r="AC4481">
        <f t="shared" si="1683"/>
        <v>5</v>
      </c>
      <c r="AD4481">
        <f t="shared" si="1684"/>
        <v>1</v>
      </c>
      <c r="AE4481">
        <f t="shared" si="1687"/>
        <v>2.65</v>
      </c>
    </row>
    <row r="4482" spans="1:31" x14ac:dyDescent="0.3">
      <c r="A4482" t="s">
        <v>4547</v>
      </c>
      <c r="B4482">
        <v>33</v>
      </c>
      <c r="C4482" t="s">
        <v>50</v>
      </c>
      <c r="D4482" t="s">
        <v>77</v>
      </c>
      <c r="E4482" t="s">
        <v>51</v>
      </c>
      <c r="F4482">
        <v>20</v>
      </c>
      <c r="G4482" t="s">
        <v>52</v>
      </c>
      <c r="H4482">
        <v>44</v>
      </c>
      <c r="I4482">
        <v>6</v>
      </c>
      <c r="J4482">
        <v>3</v>
      </c>
      <c r="K4482" t="s">
        <v>25</v>
      </c>
      <c r="L4482" t="s">
        <v>84</v>
      </c>
      <c r="M4482" t="s">
        <v>54</v>
      </c>
      <c r="N4482" t="s">
        <v>45</v>
      </c>
      <c r="O4482">
        <v>1</v>
      </c>
      <c r="P4482" t="s">
        <v>40</v>
      </c>
      <c r="Q4482">
        <v>3</v>
      </c>
      <c r="R4482" t="s">
        <v>46</v>
      </c>
      <c r="S4482" t="s">
        <v>47</v>
      </c>
      <c r="T4482" t="s">
        <v>60</v>
      </c>
      <c r="U4482" t="str">
        <f t="shared" si="1685"/>
        <v>Millennieals</v>
      </c>
      <c r="V4482" t="str">
        <f t="shared" si="1690"/>
        <v>standard</v>
      </c>
      <c r="W4482" t="str">
        <f t="shared" si="1686"/>
        <v>MEDIUM</v>
      </c>
      <c r="X4482" s="8">
        <f t="shared" si="1689"/>
        <v>3</v>
      </c>
      <c r="Y4482">
        <f t="shared" ref="Y4482:Y4545" si="1703">IF(L4482="Depression",1,IF(L4482="Burnout",2,IF(L4482="Anxiety",3,5)))</f>
        <v>2</v>
      </c>
      <c r="Z4482">
        <f t="shared" ref="Z4482:Z4545" si="1704">IF(S4482="Good",5,IF(S4482="Poor",1,3))</f>
        <v>1</v>
      </c>
      <c r="AA4482">
        <f t="shared" ref="AA4482:AA4545" si="1705">IF(H4482&lt;=20,5,IF(H4482&lt;=35,4,IF(H4482&lt;=45,3,IF(H4482&lt;=55,2,IF(H4482&gt;55,1 )))))</f>
        <v>3</v>
      </c>
      <c r="AB4482">
        <f t="shared" ref="AB4482:AB4545" si="1706">AVERAGE(AC4482,Q4482)</f>
        <v>4</v>
      </c>
      <c r="AC4482">
        <f t="shared" ref="AC4482:AC4545" si="1707">IF(M4482="yes",5,2)</f>
        <v>5</v>
      </c>
      <c r="AD4482">
        <f t="shared" ref="AD4482:AD4545" si="1708">IF(K4482="High",1,IF(K4482="Medium",3,5))</f>
        <v>3</v>
      </c>
      <c r="AE4482">
        <f t="shared" si="1687"/>
        <v>2.65</v>
      </c>
    </row>
    <row r="4483" spans="1:31" x14ac:dyDescent="0.3">
      <c r="A4483" t="s">
        <v>4548</v>
      </c>
      <c r="B4483">
        <v>60</v>
      </c>
      <c r="C4483" t="s">
        <v>62</v>
      </c>
      <c r="D4483" t="s">
        <v>79</v>
      </c>
      <c r="E4483" t="s">
        <v>44</v>
      </c>
      <c r="F4483">
        <v>23</v>
      </c>
      <c r="G4483" t="s">
        <v>52</v>
      </c>
      <c r="H4483">
        <v>31</v>
      </c>
      <c r="I4483">
        <v>4</v>
      </c>
      <c r="J4483">
        <v>3</v>
      </c>
      <c r="K4483" t="s">
        <v>63</v>
      </c>
      <c r="L4483" t="s">
        <v>84</v>
      </c>
      <c r="M4483" t="s">
        <v>54</v>
      </c>
      <c r="N4483" t="s">
        <v>39</v>
      </c>
      <c r="O4483">
        <v>1</v>
      </c>
      <c r="P4483" t="s">
        <v>64</v>
      </c>
      <c r="Q4483">
        <v>3</v>
      </c>
      <c r="R4483" t="s">
        <v>30</v>
      </c>
      <c r="S4483" t="s">
        <v>58</v>
      </c>
      <c r="T4483" t="s">
        <v>71</v>
      </c>
      <c r="U4483" t="str">
        <f t="shared" ref="U4483:U4546" si="1709">IF(B4483&lt;=28,"GEN Z",IF(B4483&lt;=44,"Millennieals",IF(B4483&lt;=60,"Gen X","baby")))</f>
        <v>Gen X</v>
      </c>
      <c r="V4483" t="str">
        <f t="shared" si="1690"/>
        <v>low</v>
      </c>
      <c r="W4483" t="str">
        <f t="shared" ref="W4483:W4546" si="1710">IF(AE4483&lt;=2,"poor",IF(AE4483&lt;=3.5,"MEDIUM","Good"))</f>
        <v>Good</v>
      </c>
      <c r="X4483" s="8">
        <f t="shared" si="1689"/>
        <v>3.7142857142857144</v>
      </c>
      <c r="Y4483">
        <f t="shared" si="1703"/>
        <v>2</v>
      </c>
      <c r="Z4483">
        <f t="shared" si="1704"/>
        <v>3</v>
      </c>
      <c r="AA4483">
        <f t="shared" si="1705"/>
        <v>4</v>
      </c>
      <c r="AB4483">
        <f t="shared" si="1706"/>
        <v>4</v>
      </c>
      <c r="AC4483">
        <f t="shared" si="1707"/>
        <v>5</v>
      </c>
      <c r="AD4483">
        <f t="shared" si="1708"/>
        <v>5</v>
      </c>
      <c r="AE4483">
        <f t="shared" ref="AE4483:AE4546" si="1711">AD4483*0.3+Y4483*0.25+Z4483*0.15+J4483*0.1+AB4483*0.1+AC4483*0.05+AA4483*0.05</f>
        <v>3.6</v>
      </c>
    </row>
    <row r="4484" spans="1:31" x14ac:dyDescent="0.3">
      <c r="A4484" t="s">
        <v>4549</v>
      </c>
      <c r="B4484">
        <v>28</v>
      </c>
      <c r="C4484" t="s">
        <v>50</v>
      </c>
      <c r="D4484" t="s">
        <v>77</v>
      </c>
      <c r="E4484" t="s">
        <v>23</v>
      </c>
      <c r="F4484">
        <v>6</v>
      </c>
      <c r="G4484" t="s">
        <v>37</v>
      </c>
      <c r="H4484">
        <v>27</v>
      </c>
      <c r="I4484">
        <v>7</v>
      </c>
      <c r="J4484">
        <v>4</v>
      </c>
      <c r="K4484" t="s">
        <v>25</v>
      </c>
      <c r="L4484" t="s">
        <v>26</v>
      </c>
      <c r="M4484" t="s">
        <v>54</v>
      </c>
      <c r="N4484" t="s">
        <v>45</v>
      </c>
      <c r="O4484">
        <v>2</v>
      </c>
      <c r="P4484" t="s">
        <v>40</v>
      </c>
      <c r="Q4484">
        <v>2</v>
      </c>
      <c r="R4484" t="s">
        <v>65</v>
      </c>
      <c r="S4484" t="s">
        <v>31</v>
      </c>
      <c r="T4484" t="s">
        <v>74</v>
      </c>
      <c r="U4484" t="str">
        <f t="shared" si="1709"/>
        <v>GEN Z</v>
      </c>
      <c r="V4484" t="str">
        <f t="shared" si="1690"/>
        <v>low</v>
      </c>
      <c r="W4484" t="str">
        <f t="shared" si="1710"/>
        <v>MEDIUM</v>
      </c>
      <c r="X4484" s="8">
        <f t="shared" si="1689"/>
        <v>3.5</v>
      </c>
      <c r="Y4484">
        <f t="shared" si="1703"/>
        <v>1</v>
      </c>
      <c r="Z4484">
        <f t="shared" si="1704"/>
        <v>5</v>
      </c>
      <c r="AA4484">
        <f t="shared" si="1705"/>
        <v>4</v>
      </c>
      <c r="AB4484">
        <f t="shared" si="1706"/>
        <v>3.5</v>
      </c>
      <c r="AC4484">
        <f t="shared" si="1707"/>
        <v>5</v>
      </c>
      <c r="AD4484">
        <f t="shared" si="1708"/>
        <v>3</v>
      </c>
      <c r="AE4484">
        <f t="shared" si="1711"/>
        <v>3.1</v>
      </c>
    </row>
    <row r="4485" spans="1:31" x14ac:dyDescent="0.3">
      <c r="A4485" t="s">
        <v>4550</v>
      </c>
      <c r="B4485">
        <v>33</v>
      </c>
      <c r="C4485" t="s">
        <v>34</v>
      </c>
      <c r="D4485" t="s">
        <v>56</v>
      </c>
      <c r="E4485" t="s">
        <v>51</v>
      </c>
      <c r="F4485">
        <v>13</v>
      </c>
      <c r="G4485" t="s">
        <v>52</v>
      </c>
      <c r="H4485">
        <v>21</v>
      </c>
      <c r="I4485">
        <v>3</v>
      </c>
      <c r="J4485">
        <v>1</v>
      </c>
      <c r="K4485" t="s">
        <v>25</v>
      </c>
      <c r="L4485" t="s">
        <v>46</v>
      </c>
      <c r="M4485" t="s">
        <v>54</v>
      </c>
      <c r="N4485" t="s">
        <v>28</v>
      </c>
      <c r="O4485">
        <v>1</v>
      </c>
      <c r="P4485" t="s">
        <v>40</v>
      </c>
      <c r="Q4485">
        <v>5</v>
      </c>
      <c r="R4485" t="s">
        <v>65</v>
      </c>
      <c r="S4485" t="s">
        <v>47</v>
      </c>
      <c r="T4485" t="s">
        <v>71</v>
      </c>
      <c r="U4485" t="str">
        <f t="shared" si="1709"/>
        <v>Millennieals</v>
      </c>
      <c r="V4485" t="str">
        <f t="shared" si="1690"/>
        <v>low</v>
      </c>
      <c r="W4485" t="str">
        <f t="shared" si="1710"/>
        <v>MEDIUM</v>
      </c>
      <c r="X4485" s="8">
        <f t="shared" si="1689"/>
        <v>3.4285714285714284</v>
      </c>
      <c r="Y4485">
        <f t="shared" si="1703"/>
        <v>5</v>
      </c>
      <c r="Z4485">
        <f t="shared" si="1704"/>
        <v>1</v>
      </c>
      <c r="AA4485">
        <f t="shared" si="1705"/>
        <v>4</v>
      </c>
      <c r="AB4485">
        <f t="shared" si="1706"/>
        <v>5</v>
      </c>
      <c r="AC4485">
        <f t="shared" si="1707"/>
        <v>5</v>
      </c>
      <c r="AD4485">
        <f t="shared" si="1708"/>
        <v>3</v>
      </c>
      <c r="AE4485">
        <f t="shared" si="1711"/>
        <v>3.35</v>
      </c>
    </row>
    <row r="4486" spans="1:31" x14ac:dyDescent="0.3">
      <c r="A4486" t="s">
        <v>4551</v>
      </c>
      <c r="B4486">
        <v>53</v>
      </c>
      <c r="C4486" t="s">
        <v>50</v>
      </c>
      <c r="D4486" t="s">
        <v>35</v>
      </c>
      <c r="E4486" t="s">
        <v>23</v>
      </c>
      <c r="F4486">
        <v>1</v>
      </c>
      <c r="G4486" t="s">
        <v>24</v>
      </c>
      <c r="H4486">
        <v>39</v>
      </c>
      <c r="I4486">
        <v>6</v>
      </c>
      <c r="J4486">
        <v>5</v>
      </c>
      <c r="K4486" t="s">
        <v>63</v>
      </c>
      <c r="L4486" t="s">
        <v>38</v>
      </c>
      <c r="M4486" t="s">
        <v>54</v>
      </c>
      <c r="N4486" t="s">
        <v>45</v>
      </c>
      <c r="O4486">
        <v>2</v>
      </c>
      <c r="P4486" t="s">
        <v>29</v>
      </c>
      <c r="Q4486">
        <v>3</v>
      </c>
      <c r="R4486" t="s">
        <v>46</v>
      </c>
      <c r="S4486" t="s">
        <v>31</v>
      </c>
      <c r="T4486" t="s">
        <v>71</v>
      </c>
      <c r="U4486" t="str">
        <f t="shared" si="1709"/>
        <v>Gen X</v>
      </c>
      <c r="V4486" t="str">
        <f t="shared" si="1690"/>
        <v>standard</v>
      </c>
      <c r="W4486" t="str">
        <f t="shared" si="1710"/>
        <v>Good</v>
      </c>
      <c r="X4486" s="8">
        <f t="shared" ref="X4486" si="1712">AVERAGE(6-(AD4486),6-(Y4486),6-(O4486),J4486,AB4486,Z4486,6-(AA4486))</f>
        <v>3.5714285714285716</v>
      </c>
      <c r="Y4486">
        <f t="shared" si="1703"/>
        <v>3</v>
      </c>
      <c r="Z4486">
        <f t="shared" si="1704"/>
        <v>5</v>
      </c>
      <c r="AA4486">
        <f t="shared" si="1705"/>
        <v>3</v>
      </c>
      <c r="AB4486">
        <f t="shared" si="1706"/>
        <v>4</v>
      </c>
      <c r="AC4486">
        <f t="shared" si="1707"/>
        <v>5</v>
      </c>
      <c r="AD4486">
        <f t="shared" si="1708"/>
        <v>5</v>
      </c>
      <c r="AE4486">
        <f t="shared" si="1711"/>
        <v>4.3000000000000007</v>
      </c>
    </row>
    <row r="4487" spans="1:31" x14ac:dyDescent="0.3">
      <c r="A4487" t="s">
        <v>4552</v>
      </c>
      <c r="B4487">
        <v>56</v>
      </c>
      <c r="C4487" t="s">
        <v>50</v>
      </c>
      <c r="D4487" t="s">
        <v>79</v>
      </c>
      <c r="E4487" t="s">
        <v>44</v>
      </c>
      <c r="F4487">
        <v>35</v>
      </c>
      <c r="G4487" t="s">
        <v>52</v>
      </c>
      <c r="H4487">
        <v>25</v>
      </c>
      <c r="I4487">
        <v>13</v>
      </c>
      <c r="J4487">
        <v>2</v>
      </c>
      <c r="K4487" t="s">
        <v>25</v>
      </c>
      <c r="L4487" t="s">
        <v>46</v>
      </c>
      <c r="M4487" t="s">
        <v>27</v>
      </c>
      <c r="N4487" t="s">
        <v>28</v>
      </c>
      <c r="O4487">
        <v>1</v>
      </c>
      <c r="P4487" t="s">
        <v>29</v>
      </c>
      <c r="Q4487">
        <v>3</v>
      </c>
      <c r="R4487" t="s">
        <v>30</v>
      </c>
      <c r="S4487" t="s">
        <v>31</v>
      </c>
      <c r="T4487" t="s">
        <v>32</v>
      </c>
      <c r="U4487" t="str">
        <f t="shared" si="1709"/>
        <v>Gen X</v>
      </c>
      <c r="V4487" t="str">
        <f t="shared" si="1690"/>
        <v>low</v>
      </c>
      <c r="W4487" t="str">
        <f t="shared" si="1710"/>
        <v>Good</v>
      </c>
      <c r="X4487" s="8">
        <f t="shared" ref="X4487:X4548" si="1713">AVERAGE((AD4487),(Y4487),6-(O4487),J4487,AB4487,Z4487,(AA4487))</f>
        <v>3.7857142857142856</v>
      </c>
      <c r="Y4487">
        <f t="shared" si="1703"/>
        <v>5</v>
      </c>
      <c r="Z4487">
        <f t="shared" si="1704"/>
        <v>5</v>
      </c>
      <c r="AA4487">
        <f t="shared" si="1705"/>
        <v>4</v>
      </c>
      <c r="AB4487">
        <f t="shared" si="1706"/>
        <v>2.5</v>
      </c>
      <c r="AC4487">
        <f t="shared" si="1707"/>
        <v>2</v>
      </c>
      <c r="AD4487">
        <f t="shared" si="1708"/>
        <v>3</v>
      </c>
      <c r="AE4487">
        <f t="shared" si="1711"/>
        <v>3.6500000000000004</v>
      </c>
    </row>
    <row r="4488" spans="1:31" x14ac:dyDescent="0.3">
      <c r="A4488" t="s">
        <v>4553</v>
      </c>
      <c r="B4488">
        <v>34</v>
      </c>
      <c r="C4488" t="s">
        <v>62</v>
      </c>
      <c r="D4488" t="s">
        <v>22</v>
      </c>
      <c r="E4488" t="s">
        <v>44</v>
      </c>
      <c r="F4488">
        <v>9</v>
      </c>
      <c r="G4488" t="s">
        <v>24</v>
      </c>
      <c r="H4488">
        <v>51</v>
      </c>
      <c r="I4488">
        <v>8</v>
      </c>
      <c r="J4488">
        <v>2</v>
      </c>
      <c r="K4488" t="s">
        <v>63</v>
      </c>
      <c r="L4488" t="s">
        <v>46</v>
      </c>
      <c r="M4488" t="s">
        <v>27</v>
      </c>
      <c r="N4488" t="s">
        <v>39</v>
      </c>
      <c r="O4488">
        <v>5</v>
      </c>
      <c r="P4488" t="s">
        <v>64</v>
      </c>
      <c r="Q4488">
        <v>4</v>
      </c>
      <c r="R4488" t="s">
        <v>30</v>
      </c>
      <c r="S4488" t="s">
        <v>58</v>
      </c>
      <c r="T4488" t="s">
        <v>41</v>
      </c>
      <c r="U4488" t="str">
        <f t="shared" si="1709"/>
        <v>Millennieals</v>
      </c>
      <c r="V4488" t="str">
        <f t="shared" si="1690"/>
        <v>high</v>
      </c>
      <c r="W4488" t="str">
        <f t="shared" si="1710"/>
        <v>Good</v>
      </c>
      <c r="X4488" s="8">
        <f t="shared" si="1713"/>
        <v>3</v>
      </c>
      <c r="Y4488">
        <f t="shared" si="1703"/>
        <v>5</v>
      </c>
      <c r="Z4488">
        <f t="shared" si="1704"/>
        <v>3</v>
      </c>
      <c r="AA4488">
        <f t="shared" si="1705"/>
        <v>2</v>
      </c>
      <c r="AB4488">
        <f t="shared" si="1706"/>
        <v>3</v>
      </c>
      <c r="AC4488">
        <f t="shared" si="1707"/>
        <v>2</v>
      </c>
      <c r="AD4488">
        <f t="shared" si="1708"/>
        <v>5</v>
      </c>
      <c r="AE4488">
        <f t="shared" si="1711"/>
        <v>3.9000000000000004</v>
      </c>
    </row>
    <row r="4489" spans="1:31" x14ac:dyDescent="0.3">
      <c r="A4489" t="s">
        <v>4554</v>
      </c>
      <c r="B4489">
        <v>37</v>
      </c>
      <c r="C4489" t="s">
        <v>34</v>
      </c>
      <c r="D4489" t="s">
        <v>77</v>
      </c>
      <c r="E4489" t="s">
        <v>80</v>
      </c>
      <c r="F4489">
        <v>10</v>
      </c>
      <c r="G4489" t="s">
        <v>37</v>
      </c>
      <c r="H4489">
        <v>48</v>
      </c>
      <c r="I4489">
        <v>12</v>
      </c>
      <c r="J4489">
        <v>1</v>
      </c>
      <c r="K4489" t="s">
        <v>63</v>
      </c>
      <c r="L4489" t="s">
        <v>38</v>
      </c>
      <c r="M4489" t="s">
        <v>54</v>
      </c>
      <c r="N4489" t="s">
        <v>28</v>
      </c>
      <c r="O4489">
        <v>3</v>
      </c>
      <c r="P4489" t="s">
        <v>29</v>
      </c>
      <c r="Q4489">
        <v>2</v>
      </c>
      <c r="R4489" t="s">
        <v>65</v>
      </c>
      <c r="S4489" t="s">
        <v>58</v>
      </c>
      <c r="T4489" t="s">
        <v>71</v>
      </c>
      <c r="U4489" t="str">
        <f t="shared" si="1709"/>
        <v>Millennieals</v>
      </c>
      <c r="V4489" t="str">
        <f t="shared" si="1690"/>
        <v>high</v>
      </c>
      <c r="W4489" t="str">
        <f t="shared" si="1710"/>
        <v>MEDIUM</v>
      </c>
      <c r="X4489" s="8">
        <f t="shared" si="1713"/>
        <v>2.9285714285714284</v>
      </c>
      <c r="Y4489">
        <f t="shared" si="1703"/>
        <v>3</v>
      </c>
      <c r="Z4489">
        <f t="shared" si="1704"/>
        <v>3</v>
      </c>
      <c r="AA4489">
        <f t="shared" si="1705"/>
        <v>2</v>
      </c>
      <c r="AB4489">
        <f t="shared" si="1706"/>
        <v>3.5</v>
      </c>
      <c r="AC4489">
        <f t="shared" si="1707"/>
        <v>5</v>
      </c>
      <c r="AD4489">
        <f t="shared" si="1708"/>
        <v>5</v>
      </c>
      <c r="AE4489">
        <f t="shared" si="1711"/>
        <v>3.5000000000000004</v>
      </c>
    </row>
    <row r="4490" spans="1:31" x14ac:dyDescent="0.3">
      <c r="A4490" t="s">
        <v>4555</v>
      </c>
      <c r="B4490">
        <v>22</v>
      </c>
      <c r="C4490" t="s">
        <v>62</v>
      </c>
      <c r="D4490" t="s">
        <v>56</v>
      </c>
      <c r="E4490" t="s">
        <v>44</v>
      </c>
      <c r="F4490">
        <v>16</v>
      </c>
      <c r="G4490" t="s">
        <v>24</v>
      </c>
      <c r="H4490">
        <v>26</v>
      </c>
      <c r="I4490">
        <v>9</v>
      </c>
      <c r="J4490">
        <v>4</v>
      </c>
      <c r="K4490" t="s">
        <v>63</v>
      </c>
      <c r="L4490" t="s">
        <v>38</v>
      </c>
      <c r="M4490" t="s">
        <v>27</v>
      </c>
      <c r="N4490" t="s">
        <v>45</v>
      </c>
      <c r="O4490">
        <v>5</v>
      </c>
      <c r="P4490" t="s">
        <v>29</v>
      </c>
      <c r="Q4490">
        <v>4</v>
      </c>
      <c r="R4490" t="s">
        <v>46</v>
      </c>
      <c r="S4490" t="s">
        <v>31</v>
      </c>
      <c r="T4490" t="s">
        <v>48</v>
      </c>
      <c r="U4490" t="str">
        <f t="shared" si="1709"/>
        <v>GEN Z</v>
      </c>
      <c r="V4490" t="str">
        <f t="shared" si="1690"/>
        <v>low</v>
      </c>
      <c r="W4490" t="str">
        <f t="shared" si="1710"/>
        <v>Good</v>
      </c>
      <c r="X4490" s="8">
        <f t="shared" si="1713"/>
        <v>3.5714285714285716</v>
      </c>
      <c r="Y4490">
        <f t="shared" si="1703"/>
        <v>3</v>
      </c>
      <c r="Z4490">
        <f t="shared" si="1704"/>
        <v>5</v>
      </c>
      <c r="AA4490">
        <f t="shared" si="1705"/>
        <v>4</v>
      </c>
      <c r="AB4490">
        <f t="shared" si="1706"/>
        <v>3</v>
      </c>
      <c r="AC4490">
        <f t="shared" si="1707"/>
        <v>2</v>
      </c>
      <c r="AD4490">
        <f t="shared" si="1708"/>
        <v>5</v>
      </c>
      <c r="AE4490">
        <f t="shared" si="1711"/>
        <v>4</v>
      </c>
    </row>
    <row r="4491" spans="1:31" x14ac:dyDescent="0.3">
      <c r="A4491" t="s">
        <v>4556</v>
      </c>
      <c r="B4491">
        <v>44</v>
      </c>
      <c r="C4491" t="s">
        <v>21</v>
      </c>
      <c r="D4491" t="s">
        <v>35</v>
      </c>
      <c r="E4491" t="s">
        <v>80</v>
      </c>
      <c r="F4491">
        <v>9</v>
      </c>
      <c r="G4491" t="s">
        <v>37</v>
      </c>
      <c r="H4491">
        <v>49</v>
      </c>
      <c r="I4491">
        <v>6</v>
      </c>
      <c r="J4491">
        <v>4</v>
      </c>
      <c r="K4491" t="s">
        <v>25</v>
      </c>
      <c r="L4491" t="s">
        <v>84</v>
      </c>
      <c r="M4491" t="s">
        <v>27</v>
      </c>
      <c r="N4491" t="s">
        <v>39</v>
      </c>
      <c r="O4491">
        <v>1</v>
      </c>
      <c r="P4491" t="s">
        <v>64</v>
      </c>
      <c r="Q4491">
        <v>5</v>
      </c>
      <c r="R4491" t="s">
        <v>46</v>
      </c>
      <c r="S4491" t="s">
        <v>31</v>
      </c>
      <c r="T4491" t="s">
        <v>60</v>
      </c>
      <c r="U4491" t="str">
        <f t="shared" si="1709"/>
        <v>Millennieals</v>
      </c>
      <c r="V4491" t="str">
        <f t="shared" ref="V4491:V4554" si="1714">IF(H4491&lt;=20,"very low",IF(H4491&lt;=35,"low",IF(H4491&lt;=45,"standard",IF(H4491&lt;=55,"high",IF(H4491&gt;55,"very high ")))))</f>
        <v>high</v>
      </c>
      <c r="W4491" t="str">
        <f t="shared" si="1710"/>
        <v>MEDIUM</v>
      </c>
      <c r="X4491" s="8">
        <f t="shared" si="1713"/>
        <v>3.5</v>
      </c>
      <c r="Y4491">
        <f t="shared" si="1703"/>
        <v>2</v>
      </c>
      <c r="Z4491">
        <f t="shared" si="1704"/>
        <v>5</v>
      </c>
      <c r="AA4491">
        <f t="shared" si="1705"/>
        <v>2</v>
      </c>
      <c r="AB4491">
        <f t="shared" si="1706"/>
        <v>3.5</v>
      </c>
      <c r="AC4491">
        <f t="shared" si="1707"/>
        <v>2</v>
      </c>
      <c r="AD4491">
        <f t="shared" si="1708"/>
        <v>3</v>
      </c>
      <c r="AE4491">
        <f t="shared" si="1711"/>
        <v>3.1</v>
      </c>
    </row>
    <row r="4492" spans="1:31" x14ac:dyDescent="0.3">
      <c r="A4492" t="s">
        <v>4557</v>
      </c>
      <c r="B4492">
        <v>27</v>
      </c>
      <c r="C4492" t="s">
        <v>34</v>
      </c>
      <c r="D4492" t="s">
        <v>56</v>
      </c>
      <c r="E4492" t="s">
        <v>57</v>
      </c>
      <c r="F4492">
        <v>5</v>
      </c>
      <c r="G4492" t="s">
        <v>37</v>
      </c>
      <c r="H4492">
        <v>22</v>
      </c>
      <c r="I4492">
        <v>2</v>
      </c>
      <c r="J4492">
        <v>4</v>
      </c>
      <c r="K4492" t="s">
        <v>25</v>
      </c>
      <c r="L4492" t="s">
        <v>46</v>
      </c>
      <c r="M4492" t="s">
        <v>27</v>
      </c>
      <c r="N4492" t="s">
        <v>28</v>
      </c>
      <c r="O4492">
        <v>1</v>
      </c>
      <c r="P4492" t="s">
        <v>40</v>
      </c>
      <c r="Q4492">
        <v>1</v>
      </c>
      <c r="R4492" t="s">
        <v>30</v>
      </c>
      <c r="S4492" t="s">
        <v>31</v>
      </c>
      <c r="T4492" t="s">
        <v>32</v>
      </c>
      <c r="U4492" t="str">
        <f t="shared" si="1709"/>
        <v>GEN Z</v>
      </c>
      <c r="V4492" t="str">
        <f t="shared" si="1714"/>
        <v>low</v>
      </c>
      <c r="W4492" t="str">
        <f t="shared" si="1710"/>
        <v>Good</v>
      </c>
      <c r="X4492" s="8">
        <f t="shared" si="1713"/>
        <v>3.9285714285714284</v>
      </c>
      <c r="Y4492">
        <f t="shared" si="1703"/>
        <v>5</v>
      </c>
      <c r="Z4492">
        <f t="shared" si="1704"/>
        <v>5</v>
      </c>
      <c r="AA4492">
        <f t="shared" si="1705"/>
        <v>4</v>
      </c>
      <c r="AB4492">
        <f t="shared" si="1706"/>
        <v>1.5</v>
      </c>
      <c r="AC4492">
        <f t="shared" si="1707"/>
        <v>2</v>
      </c>
      <c r="AD4492">
        <f t="shared" si="1708"/>
        <v>3</v>
      </c>
      <c r="AE4492">
        <f t="shared" si="1711"/>
        <v>3.75</v>
      </c>
    </row>
    <row r="4493" spans="1:31" x14ac:dyDescent="0.3">
      <c r="A4493" t="s">
        <v>4558</v>
      </c>
      <c r="B4493">
        <v>49</v>
      </c>
      <c r="C4493" t="s">
        <v>50</v>
      </c>
      <c r="D4493" t="s">
        <v>22</v>
      </c>
      <c r="E4493" t="s">
        <v>57</v>
      </c>
      <c r="F4493">
        <v>14</v>
      </c>
      <c r="G4493" t="s">
        <v>24</v>
      </c>
      <c r="H4493">
        <v>36</v>
      </c>
      <c r="I4493">
        <v>3</v>
      </c>
      <c r="J4493">
        <v>1</v>
      </c>
      <c r="K4493" t="s">
        <v>53</v>
      </c>
      <c r="L4493" t="s">
        <v>26</v>
      </c>
      <c r="M4493" t="s">
        <v>27</v>
      </c>
      <c r="N4493" t="s">
        <v>28</v>
      </c>
      <c r="O4493">
        <v>2</v>
      </c>
      <c r="P4493" t="s">
        <v>40</v>
      </c>
      <c r="Q4493">
        <v>2</v>
      </c>
      <c r="R4493" t="s">
        <v>30</v>
      </c>
      <c r="S4493" t="s">
        <v>47</v>
      </c>
      <c r="T4493" t="s">
        <v>32</v>
      </c>
      <c r="U4493" t="str">
        <f t="shared" si="1709"/>
        <v>Gen X</v>
      </c>
      <c r="V4493" t="str">
        <f t="shared" si="1714"/>
        <v>standard</v>
      </c>
      <c r="W4493" t="str">
        <f t="shared" si="1710"/>
        <v>poor</v>
      </c>
      <c r="X4493" s="8">
        <f t="shared" si="1713"/>
        <v>1.8571428571428572</v>
      </c>
      <c r="Y4493">
        <f t="shared" si="1703"/>
        <v>1</v>
      </c>
      <c r="Z4493">
        <f t="shared" si="1704"/>
        <v>1</v>
      </c>
      <c r="AA4493">
        <f t="shared" si="1705"/>
        <v>3</v>
      </c>
      <c r="AB4493">
        <f t="shared" si="1706"/>
        <v>2</v>
      </c>
      <c r="AC4493">
        <f t="shared" si="1707"/>
        <v>2</v>
      </c>
      <c r="AD4493">
        <f t="shared" si="1708"/>
        <v>1</v>
      </c>
      <c r="AE4493">
        <f t="shared" si="1711"/>
        <v>1.25</v>
      </c>
    </row>
    <row r="4494" spans="1:31" x14ac:dyDescent="0.3">
      <c r="A4494" t="s">
        <v>4559</v>
      </c>
      <c r="B4494">
        <v>55</v>
      </c>
      <c r="C4494" t="s">
        <v>50</v>
      </c>
      <c r="D4494" t="s">
        <v>43</v>
      </c>
      <c r="E4494" t="s">
        <v>51</v>
      </c>
      <c r="F4494">
        <v>9</v>
      </c>
      <c r="G4494" t="s">
        <v>52</v>
      </c>
      <c r="H4494">
        <v>42</v>
      </c>
      <c r="I4494">
        <v>9</v>
      </c>
      <c r="J4494">
        <v>2</v>
      </c>
      <c r="K4494" t="s">
        <v>25</v>
      </c>
      <c r="L4494" t="s">
        <v>38</v>
      </c>
      <c r="M4494" t="s">
        <v>54</v>
      </c>
      <c r="N4494" t="s">
        <v>28</v>
      </c>
      <c r="O4494">
        <v>2</v>
      </c>
      <c r="P4494" t="s">
        <v>40</v>
      </c>
      <c r="Q4494">
        <v>1</v>
      </c>
      <c r="R4494" t="s">
        <v>30</v>
      </c>
      <c r="S4494" t="s">
        <v>58</v>
      </c>
      <c r="T4494" t="s">
        <v>74</v>
      </c>
      <c r="U4494" t="str">
        <f t="shared" si="1709"/>
        <v>Gen X</v>
      </c>
      <c r="V4494" t="str">
        <f t="shared" si="1714"/>
        <v>standard</v>
      </c>
      <c r="W4494" t="str">
        <f t="shared" si="1710"/>
        <v>MEDIUM</v>
      </c>
      <c r="X4494" s="8">
        <f t="shared" si="1713"/>
        <v>3</v>
      </c>
      <c r="Y4494">
        <f t="shared" si="1703"/>
        <v>3</v>
      </c>
      <c r="Z4494">
        <f t="shared" si="1704"/>
        <v>3</v>
      </c>
      <c r="AA4494">
        <f t="shared" si="1705"/>
        <v>3</v>
      </c>
      <c r="AB4494">
        <f t="shared" si="1706"/>
        <v>3</v>
      </c>
      <c r="AC4494">
        <f t="shared" si="1707"/>
        <v>5</v>
      </c>
      <c r="AD4494">
        <f t="shared" si="1708"/>
        <v>3</v>
      </c>
      <c r="AE4494">
        <f t="shared" si="1711"/>
        <v>2.9999999999999996</v>
      </c>
    </row>
    <row r="4495" spans="1:31" x14ac:dyDescent="0.3">
      <c r="A4495" t="s">
        <v>4560</v>
      </c>
      <c r="B4495">
        <v>53</v>
      </c>
      <c r="C4495" t="s">
        <v>21</v>
      </c>
      <c r="D4495" t="s">
        <v>77</v>
      </c>
      <c r="E4495" t="s">
        <v>67</v>
      </c>
      <c r="F4495">
        <v>5</v>
      </c>
      <c r="G4495" t="s">
        <v>37</v>
      </c>
      <c r="H4495">
        <v>38</v>
      </c>
      <c r="I4495">
        <v>2</v>
      </c>
      <c r="J4495">
        <v>3</v>
      </c>
      <c r="K4495" t="s">
        <v>63</v>
      </c>
      <c r="L4495" t="s">
        <v>84</v>
      </c>
      <c r="M4495" t="s">
        <v>54</v>
      </c>
      <c r="N4495" t="s">
        <v>39</v>
      </c>
      <c r="O4495">
        <v>5</v>
      </c>
      <c r="P4495" t="s">
        <v>40</v>
      </c>
      <c r="Q4495">
        <v>2</v>
      </c>
      <c r="R4495" t="s">
        <v>30</v>
      </c>
      <c r="S4495" t="s">
        <v>47</v>
      </c>
      <c r="T4495" t="s">
        <v>60</v>
      </c>
      <c r="U4495" t="str">
        <f t="shared" si="1709"/>
        <v>Gen X</v>
      </c>
      <c r="V4495" t="str">
        <f t="shared" si="1714"/>
        <v>standard</v>
      </c>
      <c r="W4495" t="str">
        <f t="shared" si="1710"/>
        <v>MEDIUM</v>
      </c>
      <c r="X4495" s="8">
        <f t="shared" ref="X4495" si="1715">AVERAGE(6-(AD4495),6-(Y4495),6-(O4495),J4495,AB4495,Z4495,6-(AA4495))</f>
        <v>2.3571428571428572</v>
      </c>
      <c r="Y4495">
        <f t="shared" si="1703"/>
        <v>2</v>
      </c>
      <c r="Z4495">
        <f t="shared" si="1704"/>
        <v>1</v>
      </c>
      <c r="AA4495">
        <f t="shared" si="1705"/>
        <v>3</v>
      </c>
      <c r="AB4495">
        <f t="shared" si="1706"/>
        <v>3.5</v>
      </c>
      <c r="AC4495">
        <f t="shared" si="1707"/>
        <v>5</v>
      </c>
      <c r="AD4495">
        <f t="shared" si="1708"/>
        <v>5</v>
      </c>
      <c r="AE4495">
        <f t="shared" si="1711"/>
        <v>3.2</v>
      </c>
    </row>
    <row r="4496" spans="1:31" x14ac:dyDescent="0.3">
      <c r="A4496" t="s">
        <v>4561</v>
      </c>
      <c r="B4496">
        <v>38</v>
      </c>
      <c r="C4496" t="s">
        <v>62</v>
      </c>
      <c r="D4496" t="s">
        <v>73</v>
      </c>
      <c r="E4496" t="s">
        <v>44</v>
      </c>
      <c r="F4496">
        <v>35</v>
      </c>
      <c r="G4496" t="s">
        <v>24</v>
      </c>
      <c r="H4496">
        <v>54</v>
      </c>
      <c r="I4496">
        <v>3</v>
      </c>
      <c r="J4496">
        <v>4</v>
      </c>
      <c r="K4496" t="s">
        <v>25</v>
      </c>
      <c r="L4496" t="s">
        <v>26</v>
      </c>
      <c r="M4496" t="s">
        <v>54</v>
      </c>
      <c r="N4496" t="s">
        <v>45</v>
      </c>
      <c r="O4496">
        <v>5</v>
      </c>
      <c r="P4496" t="s">
        <v>40</v>
      </c>
      <c r="Q4496">
        <v>4</v>
      </c>
      <c r="R4496" t="s">
        <v>30</v>
      </c>
      <c r="S4496" t="s">
        <v>47</v>
      </c>
      <c r="T4496" t="s">
        <v>48</v>
      </c>
      <c r="U4496" t="str">
        <f t="shared" si="1709"/>
        <v>Millennieals</v>
      </c>
      <c r="V4496" t="str">
        <f t="shared" si="1714"/>
        <v>high</v>
      </c>
      <c r="W4496" t="str">
        <f t="shared" si="1710"/>
        <v>MEDIUM</v>
      </c>
      <c r="X4496" s="8">
        <f t="shared" ref="X4496" si="1716">AVERAGE((AD4496),(Y4496),6-(O4496),J4496,AB4496,Z4496,(AA4496))</f>
        <v>2.3571428571428572</v>
      </c>
      <c r="Y4496">
        <f t="shared" si="1703"/>
        <v>1</v>
      </c>
      <c r="Z4496">
        <f t="shared" si="1704"/>
        <v>1</v>
      </c>
      <c r="AA4496">
        <f t="shared" si="1705"/>
        <v>2</v>
      </c>
      <c r="AB4496">
        <f t="shared" si="1706"/>
        <v>4.5</v>
      </c>
      <c r="AC4496">
        <f t="shared" si="1707"/>
        <v>5</v>
      </c>
      <c r="AD4496">
        <f t="shared" si="1708"/>
        <v>3</v>
      </c>
      <c r="AE4496">
        <f t="shared" si="1711"/>
        <v>2.5</v>
      </c>
    </row>
    <row r="4497" spans="1:31" x14ac:dyDescent="0.3">
      <c r="A4497" t="s">
        <v>4562</v>
      </c>
      <c r="B4497">
        <v>39</v>
      </c>
      <c r="C4497" t="s">
        <v>21</v>
      </c>
      <c r="D4497" t="s">
        <v>56</v>
      </c>
      <c r="E4497" t="s">
        <v>36</v>
      </c>
      <c r="F4497">
        <v>34</v>
      </c>
      <c r="G4497" t="s">
        <v>37</v>
      </c>
      <c r="H4497">
        <v>31</v>
      </c>
      <c r="I4497">
        <v>14</v>
      </c>
      <c r="J4497">
        <v>5</v>
      </c>
      <c r="K4497" t="s">
        <v>63</v>
      </c>
      <c r="L4497" t="s">
        <v>26</v>
      </c>
      <c r="M4497" t="s">
        <v>27</v>
      </c>
      <c r="N4497" t="s">
        <v>45</v>
      </c>
      <c r="O4497">
        <v>3</v>
      </c>
      <c r="P4497" t="s">
        <v>29</v>
      </c>
      <c r="Q4497">
        <v>3</v>
      </c>
      <c r="R4497" t="s">
        <v>30</v>
      </c>
      <c r="S4497" t="s">
        <v>31</v>
      </c>
      <c r="T4497" t="s">
        <v>41</v>
      </c>
      <c r="U4497" t="str">
        <f t="shared" si="1709"/>
        <v>Millennieals</v>
      </c>
      <c r="V4497" t="str">
        <f t="shared" si="1714"/>
        <v>low</v>
      </c>
      <c r="W4497" t="str">
        <f t="shared" si="1710"/>
        <v>Good</v>
      </c>
      <c r="X4497" s="8">
        <f t="shared" si="1713"/>
        <v>3.6428571428571428</v>
      </c>
      <c r="Y4497">
        <f t="shared" si="1703"/>
        <v>1</v>
      </c>
      <c r="Z4497">
        <f t="shared" si="1704"/>
        <v>5</v>
      </c>
      <c r="AA4497">
        <f t="shared" si="1705"/>
        <v>4</v>
      </c>
      <c r="AB4497">
        <f t="shared" si="1706"/>
        <v>2.5</v>
      </c>
      <c r="AC4497">
        <f t="shared" si="1707"/>
        <v>2</v>
      </c>
      <c r="AD4497">
        <f t="shared" si="1708"/>
        <v>5</v>
      </c>
      <c r="AE4497">
        <f t="shared" si="1711"/>
        <v>3.5500000000000003</v>
      </c>
    </row>
    <row r="4498" spans="1:31" x14ac:dyDescent="0.3">
      <c r="A4498" t="s">
        <v>4563</v>
      </c>
      <c r="B4498">
        <v>56</v>
      </c>
      <c r="C4498" t="s">
        <v>21</v>
      </c>
      <c r="D4498" t="s">
        <v>73</v>
      </c>
      <c r="E4498" t="s">
        <v>36</v>
      </c>
      <c r="F4498">
        <v>16</v>
      </c>
      <c r="G4498" t="s">
        <v>24</v>
      </c>
      <c r="H4498">
        <v>44</v>
      </c>
      <c r="I4498">
        <v>12</v>
      </c>
      <c r="J4498">
        <v>4</v>
      </c>
      <c r="K4498" t="s">
        <v>53</v>
      </c>
      <c r="L4498" t="s">
        <v>46</v>
      </c>
      <c r="M4498" t="s">
        <v>54</v>
      </c>
      <c r="N4498" t="s">
        <v>39</v>
      </c>
      <c r="O4498">
        <v>2</v>
      </c>
      <c r="P4498" t="s">
        <v>40</v>
      </c>
      <c r="Q4498">
        <v>4</v>
      </c>
      <c r="R4498" t="s">
        <v>30</v>
      </c>
      <c r="S4498" t="s">
        <v>58</v>
      </c>
      <c r="T4498" t="s">
        <v>32</v>
      </c>
      <c r="U4498" t="str">
        <f t="shared" si="1709"/>
        <v>Gen X</v>
      </c>
      <c r="V4498" t="str">
        <f t="shared" si="1714"/>
        <v>standard</v>
      </c>
      <c r="W4498" t="str">
        <f t="shared" si="1710"/>
        <v>MEDIUM</v>
      </c>
      <c r="X4498" s="8">
        <f t="shared" si="1713"/>
        <v>3.5</v>
      </c>
      <c r="Y4498">
        <f t="shared" si="1703"/>
        <v>5</v>
      </c>
      <c r="Z4498">
        <f t="shared" si="1704"/>
        <v>3</v>
      </c>
      <c r="AA4498">
        <f t="shared" si="1705"/>
        <v>3</v>
      </c>
      <c r="AB4498">
        <f t="shared" si="1706"/>
        <v>4.5</v>
      </c>
      <c r="AC4498">
        <f t="shared" si="1707"/>
        <v>5</v>
      </c>
      <c r="AD4498">
        <f t="shared" si="1708"/>
        <v>1</v>
      </c>
      <c r="AE4498">
        <f t="shared" si="1711"/>
        <v>3.25</v>
      </c>
    </row>
    <row r="4499" spans="1:31" x14ac:dyDescent="0.3">
      <c r="A4499" t="s">
        <v>4564</v>
      </c>
      <c r="B4499">
        <v>48</v>
      </c>
      <c r="C4499" t="s">
        <v>21</v>
      </c>
      <c r="D4499" t="s">
        <v>73</v>
      </c>
      <c r="E4499" t="s">
        <v>36</v>
      </c>
      <c r="F4499">
        <v>13</v>
      </c>
      <c r="G4499" t="s">
        <v>24</v>
      </c>
      <c r="H4499">
        <v>43</v>
      </c>
      <c r="I4499">
        <v>6</v>
      </c>
      <c r="J4499">
        <v>1</v>
      </c>
      <c r="K4499" t="s">
        <v>63</v>
      </c>
      <c r="L4499" t="s">
        <v>26</v>
      </c>
      <c r="M4499" t="s">
        <v>27</v>
      </c>
      <c r="N4499" t="s">
        <v>45</v>
      </c>
      <c r="O4499">
        <v>3</v>
      </c>
      <c r="P4499" t="s">
        <v>64</v>
      </c>
      <c r="Q4499">
        <v>4</v>
      </c>
      <c r="R4499" t="s">
        <v>30</v>
      </c>
      <c r="S4499" t="s">
        <v>58</v>
      </c>
      <c r="T4499" t="s">
        <v>74</v>
      </c>
      <c r="U4499" t="str">
        <f t="shared" si="1709"/>
        <v>Gen X</v>
      </c>
      <c r="V4499" t="str">
        <f t="shared" si="1714"/>
        <v>standard</v>
      </c>
      <c r="W4499" t="str">
        <f t="shared" si="1710"/>
        <v>MEDIUM</v>
      </c>
      <c r="X4499" s="8">
        <f t="shared" si="1713"/>
        <v>2.7142857142857144</v>
      </c>
      <c r="Y4499">
        <f t="shared" si="1703"/>
        <v>1</v>
      </c>
      <c r="Z4499">
        <f t="shared" si="1704"/>
        <v>3</v>
      </c>
      <c r="AA4499">
        <f t="shared" si="1705"/>
        <v>3</v>
      </c>
      <c r="AB4499">
        <f t="shared" si="1706"/>
        <v>3</v>
      </c>
      <c r="AC4499">
        <f t="shared" si="1707"/>
        <v>2</v>
      </c>
      <c r="AD4499">
        <f t="shared" si="1708"/>
        <v>5</v>
      </c>
      <c r="AE4499">
        <f t="shared" si="1711"/>
        <v>2.8500000000000005</v>
      </c>
    </row>
    <row r="4500" spans="1:31" x14ac:dyDescent="0.3">
      <c r="A4500" t="s">
        <v>4565</v>
      </c>
      <c r="B4500">
        <v>24</v>
      </c>
      <c r="C4500" t="s">
        <v>62</v>
      </c>
      <c r="D4500" t="s">
        <v>77</v>
      </c>
      <c r="E4500" t="s">
        <v>51</v>
      </c>
      <c r="F4500">
        <v>19</v>
      </c>
      <c r="G4500" t="s">
        <v>37</v>
      </c>
      <c r="H4500">
        <v>47</v>
      </c>
      <c r="I4500">
        <v>4</v>
      </c>
      <c r="J4500">
        <v>2</v>
      </c>
      <c r="K4500" t="s">
        <v>53</v>
      </c>
      <c r="L4500" t="s">
        <v>26</v>
      </c>
      <c r="M4500" t="s">
        <v>54</v>
      </c>
      <c r="N4500" t="s">
        <v>28</v>
      </c>
      <c r="O4500">
        <v>5</v>
      </c>
      <c r="P4500" t="s">
        <v>64</v>
      </c>
      <c r="Q4500">
        <v>4</v>
      </c>
      <c r="R4500" t="s">
        <v>46</v>
      </c>
      <c r="S4500" t="s">
        <v>47</v>
      </c>
      <c r="T4500" t="s">
        <v>48</v>
      </c>
      <c r="U4500" t="str">
        <f t="shared" si="1709"/>
        <v>GEN Z</v>
      </c>
      <c r="V4500" t="str">
        <f t="shared" si="1714"/>
        <v>high</v>
      </c>
      <c r="W4500" t="str">
        <f t="shared" si="1710"/>
        <v>poor</v>
      </c>
      <c r="X4500" s="8">
        <f t="shared" si="1713"/>
        <v>1.7857142857142858</v>
      </c>
      <c r="Y4500">
        <f t="shared" si="1703"/>
        <v>1</v>
      </c>
      <c r="Z4500">
        <f t="shared" si="1704"/>
        <v>1</v>
      </c>
      <c r="AA4500">
        <f t="shared" si="1705"/>
        <v>2</v>
      </c>
      <c r="AB4500">
        <f t="shared" si="1706"/>
        <v>4.5</v>
      </c>
      <c r="AC4500">
        <f t="shared" si="1707"/>
        <v>5</v>
      </c>
      <c r="AD4500">
        <f t="shared" si="1708"/>
        <v>1</v>
      </c>
      <c r="AE4500">
        <f t="shared" si="1711"/>
        <v>1.7000000000000002</v>
      </c>
    </row>
    <row r="4501" spans="1:31" x14ac:dyDescent="0.3">
      <c r="A4501" t="s">
        <v>4566</v>
      </c>
      <c r="B4501">
        <v>28</v>
      </c>
      <c r="C4501" t="s">
        <v>21</v>
      </c>
      <c r="D4501" t="s">
        <v>77</v>
      </c>
      <c r="E4501" t="s">
        <v>67</v>
      </c>
      <c r="F4501">
        <v>2</v>
      </c>
      <c r="G4501" t="s">
        <v>52</v>
      </c>
      <c r="H4501">
        <v>28</v>
      </c>
      <c r="I4501">
        <v>2</v>
      </c>
      <c r="J4501">
        <v>1</v>
      </c>
      <c r="K4501" t="s">
        <v>53</v>
      </c>
      <c r="L4501" t="s">
        <v>46</v>
      </c>
      <c r="M4501" t="s">
        <v>54</v>
      </c>
      <c r="N4501" t="s">
        <v>45</v>
      </c>
      <c r="O4501">
        <v>4</v>
      </c>
      <c r="P4501" t="s">
        <v>29</v>
      </c>
      <c r="Q4501">
        <v>1</v>
      </c>
      <c r="R4501" t="s">
        <v>30</v>
      </c>
      <c r="S4501" t="s">
        <v>58</v>
      </c>
      <c r="T4501" t="s">
        <v>71</v>
      </c>
      <c r="U4501" t="str">
        <f t="shared" si="1709"/>
        <v>GEN Z</v>
      </c>
      <c r="V4501" t="str">
        <f t="shared" si="1714"/>
        <v>low</v>
      </c>
      <c r="W4501" t="str">
        <f t="shared" si="1710"/>
        <v>MEDIUM</v>
      </c>
      <c r="X4501" s="8">
        <f t="shared" si="1713"/>
        <v>2.7142857142857144</v>
      </c>
      <c r="Y4501">
        <f t="shared" si="1703"/>
        <v>5</v>
      </c>
      <c r="Z4501">
        <f t="shared" si="1704"/>
        <v>3</v>
      </c>
      <c r="AA4501">
        <f t="shared" si="1705"/>
        <v>4</v>
      </c>
      <c r="AB4501">
        <f t="shared" si="1706"/>
        <v>3</v>
      </c>
      <c r="AC4501">
        <f t="shared" si="1707"/>
        <v>5</v>
      </c>
      <c r="AD4501">
        <f t="shared" si="1708"/>
        <v>1</v>
      </c>
      <c r="AE4501">
        <f t="shared" si="1711"/>
        <v>2.8500000000000005</v>
      </c>
    </row>
    <row r="4502" spans="1:31" x14ac:dyDescent="0.3">
      <c r="A4502" t="s">
        <v>4567</v>
      </c>
      <c r="B4502">
        <v>58</v>
      </c>
      <c r="C4502" t="s">
        <v>62</v>
      </c>
      <c r="D4502" t="s">
        <v>43</v>
      </c>
      <c r="E4502" t="s">
        <v>80</v>
      </c>
      <c r="F4502">
        <v>18</v>
      </c>
      <c r="G4502" t="s">
        <v>24</v>
      </c>
      <c r="H4502">
        <v>33</v>
      </c>
      <c r="I4502">
        <v>13</v>
      </c>
      <c r="J4502">
        <v>5</v>
      </c>
      <c r="K4502" t="s">
        <v>63</v>
      </c>
      <c r="L4502" t="s">
        <v>84</v>
      </c>
      <c r="M4502" t="s">
        <v>54</v>
      </c>
      <c r="N4502" t="s">
        <v>45</v>
      </c>
      <c r="O4502">
        <v>3</v>
      </c>
      <c r="P4502" t="s">
        <v>40</v>
      </c>
      <c r="Q4502">
        <v>3</v>
      </c>
      <c r="R4502" t="s">
        <v>30</v>
      </c>
      <c r="S4502" t="s">
        <v>58</v>
      </c>
      <c r="T4502" t="s">
        <v>41</v>
      </c>
      <c r="U4502" t="str">
        <f t="shared" si="1709"/>
        <v>Gen X</v>
      </c>
      <c r="V4502" t="str">
        <f t="shared" si="1714"/>
        <v>low</v>
      </c>
      <c r="W4502" t="str">
        <f t="shared" si="1710"/>
        <v>Good</v>
      </c>
      <c r="X4502" s="8">
        <f t="shared" si="1713"/>
        <v>3.7142857142857144</v>
      </c>
      <c r="Y4502">
        <f t="shared" si="1703"/>
        <v>2</v>
      </c>
      <c r="Z4502">
        <f t="shared" si="1704"/>
        <v>3</v>
      </c>
      <c r="AA4502">
        <f t="shared" si="1705"/>
        <v>4</v>
      </c>
      <c r="AB4502">
        <f t="shared" si="1706"/>
        <v>4</v>
      </c>
      <c r="AC4502">
        <f t="shared" si="1707"/>
        <v>5</v>
      </c>
      <c r="AD4502">
        <f t="shared" si="1708"/>
        <v>5</v>
      </c>
      <c r="AE4502">
        <f t="shared" si="1711"/>
        <v>3.8000000000000003</v>
      </c>
    </row>
    <row r="4503" spans="1:31" x14ac:dyDescent="0.3">
      <c r="A4503" t="s">
        <v>4568</v>
      </c>
      <c r="B4503">
        <v>35</v>
      </c>
      <c r="C4503" t="s">
        <v>34</v>
      </c>
      <c r="D4503" t="s">
        <v>43</v>
      </c>
      <c r="E4503" t="s">
        <v>51</v>
      </c>
      <c r="F4503">
        <v>31</v>
      </c>
      <c r="G4503" t="s">
        <v>52</v>
      </c>
      <c r="H4503">
        <v>58</v>
      </c>
      <c r="I4503">
        <v>0</v>
      </c>
      <c r="J4503">
        <v>2</v>
      </c>
      <c r="K4503" t="s">
        <v>25</v>
      </c>
      <c r="L4503" t="s">
        <v>26</v>
      </c>
      <c r="M4503" t="s">
        <v>27</v>
      </c>
      <c r="N4503" t="s">
        <v>39</v>
      </c>
      <c r="O4503">
        <v>4</v>
      </c>
      <c r="P4503" t="s">
        <v>64</v>
      </c>
      <c r="Q4503">
        <v>5</v>
      </c>
      <c r="R4503" t="s">
        <v>30</v>
      </c>
      <c r="S4503" t="s">
        <v>31</v>
      </c>
      <c r="T4503" t="s">
        <v>74</v>
      </c>
      <c r="U4503" t="str">
        <f t="shared" si="1709"/>
        <v>Millennieals</v>
      </c>
      <c r="V4503" t="str">
        <f t="shared" si="1714"/>
        <v xml:space="preserve">very high </v>
      </c>
      <c r="W4503" t="str">
        <f t="shared" si="1710"/>
        <v>MEDIUM</v>
      </c>
      <c r="X4503" s="8">
        <f t="shared" si="1713"/>
        <v>2.5</v>
      </c>
      <c r="Y4503">
        <f t="shared" si="1703"/>
        <v>1</v>
      </c>
      <c r="Z4503">
        <f t="shared" si="1704"/>
        <v>5</v>
      </c>
      <c r="AA4503">
        <f t="shared" si="1705"/>
        <v>1</v>
      </c>
      <c r="AB4503">
        <f t="shared" si="1706"/>
        <v>3.5</v>
      </c>
      <c r="AC4503">
        <f t="shared" si="1707"/>
        <v>2</v>
      </c>
      <c r="AD4503">
        <f t="shared" si="1708"/>
        <v>3</v>
      </c>
      <c r="AE4503">
        <f t="shared" si="1711"/>
        <v>2.6</v>
      </c>
    </row>
    <row r="4504" spans="1:31" x14ac:dyDescent="0.3">
      <c r="A4504" t="s">
        <v>4569</v>
      </c>
      <c r="B4504">
        <v>60</v>
      </c>
      <c r="C4504" t="s">
        <v>34</v>
      </c>
      <c r="D4504" t="s">
        <v>77</v>
      </c>
      <c r="E4504" t="s">
        <v>23</v>
      </c>
      <c r="F4504">
        <v>5</v>
      </c>
      <c r="G4504" t="s">
        <v>24</v>
      </c>
      <c r="H4504">
        <v>57</v>
      </c>
      <c r="I4504">
        <v>0</v>
      </c>
      <c r="J4504">
        <v>2</v>
      </c>
      <c r="K4504" t="s">
        <v>63</v>
      </c>
      <c r="L4504" t="s">
        <v>38</v>
      </c>
      <c r="M4504" t="s">
        <v>27</v>
      </c>
      <c r="N4504" t="s">
        <v>28</v>
      </c>
      <c r="O4504">
        <v>3</v>
      </c>
      <c r="P4504" t="s">
        <v>29</v>
      </c>
      <c r="Q4504">
        <v>2</v>
      </c>
      <c r="R4504" t="s">
        <v>65</v>
      </c>
      <c r="S4504" t="s">
        <v>31</v>
      </c>
      <c r="T4504" t="s">
        <v>41</v>
      </c>
      <c r="U4504" t="str">
        <f t="shared" si="1709"/>
        <v>Gen X</v>
      </c>
      <c r="V4504" t="str">
        <f t="shared" si="1714"/>
        <v xml:space="preserve">very high </v>
      </c>
      <c r="W4504" t="str">
        <f t="shared" si="1710"/>
        <v>Good</v>
      </c>
      <c r="X4504" s="8">
        <f t="shared" ref="X4504" si="1717">AVERAGE(6-(AD4504),6-(Y4504),6-(O4504),J4504,AB4504,Z4504,6-(AA4504))</f>
        <v>3</v>
      </c>
      <c r="Y4504">
        <f t="shared" si="1703"/>
        <v>3</v>
      </c>
      <c r="Z4504">
        <f t="shared" si="1704"/>
        <v>5</v>
      </c>
      <c r="AA4504">
        <f t="shared" si="1705"/>
        <v>1</v>
      </c>
      <c r="AB4504">
        <f t="shared" si="1706"/>
        <v>2</v>
      </c>
      <c r="AC4504">
        <f t="shared" si="1707"/>
        <v>2</v>
      </c>
      <c r="AD4504">
        <f t="shared" si="1708"/>
        <v>5</v>
      </c>
      <c r="AE4504">
        <f t="shared" si="1711"/>
        <v>3.5500000000000003</v>
      </c>
    </row>
    <row r="4505" spans="1:31" x14ac:dyDescent="0.3">
      <c r="A4505" t="s">
        <v>4570</v>
      </c>
      <c r="B4505">
        <v>54</v>
      </c>
      <c r="C4505" t="s">
        <v>62</v>
      </c>
      <c r="D4505" t="s">
        <v>22</v>
      </c>
      <c r="E4505" t="s">
        <v>51</v>
      </c>
      <c r="F4505">
        <v>18</v>
      </c>
      <c r="G4505" t="s">
        <v>37</v>
      </c>
      <c r="H4505">
        <v>45</v>
      </c>
      <c r="I4505">
        <v>14</v>
      </c>
      <c r="J4505">
        <v>1</v>
      </c>
      <c r="K4505" t="s">
        <v>25</v>
      </c>
      <c r="L4505" t="s">
        <v>84</v>
      </c>
      <c r="M4505" t="s">
        <v>27</v>
      </c>
      <c r="N4505" t="s">
        <v>45</v>
      </c>
      <c r="O4505">
        <v>2</v>
      </c>
      <c r="P4505" t="s">
        <v>29</v>
      </c>
      <c r="Q4505">
        <v>1</v>
      </c>
      <c r="R4505" t="s">
        <v>65</v>
      </c>
      <c r="S4505" t="s">
        <v>47</v>
      </c>
      <c r="T4505" t="s">
        <v>32</v>
      </c>
      <c r="U4505" t="str">
        <f t="shared" si="1709"/>
        <v>Gen X</v>
      </c>
      <c r="V4505" t="str">
        <f t="shared" si="1714"/>
        <v>standard</v>
      </c>
      <c r="W4505" t="str">
        <f t="shared" si="1710"/>
        <v>MEDIUM</v>
      </c>
      <c r="X4505" s="8">
        <f t="shared" ref="X4505" si="1718">AVERAGE((AD4505),(Y4505),6-(O4505),J4505,AB4505,Z4505,(AA4505))</f>
        <v>2.2142857142857144</v>
      </c>
      <c r="Y4505">
        <f t="shared" si="1703"/>
        <v>2</v>
      </c>
      <c r="Z4505">
        <f t="shared" si="1704"/>
        <v>1</v>
      </c>
      <c r="AA4505">
        <f t="shared" si="1705"/>
        <v>3</v>
      </c>
      <c r="AB4505">
        <f t="shared" si="1706"/>
        <v>1.5</v>
      </c>
      <c r="AC4505">
        <f t="shared" si="1707"/>
        <v>2</v>
      </c>
      <c r="AD4505">
        <f t="shared" si="1708"/>
        <v>3</v>
      </c>
      <c r="AE4505">
        <f t="shared" si="1711"/>
        <v>2.0499999999999998</v>
      </c>
    </row>
    <row r="4506" spans="1:31" x14ac:dyDescent="0.3">
      <c r="A4506" t="s">
        <v>4571</v>
      </c>
      <c r="B4506">
        <v>30</v>
      </c>
      <c r="C4506" t="s">
        <v>34</v>
      </c>
      <c r="D4506" t="s">
        <v>73</v>
      </c>
      <c r="E4506" t="s">
        <v>67</v>
      </c>
      <c r="F4506">
        <v>30</v>
      </c>
      <c r="G4506" t="s">
        <v>37</v>
      </c>
      <c r="H4506">
        <v>32</v>
      </c>
      <c r="I4506">
        <v>12</v>
      </c>
      <c r="J4506">
        <v>1</v>
      </c>
      <c r="K4506" t="s">
        <v>25</v>
      </c>
      <c r="L4506" t="s">
        <v>46</v>
      </c>
      <c r="M4506" t="s">
        <v>27</v>
      </c>
      <c r="N4506" t="s">
        <v>45</v>
      </c>
      <c r="O4506">
        <v>1</v>
      </c>
      <c r="P4506" t="s">
        <v>29</v>
      </c>
      <c r="Q4506">
        <v>4</v>
      </c>
      <c r="R4506" t="s">
        <v>30</v>
      </c>
      <c r="S4506" t="s">
        <v>58</v>
      </c>
      <c r="T4506" t="s">
        <v>74</v>
      </c>
      <c r="U4506" t="str">
        <f t="shared" si="1709"/>
        <v>Millennieals</v>
      </c>
      <c r="V4506" t="str">
        <f t="shared" si="1714"/>
        <v>low</v>
      </c>
      <c r="W4506" t="str">
        <f t="shared" si="1710"/>
        <v>MEDIUM</v>
      </c>
      <c r="X4506" s="8">
        <f t="shared" si="1713"/>
        <v>3.4285714285714284</v>
      </c>
      <c r="Y4506">
        <f t="shared" si="1703"/>
        <v>5</v>
      </c>
      <c r="Z4506">
        <f t="shared" si="1704"/>
        <v>3</v>
      </c>
      <c r="AA4506">
        <f t="shared" si="1705"/>
        <v>4</v>
      </c>
      <c r="AB4506">
        <f t="shared" si="1706"/>
        <v>3</v>
      </c>
      <c r="AC4506">
        <f t="shared" si="1707"/>
        <v>2</v>
      </c>
      <c r="AD4506">
        <f t="shared" si="1708"/>
        <v>3</v>
      </c>
      <c r="AE4506">
        <f t="shared" si="1711"/>
        <v>3.3000000000000003</v>
      </c>
    </row>
    <row r="4507" spans="1:31" x14ac:dyDescent="0.3">
      <c r="A4507" t="s">
        <v>4572</v>
      </c>
      <c r="B4507">
        <v>46</v>
      </c>
      <c r="C4507" t="s">
        <v>21</v>
      </c>
      <c r="D4507" t="s">
        <v>43</v>
      </c>
      <c r="E4507" t="s">
        <v>51</v>
      </c>
      <c r="F4507">
        <v>19</v>
      </c>
      <c r="G4507" t="s">
        <v>24</v>
      </c>
      <c r="H4507">
        <v>22</v>
      </c>
      <c r="I4507">
        <v>12</v>
      </c>
      <c r="J4507">
        <v>4</v>
      </c>
      <c r="K4507" t="s">
        <v>25</v>
      </c>
      <c r="L4507" t="s">
        <v>46</v>
      </c>
      <c r="M4507" t="s">
        <v>54</v>
      </c>
      <c r="N4507" t="s">
        <v>28</v>
      </c>
      <c r="O4507">
        <v>2</v>
      </c>
      <c r="P4507" t="s">
        <v>64</v>
      </c>
      <c r="Q4507">
        <v>4</v>
      </c>
      <c r="R4507" t="s">
        <v>46</v>
      </c>
      <c r="S4507" t="s">
        <v>47</v>
      </c>
      <c r="T4507" t="s">
        <v>74</v>
      </c>
      <c r="U4507" t="str">
        <f t="shared" si="1709"/>
        <v>Gen X</v>
      </c>
      <c r="V4507" t="str">
        <f t="shared" si="1714"/>
        <v>low</v>
      </c>
      <c r="W4507" t="str">
        <f t="shared" si="1710"/>
        <v>Good</v>
      </c>
      <c r="X4507" s="8">
        <f t="shared" si="1713"/>
        <v>3.6428571428571428</v>
      </c>
      <c r="Y4507">
        <f t="shared" si="1703"/>
        <v>5</v>
      </c>
      <c r="Z4507">
        <f t="shared" si="1704"/>
        <v>1</v>
      </c>
      <c r="AA4507">
        <f t="shared" si="1705"/>
        <v>4</v>
      </c>
      <c r="AB4507">
        <f t="shared" si="1706"/>
        <v>4.5</v>
      </c>
      <c r="AC4507">
        <f t="shared" si="1707"/>
        <v>5</v>
      </c>
      <c r="AD4507">
        <f t="shared" si="1708"/>
        <v>3</v>
      </c>
      <c r="AE4507">
        <f t="shared" si="1711"/>
        <v>3.6</v>
      </c>
    </row>
    <row r="4508" spans="1:31" x14ac:dyDescent="0.3">
      <c r="A4508" t="s">
        <v>4573</v>
      </c>
      <c r="B4508">
        <v>49</v>
      </c>
      <c r="C4508" t="s">
        <v>34</v>
      </c>
      <c r="D4508" t="s">
        <v>77</v>
      </c>
      <c r="E4508" t="s">
        <v>67</v>
      </c>
      <c r="F4508">
        <v>15</v>
      </c>
      <c r="G4508" t="s">
        <v>37</v>
      </c>
      <c r="H4508">
        <v>50</v>
      </c>
      <c r="I4508">
        <v>9</v>
      </c>
      <c r="J4508">
        <v>1</v>
      </c>
      <c r="K4508" t="s">
        <v>63</v>
      </c>
      <c r="L4508" t="s">
        <v>26</v>
      </c>
      <c r="M4508" t="s">
        <v>27</v>
      </c>
      <c r="N4508" t="s">
        <v>45</v>
      </c>
      <c r="O4508">
        <v>3</v>
      </c>
      <c r="P4508" t="s">
        <v>64</v>
      </c>
      <c r="Q4508">
        <v>3</v>
      </c>
      <c r="R4508" t="s">
        <v>46</v>
      </c>
      <c r="S4508" t="s">
        <v>47</v>
      </c>
      <c r="T4508" t="s">
        <v>71</v>
      </c>
      <c r="U4508" t="str">
        <f t="shared" si="1709"/>
        <v>Gen X</v>
      </c>
      <c r="V4508" t="str">
        <f t="shared" si="1714"/>
        <v>high</v>
      </c>
      <c r="W4508" t="str">
        <f t="shared" si="1710"/>
        <v>MEDIUM</v>
      </c>
      <c r="X4508" s="8">
        <f t="shared" si="1713"/>
        <v>2.2142857142857144</v>
      </c>
      <c r="Y4508">
        <f t="shared" si="1703"/>
        <v>1</v>
      </c>
      <c r="Z4508">
        <f t="shared" si="1704"/>
        <v>1</v>
      </c>
      <c r="AA4508">
        <f t="shared" si="1705"/>
        <v>2</v>
      </c>
      <c r="AB4508">
        <f t="shared" si="1706"/>
        <v>2.5</v>
      </c>
      <c r="AC4508">
        <f t="shared" si="1707"/>
        <v>2</v>
      </c>
      <c r="AD4508">
        <f t="shared" si="1708"/>
        <v>5</v>
      </c>
      <c r="AE4508">
        <f t="shared" si="1711"/>
        <v>2.4500000000000002</v>
      </c>
    </row>
    <row r="4509" spans="1:31" x14ac:dyDescent="0.3">
      <c r="A4509" t="s">
        <v>4574</v>
      </c>
      <c r="B4509">
        <v>47</v>
      </c>
      <c r="C4509" t="s">
        <v>34</v>
      </c>
      <c r="D4509" t="s">
        <v>22</v>
      </c>
      <c r="E4509" t="s">
        <v>51</v>
      </c>
      <c r="F4509">
        <v>10</v>
      </c>
      <c r="G4509" t="s">
        <v>37</v>
      </c>
      <c r="H4509">
        <v>21</v>
      </c>
      <c r="I4509">
        <v>15</v>
      </c>
      <c r="J4509">
        <v>2</v>
      </c>
      <c r="K4509" t="s">
        <v>25</v>
      </c>
      <c r="L4509" t="s">
        <v>84</v>
      </c>
      <c r="M4509" t="s">
        <v>27</v>
      </c>
      <c r="N4509" t="s">
        <v>45</v>
      </c>
      <c r="O4509">
        <v>3</v>
      </c>
      <c r="P4509" t="s">
        <v>40</v>
      </c>
      <c r="Q4509">
        <v>2</v>
      </c>
      <c r="R4509" t="s">
        <v>30</v>
      </c>
      <c r="S4509" t="s">
        <v>58</v>
      </c>
      <c r="T4509" t="s">
        <v>71</v>
      </c>
      <c r="U4509" t="str">
        <f t="shared" si="1709"/>
        <v>Gen X</v>
      </c>
      <c r="V4509" t="str">
        <f t="shared" si="1714"/>
        <v>low</v>
      </c>
      <c r="W4509" t="str">
        <f t="shared" si="1710"/>
        <v>MEDIUM</v>
      </c>
      <c r="X4509" s="8">
        <f t="shared" si="1713"/>
        <v>2.7142857142857144</v>
      </c>
      <c r="Y4509">
        <f t="shared" si="1703"/>
        <v>2</v>
      </c>
      <c r="Z4509">
        <f t="shared" si="1704"/>
        <v>3</v>
      </c>
      <c r="AA4509">
        <f t="shared" si="1705"/>
        <v>4</v>
      </c>
      <c r="AB4509">
        <f t="shared" si="1706"/>
        <v>2</v>
      </c>
      <c r="AC4509">
        <f t="shared" si="1707"/>
        <v>2</v>
      </c>
      <c r="AD4509">
        <f t="shared" si="1708"/>
        <v>3</v>
      </c>
      <c r="AE4509">
        <f t="shared" si="1711"/>
        <v>2.5500000000000003</v>
      </c>
    </row>
    <row r="4510" spans="1:31" x14ac:dyDescent="0.3">
      <c r="A4510" t="s">
        <v>4575</v>
      </c>
      <c r="B4510">
        <v>26</v>
      </c>
      <c r="C4510" t="s">
        <v>62</v>
      </c>
      <c r="D4510" t="s">
        <v>56</v>
      </c>
      <c r="E4510" t="s">
        <v>23</v>
      </c>
      <c r="F4510">
        <v>6</v>
      </c>
      <c r="G4510" t="s">
        <v>37</v>
      </c>
      <c r="H4510">
        <v>60</v>
      </c>
      <c r="I4510">
        <v>8</v>
      </c>
      <c r="J4510">
        <v>3</v>
      </c>
      <c r="K4510" t="s">
        <v>53</v>
      </c>
      <c r="L4510" t="s">
        <v>38</v>
      </c>
      <c r="M4510" t="s">
        <v>27</v>
      </c>
      <c r="N4510" t="s">
        <v>28</v>
      </c>
      <c r="O4510">
        <v>2</v>
      </c>
      <c r="P4510" t="s">
        <v>29</v>
      </c>
      <c r="Q4510">
        <v>4</v>
      </c>
      <c r="R4510" t="s">
        <v>30</v>
      </c>
      <c r="S4510" t="s">
        <v>58</v>
      </c>
      <c r="T4510" t="s">
        <v>60</v>
      </c>
      <c r="U4510" t="str">
        <f t="shared" si="1709"/>
        <v>GEN Z</v>
      </c>
      <c r="V4510" t="str">
        <f t="shared" si="1714"/>
        <v xml:space="preserve">very high </v>
      </c>
      <c r="W4510" t="str">
        <f t="shared" si="1710"/>
        <v>MEDIUM</v>
      </c>
      <c r="X4510" s="8">
        <f t="shared" si="1713"/>
        <v>2.5714285714285716</v>
      </c>
      <c r="Y4510">
        <f t="shared" si="1703"/>
        <v>3</v>
      </c>
      <c r="Z4510">
        <f t="shared" si="1704"/>
        <v>3</v>
      </c>
      <c r="AA4510">
        <f t="shared" si="1705"/>
        <v>1</v>
      </c>
      <c r="AB4510">
        <f t="shared" si="1706"/>
        <v>3</v>
      </c>
      <c r="AC4510">
        <f t="shared" si="1707"/>
        <v>2</v>
      </c>
      <c r="AD4510">
        <f t="shared" si="1708"/>
        <v>1</v>
      </c>
      <c r="AE4510">
        <f t="shared" si="1711"/>
        <v>2.25</v>
      </c>
    </row>
    <row r="4511" spans="1:31" x14ac:dyDescent="0.3">
      <c r="A4511" t="s">
        <v>4576</v>
      </c>
      <c r="B4511">
        <v>47</v>
      </c>
      <c r="C4511" t="s">
        <v>50</v>
      </c>
      <c r="D4511" t="s">
        <v>35</v>
      </c>
      <c r="E4511" t="s">
        <v>80</v>
      </c>
      <c r="F4511">
        <v>20</v>
      </c>
      <c r="G4511" t="s">
        <v>24</v>
      </c>
      <c r="H4511">
        <v>34</v>
      </c>
      <c r="I4511">
        <v>5</v>
      </c>
      <c r="J4511">
        <v>3</v>
      </c>
      <c r="K4511" t="s">
        <v>53</v>
      </c>
      <c r="L4511" t="s">
        <v>26</v>
      </c>
      <c r="M4511" t="s">
        <v>27</v>
      </c>
      <c r="N4511" t="s">
        <v>28</v>
      </c>
      <c r="O4511">
        <v>5</v>
      </c>
      <c r="P4511" t="s">
        <v>64</v>
      </c>
      <c r="Q4511">
        <v>1</v>
      </c>
      <c r="R4511" t="s">
        <v>46</v>
      </c>
      <c r="S4511" t="s">
        <v>47</v>
      </c>
      <c r="T4511" t="s">
        <v>60</v>
      </c>
      <c r="U4511" t="str">
        <f t="shared" si="1709"/>
        <v>Gen X</v>
      </c>
      <c r="V4511" t="str">
        <f t="shared" si="1714"/>
        <v>low</v>
      </c>
      <c r="W4511" t="str">
        <f t="shared" si="1710"/>
        <v>poor</v>
      </c>
      <c r="X4511" s="8">
        <f t="shared" si="1713"/>
        <v>1.7857142857142858</v>
      </c>
      <c r="Y4511">
        <f t="shared" si="1703"/>
        <v>1</v>
      </c>
      <c r="Z4511">
        <f t="shared" si="1704"/>
        <v>1</v>
      </c>
      <c r="AA4511">
        <f t="shared" si="1705"/>
        <v>4</v>
      </c>
      <c r="AB4511">
        <f t="shared" si="1706"/>
        <v>1.5</v>
      </c>
      <c r="AC4511">
        <f t="shared" si="1707"/>
        <v>2</v>
      </c>
      <c r="AD4511">
        <f t="shared" si="1708"/>
        <v>1</v>
      </c>
      <c r="AE4511">
        <f t="shared" si="1711"/>
        <v>1.45</v>
      </c>
    </row>
    <row r="4512" spans="1:31" x14ac:dyDescent="0.3">
      <c r="A4512" t="s">
        <v>4577</v>
      </c>
      <c r="B4512">
        <v>52</v>
      </c>
      <c r="C4512" t="s">
        <v>21</v>
      </c>
      <c r="D4512" t="s">
        <v>73</v>
      </c>
      <c r="E4512" t="s">
        <v>23</v>
      </c>
      <c r="F4512">
        <v>35</v>
      </c>
      <c r="G4512" t="s">
        <v>24</v>
      </c>
      <c r="H4512">
        <v>27</v>
      </c>
      <c r="I4512">
        <v>5</v>
      </c>
      <c r="J4512">
        <v>4</v>
      </c>
      <c r="K4512" t="s">
        <v>63</v>
      </c>
      <c r="L4512" t="s">
        <v>38</v>
      </c>
      <c r="M4512" t="s">
        <v>27</v>
      </c>
      <c r="N4512" t="s">
        <v>39</v>
      </c>
      <c r="O4512">
        <v>2</v>
      </c>
      <c r="P4512" t="s">
        <v>40</v>
      </c>
      <c r="Q4512">
        <v>3</v>
      </c>
      <c r="R4512" t="s">
        <v>30</v>
      </c>
      <c r="S4512" t="s">
        <v>31</v>
      </c>
      <c r="T4512" t="s">
        <v>41</v>
      </c>
      <c r="U4512" t="str">
        <f t="shared" si="1709"/>
        <v>Gen X</v>
      </c>
      <c r="V4512" t="str">
        <f t="shared" si="1714"/>
        <v>low</v>
      </c>
      <c r="W4512" t="str">
        <f t="shared" si="1710"/>
        <v>Good</v>
      </c>
      <c r="X4512" s="8">
        <f t="shared" si="1713"/>
        <v>3.9285714285714284</v>
      </c>
      <c r="Y4512">
        <f t="shared" si="1703"/>
        <v>3</v>
      </c>
      <c r="Z4512">
        <f t="shared" si="1704"/>
        <v>5</v>
      </c>
      <c r="AA4512">
        <f t="shared" si="1705"/>
        <v>4</v>
      </c>
      <c r="AB4512">
        <f t="shared" si="1706"/>
        <v>2.5</v>
      </c>
      <c r="AC4512">
        <f t="shared" si="1707"/>
        <v>2</v>
      </c>
      <c r="AD4512">
        <f t="shared" si="1708"/>
        <v>5</v>
      </c>
      <c r="AE4512">
        <f t="shared" si="1711"/>
        <v>3.95</v>
      </c>
    </row>
    <row r="4513" spans="1:31" x14ac:dyDescent="0.3">
      <c r="A4513" t="s">
        <v>4578</v>
      </c>
      <c r="B4513">
        <v>27</v>
      </c>
      <c r="C4513" t="s">
        <v>62</v>
      </c>
      <c r="D4513" t="s">
        <v>22</v>
      </c>
      <c r="E4513" t="s">
        <v>36</v>
      </c>
      <c r="F4513">
        <v>23</v>
      </c>
      <c r="G4513" t="s">
        <v>52</v>
      </c>
      <c r="H4513">
        <v>25</v>
      </c>
      <c r="I4513">
        <v>10</v>
      </c>
      <c r="J4513">
        <v>4</v>
      </c>
      <c r="K4513" t="s">
        <v>53</v>
      </c>
      <c r="L4513" t="s">
        <v>26</v>
      </c>
      <c r="M4513" t="s">
        <v>54</v>
      </c>
      <c r="N4513" t="s">
        <v>28</v>
      </c>
      <c r="O4513">
        <v>4</v>
      </c>
      <c r="P4513" t="s">
        <v>64</v>
      </c>
      <c r="Q4513">
        <v>2</v>
      </c>
      <c r="R4513" t="s">
        <v>46</v>
      </c>
      <c r="S4513" t="s">
        <v>47</v>
      </c>
      <c r="T4513" t="s">
        <v>60</v>
      </c>
      <c r="U4513" t="str">
        <f t="shared" si="1709"/>
        <v>GEN Z</v>
      </c>
      <c r="V4513" t="str">
        <f t="shared" si="1714"/>
        <v>low</v>
      </c>
      <c r="W4513" t="str">
        <f t="shared" si="1710"/>
        <v>poor</v>
      </c>
      <c r="X4513" s="8">
        <f t="shared" ref="X4513" si="1719">AVERAGE(6-(AD4513),6-(Y4513),6-(O4513),J4513,AB4513,Z4513,6-(AA4513))</f>
        <v>3.2142857142857144</v>
      </c>
      <c r="Y4513">
        <f t="shared" si="1703"/>
        <v>1</v>
      </c>
      <c r="Z4513">
        <f t="shared" si="1704"/>
        <v>1</v>
      </c>
      <c r="AA4513">
        <f t="shared" si="1705"/>
        <v>4</v>
      </c>
      <c r="AB4513">
        <f t="shared" si="1706"/>
        <v>3.5</v>
      </c>
      <c r="AC4513">
        <f t="shared" si="1707"/>
        <v>5</v>
      </c>
      <c r="AD4513">
        <f t="shared" si="1708"/>
        <v>1</v>
      </c>
      <c r="AE4513">
        <f t="shared" si="1711"/>
        <v>1.9000000000000001</v>
      </c>
    </row>
    <row r="4514" spans="1:31" x14ac:dyDescent="0.3">
      <c r="A4514" t="s">
        <v>4579</v>
      </c>
      <c r="B4514">
        <v>59</v>
      </c>
      <c r="C4514" t="s">
        <v>62</v>
      </c>
      <c r="D4514" t="s">
        <v>79</v>
      </c>
      <c r="E4514" t="s">
        <v>36</v>
      </c>
      <c r="F4514">
        <v>8</v>
      </c>
      <c r="G4514" t="s">
        <v>24</v>
      </c>
      <c r="H4514">
        <v>22</v>
      </c>
      <c r="I4514">
        <v>13</v>
      </c>
      <c r="J4514">
        <v>4</v>
      </c>
      <c r="K4514" t="s">
        <v>53</v>
      </c>
      <c r="L4514" t="s">
        <v>38</v>
      </c>
      <c r="M4514" t="s">
        <v>54</v>
      </c>
      <c r="N4514" t="s">
        <v>28</v>
      </c>
      <c r="O4514">
        <v>1</v>
      </c>
      <c r="P4514" t="s">
        <v>29</v>
      </c>
      <c r="Q4514">
        <v>3</v>
      </c>
      <c r="R4514" t="s">
        <v>65</v>
      </c>
      <c r="S4514" t="s">
        <v>47</v>
      </c>
      <c r="T4514" t="s">
        <v>32</v>
      </c>
      <c r="U4514" t="str">
        <f t="shared" si="1709"/>
        <v>Gen X</v>
      </c>
      <c r="V4514" t="str">
        <f t="shared" si="1714"/>
        <v>low</v>
      </c>
      <c r="W4514" t="str">
        <f t="shared" si="1710"/>
        <v>MEDIUM</v>
      </c>
      <c r="X4514" s="8">
        <f t="shared" ref="X4514" si="1720">AVERAGE((AD4514),(Y4514),6-(O4514),J4514,AB4514,Z4514,(AA4514))</f>
        <v>3.1428571428571428</v>
      </c>
      <c r="Y4514">
        <f t="shared" si="1703"/>
        <v>3</v>
      </c>
      <c r="Z4514">
        <f t="shared" si="1704"/>
        <v>1</v>
      </c>
      <c r="AA4514">
        <f t="shared" si="1705"/>
        <v>4</v>
      </c>
      <c r="AB4514">
        <f t="shared" si="1706"/>
        <v>4</v>
      </c>
      <c r="AC4514">
        <f t="shared" si="1707"/>
        <v>5</v>
      </c>
      <c r="AD4514">
        <f t="shared" si="1708"/>
        <v>1</v>
      </c>
      <c r="AE4514">
        <f t="shared" si="1711"/>
        <v>2.4500000000000002</v>
      </c>
    </row>
    <row r="4515" spans="1:31" x14ac:dyDescent="0.3">
      <c r="A4515" t="s">
        <v>4580</v>
      </c>
      <c r="B4515">
        <v>45</v>
      </c>
      <c r="C4515" t="s">
        <v>62</v>
      </c>
      <c r="D4515" t="s">
        <v>35</v>
      </c>
      <c r="E4515" t="s">
        <v>80</v>
      </c>
      <c r="F4515">
        <v>12</v>
      </c>
      <c r="G4515" t="s">
        <v>37</v>
      </c>
      <c r="H4515">
        <v>42</v>
      </c>
      <c r="I4515">
        <v>14</v>
      </c>
      <c r="J4515">
        <v>3</v>
      </c>
      <c r="K4515" t="s">
        <v>25</v>
      </c>
      <c r="L4515" t="s">
        <v>84</v>
      </c>
      <c r="M4515" t="s">
        <v>54</v>
      </c>
      <c r="N4515" t="s">
        <v>45</v>
      </c>
      <c r="O4515">
        <v>1</v>
      </c>
      <c r="P4515" t="s">
        <v>29</v>
      </c>
      <c r="Q4515">
        <v>2</v>
      </c>
      <c r="R4515" t="s">
        <v>30</v>
      </c>
      <c r="S4515" t="s">
        <v>31</v>
      </c>
      <c r="T4515" t="s">
        <v>41</v>
      </c>
      <c r="U4515" t="str">
        <f t="shared" si="1709"/>
        <v>Gen X</v>
      </c>
      <c r="V4515" t="str">
        <f t="shared" si="1714"/>
        <v>standard</v>
      </c>
      <c r="W4515" t="str">
        <f t="shared" si="1710"/>
        <v>MEDIUM</v>
      </c>
      <c r="X4515" s="8">
        <f t="shared" si="1713"/>
        <v>3.5</v>
      </c>
      <c r="Y4515">
        <f t="shared" si="1703"/>
        <v>2</v>
      </c>
      <c r="Z4515">
        <f t="shared" si="1704"/>
        <v>5</v>
      </c>
      <c r="AA4515">
        <f t="shared" si="1705"/>
        <v>3</v>
      </c>
      <c r="AB4515">
        <f t="shared" si="1706"/>
        <v>3.5</v>
      </c>
      <c r="AC4515">
        <f t="shared" si="1707"/>
        <v>5</v>
      </c>
      <c r="AD4515">
        <f t="shared" si="1708"/>
        <v>3</v>
      </c>
      <c r="AE4515">
        <f t="shared" si="1711"/>
        <v>3.2</v>
      </c>
    </row>
    <row r="4516" spans="1:31" x14ac:dyDescent="0.3">
      <c r="A4516" t="s">
        <v>4581</v>
      </c>
      <c r="B4516">
        <v>29</v>
      </c>
      <c r="C4516" t="s">
        <v>34</v>
      </c>
      <c r="D4516" t="s">
        <v>35</v>
      </c>
      <c r="E4516" t="s">
        <v>67</v>
      </c>
      <c r="F4516">
        <v>9</v>
      </c>
      <c r="G4516" t="s">
        <v>24</v>
      </c>
      <c r="H4516">
        <v>24</v>
      </c>
      <c r="I4516">
        <v>9</v>
      </c>
      <c r="J4516">
        <v>1</v>
      </c>
      <c r="K4516" t="s">
        <v>25</v>
      </c>
      <c r="L4516" t="s">
        <v>38</v>
      </c>
      <c r="M4516" t="s">
        <v>54</v>
      </c>
      <c r="N4516" t="s">
        <v>28</v>
      </c>
      <c r="O4516">
        <v>4</v>
      </c>
      <c r="P4516" t="s">
        <v>64</v>
      </c>
      <c r="Q4516">
        <v>1</v>
      </c>
      <c r="R4516" t="s">
        <v>30</v>
      </c>
      <c r="S4516" t="s">
        <v>58</v>
      </c>
      <c r="T4516" t="s">
        <v>32</v>
      </c>
      <c r="U4516" t="str">
        <f t="shared" si="1709"/>
        <v>Millennieals</v>
      </c>
      <c r="V4516" t="str">
        <f t="shared" si="1714"/>
        <v>low</v>
      </c>
      <c r="W4516" t="str">
        <f t="shared" si="1710"/>
        <v>MEDIUM</v>
      </c>
      <c r="X4516" s="8">
        <f t="shared" si="1713"/>
        <v>2.7142857142857144</v>
      </c>
      <c r="Y4516">
        <f t="shared" si="1703"/>
        <v>3</v>
      </c>
      <c r="Z4516">
        <f t="shared" si="1704"/>
        <v>3</v>
      </c>
      <c r="AA4516">
        <f t="shared" si="1705"/>
        <v>4</v>
      </c>
      <c r="AB4516">
        <f t="shared" si="1706"/>
        <v>3</v>
      </c>
      <c r="AC4516">
        <f t="shared" si="1707"/>
        <v>5</v>
      </c>
      <c r="AD4516">
        <f t="shared" si="1708"/>
        <v>3</v>
      </c>
      <c r="AE4516">
        <f t="shared" si="1711"/>
        <v>2.95</v>
      </c>
    </row>
    <row r="4517" spans="1:31" x14ac:dyDescent="0.3">
      <c r="A4517" t="s">
        <v>4582</v>
      </c>
      <c r="B4517">
        <v>60</v>
      </c>
      <c r="C4517" t="s">
        <v>21</v>
      </c>
      <c r="D4517" t="s">
        <v>79</v>
      </c>
      <c r="E4517" t="s">
        <v>44</v>
      </c>
      <c r="F4517">
        <v>15</v>
      </c>
      <c r="G4517" t="s">
        <v>52</v>
      </c>
      <c r="H4517">
        <v>47</v>
      </c>
      <c r="I4517">
        <v>4</v>
      </c>
      <c r="J4517">
        <v>5</v>
      </c>
      <c r="K4517" t="s">
        <v>63</v>
      </c>
      <c r="L4517" t="s">
        <v>84</v>
      </c>
      <c r="M4517" t="s">
        <v>27</v>
      </c>
      <c r="N4517" t="s">
        <v>45</v>
      </c>
      <c r="O4517">
        <v>1</v>
      </c>
      <c r="P4517" t="s">
        <v>40</v>
      </c>
      <c r="Q4517">
        <v>1</v>
      </c>
      <c r="R4517" t="s">
        <v>65</v>
      </c>
      <c r="S4517" t="s">
        <v>47</v>
      </c>
      <c r="T4517" t="s">
        <v>60</v>
      </c>
      <c r="U4517" t="str">
        <f t="shared" si="1709"/>
        <v>Gen X</v>
      </c>
      <c r="V4517" t="str">
        <f t="shared" si="1714"/>
        <v>high</v>
      </c>
      <c r="W4517" t="str">
        <f t="shared" si="1710"/>
        <v>MEDIUM</v>
      </c>
      <c r="X4517" s="8">
        <f t="shared" si="1713"/>
        <v>3.0714285714285716</v>
      </c>
      <c r="Y4517">
        <f t="shared" si="1703"/>
        <v>2</v>
      </c>
      <c r="Z4517">
        <f t="shared" si="1704"/>
        <v>1</v>
      </c>
      <c r="AA4517">
        <f t="shared" si="1705"/>
        <v>2</v>
      </c>
      <c r="AB4517">
        <f t="shared" si="1706"/>
        <v>1.5</v>
      </c>
      <c r="AC4517">
        <f t="shared" si="1707"/>
        <v>2</v>
      </c>
      <c r="AD4517">
        <f t="shared" si="1708"/>
        <v>5</v>
      </c>
      <c r="AE4517">
        <f t="shared" si="1711"/>
        <v>3</v>
      </c>
    </row>
    <row r="4518" spans="1:31" x14ac:dyDescent="0.3">
      <c r="A4518" t="s">
        <v>4583</v>
      </c>
      <c r="B4518">
        <v>57</v>
      </c>
      <c r="C4518" t="s">
        <v>62</v>
      </c>
      <c r="D4518" t="s">
        <v>79</v>
      </c>
      <c r="E4518" t="s">
        <v>51</v>
      </c>
      <c r="F4518">
        <v>23</v>
      </c>
      <c r="G4518" t="s">
        <v>52</v>
      </c>
      <c r="H4518">
        <v>20</v>
      </c>
      <c r="I4518">
        <v>6</v>
      </c>
      <c r="J4518">
        <v>5</v>
      </c>
      <c r="K4518" t="s">
        <v>25</v>
      </c>
      <c r="L4518" t="s">
        <v>46</v>
      </c>
      <c r="M4518" t="s">
        <v>27</v>
      </c>
      <c r="N4518" t="s">
        <v>45</v>
      </c>
      <c r="O4518">
        <v>3</v>
      </c>
      <c r="P4518" t="s">
        <v>64</v>
      </c>
      <c r="Q4518">
        <v>4</v>
      </c>
      <c r="R4518" t="s">
        <v>65</v>
      </c>
      <c r="S4518" t="s">
        <v>47</v>
      </c>
      <c r="T4518" t="s">
        <v>71</v>
      </c>
      <c r="U4518" t="str">
        <f t="shared" si="1709"/>
        <v>Gen X</v>
      </c>
      <c r="V4518" t="str">
        <f t="shared" si="1714"/>
        <v>very low</v>
      </c>
      <c r="W4518" t="str">
        <f t="shared" si="1710"/>
        <v>MEDIUM</v>
      </c>
      <c r="X4518" s="8">
        <f t="shared" si="1713"/>
        <v>3.5714285714285716</v>
      </c>
      <c r="Y4518">
        <f t="shared" si="1703"/>
        <v>5</v>
      </c>
      <c r="Z4518">
        <f t="shared" si="1704"/>
        <v>1</v>
      </c>
      <c r="AA4518">
        <f t="shared" si="1705"/>
        <v>5</v>
      </c>
      <c r="AB4518">
        <f t="shared" si="1706"/>
        <v>3</v>
      </c>
      <c r="AC4518">
        <f t="shared" si="1707"/>
        <v>2</v>
      </c>
      <c r="AD4518">
        <f t="shared" si="1708"/>
        <v>3</v>
      </c>
      <c r="AE4518">
        <f t="shared" si="1711"/>
        <v>3.4499999999999997</v>
      </c>
    </row>
    <row r="4519" spans="1:31" x14ac:dyDescent="0.3">
      <c r="A4519" t="s">
        <v>4584</v>
      </c>
      <c r="B4519">
        <v>28</v>
      </c>
      <c r="C4519" t="s">
        <v>50</v>
      </c>
      <c r="D4519" t="s">
        <v>56</v>
      </c>
      <c r="E4519" t="s">
        <v>51</v>
      </c>
      <c r="F4519">
        <v>15</v>
      </c>
      <c r="G4519" t="s">
        <v>24</v>
      </c>
      <c r="H4519">
        <v>52</v>
      </c>
      <c r="I4519">
        <v>5</v>
      </c>
      <c r="J4519">
        <v>3</v>
      </c>
      <c r="K4519" t="s">
        <v>53</v>
      </c>
      <c r="L4519" t="s">
        <v>38</v>
      </c>
      <c r="M4519" t="s">
        <v>27</v>
      </c>
      <c r="N4519" t="s">
        <v>39</v>
      </c>
      <c r="O4519">
        <v>1</v>
      </c>
      <c r="P4519" t="s">
        <v>64</v>
      </c>
      <c r="Q4519">
        <v>1</v>
      </c>
      <c r="R4519" t="s">
        <v>65</v>
      </c>
      <c r="S4519" t="s">
        <v>31</v>
      </c>
      <c r="T4519" t="s">
        <v>60</v>
      </c>
      <c r="U4519" t="str">
        <f t="shared" si="1709"/>
        <v>GEN Z</v>
      </c>
      <c r="V4519" t="str">
        <f t="shared" si="1714"/>
        <v>high</v>
      </c>
      <c r="W4519" t="str">
        <f t="shared" si="1710"/>
        <v>MEDIUM</v>
      </c>
      <c r="X4519" s="8">
        <f t="shared" si="1713"/>
        <v>2.9285714285714284</v>
      </c>
      <c r="Y4519">
        <f t="shared" si="1703"/>
        <v>3</v>
      </c>
      <c r="Z4519">
        <f t="shared" si="1704"/>
        <v>5</v>
      </c>
      <c r="AA4519">
        <f t="shared" si="1705"/>
        <v>2</v>
      </c>
      <c r="AB4519">
        <f t="shared" si="1706"/>
        <v>1.5</v>
      </c>
      <c r="AC4519">
        <f t="shared" si="1707"/>
        <v>2</v>
      </c>
      <c r="AD4519">
        <f t="shared" si="1708"/>
        <v>1</v>
      </c>
      <c r="AE4519">
        <f t="shared" si="1711"/>
        <v>2.4500000000000002</v>
      </c>
    </row>
    <row r="4520" spans="1:31" x14ac:dyDescent="0.3">
      <c r="A4520" t="s">
        <v>4585</v>
      </c>
      <c r="B4520">
        <v>23</v>
      </c>
      <c r="C4520" t="s">
        <v>21</v>
      </c>
      <c r="D4520" t="s">
        <v>56</v>
      </c>
      <c r="E4520" t="s">
        <v>67</v>
      </c>
      <c r="F4520">
        <v>17</v>
      </c>
      <c r="G4520" t="s">
        <v>52</v>
      </c>
      <c r="H4520">
        <v>49</v>
      </c>
      <c r="I4520">
        <v>9</v>
      </c>
      <c r="J4520">
        <v>1</v>
      </c>
      <c r="K4520" t="s">
        <v>25</v>
      </c>
      <c r="L4520" t="s">
        <v>84</v>
      </c>
      <c r="M4520" t="s">
        <v>54</v>
      </c>
      <c r="N4520" t="s">
        <v>28</v>
      </c>
      <c r="O4520">
        <v>3</v>
      </c>
      <c r="P4520" t="s">
        <v>64</v>
      </c>
      <c r="Q4520">
        <v>4</v>
      </c>
      <c r="R4520" t="s">
        <v>65</v>
      </c>
      <c r="S4520" t="s">
        <v>31</v>
      </c>
      <c r="T4520" t="s">
        <v>74</v>
      </c>
      <c r="U4520" t="str">
        <f t="shared" si="1709"/>
        <v>GEN Z</v>
      </c>
      <c r="V4520" t="str">
        <f t="shared" si="1714"/>
        <v>high</v>
      </c>
      <c r="W4520" t="str">
        <f t="shared" si="1710"/>
        <v>MEDIUM</v>
      </c>
      <c r="X4520" s="8">
        <f t="shared" si="1713"/>
        <v>2.9285714285714284</v>
      </c>
      <c r="Y4520">
        <f t="shared" si="1703"/>
        <v>2</v>
      </c>
      <c r="Z4520">
        <f t="shared" si="1704"/>
        <v>5</v>
      </c>
      <c r="AA4520">
        <f t="shared" si="1705"/>
        <v>2</v>
      </c>
      <c r="AB4520">
        <f t="shared" si="1706"/>
        <v>4.5</v>
      </c>
      <c r="AC4520">
        <f t="shared" si="1707"/>
        <v>5</v>
      </c>
      <c r="AD4520">
        <f t="shared" si="1708"/>
        <v>3</v>
      </c>
      <c r="AE4520">
        <f t="shared" si="1711"/>
        <v>3.0500000000000003</v>
      </c>
    </row>
    <row r="4521" spans="1:31" x14ac:dyDescent="0.3">
      <c r="A4521" t="s">
        <v>4586</v>
      </c>
      <c r="B4521">
        <v>54</v>
      </c>
      <c r="C4521" t="s">
        <v>21</v>
      </c>
      <c r="D4521" t="s">
        <v>56</v>
      </c>
      <c r="E4521" t="s">
        <v>23</v>
      </c>
      <c r="F4521">
        <v>1</v>
      </c>
      <c r="G4521" t="s">
        <v>24</v>
      </c>
      <c r="H4521">
        <v>56</v>
      </c>
      <c r="I4521">
        <v>14</v>
      </c>
      <c r="J4521">
        <v>5</v>
      </c>
      <c r="K4521" t="s">
        <v>63</v>
      </c>
      <c r="L4521" t="s">
        <v>26</v>
      </c>
      <c r="M4521" t="s">
        <v>27</v>
      </c>
      <c r="N4521" t="s">
        <v>28</v>
      </c>
      <c r="O4521">
        <v>1</v>
      </c>
      <c r="P4521" t="s">
        <v>40</v>
      </c>
      <c r="Q4521">
        <v>3</v>
      </c>
      <c r="R4521" t="s">
        <v>30</v>
      </c>
      <c r="S4521" t="s">
        <v>31</v>
      </c>
      <c r="T4521" t="s">
        <v>60</v>
      </c>
      <c r="U4521" t="str">
        <f t="shared" si="1709"/>
        <v>Gen X</v>
      </c>
      <c r="V4521" t="str">
        <f t="shared" si="1714"/>
        <v xml:space="preserve">very high </v>
      </c>
      <c r="W4521" t="str">
        <f t="shared" si="1710"/>
        <v>MEDIUM</v>
      </c>
      <c r="X4521" s="8">
        <f t="shared" si="1713"/>
        <v>3.5</v>
      </c>
      <c r="Y4521">
        <f t="shared" si="1703"/>
        <v>1</v>
      </c>
      <c r="Z4521">
        <f t="shared" si="1704"/>
        <v>5</v>
      </c>
      <c r="AA4521">
        <f t="shared" si="1705"/>
        <v>1</v>
      </c>
      <c r="AB4521">
        <f t="shared" si="1706"/>
        <v>2.5</v>
      </c>
      <c r="AC4521">
        <f t="shared" si="1707"/>
        <v>2</v>
      </c>
      <c r="AD4521">
        <f t="shared" si="1708"/>
        <v>5</v>
      </c>
      <c r="AE4521">
        <f t="shared" si="1711"/>
        <v>3.4</v>
      </c>
    </row>
    <row r="4522" spans="1:31" x14ac:dyDescent="0.3">
      <c r="A4522" t="s">
        <v>4587</v>
      </c>
      <c r="B4522">
        <v>25</v>
      </c>
      <c r="C4522" t="s">
        <v>21</v>
      </c>
      <c r="D4522" t="s">
        <v>22</v>
      </c>
      <c r="E4522" t="s">
        <v>23</v>
      </c>
      <c r="F4522">
        <v>31</v>
      </c>
      <c r="G4522" t="s">
        <v>24</v>
      </c>
      <c r="H4522">
        <v>30</v>
      </c>
      <c r="I4522">
        <v>5</v>
      </c>
      <c r="J4522">
        <v>2</v>
      </c>
      <c r="K4522" t="s">
        <v>63</v>
      </c>
      <c r="L4522" t="s">
        <v>26</v>
      </c>
      <c r="M4522" t="s">
        <v>54</v>
      </c>
      <c r="N4522" t="s">
        <v>45</v>
      </c>
      <c r="O4522">
        <v>5</v>
      </c>
      <c r="P4522" t="s">
        <v>64</v>
      </c>
      <c r="Q4522">
        <v>5</v>
      </c>
      <c r="R4522" t="s">
        <v>30</v>
      </c>
      <c r="S4522" t="s">
        <v>31</v>
      </c>
      <c r="T4522" t="s">
        <v>32</v>
      </c>
      <c r="U4522" t="str">
        <f t="shared" si="1709"/>
        <v>GEN Z</v>
      </c>
      <c r="V4522" t="str">
        <f t="shared" si="1714"/>
        <v>low</v>
      </c>
      <c r="W4522" t="str">
        <f t="shared" si="1710"/>
        <v>Good</v>
      </c>
      <c r="X4522" s="8">
        <f t="shared" ref="X4522" si="1721">AVERAGE(6-(AD4522),6-(Y4522),6-(O4522),J4522,AB4522,Z4522,6-(AA4522))</f>
        <v>3</v>
      </c>
      <c r="Y4522">
        <f t="shared" si="1703"/>
        <v>1</v>
      </c>
      <c r="Z4522">
        <f t="shared" si="1704"/>
        <v>5</v>
      </c>
      <c r="AA4522">
        <f t="shared" si="1705"/>
        <v>4</v>
      </c>
      <c r="AB4522">
        <f t="shared" si="1706"/>
        <v>5</v>
      </c>
      <c r="AC4522">
        <f t="shared" si="1707"/>
        <v>5</v>
      </c>
      <c r="AD4522">
        <f t="shared" si="1708"/>
        <v>5</v>
      </c>
      <c r="AE4522">
        <f t="shared" si="1711"/>
        <v>3.6500000000000004</v>
      </c>
    </row>
    <row r="4523" spans="1:31" x14ac:dyDescent="0.3">
      <c r="A4523" t="s">
        <v>4588</v>
      </c>
      <c r="B4523">
        <v>39</v>
      </c>
      <c r="C4523" t="s">
        <v>62</v>
      </c>
      <c r="D4523" t="s">
        <v>77</v>
      </c>
      <c r="E4523" t="s">
        <v>23</v>
      </c>
      <c r="F4523">
        <v>28</v>
      </c>
      <c r="G4523" t="s">
        <v>24</v>
      </c>
      <c r="H4523">
        <v>51</v>
      </c>
      <c r="I4523">
        <v>3</v>
      </c>
      <c r="J4523">
        <v>4</v>
      </c>
      <c r="K4523" t="s">
        <v>25</v>
      </c>
      <c r="L4523" t="s">
        <v>26</v>
      </c>
      <c r="M4523" t="s">
        <v>27</v>
      </c>
      <c r="N4523" t="s">
        <v>45</v>
      </c>
      <c r="O4523">
        <v>4</v>
      </c>
      <c r="P4523" t="s">
        <v>40</v>
      </c>
      <c r="Q4523">
        <v>5</v>
      </c>
      <c r="R4523" t="s">
        <v>65</v>
      </c>
      <c r="S4523" t="s">
        <v>58</v>
      </c>
      <c r="T4523" t="s">
        <v>48</v>
      </c>
      <c r="U4523" t="str">
        <f t="shared" si="1709"/>
        <v>Millennieals</v>
      </c>
      <c r="V4523" t="str">
        <f t="shared" si="1714"/>
        <v>high</v>
      </c>
      <c r="W4523" t="str">
        <f t="shared" si="1710"/>
        <v>MEDIUM</v>
      </c>
      <c r="X4523" s="8">
        <f t="shared" ref="X4523" si="1722">AVERAGE((AD4523),(Y4523),6-(O4523),J4523,AB4523,Z4523,(AA4523))</f>
        <v>2.6428571428571428</v>
      </c>
      <c r="Y4523">
        <f t="shared" si="1703"/>
        <v>1</v>
      </c>
      <c r="Z4523">
        <f t="shared" si="1704"/>
        <v>3</v>
      </c>
      <c r="AA4523">
        <f t="shared" si="1705"/>
        <v>2</v>
      </c>
      <c r="AB4523">
        <f t="shared" si="1706"/>
        <v>3.5</v>
      </c>
      <c r="AC4523">
        <f t="shared" si="1707"/>
        <v>2</v>
      </c>
      <c r="AD4523">
        <f t="shared" si="1708"/>
        <v>3</v>
      </c>
      <c r="AE4523">
        <f t="shared" si="1711"/>
        <v>2.5500000000000003</v>
      </c>
    </row>
    <row r="4524" spans="1:31" x14ac:dyDescent="0.3">
      <c r="A4524" t="s">
        <v>4589</v>
      </c>
      <c r="B4524">
        <v>55</v>
      </c>
      <c r="C4524" t="s">
        <v>62</v>
      </c>
      <c r="D4524" t="s">
        <v>43</v>
      </c>
      <c r="E4524" t="s">
        <v>57</v>
      </c>
      <c r="F4524">
        <v>25</v>
      </c>
      <c r="G4524" t="s">
        <v>37</v>
      </c>
      <c r="H4524">
        <v>59</v>
      </c>
      <c r="I4524">
        <v>12</v>
      </c>
      <c r="J4524">
        <v>4</v>
      </c>
      <c r="K4524" t="s">
        <v>63</v>
      </c>
      <c r="L4524" t="s">
        <v>84</v>
      </c>
      <c r="M4524" t="s">
        <v>27</v>
      </c>
      <c r="N4524" t="s">
        <v>45</v>
      </c>
      <c r="O4524">
        <v>3</v>
      </c>
      <c r="P4524" t="s">
        <v>64</v>
      </c>
      <c r="Q4524">
        <v>1</v>
      </c>
      <c r="R4524" t="s">
        <v>46</v>
      </c>
      <c r="S4524" t="s">
        <v>31</v>
      </c>
      <c r="T4524" t="s">
        <v>60</v>
      </c>
      <c r="U4524" t="str">
        <f t="shared" si="1709"/>
        <v>Gen X</v>
      </c>
      <c r="V4524" t="str">
        <f t="shared" si="1714"/>
        <v xml:space="preserve">very high </v>
      </c>
      <c r="W4524" t="str">
        <f t="shared" si="1710"/>
        <v>MEDIUM</v>
      </c>
      <c r="X4524" s="8">
        <f t="shared" si="1713"/>
        <v>3.0714285714285716</v>
      </c>
      <c r="Y4524">
        <f t="shared" si="1703"/>
        <v>2</v>
      </c>
      <c r="Z4524">
        <f t="shared" si="1704"/>
        <v>5</v>
      </c>
      <c r="AA4524">
        <f t="shared" si="1705"/>
        <v>1</v>
      </c>
      <c r="AB4524">
        <f t="shared" si="1706"/>
        <v>1.5</v>
      </c>
      <c r="AC4524">
        <f t="shared" si="1707"/>
        <v>2</v>
      </c>
      <c r="AD4524">
        <f t="shared" si="1708"/>
        <v>5</v>
      </c>
      <c r="AE4524">
        <f t="shared" si="1711"/>
        <v>3.4499999999999997</v>
      </c>
    </row>
    <row r="4525" spans="1:31" x14ac:dyDescent="0.3">
      <c r="A4525" t="s">
        <v>4590</v>
      </c>
      <c r="B4525">
        <v>26</v>
      </c>
      <c r="C4525" t="s">
        <v>50</v>
      </c>
      <c r="D4525" t="s">
        <v>79</v>
      </c>
      <c r="E4525" t="s">
        <v>67</v>
      </c>
      <c r="F4525">
        <v>21</v>
      </c>
      <c r="G4525" t="s">
        <v>37</v>
      </c>
      <c r="H4525">
        <v>42</v>
      </c>
      <c r="I4525">
        <v>5</v>
      </c>
      <c r="J4525">
        <v>2</v>
      </c>
      <c r="K4525" t="s">
        <v>25</v>
      </c>
      <c r="L4525" t="s">
        <v>26</v>
      </c>
      <c r="M4525" t="s">
        <v>27</v>
      </c>
      <c r="N4525" t="s">
        <v>39</v>
      </c>
      <c r="O4525">
        <v>2</v>
      </c>
      <c r="P4525" t="s">
        <v>64</v>
      </c>
      <c r="Q4525">
        <v>4</v>
      </c>
      <c r="R4525" t="s">
        <v>46</v>
      </c>
      <c r="S4525" t="s">
        <v>47</v>
      </c>
      <c r="T4525" t="s">
        <v>41</v>
      </c>
      <c r="U4525" t="str">
        <f t="shared" si="1709"/>
        <v>GEN Z</v>
      </c>
      <c r="V4525" t="str">
        <f t="shared" si="1714"/>
        <v>standard</v>
      </c>
      <c r="W4525" t="str">
        <f t="shared" si="1710"/>
        <v>MEDIUM</v>
      </c>
      <c r="X4525" s="8">
        <f t="shared" si="1713"/>
        <v>2.4285714285714284</v>
      </c>
      <c r="Y4525">
        <f t="shared" si="1703"/>
        <v>1</v>
      </c>
      <c r="Z4525">
        <f t="shared" si="1704"/>
        <v>1</v>
      </c>
      <c r="AA4525">
        <f t="shared" si="1705"/>
        <v>3</v>
      </c>
      <c r="AB4525">
        <f t="shared" si="1706"/>
        <v>3</v>
      </c>
      <c r="AC4525">
        <f t="shared" si="1707"/>
        <v>2</v>
      </c>
      <c r="AD4525">
        <f t="shared" si="1708"/>
        <v>3</v>
      </c>
      <c r="AE4525">
        <f t="shared" si="1711"/>
        <v>2.0499999999999998</v>
      </c>
    </row>
    <row r="4526" spans="1:31" x14ac:dyDescent="0.3">
      <c r="A4526" t="s">
        <v>4591</v>
      </c>
      <c r="B4526">
        <v>45</v>
      </c>
      <c r="C4526" t="s">
        <v>21</v>
      </c>
      <c r="D4526" t="s">
        <v>73</v>
      </c>
      <c r="E4526" t="s">
        <v>51</v>
      </c>
      <c r="F4526">
        <v>16</v>
      </c>
      <c r="G4526" t="s">
        <v>52</v>
      </c>
      <c r="H4526">
        <v>24</v>
      </c>
      <c r="I4526">
        <v>13</v>
      </c>
      <c r="J4526">
        <v>1</v>
      </c>
      <c r="K4526" t="s">
        <v>53</v>
      </c>
      <c r="L4526" t="s">
        <v>38</v>
      </c>
      <c r="M4526" t="s">
        <v>54</v>
      </c>
      <c r="N4526" t="s">
        <v>39</v>
      </c>
      <c r="O4526">
        <v>5</v>
      </c>
      <c r="P4526" t="s">
        <v>64</v>
      </c>
      <c r="Q4526">
        <v>3</v>
      </c>
      <c r="R4526" t="s">
        <v>65</v>
      </c>
      <c r="S4526" t="s">
        <v>58</v>
      </c>
      <c r="T4526" t="s">
        <v>74</v>
      </c>
      <c r="U4526" t="str">
        <f t="shared" si="1709"/>
        <v>Gen X</v>
      </c>
      <c r="V4526" t="str">
        <f t="shared" si="1714"/>
        <v>low</v>
      </c>
      <c r="W4526" t="str">
        <f t="shared" si="1710"/>
        <v>MEDIUM</v>
      </c>
      <c r="X4526" s="8">
        <f t="shared" si="1713"/>
        <v>2.4285714285714284</v>
      </c>
      <c r="Y4526">
        <f t="shared" si="1703"/>
        <v>3</v>
      </c>
      <c r="Z4526">
        <f t="shared" si="1704"/>
        <v>3</v>
      </c>
      <c r="AA4526">
        <f t="shared" si="1705"/>
        <v>4</v>
      </c>
      <c r="AB4526">
        <f t="shared" si="1706"/>
        <v>4</v>
      </c>
      <c r="AC4526">
        <f t="shared" si="1707"/>
        <v>5</v>
      </c>
      <c r="AD4526">
        <f t="shared" si="1708"/>
        <v>1</v>
      </c>
      <c r="AE4526">
        <f t="shared" si="1711"/>
        <v>2.4500000000000002</v>
      </c>
    </row>
    <row r="4527" spans="1:31" x14ac:dyDescent="0.3">
      <c r="A4527" t="s">
        <v>4592</v>
      </c>
      <c r="B4527">
        <v>56</v>
      </c>
      <c r="C4527" t="s">
        <v>50</v>
      </c>
      <c r="D4527" t="s">
        <v>77</v>
      </c>
      <c r="E4527" t="s">
        <v>80</v>
      </c>
      <c r="F4527">
        <v>8</v>
      </c>
      <c r="G4527" t="s">
        <v>24</v>
      </c>
      <c r="H4527">
        <v>52</v>
      </c>
      <c r="I4527">
        <v>3</v>
      </c>
      <c r="J4527">
        <v>1</v>
      </c>
      <c r="K4527" t="s">
        <v>25</v>
      </c>
      <c r="L4527" t="s">
        <v>38</v>
      </c>
      <c r="M4527" t="s">
        <v>54</v>
      </c>
      <c r="N4527" t="s">
        <v>45</v>
      </c>
      <c r="O4527">
        <v>1</v>
      </c>
      <c r="P4527" t="s">
        <v>29</v>
      </c>
      <c r="Q4527">
        <v>4</v>
      </c>
      <c r="R4527" t="s">
        <v>46</v>
      </c>
      <c r="S4527" t="s">
        <v>31</v>
      </c>
      <c r="T4527" t="s">
        <v>41</v>
      </c>
      <c r="U4527" t="str">
        <f t="shared" si="1709"/>
        <v>Gen X</v>
      </c>
      <c r="V4527" t="str">
        <f t="shared" si="1714"/>
        <v>high</v>
      </c>
      <c r="W4527" t="str">
        <f t="shared" si="1710"/>
        <v>MEDIUM</v>
      </c>
      <c r="X4527" s="8">
        <f t="shared" si="1713"/>
        <v>3.3571428571428572</v>
      </c>
      <c r="Y4527">
        <f t="shared" si="1703"/>
        <v>3</v>
      </c>
      <c r="Z4527">
        <f t="shared" si="1704"/>
        <v>5</v>
      </c>
      <c r="AA4527">
        <f t="shared" si="1705"/>
        <v>2</v>
      </c>
      <c r="AB4527">
        <f t="shared" si="1706"/>
        <v>4.5</v>
      </c>
      <c r="AC4527">
        <f t="shared" si="1707"/>
        <v>5</v>
      </c>
      <c r="AD4527">
        <f t="shared" si="1708"/>
        <v>3</v>
      </c>
      <c r="AE4527">
        <f t="shared" si="1711"/>
        <v>3.3000000000000003</v>
      </c>
    </row>
    <row r="4528" spans="1:31" x14ac:dyDescent="0.3">
      <c r="A4528" t="s">
        <v>4593</v>
      </c>
      <c r="B4528">
        <v>52</v>
      </c>
      <c r="C4528" t="s">
        <v>34</v>
      </c>
      <c r="D4528" t="s">
        <v>35</v>
      </c>
      <c r="E4528" t="s">
        <v>57</v>
      </c>
      <c r="F4528">
        <v>20</v>
      </c>
      <c r="G4528" t="s">
        <v>52</v>
      </c>
      <c r="H4528">
        <v>27</v>
      </c>
      <c r="I4528">
        <v>1</v>
      </c>
      <c r="J4528">
        <v>5</v>
      </c>
      <c r="K4528" t="s">
        <v>53</v>
      </c>
      <c r="L4528" t="s">
        <v>46</v>
      </c>
      <c r="M4528" t="s">
        <v>27</v>
      </c>
      <c r="N4528" t="s">
        <v>45</v>
      </c>
      <c r="O4528">
        <v>1</v>
      </c>
      <c r="P4528" t="s">
        <v>40</v>
      </c>
      <c r="Q4528">
        <v>4</v>
      </c>
      <c r="R4528" t="s">
        <v>46</v>
      </c>
      <c r="S4528" t="s">
        <v>31</v>
      </c>
      <c r="T4528" t="s">
        <v>48</v>
      </c>
      <c r="U4528" t="str">
        <f t="shared" si="1709"/>
        <v>Gen X</v>
      </c>
      <c r="V4528" t="str">
        <f t="shared" si="1714"/>
        <v>low</v>
      </c>
      <c r="W4528" t="str">
        <f t="shared" si="1710"/>
        <v>MEDIUM</v>
      </c>
      <c r="X4528" s="8">
        <f t="shared" si="1713"/>
        <v>4</v>
      </c>
      <c r="Y4528">
        <f t="shared" si="1703"/>
        <v>5</v>
      </c>
      <c r="Z4528">
        <f t="shared" si="1704"/>
        <v>5</v>
      </c>
      <c r="AA4528">
        <f t="shared" si="1705"/>
        <v>4</v>
      </c>
      <c r="AB4528">
        <f t="shared" si="1706"/>
        <v>3</v>
      </c>
      <c r="AC4528">
        <f t="shared" si="1707"/>
        <v>2</v>
      </c>
      <c r="AD4528">
        <f t="shared" si="1708"/>
        <v>1</v>
      </c>
      <c r="AE4528">
        <f t="shared" si="1711"/>
        <v>3.4</v>
      </c>
    </row>
    <row r="4529" spans="1:31" x14ac:dyDescent="0.3">
      <c r="A4529" t="s">
        <v>4594</v>
      </c>
      <c r="B4529">
        <v>23</v>
      </c>
      <c r="C4529" t="s">
        <v>21</v>
      </c>
      <c r="D4529" t="s">
        <v>56</v>
      </c>
      <c r="E4529" t="s">
        <v>67</v>
      </c>
      <c r="F4529">
        <v>24</v>
      </c>
      <c r="G4529" t="s">
        <v>37</v>
      </c>
      <c r="H4529">
        <v>46</v>
      </c>
      <c r="I4529">
        <v>8</v>
      </c>
      <c r="J4529">
        <v>2</v>
      </c>
      <c r="K4529" t="s">
        <v>25</v>
      </c>
      <c r="L4529" t="s">
        <v>46</v>
      </c>
      <c r="M4529" t="s">
        <v>27</v>
      </c>
      <c r="N4529" t="s">
        <v>45</v>
      </c>
      <c r="O4529">
        <v>1</v>
      </c>
      <c r="P4529" t="s">
        <v>64</v>
      </c>
      <c r="Q4529">
        <v>5</v>
      </c>
      <c r="R4529" t="s">
        <v>65</v>
      </c>
      <c r="S4529" t="s">
        <v>31</v>
      </c>
      <c r="T4529" t="s">
        <v>32</v>
      </c>
      <c r="U4529" t="str">
        <f t="shared" si="1709"/>
        <v>GEN Z</v>
      </c>
      <c r="V4529" t="str">
        <f t="shared" si="1714"/>
        <v>high</v>
      </c>
      <c r="W4529" t="str">
        <f t="shared" si="1710"/>
        <v>Good</v>
      </c>
      <c r="X4529" s="8">
        <f t="shared" si="1713"/>
        <v>3.6428571428571428</v>
      </c>
      <c r="Y4529">
        <f t="shared" si="1703"/>
        <v>5</v>
      </c>
      <c r="Z4529">
        <f t="shared" si="1704"/>
        <v>5</v>
      </c>
      <c r="AA4529">
        <f t="shared" si="1705"/>
        <v>2</v>
      </c>
      <c r="AB4529">
        <f t="shared" si="1706"/>
        <v>3.5</v>
      </c>
      <c r="AC4529">
        <f t="shared" si="1707"/>
        <v>2</v>
      </c>
      <c r="AD4529">
        <f t="shared" si="1708"/>
        <v>3</v>
      </c>
      <c r="AE4529">
        <f t="shared" si="1711"/>
        <v>3.6500000000000004</v>
      </c>
    </row>
    <row r="4530" spans="1:31" x14ac:dyDescent="0.3">
      <c r="A4530" t="s">
        <v>4595</v>
      </c>
      <c r="B4530">
        <v>43</v>
      </c>
      <c r="C4530" t="s">
        <v>34</v>
      </c>
      <c r="D4530" t="s">
        <v>73</v>
      </c>
      <c r="E4530" t="s">
        <v>36</v>
      </c>
      <c r="F4530">
        <v>12</v>
      </c>
      <c r="G4530" t="s">
        <v>24</v>
      </c>
      <c r="H4530">
        <v>25</v>
      </c>
      <c r="I4530">
        <v>14</v>
      </c>
      <c r="J4530">
        <v>5</v>
      </c>
      <c r="K4530" t="s">
        <v>53</v>
      </c>
      <c r="L4530" t="s">
        <v>26</v>
      </c>
      <c r="M4530" t="s">
        <v>54</v>
      </c>
      <c r="N4530" t="s">
        <v>28</v>
      </c>
      <c r="O4530">
        <v>3</v>
      </c>
      <c r="P4530" t="s">
        <v>40</v>
      </c>
      <c r="Q4530">
        <v>5</v>
      </c>
      <c r="R4530" t="s">
        <v>46</v>
      </c>
      <c r="S4530" t="s">
        <v>47</v>
      </c>
      <c r="T4530" t="s">
        <v>48</v>
      </c>
      <c r="U4530" t="str">
        <f t="shared" si="1709"/>
        <v>Millennieals</v>
      </c>
      <c r="V4530" t="str">
        <f t="shared" si="1714"/>
        <v>low</v>
      </c>
      <c r="W4530" t="str">
        <f t="shared" si="1710"/>
        <v>MEDIUM</v>
      </c>
      <c r="X4530" s="8">
        <f t="shared" si="1713"/>
        <v>2.8571428571428572</v>
      </c>
      <c r="Y4530">
        <f t="shared" si="1703"/>
        <v>1</v>
      </c>
      <c r="Z4530">
        <f t="shared" si="1704"/>
        <v>1</v>
      </c>
      <c r="AA4530">
        <f t="shared" si="1705"/>
        <v>4</v>
      </c>
      <c r="AB4530">
        <f t="shared" si="1706"/>
        <v>5</v>
      </c>
      <c r="AC4530">
        <f t="shared" si="1707"/>
        <v>5</v>
      </c>
      <c r="AD4530">
        <f t="shared" si="1708"/>
        <v>1</v>
      </c>
      <c r="AE4530">
        <f t="shared" si="1711"/>
        <v>2.1500000000000004</v>
      </c>
    </row>
    <row r="4531" spans="1:31" x14ac:dyDescent="0.3">
      <c r="A4531" t="s">
        <v>4596</v>
      </c>
      <c r="B4531">
        <v>49</v>
      </c>
      <c r="C4531" t="s">
        <v>50</v>
      </c>
      <c r="D4531" t="s">
        <v>77</v>
      </c>
      <c r="E4531" t="s">
        <v>67</v>
      </c>
      <c r="F4531">
        <v>28</v>
      </c>
      <c r="G4531" t="s">
        <v>37</v>
      </c>
      <c r="H4531">
        <v>38</v>
      </c>
      <c r="I4531">
        <v>15</v>
      </c>
      <c r="J4531">
        <v>1</v>
      </c>
      <c r="K4531" t="s">
        <v>63</v>
      </c>
      <c r="L4531" t="s">
        <v>26</v>
      </c>
      <c r="M4531" t="s">
        <v>54</v>
      </c>
      <c r="N4531" t="s">
        <v>45</v>
      </c>
      <c r="O4531">
        <v>5</v>
      </c>
      <c r="P4531" t="s">
        <v>29</v>
      </c>
      <c r="Q4531">
        <v>4</v>
      </c>
      <c r="R4531" t="s">
        <v>30</v>
      </c>
      <c r="S4531" t="s">
        <v>58</v>
      </c>
      <c r="T4531" t="s">
        <v>74</v>
      </c>
      <c r="U4531" t="str">
        <f t="shared" si="1709"/>
        <v>Gen X</v>
      </c>
      <c r="V4531" t="str">
        <f t="shared" si="1714"/>
        <v>standard</v>
      </c>
      <c r="W4531" t="str">
        <f t="shared" si="1710"/>
        <v>MEDIUM</v>
      </c>
      <c r="X4531" s="8">
        <f t="shared" ref="X4531" si="1723">AVERAGE(6-(AD4531),6-(Y4531),6-(O4531),J4531,AB4531,Z4531,6-(AA4531))</f>
        <v>2.6428571428571428</v>
      </c>
      <c r="Y4531">
        <f t="shared" si="1703"/>
        <v>1</v>
      </c>
      <c r="Z4531">
        <f t="shared" si="1704"/>
        <v>3</v>
      </c>
      <c r="AA4531">
        <f t="shared" si="1705"/>
        <v>3</v>
      </c>
      <c r="AB4531">
        <f t="shared" si="1706"/>
        <v>4.5</v>
      </c>
      <c r="AC4531">
        <f t="shared" si="1707"/>
        <v>5</v>
      </c>
      <c r="AD4531">
        <f t="shared" si="1708"/>
        <v>5</v>
      </c>
      <c r="AE4531">
        <f t="shared" si="1711"/>
        <v>3.1500000000000004</v>
      </c>
    </row>
    <row r="4532" spans="1:31" x14ac:dyDescent="0.3">
      <c r="A4532" t="s">
        <v>4597</v>
      </c>
      <c r="B4532">
        <v>34</v>
      </c>
      <c r="C4532" t="s">
        <v>21</v>
      </c>
      <c r="D4532" t="s">
        <v>77</v>
      </c>
      <c r="E4532" t="s">
        <v>36</v>
      </c>
      <c r="F4532">
        <v>13</v>
      </c>
      <c r="G4532" t="s">
        <v>24</v>
      </c>
      <c r="H4532">
        <v>50</v>
      </c>
      <c r="I4532">
        <v>15</v>
      </c>
      <c r="J4532">
        <v>4</v>
      </c>
      <c r="K4532" t="s">
        <v>53</v>
      </c>
      <c r="L4532" t="s">
        <v>84</v>
      </c>
      <c r="M4532" t="s">
        <v>27</v>
      </c>
      <c r="N4532" t="s">
        <v>28</v>
      </c>
      <c r="O4532">
        <v>5</v>
      </c>
      <c r="P4532" t="s">
        <v>64</v>
      </c>
      <c r="Q4532">
        <v>5</v>
      </c>
      <c r="R4532" t="s">
        <v>46</v>
      </c>
      <c r="S4532" t="s">
        <v>31</v>
      </c>
      <c r="T4532" t="s">
        <v>71</v>
      </c>
      <c r="U4532" t="str">
        <f t="shared" si="1709"/>
        <v>Millennieals</v>
      </c>
      <c r="V4532" t="str">
        <f t="shared" si="1714"/>
        <v>high</v>
      </c>
      <c r="W4532" t="str">
        <f t="shared" si="1710"/>
        <v>MEDIUM</v>
      </c>
      <c r="X4532" s="8">
        <f t="shared" ref="X4532" si="1724">AVERAGE((AD4532),(Y4532),6-(O4532),J4532,AB4532,Z4532,(AA4532))</f>
        <v>2.6428571428571428</v>
      </c>
      <c r="Y4532">
        <f t="shared" si="1703"/>
        <v>2</v>
      </c>
      <c r="Z4532">
        <f t="shared" si="1704"/>
        <v>5</v>
      </c>
      <c r="AA4532">
        <f t="shared" si="1705"/>
        <v>2</v>
      </c>
      <c r="AB4532">
        <f t="shared" si="1706"/>
        <v>3.5</v>
      </c>
      <c r="AC4532">
        <f t="shared" si="1707"/>
        <v>2</v>
      </c>
      <c r="AD4532">
        <f t="shared" si="1708"/>
        <v>1</v>
      </c>
      <c r="AE4532">
        <f t="shared" si="1711"/>
        <v>2.5000000000000004</v>
      </c>
    </row>
    <row r="4533" spans="1:31" x14ac:dyDescent="0.3">
      <c r="A4533" t="s">
        <v>4598</v>
      </c>
      <c r="B4533">
        <v>49</v>
      </c>
      <c r="C4533" t="s">
        <v>50</v>
      </c>
      <c r="D4533" t="s">
        <v>79</v>
      </c>
      <c r="E4533" t="s">
        <v>23</v>
      </c>
      <c r="F4533">
        <v>5</v>
      </c>
      <c r="G4533" t="s">
        <v>52</v>
      </c>
      <c r="H4533">
        <v>40</v>
      </c>
      <c r="I4533">
        <v>5</v>
      </c>
      <c r="J4533">
        <v>2</v>
      </c>
      <c r="K4533" t="s">
        <v>63</v>
      </c>
      <c r="L4533" t="s">
        <v>46</v>
      </c>
      <c r="M4533" t="s">
        <v>54</v>
      </c>
      <c r="N4533" t="s">
        <v>28</v>
      </c>
      <c r="O4533">
        <v>4</v>
      </c>
      <c r="P4533" t="s">
        <v>40</v>
      </c>
      <c r="Q4533">
        <v>3</v>
      </c>
      <c r="R4533" t="s">
        <v>30</v>
      </c>
      <c r="S4533" t="s">
        <v>58</v>
      </c>
      <c r="T4533" t="s">
        <v>60</v>
      </c>
      <c r="U4533" t="str">
        <f t="shared" si="1709"/>
        <v>Gen X</v>
      </c>
      <c r="V4533" t="str">
        <f t="shared" si="1714"/>
        <v>standard</v>
      </c>
      <c r="W4533" t="str">
        <f t="shared" si="1710"/>
        <v>Good</v>
      </c>
      <c r="X4533" s="8">
        <f t="shared" si="1713"/>
        <v>3.4285714285714284</v>
      </c>
      <c r="Y4533">
        <f t="shared" si="1703"/>
        <v>5</v>
      </c>
      <c r="Z4533">
        <f t="shared" si="1704"/>
        <v>3</v>
      </c>
      <c r="AA4533">
        <f t="shared" si="1705"/>
        <v>3</v>
      </c>
      <c r="AB4533">
        <f t="shared" si="1706"/>
        <v>4</v>
      </c>
      <c r="AC4533">
        <f t="shared" si="1707"/>
        <v>5</v>
      </c>
      <c r="AD4533">
        <f t="shared" si="1708"/>
        <v>5</v>
      </c>
      <c r="AE4533">
        <f t="shared" si="1711"/>
        <v>4.2000000000000011</v>
      </c>
    </row>
    <row r="4534" spans="1:31" x14ac:dyDescent="0.3">
      <c r="A4534" t="s">
        <v>4599</v>
      </c>
      <c r="B4534">
        <v>51</v>
      </c>
      <c r="C4534" t="s">
        <v>50</v>
      </c>
      <c r="D4534" t="s">
        <v>43</v>
      </c>
      <c r="E4534" t="s">
        <v>36</v>
      </c>
      <c r="F4534">
        <v>17</v>
      </c>
      <c r="G4534" t="s">
        <v>37</v>
      </c>
      <c r="H4534">
        <v>45</v>
      </c>
      <c r="I4534">
        <v>14</v>
      </c>
      <c r="J4534">
        <v>1</v>
      </c>
      <c r="K4534" t="s">
        <v>63</v>
      </c>
      <c r="L4534" t="s">
        <v>26</v>
      </c>
      <c r="M4534" t="s">
        <v>27</v>
      </c>
      <c r="N4534" t="s">
        <v>28</v>
      </c>
      <c r="O4534">
        <v>4</v>
      </c>
      <c r="P4534" t="s">
        <v>29</v>
      </c>
      <c r="Q4534">
        <v>5</v>
      </c>
      <c r="R4534" t="s">
        <v>46</v>
      </c>
      <c r="S4534" t="s">
        <v>47</v>
      </c>
      <c r="T4534" t="s">
        <v>41</v>
      </c>
      <c r="U4534" t="str">
        <f t="shared" si="1709"/>
        <v>Gen X</v>
      </c>
      <c r="V4534" t="str">
        <f t="shared" si="1714"/>
        <v>standard</v>
      </c>
      <c r="W4534" t="str">
        <f t="shared" si="1710"/>
        <v>MEDIUM</v>
      </c>
      <c r="X4534" s="8">
        <f t="shared" si="1713"/>
        <v>2.3571428571428572</v>
      </c>
      <c r="Y4534">
        <f t="shared" si="1703"/>
        <v>1</v>
      </c>
      <c r="Z4534">
        <f t="shared" si="1704"/>
        <v>1</v>
      </c>
      <c r="AA4534">
        <f t="shared" si="1705"/>
        <v>3</v>
      </c>
      <c r="AB4534">
        <f t="shared" si="1706"/>
        <v>3.5</v>
      </c>
      <c r="AC4534">
        <f t="shared" si="1707"/>
        <v>2</v>
      </c>
      <c r="AD4534">
        <f t="shared" si="1708"/>
        <v>5</v>
      </c>
      <c r="AE4534">
        <f t="shared" si="1711"/>
        <v>2.6</v>
      </c>
    </row>
    <row r="4535" spans="1:31" x14ac:dyDescent="0.3">
      <c r="A4535" t="s">
        <v>4600</v>
      </c>
      <c r="B4535">
        <v>50</v>
      </c>
      <c r="C4535" t="s">
        <v>50</v>
      </c>
      <c r="D4535" t="s">
        <v>56</v>
      </c>
      <c r="E4535" t="s">
        <v>23</v>
      </c>
      <c r="F4535">
        <v>7</v>
      </c>
      <c r="G4535" t="s">
        <v>24</v>
      </c>
      <c r="H4535">
        <v>48</v>
      </c>
      <c r="I4535">
        <v>7</v>
      </c>
      <c r="J4535">
        <v>4</v>
      </c>
      <c r="K4535" t="s">
        <v>63</v>
      </c>
      <c r="L4535" t="s">
        <v>46</v>
      </c>
      <c r="M4535" t="s">
        <v>27</v>
      </c>
      <c r="N4535" t="s">
        <v>39</v>
      </c>
      <c r="O4535">
        <v>4</v>
      </c>
      <c r="P4535" t="s">
        <v>40</v>
      </c>
      <c r="Q4535">
        <v>4</v>
      </c>
      <c r="R4535" t="s">
        <v>65</v>
      </c>
      <c r="S4535" t="s">
        <v>58</v>
      </c>
      <c r="T4535" t="s">
        <v>41</v>
      </c>
      <c r="U4535" t="str">
        <f t="shared" si="1709"/>
        <v>Gen X</v>
      </c>
      <c r="V4535" t="str">
        <f t="shared" si="1714"/>
        <v>high</v>
      </c>
      <c r="W4535" t="str">
        <f t="shared" si="1710"/>
        <v>Good</v>
      </c>
      <c r="X4535" s="8">
        <f t="shared" si="1713"/>
        <v>3.4285714285714284</v>
      </c>
      <c r="Y4535">
        <f t="shared" si="1703"/>
        <v>5</v>
      </c>
      <c r="Z4535">
        <f t="shared" si="1704"/>
        <v>3</v>
      </c>
      <c r="AA4535">
        <f t="shared" si="1705"/>
        <v>2</v>
      </c>
      <c r="AB4535">
        <f t="shared" si="1706"/>
        <v>3</v>
      </c>
      <c r="AC4535">
        <f t="shared" si="1707"/>
        <v>2</v>
      </c>
      <c r="AD4535">
        <f t="shared" si="1708"/>
        <v>5</v>
      </c>
      <c r="AE4535">
        <f t="shared" si="1711"/>
        <v>4.0999999999999996</v>
      </c>
    </row>
    <row r="4536" spans="1:31" x14ac:dyDescent="0.3">
      <c r="A4536" t="s">
        <v>4601</v>
      </c>
      <c r="B4536">
        <v>54</v>
      </c>
      <c r="C4536" t="s">
        <v>62</v>
      </c>
      <c r="D4536" t="s">
        <v>22</v>
      </c>
      <c r="E4536" t="s">
        <v>57</v>
      </c>
      <c r="F4536">
        <v>10</v>
      </c>
      <c r="G4536" t="s">
        <v>24</v>
      </c>
      <c r="H4536">
        <v>43</v>
      </c>
      <c r="I4536">
        <v>2</v>
      </c>
      <c r="J4536">
        <v>3</v>
      </c>
      <c r="K4536" t="s">
        <v>63</v>
      </c>
      <c r="L4536" t="s">
        <v>38</v>
      </c>
      <c r="M4536" t="s">
        <v>54</v>
      </c>
      <c r="N4536" t="s">
        <v>28</v>
      </c>
      <c r="O4536">
        <v>4</v>
      </c>
      <c r="P4536" t="s">
        <v>64</v>
      </c>
      <c r="Q4536">
        <v>4</v>
      </c>
      <c r="R4536" t="s">
        <v>46</v>
      </c>
      <c r="S4536" t="s">
        <v>58</v>
      </c>
      <c r="T4536" t="s">
        <v>60</v>
      </c>
      <c r="U4536" t="str">
        <f t="shared" si="1709"/>
        <v>Gen X</v>
      </c>
      <c r="V4536" t="str">
        <f t="shared" si="1714"/>
        <v>standard</v>
      </c>
      <c r="W4536" t="str">
        <f t="shared" si="1710"/>
        <v>Good</v>
      </c>
      <c r="X4536" s="8">
        <f t="shared" si="1713"/>
        <v>3.3571428571428572</v>
      </c>
      <c r="Y4536">
        <f t="shared" si="1703"/>
        <v>3</v>
      </c>
      <c r="Z4536">
        <f t="shared" si="1704"/>
        <v>3</v>
      </c>
      <c r="AA4536">
        <f t="shared" si="1705"/>
        <v>3</v>
      </c>
      <c r="AB4536">
        <f t="shared" si="1706"/>
        <v>4.5</v>
      </c>
      <c r="AC4536">
        <f t="shared" si="1707"/>
        <v>5</v>
      </c>
      <c r="AD4536">
        <f t="shared" si="1708"/>
        <v>5</v>
      </c>
      <c r="AE4536">
        <f t="shared" si="1711"/>
        <v>3.85</v>
      </c>
    </row>
    <row r="4537" spans="1:31" x14ac:dyDescent="0.3">
      <c r="A4537" t="s">
        <v>4602</v>
      </c>
      <c r="B4537">
        <v>24</v>
      </c>
      <c r="C4537" t="s">
        <v>50</v>
      </c>
      <c r="D4537" t="s">
        <v>43</v>
      </c>
      <c r="E4537" t="s">
        <v>44</v>
      </c>
      <c r="F4537">
        <v>31</v>
      </c>
      <c r="G4537" t="s">
        <v>24</v>
      </c>
      <c r="H4537">
        <v>57</v>
      </c>
      <c r="I4537">
        <v>1</v>
      </c>
      <c r="J4537">
        <v>2</v>
      </c>
      <c r="K4537" t="s">
        <v>63</v>
      </c>
      <c r="L4537" t="s">
        <v>46</v>
      </c>
      <c r="M4537" t="s">
        <v>54</v>
      </c>
      <c r="N4537" t="s">
        <v>45</v>
      </c>
      <c r="O4537">
        <v>2</v>
      </c>
      <c r="P4537" t="s">
        <v>64</v>
      </c>
      <c r="Q4537">
        <v>2</v>
      </c>
      <c r="R4537" t="s">
        <v>30</v>
      </c>
      <c r="S4537" t="s">
        <v>58</v>
      </c>
      <c r="T4537" t="s">
        <v>48</v>
      </c>
      <c r="U4537" t="str">
        <f t="shared" si="1709"/>
        <v>GEN Z</v>
      </c>
      <c r="V4537" t="str">
        <f t="shared" si="1714"/>
        <v xml:space="preserve">very high </v>
      </c>
      <c r="W4537" t="str">
        <f t="shared" si="1710"/>
        <v>Good</v>
      </c>
      <c r="X4537" s="8">
        <f t="shared" si="1713"/>
        <v>3.3571428571428572</v>
      </c>
      <c r="Y4537">
        <f t="shared" si="1703"/>
        <v>5</v>
      </c>
      <c r="Z4537">
        <f t="shared" si="1704"/>
        <v>3</v>
      </c>
      <c r="AA4537">
        <f t="shared" si="1705"/>
        <v>1</v>
      </c>
      <c r="AB4537">
        <f t="shared" si="1706"/>
        <v>3.5</v>
      </c>
      <c r="AC4537">
        <f t="shared" si="1707"/>
        <v>5</v>
      </c>
      <c r="AD4537">
        <f t="shared" si="1708"/>
        <v>5</v>
      </c>
      <c r="AE4537">
        <f t="shared" si="1711"/>
        <v>4.05</v>
      </c>
    </row>
    <row r="4538" spans="1:31" x14ac:dyDescent="0.3">
      <c r="A4538" t="s">
        <v>4603</v>
      </c>
      <c r="B4538">
        <v>38</v>
      </c>
      <c r="C4538" t="s">
        <v>34</v>
      </c>
      <c r="D4538" t="s">
        <v>43</v>
      </c>
      <c r="E4538" t="s">
        <v>23</v>
      </c>
      <c r="F4538">
        <v>1</v>
      </c>
      <c r="G4538" t="s">
        <v>52</v>
      </c>
      <c r="H4538">
        <v>20</v>
      </c>
      <c r="I4538">
        <v>12</v>
      </c>
      <c r="J4538">
        <v>1</v>
      </c>
      <c r="K4538" t="s">
        <v>63</v>
      </c>
      <c r="L4538" t="s">
        <v>26</v>
      </c>
      <c r="M4538" t="s">
        <v>27</v>
      </c>
      <c r="N4538" t="s">
        <v>28</v>
      </c>
      <c r="O4538">
        <v>4</v>
      </c>
      <c r="P4538" t="s">
        <v>29</v>
      </c>
      <c r="Q4538">
        <v>1</v>
      </c>
      <c r="R4538" t="s">
        <v>30</v>
      </c>
      <c r="S4538" t="s">
        <v>58</v>
      </c>
      <c r="T4538" t="s">
        <v>41</v>
      </c>
      <c r="U4538" t="str">
        <f t="shared" si="1709"/>
        <v>Millennieals</v>
      </c>
      <c r="V4538" t="str">
        <f t="shared" si="1714"/>
        <v>very low</v>
      </c>
      <c r="W4538" t="str">
        <f t="shared" si="1710"/>
        <v>MEDIUM</v>
      </c>
      <c r="X4538" s="8">
        <f t="shared" si="1713"/>
        <v>2.6428571428571428</v>
      </c>
      <c r="Y4538">
        <f t="shared" si="1703"/>
        <v>1</v>
      </c>
      <c r="Z4538">
        <f t="shared" si="1704"/>
        <v>3</v>
      </c>
      <c r="AA4538">
        <f t="shared" si="1705"/>
        <v>5</v>
      </c>
      <c r="AB4538">
        <f t="shared" si="1706"/>
        <v>1.5</v>
      </c>
      <c r="AC4538">
        <f t="shared" si="1707"/>
        <v>2</v>
      </c>
      <c r="AD4538">
        <f t="shared" si="1708"/>
        <v>5</v>
      </c>
      <c r="AE4538">
        <f t="shared" si="1711"/>
        <v>2.8000000000000003</v>
      </c>
    </row>
    <row r="4539" spans="1:31" x14ac:dyDescent="0.3">
      <c r="A4539" t="s">
        <v>4604</v>
      </c>
      <c r="B4539">
        <v>41</v>
      </c>
      <c r="C4539" t="s">
        <v>50</v>
      </c>
      <c r="D4539" t="s">
        <v>73</v>
      </c>
      <c r="E4539" t="s">
        <v>36</v>
      </c>
      <c r="F4539">
        <v>31</v>
      </c>
      <c r="G4539" t="s">
        <v>37</v>
      </c>
      <c r="H4539">
        <v>20</v>
      </c>
      <c r="I4539">
        <v>1</v>
      </c>
      <c r="J4539">
        <v>1</v>
      </c>
      <c r="K4539" t="s">
        <v>63</v>
      </c>
      <c r="L4539" t="s">
        <v>38</v>
      </c>
      <c r="M4539" t="s">
        <v>27</v>
      </c>
      <c r="N4539" t="s">
        <v>45</v>
      </c>
      <c r="O4539">
        <v>1</v>
      </c>
      <c r="P4539" t="s">
        <v>64</v>
      </c>
      <c r="Q4539">
        <v>4</v>
      </c>
      <c r="R4539" t="s">
        <v>30</v>
      </c>
      <c r="S4539" t="s">
        <v>58</v>
      </c>
      <c r="T4539" t="s">
        <v>60</v>
      </c>
      <c r="U4539" t="str">
        <f t="shared" si="1709"/>
        <v>Millennieals</v>
      </c>
      <c r="V4539" t="str">
        <f t="shared" si="1714"/>
        <v>very low</v>
      </c>
      <c r="W4539" t="str">
        <f t="shared" si="1710"/>
        <v>MEDIUM</v>
      </c>
      <c r="X4539" s="8">
        <f t="shared" si="1713"/>
        <v>3.5714285714285716</v>
      </c>
      <c r="Y4539">
        <f t="shared" si="1703"/>
        <v>3</v>
      </c>
      <c r="Z4539">
        <f t="shared" si="1704"/>
        <v>3</v>
      </c>
      <c r="AA4539">
        <f t="shared" si="1705"/>
        <v>5</v>
      </c>
      <c r="AB4539">
        <f t="shared" si="1706"/>
        <v>3</v>
      </c>
      <c r="AC4539">
        <f t="shared" si="1707"/>
        <v>2</v>
      </c>
      <c r="AD4539">
        <f t="shared" si="1708"/>
        <v>5</v>
      </c>
      <c r="AE4539">
        <f t="shared" si="1711"/>
        <v>3.4500000000000006</v>
      </c>
    </row>
    <row r="4540" spans="1:31" x14ac:dyDescent="0.3">
      <c r="A4540" t="s">
        <v>4605</v>
      </c>
      <c r="B4540">
        <v>34</v>
      </c>
      <c r="C4540" t="s">
        <v>50</v>
      </c>
      <c r="D4540" t="s">
        <v>73</v>
      </c>
      <c r="E4540" t="s">
        <v>23</v>
      </c>
      <c r="F4540">
        <v>35</v>
      </c>
      <c r="G4540" t="s">
        <v>24</v>
      </c>
      <c r="H4540">
        <v>40</v>
      </c>
      <c r="I4540">
        <v>4</v>
      </c>
      <c r="J4540">
        <v>2</v>
      </c>
      <c r="K4540" t="s">
        <v>53</v>
      </c>
      <c r="L4540" t="s">
        <v>38</v>
      </c>
      <c r="M4540" t="s">
        <v>27</v>
      </c>
      <c r="N4540" t="s">
        <v>28</v>
      </c>
      <c r="O4540">
        <v>2</v>
      </c>
      <c r="P4540" t="s">
        <v>64</v>
      </c>
      <c r="Q4540">
        <v>4</v>
      </c>
      <c r="R4540" t="s">
        <v>46</v>
      </c>
      <c r="S4540" t="s">
        <v>58</v>
      </c>
      <c r="T4540" t="s">
        <v>60</v>
      </c>
      <c r="U4540" t="str">
        <f t="shared" si="1709"/>
        <v>Millennieals</v>
      </c>
      <c r="V4540" t="str">
        <f t="shared" si="1714"/>
        <v>standard</v>
      </c>
      <c r="W4540" t="str">
        <f t="shared" si="1710"/>
        <v>MEDIUM</v>
      </c>
      <c r="X4540" s="8">
        <f t="shared" ref="X4540" si="1725">AVERAGE(6-(AD4540),6-(Y4540),6-(O4540),J4540,AB4540,Z4540,6-(AA4540))</f>
        <v>3.2857142857142856</v>
      </c>
      <c r="Y4540">
        <f t="shared" si="1703"/>
        <v>3</v>
      </c>
      <c r="Z4540">
        <f t="shared" si="1704"/>
        <v>3</v>
      </c>
      <c r="AA4540">
        <f t="shared" si="1705"/>
        <v>3</v>
      </c>
      <c r="AB4540">
        <f t="shared" si="1706"/>
        <v>3</v>
      </c>
      <c r="AC4540">
        <f t="shared" si="1707"/>
        <v>2</v>
      </c>
      <c r="AD4540">
        <f t="shared" si="1708"/>
        <v>1</v>
      </c>
      <c r="AE4540">
        <f t="shared" si="1711"/>
        <v>2.25</v>
      </c>
    </row>
    <row r="4541" spans="1:31" x14ac:dyDescent="0.3">
      <c r="A4541" t="s">
        <v>4606</v>
      </c>
      <c r="B4541">
        <v>36</v>
      </c>
      <c r="C4541" t="s">
        <v>34</v>
      </c>
      <c r="D4541" t="s">
        <v>35</v>
      </c>
      <c r="E4541" t="s">
        <v>36</v>
      </c>
      <c r="F4541">
        <v>32</v>
      </c>
      <c r="G4541" t="s">
        <v>37</v>
      </c>
      <c r="H4541">
        <v>45</v>
      </c>
      <c r="I4541">
        <v>15</v>
      </c>
      <c r="J4541">
        <v>2</v>
      </c>
      <c r="K4541" t="s">
        <v>53</v>
      </c>
      <c r="L4541" t="s">
        <v>26</v>
      </c>
      <c r="M4541" t="s">
        <v>27</v>
      </c>
      <c r="N4541" t="s">
        <v>39</v>
      </c>
      <c r="O4541">
        <v>2</v>
      </c>
      <c r="P4541" t="s">
        <v>29</v>
      </c>
      <c r="Q4541">
        <v>1</v>
      </c>
      <c r="R4541" t="s">
        <v>65</v>
      </c>
      <c r="S4541" t="s">
        <v>58</v>
      </c>
      <c r="T4541" t="s">
        <v>74</v>
      </c>
      <c r="U4541" t="str">
        <f t="shared" si="1709"/>
        <v>Millennieals</v>
      </c>
      <c r="V4541" t="str">
        <f t="shared" si="1714"/>
        <v>standard</v>
      </c>
      <c r="W4541" t="str">
        <f t="shared" si="1710"/>
        <v>poor</v>
      </c>
      <c r="X4541" s="8">
        <f t="shared" ref="X4541" si="1726">AVERAGE((AD4541),(Y4541),6-(O4541),J4541,AB4541,Z4541,(AA4541))</f>
        <v>2.2142857142857144</v>
      </c>
      <c r="Y4541">
        <f t="shared" si="1703"/>
        <v>1</v>
      </c>
      <c r="Z4541">
        <f t="shared" si="1704"/>
        <v>3</v>
      </c>
      <c r="AA4541">
        <f t="shared" si="1705"/>
        <v>3</v>
      </c>
      <c r="AB4541">
        <f t="shared" si="1706"/>
        <v>1.5</v>
      </c>
      <c r="AC4541">
        <f t="shared" si="1707"/>
        <v>2</v>
      </c>
      <c r="AD4541">
        <f t="shared" si="1708"/>
        <v>1</v>
      </c>
      <c r="AE4541">
        <f t="shared" si="1711"/>
        <v>1.6</v>
      </c>
    </row>
    <row r="4542" spans="1:31" x14ac:dyDescent="0.3">
      <c r="A4542" t="s">
        <v>4607</v>
      </c>
      <c r="B4542">
        <v>51</v>
      </c>
      <c r="C4542" t="s">
        <v>21</v>
      </c>
      <c r="D4542" t="s">
        <v>43</v>
      </c>
      <c r="E4542" t="s">
        <v>80</v>
      </c>
      <c r="F4542">
        <v>32</v>
      </c>
      <c r="G4542" t="s">
        <v>52</v>
      </c>
      <c r="H4542">
        <v>54</v>
      </c>
      <c r="I4542">
        <v>15</v>
      </c>
      <c r="J4542">
        <v>3</v>
      </c>
      <c r="K4542" t="s">
        <v>63</v>
      </c>
      <c r="L4542" t="s">
        <v>84</v>
      </c>
      <c r="M4542" t="s">
        <v>54</v>
      </c>
      <c r="N4542" t="s">
        <v>39</v>
      </c>
      <c r="O4542">
        <v>2</v>
      </c>
      <c r="P4542" t="s">
        <v>29</v>
      </c>
      <c r="Q4542">
        <v>3</v>
      </c>
      <c r="R4542" t="s">
        <v>30</v>
      </c>
      <c r="S4542" t="s">
        <v>31</v>
      </c>
      <c r="T4542" t="s">
        <v>48</v>
      </c>
      <c r="U4542" t="str">
        <f t="shared" si="1709"/>
        <v>Gen X</v>
      </c>
      <c r="V4542" t="str">
        <f t="shared" si="1714"/>
        <v>high</v>
      </c>
      <c r="W4542" t="str">
        <f t="shared" si="1710"/>
        <v>Good</v>
      </c>
      <c r="X4542" s="8">
        <f t="shared" si="1713"/>
        <v>3.5714285714285716</v>
      </c>
      <c r="Y4542">
        <f t="shared" si="1703"/>
        <v>2</v>
      </c>
      <c r="Z4542">
        <f t="shared" si="1704"/>
        <v>5</v>
      </c>
      <c r="AA4542">
        <f t="shared" si="1705"/>
        <v>2</v>
      </c>
      <c r="AB4542">
        <f t="shared" si="1706"/>
        <v>4</v>
      </c>
      <c r="AC4542">
        <f t="shared" si="1707"/>
        <v>5</v>
      </c>
      <c r="AD4542">
        <f t="shared" si="1708"/>
        <v>5</v>
      </c>
      <c r="AE4542">
        <f t="shared" si="1711"/>
        <v>3.8</v>
      </c>
    </row>
    <row r="4543" spans="1:31" x14ac:dyDescent="0.3">
      <c r="A4543" t="s">
        <v>4608</v>
      </c>
      <c r="B4543">
        <v>35</v>
      </c>
      <c r="C4543" t="s">
        <v>62</v>
      </c>
      <c r="D4543" t="s">
        <v>22</v>
      </c>
      <c r="E4543" t="s">
        <v>23</v>
      </c>
      <c r="F4543">
        <v>5</v>
      </c>
      <c r="G4543" t="s">
        <v>52</v>
      </c>
      <c r="H4543">
        <v>39</v>
      </c>
      <c r="I4543">
        <v>13</v>
      </c>
      <c r="J4543">
        <v>4</v>
      </c>
      <c r="K4543" t="s">
        <v>63</v>
      </c>
      <c r="L4543" t="s">
        <v>26</v>
      </c>
      <c r="M4543" t="s">
        <v>54</v>
      </c>
      <c r="N4543" t="s">
        <v>45</v>
      </c>
      <c r="O4543">
        <v>1</v>
      </c>
      <c r="P4543" t="s">
        <v>64</v>
      </c>
      <c r="Q4543">
        <v>2</v>
      </c>
      <c r="R4543" t="s">
        <v>30</v>
      </c>
      <c r="S4543" t="s">
        <v>58</v>
      </c>
      <c r="T4543" t="s">
        <v>74</v>
      </c>
      <c r="U4543" t="str">
        <f t="shared" si="1709"/>
        <v>Millennieals</v>
      </c>
      <c r="V4543" t="str">
        <f t="shared" si="1714"/>
        <v>standard</v>
      </c>
      <c r="W4543" t="str">
        <f t="shared" si="1710"/>
        <v>MEDIUM</v>
      </c>
      <c r="X4543" s="8">
        <f t="shared" si="1713"/>
        <v>3.5</v>
      </c>
      <c r="Y4543">
        <f t="shared" si="1703"/>
        <v>1</v>
      </c>
      <c r="Z4543">
        <f t="shared" si="1704"/>
        <v>3</v>
      </c>
      <c r="AA4543">
        <f t="shared" si="1705"/>
        <v>3</v>
      </c>
      <c r="AB4543">
        <f t="shared" si="1706"/>
        <v>3.5</v>
      </c>
      <c r="AC4543">
        <f t="shared" si="1707"/>
        <v>5</v>
      </c>
      <c r="AD4543">
        <f t="shared" si="1708"/>
        <v>5</v>
      </c>
      <c r="AE4543">
        <f t="shared" si="1711"/>
        <v>3.35</v>
      </c>
    </row>
    <row r="4544" spans="1:31" x14ac:dyDescent="0.3">
      <c r="A4544" t="s">
        <v>4609</v>
      </c>
      <c r="B4544">
        <v>52</v>
      </c>
      <c r="C4544" t="s">
        <v>34</v>
      </c>
      <c r="D4544" t="s">
        <v>73</v>
      </c>
      <c r="E4544" t="s">
        <v>44</v>
      </c>
      <c r="F4544">
        <v>18</v>
      </c>
      <c r="G4544" t="s">
        <v>52</v>
      </c>
      <c r="H4544">
        <v>51</v>
      </c>
      <c r="I4544">
        <v>9</v>
      </c>
      <c r="J4544">
        <v>2</v>
      </c>
      <c r="K4544" t="s">
        <v>25</v>
      </c>
      <c r="L4544" t="s">
        <v>46</v>
      </c>
      <c r="M4544" t="s">
        <v>27</v>
      </c>
      <c r="N4544" t="s">
        <v>39</v>
      </c>
      <c r="O4544">
        <v>3</v>
      </c>
      <c r="P4544" t="s">
        <v>29</v>
      </c>
      <c r="Q4544">
        <v>2</v>
      </c>
      <c r="R4544" t="s">
        <v>65</v>
      </c>
      <c r="S4544" t="s">
        <v>31</v>
      </c>
      <c r="T4544" t="s">
        <v>71</v>
      </c>
      <c r="U4544" t="str">
        <f t="shared" si="1709"/>
        <v>Gen X</v>
      </c>
      <c r="V4544" t="str">
        <f t="shared" si="1714"/>
        <v>high</v>
      </c>
      <c r="W4544" t="str">
        <f t="shared" si="1710"/>
        <v>MEDIUM</v>
      </c>
      <c r="X4544" s="8">
        <f t="shared" si="1713"/>
        <v>3.1428571428571428</v>
      </c>
      <c r="Y4544">
        <f t="shared" si="1703"/>
        <v>5</v>
      </c>
      <c r="Z4544">
        <f t="shared" si="1704"/>
        <v>5</v>
      </c>
      <c r="AA4544">
        <f t="shared" si="1705"/>
        <v>2</v>
      </c>
      <c r="AB4544">
        <f t="shared" si="1706"/>
        <v>2</v>
      </c>
      <c r="AC4544">
        <f t="shared" si="1707"/>
        <v>2</v>
      </c>
      <c r="AD4544">
        <f t="shared" si="1708"/>
        <v>3</v>
      </c>
      <c r="AE4544">
        <f t="shared" si="1711"/>
        <v>3.5000000000000004</v>
      </c>
    </row>
    <row r="4545" spans="1:31" x14ac:dyDescent="0.3">
      <c r="A4545" t="s">
        <v>4610</v>
      </c>
      <c r="B4545">
        <v>56</v>
      </c>
      <c r="C4545" t="s">
        <v>62</v>
      </c>
      <c r="D4545" t="s">
        <v>43</v>
      </c>
      <c r="E4545" t="s">
        <v>44</v>
      </c>
      <c r="F4545">
        <v>5</v>
      </c>
      <c r="G4545" t="s">
        <v>24</v>
      </c>
      <c r="H4545">
        <v>35</v>
      </c>
      <c r="I4545">
        <v>3</v>
      </c>
      <c r="J4545">
        <v>5</v>
      </c>
      <c r="K4545" t="s">
        <v>25</v>
      </c>
      <c r="L4545" t="s">
        <v>38</v>
      </c>
      <c r="M4545" t="s">
        <v>54</v>
      </c>
      <c r="N4545" t="s">
        <v>39</v>
      </c>
      <c r="O4545">
        <v>2</v>
      </c>
      <c r="P4545" t="s">
        <v>64</v>
      </c>
      <c r="Q4545">
        <v>5</v>
      </c>
      <c r="R4545" t="s">
        <v>46</v>
      </c>
      <c r="S4545" t="s">
        <v>58</v>
      </c>
      <c r="T4545" t="s">
        <v>41</v>
      </c>
      <c r="U4545" t="str">
        <f t="shared" si="1709"/>
        <v>Gen X</v>
      </c>
      <c r="V4545" t="str">
        <f t="shared" si="1714"/>
        <v>low</v>
      </c>
      <c r="W4545" t="str">
        <f t="shared" si="1710"/>
        <v>Good</v>
      </c>
      <c r="X4545" s="8">
        <f t="shared" si="1713"/>
        <v>3.8571428571428572</v>
      </c>
      <c r="Y4545">
        <f t="shared" si="1703"/>
        <v>3</v>
      </c>
      <c r="Z4545">
        <f t="shared" si="1704"/>
        <v>3</v>
      </c>
      <c r="AA4545">
        <f t="shared" si="1705"/>
        <v>4</v>
      </c>
      <c r="AB4545">
        <f t="shared" si="1706"/>
        <v>5</v>
      </c>
      <c r="AC4545">
        <f t="shared" si="1707"/>
        <v>5</v>
      </c>
      <c r="AD4545">
        <f t="shared" si="1708"/>
        <v>3</v>
      </c>
      <c r="AE4545">
        <f t="shared" si="1711"/>
        <v>3.55</v>
      </c>
    </row>
    <row r="4546" spans="1:31" x14ac:dyDescent="0.3">
      <c r="A4546" t="s">
        <v>4611</v>
      </c>
      <c r="B4546">
        <v>30</v>
      </c>
      <c r="C4546" t="s">
        <v>21</v>
      </c>
      <c r="D4546" t="s">
        <v>35</v>
      </c>
      <c r="E4546" t="s">
        <v>36</v>
      </c>
      <c r="F4546">
        <v>27</v>
      </c>
      <c r="G4546" t="s">
        <v>52</v>
      </c>
      <c r="H4546">
        <v>48</v>
      </c>
      <c r="I4546">
        <v>5</v>
      </c>
      <c r="J4546">
        <v>5</v>
      </c>
      <c r="K4546" t="s">
        <v>63</v>
      </c>
      <c r="L4546" t="s">
        <v>84</v>
      </c>
      <c r="M4546" t="s">
        <v>54</v>
      </c>
      <c r="N4546" t="s">
        <v>45</v>
      </c>
      <c r="O4546">
        <v>5</v>
      </c>
      <c r="P4546" t="s">
        <v>40</v>
      </c>
      <c r="Q4546">
        <v>4</v>
      </c>
      <c r="R4546" t="s">
        <v>30</v>
      </c>
      <c r="S4546" t="s">
        <v>58</v>
      </c>
      <c r="T4546" t="s">
        <v>71</v>
      </c>
      <c r="U4546" t="str">
        <f t="shared" si="1709"/>
        <v>Millennieals</v>
      </c>
      <c r="V4546" t="str">
        <f t="shared" si="1714"/>
        <v>high</v>
      </c>
      <c r="W4546" t="str">
        <f t="shared" si="1710"/>
        <v>Good</v>
      </c>
      <c r="X4546" s="8">
        <f t="shared" si="1713"/>
        <v>3.2142857142857144</v>
      </c>
      <c r="Y4546">
        <f t="shared" ref="Y4546:Y4609" si="1727">IF(L4546="Depression",1,IF(L4546="Burnout",2,IF(L4546="Anxiety",3,5)))</f>
        <v>2</v>
      </c>
      <c r="Z4546">
        <f t="shared" ref="Z4546:Z4609" si="1728">IF(S4546="Good",5,IF(S4546="Poor",1,3))</f>
        <v>3</v>
      </c>
      <c r="AA4546">
        <f t="shared" ref="AA4546:AA4609" si="1729">IF(H4546&lt;=20,5,IF(H4546&lt;=35,4,IF(H4546&lt;=45,3,IF(H4546&lt;=55,2,IF(H4546&gt;55,1 )))))</f>
        <v>2</v>
      </c>
      <c r="AB4546">
        <f t="shared" ref="AB4546:AB4609" si="1730">AVERAGE(AC4546,Q4546)</f>
        <v>4.5</v>
      </c>
      <c r="AC4546">
        <f t="shared" ref="AC4546:AC4609" si="1731">IF(M4546="yes",5,2)</f>
        <v>5</v>
      </c>
      <c r="AD4546">
        <f t="shared" ref="AD4546:AD4609" si="1732">IF(K4546="High",1,IF(K4546="Medium",3,5))</f>
        <v>5</v>
      </c>
      <c r="AE4546">
        <f t="shared" si="1711"/>
        <v>3.7500000000000004</v>
      </c>
    </row>
    <row r="4547" spans="1:31" x14ac:dyDescent="0.3">
      <c r="A4547" t="s">
        <v>4612</v>
      </c>
      <c r="B4547">
        <v>59</v>
      </c>
      <c r="C4547" t="s">
        <v>34</v>
      </c>
      <c r="D4547" t="s">
        <v>79</v>
      </c>
      <c r="E4547" t="s">
        <v>36</v>
      </c>
      <c r="F4547">
        <v>12</v>
      </c>
      <c r="G4547" t="s">
        <v>37</v>
      </c>
      <c r="H4547">
        <v>49</v>
      </c>
      <c r="I4547">
        <v>9</v>
      </c>
      <c r="J4547">
        <v>2</v>
      </c>
      <c r="K4547" t="s">
        <v>53</v>
      </c>
      <c r="L4547" t="s">
        <v>46</v>
      </c>
      <c r="M4547" t="s">
        <v>27</v>
      </c>
      <c r="N4547" t="s">
        <v>45</v>
      </c>
      <c r="O4547">
        <v>3</v>
      </c>
      <c r="P4547" t="s">
        <v>29</v>
      </c>
      <c r="Q4547">
        <v>4</v>
      </c>
      <c r="R4547" t="s">
        <v>46</v>
      </c>
      <c r="S4547" t="s">
        <v>31</v>
      </c>
      <c r="T4547" t="s">
        <v>71</v>
      </c>
      <c r="U4547" t="str">
        <f t="shared" ref="U4547:U4610" si="1733">IF(B4547&lt;=28,"GEN Z",IF(B4547&lt;=44,"Millennieals",IF(B4547&lt;=60,"Gen X","baby")))</f>
        <v>Gen X</v>
      </c>
      <c r="V4547" t="str">
        <f t="shared" si="1714"/>
        <v>high</v>
      </c>
      <c r="W4547" t="str">
        <f t="shared" ref="W4547:W4610" si="1734">IF(AE4547&lt;=2,"poor",IF(AE4547&lt;=3.5,"MEDIUM","Good"))</f>
        <v>MEDIUM</v>
      </c>
      <c r="X4547" s="8">
        <f t="shared" si="1713"/>
        <v>3</v>
      </c>
      <c r="Y4547">
        <f t="shared" si="1727"/>
        <v>5</v>
      </c>
      <c r="Z4547">
        <f t="shared" si="1728"/>
        <v>5</v>
      </c>
      <c r="AA4547">
        <f t="shared" si="1729"/>
        <v>2</v>
      </c>
      <c r="AB4547">
        <f t="shared" si="1730"/>
        <v>3</v>
      </c>
      <c r="AC4547">
        <f t="shared" si="1731"/>
        <v>2</v>
      </c>
      <c r="AD4547">
        <f t="shared" si="1732"/>
        <v>1</v>
      </c>
      <c r="AE4547">
        <f t="shared" ref="AE4547:AE4610" si="1735">AD4547*0.3+Y4547*0.25+Z4547*0.15+J4547*0.1+AB4547*0.1+AC4547*0.05+AA4547*0.05</f>
        <v>3</v>
      </c>
    </row>
    <row r="4548" spans="1:31" x14ac:dyDescent="0.3">
      <c r="A4548" t="s">
        <v>4613</v>
      </c>
      <c r="B4548">
        <v>60</v>
      </c>
      <c r="C4548" t="s">
        <v>62</v>
      </c>
      <c r="D4548" t="s">
        <v>77</v>
      </c>
      <c r="E4548" t="s">
        <v>80</v>
      </c>
      <c r="F4548">
        <v>35</v>
      </c>
      <c r="G4548" t="s">
        <v>52</v>
      </c>
      <c r="H4548">
        <v>47</v>
      </c>
      <c r="I4548">
        <v>15</v>
      </c>
      <c r="J4548">
        <v>4</v>
      </c>
      <c r="K4548" t="s">
        <v>53</v>
      </c>
      <c r="L4548" t="s">
        <v>46</v>
      </c>
      <c r="M4548" t="s">
        <v>54</v>
      </c>
      <c r="N4548" t="s">
        <v>28</v>
      </c>
      <c r="O4548">
        <v>5</v>
      </c>
      <c r="P4548" t="s">
        <v>64</v>
      </c>
      <c r="Q4548">
        <v>5</v>
      </c>
      <c r="R4548" t="s">
        <v>65</v>
      </c>
      <c r="S4548" t="s">
        <v>31</v>
      </c>
      <c r="T4548" t="s">
        <v>71</v>
      </c>
      <c r="U4548" t="str">
        <f t="shared" si="1733"/>
        <v>Gen X</v>
      </c>
      <c r="V4548" t="str">
        <f t="shared" si="1714"/>
        <v>high</v>
      </c>
      <c r="W4548" t="str">
        <f t="shared" si="1734"/>
        <v>Good</v>
      </c>
      <c r="X4548" s="8">
        <f t="shared" si="1713"/>
        <v>3.2857142857142856</v>
      </c>
      <c r="Y4548">
        <f t="shared" si="1727"/>
        <v>5</v>
      </c>
      <c r="Z4548">
        <f t="shared" si="1728"/>
        <v>5</v>
      </c>
      <c r="AA4548">
        <f t="shared" si="1729"/>
        <v>2</v>
      </c>
      <c r="AB4548">
        <f t="shared" si="1730"/>
        <v>5</v>
      </c>
      <c r="AC4548">
        <f t="shared" si="1731"/>
        <v>5</v>
      </c>
      <c r="AD4548">
        <f t="shared" si="1732"/>
        <v>1</v>
      </c>
      <c r="AE4548">
        <f t="shared" si="1735"/>
        <v>3.55</v>
      </c>
    </row>
    <row r="4549" spans="1:31" x14ac:dyDescent="0.3">
      <c r="A4549" t="s">
        <v>4614</v>
      </c>
      <c r="B4549">
        <v>45</v>
      </c>
      <c r="C4549" t="s">
        <v>34</v>
      </c>
      <c r="D4549" t="s">
        <v>22</v>
      </c>
      <c r="E4549" t="s">
        <v>23</v>
      </c>
      <c r="F4549">
        <v>29</v>
      </c>
      <c r="G4549" t="s">
        <v>24</v>
      </c>
      <c r="H4549">
        <v>36</v>
      </c>
      <c r="I4549">
        <v>9</v>
      </c>
      <c r="J4549">
        <v>4</v>
      </c>
      <c r="K4549" t="s">
        <v>25</v>
      </c>
      <c r="L4549" t="s">
        <v>26</v>
      </c>
      <c r="M4549" t="s">
        <v>27</v>
      </c>
      <c r="N4549" t="s">
        <v>39</v>
      </c>
      <c r="O4549">
        <v>3</v>
      </c>
      <c r="P4549" t="s">
        <v>40</v>
      </c>
      <c r="Q4549">
        <v>5</v>
      </c>
      <c r="R4549" t="s">
        <v>65</v>
      </c>
      <c r="S4549" t="s">
        <v>47</v>
      </c>
      <c r="T4549" t="s">
        <v>32</v>
      </c>
      <c r="U4549" t="str">
        <f t="shared" si="1733"/>
        <v>Gen X</v>
      </c>
      <c r="V4549" t="str">
        <f t="shared" si="1714"/>
        <v>standard</v>
      </c>
      <c r="W4549" t="str">
        <f t="shared" si="1734"/>
        <v>MEDIUM</v>
      </c>
      <c r="X4549" s="8">
        <f t="shared" ref="X4549" si="1736">AVERAGE(6-(AD4549),6-(Y4549),6-(O4549),J4549,AB4549,Z4549,6-(AA4549))</f>
        <v>3.2142857142857144</v>
      </c>
      <c r="Y4549">
        <f t="shared" si="1727"/>
        <v>1</v>
      </c>
      <c r="Z4549">
        <f t="shared" si="1728"/>
        <v>1</v>
      </c>
      <c r="AA4549">
        <f t="shared" si="1729"/>
        <v>3</v>
      </c>
      <c r="AB4549">
        <f t="shared" si="1730"/>
        <v>3.5</v>
      </c>
      <c r="AC4549">
        <f t="shared" si="1731"/>
        <v>2</v>
      </c>
      <c r="AD4549">
        <f t="shared" si="1732"/>
        <v>3</v>
      </c>
      <c r="AE4549">
        <f t="shared" si="1735"/>
        <v>2.2999999999999998</v>
      </c>
    </row>
    <row r="4550" spans="1:31" x14ac:dyDescent="0.3">
      <c r="A4550" t="s">
        <v>4615</v>
      </c>
      <c r="B4550">
        <v>37</v>
      </c>
      <c r="C4550" t="s">
        <v>62</v>
      </c>
      <c r="D4550" t="s">
        <v>77</v>
      </c>
      <c r="E4550" t="s">
        <v>23</v>
      </c>
      <c r="F4550">
        <v>17</v>
      </c>
      <c r="G4550" t="s">
        <v>24</v>
      </c>
      <c r="H4550">
        <v>58</v>
      </c>
      <c r="I4550">
        <v>10</v>
      </c>
      <c r="J4550">
        <v>3</v>
      </c>
      <c r="K4550" t="s">
        <v>63</v>
      </c>
      <c r="L4550" t="s">
        <v>38</v>
      </c>
      <c r="M4550" t="s">
        <v>54</v>
      </c>
      <c r="N4550" t="s">
        <v>28</v>
      </c>
      <c r="O4550">
        <v>5</v>
      </c>
      <c r="P4550" t="s">
        <v>29</v>
      </c>
      <c r="Q4550">
        <v>4</v>
      </c>
      <c r="R4550" t="s">
        <v>65</v>
      </c>
      <c r="S4550" t="s">
        <v>31</v>
      </c>
      <c r="T4550" t="s">
        <v>71</v>
      </c>
      <c r="U4550" t="str">
        <f t="shared" si="1733"/>
        <v>Millennieals</v>
      </c>
      <c r="V4550" t="str">
        <f t="shared" si="1714"/>
        <v xml:space="preserve">very high </v>
      </c>
      <c r="W4550" t="str">
        <f t="shared" si="1734"/>
        <v>Good</v>
      </c>
      <c r="X4550" s="8">
        <f t="shared" ref="X4550:X4611" si="1737">AVERAGE((AD4550),(Y4550),6-(O4550),J4550,AB4550,Z4550,(AA4550))</f>
        <v>3.2142857142857144</v>
      </c>
      <c r="Y4550">
        <f t="shared" si="1727"/>
        <v>3</v>
      </c>
      <c r="Z4550">
        <f t="shared" si="1728"/>
        <v>5</v>
      </c>
      <c r="AA4550">
        <f t="shared" si="1729"/>
        <v>1</v>
      </c>
      <c r="AB4550">
        <f t="shared" si="1730"/>
        <v>4.5</v>
      </c>
      <c r="AC4550">
        <f t="shared" si="1731"/>
        <v>5</v>
      </c>
      <c r="AD4550">
        <f t="shared" si="1732"/>
        <v>5</v>
      </c>
      <c r="AE4550">
        <f t="shared" si="1735"/>
        <v>4.05</v>
      </c>
    </row>
    <row r="4551" spans="1:31" x14ac:dyDescent="0.3">
      <c r="A4551" t="s">
        <v>4616</v>
      </c>
      <c r="B4551">
        <v>40</v>
      </c>
      <c r="C4551" t="s">
        <v>62</v>
      </c>
      <c r="D4551" t="s">
        <v>35</v>
      </c>
      <c r="E4551" t="s">
        <v>44</v>
      </c>
      <c r="F4551">
        <v>18</v>
      </c>
      <c r="G4551" t="s">
        <v>52</v>
      </c>
      <c r="H4551">
        <v>42</v>
      </c>
      <c r="I4551">
        <v>3</v>
      </c>
      <c r="J4551">
        <v>4</v>
      </c>
      <c r="K4551" t="s">
        <v>25</v>
      </c>
      <c r="L4551" t="s">
        <v>84</v>
      </c>
      <c r="M4551" t="s">
        <v>27</v>
      </c>
      <c r="N4551" t="s">
        <v>39</v>
      </c>
      <c r="O4551">
        <v>2</v>
      </c>
      <c r="P4551" t="s">
        <v>64</v>
      </c>
      <c r="Q4551">
        <v>4</v>
      </c>
      <c r="R4551" t="s">
        <v>65</v>
      </c>
      <c r="S4551" t="s">
        <v>58</v>
      </c>
      <c r="T4551" t="s">
        <v>71</v>
      </c>
      <c r="U4551" t="str">
        <f t="shared" si="1733"/>
        <v>Millennieals</v>
      </c>
      <c r="V4551" t="str">
        <f t="shared" si="1714"/>
        <v>standard</v>
      </c>
      <c r="W4551" t="str">
        <f t="shared" si="1734"/>
        <v>MEDIUM</v>
      </c>
      <c r="X4551" s="8">
        <f t="shared" si="1737"/>
        <v>3.1428571428571428</v>
      </c>
      <c r="Y4551">
        <f t="shared" si="1727"/>
        <v>2</v>
      </c>
      <c r="Z4551">
        <f t="shared" si="1728"/>
        <v>3</v>
      </c>
      <c r="AA4551">
        <f t="shared" si="1729"/>
        <v>3</v>
      </c>
      <c r="AB4551">
        <f t="shared" si="1730"/>
        <v>3</v>
      </c>
      <c r="AC4551">
        <f t="shared" si="1731"/>
        <v>2</v>
      </c>
      <c r="AD4551">
        <f t="shared" si="1732"/>
        <v>3</v>
      </c>
      <c r="AE4551">
        <f t="shared" si="1735"/>
        <v>2.8</v>
      </c>
    </row>
    <row r="4552" spans="1:31" x14ac:dyDescent="0.3">
      <c r="A4552" t="s">
        <v>4617</v>
      </c>
      <c r="B4552">
        <v>30</v>
      </c>
      <c r="C4552" t="s">
        <v>21</v>
      </c>
      <c r="D4552" t="s">
        <v>35</v>
      </c>
      <c r="E4552" t="s">
        <v>23</v>
      </c>
      <c r="F4552">
        <v>21</v>
      </c>
      <c r="G4552" t="s">
        <v>52</v>
      </c>
      <c r="H4552">
        <v>48</v>
      </c>
      <c r="I4552">
        <v>1</v>
      </c>
      <c r="J4552">
        <v>1</v>
      </c>
      <c r="K4552" t="s">
        <v>25</v>
      </c>
      <c r="L4552" t="s">
        <v>84</v>
      </c>
      <c r="M4552" t="s">
        <v>27</v>
      </c>
      <c r="N4552" t="s">
        <v>28</v>
      </c>
      <c r="O4552">
        <v>5</v>
      </c>
      <c r="P4552" t="s">
        <v>64</v>
      </c>
      <c r="Q4552">
        <v>3</v>
      </c>
      <c r="R4552" t="s">
        <v>65</v>
      </c>
      <c r="S4552" t="s">
        <v>31</v>
      </c>
      <c r="T4552" t="s">
        <v>71</v>
      </c>
      <c r="U4552" t="str">
        <f t="shared" si="1733"/>
        <v>Millennieals</v>
      </c>
      <c r="V4552" t="str">
        <f t="shared" si="1714"/>
        <v>high</v>
      </c>
      <c r="W4552" t="str">
        <f t="shared" si="1734"/>
        <v>MEDIUM</v>
      </c>
      <c r="X4552" s="8">
        <f t="shared" si="1737"/>
        <v>2.3571428571428572</v>
      </c>
      <c r="Y4552">
        <f t="shared" si="1727"/>
        <v>2</v>
      </c>
      <c r="Z4552">
        <f t="shared" si="1728"/>
        <v>5</v>
      </c>
      <c r="AA4552">
        <f t="shared" si="1729"/>
        <v>2</v>
      </c>
      <c r="AB4552">
        <f t="shared" si="1730"/>
        <v>2.5</v>
      </c>
      <c r="AC4552">
        <f t="shared" si="1731"/>
        <v>2</v>
      </c>
      <c r="AD4552">
        <f t="shared" si="1732"/>
        <v>3</v>
      </c>
      <c r="AE4552">
        <f t="shared" si="1735"/>
        <v>2.7</v>
      </c>
    </row>
    <row r="4553" spans="1:31" x14ac:dyDescent="0.3">
      <c r="A4553" t="s">
        <v>4618</v>
      </c>
      <c r="B4553">
        <v>57</v>
      </c>
      <c r="C4553" t="s">
        <v>21</v>
      </c>
      <c r="D4553" t="s">
        <v>35</v>
      </c>
      <c r="E4553" t="s">
        <v>23</v>
      </c>
      <c r="F4553">
        <v>27</v>
      </c>
      <c r="G4553" t="s">
        <v>52</v>
      </c>
      <c r="H4553">
        <v>56</v>
      </c>
      <c r="I4553">
        <v>2</v>
      </c>
      <c r="J4553">
        <v>3</v>
      </c>
      <c r="K4553" t="s">
        <v>63</v>
      </c>
      <c r="L4553" t="s">
        <v>84</v>
      </c>
      <c r="M4553" t="s">
        <v>54</v>
      </c>
      <c r="N4553" t="s">
        <v>45</v>
      </c>
      <c r="O4553">
        <v>3</v>
      </c>
      <c r="P4553" t="s">
        <v>29</v>
      </c>
      <c r="Q4553">
        <v>4</v>
      </c>
      <c r="R4553" t="s">
        <v>65</v>
      </c>
      <c r="S4553" t="s">
        <v>47</v>
      </c>
      <c r="T4553" t="s">
        <v>48</v>
      </c>
      <c r="U4553" t="str">
        <f t="shared" si="1733"/>
        <v>Gen X</v>
      </c>
      <c r="V4553" t="str">
        <f t="shared" si="1714"/>
        <v xml:space="preserve">very high </v>
      </c>
      <c r="W4553" t="str">
        <f t="shared" si="1734"/>
        <v>MEDIUM</v>
      </c>
      <c r="X4553" s="8">
        <f t="shared" si="1737"/>
        <v>2.7857142857142856</v>
      </c>
      <c r="Y4553">
        <f t="shared" si="1727"/>
        <v>2</v>
      </c>
      <c r="Z4553">
        <f t="shared" si="1728"/>
        <v>1</v>
      </c>
      <c r="AA4553">
        <f t="shared" si="1729"/>
        <v>1</v>
      </c>
      <c r="AB4553">
        <f t="shared" si="1730"/>
        <v>4.5</v>
      </c>
      <c r="AC4553">
        <f t="shared" si="1731"/>
        <v>5</v>
      </c>
      <c r="AD4553">
        <f t="shared" si="1732"/>
        <v>5</v>
      </c>
      <c r="AE4553">
        <f t="shared" si="1735"/>
        <v>3.2</v>
      </c>
    </row>
    <row r="4554" spans="1:31" x14ac:dyDescent="0.3">
      <c r="A4554" t="s">
        <v>4619</v>
      </c>
      <c r="B4554">
        <v>48</v>
      </c>
      <c r="C4554" t="s">
        <v>62</v>
      </c>
      <c r="D4554" t="s">
        <v>35</v>
      </c>
      <c r="E4554" t="s">
        <v>57</v>
      </c>
      <c r="F4554">
        <v>3</v>
      </c>
      <c r="G4554" t="s">
        <v>37</v>
      </c>
      <c r="H4554">
        <v>58</v>
      </c>
      <c r="I4554">
        <v>11</v>
      </c>
      <c r="J4554">
        <v>3</v>
      </c>
      <c r="K4554" t="s">
        <v>63</v>
      </c>
      <c r="L4554" t="s">
        <v>38</v>
      </c>
      <c r="M4554" t="s">
        <v>27</v>
      </c>
      <c r="N4554" t="s">
        <v>39</v>
      </c>
      <c r="O4554">
        <v>5</v>
      </c>
      <c r="P4554" t="s">
        <v>29</v>
      </c>
      <c r="Q4554">
        <v>4</v>
      </c>
      <c r="R4554" t="s">
        <v>30</v>
      </c>
      <c r="S4554" t="s">
        <v>47</v>
      </c>
      <c r="T4554" t="s">
        <v>60</v>
      </c>
      <c r="U4554" t="str">
        <f t="shared" si="1733"/>
        <v>Gen X</v>
      </c>
      <c r="V4554" t="str">
        <f t="shared" si="1714"/>
        <v xml:space="preserve">very high </v>
      </c>
      <c r="W4554" t="str">
        <f t="shared" si="1734"/>
        <v>MEDIUM</v>
      </c>
      <c r="X4554" s="8">
        <f t="shared" si="1737"/>
        <v>2.4285714285714284</v>
      </c>
      <c r="Y4554">
        <f t="shared" si="1727"/>
        <v>3</v>
      </c>
      <c r="Z4554">
        <f t="shared" si="1728"/>
        <v>1</v>
      </c>
      <c r="AA4554">
        <f t="shared" si="1729"/>
        <v>1</v>
      </c>
      <c r="AB4554">
        <f t="shared" si="1730"/>
        <v>3</v>
      </c>
      <c r="AC4554">
        <f t="shared" si="1731"/>
        <v>2</v>
      </c>
      <c r="AD4554">
        <f t="shared" si="1732"/>
        <v>5</v>
      </c>
      <c r="AE4554">
        <f t="shared" si="1735"/>
        <v>3.15</v>
      </c>
    </row>
    <row r="4555" spans="1:31" x14ac:dyDescent="0.3">
      <c r="A4555" t="s">
        <v>4620</v>
      </c>
      <c r="B4555">
        <v>51</v>
      </c>
      <c r="C4555" t="s">
        <v>34</v>
      </c>
      <c r="D4555" t="s">
        <v>73</v>
      </c>
      <c r="E4555" t="s">
        <v>23</v>
      </c>
      <c r="F4555">
        <v>14</v>
      </c>
      <c r="G4555" t="s">
        <v>52</v>
      </c>
      <c r="H4555">
        <v>49</v>
      </c>
      <c r="I4555">
        <v>11</v>
      </c>
      <c r="J4555">
        <v>2</v>
      </c>
      <c r="K4555" t="s">
        <v>25</v>
      </c>
      <c r="L4555" t="s">
        <v>26</v>
      </c>
      <c r="M4555" t="s">
        <v>54</v>
      </c>
      <c r="N4555" t="s">
        <v>28</v>
      </c>
      <c r="O4555">
        <v>4</v>
      </c>
      <c r="P4555" t="s">
        <v>40</v>
      </c>
      <c r="Q4555">
        <v>5</v>
      </c>
      <c r="R4555" t="s">
        <v>30</v>
      </c>
      <c r="S4555" t="s">
        <v>47</v>
      </c>
      <c r="T4555" t="s">
        <v>60</v>
      </c>
      <c r="U4555" t="str">
        <f t="shared" si="1733"/>
        <v>Gen X</v>
      </c>
      <c r="V4555" t="str">
        <f t="shared" ref="V4555:V4618" si="1738">IF(H4555&lt;=20,"very low",IF(H4555&lt;=35,"low",IF(H4555&lt;=45,"standard",IF(H4555&lt;=55,"high",IF(H4555&gt;55,"very high ")))))</f>
        <v>high</v>
      </c>
      <c r="W4555" t="str">
        <f t="shared" si="1734"/>
        <v>MEDIUM</v>
      </c>
      <c r="X4555" s="8">
        <f t="shared" si="1737"/>
        <v>2.2857142857142856</v>
      </c>
      <c r="Y4555">
        <f t="shared" si="1727"/>
        <v>1</v>
      </c>
      <c r="Z4555">
        <f t="shared" si="1728"/>
        <v>1</v>
      </c>
      <c r="AA4555">
        <f t="shared" si="1729"/>
        <v>2</v>
      </c>
      <c r="AB4555">
        <f t="shared" si="1730"/>
        <v>5</v>
      </c>
      <c r="AC4555">
        <f t="shared" si="1731"/>
        <v>5</v>
      </c>
      <c r="AD4555">
        <f t="shared" si="1732"/>
        <v>3</v>
      </c>
      <c r="AE4555">
        <f t="shared" si="1735"/>
        <v>2.35</v>
      </c>
    </row>
    <row r="4556" spans="1:31" x14ac:dyDescent="0.3">
      <c r="A4556" t="s">
        <v>4621</v>
      </c>
      <c r="B4556">
        <v>46</v>
      </c>
      <c r="C4556" t="s">
        <v>62</v>
      </c>
      <c r="D4556" t="s">
        <v>77</v>
      </c>
      <c r="E4556" t="s">
        <v>57</v>
      </c>
      <c r="F4556">
        <v>10</v>
      </c>
      <c r="G4556" t="s">
        <v>24</v>
      </c>
      <c r="H4556">
        <v>25</v>
      </c>
      <c r="I4556">
        <v>4</v>
      </c>
      <c r="J4556">
        <v>5</v>
      </c>
      <c r="K4556" t="s">
        <v>63</v>
      </c>
      <c r="L4556" t="s">
        <v>38</v>
      </c>
      <c r="M4556" t="s">
        <v>27</v>
      </c>
      <c r="N4556" t="s">
        <v>39</v>
      </c>
      <c r="O4556">
        <v>4</v>
      </c>
      <c r="P4556" t="s">
        <v>64</v>
      </c>
      <c r="Q4556">
        <v>2</v>
      </c>
      <c r="R4556" t="s">
        <v>30</v>
      </c>
      <c r="S4556" t="s">
        <v>31</v>
      </c>
      <c r="T4556" t="s">
        <v>32</v>
      </c>
      <c r="U4556" t="str">
        <f t="shared" si="1733"/>
        <v>Gen X</v>
      </c>
      <c r="V4556" t="str">
        <f t="shared" si="1738"/>
        <v>low</v>
      </c>
      <c r="W4556" t="str">
        <f t="shared" si="1734"/>
        <v>Good</v>
      </c>
      <c r="X4556" s="8">
        <f t="shared" si="1737"/>
        <v>3.7142857142857144</v>
      </c>
      <c r="Y4556">
        <f t="shared" si="1727"/>
        <v>3</v>
      </c>
      <c r="Z4556">
        <f t="shared" si="1728"/>
        <v>5</v>
      </c>
      <c r="AA4556">
        <f t="shared" si="1729"/>
        <v>4</v>
      </c>
      <c r="AB4556">
        <f t="shared" si="1730"/>
        <v>2</v>
      </c>
      <c r="AC4556">
        <f t="shared" si="1731"/>
        <v>2</v>
      </c>
      <c r="AD4556">
        <f t="shared" si="1732"/>
        <v>5</v>
      </c>
      <c r="AE4556">
        <f t="shared" si="1735"/>
        <v>4</v>
      </c>
    </row>
    <row r="4557" spans="1:31" x14ac:dyDescent="0.3">
      <c r="A4557" t="s">
        <v>4622</v>
      </c>
      <c r="B4557">
        <v>56</v>
      </c>
      <c r="C4557" t="s">
        <v>50</v>
      </c>
      <c r="D4557" t="s">
        <v>77</v>
      </c>
      <c r="E4557" t="s">
        <v>51</v>
      </c>
      <c r="F4557">
        <v>27</v>
      </c>
      <c r="G4557" t="s">
        <v>37</v>
      </c>
      <c r="H4557">
        <v>48</v>
      </c>
      <c r="I4557">
        <v>15</v>
      </c>
      <c r="J4557">
        <v>3</v>
      </c>
      <c r="K4557" t="s">
        <v>53</v>
      </c>
      <c r="L4557" t="s">
        <v>46</v>
      </c>
      <c r="M4557" t="s">
        <v>54</v>
      </c>
      <c r="N4557" t="s">
        <v>28</v>
      </c>
      <c r="O4557">
        <v>2</v>
      </c>
      <c r="P4557" t="s">
        <v>29</v>
      </c>
      <c r="Q4557">
        <v>3</v>
      </c>
      <c r="R4557" t="s">
        <v>46</v>
      </c>
      <c r="S4557" t="s">
        <v>47</v>
      </c>
      <c r="T4557" t="s">
        <v>32</v>
      </c>
      <c r="U4557" t="str">
        <f t="shared" si="1733"/>
        <v>Gen X</v>
      </c>
      <c r="V4557" t="str">
        <f t="shared" si="1738"/>
        <v>high</v>
      </c>
      <c r="W4557" t="str">
        <f t="shared" si="1734"/>
        <v>MEDIUM</v>
      </c>
      <c r="X4557" s="8">
        <f t="shared" si="1737"/>
        <v>2.8571428571428572</v>
      </c>
      <c r="Y4557">
        <f t="shared" si="1727"/>
        <v>5</v>
      </c>
      <c r="Z4557">
        <f t="shared" si="1728"/>
        <v>1</v>
      </c>
      <c r="AA4557">
        <f t="shared" si="1729"/>
        <v>2</v>
      </c>
      <c r="AB4557">
        <f t="shared" si="1730"/>
        <v>4</v>
      </c>
      <c r="AC4557">
        <f t="shared" si="1731"/>
        <v>5</v>
      </c>
      <c r="AD4557">
        <f t="shared" si="1732"/>
        <v>1</v>
      </c>
      <c r="AE4557">
        <f t="shared" si="1735"/>
        <v>2.75</v>
      </c>
    </row>
    <row r="4558" spans="1:31" x14ac:dyDescent="0.3">
      <c r="A4558" t="s">
        <v>4623</v>
      </c>
      <c r="B4558">
        <v>25</v>
      </c>
      <c r="C4558" t="s">
        <v>50</v>
      </c>
      <c r="D4558" t="s">
        <v>43</v>
      </c>
      <c r="E4558" t="s">
        <v>57</v>
      </c>
      <c r="F4558">
        <v>30</v>
      </c>
      <c r="G4558" t="s">
        <v>24</v>
      </c>
      <c r="H4558">
        <v>20</v>
      </c>
      <c r="I4558">
        <v>14</v>
      </c>
      <c r="J4558">
        <v>1</v>
      </c>
      <c r="K4558" t="s">
        <v>25</v>
      </c>
      <c r="L4558" t="s">
        <v>46</v>
      </c>
      <c r="M4558" t="s">
        <v>27</v>
      </c>
      <c r="N4558" t="s">
        <v>28</v>
      </c>
      <c r="O4558">
        <v>5</v>
      </c>
      <c r="P4558" t="s">
        <v>64</v>
      </c>
      <c r="Q4558">
        <v>1</v>
      </c>
      <c r="R4558" t="s">
        <v>65</v>
      </c>
      <c r="S4558" t="s">
        <v>47</v>
      </c>
      <c r="T4558" t="s">
        <v>71</v>
      </c>
      <c r="U4558" t="str">
        <f t="shared" si="1733"/>
        <v>GEN Z</v>
      </c>
      <c r="V4558" t="str">
        <f t="shared" si="1738"/>
        <v>very low</v>
      </c>
      <c r="W4558" t="str">
        <f t="shared" si="1734"/>
        <v>MEDIUM</v>
      </c>
      <c r="X4558" s="8">
        <f t="shared" ref="X4558" si="1739">AVERAGE(6-(AD4558),6-(Y4558),6-(O4558),J4558,AB4558,Z4558,6-(AA4558))</f>
        <v>1.3571428571428572</v>
      </c>
      <c r="Y4558">
        <f t="shared" si="1727"/>
        <v>5</v>
      </c>
      <c r="Z4558">
        <f t="shared" si="1728"/>
        <v>1</v>
      </c>
      <c r="AA4558">
        <f t="shared" si="1729"/>
        <v>5</v>
      </c>
      <c r="AB4558">
        <f t="shared" si="1730"/>
        <v>1.5</v>
      </c>
      <c r="AC4558">
        <f t="shared" si="1731"/>
        <v>2</v>
      </c>
      <c r="AD4558">
        <f t="shared" si="1732"/>
        <v>3</v>
      </c>
      <c r="AE4558">
        <f t="shared" si="1735"/>
        <v>2.9</v>
      </c>
    </row>
    <row r="4559" spans="1:31" x14ac:dyDescent="0.3">
      <c r="A4559" t="s">
        <v>4624</v>
      </c>
      <c r="B4559">
        <v>22</v>
      </c>
      <c r="C4559" t="s">
        <v>21</v>
      </c>
      <c r="D4559" t="s">
        <v>79</v>
      </c>
      <c r="E4559" t="s">
        <v>80</v>
      </c>
      <c r="F4559">
        <v>26</v>
      </c>
      <c r="G4559" t="s">
        <v>52</v>
      </c>
      <c r="H4559">
        <v>39</v>
      </c>
      <c r="I4559">
        <v>15</v>
      </c>
      <c r="J4559">
        <v>4</v>
      </c>
      <c r="K4559" t="s">
        <v>53</v>
      </c>
      <c r="L4559" t="s">
        <v>46</v>
      </c>
      <c r="M4559" t="s">
        <v>27</v>
      </c>
      <c r="N4559" t="s">
        <v>39</v>
      </c>
      <c r="O4559">
        <v>4</v>
      </c>
      <c r="P4559" t="s">
        <v>40</v>
      </c>
      <c r="Q4559">
        <v>1</v>
      </c>
      <c r="R4559" t="s">
        <v>46</v>
      </c>
      <c r="S4559" t="s">
        <v>31</v>
      </c>
      <c r="T4559" t="s">
        <v>71</v>
      </c>
      <c r="U4559" t="str">
        <f t="shared" si="1733"/>
        <v>GEN Z</v>
      </c>
      <c r="V4559" t="str">
        <f t="shared" si="1738"/>
        <v>standard</v>
      </c>
      <c r="W4559" t="str">
        <f t="shared" si="1734"/>
        <v>MEDIUM</v>
      </c>
      <c r="X4559" s="8">
        <f t="shared" ref="X4559" si="1740">AVERAGE((AD4559),(Y4559),6-(O4559),J4559,AB4559,Z4559,(AA4559))</f>
        <v>3.0714285714285716</v>
      </c>
      <c r="Y4559">
        <f t="shared" si="1727"/>
        <v>5</v>
      </c>
      <c r="Z4559">
        <f t="shared" si="1728"/>
        <v>5</v>
      </c>
      <c r="AA4559">
        <f t="shared" si="1729"/>
        <v>3</v>
      </c>
      <c r="AB4559">
        <f t="shared" si="1730"/>
        <v>1.5</v>
      </c>
      <c r="AC4559">
        <f t="shared" si="1731"/>
        <v>2</v>
      </c>
      <c r="AD4559">
        <f t="shared" si="1732"/>
        <v>1</v>
      </c>
      <c r="AE4559">
        <f t="shared" si="1735"/>
        <v>3.0999999999999996</v>
      </c>
    </row>
    <row r="4560" spans="1:31" x14ac:dyDescent="0.3">
      <c r="A4560" t="s">
        <v>4625</v>
      </c>
      <c r="B4560">
        <v>42</v>
      </c>
      <c r="C4560" t="s">
        <v>21</v>
      </c>
      <c r="D4560" t="s">
        <v>43</v>
      </c>
      <c r="E4560" t="s">
        <v>51</v>
      </c>
      <c r="F4560">
        <v>18</v>
      </c>
      <c r="G4560" t="s">
        <v>24</v>
      </c>
      <c r="H4560">
        <v>43</v>
      </c>
      <c r="I4560">
        <v>4</v>
      </c>
      <c r="J4560">
        <v>5</v>
      </c>
      <c r="K4560" t="s">
        <v>63</v>
      </c>
      <c r="L4560" t="s">
        <v>38</v>
      </c>
      <c r="M4560" t="s">
        <v>27</v>
      </c>
      <c r="N4560" t="s">
        <v>39</v>
      </c>
      <c r="O4560">
        <v>5</v>
      </c>
      <c r="P4560" t="s">
        <v>40</v>
      </c>
      <c r="Q4560">
        <v>1</v>
      </c>
      <c r="R4560" t="s">
        <v>30</v>
      </c>
      <c r="S4560" t="s">
        <v>31</v>
      </c>
      <c r="T4560" t="s">
        <v>48</v>
      </c>
      <c r="U4560" t="str">
        <f t="shared" si="1733"/>
        <v>Millennieals</v>
      </c>
      <c r="V4560" t="str">
        <f t="shared" si="1738"/>
        <v>standard</v>
      </c>
      <c r="W4560" t="str">
        <f t="shared" si="1734"/>
        <v>Good</v>
      </c>
      <c r="X4560" s="8">
        <f t="shared" si="1737"/>
        <v>3.3571428571428572</v>
      </c>
      <c r="Y4560">
        <f t="shared" si="1727"/>
        <v>3</v>
      </c>
      <c r="Z4560">
        <f t="shared" si="1728"/>
        <v>5</v>
      </c>
      <c r="AA4560">
        <f t="shared" si="1729"/>
        <v>3</v>
      </c>
      <c r="AB4560">
        <f t="shared" si="1730"/>
        <v>1.5</v>
      </c>
      <c r="AC4560">
        <f t="shared" si="1731"/>
        <v>2</v>
      </c>
      <c r="AD4560">
        <f t="shared" si="1732"/>
        <v>5</v>
      </c>
      <c r="AE4560">
        <f t="shared" si="1735"/>
        <v>3.9</v>
      </c>
    </row>
    <row r="4561" spans="1:31" x14ac:dyDescent="0.3">
      <c r="A4561" t="s">
        <v>4626</v>
      </c>
      <c r="B4561">
        <v>40</v>
      </c>
      <c r="C4561" t="s">
        <v>62</v>
      </c>
      <c r="D4561" t="s">
        <v>35</v>
      </c>
      <c r="E4561" t="s">
        <v>51</v>
      </c>
      <c r="F4561">
        <v>7</v>
      </c>
      <c r="G4561" t="s">
        <v>24</v>
      </c>
      <c r="H4561">
        <v>60</v>
      </c>
      <c r="I4561">
        <v>10</v>
      </c>
      <c r="J4561">
        <v>3</v>
      </c>
      <c r="K4561" t="s">
        <v>53</v>
      </c>
      <c r="L4561" t="s">
        <v>84</v>
      </c>
      <c r="M4561" t="s">
        <v>54</v>
      </c>
      <c r="N4561" t="s">
        <v>39</v>
      </c>
      <c r="O4561">
        <v>2</v>
      </c>
      <c r="P4561" t="s">
        <v>29</v>
      </c>
      <c r="Q4561">
        <v>3</v>
      </c>
      <c r="R4561" t="s">
        <v>30</v>
      </c>
      <c r="S4561" t="s">
        <v>47</v>
      </c>
      <c r="T4561" t="s">
        <v>41</v>
      </c>
      <c r="U4561" t="str">
        <f t="shared" si="1733"/>
        <v>Millennieals</v>
      </c>
      <c r="V4561" t="str">
        <f t="shared" si="1738"/>
        <v xml:space="preserve">very high </v>
      </c>
      <c r="W4561" t="str">
        <f t="shared" si="1734"/>
        <v>poor</v>
      </c>
      <c r="X4561" s="8">
        <f t="shared" si="1737"/>
        <v>2.2857142857142856</v>
      </c>
      <c r="Y4561">
        <f t="shared" si="1727"/>
        <v>2</v>
      </c>
      <c r="Z4561">
        <f t="shared" si="1728"/>
        <v>1</v>
      </c>
      <c r="AA4561">
        <f t="shared" si="1729"/>
        <v>1</v>
      </c>
      <c r="AB4561">
        <f t="shared" si="1730"/>
        <v>4</v>
      </c>
      <c r="AC4561">
        <f t="shared" si="1731"/>
        <v>5</v>
      </c>
      <c r="AD4561">
        <f t="shared" si="1732"/>
        <v>1</v>
      </c>
      <c r="AE4561">
        <f t="shared" si="1735"/>
        <v>1.95</v>
      </c>
    </row>
    <row r="4562" spans="1:31" x14ac:dyDescent="0.3">
      <c r="A4562" t="s">
        <v>4627</v>
      </c>
      <c r="B4562">
        <v>51</v>
      </c>
      <c r="C4562" t="s">
        <v>21</v>
      </c>
      <c r="D4562" t="s">
        <v>43</v>
      </c>
      <c r="E4562" t="s">
        <v>80</v>
      </c>
      <c r="F4562">
        <v>26</v>
      </c>
      <c r="G4562" t="s">
        <v>52</v>
      </c>
      <c r="H4562">
        <v>43</v>
      </c>
      <c r="I4562">
        <v>2</v>
      </c>
      <c r="J4562">
        <v>2</v>
      </c>
      <c r="K4562" t="s">
        <v>53</v>
      </c>
      <c r="L4562" t="s">
        <v>46</v>
      </c>
      <c r="M4562" t="s">
        <v>54</v>
      </c>
      <c r="N4562" t="s">
        <v>45</v>
      </c>
      <c r="O4562">
        <v>1</v>
      </c>
      <c r="P4562" t="s">
        <v>64</v>
      </c>
      <c r="Q4562">
        <v>4</v>
      </c>
      <c r="R4562" t="s">
        <v>30</v>
      </c>
      <c r="S4562" t="s">
        <v>58</v>
      </c>
      <c r="T4562" t="s">
        <v>48</v>
      </c>
      <c r="U4562" t="str">
        <f t="shared" si="1733"/>
        <v>Gen X</v>
      </c>
      <c r="V4562" t="str">
        <f t="shared" si="1738"/>
        <v>standard</v>
      </c>
      <c r="W4562" t="str">
        <f t="shared" si="1734"/>
        <v>MEDIUM</v>
      </c>
      <c r="X4562" s="8">
        <f t="shared" si="1737"/>
        <v>3.3571428571428572</v>
      </c>
      <c r="Y4562">
        <f t="shared" si="1727"/>
        <v>5</v>
      </c>
      <c r="Z4562">
        <f t="shared" si="1728"/>
        <v>3</v>
      </c>
      <c r="AA4562">
        <f t="shared" si="1729"/>
        <v>3</v>
      </c>
      <c r="AB4562">
        <f t="shared" si="1730"/>
        <v>4.5</v>
      </c>
      <c r="AC4562">
        <f t="shared" si="1731"/>
        <v>5</v>
      </c>
      <c r="AD4562">
        <f t="shared" si="1732"/>
        <v>1</v>
      </c>
      <c r="AE4562">
        <f t="shared" si="1735"/>
        <v>3.0500000000000003</v>
      </c>
    </row>
    <row r="4563" spans="1:31" x14ac:dyDescent="0.3">
      <c r="A4563" t="s">
        <v>4628</v>
      </c>
      <c r="B4563">
        <v>34</v>
      </c>
      <c r="C4563" t="s">
        <v>34</v>
      </c>
      <c r="D4563" t="s">
        <v>73</v>
      </c>
      <c r="E4563" t="s">
        <v>67</v>
      </c>
      <c r="F4563">
        <v>3</v>
      </c>
      <c r="G4563" t="s">
        <v>37</v>
      </c>
      <c r="H4563">
        <v>51</v>
      </c>
      <c r="I4563">
        <v>10</v>
      </c>
      <c r="J4563">
        <v>3</v>
      </c>
      <c r="K4563" t="s">
        <v>25</v>
      </c>
      <c r="L4563" t="s">
        <v>26</v>
      </c>
      <c r="M4563" t="s">
        <v>54</v>
      </c>
      <c r="N4563" t="s">
        <v>39</v>
      </c>
      <c r="O4563">
        <v>4</v>
      </c>
      <c r="P4563" t="s">
        <v>40</v>
      </c>
      <c r="Q4563">
        <v>1</v>
      </c>
      <c r="R4563" t="s">
        <v>65</v>
      </c>
      <c r="S4563" t="s">
        <v>58</v>
      </c>
      <c r="T4563" t="s">
        <v>32</v>
      </c>
      <c r="U4563" t="str">
        <f t="shared" si="1733"/>
        <v>Millennieals</v>
      </c>
      <c r="V4563" t="str">
        <f t="shared" si="1738"/>
        <v>high</v>
      </c>
      <c r="W4563" t="str">
        <f t="shared" si="1734"/>
        <v>MEDIUM</v>
      </c>
      <c r="X4563" s="8">
        <f t="shared" si="1737"/>
        <v>2.4285714285714284</v>
      </c>
      <c r="Y4563">
        <f t="shared" si="1727"/>
        <v>1</v>
      </c>
      <c r="Z4563">
        <f t="shared" si="1728"/>
        <v>3</v>
      </c>
      <c r="AA4563">
        <f t="shared" si="1729"/>
        <v>2</v>
      </c>
      <c r="AB4563">
        <f t="shared" si="1730"/>
        <v>3</v>
      </c>
      <c r="AC4563">
        <f t="shared" si="1731"/>
        <v>5</v>
      </c>
      <c r="AD4563">
        <f t="shared" si="1732"/>
        <v>3</v>
      </c>
      <c r="AE4563">
        <f t="shared" si="1735"/>
        <v>2.5500000000000003</v>
      </c>
    </row>
    <row r="4564" spans="1:31" x14ac:dyDescent="0.3">
      <c r="A4564" t="s">
        <v>4629</v>
      </c>
      <c r="B4564">
        <v>34</v>
      </c>
      <c r="C4564" t="s">
        <v>62</v>
      </c>
      <c r="D4564" t="s">
        <v>43</v>
      </c>
      <c r="E4564" t="s">
        <v>23</v>
      </c>
      <c r="F4564">
        <v>30</v>
      </c>
      <c r="G4564" t="s">
        <v>24</v>
      </c>
      <c r="H4564">
        <v>59</v>
      </c>
      <c r="I4564">
        <v>5</v>
      </c>
      <c r="J4564">
        <v>5</v>
      </c>
      <c r="K4564" t="s">
        <v>63</v>
      </c>
      <c r="L4564" t="s">
        <v>26</v>
      </c>
      <c r="M4564" t="s">
        <v>27</v>
      </c>
      <c r="N4564" t="s">
        <v>28</v>
      </c>
      <c r="O4564">
        <v>5</v>
      </c>
      <c r="P4564" t="s">
        <v>40</v>
      </c>
      <c r="Q4564">
        <v>4</v>
      </c>
      <c r="R4564" t="s">
        <v>46</v>
      </c>
      <c r="S4564" t="s">
        <v>47</v>
      </c>
      <c r="T4564" t="s">
        <v>74</v>
      </c>
      <c r="U4564" t="str">
        <f t="shared" si="1733"/>
        <v>Millennieals</v>
      </c>
      <c r="V4564" t="str">
        <f t="shared" si="1738"/>
        <v xml:space="preserve">very high </v>
      </c>
      <c r="W4564" t="str">
        <f t="shared" si="1734"/>
        <v>MEDIUM</v>
      </c>
      <c r="X4564" s="8">
        <f t="shared" si="1737"/>
        <v>2.4285714285714284</v>
      </c>
      <c r="Y4564">
        <f t="shared" si="1727"/>
        <v>1</v>
      </c>
      <c r="Z4564">
        <f t="shared" si="1728"/>
        <v>1</v>
      </c>
      <c r="AA4564">
        <f t="shared" si="1729"/>
        <v>1</v>
      </c>
      <c r="AB4564">
        <f t="shared" si="1730"/>
        <v>3</v>
      </c>
      <c r="AC4564">
        <f t="shared" si="1731"/>
        <v>2</v>
      </c>
      <c r="AD4564">
        <f t="shared" si="1732"/>
        <v>5</v>
      </c>
      <c r="AE4564">
        <f t="shared" si="1735"/>
        <v>2.85</v>
      </c>
    </row>
    <row r="4565" spans="1:31" x14ac:dyDescent="0.3">
      <c r="A4565" t="s">
        <v>4630</v>
      </c>
      <c r="B4565">
        <v>28</v>
      </c>
      <c r="C4565" t="s">
        <v>21</v>
      </c>
      <c r="D4565" t="s">
        <v>35</v>
      </c>
      <c r="E4565" t="s">
        <v>36</v>
      </c>
      <c r="F4565">
        <v>28</v>
      </c>
      <c r="G4565" t="s">
        <v>24</v>
      </c>
      <c r="H4565">
        <v>56</v>
      </c>
      <c r="I4565">
        <v>10</v>
      </c>
      <c r="J4565">
        <v>5</v>
      </c>
      <c r="K4565" t="s">
        <v>53</v>
      </c>
      <c r="L4565" t="s">
        <v>26</v>
      </c>
      <c r="M4565" t="s">
        <v>54</v>
      </c>
      <c r="N4565" t="s">
        <v>28</v>
      </c>
      <c r="O4565">
        <v>5</v>
      </c>
      <c r="P4565" t="s">
        <v>64</v>
      </c>
      <c r="Q4565">
        <v>1</v>
      </c>
      <c r="R4565" t="s">
        <v>46</v>
      </c>
      <c r="S4565" t="s">
        <v>58</v>
      </c>
      <c r="T4565" t="s">
        <v>32</v>
      </c>
      <c r="U4565" t="str">
        <f t="shared" si="1733"/>
        <v>GEN Z</v>
      </c>
      <c r="V4565" t="str">
        <f t="shared" si="1738"/>
        <v xml:space="preserve">very high </v>
      </c>
      <c r="W4565" t="str">
        <f t="shared" si="1734"/>
        <v>MEDIUM</v>
      </c>
      <c r="X4565" s="8">
        <f t="shared" si="1737"/>
        <v>2.1428571428571428</v>
      </c>
      <c r="Y4565">
        <f t="shared" si="1727"/>
        <v>1</v>
      </c>
      <c r="Z4565">
        <f t="shared" si="1728"/>
        <v>3</v>
      </c>
      <c r="AA4565">
        <f t="shared" si="1729"/>
        <v>1</v>
      </c>
      <c r="AB4565">
        <f t="shared" si="1730"/>
        <v>3</v>
      </c>
      <c r="AC4565">
        <f t="shared" si="1731"/>
        <v>5</v>
      </c>
      <c r="AD4565">
        <f t="shared" si="1732"/>
        <v>1</v>
      </c>
      <c r="AE4565">
        <f t="shared" si="1735"/>
        <v>2.0999999999999996</v>
      </c>
    </row>
    <row r="4566" spans="1:31" x14ac:dyDescent="0.3">
      <c r="A4566" t="s">
        <v>4631</v>
      </c>
      <c r="B4566">
        <v>46</v>
      </c>
      <c r="C4566" t="s">
        <v>21</v>
      </c>
      <c r="D4566" t="s">
        <v>22</v>
      </c>
      <c r="E4566" t="s">
        <v>51</v>
      </c>
      <c r="F4566">
        <v>27</v>
      </c>
      <c r="G4566" t="s">
        <v>37</v>
      </c>
      <c r="H4566">
        <v>39</v>
      </c>
      <c r="I4566">
        <v>0</v>
      </c>
      <c r="J4566">
        <v>2</v>
      </c>
      <c r="K4566" t="s">
        <v>53</v>
      </c>
      <c r="L4566" t="s">
        <v>38</v>
      </c>
      <c r="M4566" t="s">
        <v>27</v>
      </c>
      <c r="N4566" t="s">
        <v>28</v>
      </c>
      <c r="O4566">
        <v>2</v>
      </c>
      <c r="P4566" t="s">
        <v>64</v>
      </c>
      <c r="Q4566">
        <v>1</v>
      </c>
      <c r="R4566" t="s">
        <v>65</v>
      </c>
      <c r="S4566" t="s">
        <v>31</v>
      </c>
      <c r="T4566" t="s">
        <v>74</v>
      </c>
      <c r="U4566" t="str">
        <f t="shared" si="1733"/>
        <v>Gen X</v>
      </c>
      <c r="V4566" t="str">
        <f t="shared" si="1738"/>
        <v>standard</v>
      </c>
      <c r="W4566" t="str">
        <f t="shared" si="1734"/>
        <v>MEDIUM</v>
      </c>
      <c r="X4566" s="8">
        <f t="shared" si="1737"/>
        <v>2.7857142857142856</v>
      </c>
      <c r="Y4566">
        <f t="shared" si="1727"/>
        <v>3</v>
      </c>
      <c r="Z4566">
        <f t="shared" si="1728"/>
        <v>5</v>
      </c>
      <c r="AA4566">
        <f t="shared" si="1729"/>
        <v>3</v>
      </c>
      <c r="AB4566">
        <f t="shared" si="1730"/>
        <v>1.5</v>
      </c>
      <c r="AC4566">
        <f t="shared" si="1731"/>
        <v>2</v>
      </c>
      <c r="AD4566">
        <f t="shared" si="1732"/>
        <v>1</v>
      </c>
      <c r="AE4566">
        <f t="shared" si="1735"/>
        <v>2.4</v>
      </c>
    </row>
    <row r="4567" spans="1:31" x14ac:dyDescent="0.3">
      <c r="A4567" t="s">
        <v>4632</v>
      </c>
      <c r="B4567">
        <v>37</v>
      </c>
      <c r="C4567" t="s">
        <v>62</v>
      </c>
      <c r="D4567" t="s">
        <v>73</v>
      </c>
      <c r="E4567" t="s">
        <v>44</v>
      </c>
      <c r="F4567">
        <v>27</v>
      </c>
      <c r="G4567" t="s">
        <v>37</v>
      </c>
      <c r="H4567">
        <v>23</v>
      </c>
      <c r="I4567">
        <v>1</v>
      </c>
      <c r="J4567">
        <v>1</v>
      </c>
      <c r="K4567" t="s">
        <v>25</v>
      </c>
      <c r="L4567" t="s">
        <v>46</v>
      </c>
      <c r="M4567" t="s">
        <v>27</v>
      </c>
      <c r="N4567" t="s">
        <v>39</v>
      </c>
      <c r="O4567">
        <v>1</v>
      </c>
      <c r="P4567" t="s">
        <v>40</v>
      </c>
      <c r="Q4567">
        <v>3</v>
      </c>
      <c r="R4567" t="s">
        <v>30</v>
      </c>
      <c r="S4567" t="s">
        <v>47</v>
      </c>
      <c r="T4567" t="s">
        <v>32</v>
      </c>
      <c r="U4567" t="str">
        <f t="shared" si="1733"/>
        <v>Millennieals</v>
      </c>
      <c r="V4567" t="str">
        <f t="shared" si="1738"/>
        <v>low</v>
      </c>
      <c r="W4567" t="str">
        <f t="shared" si="1734"/>
        <v>MEDIUM</v>
      </c>
      <c r="X4567" s="8">
        <f t="shared" ref="X4567" si="1741">AVERAGE(6-(AD4567),6-(Y4567),6-(O4567),J4567,AB4567,Z4567,6-(AA4567))</f>
        <v>2.2142857142857144</v>
      </c>
      <c r="Y4567">
        <f t="shared" si="1727"/>
        <v>5</v>
      </c>
      <c r="Z4567">
        <f t="shared" si="1728"/>
        <v>1</v>
      </c>
      <c r="AA4567">
        <f t="shared" si="1729"/>
        <v>4</v>
      </c>
      <c r="AB4567">
        <f t="shared" si="1730"/>
        <v>2.5</v>
      </c>
      <c r="AC4567">
        <f t="shared" si="1731"/>
        <v>2</v>
      </c>
      <c r="AD4567">
        <f t="shared" si="1732"/>
        <v>3</v>
      </c>
      <c r="AE4567">
        <f t="shared" si="1735"/>
        <v>2.95</v>
      </c>
    </row>
    <row r="4568" spans="1:31" x14ac:dyDescent="0.3">
      <c r="A4568" t="s">
        <v>4633</v>
      </c>
      <c r="B4568">
        <v>48</v>
      </c>
      <c r="C4568" t="s">
        <v>21</v>
      </c>
      <c r="D4568" t="s">
        <v>77</v>
      </c>
      <c r="E4568" t="s">
        <v>57</v>
      </c>
      <c r="F4568">
        <v>25</v>
      </c>
      <c r="G4568" t="s">
        <v>24</v>
      </c>
      <c r="H4568">
        <v>50</v>
      </c>
      <c r="I4568">
        <v>7</v>
      </c>
      <c r="J4568">
        <v>5</v>
      </c>
      <c r="K4568" t="s">
        <v>63</v>
      </c>
      <c r="L4568" t="s">
        <v>26</v>
      </c>
      <c r="M4568" t="s">
        <v>27</v>
      </c>
      <c r="N4568" t="s">
        <v>28</v>
      </c>
      <c r="O4568">
        <v>5</v>
      </c>
      <c r="P4568" t="s">
        <v>40</v>
      </c>
      <c r="Q4568">
        <v>2</v>
      </c>
      <c r="R4568" t="s">
        <v>30</v>
      </c>
      <c r="S4568" t="s">
        <v>31</v>
      </c>
      <c r="T4568" t="s">
        <v>41</v>
      </c>
      <c r="U4568" t="str">
        <f t="shared" si="1733"/>
        <v>Gen X</v>
      </c>
      <c r="V4568" t="str">
        <f t="shared" si="1738"/>
        <v>high</v>
      </c>
      <c r="W4568" t="str">
        <f t="shared" si="1734"/>
        <v>MEDIUM</v>
      </c>
      <c r="X4568" s="8">
        <f t="shared" ref="X4568" si="1742">AVERAGE((AD4568),(Y4568),6-(O4568),J4568,AB4568,Z4568,(AA4568))</f>
        <v>3</v>
      </c>
      <c r="Y4568">
        <f t="shared" si="1727"/>
        <v>1</v>
      </c>
      <c r="Z4568">
        <f t="shared" si="1728"/>
        <v>5</v>
      </c>
      <c r="AA4568">
        <f t="shared" si="1729"/>
        <v>2</v>
      </c>
      <c r="AB4568">
        <f t="shared" si="1730"/>
        <v>2</v>
      </c>
      <c r="AC4568">
        <f t="shared" si="1731"/>
        <v>2</v>
      </c>
      <c r="AD4568">
        <f t="shared" si="1732"/>
        <v>5</v>
      </c>
      <c r="AE4568">
        <f t="shared" si="1735"/>
        <v>3.4000000000000004</v>
      </c>
    </row>
    <row r="4569" spans="1:31" x14ac:dyDescent="0.3">
      <c r="A4569" t="s">
        <v>4634</v>
      </c>
      <c r="B4569">
        <v>32</v>
      </c>
      <c r="C4569" t="s">
        <v>21</v>
      </c>
      <c r="D4569" t="s">
        <v>73</v>
      </c>
      <c r="E4569" t="s">
        <v>67</v>
      </c>
      <c r="F4569">
        <v>17</v>
      </c>
      <c r="G4569" t="s">
        <v>37</v>
      </c>
      <c r="H4569">
        <v>33</v>
      </c>
      <c r="I4569">
        <v>1</v>
      </c>
      <c r="J4569">
        <v>1</v>
      </c>
      <c r="K4569" t="s">
        <v>25</v>
      </c>
      <c r="L4569" t="s">
        <v>46</v>
      </c>
      <c r="M4569" t="s">
        <v>27</v>
      </c>
      <c r="N4569" t="s">
        <v>39</v>
      </c>
      <c r="O4569">
        <v>1</v>
      </c>
      <c r="P4569" t="s">
        <v>29</v>
      </c>
      <c r="Q4569">
        <v>5</v>
      </c>
      <c r="R4569" t="s">
        <v>46</v>
      </c>
      <c r="S4569" t="s">
        <v>47</v>
      </c>
      <c r="T4569" t="s">
        <v>71</v>
      </c>
      <c r="U4569" t="str">
        <f t="shared" si="1733"/>
        <v>Millennieals</v>
      </c>
      <c r="V4569" t="str">
        <f t="shared" si="1738"/>
        <v>low</v>
      </c>
      <c r="W4569" t="str">
        <f t="shared" si="1734"/>
        <v>MEDIUM</v>
      </c>
      <c r="X4569" s="8">
        <f t="shared" si="1737"/>
        <v>3.2142857142857144</v>
      </c>
      <c r="Y4569">
        <f t="shared" si="1727"/>
        <v>5</v>
      </c>
      <c r="Z4569">
        <f t="shared" si="1728"/>
        <v>1</v>
      </c>
      <c r="AA4569">
        <f t="shared" si="1729"/>
        <v>4</v>
      </c>
      <c r="AB4569">
        <f t="shared" si="1730"/>
        <v>3.5</v>
      </c>
      <c r="AC4569">
        <f t="shared" si="1731"/>
        <v>2</v>
      </c>
      <c r="AD4569">
        <f t="shared" si="1732"/>
        <v>3</v>
      </c>
      <c r="AE4569">
        <f t="shared" si="1735"/>
        <v>3.0500000000000003</v>
      </c>
    </row>
    <row r="4570" spans="1:31" x14ac:dyDescent="0.3">
      <c r="A4570" t="s">
        <v>4635</v>
      </c>
      <c r="B4570">
        <v>28</v>
      </c>
      <c r="C4570" t="s">
        <v>62</v>
      </c>
      <c r="D4570" t="s">
        <v>73</v>
      </c>
      <c r="E4570" t="s">
        <v>36</v>
      </c>
      <c r="F4570">
        <v>32</v>
      </c>
      <c r="G4570" t="s">
        <v>24</v>
      </c>
      <c r="H4570">
        <v>50</v>
      </c>
      <c r="I4570">
        <v>8</v>
      </c>
      <c r="J4570">
        <v>4</v>
      </c>
      <c r="K4570" t="s">
        <v>63</v>
      </c>
      <c r="L4570" t="s">
        <v>84</v>
      </c>
      <c r="M4570" t="s">
        <v>27</v>
      </c>
      <c r="N4570" t="s">
        <v>39</v>
      </c>
      <c r="O4570">
        <v>3</v>
      </c>
      <c r="P4570" t="s">
        <v>29</v>
      </c>
      <c r="Q4570">
        <v>2</v>
      </c>
      <c r="R4570" t="s">
        <v>65</v>
      </c>
      <c r="S4570" t="s">
        <v>58</v>
      </c>
      <c r="T4570" t="s">
        <v>74</v>
      </c>
      <c r="U4570" t="str">
        <f t="shared" si="1733"/>
        <v>GEN Z</v>
      </c>
      <c r="V4570" t="str">
        <f t="shared" si="1738"/>
        <v>high</v>
      </c>
      <c r="W4570" t="str">
        <f t="shared" si="1734"/>
        <v>MEDIUM</v>
      </c>
      <c r="X4570" s="8">
        <f t="shared" si="1737"/>
        <v>3</v>
      </c>
      <c r="Y4570">
        <f t="shared" si="1727"/>
        <v>2</v>
      </c>
      <c r="Z4570">
        <f t="shared" si="1728"/>
        <v>3</v>
      </c>
      <c r="AA4570">
        <f t="shared" si="1729"/>
        <v>2</v>
      </c>
      <c r="AB4570">
        <f t="shared" si="1730"/>
        <v>2</v>
      </c>
      <c r="AC4570">
        <f t="shared" si="1731"/>
        <v>2</v>
      </c>
      <c r="AD4570">
        <f t="shared" si="1732"/>
        <v>5</v>
      </c>
      <c r="AE4570">
        <f t="shared" si="1735"/>
        <v>3.2500000000000004</v>
      </c>
    </row>
    <row r="4571" spans="1:31" x14ac:dyDescent="0.3">
      <c r="A4571" t="s">
        <v>4636</v>
      </c>
      <c r="B4571">
        <v>41</v>
      </c>
      <c r="C4571" t="s">
        <v>62</v>
      </c>
      <c r="D4571" t="s">
        <v>43</v>
      </c>
      <c r="E4571" t="s">
        <v>80</v>
      </c>
      <c r="F4571">
        <v>22</v>
      </c>
      <c r="G4571" t="s">
        <v>52</v>
      </c>
      <c r="H4571">
        <v>33</v>
      </c>
      <c r="I4571">
        <v>3</v>
      </c>
      <c r="J4571">
        <v>5</v>
      </c>
      <c r="K4571" t="s">
        <v>63</v>
      </c>
      <c r="L4571" t="s">
        <v>38</v>
      </c>
      <c r="M4571" t="s">
        <v>27</v>
      </c>
      <c r="N4571" t="s">
        <v>39</v>
      </c>
      <c r="O4571">
        <v>5</v>
      </c>
      <c r="P4571" t="s">
        <v>29</v>
      </c>
      <c r="Q4571">
        <v>5</v>
      </c>
      <c r="R4571" t="s">
        <v>65</v>
      </c>
      <c r="S4571" t="s">
        <v>58</v>
      </c>
      <c r="T4571" t="s">
        <v>32</v>
      </c>
      <c r="U4571" t="str">
        <f t="shared" si="1733"/>
        <v>Millennieals</v>
      </c>
      <c r="V4571" t="str">
        <f t="shared" si="1738"/>
        <v>low</v>
      </c>
      <c r="W4571" t="str">
        <f t="shared" si="1734"/>
        <v>Good</v>
      </c>
      <c r="X4571" s="8">
        <f t="shared" si="1737"/>
        <v>3.5</v>
      </c>
      <c r="Y4571">
        <f t="shared" si="1727"/>
        <v>3</v>
      </c>
      <c r="Z4571">
        <f t="shared" si="1728"/>
        <v>3</v>
      </c>
      <c r="AA4571">
        <f t="shared" si="1729"/>
        <v>4</v>
      </c>
      <c r="AB4571">
        <f t="shared" si="1730"/>
        <v>3.5</v>
      </c>
      <c r="AC4571">
        <f t="shared" si="1731"/>
        <v>2</v>
      </c>
      <c r="AD4571">
        <f t="shared" si="1732"/>
        <v>5</v>
      </c>
      <c r="AE4571">
        <f t="shared" si="1735"/>
        <v>3.8500000000000005</v>
      </c>
    </row>
    <row r="4572" spans="1:31" x14ac:dyDescent="0.3">
      <c r="A4572" t="s">
        <v>4637</v>
      </c>
      <c r="B4572">
        <v>57</v>
      </c>
      <c r="C4572" t="s">
        <v>62</v>
      </c>
      <c r="D4572" t="s">
        <v>56</v>
      </c>
      <c r="E4572" t="s">
        <v>67</v>
      </c>
      <c r="F4572">
        <v>27</v>
      </c>
      <c r="G4572" t="s">
        <v>24</v>
      </c>
      <c r="H4572">
        <v>45</v>
      </c>
      <c r="I4572">
        <v>0</v>
      </c>
      <c r="J4572">
        <v>2</v>
      </c>
      <c r="K4572" t="s">
        <v>25</v>
      </c>
      <c r="L4572" t="s">
        <v>38</v>
      </c>
      <c r="M4572" t="s">
        <v>27</v>
      </c>
      <c r="N4572" t="s">
        <v>28</v>
      </c>
      <c r="O4572">
        <v>2</v>
      </c>
      <c r="P4572" t="s">
        <v>64</v>
      </c>
      <c r="Q4572">
        <v>2</v>
      </c>
      <c r="R4572" t="s">
        <v>30</v>
      </c>
      <c r="S4572" t="s">
        <v>47</v>
      </c>
      <c r="T4572" t="s">
        <v>74</v>
      </c>
      <c r="U4572" t="str">
        <f t="shared" si="1733"/>
        <v>Gen X</v>
      </c>
      <c r="V4572" t="str">
        <f t="shared" si="1738"/>
        <v>standard</v>
      </c>
      <c r="W4572" t="str">
        <f t="shared" si="1734"/>
        <v>MEDIUM</v>
      </c>
      <c r="X4572" s="8">
        <f t="shared" si="1737"/>
        <v>2.5714285714285716</v>
      </c>
      <c r="Y4572">
        <f t="shared" si="1727"/>
        <v>3</v>
      </c>
      <c r="Z4572">
        <f t="shared" si="1728"/>
        <v>1</v>
      </c>
      <c r="AA4572">
        <f t="shared" si="1729"/>
        <v>3</v>
      </c>
      <c r="AB4572">
        <f t="shared" si="1730"/>
        <v>2</v>
      </c>
      <c r="AC4572">
        <f t="shared" si="1731"/>
        <v>2</v>
      </c>
      <c r="AD4572">
        <f t="shared" si="1732"/>
        <v>3</v>
      </c>
      <c r="AE4572">
        <f t="shared" si="1735"/>
        <v>2.4499999999999997</v>
      </c>
    </row>
    <row r="4573" spans="1:31" x14ac:dyDescent="0.3">
      <c r="A4573" t="s">
        <v>4638</v>
      </c>
      <c r="B4573">
        <v>42</v>
      </c>
      <c r="C4573" t="s">
        <v>34</v>
      </c>
      <c r="D4573" t="s">
        <v>43</v>
      </c>
      <c r="E4573" t="s">
        <v>36</v>
      </c>
      <c r="F4573">
        <v>32</v>
      </c>
      <c r="G4573" t="s">
        <v>24</v>
      </c>
      <c r="H4573">
        <v>53</v>
      </c>
      <c r="I4573">
        <v>2</v>
      </c>
      <c r="J4573">
        <v>2</v>
      </c>
      <c r="K4573" t="s">
        <v>63</v>
      </c>
      <c r="L4573" t="s">
        <v>26</v>
      </c>
      <c r="M4573" t="s">
        <v>54</v>
      </c>
      <c r="N4573" t="s">
        <v>45</v>
      </c>
      <c r="O4573">
        <v>1</v>
      </c>
      <c r="P4573" t="s">
        <v>40</v>
      </c>
      <c r="Q4573">
        <v>3</v>
      </c>
      <c r="R4573" t="s">
        <v>65</v>
      </c>
      <c r="S4573" t="s">
        <v>47</v>
      </c>
      <c r="T4573" t="s">
        <v>32</v>
      </c>
      <c r="U4573" t="str">
        <f t="shared" si="1733"/>
        <v>Millennieals</v>
      </c>
      <c r="V4573" t="str">
        <f t="shared" si="1738"/>
        <v>high</v>
      </c>
      <c r="W4573" t="str">
        <f t="shared" si="1734"/>
        <v>MEDIUM</v>
      </c>
      <c r="X4573" s="8">
        <f t="shared" si="1737"/>
        <v>2.8571428571428572</v>
      </c>
      <c r="Y4573">
        <f t="shared" si="1727"/>
        <v>1</v>
      </c>
      <c r="Z4573">
        <f t="shared" si="1728"/>
        <v>1</v>
      </c>
      <c r="AA4573">
        <f t="shared" si="1729"/>
        <v>2</v>
      </c>
      <c r="AB4573">
        <f t="shared" si="1730"/>
        <v>4</v>
      </c>
      <c r="AC4573">
        <f t="shared" si="1731"/>
        <v>5</v>
      </c>
      <c r="AD4573">
        <f t="shared" si="1732"/>
        <v>5</v>
      </c>
      <c r="AE4573">
        <f t="shared" si="1735"/>
        <v>2.85</v>
      </c>
    </row>
    <row r="4574" spans="1:31" x14ac:dyDescent="0.3">
      <c r="A4574" t="s">
        <v>4639</v>
      </c>
      <c r="B4574">
        <v>56</v>
      </c>
      <c r="C4574" t="s">
        <v>34</v>
      </c>
      <c r="D4574" t="s">
        <v>79</v>
      </c>
      <c r="E4574" t="s">
        <v>57</v>
      </c>
      <c r="F4574">
        <v>35</v>
      </c>
      <c r="G4574" t="s">
        <v>52</v>
      </c>
      <c r="H4574">
        <v>51</v>
      </c>
      <c r="I4574">
        <v>2</v>
      </c>
      <c r="J4574">
        <v>1</v>
      </c>
      <c r="K4574" t="s">
        <v>63</v>
      </c>
      <c r="L4574" t="s">
        <v>38</v>
      </c>
      <c r="M4574" t="s">
        <v>54</v>
      </c>
      <c r="N4574" t="s">
        <v>39</v>
      </c>
      <c r="O4574">
        <v>2</v>
      </c>
      <c r="P4574" t="s">
        <v>29</v>
      </c>
      <c r="Q4574">
        <v>4</v>
      </c>
      <c r="R4574" t="s">
        <v>65</v>
      </c>
      <c r="S4574" t="s">
        <v>31</v>
      </c>
      <c r="T4574" t="s">
        <v>32</v>
      </c>
      <c r="U4574" t="str">
        <f t="shared" si="1733"/>
        <v>Gen X</v>
      </c>
      <c r="V4574" t="str">
        <f t="shared" si="1738"/>
        <v>high</v>
      </c>
      <c r="W4574" t="str">
        <f t="shared" si="1734"/>
        <v>Good</v>
      </c>
      <c r="X4574" s="8">
        <f t="shared" si="1737"/>
        <v>3.5</v>
      </c>
      <c r="Y4574">
        <f t="shared" si="1727"/>
        <v>3</v>
      </c>
      <c r="Z4574">
        <f t="shared" si="1728"/>
        <v>5</v>
      </c>
      <c r="AA4574">
        <f t="shared" si="1729"/>
        <v>2</v>
      </c>
      <c r="AB4574">
        <f t="shared" si="1730"/>
        <v>4.5</v>
      </c>
      <c r="AC4574">
        <f t="shared" si="1731"/>
        <v>5</v>
      </c>
      <c r="AD4574">
        <f t="shared" si="1732"/>
        <v>5</v>
      </c>
      <c r="AE4574">
        <f t="shared" si="1735"/>
        <v>3.9000000000000004</v>
      </c>
    </row>
    <row r="4575" spans="1:31" x14ac:dyDescent="0.3">
      <c r="A4575" t="s">
        <v>4640</v>
      </c>
      <c r="B4575">
        <v>57</v>
      </c>
      <c r="C4575" t="s">
        <v>62</v>
      </c>
      <c r="D4575" t="s">
        <v>35</v>
      </c>
      <c r="E4575" t="s">
        <v>36</v>
      </c>
      <c r="F4575">
        <v>14</v>
      </c>
      <c r="G4575" t="s">
        <v>52</v>
      </c>
      <c r="H4575">
        <v>24</v>
      </c>
      <c r="I4575">
        <v>8</v>
      </c>
      <c r="J4575">
        <v>5</v>
      </c>
      <c r="K4575" t="s">
        <v>63</v>
      </c>
      <c r="L4575" t="s">
        <v>84</v>
      </c>
      <c r="M4575" t="s">
        <v>54</v>
      </c>
      <c r="N4575" t="s">
        <v>39</v>
      </c>
      <c r="O4575">
        <v>1</v>
      </c>
      <c r="P4575" t="s">
        <v>40</v>
      </c>
      <c r="Q4575">
        <v>5</v>
      </c>
      <c r="R4575" t="s">
        <v>65</v>
      </c>
      <c r="S4575" t="s">
        <v>47</v>
      </c>
      <c r="T4575" t="s">
        <v>71</v>
      </c>
      <c r="U4575" t="str">
        <f t="shared" si="1733"/>
        <v>Gen X</v>
      </c>
      <c r="V4575" t="str">
        <f t="shared" si="1738"/>
        <v>low</v>
      </c>
      <c r="W4575" t="str">
        <f t="shared" si="1734"/>
        <v>Good</v>
      </c>
      <c r="X4575" s="8">
        <f t="shared" si="1737"/>
        <v>3.8571428571428572</v>
      </c>
      <c r="Y4575">
        <f t="shared" si="1727"/>
        <v>2</v>
      </c>
      <c r="Z4575">
        <f t="shared" si="1728"/>
        <v>1</v>
      </c>
      <c r="AA4575">
        <f t="shared" si="1729"/>
        <v>4</v>
      </c>
      <c r="AB4575">
        <f t="shared" si="1730"/>
        <v>5</v>
      </c>
      <c r="AC4575">
        <f t="shared" si="1731"/>
        <v>5</v>
      </c>
      <c r="AD4575">
        <f t="shared" si="1732"/>
        <v>5</v>
      </c>
      <c r="AE4575">
        <f t="shared" si="1735"/>
        <v>3.6</v>
      </c>
    </row>
    <row r="4576" spans="1:31" x14ac:dyDescent="0.3">
      <c r="A4576" t="s">
        <v>4641</v>
      </c>
      <c r="B4576">
        <v>32</v>
      </c>
      <c r="C4576" t="s">
        <v>62</v>
      </c>
      <c r="D4576" t="s">
        <v>43</v>
      </c>
      <c r="E4576" t="s">
        <v>80</v>
      </c>
      <c r="F4576">
        <v>9</v>
      </c>
      <c r="G4576" t="s">
        <v>52</v>
      </c>
      <c r="H4576">
        <v>34</v>
      </c>
      <c r="I4576">
        <v>15</v>
      </c>
      <c r="J4576">
        <v>3</v>
      </c>
      <c r="K4576" t="s">
        <v>25</v>
      </c>
      <c r="L4576" t="s">
        <v>46</v>
      </c>
      <c r="M4576" t="s">
        <v>27</v>
      </c>
      <c r="N4576" t="s">
        <v>28</v>
      </c>
      <c r="O4576">
        <v>2</v>
      </c>
      <c r="P4576" t="s">
        <v>29</v>
      </c>
      <c r="Q4576">
        <v>1</v>
      </c>
      <c r="R4576" t="s">
        <v>30</v>
      </c>
      <c r="S4576" t="s">
        <v>58</v>
      </c>
      <c r="T4576" t="s">
        <v>60</v>
      </c>
      <c r="U4576" t="str">
        <f t="shared" si="1733"/>
        <v>Millennieals</v>
      </c>
      <c r="V4576" t="str">
        <f t="shared" si="1738"/>
        <v>low</v>
      </c>
      <c r="W4576" t="str">
        <f t="shared" si="1734"/>
        <v>MEDIUM</v>
      </c>
      <c r="X4576" s="8">
        <f t="shared" ref="X4576" si="1743">AVERAGE(6-(AD4576),6-(Y4576),6-(O4576),J4576,AB4576,Z4576,6-(AA4576))</f>
        <v>2.5</v>
      </c>
      <c r="Y4576">
        <f t="shared" si="1727"/>
        <v>5</v>
      </c>
      <c r="Z4576">
        <f t="shared" si="1728"/>
        <v>3</v>
      </c>
      <c r="AA4576">
        <f t="shared" si="1729"/>
        <v>4</v>
      </c>
      <c r="AB4576">
        <f t="shared" si="1730"/>
        <v>1.5</v>
      </c>
      <c r="AC4576">
        <f t="shared" si="1731"/>
        <v>2</v>
      </c>
      <c r="AD4576">
        <f t="shared" si="1732"/>
        <v>3</v>
      </c>
      <c r="AE4576">
        <f t="shared" si="1735"/>
        <v>3.3499999999999996</v>
      </c>
    </row>
    <row r="4577" spans="1:31" x14ac:dyDescent="0.3">
      <c r="A4577" t="s">
        <v>4642</v>
      </c>
      <c r="B4577">
        <v>57</v>
      </c>
      <c r="C4577" t="s">
        <v>21</v>
      </c>
      <c r="D4577" t="s">
        <v>77</v>
      </c>
      <c r="E4577" t="s">
        <v>23</v>
      </c>
      <c r="F4577">
        <v>23</v>
      </c>
      <c r="G4577" t="s">
        <v>52</v>
      </c>
      <c r="H4577">
        <v>25</v>
      </c>
      <c r="I4577">
        <v>9</v>
      </c>
      <c r="J4577">
        <v>3</v>
      </c>
      <c r="K4577" t="s">
        <v>53</v>
      </c>
      <c r="L4577" t="s">
        <v>38</v>
      </c>
      <c r="M4577" t="s">
        <v>54</v>
      </c>
      <c r="N4577" t="s">
        <v>45</v>
      </c>
      <c r="O4577">
        <v>2</v>
      </c>
      <c r="P4577" t="s">
        <v>40</v>
      </c>
      <c r="Q4577">
        <v>3</v>
      </c>
      <c r="R4577" t="s">
        <v>65</v>
      </c>
      <c r="S4577" t="s">
        <v>31</v>
      </c>
      <c r="T4577" t="s">
        <v>71</v>
      </c>
      <c r="U4577" t="str">
        <f t="shared" si="1733"/>
        <v>Gen X</v>
      </c>
      <c r="V4577" t="str">
        <f t="shared" si="1738"/>
        <v>low</v>
      </c>
      <c r="W4577" t="str">
        <f t="shared" si="1734"/>
        <v>MEDIUM</v>
      </c>
      <c r="X4577" s="8">
        <f t="shared" ref="X4577" si="1744">AVERAGE((AD4577),(Y4577),6-(O4577),J4577,AB4577,Z4577,(AA4577))</f>
        <v>3.4285714285714284</v>
      </c>
      <c r="Y4577">
        <f t="shared" si="1727"/>
        <v>3</v>
      </c>
      <c r="Z4577">
        <f t="shared" si="1728"/>
        <v>5</v>
      </c>
      <c r="AA4577">
        <f t="shared" si="1729"/>
        <v>4</v>
      </c>
      <c r="AB4577">
        <f t="shared" si="1730"/>
        <v>4</v>
      </c>
      <c r="AC4577">
        <f t="shared" si="1731"/>
        <v>5</v>
      </c>
      <c r="AD4577">
        <f t="shared" si="1732"/>
        <v>1</v>
      </c>
      <c r="AE4577">
        <f t="shared" si="1735"/>
        <v>2.95</v>
      </c>
    </row>
    <row r="4578" spans="1:31" x14ac:dyDescent="0.3">
      <c r="A4578" t="s">
        <v>4643</v>
      </c>
      <c r="B4578">
        <v>25</v>
      </c>
      <c r="C4578" t="s">
        <v>21</v>
      </c>
      <c r="D4578" t="s">
        <v>22</v>
      </c>
      <c r="E4578" t="s">
        <v>51</v>
      </c>
      <c r="F4578">
        <v>13</v>
      </c>
      <c r="G4578" t="s">
        <v>37</v>
      </c>
      <c r="H4578">
        <v>45</v>
      </c>
      <c r="I4578">
        <v>11</v>
      </c>
      <c r="J4578">
        <v>1</v>
      </c>
      <c r="K4578" t="s">
        <v>63</v>
      </c>
      <c r="L4578" t="s">
        <v>38</v>
      </c>
      <c r="M4578" t="s">
        <v>27</v>
      </c>
      <c r="N4578" t="s">
        <v>39</v>
      </c>
      <c r="O4578">
        <v>1</v>
      </c>
      <c r="P4578" t="s">
        <v>40</v>
      </c>
      <c r="Q4578">
        <v>1</v>
      </c>
      <c r="R4578" t="s">
        <v>46</v>
      </c>
      <c r="S4578" t="s">
        <v>31</v>
      </c>
      <c r="T4578" t="s">
        <v>48</v>
      </c>
      <c r="U4578" t="str">
        <f t="shared" si="1733"/>
        <v>GEN Z</v>
      </c>
      <c r="V4578" t="str">
        <f t="shared" si="1738"/>
        <v>standard</v>
      </c>
      <c r="W4578" t="str">
        <f t="shared" si="1734"/>
        <v>MEDIUM</v>
      </c>
      <c r="X4578" s="8">
        <f t="shared" si="1737"/>
        <v>3.3571428571428572</v>
      </c>
      <c r="Y4578">
        <f t="shared" si="1727"/>
        <v>3</v>
      </c>
      <c r="Z4578">
        <f t="shared" si="1728"/>
        <v>5</v>
      </c>
      <c r="AA4578">
        <f t="shared" si="1729"/>
        <v>3</v>
      </c>
      <c r="AB4578">
        <f t="shared" si="1730"/>
        <v>1.5</v>
      </c>
      <c r="AC4578">
        <f t="shared" si="1731"/>
        <v>2</v>
      </c>
      <c r="AD4578">
        <f t="shared" si="1732"/>
        <v>5</v>
      </c>
      <c r="AE4578">
        <f t="shared" si="1735"/>
        <v>3.5</v>
      </c>
    </row>
    <row r="4579" spans="1:31" x14ac:dyDescent="0.3">
      <c r="A4579" t="s">
        <v>4644</v>
      </c>
      <c r="B4579">
        <v>35</v>
      </c>
      <c r="C4579" t="s">
        <v>34</v>
      </c>
      <c r="D4579" t="s">
        <v>35</v>
      </c>
      <c r="E4579" t="s">
        <v>57</v>
      </c>
      <c r="F4579">
        <v>34</v>
      </c>
      <c r="G4579" t="s">
        <v>37</v>
      </c>
      <c r="H4579">
        <v>48</v>
      </c>
      <c r="I4579">
        <v>7</v>
      </c>
      <c r="J4579">
        <v>5</v>
      </c>
      <c r="K4579" t="s">
        <v>63</v>
      </c>
      <c r="L4579" t="s">
        <v>38</v>
      </c>
      <c r="M4579" t="s">
        <v>27</v>
      </c>
      <c r="N4579" t="s">
        <v>28</v>
      </c>
      <c r="O4579">
        <v>2</v>
      </c>
      <c r="P4579" t="s">
        <v>64</v>
      </c>
      <c r="Q4579">
        <v>4</v>
      </c>
      <c r="R4579" t="s">
        <v>30</v>
      </c>
      <c r="S4579" t="s">
        <v>31</v>
      </c>
      <c r="T4579" t="s">
        <v>60</v>
      </c>
      <c r="U4579" t="str">
        <f t="shared" si="1733"/>
        <v>Millennieals</v>
      </c>
      <c r="V4579" t="str">
        <f t="shared" si="1738"/>
        <v>high</v>
      </c>
      <c r="W4579" t="str">
        <f t="shared" si="1734"/>
        <v>Good</v>
      </c>
      <c r="X4579" s="8">
        <f t="shared" si="1737"/>
        <v>3.8571428571428572</v>
      </c>
      <c r="Y4579">
        <f t="shared" si="1727"/>
        <v>3</v>
      </c>
      <c r="Z4579">
        <f t="shared" si="1728"/>
        <v>5</v>
      </c>
      <c r="AA4579">
        <f t="shared" si="1729"/>
        <v>2</v>
      </c>
      <c r="AB4579">
        <f t="shared" si="1730"/>
        <v>3</v>
      </c>
      <c r="AC4579">
        <f t="shared" si="1731"/>
        <v>2</v>
      </c>
      <c r="AD4579">
        <f t="shared" si="1732"/>
        <v>5</v>
      </c>
      <c r="AE4579">
        <f t="shared" si="1735"/>
        <v>4</v>
      </c>
    </row>
    <row r="4580" spans="1:31" x14ac:dyDescent="0.3">
      <c r="A4580" t="s">
        <v>4645</v>
      </c>
      <c r="B4580">
        <v>44</v>
      </c>
      <c r="C4580" t="s">
        <v>34</v>
      </c>
      <c r="D4580" t="s">
        <v>56</v>
      </c>
      <c r="E4580" t="s">
        <v>67</v>
      </c>
      <c r="F4580">
        <v>22</v>
      </c>
      <c r="G4580" t="s">
        <v>24</v>
      </c>
      <c r="H4580">
        <v>49</v>
      </c>
      <c r="I4580">
        <v>2</v>
      </c>
      <c r="J4580">
        <v>2</v>
      </c>
      <c r="K4580" t="s">
        <v>25</v>
      </c>
      <c r="L4580" t="s">
        <v>84</v>
      </c>
      <c r="M4580" t="s">
        <v>27</v>
      </c>
      <c r="N4580" t="s">
        <v>28</v>
      </c>
      <c r="O4580">
        <v>2</v>
      </c>
      <c r="P4580" t="s">
        <v>40</v>
      </c>
      <c r="Q4580">
        <v>3</v>
      </c>
      <c r="R4580" t="s">
        <v>65</v>
      </c>
      <c r="S4580" t="s">
        <v>47</v>
      </c>
      <c r="T4580" t="s">
        <v>32</v>
      </c>
      <c r="U4580" t="str">
        <f t="shared" si="1733"/>
        <v>Millennieals</v>
      </c>
      <c r="V4580" t="str">
        <f t="shared" si="1738"/>
        <v>high</v>
      </c>
      <c r="W4580" t="str">
        <f t="shared" si="1734"/>
        <v>MEDIUM</v>
      </c>
      <c r="X4580" s="8">
        <f t="shared" si="1737"/>
        <v>2.3571428571428572</v>
      </c>
      <c r="Y4580">
        <f t="shared" si="1727"/>
        <v>2</v>
      </c>
      <c r="Z4580">
        <f t="shared" si="1728"/>
        <v>1</v>
      </c>
      <c r="AA4580">
        <f t="shared" si="1729"/>
        <v>2</v>
      </c>
      <c r="AB4580">
        <f t="shared" si="1730"/>
        <v>2.5</v>
      </c>
      <c r="AC4580">
        <f t="shared" si="1731"/>
        <v>2</v>
      </c>
      <c r="AD4580">
        <f t="shared" si="1732"/>
        <v>3</v>
      </c>
      <c r="AE4580">
        <f t="shared" si="1735"/>
        <v>2.1999999999999997</v>
      </c>
    </row>
    <row r="4581" spans="1:31" x14ac:dyDescent="0.3">
      <c r="A4581" t="s">
        <v>4646</v>
      </c>
      <c r="B4581">
        <v>35</v>
      </c>
      <c r="C4581" t="s">
        <v>21</v>
      </c>
      <c r="D4581" t="s">
        <v>35</v>
      </c>
      <c r="E4581" t="s">
        <v>44</v>
      </c>
      <c r="F4581">
        <v>6</v>
      </c>
      <c r="G4581" t="s">
        <v>37</v>
      </c>
      <c r="H4581">
        <v>27</v>
      </c>
      <c r="I4581">
        <v>5</v>
      </c>
      <c r="J4581">
        <v>2</v>
      </c>
      <c r="K4581" t="s">
        <v>63</v>
      </c>
      <c r="L4581" t="s">
        <v>46</v>
      </c>
      <c r="M4581" t="s">
        <v>27</v>
      </c>
      <c r="N4581" t="s">
        <v>39</v>
      </c>
      <c r="O4581">
        <v>2</v>
      </c>
      <c r="P4581" t="s">
        <v>29</v>
      </c>
      <c r="Q4581">
        <v>2</v>
      </c>
      <c r="R4581" t="s">
        <v>65</v>
      </c>
      <c r="S4581" t="s">
        <v>58</v>
      </c>
      <c r="T4581" t="s">
        <v>71</v>
      </c>
      <c r="U4581" t="str">
        <f t="shared" si="1733"/>
        <v>Millennieals</v>
      </c>
      <c r="V4581" t="str">
        <f t="shared" si="1738"/>
        <v>low</v>
      </c>
      <c r="W4581" t="str">
        <f t="shared" si="1734"/>
        <v>Good</v>
      </c>
      <c r="X4581" s="8">
        <f t="shared" si="1737"/>
        <v>3.5714285714285716</v>
      </c>
      <c r="Y4581">
        <f t="shared" si="1727"/>
        <v>5</v>
      </c>
      <c r="Z4581">
        <f t="shared" si="1728"/>
        <v>3</v>
      </c>
      <c r="AA4581">
        <f t="shared" si="1729"/>
        <v>4</v>
      </c>
      <c r="AB4581">
        <f t="shared" si="1730"/>
        <v>2</v>
      </c>
      <c r="AC4581">
        <f t="shared" si="1731"/>
        <v>2</v>
      </c>
      <c r="AD4581">
        <f t="shared" si="1732"/>
        <v>5</v>
      </c>
      <c r="AE4581">
        <f t="shared" si="1735"/>
        <v>3.9000000000000008</v>
      </c>
    </row>
    <row r="4582" spans="1:31" x14ac:dyDescent="0.3">
      <c r="A4582" t="s">
        <v>4647</v>
      </c>
      <c r="B4582">
        <v>43</v>
      </c>
      <c r="C4582" t="s">
        <v>62</v>
      </c>
      <c r="D4582" t="s">
        <v>43</v>
      </c>
      <c r="E4582" t="s">
        <v>57</v>
      </c>
      <c r="F4582">
        <v>9</v>
      </c>
      <c r="G4582" t="s">
        <v>52</v>
      </c>
      <c r="H4582">
        <v>58</v>
      </c>
      <c r="I4582">
        <v>15</v>
      </c>
      <c r="J4582">
        <v>2</v>
      </c>
      <c r="K4582" t="s">
        <v>25</v>
      </c>
      <c r="L4582" t="s">
        <v>26</v>
      </c>
      <c r="M4582" t="s">
        <v>54</v>
      </c>
      <c r="N4582" t="s">
        <v>28</v>
      </c>
      <c r="O4582">
        <v>3</v>
      </c>
      <c r="P4582" t="s">
        <v>29</v>
      </c>
      <c r="Q4582">
        <v>4</v>
      </c>
      <c r="R4582" t="s">
        <v>30</v>
      </c>
      <c r="S4582" t="s">
        <v>31</v>
      </c>
      <c r="T4582" t="s">
        <v>48</v>
      </c>
      <c r="U4582" t="str">
        <f t="shared" si="1733"/>
        <v>Millennieals</v>
      </c>
      <c r="V4582" t="str">
        <f t="shared" si="1738"/>
        <v xml:space="preserve">very high </v>
      </c>
      <c r="W4582" t="str">
        <f t="shared" si="1734"/>
        <v>MEDIUM</v>
      </c>
      <c r="X4582" s="8">
        <f t="shared" si="1737"/>
        <v>2.7857142857142856</v>
      </c>
      <c r="Y4582">
        <f t="shared" si="1727"/>
        <v>1</v>
      </c>
      <c r="Z4582">
        <f t="shared" si="1728"/>
        <v>5</v>
      </c>
      <c r="AA4582">
        <f t="shared" si="1729"/>
        <v>1</v>
      </c>
      <c r="AB4582">
        <f t="shared" si="1730"/>
        <v>4.5</v>
      </c>
      <c r="AC4582">
        <f t="shared" si="1731"/>
        <v>5</v>
      </c>
      <c r="AD4582">
        <f t="shared" si="1732"/>
        <v>3</v>
      </c>
      <c r="AE4582">
        <f t="shared" si="1735"/>
        <v>2.85</v>
      </c>
    </row>
    <row r="4583" spans="1:31" x14ac:dyDescent="0.3">
      <c r="A4583" t="s">
        <v>4648</v>
      </c>
      <c r="B4583">
        <v>58</v>
      </c>
      <c r="C4583" t="s">
        <v>34</v>
      </c>
      <c r="D4583" t="s">
        <v>79</v>
      </c>
      <c r="E4583" t="s">
        <v>67</v>
      </c>
      <c r="F4583">
        <v>25</v>
      </c>
      <c r="G4583" t="s">
        <v>37</v>
      </c>
      <c r="H4583">
        <v>55</v>
      </c>
      <c r="I4583">
        <v>9</v>
      </c>
      <c r="J4583">
        <v>1</v>
      </c>
      <c r="K4583" t="s">
        <v>25</v>
      </c>
      <c r="L4583" t="s">
        <v>26</v>
      </c>
      <c r="M4583" t="s">
        <v>54</v>
      </c>
      <c r="N4583" t="s">
        <v>45</v>
      </c>
      <c r="O4583">
        <v>2</v>
      </c>
      <c r="P4583" t="s">
        <v>40</v>
      </c>
      <c r="Q4583">
        <v>5</v>
      </c>
      <c r="R4583" t="s">
        <v>65</v>
      </c>
      <c r="S4583" t="s">
        <v>31</v>
      </c>
      <c r="T4583" t="s">
        <v>48</v>
      </c>
      <c r="U4583" t="str">
        <f t="shared" si="1733"/>
        <v>Gen X</v>
      </c>
      <c r="V4583" t="str">
        <f t="shared" si="1738"/>
        <v>high</v>
      </c>
      <c r="W4583" t="str">
        <f t="shared" si="1734"/>
        <v>MEDIUM</v>
      </c>
      <c r="X4583" s="8">
        <f t="shared" si="1737"/>
        <v>3</v>
      </c>
      <c r="Y4583">
        <f t="shared" si="1727"/>
        <v>1</v>
      </c>
      <c r="Z4583">
        <f t="shared" si="1728"/>
        <v>5</v>
      </c>
      <c r="AA4583">
        <f t="shared" si="1729"/>
        <v>2</v>
      </c>
      <c r="AB4583">
        <f t="shared" si="1730"/>
        <v>5</v>
      </c>
      <c r="AC4583">
        <f t="shared" si="1731"/>
        <v>5</v>
      </c>
      <c r="AD4583">
        <f t="shared" si="1732"/>
        <v>3</v>
      </c>
      <c r="AE4583">
        <f t="shared" si="1735"/>
        <v>2.85</v>
      </c>
    </row>
    <row r="4584" spans="1:31" x14ac:dyDescent="0.3">
      <c r="A4584" t="s">
        <v>4649</v>
      </c>
      <c r="B4584">
        <v>29</v>
      </c>
      <c r="C4584" t="s">
        <v>34</v>
      </c>
      <c r="D4584" t="s">
        <v>77</v>
      </c>
      <c r="E4584" t="s">
        <v>51</v>
      </c>
      <c r="F4584">
        <v>34</v>
      </c>
      <c r="G4584" t="s">
        <v>52</v>
      </c>
      <c r="H4584">
        <v>28</v>
      </c>
      <c r="I4584">
        <v>15</v>
      </c>
      <c r="J4584">
        <v>1</v>
      </c>
      <c r="K4584" t="s">
        <v>25</v>
      </c>
      <c r="L4584" t="s">
        <v>38</v>
      </c>
      <c r="M4584" t="s">
        <v>27</v>
      </c>
      <c r="N4584" t="s">
        <v>39</v>
      </c>
      <c r="O4584">
        <v>4</v>
      </c>
      <c r="P4584" t="s">
        <v>40</v>
      </c>
      <c r="Q4584">
        <v>2</v>
      </c>
      <c r="R4584" t="s">
        <v>30</v>
      </c>
      <c r="S4584" t="s">
        <v>47</v>
      </c>
      <c r="T4584" t="s">
        <v>41</v>
      </c>
      <c r="U4584" t="str">
        <f t="shared" si="1733"/>
        <v>Millennieals</v>
      </c>
      <c r="V4584" t="str">
        <f t="shared" si="1738"/>
        <v>low</v>
      </c>
      <c r="W4584" t="str">
        <f t="shared" si="1734"/>
        <v>MEDIUM</v>
      </c>
      <c r="X4584" s="8">
        <f t="shared" si="1737"/>
        <v>2.2857142857142856</v>
      </c>
      <c r="Y4584">
        <f t="shared" si="1727"/>
        <v>3</v>
      </c>
      <c r="Z4584">
        <f t="shared" si="1728"/>
        <v>1</v>
      </c>
      <c r="AA4584">
        <f t="shared" si="1729"/>
        <v>4</v>
      </c>
      <c r="AB4584">
        <f t="shared" si="1730"/>
        <v>2</v>
      </c>
      <c r="AC4584">
        <f t="shared" si="1731"/>
        <v>2</v>
      </c>
      <c r="AD4584">
        <f t="shared" si="1732"/>
        <v>3</v>
      </c>
      <c r="AE4584">
        <f t="shared" si="1735"/>
        <v>2.4000000000000004</v>
      </c>
    </row>
    <row r="4585" spans="1:31" x14ac:dyDescent="0.3">
      <c r="A4585" t="s">
        <v>4650</v>
      </c>
      <c r="B4585">
        <v>36</v>
      </c>
      <c r="C4585" t="s">
        <v>21</v>
      </c>
      <c r="D4585" t="s">
        <v>77</v>
      </c>
      <c r="E4585" t="s">
        <v>80</v>
      </c>
      <c r="F4585">
        <v>22</v>
      </c>
      <c r="G4585" t="s">
        <v>37</v>
      </c>
      <c r="H4585">
        <v>51</v>
      </c>
      <c r="I4585">
        <v>7</v>
      </c>
      <c r="J4585">
        <v>4</v>
      </c>
      <c r="K4585" t="s">
        <v>53</v>
      </c>
      <c r="L4585" t="s">
        <v>46</v>
      </c>
      <c r="M4585" t="s">
        <v>54</v>
      </c>
      <c r="N4585" t="s">
        <v>28</v>
      </c>
      <c r="O4585">
        <v>4</v>
      </c>
      <c r="P4585" t="s">
        <v>64</v>
      </c>
      <c r="Q4585">
        <v>4</v>
      </c>
      <c r="R4585" t="s">
        <v>30</v>
      </c>
      <c r="S4585" t="s">
        <v>31</v>
      </c>
      <c r="T4585" t="s">
        <v>74</v>
      </c>
      <c r="U4585" t="str">
        <f t="shared" si="1733"/>
        <v>Millennieals</v>
      </c>
      <c r="V4585" t="str">
        <f t="shared" si="1738"/>
        <v>high</v>
      </c>
      <c r="W4585" t="str">
        <f t="shared" si="1734"/>
        <v>MEDIUM</v>
      </c>
      <c r="X4585" s="8">
        <f t="shared" ref="X4585" si="1745">AVERAGE(6-(AD4585),6-(Y4585),6-(O4585),J4585,AB4585,Z4585,6-(AA4585))</f>
        <v>3.6428571428571428</v>
      </c>
      <c r="Y4585">
        <f t="shared" si="1727"/>
        <v>5</v>
      </c>
      <c r="Z4585">
        <f t="shared" si="1728"/>
        <v>5</v>
      </c>
      <c r="AA4585">
        <f t="shared" si="1729"/>
        <v>2</v>
      </c>
      <c r="AB4585">
        <f t="shared" si="1730"/>
        <v>4.5</v>
      </c>
      <c r="AC4585">
        <f t="shared" si="1731"/>
        <v>5</v>
      </c>
      <c r="AD4585">
        <f t="shared" si="1732"/>
        <v>1</v>
      </c>
      <c r="AE4585">
        <f t="shared" si="1735"/>
        <v>3.5</v>
      </c>
    </row>
    <row r="4586" spans="1:31" x14ac:dyDescent="0.3">
      <c r="A4586" t="s">
        <v>4651</v>
      </c>
      <c r="B4586">
        <v>48</v>
      </c>
      <c r="C4586" t="s">
        <v>62</v>
      </c>
      <c r="D4586" t="s">
        <v>56</v>
      </c>
      <c r="E4586" t="s">
        <v>67</v>
      </c>
      <c r="F4586">
        <v>13</v>
      </c>
      <c r="G4586" t="s">
        <v>52</v>
      </c>
      <c r="H4586">
        <v>41</v>
      </c>
      <c r="I4586">
        <v>12</v>
      </c>
      <c r="J4586">
        <v>5</v>
      </c>
      <c r="K4586" t="s">
        <v>63</v>
      </c>
      <c r="L4586" t="s">
        <v>26</v>
      </c>
      <c r="M4586" t="s">
        <v>27</v>
      </c>
      <c r="N4586" t="s">
        <v>45</v>
      </c>
      <c r="O4586">
        <v>3</v>
      </c>
      <c r="P4586" t="s">
        <v>29</v>
      </c>
      <c r="Q4586">
        <v>3</v>
      </c>
      <c r="R4586" t="s">
        <v>65</v>
      </c>
      <c r="S4586" t="s">
        <v>47</v>
      </c>
      <c r="T4586" t="s">
        <v>60</v>
      </c>
      <c r="U4586" t="str">
        <f t="shared" si="1733"/>
        <v>Gen X</v>
      </c>
      <c r="V4586" t="str">
        <f t="shared" si="1738"/>
        <v>standard</v>
      </c>
      <c r="W4586" t="str">
        <f t="shared" si="1734"/>
        <v>MEDIUM</v>
      </c>
      <c r="X4586" s="8">
        <f t="shared" ref="X4586" si="1746">AVERAGE((AD4586),(Y4586),6-(O4586),J4586,AB4586,Z4586,(AA4586))</f>
        <v>2.9285714285714284</v>
      </c>
      <c r="Y4586">
        <f t="shared" si="1727"/>
        <v>1</v>
      </c>
      <c r="Z4586">
        <f t="shared" si="1728"/>
        <v>1</v>
      </c>
      <c r="AA4586">
        <f t="shared" si="1729"/>
        <v>3</v>
      </c>
      <c r="AB4586">
        <f t="shared" si="1730"/>
        <v>2.5</v>
      </c>
      <c r="AC4586">
        <f t="shared" si="1731"/>
        <v>2</v>
      </c>
      <c r="AD4586">
        <f t="shared" si="1732"/>
        <v>5</v>
      </c>
      <c r="AE4586">
        <f t="shared" si="1735"/>
        <v>2.9</v>
      </c>
    </row>
    <row r="4587" spans="1:31" x14ac:dyDescent="0.3">
      <c r="A4587" t="s">
        <v>4652</v>
      </c>
      <c r="B4587">
        <v>48</v>
      </c>
      <c r="C4587" t="s">
        <v>21</v>
      </c>
      <c r="D4587" t="s">
        <v>35</v>
      </c>
      <c r="E4587" t="s">
        <v>36</v>
      </c>
      <c r="F4587">
        <v>3</v>
      </c>
      <c r="G4587" t="s">
        <v>24</v>
      </c>
      <c r="H4587">
        <v>20</v>
      </c>
      <c r="I4587">
        <v>5</v>
      </c>
      <c r="J4587">
        <v>1</v>
      </c>
      <c r="K4587" t="s">
        <v>63</v>
      </c>
      <c r="L4587" t="s">
        <v>26</v>
      </c>
      <c r="M4587" t="s">
        <v>54</v>
      </c>
      <c r="N4587" t="s">
        <v>28</v>
      </c>
      <c r="O4587">
        <v>1</v>
      </c>
      <c r="P4587" t="s">
        <v>40</v>
      </c>
      <c r="Q4587">
        <v>4</v>
      </c>
      <c r="R4587" t="s">
        <v>65</v>
      </c>
      <c r="S4587" t="s">
        <v>58</v>
      </c>
      <c r="T4587" t="s">
        <v>32</v>
      </c>
      <c r="U4587" t="str">
        <f t="shared" si="1733"/>
        <v>Gen X</v>
      </c>
      <c r="V4587" t="str">
        <f t="shared" si="1738"/>
        <v>very low</v>
      </c>
      <c r="W4587" t="str">
        <f t="shared" si="1734"/>
        <v>MEDIUM</v>
      </c>
      <c r="X4587" s="8">
        <f t="shared" si="1737"/>
        <v>3.5</v>
      </c>
      <c r="Y4587">
        <f t="shared" si="1727"/>
        <v>1</v>
      </c>
      <c r="Z4587">
        <f t="shared" si="1728"/>
        <v>3</v>
      </c>
      <c r="AA4587">
        <f t="shared" si="1729"/>
        <v>5</v>
      </c>
      <c r="AB4587">
        <f t="shared" si="1730"/>
        <v>4.5</v>
      </c>
      <c r="AC4587">
        <f t="shared" si="1731"/>
        <v>5</v>
      </c>
      <c r="AD4587">
        <f t="shared" si="1732"/>
        <v>5</v>
      </c>
      <c r="AE4587">
        <f t="shared" si="1735"/>
        <v>3.2500000000000004</v>
      </c>
    </row>
    <row r="4588" spans="1:31" x14ac:dyDescent="0.3">
      <c r="A4588" t="s">
        <v>4653</v>
      </c>
      <c r="B4588">
        <v>29</v>
      </c>
      <c r="C4588" t="s">
        <v>21</v>
      </c>
      <c r="D4588" t="s">
        <v>73</v>
      </c>
      <c r="E4588" t="s">
        <v>23</v>
      </c>
      <c r="F4588">
        <v>26</v>
      </c>
      <c r="G4588" t="s">
        <v>52</v>
      </c>
      <c r="H4588">
        <v>21</v>
      </c>
      <c r="I4588">
        <v>8</v>
      </c>
      <c r="J4588">
        <v>3</v>
      </c>
      <c r="K4588" t="s">
        <v>25</v>
      </c>
      <c r="L4588" t="s">
        <v>38</v>
      </c>
      <c r="M4588" t="s">
        <v>54</v>
      </c>
      <c r="N4588" t="s">
        <v>28</v>
      </c>
      <c r="O4588">
        <v>1</v>
      </c>
      <c r="P4588" t="s">
        <v>64</v>
      </c>
      <c r="Q4588">
        <v>5</v>
      </c>
      <c r="R4588" t="s">
        <v>65</v>
      </c>
      <c r="S4588" t="s">
        <v>58</v>
      </c>
      <c r="T4588" t="s">
        <v>71</v>
      </c>
      <c r="U4588" t="str">
        <f t="shared" si="1733"/>
        <v>Millennieals</v>
      </c>
      <c r="V4588" t="str">
        <f t="shared" si="1738"/>
        <v>low</v>
      </c>
      <c r="W4588" t="str">
        <f t="shared" si="1734"/>
        <v>MEDIUM</v>
      </c>
      <c r="X4588" s="8">
        <f t="shared" si="1737"/>
        <v>3.7142857142857144</v>
      </c>
      <c r="Y4588">
        <f t="shared" si="1727"/>
        <v>3</v>
      </c>
      <c r="Z4588">
        <f t="shared" si="1728"/>
        <v>3</v>
      </c>
      <c r="AA4588">
        <f t="shared" si="1729"/>
        <v>4</v>
      </c>
      <c r="AB4588">
        <f t="shared" si="1730"/>
        <v>5</v>
      </c>
      <c r="AC4588">
        <f t="shared" si="1731"/>
        <v>5</v>
      </c>
      <c r="AD4588">
        <f t="shared" si="1732"/>
        <v>3</v>
      </c>
      <c r="AE4588">
        <f t="shared" si="1735"/>
        <v>3.3499999999999996</v>
      </c>
    </row>
    <row r="4589" spans="1:31" x14ac:dyDescent="0.3">
      <c r="A4589" t="s">
        <v>4654</v>
      </c>
      <c r="B4589">
        <v>38</v>
      </c>
      <c r="C4589" t="s">
        <v>62</v>
      </c>
      <c r="D4589" t="s">
        <v>35</v>
      </c>
      <c r="E4589" t="s">
        <v>36</v>
      </c>
      <c r="F4589">
        <v>12</v>
      </c>
      <c r="G4589" t="s">
        <v>24</v>
      </c>
      <c r="H4589">
        <v>23</v>
      </c>
      <c r="I4589">
        <v>9</v>
      </c>
      <c r="J4589">
        <v>3</v>
      </c>
      <c r="K4589" t="s">
        <v>63</v>
      </c>
      <c r="L4589" t="s">
        <v>46</v>
      </c>
      <c r="M4589" t="s">
        <v>54</v>
      </c>
      <c r="N4589" t="s">
        <v>45</v>
      </c>
      <c r="O4589">
        <v>1</v>
      </c>
      <c r="P4589" t="s">
        <v>64</v>
      </c>
      <c r="Q4589">
        <v>1</v>
      </c>
      <c r="R4589" t="s">
        <v>30</v>
      </c>
      <c r="S4589" t="s">
        <v>47</v>
      </c>
      <c r="T4589" t="s">
        <v>60</v>
      </c>
      <c r="U4589" t="str">
        <f t="shared" si="1733"/>
        <v>Millennieals</v>
      </c>
      <c r="V4589" t="str">
        <f t="shared" si="1738"/>
        <v>low</v>
      </c>
      <c r="W4589" t="str">
        <f t="shared" si="1734"/>
        <v>Good</v>
      </c>
      <c r="X4589" s="8">
        <f t="shared" si="1737"/>
        <v>3.7142857142857144</v>
      </c>
      <c r="Y4589">
        <f t="shared" si="1727"/>
        <v>5</v>
      </c>
      <c r="Z4589">
        <f t="shared" si="1728"/>
        <v>1</v>
      </c>
      <c r="AA4589">
        <f t="shared" si="1729"/>
        <v>4</v>
      </c>
      <c r="AB4589">
        <f t="shared" si="1730"/>
        <v>3</v>
      </c>
      <c r="AC4589">
        <f t="shared" si="1731"/>
        <v>5</v>
      </c>
      <c r="AD4589">
        <f t="shared" si="1732"/>
        <v>5</v>
      </c>
      <c r="AE4589">
        <f t="shared" si="1735"/>
        <v>3.95</v>
      </c>
    </row>
    <row r="4590" spans="1:31" x14ac:dyDescent="0.3">
      <c r="A4590" t="s">
        <v>4655</v>
      </c>
      <c r="B4590">
        <v>38</v>
      </c>
      <c r="C4590" t="s">
        <v>21</v>
      </c>
      <c r="D4590" t="s">
        <v>43</v>
      </c>
      <c r="E4590" t="s">
        <v>57</v>
      </c>
      <c r="F4590">
        <v>28</v>
      </c>
      <c r="G4590" t="s">
        <v>37</v>
      </c>
      <c r="H4590">
        <v>24</v>
      </c>
      <c r="I4590">
        <v>12</v>
      </c>
      <c r="J4590">
        <v>4</v>
      </c>
      <c r="K4590" t="s">
        <v>25</v>
      </c>
      <c r="L4590" t="s">
        <v>38</v>
      </c>
      <c r="M4590" t="s">
        <v>27</v>
      </c>
      <c r="N4590" t="s">
        <v>39</v>
      </c>
      <c r="O4590">
        <v>3</v>
      </c>
      <c r="P4590" t="s">
        <v>29</v>
      </c>
      <c r="Q4590">
        <v>4</v>
      </c>
      <c r="R4590" t="s">
        <v>65</v>
      </c>
      <c r="S4590" t="s">
        <v>58</v>
      </c>
      <c r="T4590" t="s">
        <v>71</v>
      </c>
      <c r="U4590" t="str">
        <f t="shared" si="1733"/>
        <v>Millennieals</v>
      </c>
      <c r="V4590" t="str">
        <f t="shared" si="1738"/>
        <v>low</v>
      </c>
      <c r="W4590" t="str">
        <f t="shared" si="1734"/>
        <v>MEDIUM</v>
      </c>
      <c r="X4590" s="8">
        <f t="shared" si="1737"/>
        <v>3.2857142857142856</v>
      </c>
      <c r="Y4590">
        <f t="shared" si="1727"/>
        <v>3</v>
      </c>
      <c r="Z4590">
        <f t="shared" si="1728"/>
        <v>3</v>
      </c>
      <c r="AA4590">
        <f t="shared" si="1729"/>
        <v>4</v>
      </c>
      <c r="AB4590">
        <f t="shared" si="1730"/>
        <v>3</v>
      </c>
      <c r="AC4590">
        <f t="shared" si="1731"/>
        <v>2</v>
      </c>
      <c r="AD4590">
        <f t="shared" si="1732"/>
        <v>3</v>
      </c>
      <c r="AE4590">
        <f t="shared" si="1735"/>
        <v>3.1</v>
      </c>
    </row>
    <row r="4591" spans="1:31" x14ac:dyDescent="0.3">
      <c r="A4591" t="s">
        <v>4656</v>
      </c>
      <c r="B4591">
        <v>26</v>
      </c>
      <c r="C4591" t="s">
        <v>62</v>
      </c>
      <c r="D4591" t="s">
        <v>56</v>
      </c>
      <c r="E4591" t="s">
        <v>36</v>
      </c>
      <c r="F4591">
        <v>2</v>
      </c>
      <c r="G4591" t="s">
        <v>52</v>
      </c>
      <c r="H4591">
        <v>36</v>
      </c>
      <c r="I4591">
        <v>14</v>
      </c>
      <c r="J4591">
        <v>4</v>
      </c>
      <c r="K4591" t="s">
        <v>63</v>
      </c>
      <c r="L4591" t="s">
        <v>84</v>
      </c>
      <c r="M4591" t="s">
        <v>27</v>
      </c>
      <c r="N4591" t="s">
        <v>28</v>
      </c>
      <c r="O4591">
        <v>5</v>
      </c>
      <c r="P4591" t="s">
        <v>40</v>
      </c>
      <c r="Q4591">
        <v>1</v>
      </c>
      <c r="R4591" t="s">
        <v>46</v>
      </c>
      <c r="S4591" t="s">
        <v>58</v>
      </c>
      <c r="T4591" t="s">
        <v>60</v>
      </c>
      <c r="U4591" t="str">
        <f t="shared" si="1733"/>
        <v>GEN Z</v>
      </c>
      <c r="V4591" t="str">
        <f t="shared" si="1738"/>
        <v>standard</v>
      </c>
      <c r="W4591" t="str">
        <f t="shared" si="1734"/>
        <v>MEDIUM</v>
      </c>
      <c r="X4591" s="8">
        <f t="shared" si="1737"/>
        <v>2.7857142857142856</v>
      </c>
      <c r="Y4591">
        <f t="shared" si="1727"/>
        <v>2</v>
      </c>
      <c r="Z4591">
        <f t="shared" si="1728"/>
        <v>3</v>
      </c>
      <c r="AA4591">
        <f t="shared" si="1729"/>
        <v>3</v>
      </c>
      <c r="AB4591">
        <f t="shared" si="1730"/>
        <v>1.5</v>
      </c>
      <c r="AC4591">
        <f t="shared" si="1731"/>
        <v>2</v>
      </c>
      <c r="AD4591">
        <f t="shared" si="1732"/>
        <v>5</v>
      </c>
      <c r="AE4591">
        <f t="shared" si="1735"/>
        <v>3.25</v>
      </c>
    </row>
    <row r="4592" spans="1:31" x14ac:dyDescent="0.3">
      <c r="A4592" t="s">
        <v>4657</v>
      </c>
      <c r="B4592">
        <v>35</v>
      </c>
      <c r="C4592" t="s">
        <v>62</v>
      </c>
      <c r="D4592" t="s">
        <v>22</v>
      </c>
      <c r="E4592" t="s">
        <v>67</v>
      </c>
      <c r="F4592">
        <v>24</v>
      </c>
      <c r="G4592" t="s">
        <v>24</v>
      </c>
      <c r="H4592">
        <v>35</v>
      </c>
      <c r="I4592">
        <v>9</v>
      </c>
      <c r="J4592">
        <v>4</v>
      </c>
      <c r="K4592" t="s">
        <v>53</v>
      </c>
      <c r="L4592" t="s">
        <v>84</v>
      </c>
      <c r="M4592" t="s">
        <v>54</v>
      </c>
      <c r="N4592" t="s">
        <v>28</v>
      </c>
      <c r="O4592">
        <v>1</v>
      </c>
      <c r="P4592" t="s">
        <v>29</v>
      </c>
      <c r="Q4592">
        <v>5</v>
      </c>
      <c r="R4592" t="s">
        <v>46</v>
      </c>
      <c r="S4592" t="s">
        <v>31</v>
      </c>
      <c r="T4592" t="s">
        <v>71</v>
      </c>
      <c r="U4592" t="str">
        <f t="shared" si="1733"/>
        <v>Millennieals</v>
      </c>
      <c r="V4592" t="str">
        <f t="shared" si="1738"/>
        <v>low</v>
      </c>
      <c r="W4592" t="str">
        <f t="shared" si="1734"/>
        <v>MEDIUM</v>
      </c>
      <c r="X4592" s="8">
        <f t="shared" si="1737"/>
        <v>3.7142857142857144</v>
      </c>
      <c r="Y4592">
        <f t="shared" si="1727"/>
        <v>2</v>
      </c>
      <c r="Z4592">
        <f t="shared" si="1728"/>
        <v>5</v>
      </c>
      <c r="AA4592">
        <f t="shared" si="1729"/>
        <v>4</v>
      </c>
      <c r="AB4592">
        <f t="shared" si="1730"/>
        <v>5</v>
      </c>
      <c r="AC4592">
        <f t="shared" si="1731"/>
        <v>5</v>
      </c>
      <c r="AD4592">
        <f t="shared" si="1732"/>
        <v>1</v>
      </c>
      <c r="AE4592">
        <f t="shared" si="1735"/>
        <v>2.9000000000000004</v>
      </c>
    </row>
    <row r="4593" spans="1:31" x14ac:dyDescent="0.3">
      <c r="A4593" t="s">
        <v>4658</v>
      </c>
      <c r="B4593">
        <v>53</v>
      </c>
      <c r="C4593" t="s">
        <v>34</v>
      </c>
      <c r="D4593" t="s">
        <v>56</v>
      </c>
      <c r="E4593" t="s">
        <v>80</v>
      </c>
      <c r="F4593">
        <v>20</v>
      </c>
      <c r="G4593" t="s">
        <v>52</v>
      </c>
      <c r="H4593">
        <v>23</v>
      </c>
      <c r="I4593">
        <v>0</v>
      </c>
      <c r="J4593">
        <v>5</v>
      </c>
      <c r="K4593" t="s">
        <v>53</v>
      </c>
      <c r="L4593" t="s">
        <v>46</v>
      </c>
      <c r="M4593" t="s">
        <v>54</v>
      </c>
      <c r="N4593" t="s">
        <v>28</v>
      </c>
      <c r="O4593">
        <v>5</v>
      </c>
      <c r="P4593" t="s">
        <v>40</v>
      </c>
      <c r="Q4593">
        <v>3</v>
      </c>
      <c r="R4593" t="s">
        <v>65</v>
      </c>
      <c r="S4593" t="s">
        <v>31</v>
      </c>
      <c r="T4593" t="s">
        <v>32</v>
      </c>
      <c r="U4593" t="str">
        <f t="shared" si="1733"/>
        <v>Gen X</v>
      </c>
      <c r="V4593" t="str">
        <f t="shared" si="1738"/>
        <v>low</v>
      </c>
      <c r="W4593" t="str">
        <f t="shared" si="1734"/>
        <v>Good</v>
      </c>
      <c r="X4593" s="8">
        <f t="shared" si="1737"/>
        <v>3.5714285714285716</v>
      </c>
      <c r="Y4593">
        <f t="shared" si="1727"/>
        <v>5</v>
      </c>
      <c r="Z4593">
        <f t="shared" si="1728"/>
        <v>5</v>
      </c>
      <c r="AA4593">
        <f t="shared" si="1729"/>
        <v>4</v>
      </c>
      <c r="AB4593">
        <f t="shared" si="1730"/>
        <v>4</v>
      </c>
      <c r="AC4593">
        <f t="shared" si="1731"/>
        <v>5</v>
      </c>
      <c r="AD4593">
        <f t="shared" si="1732"/>
        <v>1</v>
      </c>
      <c r="AE4593">
        <f t="shared" si="1735"/>
        <v>3.65</v>
      </c>
    </row>
    <row r="4594" spans="1:31" x14ac:dyDescent="0.3">
      <c r="A4594" t="s">
        <v>4659</v>
      </c>
      <c r="B4594">
        <v>25</v>
      </c>
      <c r="C4594" t="s">
        <v>21</v>
      </c>
      <c r="D4594" t="s">
        <v>35</v>
      </c>
      <c r="E4594" t="s">
        <v>23</v>
      </c>
      <c r="F4594">
        <v>31</v>
      </c>
      <c r="G4594" t="s">
        <v>52</v>
      </c>
      <c r="H4594">
        <v>39</v>
      </c>
      <c r="I4594">
        <v>14</v>
      </c>
      <c r="J4594">
        <v>1</v>
      </c>
      <c r="K4594" t="s">
        <v>63</v>
      </c>
      <c r="L4594" t="s">
        <v>38</v>
      </c>
      <c r="M4594" t="s">
        <v>27</v>
      </c>
      <c r="N4594" t="s">
        <v>28</v>
      </c>
      <c r="O4594">
        <v>5</v>
      </c>
      <c r="P4594" t="s">
        <v>64</v>
      </c>
      <c r="Q4594">
        <v>1</v>
      </c>
      <c r="R4594" t="s">
        <v>30</v>
      </c>
      <c r="S4594" t="s">
        <v>31</v>
      </c>
      <c r="T4594" t="s">
        <v>41</v>
      </c>
      <c r="U4594" t="str">
        <f t="shared" si="1733"/>
        <v>GEN Z</v>
      </c>
      <c r="V4594" t="str">
        <f t="shared" si="1738"/>
        <v>standard</v>
      </c>
      <c r="W4594" t="str">
        <f t="shared" si="1734"/>
        <v>MEDIUM</v>
      </c>
      <c r="X4594" s="8">
        <f t="shared" ref="X4594" si="1747">AVERAGE(6-(AD4594),6-(Y4594),6-(O4594),J4594,AB4594,Z4594,6-(AA4594))</f>
        <v>2.2142857142857144</v>
      </c>
      <c r="Y4594">
        <f t="shared" si="1727"/>
        <v>3</v>
      </c>
      <c r="Z4594">
        <f t="shared" si="1728"/>
        <v>5</v>
      </c>
      <c r="AA4594">
        <f t="shared" si="1729"/>
        <v>3</v>
      </c>
      <c r="AB4594">
        <f t="shared" si="1730"/>
        <v>1.5</v>
      </c>
      <c r="AC4594">
        <f t="shared" si="1731"/>
        <v>2</v>
      </c>
      <c r="AD4594">
        <f t="shared" si="1732"/>
        <v>5</v>
      </c>
      <c r="AE4594">
        <f t="shared" si="1735"/>
        <v>3.5</v>
      </c>
    </row>
    <row r="4595" spans="1:31" x14ac:dyDescent="0.3">
      <c r="A4595" t="s">
        <v>4660</v>
      </c>
      <c r="B4595">
        <v>22</v>
      </c>
      <c r="C4595" t="s">
        <v>21</v>
      </c>
      <c r="D4595" t="s">
        <v>79</v>
      </c>
      <c r="E4595" t="s">
        <v>44</v>
      </c>
      <c r="F4595">
        <v>21</v>
      </c>
      <c r="G4595" t="s">
        <v>24</v>
      </c>
      <c r="H4595">
        <v>42</v>
      </c>
      <c r="I4595">
        <v>13</v>
      </c>
      <c r="J4595">
        <v>3</v>
      </c>
      <c r="K4595" t="s">
        <v>25</v>
      </c>
      <c r="L4595" t="s">
        <v>46</v>
      </c>
      <c r="M4595" t="s">
        <v>27</v>
      </c>
      <c r="N4595" t="s">
        <v>28</v>
      </c>
      <c r="O4595">
        <v>1</v>
      </c>
      <c r="P4595" t="s">
        <v>29</v>
      </c>
      <c r="Q4595">
        <v>3</v>
      </c>
      <c r="R4595" t="s">
        <v>30</v>
      </c>
      <c r="S4595" t="s">
        <v>31</v>
      </c>
      <c r="T4595" t="s">
        <v>41</v>
      </c>
      <c r="U4595" t="str">
        <f t="shared" si="1733"/>
        <v>GEN Z</v>
      </c>
      <c r="V4595" t="str">
        <f t="shared" si="1738"/>
        <v>standard</v>
      </c>
      <c r="W4595" t="str">
        <f t="shared" si="1734"/>
        <v>Good</v>
      </c>
      <c r="X4595" s="8">
        <f t="shared" ref="X4595" si="1748">AVERAGE((AD4595),(Y4595),6-(O4595),J4595,AB4595,Z4595,(AA4595))</f>
        <v>3.7857142857142856</v>
      </c>
      <c r="Y4595">
        <f t="shared" si="1727"/>
        <v>5</v>
      </c>
      <c r="Z4595">
        <f t="shared" si="1728"/>
        <v>5</v>
      </c>
      <c r="AA4595">
        <f t="shared" si="1729"/>
        <v>3</v>
      </c>
      <c r="AB4595">
        <f t="shared" si="1730"/>
        <v>2.5</v>
      </c>
      <c r="AC4595">
        <f t="shared" si="1731"/>
        <v>2</v>
      </c>
      <c r="AD4595">
        <f t="shared" si="1732"/>
        <v>3</v>
      </c>
      <c r="AE4595">
        <f t="shared" si="1735"/>
        <v>3.7</v>
      </c>
    </row>
    <row r="4596" spans="1:31" x14ac:dyDescent="0.3">
      <c r="A4596" t="s">
        <v>4661</v>
      </c>
      <c r="B4596">
        <v>34</v>
      </c>
      <c r="C4596" t="s">
        <v>50</v>
      </c>
      <c r="D4596" t="s">
        <v>43</v>
      </c>
      <c r="E4596" t="s">
        <v>51</v>
      </c>
      <c r="F4596">
        <v>15</v>
      </c>
      <c r="G4596" t="s">
        <v>52</v>
      </c>
      <c r="H4596">
        <v>29</v>
      </c>
      <c r="I4596">
        <v>13</v>
      </c>
      <c r="J4596">
        <v>3</v>
      </c>
      <c r="K4596" t="s">
        <v>25</v>
      </c>
      <c r="L4596" t="s">
        <v>84</v>
      </c>
      <c r="M4596" t="s">
        <v>27</v>
      </c>
      <c r="N4596" t="s">
        <v>45</v>
      </c>
      <c r="O4596">
        <v>3</v>
      </c>
      <c r="P4596" t="s">
        <v>40</v>
      </c>
      <c r="Q4596">
        <v>1</v>
      </c>
      <c r="R4596" t="s">
        <v>65</v>
      </c>
      <c r="S4596" t="s">
        <v>31</v>
      </c>
      <c r="T4596" t="s">
        <v>71</v>
      </c>
      <c r="U4596" t="str">
        <f t="shared" si="1733"/>
        <v>Millennieals</v>
      </c>
      <c r="V4596" t="str">
        <f t="shared" si="1738"/>
        <v>low</v>
      </c>
      <c r="W4596" t="str">
        <f t="shared" si="1734"/>
        <v>MEDIUM</v>
      </c>
      <c r="X4596" s="8">
        <f t="shared" si="1737"/>
        <v>3.0714285714285716</v>
      </c>
      <c r="Y4596">
        <f t="shared" si="1727"/>
        <v>2</v>
      </c>
      <c r="Z4596">
        <f t="shared" si="1728"/>
        <v>5</v>
      </c>
      <c r="AA4596">
        <f t="shared" si="1729"/>
        <v>4</v>
      </c>
      <c r="AB4596">
        <f t="shared" si="1730"/>
        <v>1.5</v>
      </c>
      <c r="AC4596">
        <f t="shared" si="1731"/>
        <v>2</v>
      </c>
      <c r="AD4596">
        <f t="shared" si="1732"/>
        <v>3</v>
      </c>
      <c r="AE4596">
        <f t="shared" si="1735"/>
        <v>2.9000000000000004</v>
      </c>
    </row>
    <row r="4597" spans="1:31" x14ac:dyDescent="0.3">
      <c r="A4597" t="s">
        <v>4662</v>
      </c>
      <c r="B4597">
        <v>31</v>
      </c>
      <c r="C4597" t="s">
        <v>34</v>
      </c>
      <c r="D4597" t="s">
        <v>22</v>
      </c>
      <c r="E4597" t="s">
        <v>44</v>
      </c>
      <c r="F4597">
        <v>32</v>
      </c>
      <c r="G4597" t="s">
        <v>37</v>
      </c>
      <c r="H4597">
        <v>20</v>
      </c>
      <c r="I4597">
        <v>8</v>
      </c>
      <c r="J4597">
        <v>3</v>
      </c>
      <c r="K4597" t="s">
        <v>53</v>
      </c>
      <c r="L4597" t="s">
        <v>38</v>
      </c>
      <c r="M4597" t="s">
        <v>54</v>
      </c>
      <c r="N4597" t="s">
        <v>28</v>
      </c>
      <c r="O4597">
        <v>5</v>
      </c>
      <c r="P4597" t="s">
        <v>29</v>
      </c>
      <c r="Q4597">
        <v>1</v>
      </c>
      <c r="R4597" t="s">
        <v>46</v>
      </c>
      <c r="S4597" t="s">
        <v>31</v>
      </c>
      <c r="T4597" t="s">
        <v>60</v>
      </c>
      <c r="U4597" t="str">
        <f t="shared" si="1733"/>
        <v>Millennieals</v>
      </c>
      <c r="V4597" t="str">
        <f t="shared" si="1738"/>
        <v>very low</v>
      </c>
      <c r="W4597" t="str">
        <f t="shared" si="1734"/>
        <v>MEDIUM</v>
      </c>
      <c r="X4597" s="8">
        <f t="shared" si="1737"/>
        <v>3</v>
      </c>
      <c r="Y4597">
        <f t="shared" si="1727"/>
        <v>3</v>
      </c>
      <c r="Z4597">
        <f t="shared" si="1728"/>
        <v>5</v>
      </c>
      <c r="AA4597">
        <f t="shared" si="1729"/>
        <v>5</v>
      </c>
      <c r="AB4597">
        <f t="shared" si="1730"/>
        <v>3</v>
      </c>
      <c r="AC4597">
        <f t="shared" si="1731"/>
        <v>5</v>
      </c>
      <c r="AD4597">
        <f t="shared" si="1732"/>
        <v>1</v>
      </c>
      <c r="AE4597">
        <f t="shared" si="1735"/>
        <v>2.9000000000000004</v>
      </c>
    </row>
    <row r="4598" spans="1:31" x14ac:dyDescent="0.3">
      <c r="A4598" t="s">
        <v>4663</v>
      </c>
      <c r="B4598">
        <v>26</v>
      </c>
      <c r="C4598" t="s">
        <v>21</v>
      </c>
      <c r="D4598" t="s">
        <v>77</v>
      </c>
      <c r="E4598" t="s">
        <v>44</v>
      </c>
      <c r="F4598">
        <v>10</v>
      </c>
      <c r="G4598" t="s">
        <v>52</v>
      </c>
      <c r="H4598">
        <v>24</v>
      </c>
      <c r="I4598">
        <v>13</v>
      </c>
      <c r="J4598">
        <v>1</v>
      </c>
      <c r="K4598" t="s">
        <v>53</v>
      </c>
      <c r="L4598" t="s">
        <v>84</v>
      </c>
      <c r="M4598" t="s">
        <v>54</v>
      </c>
      <c r="N4598" t="s">
        <v>39</v>
      </c>
      <c r="O4598">
        <v>4</v>
      </c>
      <c r="P4598" t="s">
        <v>40</v>
      </c>
      <c r="Q4598">
        <v>4</v>
      </c>
      <c r="R4598" t="s">
        <v>46</v>
      </c>
      <c r="S4598" t="s">
        <v>31</v>
      </c>
      <c r="T4598" t="s">
        <v>48</v>
      </c>
      <c r="U4598" t="str">
        <f t="shared" si="1733"/>
        <v>GEN Z</v>
      </c>
      <c r="V4598" t="str">
        <f t="shared" si="1738"/>
        <v>low</v>
      </c>
      <c r="W4598" t="str">
        <f t="shared" si="1734"/>
        <v>MEDIUM</v>
      </c>
      <c r="X4598" s="8">
        <f t="shared" si="1737"/>
        <v>2.7857142857142856</v>
      </c>
      <c r="Y4598">
        <f t="shared" si="1727"/>
        <v>2</v>
      </c>
      <c r="Z4598">
        <f t="shared" si="1728"/>
        <v>5</v>
      </c>
      <c r="AA4598">
        <f t="shared" si="1729"/>
        <v>4</v>
      </c>
      <c r="AB4598">
        <f t="shared" si="1730"/>
        <v>4.5</v>
      </c>
      <c r="AC4598">
        <f t="shared" si="1731"/>
        <v>5</v>
      </c>
      <c r="AD4598">
        <f t="shared" si="1732"/>
        <v>1</v>
      </c>
      <c r="AE4598">
        <f t="shared" si="1735"/>
        <v>2.5500000000000003</v>
      </c>
    </row>
    <row r="4599" spans="1:31" x14ac:dyDescent="0.3">
      <c r="A4599" t="s">
        <v>4664</v>
      </c>
      <c r="B4599">
        <v>54</v>
      </c>
      <c r="C4599" t="s">
        <v>21</v>
      </c>
      <c r="D4599" t="s">
        <v>77</v>
      </c>
      <c r="E4599" t="s">
        <v>23</v>
      </c>
      <c r="F4599">
        <v>32</v>
      </c>
      <c r="G4599" t="s">
        <v>24</v>
      </c>
      <c r="H4599">
        <v>27</v>
      </c>
      <c r="I4599">
        <v>7</v>
      </c>
      <c r="J4599">
        <v>5</v>
      </c>
      <c r="K4599" t="s">
        <v>25</v>
      </c>
      <c r="L4599" t="s">
        <v>38</v>
      </c>
      <c r="M4599" t="s">
        <v>27</v>
      </c>
      <c r="N4599" t="s">
        <v>39</v>
      </c>
      <c r="O4599">
        <v>4</v>
      </c>
      <c r="P4599" t="s">
        <v>64</v>
      </c>
      <c r="Q4599">
        <v>2</v>
      </c>
      <c r="R4599" t="s">
        <v>65</v>
      </c>
      <c r="S4599" t="s">
        <v>47</v>
      </c>
      <c r="T4599" t="s">
        <v>32</v>
      </c>
      <c r="U4599" t="str">
        <f t="shared" si="1733"/>
        <v>Gen X</v>
      </c>
      <c r="V4599" t="str">
        <f t="shared" si="1738"/>
        <v>low</v>
      </c>
      <c r="W4599" t="str">
        <f t="shared" si="1734"/>
        <v>MEDIUM</v>
      </c>
      <c r="X4599" s="8">
        <f t="shared" si="1737"/>
        <v>2.8571428571428572</v>
      </c>
      <c r="Y4599">
        <f t="shared" si="1727"/>
        <v>3</v>
      </c>
      <c r="Z4599">
        <f t="shared" si="1728"/>
        <v>1</v>
      </c>
      <c r="AA4599">
        <f t="shared" si="1729"/>
        <v>4</v>
      </c>
      <c r="AB4599">
        <f t="shared" si="1730"/>
        <v>2</v>
      </c>
      <c r="AC4599">
        <f t="shared" si="1731"/>
        <v>2</v>
      </c>
      <c r="AD4599">
        <f t="shared" si="1732"/>
        <v>3</v>
      </c>
      <c r="AE4599">
        <f t="shared" si="1735"/>
        <v>2.8000000000000003</v>
      </c>
    </row>
    <row r="4600" spans="1:31" x14ac:dyDescent="0.3">
      <c r="A4600" t="s">
        <v>4665</v>
      </c>
      <c r="B4600">
        <v>34</v>
      </c>
      <c r="C4600" t="s">
        <v>34</v>
      </c>
      <c r="D4600" t="s">
        <v>56</v>
      </c>
      <c r="E4600" t="s">
        <v>23</v>
      </c>
      <c r="F4600">
        <v>6</v>
      </c>
      <c r="G4600" t="s">
        <v>24</v>
      </c>
      <c r="H4600">
        <v>55</v>
      </c>
      <c r="I4600">
        <v>11</v>
      </c>
      <c r="J4600">
        <v>1</v>
      </c>
      <c r="K4600" t="s">
        <v>63</v>
      </c>
      <c r="L4600" t="s">
        <v>38</v>
      </c>
      <c r="M4600" t="s">
        <v>54</v>
      </c>
      <c r="N4600" t="s">
        <v>39</v>
      </c>
      <c r="O4600">
        <v>4</v>
      </c>
      <c r="P4600" t="s">
        <v>29</v>
      </c>
      <c r="Q4600">
        <v>5</v>
      </c>
      <c r="R4600" t="s">
        <v>65</v>
      </c>
      <c r="S4600" t="s">
        <v>58</v>
      </c>
      <c r="T4600" t="s">
        <v>41</v>
      </c>
      <c r="U4600" t="str">
        <f t="shared" si="1733"/>
        <v>Millennieals</v>
      </c>
      <c r="V4600" t="str">
        <f t="shared" si="1738"/>
        <v>high</v>
      </c>
      <c r="W4600" t="str">
        <f t="shared" si="1734"/>
        <v>Good</v>
      </c>
      <c r="X4600" s="8">
        <f t="shared" si="1737"/>
        <v>3</v>
      </c>
      <c r="Y4600">
        <f t="shared" si="1727"/>
        <v>3</v>
      </c>
      <c r="Z4600">
        <f t="shared" si="1728"/>
        <v>3</v>
      </c>
      <c r="AA4600">
        <f t="shared" si="1729"/>
        <v>2</v>
      </c>
      <c r="AB4600">
        <f t="shared" si="1730"/>
        <v>5</v>
      </c>
      <c r="AC4600">
        <f t="shared" si="1731"/>
        <v>5</v>
      </c>
      <c r="AD4600">
        <f t="shared" si="1732"/>
        <v>5</v>
      </c>
      <c r="AE4600">
        <f t="shared" si="1735"/>
        <v>3.6500000000000004</v>
      </c>
    </row>
    <row r="4601" spans="1:31" x14ac:dyDescent="0.3">
      <c r="A4601" t="s">
        <v>4666</v>
      </c>
      <c r="B4601">
        <v>47</v>
      </c>
      <c r="C4601" t="s">
        <v>34</v>
      </c>
      <c r="D4601" t="s">
        <v>35</v>
      </c>
      <c r="E4601" t="s">
        <v>80</v>
      </c>
      <c r="F4601">
        <v>26</v>
      </c>
      <c r="G4601" t="s">
        <v>52</v>
      </c>
      <c r="H4601">
        <v>48</v>
      </c>
      <c r="I4601">
        <v>10</v>
      </c>
      <c r="J4601">
        <v>2</v>
      </c>
      <c r="K4601" t="s">
        <v>63</v>
      </c>
      <c r="L4601" t="s">
        <v>46</v>
      </c>
      <c r="M4601" t="s">
        <v>54</v>
      </c>
      <c r="N4601" t="s">
        <v>28</v>
      </c>
      <c r="O4601">
        <v>4</v>
      </c>
      <c r="P4601" t="s">
        <v>40</v>
      </c>
      <c r="Q4601">
        <v>2</v>
      </c>
      <c r="R4601" t="s">
        <v>65</v>
      </c>
      <c r="S4601" t="s">
        <v>47</v>
      </c>
      <c r="T4601" t="s">
        <v>60</v>
      </c>
      <c r="U4601" t="str">
        <f t="shared" si="1733"/>
        <v>Gen X</v>
      </c>
      <c r="V4601" t="str">
        <f t="shared" si="1738"/>
        <v>high</v>
      </c>
      <c r="W4601" t="str">
        <f t="shared" si="1734"/>
        <v>Good</v>
      </c>
      <c r="X4601" s="8">
        <f t="shared" si="1737"/>
        <v>2.9285714285714284</v>
      </c>
      <c r="Y4601">
        <f t="shared" si="1727"/>
        <v>5</v>
      </c>
      <c r="Z4601">
        <f t="shared" si="1728"/>
        <v>1</v>
      </c>
      <c r="AA4601">
        <f t="shared" si="1729"/>
        <v>2</v>
      </c>
      <c r="AB4601">
        <f t="shared" si="1730"/>
        <v>3.5</v>
      </c>
      <c r="AC4601">
        <f t="shared" si="1731"/>
        <v>5</v>
      </c>
      <c r="AD4601">
        <f t="shared" si="1732"/>
        <v>5</v>
      </c>
      <c r="AE4601">
        <f t="shared" si="1735"/>
        <v>3.8000000000000003</v>
      </c>
    </row>
    <row r="4602" spans="1:31" x14ac:dyDescent="0.3">
      <c r="A4602" t="s">
        <v>4667</v>
      </c>
      <c r="B4602">
        <v>39</v>
      </c>
      <c r="C4602" t="s">
        <v>21</v>
      </c>
      <c r="D4602" t="s">
        <v>77</v>
      </c>
      <c r="E4602" t="s">
        <v>36</v>
      </c>
      <c r="F4602">
        <v>16</v>
      </c>
      <c r="G4602" t="s">
        <v>24</v>
      </c>
      <c r="H4602">
        <v>20</v>
      </c>
      <c r="I4602">
        <v>12</v>
      </c>
      <c r="J4602">
        <v>5</v>
      </c>
      <c r="K4602" t="s">
        <v>53</v>
      </c>
      <c r="L4602" t="s">
        <v>84</v>
      </c>
      <c r="M4602" t="s">
        <v>27</v>
      </c>
      <c r="N4602" t="s">
        <v>28</v>
      </c>
      <c r="O4602">
        <v>2</v>
      </c>
      <c r="P4602" t="s">
        <v>40</v>
      </c>
      <c r="Q4602">
        <v>3</v>
      </c>
      <c r="R4602" t="s">
        <v>30</v>
      </c>
      <c r="S4602" t="s">
        <v>58</v>
      </c>
      <c r="T4602" t="s">
        <v>48</v>
      </c>
      <c r="U4602" t="str">
        <f t="shared" si="1733"/>
        <v>Millennieals</v>
      </c>
      <c r="V4602" t="str">
        <f t="shared" si="1738"/>
        <v>very low</v>
      </c>
      <c r="W4602" t="str">
        <f t="shared" si="1734"/>
        <v>MEDIUM</v>
      </c>
      <c r="X4602" s="8">
        <f t="shared" si="1737"/>
        <v>3.2142857142857144</v>
      </c>
      <c r="Y4602">
        <f t="shared" si="1727"/>
        <v>2</v>
      </c>
      <c r="Z4602">
        <f t="shared" si="1728"/>
        <v>3</v>
      </c>
      <c r="AA4602">
        <f t="shared" si="1729"/>
        <v>5</v>
      </c>
      <c r="AB4602">
        <f t="shared" si="1730"/>
        <v>2.5</v>
      </c>
      <c r="AC4602">
        <f t="shared" si="1731"/>
        <v>2</v>
      </c>
      <c r="AD4602">
        <f t="shared" si="1732"/>
        <v>1</v>
      </c>
      <c r="AE4602">
        <f t="shared" si="1735"/>
        <v>2.35</v>
      </c>
    </row>
    <row r="4603" spans="1:31" x14ac:dyDescent="0.3">
      <c r="A4603" t="s">
        <v>4668</v>
      </c>
      <c r="B4603">
        <v>26</v>
      </c>
      <c r="C4603" t="s">
        <v>50</v>
      </c>
      <c r="D4603" t="s">
        <v>79</v>
      </c>
      <c r="E4603" t="s">
        <v>23</v>
      </c>
      <c r="F4603">
        <v>35</v>
      </c>
      <c r="G4603" t="s">
        <v>24</v>
      </c>
      <c r="H4603">
        <v>41</v>
      </c>
      <c r="I4603">
        <v>7</v>
      </c>
      <c r="J4603">
        <v>1</v>
      </c>
      <c r="K4603" t="s">
        <v>63</v>
      </c>
      <c r="L4603" t="s">
        <v>38</v>
      </c>
      <c r="M4603" t="s">
        <v>54</v>
      </c>
      <c r="N4603" t="s">
        <v>28</v>
      </c>
      <c r="O4603">
        <v>4</v>
      </c>
      <c r="P4603" t="s">
        <v>29</v>
      </c>
      <c r="Q4603">
        <v>4</v>
      </c>
      <c r="R4603" t="s">
        <v>65</v>
      </c>
      <c r="S4603" t="s">
        <v>47</v>
      </c>
      <c r="T4603" t="s">
        <v>48</v>
      </c>
      <c r="U4603" t="str">
        <f t="shared" si="1733"/>
        <v>GEN Z</v>
      </c>
      <c r="V4603" t="str">
        <f t="shared" si="1738"/>
        <v>standard</v>
      </c>
      <c r="W4603" t="str">
        <f t="shared" si="1734"/>
        <v>MEDIUM</v>
      </c>
      <c r="X4603" s="8">
        <f t="shared" ref="X4603" si="1749">AVERAGE(6-(AD4603),6-(Y4603),6-(O4603),J4603,AB4603,Z4603,6-(AA4603))</f>
        <v>2.2142857142857144</v>
      </c>
      <c r="Y4603">
        <f t="shared" si="1727"/>
        <v>3</v>
      </c>
      <c r="Z4603">
        <f t="shared" si="1728"/>
        <v>1</v>
      </c>
      <c r="AA4603">
        <f t="shared" si="1729"/>
        <v>3</v>
      </c>
      <c r="AB4603">
        <f t="shared" si="1730"/>
        <v>4.5</v>
      </c>
      <c r="AC4603">
        <f t="shared" si="1731"/>
        <v>5</v>
      </c>
      <c r="AD4603">
        <f t="shared" si="1732"/>
        <v>5</v>
      </c>
      <c r="AE4603">
        <f t="shared" si="1735"/>
        <v>3.35</v>
      </c>
    </row>
    <row r="4604" spans="1:31" x14ac:dyDescent="0.3">
      <c r="A4604" t="s">
        <v>4669</v>
      </c>
      <c r="B4604">
        <v>30</v>
      </c>
      <c r="C4604" t="s">
        <v>50</v>
      </c>
      <c r="D4604" t="s">
        <v>79</v>
      </c>
      <c r="E4604" t="s">
        <v>51</v>
      </c>
      <c r="F4604">
        <v>22</v>
      </c>
      <c r="G4604" t="s">
        <v>37</v>
      </c>
      <c r="H4604">
        <v>41</v>
      </c>
      <c r="I4604">
        <v>15</v>
      </c>
      <c r="J4604">
        <v>5</v>
      </c>
      <c r="K4604" t="s">
        <v>53</v>
      </c>
      <c r="L4604" t="s">
        <v>26</v>
      </c>
      <c r="M4604" t="s">
        <v>54</v>
      </c>
      <c r="N4604" t="s">
        <v>39</v>
      </c>
      <c r="O4604">
        <v>2</v>
      </c>
      <c r="P4604" t="s">
        <v>40</v>
      </c>
      <c r="Q4604">
        <v>2</v>
      </c>
      <c r="R4604" t="s">
        <v>46</v>
      </c>
      <c r="S4604" t="s">
        <v>58</v>
      </c>
      <c r="T4604" t="s">
        <v>74</v>
      </c>
      <c r="U4604" t="str">
        <f t="shared" si="1733"/>
        <v>Millennieals</v>
      </c>
      <c r="V4604" t="str">
        <f t="shared" si="1738"/>
        <v>standard</v>
      </c>
      <c r="W4604" t="str">
        <f t="shared" si="1734"/>
        <v>MEDIUM</v>
      </c>
      <c r="X4604" s="8">
        <f t="shared" ref="X4604" si="1750">AVERAGE((AD4604),(Y4604),6-(O4604),J4604,AB4604,Z4604,(AA4604))</f>
        <v>2.9285714285714284</v>
      </c>
      <c r="Y4604">
        <f t="shared" si="1727"/>
        <v>1</v>
      </c>
      <c r="Z4604">
        <f t="shared" si="1728"/>
        <v>3</v>
      </c>
      <c r="AA4604">
        <f t="shared" si="1729"/>
        <v>3</v>
      </c>
      <c r="AB4604">
        <f t="shared" si="1730"/>
        <v>3.5</v>
      </c>
      <c r="AC4604">
        <f t="shared" si="1731"/>
        <v>5</v>
      </c>
      <c r="AD4604">
        <f t="shared" si="1732"/>
        <v>1</v>
      </c>
      <c r="AE4604">
        <f t="shared" si="1735"/>
        <v>2.25</v>
      </c>
    </row>
    <row r="4605" spans="1:31" x14ac:dyDescent="0.3">
      <c r="A4605" t="s">
        <v>4670</v>
      </c>
      <c r="B4605">
        <v>49</v>
      </c>
      <c r="C4605" t="s">
        <v>62</v>
      </c>
      <c r="D4605" t="s">
        <v>56</v>
      </c>
      <c r="E4605" t="s">
        <v>36</v>
      </c>
      <c r="F4605">
        <v>7</v>
      </c>
      <c r="G4605" t="s">
        <v>37</v>
      </c>
      <c r="H4605">
        <v>36</v>
      </c>
      <c r="I4605">
        <v>5</v>
      </c>
      <c r="J4605">
        <v>2</v>
      </c>
      <c r="K4605" t="s">
        <v>53</v>
      </c>
      <c r="L4605" t="s">
        <v>38</v>
      </c>
      <c r="M4605" t="s">
        <v>27</v>
      </c>
      <c r="N4605" t="s">
        <v>45</v>
      </c>
      <c r="O4605">
        <v>5</v>
      </c>
      <c r="P4605" t="s">
        <v>64</v>
      </c>
      <c r="Q4605">
        <v>5</v>
      </c>
      <c r="R4605" t="s">
        <v>30</v>
      </c>
      <c r="S4605" t="s">
        <v>47</v>
      </c>
      <c r="T4605" t="s">
        <v>60</v>
      </c>
      <c r="U4605" t="str">
        <f t="shared" si="1733"/>
        <v>Gen X</v>
      </c>
      <c r="V4605" t="str">
        <f t="shared" si="1738"/>
        <v>standard</v>
      </c>
      <c r="W4605" t="str">
        <f t="shared" si="1734"/>
        <v>poor</v>
      </c>
      <c r="X4605" s="8">
        <f t="shared" si="1737"/>
        <v>2.0714285714285716</v>
      </c>
      <c r="Y4605">
        <f t="shared" si="1727"/>
        <v>3</v>
      </c>
      <c r="Z4605">
        <f t="shared" si="1728"/>
        <v>1</v>
      </c>
      <c r="AA4605">
        <f t="shared" si="1729"/>
        <v>3</v>
      </c>
      <c r="AB4605">
        <f t="shared" si="1730"/>
        <v>3.5</v>
      </c>
      <c r="AC4605">
        <f t="shared" si="1731"/>
        <v>2</v>
      </c>
      <c r="AD4605">
        <f t="shared" si="1732"/>
        <v>1</v>
      </c>
      <c r="AE4605">
        <f t="shared" si="1735"/>
        <v>2</v>
      </c>
    </row>
    <row r="4606" spans="1:31" x14ac:dyDescent="0.3">
      <c r="A4606" t="s">
        <v>4671</v>
      </c>
      <c r="B4606">
        <v>57</v>
      </c>
      <c r="C4606" t="s">
        <v>21</v>
      </c>
      <c r="D4606" t="s">
        <v>35</v>
      </c>
      <c r="E4606" t="s">
        <v>57</v>
      </c>
      <c r="F4606">
        <v>25</v>
      </c>
      <c r="G4606" t="s">
        <v>24</v>
      </c>
      <c r="H4606">
        <v>23</v>
      </c>
      <c r="I4606">
        <v>10</v>
      </c>
      <c r="J4606">
        <v>4</v>
      </c>
      <c r="K4606" t="s">
        <v>63</v>
      </c>
      <c r="L4606" t="s">
        <v>46</v>
      </c>
      <c r="M4606" t="s">
        <v>54</v>
      </c>
      <c r="N4606" t="s">
        <v>45</v>
      </c>
      <c r="O4606">
        <v>5</v>
      </c>
      <c r="P4606" t="s">
        <v>40</v>
      </c>
      <c r="Q4606">
        <v>2</v>
      </c>
      <c r="R4606" t="s">
        <v>65</v>
      </c>
      <c r="S4606" t="s">
        <v>58</v>
      </c>
      <c r="T4606" t="s">
        <v>48</v>
      </c>
      <c r="U4606" t="str">
        <f t="shared" si="1733"/>
        <v>Gen X</v>
      </c>
      <c r="V4606" t="str">
        <f t="shared" si="1738"/>
        <v>low</v>
      </c>
      <c r="W4606" t="str">
        <f t="shared" si="1734"/>
        <v>Good</v>
      </c>
      <c r="X4606" s="8">
        <f t="shared" si="1737"/>
        <v>3.6428571428571428</v>
      </c>
      <c r="Y4606">
        <f t="shared" si="1727"/>
        <v>5</v>
      </c>
      <c r="Z4606">
        <f t="shared" si="1728"/>
        <v>3</v>
      </c>
      <c r="AA4606">
        <f t="shared" si="1729"/>
        <v>4</v>
      </c>
      <c r="AB4606">
        <f t="shared" si="1730"/>
        <v>3.5</v>
      </c>
      <c r="AC4606">
        <f t="shared" si="1731"/>
        <v>5</v>
      </c>
      <c r="AD4606">
        <f t="shared" si="1732"/>
        <v>5</v>
      </c>
      <c r="AE4606">
        <f t="shared" si="1735"/>
        <v>4.4000000000000004</v>
      </c>
    </row>
    <row r="4607" spans="1:31" x14ac:dyDescent="0.3">
      <c r="A4607" t="s">
        <v>4672</v>
      </c>
      <c r="B4607">
        <v>44</v>
      </c>
      <c r="C4607" t="s">
        <v>34</v>
      </c>
      <c r="D4607" t="s">
        <v>56</v>
      </c>
      <c r="E4607" t="s">
        <v>44</v>
      </c>
      <c r="F4607">
        <v>26</v>
      </c>
      <c r="G4607" t="s">
        <v>52</v>
      </c>
      <c r="H4607">
        <v>23</v>
      </c>
      <c r="I4607">
        <v>8</v>
      </c>
      <c r="J4607">
        <v>1</v>
      </c>
      <c r="K4607" t="s">
        <v>25</v>
      </c>
      <c r="L4607" t="s">
        <v>84</v>
      </c>
      <c r="M4607" t="s">
        <v>54</v>
      </c>
      <c r="N4607" t="s">
        <v>28</v>
      </c>
      <c r="O4607">
        <v>2</v>
      </c>
      <c r="P4607" t="s">
        <v>40</v>
      </c>
      <c r="Q4607">
        <v>4</v>
      </c>
      <c r="R4607" t="s">
        <v>65</v>
      </c>
      <c r="S4607" t="s">
        <v>31</v>
      </c>
      <c r="T4607" t="s">
        <v>71</v>
      </c>
      <c r="U4607" t="str">
        <f t="shared" si="1733"/>
        <v>Millennieals</v>
      </c>
      <c r="V4607" t="str">
        <f t="shared" si="1738"/>
        <v>low</v>
      </c>
      <c r="W4607" t="str">
        <f t="shared" si="1734"/>
        <v>MEDIUM</v>
      </c>
      <c r="X4607" s="8">
        <f t="shared" si="1737"/>
        <v>3.3571428571428572</v>
      </c>
      <c r="Y4607">
        <f t="shared" si="1727"/>
        <v>2</v>
      </c>
      <c r="Z4607">
        <f t="shared" si="1728"/>
        <v>5</v>
      </c>
      <c r="AA4607">
        <f t="shared" si="1729"/>
        <v>4</v>
      </c>
      <c r="AB4607">
        <f t="shared" si="1730"/>
        <v>4.5</v>
      </c>
      <c r="AC4607">
        <f t="shared" si="1731"/>
        <v>5</v>
      </c>
      <c r="AD4607">
        <f t="shared" si="1732"/>
        <v>3</v>
      </c>
      <c r="AE4607">
        <f t="shared" si="1735"/>
        <v>3.1500000000000004</v>
      </c>
    </row>
    <row r="4608" spans="1:31" x14ac:dyDescent="0.3">
      <c r="A4608" t="s">
        <v>4673</v>
      </c>
      <c r="B4608">
        <v>49</v>
      </c>
      <c r="C4608" t="s">
        <v>21</v>
      </c>
      <c r="D4608" t="s">
        <v>43</v>
      </c>
      <c r="E4608" t="s">
        <v>80</v>
      </c>
      <c r="F4608">
        <v>3</v>
      </c>
      <c r="G4608" t="s">
        <v>52</v>
      </c>
      <c r="H4608">
        <v>23</v>
      </c>
      <c r="I4608">
        <v>15</v>
      </c>
      <c r="J4608">
        <v>5</v>
      </c>
      <c r="K4608" t="s">
        <v>53</v>
      </c>
      <c r="L4608" t="s">
        <v>38</v>
      </c>
      <c r="M4608" t="s">
        <v>27</v>
      </c>
      <c r="N4608" t="s">
        <v>39</v>
      </c>
      <c r="O4608">
        <v>5</v>
      </c>
      <c r="P4608" t="s">
        <v>64</v>
      </c>
      <c r="Q4608">
        <v>3</v>
      </c>
      <c r="R4608" t="s">
        <v>30</v>
      </c>
      <c r="S4608" t="s">
        <v>31</v>
      </c>
      <c r="T4608" t="s">
        <v>41</v>
      </c>
      <c r="U4608" t="str">
        <f t="shared" si="1733"/>
        <v>Gen X</v>
      </c>
      <c r="V4608" t="str">
        <f t="shared" si="1738"/>
        <v>low</v>
      </c>
      <c r="W4608" t="str">
        <f t="shared" si="1734"/>
        <v>MEDIUM</v>
      </c>
      <c r="X4608" s="8">
        <f t="shared" si="1737"/>
        <v>3.0714285714285716</v>
      </c>
      <c r="Y4608">
        <f t="shared" si="1727"/>
        <v>3</v>
      </c>
      <c r="Z4608">
        <f t="shared" si="1728"/>
        <v>5</v>
      </c>
      <c r="AA4608">
        <f t="shared" si="1729"/>
        <v>4</v>
      </c>
      <c r="AB4608">
        <f t="shared" si="1730"/>
        <v>2.5</v>
      </c>
      <c r="AC4608">
        <f t="shared" si="1731"/>
        <v>2</v>
      </c>
      <c r="AD4608">
        <f t="shared" si="1732"/>
        <v>1</v>
      </c>
      <c r="AE4608">
        <f t="shared" si="1735"/>
        <v>2.85</v>
      </c>
    </row>
    <row r="4609" spans="1:31" x14ac:dyDescent="0.3">
      <c r="A4609" t="s">
        <v>4674</v>
      </c>
      <c r="B4609">
        <v>53</v>
      </c>
      <c r="C4609" t="s">
        <v>62</v>
      </c>
      <c r="D4609" t="s">
        <v>56</v>
      </c>
      <c r="E4609" t="s">
        <v>80</v>
      </c>
      <c r="F4609">
        <v>19</v>
      </c>
      <c r="G4609" t="s">
        <v>37</v>
      </c>
      <c r="H4609">
        <v>48</v>
      </c>
      <c r="I4609">
        <v>1</v>
      </c>
      <c r="J4609">
        <v>4</v>
      </c>
      <c r="K4609" t="s">
        <v>53</v>
      </c>
      <c r="L4609" t="s">
        <v>38</v>
      </c>
      <c r="M4609" t="s">
        <v>27</v>
      </c>
      <c r="N4609" t="s">
        <v>28</v>
      </c>
      <c r="O4609">
        <v>2</v>
      </c>
      <c r="P4609" t="s">
        <v>29</v>
      </c>
      <c r="Q4609">
        <v>4</v>
      </c>
      <c r="R4609" t="s">
        <v>65</v>
      </c>
      <c r="S4609" t="s">
        <v>58</v>
      </c>
      <c r="T4609" t="s">
        <v>41</v>
      </c>
      <c r="U4609" t="str">
        <f t="shared" si="1733"/>
        <v>Gen X</v>
      </c>
      <c r="V4609" t="str">
        <f t="shared" si="1738"/>
        <v>high</v>
      </c>
      <c r="W4609" t="str">
        <f t="shared" si="1734"/>
        <v>MEDIUM</v>
      </c>
      <c r="X4609" s="8">
        <f t="shared" si="1737"/>
        <v>2.8571428571428572</v>
      </c>
      <c r="Y4609">
        <f t="shared" si="1727"/>
        <v>3</v>
      </c>
      <c r="Z4609">
        <f t="shared" si="1728"/>
        <v>3</v>
      </c>
      <c r="AA4609">
        <f t="shared" si="1729"/>
        <v>2</v>
      </c>
      <c r="AB4609">
        <f t="shared" si="1730"/>
        <v>3</v>
      </c>
      <c r="AC4609">
        <f t="shared" si="1731"/>
        <v>2</v>
      </c>
      <c r="AD4609">
        <f t="shared" si="1732"/>
        <v>1</v>
      </c>
      <c r="AE4609">
        <f t="shared" si="1735"/>
        <v>2.4000000000000004</v>
      </c>
    </row>
    <row r="4610" spans="1:31" x14ac:dyDescent="0.3">
      <c r="A4610" t="s">
        <v>4675</v>
      </c>
      <c r="B4610">
        <v>45</v>
      </c>
      <c r="C4610" t="s">
        <v>50</v>
      </c>
      <c r="D4610" t="s">
        <v>79</v>
      </c>
      <c r="E4610" t="s">
        <v>80</v>
      </c>
      <c r="F4610">
        <v>17</v>
      </c>
      <c r="G4610" t="s">
        <v>52</v>
      </c>
      <c r="H4610">
        <v>36</v>
      </c>
      <c r="I4610">
        <v>4</v>
      </c>
      <c r="J4610">
        <v>5</v>
      </c>
      <c r="K4610" t="s">
        <v>53</v>
      </c>
      <c r="L4610" t="s">
        <v>38</v>
      </c>
      <c r="M4610" t="s">
        <v>27</v>
      </c>
      <c r="N4610" t="s">
        <v>39</v>
      </c>
      <c r="O4610">
        <v>3</v>
      </c>
      <c r="P4610" t="s">
        <v>29</v>
      </c>
      <c r="Q4610">
        <v>4</v>
      </c>
      <c r="R4610" t="s">
        <v>46</v>
      </c>
      <c r="S4610" t="s">
        <v>31</v>
      </c>
      <c r="T4610" t="s">
        <v>41</v>
      </c>
      <c r="U4610" t="str">
        <f t="shared" si="1733"/>
        <v>Gen X</v>
      </c>
      <c r="V4610" t="str">
        <f t="shared" si="1738"/>
        <v>standard</v>
      </c>
      <c r="W4610" t="str">
        <f t="shared" si="1734"/>
        <v>MEDIUM</v>
      </c>
      <c r="X4610" s="8">
        <f t="shared" si="1737"/>
        <v>3.2857142857142856</v>
      </c>
      <c r="Y4610">
        <f t="shared" ref="Y4610:Y4673" si="1751">IF(L4610="Depression",1,IF(L4610="Burnout",2,IF(L4610="Anxiety",3,5)))</f>
        <v>3</v>
      </c>
      <c r="Z4610">
        <f t="shared" ref="Z4610:Z4673" si="1752">IF(S4610="Good",5,IF(S4610="Poor",1,3))</f>
        <v>5</v>
      </c>
      <c r="AA4610">
        <f t="shared" ref="AA4610:AA4673" si="1753">IF(H4610&lt;=20,5,IF(H4610&lt;=35,4,IF(H4610&lt;=45,3,IF(H4610&lt;=55,2,IF(H4610&gt;55,1 )))))</f>
        <v>3</v>
      </c>
      <c r="AB4610">
        <f t="shared" ref="AB4610:AB4673" si="1754">AVERAGE(AC4610,Q4610)</f>
        <v>3</v>
      </c>
      <c r="AC4610">
        <f t="shared" ref="AC4610:AC4673" si="1755">IF(M4610="yes",5,2)</f>
        <v>2</v>
      </c>
      <c r="AD4610">
        <f t="shared" ref="AD4610:AD4673" si="1756">IF(K4610="High",1,IF(K4610="Medium",3,5))</f>
        <v>1</v>
      </c>
      <c r="AE4610">
        <f t="shared" si="1735"/>
        <v>2.8499999999999996</v>
      </c>
    </row>
    <row r="4611" spans="1:31" x14ac:dyDescent="0.3">
      <c r="A4611" t="s">
        <v>4676</v>
      </c>
      <c r="B4611">
        <v>47</v>
      </c>
      <c r="C4611" t="s">
        <v>21</v>
      </c>
      <c r="D4611" t="s">
        <v>79</v>
      </c>
      <c r="E4611" t="s">
        <v>44</v>
      </c>
      <c r="F4611">
        <v>31</v>
      </c>
      <c r="G4611" t="s">
        <v>24</v>
      </c>
      <c r="H4611">
        <v>32</v>
      </c>
      <c r="I4611">
        <v>12</v>
      </c>
      <c r="J4611">
        <v>4</v>
      </c>
      <c r="K4611" t="s">
        <v>25</v>
      </c>
      <c r="L4611" t="s">
        <v>84</v>
      </c>
      <c r="M4611" t="s">
        <v>54</v>
      </c>
      <c r="N4611" t="s">
        <v>45</v>
      </c>
      <c r="O4611">
        <v>1</v>
      </c>
      <c r="P4611" t="s">
        <v>29</v>
      </c>
      <c r="Q4611">
        <v>1</v>
      </c>
      <c r="R4611" t="s">
        <v>46</v>
      </c>
      <c r="S4611" t="s">
        <v>47</v>
      </c>
      <c r="T4611" t="s">
        <v>48</v>
      </c>
      <c r="U4611" t="str">
        <f t="shared" ref="U4611:U4674" si="1757">IF(B4611&lt;=28,"GEN Z",IF(B4611&lt;=44,"Millennieals",IF(B4611&lt;=60,"Gen X","baby")))</f>
        <v>Gen X</v>
      </c>
      <c r="V4611" t="str">
        <f t="shared" si="1738"/>
        <v>low</v>
      </c>
      <c r="W4611" t="str">
        <f t="shared" ref="W4611:W4674" si="1758">IF(AE4611&lt;=2,"poor",IF(AE4611&lt;=3.5,"MEDIUM","Good"))</f>
        <v>MEDIUM</v>
      </c>
      <c r="X4611" s="8">
        <f t="shared" si="1737"/>
        <v>3.1428571428571428</v>
      </c>
      <c r="Y4611">
        <f t="shared" si="1751"/>
        <v>2</v>
      </c>
      <c r="Z4611">
        <f t="shared" si="1752"/>
        <v>1</v>
      </c>
      <c r="AA4611">
        <f t="shared" si="1753"/>
        <v>4</v>
      </c>
      <c r="AB4611">
        <f t="shared" si="1754"/>
        <v>3</v>
      </c>
      <c r="AC4611">
        <f t="shared" si="1755"/>
        <v>5</v>
      </c>
      <c r="AD4611">
        <f t="shared" si="1756"/>
        <v>3</v>
      </c>
      <c r="AE4611">
        <f t="shared" ref="AE4611:AE4674" si="1759">AD4611*0.3+Y4611*0.25+Z4611*0.15+J4611*0.1+AB4611*0.1+AC4611*0.05+AA4611*0.05</f>
        <v>2.7</v>
      </c>
    </row>
    <row r="4612" spans="1:31" x14ac:dyDescent="0.3">
      <c r="A4612" t="s">
        <v>4677</v>
      </c>
      <c r="B4612">
        <v>28</v>
      </c>
      <c r="C4612" t="s">
        <v>50</v>
      </c>
      <c r="D4612" t="s">
        <v>73</v>
      </c>
      <c r="E4612" t="s">
        <v>44</v>
      </c>
      <c r="F4612">
        <v>22</v>
      </c>
      <c r="G4612" t="s">
        <v>37</v>
      </c>
      <c r="H4612">
        <v>37</v>
      </c>
      <c r="I4612">
        <v>2</v>
      </c>
      <c r="J4612">
        <v>3</v>
      </c>
      <c r="K4612" t="s">
        <v>53</v>
      </c>
      <c r="L4612" t="s">
        <v>84</v>
      </c>
      <c r="M4612" t="s">
        <v>27</v>
      </c>
      <c r="N4612" t="s">
        <v>28</v>
      </c>
      <c r="O4612">
        <v>2</v>
      </c>
      <c r="P4612" t="s">
        <v>29</v>
      </c>
      <c r="Q4612">
        <v>3</v>
      </c>
      <c r="R4612" t="s">
        <v>65</v>
      </c>
      <c r="S4612" t="s">
        <v>47</v>
      </c>
      <c r="T4612" t="s">
        <v>48</v>
      </c>
      <c r="U4612" t="str">
        <f t="shared" si="1757"/>
        <v>GEN Z</v>
      </c>
      <c r="V4612" t="str">
        <f t="shared" si="1738"/>
        <v>standard</v>
      </c>
      <c r="W4612" t="str">
        <f t="shared" si="1758"/>
        <v>poor</v>
      </c>
      <c r="X4612" s="8">
        <f t="shared" ref="X4612" si="1760">AVERAGE(6-(AD4612),6-(Y4612),6-(O4612),J4612,AB4612,Z4612,6-(AA4612))</f>
        <v>3.2142857142857144</v>
      </c>
      <c r="Y4612">
        <f t="shared" si="1751"/>
        <v>2</v>
      </c>
      <c r="Z4612">
        <f t="shared" si="1752"/>
        <v>1</v>
      </c>
      <c r="AA4612">
        <f t="shared" si="1753"/>
        <v>3</v>
      </c>
      <c r="AB4612">
        <f t="shared" si="1754"/>
        <v>2.5</v>
      </c>
      <c r="AC4612">
        <f t="shared" si="1755"/>
        <v>2</v>
      </c>
      <c r="AD4612">
        <f t="shared" si="1756"/>
        <v>1</v>
      </c>
      <c r="AE4612">
        <f t="shared" si="1759"/>
        <v>1.75</v>
      </c>
    </row>
    <row r="4613" spans="1:31" x14ac:dyDescent="0.3">
      <c r="A4613" t="s">
        <v>4678</v>
      </c>
      <c r="B4613">
        <v>58</v>
      </c>
      <c r="C4613" t="s">
        <v>21</v>
      </c>
      <c r="D4613" t="s">
        <v>43</v>
      </c>
      <c r="E4613" t="s">
        <v>57</v>
      </c>
      <c r="F4613">
        <v>8</v>
      </c>
      <c r="G4613" t="s">
        <v>37</v>
      </c>
      <c r="H4613">
        <v>49</v>
      </c>
      <c r="I4613">
        <v>0</v>
      </c>
      <c r="J4613">
        <v>1</v>
      </c>
      <c r="K4613" t="s">
        <v>63</v>
      </c>
      <c r="L4613" t="s">
        <v>46</v>
      </c>
      <c r="M4613" t="s">
        <v>54</v>
      </c>
      <c r="N4613" t="s">
        <v>28</v>
      </c>
      <c r="O4613">
        <v>4</v>
      </c>
      <c r="P4613" t="s">
        <v>29</v>
      </c>
      <c r="Q4613">
        <v>4</v>
      </c>
      <c r="R4613" t="s">
        <v>65</v>
      </c>
      <c r="S4613" t="s">
        <v>47</v>
      </c>
      <c r="T4613" t="s">
        <v>60</v>
      </c>
      <c r="U4613" t="str">
        <f t="shared" si="1757"/>
        <v>Gen X</v>
      </c>
      <c r="V4613" t="str">
        <f t="shared" si="1738"/>
        <v>high</v>
      </c>
      <c r="W4613" t="str">
        <f t="shared" si="1758"/>
        <v>Good</v>
      </c>
      <c r="X4613" s="8">
        <f t="shared" ref="X4613:X4674" si="1761">AVERAGE((AD4613),(Y4613),6-(O4613),J4613,AB4613,Z4613,(AA4613))</f>
        <v>2.9285714285714284</v>
      </c>
      <c r="Y4613">
        <f t="shared" si="1751"/>
        <v>5</v>
      </c>
      <c r="Z4613">
        <f t="shared" si="1752"/>
        <v>1</v>
      </c>
      <c r="AA4613">
        <f t="shared" si="1753"/>
        <v>2</v>
      </c>
      <c r="AB4613">
        <f t="shared" si="1754"/>
        <v>4.5</v>
      </c>
      <c r="AC4613">
        <f t="shared" si="1755"/>
        <v>5</v>
      </c>
      <c r="AD4613">
        <f t="shared" si="1756"/>
        <v>5</v>
      </c>
      <c r="AE4613">
        <f t="shared" si="1759"/>
        <v>3.8000000000000003</v>
      </c>
    </row>
    <row r="4614" spans="1:31" x14ac:dyDescent="0.3">
      <c r="A4614" t="s">
        <v>4679</v>
      </c>
      <c r="B4614">
        <v>23</v>
      </c>
      <c r="C4614" t="s">
        <v>34</v>
      </c>
      <c r="D4614" t="s">
        <v>73</v>
      </c>
      <c r="E4614" t="s">
        <v>67</v>
      </c>
      <c r="F4614">
        <v>7</v>
      </c>
      <c r="G4614" t="s">
        <v>37</v>
      </c>
      <c r="H4614">
        <v>50</v>
      </c>
      <c r="I4614">
        <v>12</v>
      </c>
      <c r="J4614">
        <v>5</v>
      </c>
      <c r="K4614" t="s">
        <v>25</v>
      </c>
      <c r="L4614" t="s">
        <v>38</v>
      </c>
      <c r="M4614" t="s">
        <v>54</v>
      </c>
      <c r="N4614" t="s">
        <v>45</v>
      </c>
      <c r="O4614">
        <v>2</v>
      </c>
      <c r="P4614" t="s">
        <v>29</v>
      </c>
      <c r="Q4614">
        <v>1</v>
      </c>
      <c r="R4614" t="s">
        <v>30</v>
      </c>
      <c r="S4614" t="s">
        <v>31</v>
      </c>
      <c r="T4614" t="s">
        <v>41</v>
      </c>
      <c r="U4614" t="str">
        <f t="shared" si="1757"/>
        <v>GEN Z</v>
      </c>
      <c r="V4614" t="str">
        <f t="shared" si="1738"/>
        <v>high</v>
      </c>
      <c r="W4614" t="str">
        <f t="shared" si="1758"/>
        <v>Good</v>
      </c>
      <c r="X4614" s="8">
        <f t="shared" si="1761"/>
        <v>3.5714285714285716</v>
      </c>
      <c r="Y4614">
        <f t="shared" si="1751"/>
        <v>3</v>
      </c>
      <c r="Z4614">
        <f t="shared" si="1752"/>
        <v>5</v>
      </c>
      <c r="AA4614">
        <f t="shared" si="1753"/>
        <v>2</v>
      </c>
      <c r="AB4614">
        <f t="shared" si="1754"/>
        <v>3</v>
      </c>
      <c r="AC4614">
        <f t="shared" si="1755"/>
        <v>5</v>
      </c>
      <c r="AD4614">
        <f t="shared" si="1756"/>
        <v>3</v>
      </c>
      <c r="AE4614">
        <f t="shared" si="1759"/>
        <v>3.5500000000000003</v>
      </c>
    </row>
    <row r="4615" spans="1:31" x14ac:dyDescent="0.3">
      <c r="A4615" t="s">
        <v>4680</v>
      </c>
      <c r="B4615">
        <v>57</v>
      </c>
      <c r="C4615" t="s">
        <v>21</v>
      </c>
      <c r="D4615" t="s">
        <v>73</v>
      </c>
      <c r="E4615" t="s">
        <v>44</v>
      </c>
      <c r="F4615">
        <v>25</v>
      </c>
      <c r="G4615" t="s">
        <v>52</v>
      </c>
      <c r="H4615">
        <v>35</v>
      </c>
      <c r="I4615">
        <v>12</v>
      </c>
      <c r="J4615">
        <v>2</v>
      </c>
      <c r="K4615" t="s">
        <v>63</v>
      </c>
      <c r="L4615" t="s">
        <v>38</v>
      </c>
      <c r="M4615" t="s">
        <v>27</v>
      </c>
      <c r="N4615" t="s">
        <v>45</v>
      </c>
      <c r="O4615">
        <v>5</v>
      </c>
      <c r="P4615" t="s">
        <v>40</v>
      </c>
      <c r="Q4615">
        <v>2</v>
      </c>
      <c r="R4615" t="s">
        <v>30</v>
      </c>
      <c r="S4615" t="s">
        <v>47</v>
      </c>
      <c r="T4615" t="s">
        <v>32</v>
      </c>
      <c r="U4615" t="str">
        <f t="shared" si="1757"/>
        <v>Gen X</v>
      </c>
      <c r="V4615" t="str">
        <f t="shared" si="1738"/>
        <v>low</v>
      </c>
      <c r="W4615" t="str">
        <f t="shared" si="1758"/>
        <v>MEDIUM</v>
      </c>
      <c r="X4615" s="8">
        <f t="shared" si="1761"/>
        <v>2.5714285714285716</v>
      </c>
      <c r="Y4615">
        <f t="shared" si="1751"/>
        <v>3</v>
      </c>
      <c r="Z4615">
        <f t="shared" si="1752"/>
        <v>1</v>
      </c>
      <c r="AA4615">
        <f t="shared" si="1753"/>
        <v>4</v>
      </c>
      <c r="AB4615">
        <f t="shared" si="1754"/>
        <v>2</v>
      </c>
      <c r="AC4615">
        <f t="shared" si="1755"/>
        <v>2</v>
      </c>
      <c r="AD4615">
        <f t="shared" si="1756"/>
        <v>5</v>
      </c>
      <c r="AE4615">
        <f t="shared" si="1759"/>
        <v>3.1000000000000005</v>
      </c>
    </row>
    <row r="4616" spans="1:31" x14ac:dyDescent="0.3">
      <c r="A4616" t="s">
        <v>4681</v>
      </c>
      <c r="B4616">
        <v>27</v>
      </c>
      <c r="C4616" t="s">
        <v>21</v>
      </c>
      <c r="D4616" t="s">
        <v>77</v>
      </c>
      <c r="E4616" t="s">
        <v>80</v>
      </c>
      <c r="F4616">
        <v>2</v>
      </c>
      <c r="G4616" t="s">
        <v>52</v>
      </c>
      <c r="H4616">
        <v>24</v>
      </c>
      <c r="I4616">
        <v>0</v>
      </c>
      <c r="J4616">
        <v>4</v>
      </c>
      <c r="K4616" t="s">
        <v>63</v>
      </c>
      <c r="L4616" t="s">
        <v>26</v>
      </c>
      <c r="M4616" t="s">
        <v>27</v>
      </c>
      <c r="N4616" t="s">
        <v>39</v>
      </c>
      <c r="O4616">
        <v>4</v>
      </c>
      <c r="P4616" t="s">
        <v>64</v>
      </c>
      <c r="Q4616">
        <v>3</v>
      </c>
      <c r="R4616" t="s">
        <v>30</v>
      </c>
      <c r="S4616" t="s">
        <v>47</v>
      </c>
      <c r="T4616" t="s">
        <v>60</v>
      </c>
      <c r="U4616" t="str">
        <f t="shared" si="1757"/>
        <v>GEN Z</v>
      </c>
      <c r="V4616" t="str">
        <f t="shared" si="1738"/>
        <v>low</v>
      </c>
      <c r="W4616" t="str">
        <f t="shared" si="1758"/>
        <v>MEDIUM</v>
      </c>
      <c r="X4616" s="8">
        <f t="shared" si="1761"/>
        <v>2.7857142857142856</v>
      </c>
      <c r="Y4616">
        <f t="shared" si="1751"/>
        <v>1</v>
      </c>
      <c r="Z4616">
        <f t="shared" si="1752"/>
        <v>1</v>
      </c>
      <c r="AA4616">
        <f t="shared" si="1753"/>
        <v>4</v>
      </c>
      <c r="AB4616">
        <f t="shared" si="1754"/>
        <v>2.5</v>
      </c>
      <c r="AC4616">
        <f t="shared" si="1755"/>
        <v>2</v>
      </c>
      <c r="AD4616">
        <f t="shared" si="1756"/>
        <v>5</v>
      </c>
      <c r="AE4616">
        <f t="shared" si="1759"/>
        <v>2.85</v>
      </c>
    </row>
    <row r="4617" spans="1:31" x14ac:dyDescent="0.3">
      <c r="A4617" t="s">
        <v>4682</v>
      </c>
      <c r="B4617">
        <v>52</v>
      </c>
      <c r="C4617" t="s">
        <v>34</v>
      </c>
      <c r="D4617" t="s">
        <v>77</v>
      </c>
      <c r="E4617" t="s">
        <v>80</v>
      </c>
      <c r="F4617">
        <v>20</v>
      </c>
      <c r="G4617" t="s">
        <v>37</v>
      </c>
      <c r="H4617">
        <v>45</v>
      </c>
      <c r="I4617">
        <v>11</v>
      </c>
      <c r="J4617">
        <v>3</v>
      </c>
      <c r="K4617" t="s">
        <v>63</v>
      </c>
      <c r="L4617" t="s">
        <v>38</v>
      </c>
      <c r="M4617" t="s">
        <v>54</v>
      </c>
      <c r="N4617" t="s">
        <v>28</v>
      </c>
      <c r="O4617">
        <v>5</v>
      </c>
      <c r="P4617" t="s">
        <v>64</v>
      </c>
      <c r="Q4617">
        <v>4</v>
      </c>
      <c r="R4617" t="s">
        <v>30</v>
      </c>
      <c r="S4617" t="s">
        <v>31</v>
      </c>
      <c r="T4617" t="s">
        <v>71</v>
      </c>
      <c r="U4617" t="str">
        <f t="shared" si="1757"/>
        <v>Gen X</v>
      </c>
      <c r="V4617" t="str">
        <f t="shared" si="1738"/>
        <v>standard</v>
      </c>
      <c r="W4617" t="str">
        <f t="shared" si="1758"/>
        <v>Good</v>
      </c>
      <c r="X4617" s="8">
        <f t="shared" si="1761"/>
        <v>3.5</v>
      </c>
      <c r="Y4617">
        <f t="shared" si="1751"/>
        <v>3</v>
      </c>
      <c r="Z4617">
        <f t="shared" si="1752"/>
        <v>5</v>
      </c>
      <c r="AA4617">
        <f t="shared" si="1753"/>
        <v>3</v>
      </c>
      <c r="AB4617">
        <f t="shared" si="1754"/>
        <v>4.5</v>
      </c>
      <c r="AC4617">
        <f t="shared" si="1755"/>
        <v>5</v>
      </c>
      <c r="AD4617">
        <f t="shared" si="1756"/>
        <v>5</v>
      </c>
      <c r="AE4617">
        <f t="shared" si="1759"/>
        <v>4.1500000000000004</v>
      </c>
    </row>
    <row r="4618" spans="1:31" x14ac:dyDescent="0.3">
      <c r="A4618" t="s">
        <v>4683</v>
      </c>
      <c r="B4618">
        <v>48</v>
      </c>
      <c r="C4618" t="s">
        <v>21</v>
      </c>
      <c r="D4618" t="s">
        <v>56</v>
      </c>
      <c r="E4618" t="s">
        <v>36</v>
      </c>
      <c r="F4618">
        <v>22</v>
      </c>
      <c r="G4618" t="s">
        <v>24</v>
      </c>
      <c r="H4618">
        <v>55</v>
      </c>
      <c r="I4618">
        <v>8</v>
      </c>
      <c r="J4618">
        <v>1</v>
      </c>
      <c r="K4618" t="s">
        <v>53</v>
      </c>
      <c r="L4618" t="s">
        <v>46</v>
      </c>
      <c r="M4618" t="s">
        <v>27</v>
      </c>
      <c r="N4618" t="s">
        <v>39</v>
      </c>
      <c r="O4618">
        <v>3</v>
      </c>
      <c r="P4618" t="s">
        <v>40</v>
      </c>
      <c r="Q4618">
        <v>1</v>
      </c>
      <c r="R4618" t="s">
        <v>30</v>
      </c>
      <c r="S4618" t="s">
        <v>47</v>
      </c>
      <c r="T4618" t="s">
        <v>74</v>
      </c>
      <c r="U4618" t="str">
        <f t="shared" si="1757"/>
        <v>Gen X</v>
      </c>
      <c r="V4618" t="str">
        <f t="shared" si="1738"/>
        <v>high</v>
      </c>
      <c r="W4618" t="str">
        <f t="shared" si="1758"/>
        <v>MEDIUM</v>
      </c>
      <c r="X4618" s="8">
        <f t="shared" si="1761"/>
        <v>2.0714285714285716</v>
      </c>
      <c r="Y4618">
        <f t="shared" si="1751"/>
        <v>5</v>
      </c>
      <c r="Z4618">
        <f t="shared" si="1752"/>
        <v>1</v>
      </c>
      <c r="AA4618">
        <f t="shared" si="1753"/>
        <v>2</v>
      </c>
      <c r="AB4618">
        <f t="shared" si="1754"/>
        <v>1.5</v>
      </c>
      <c r="AC4618">
        <f t="shared" si="1755"/>
        <v>2</v>
      </c>
      <c r="AD4618">
        <f t="shared" si="1756"/>
        <v>1</v>
      </c>
      <c r="AE4618">
        <f t="shared" si="1759"/>
        <v>2.1500000000000004</v>
      </c>
    </row>
    <row r="4619" spans="1:31" x14ac:dyDescent="0.3">
      <c r="A4619" t="s">
        <v>4684</v>
      </c>
      <c r="B4619">
        <v>53</v>
      </c>
      <c r="C4619" t="s">
        <v>21</v>
      </c>
      <c r="D4619" t="s">
        <v>77</v>
      </c>
      <c r="E4619" t="s">
        <v>44</v>
      </c>
      <c r="F4619">
        <v>21</v>
      </c>
      <c r="G4619" t="s">
        <v>37</v>
      </c>
      <c r="H4619">
        <v>28</v>
      </c>
      <c r="I4619">
        <v>2</v>
      </c>
      <c r="J4619">
        <v>4</v>
      </c>
      <c r="K4619" t="s">
        <v>25</v>
      </c>
      <c r="L4619" t="s">
        <v>84</v>
      </c>
      <c r="M4619" t="s">
        <v>54</v>
      </c>
      <c r="N4619" t="s">
        <v>28</v>
      </c>
      <c r="O4619">
        <v>4</v>
      </c>
      <c r="P4619" t="s">
        <v>29</v>
      </c>
      <c r="Q4619">
        <v>2</v>
      </c>
      <c r="R4619" t="s">
        <v>30</v>
      </c>
      <c r="S4619" t="s">
        <v>47</v>
      </c>
      <c r="T4619" t="s">
        <v>41</v>
      </c>
      <c r="U4619" t="str">
        <f t="shared" si="1757"/>
        <v>Gen X</v>
      </c>
      <c r="V4619" t="str">
        <f t="shared" ref="V4619:V4682" si="1762">IF(H4619&lt;=20,"very low",IF(H4619&lt;=35,"low",IF(H4619&lt;=45,"standard",IF(H4619&lt;=55,"high",IF(H4619&gt;55,"very high ")))))</f>
        <v>low</v>
      </c>
      <c r="W4619" t="str">
        <f t="shared" si="1758"/>
        <v>MEDIUM</v>
      </c>
      <c r="X4619" s="8">
        <f t="shared" si="1761"/>
        <v>2.7857142857142856</v>
      </c>
      <c r="Y4619">
        <f t="shared" si="1751"/>
        <v>2</v>
      </c>
      <c r="Z4619">
        <f t="shared" si="1752"/>
        <v>1</v>
      </c>
      <c r="AA4619">
        <f t="shared" si="1753"/>
        <v>4</v>
      </c>
      <c r="AB4619">
        <f t="shared" si="1754"/>
        <v>3.5</v>
      </c>
      <c r="AC4619">
        <f t="shared" si="1755"/>
        <v>5</v>
      </c>
      <c r="AD4619">
        <f t="shared" si="1756"/>
        <v>3</v>
      </c>
      <c r="AE4619">
        <f t="shared" si="1759"/>
        <v>2.75</v>
      </c>
    </row>
    <row r="4620" spans="1:31" x14ac:dyDescent="0.3">
      <c r="A4620" t="s">
        <v>4685</v>
      </c>
      <c r="B4620">
        <v>56</v>
      </c>
      <c r="C4620" t="s">
        <v>21</v>
      </c>
      <c r="D4620" t="s">
        <v>56</v>
      </c>
      <c r="E4620" t="s">
        <v>57</v>
      </c>
      <c r="F4620">
        <v>25</v>
      </c>
      <c r="G4620" t="s">
        <v>52</v>
      </c>
      <c r="H4620">
        <v>36</v>
      </c>
      <c r="I4620">
        <v>10</v>
      </c>
      <c r="J4620">
        <v>5</v>
      </c>
      <c r="K4620" t="s">
        <v>63</v>
      </c>
      <c r="L4620" t="s">
        <v>84</v>
      </c>
      <c r="M4620" t="s">
        <v>54</v>
      </c>
      <c r="N4620" t="s">
        <v>39</v>
      </c>
      <c r="O4620">
        <v>5</v>
      </c>
      <c r="P4620" t="s">
        <v>29</v>
      </c>
      <c r="Q4620">
        <v>2</v>
      </c>
      <c r="R4620" t="s">
        <v>30</v>
      </c>
      <c r="S4620" t="s">
        <v>58</v>
      </c>
      <c r="T4620" t="s">
        <v>41</v>
      </c>
      <c r="U4620" t="str">
        <f t="shared" si="1757"/>
        <v>Gen X</v>
      </c>
      <c r="V4620" t="str">
        <f t="shared" si="1762"/>
        <v>standard</v>
      </c>
      <c r="W4620" t="str">
        <f t="shared" si="1758"/>
        <v>Good</v>
      </c>
      <c r="X4620" s="8">
        <f t="shared" si="1761"/>
        <v>3.2142857142857144</v>
      </c>
      <c r="Y4620">
        <f t="shared" si="1751"/>
        <v>2</v>
      </c>
      <c r="Z4620">
        <f t="shared" si="1752"/>
        <v>3</v>
      </c>
      <c r="AA4620">
        <f t="shared" si="1753"/>
        <v>3</v>
      </c>
      <c r="AB4620">
        <f t="shared" si="1754"/>
        <v>3.5</v>
      </c>
      <c r="AC4620">
        <f t="shared" si="1755"/>
        <v>5</v>
      </c>
      <c r="AD4620">
        <f t="shared" si="1756"/>
        <v>5</v>
      </c>
      <c r="AE4620">
        <f t="shared" si="1759"/>
        <v>3.7</v>
      </c>
    </row>
    <row r="4621" spans="1:31" x14ac:dyDescent="0.3">
      <c r="A4621" t="s">
        <v>4686</v>
      </c>
      <c r="B4621">
        <v>38</v>
      </c>
      <c r="C4621" t="s">
        <v>21</v>
      </c>
      <c r="D4621" t="s">
        <v>73</v>
      </c>
      <c r="E4621" t="s">
        <v>57</v>
      </c>
      <c r="F4621">
        <v>7</v>
      </c>
      <c r="G4621" t="s">
        <v>24</v>
      </c>
      <c r="H4621">
        <v>20</v>
      </c>
      <c r="I4621">
        <v>9</v>
      </c>
      <c r="J4621">
        <v>4</v>
      </c>
      <c r="K4621" t="s">
        <v>25</v>
      </c>
      <c r="L4621" t="s">
        <v>46</v>
      </c>
      <c r="M4621" t="s">
        <v>54</v>
      </c>
      <c r="N4621" t="s">
        <v>28</v>
      </c>
      <c r="O4621">
        <v>2</v>
      </c>
      <c r="P4621" t="s">
        <v>40</v>
      </c>
      <c r="Q4621">
        <v>5</v>
      </c>
      <c r="R4621" t="s">
        <v>65</v>
      </c>
      <c r="S4621" t="s">
        <v>58</v>
      </c>
      <c r="T4621" t="s">
        <v>41</v>
      </c>
      <c r="U4621" t="str">
        <f t="shared" si="1757"/>
        <v>Millennieals</v>
      </c>
      <c r="V4621" t="str">
        <f t="shared" si="1762"/>
        <v>very low</v>
      </c>
      <c r="W4621" t="str">
        <f t="shared" si="1758"/>
        <v>Good</v>
      </c>
      <c r="X4621" s="8">
        <f t="shared" ref="X4621" si="1763">AVERAGE(6-(AD4621),6-(Y4621),6-(O4621),J4621,AB4621,Z4621,6-(AA4621))</f>
        <v>3</v>
      </c>
      <c r="Y4621">
        <f t="shared" si="1751"/>
        <v>5</v>
      </c>
      <c r="Z4621">
        <f t="shared" si="1752"/>
        <v>3</v>
      </c>
      <c r="AA4621">
        <f t="shared" si="1753"/>
        <v>5</v>
      </c>
      <c r="AB4621">
        <f t="shared" si="1754"/>
        <v>5</v>
      </c>
      <c r="AC4621">
        <f t="shared" si="1755"/>
        <v>5</v>
      </c>
      <c r="AD4621">
        <f t="shared" si="1756"/>
        <v>3</v>
      </c>
      <c r="AE4621">
        <f t="shared" si="1759"/>
        <v>3.9999999999999996</v>
      </c>
    </row>
    <row r="4622" spans="1:31" x14ac:dyDescent="0.3">
      <c r="A4622" t="s">
        <v>4687</v>
      </c>
      <c r="B4622">
        <v>22</v>
      </c>
      <c r="C4622" t="s">
        <v>34</v>
      </c>
      <c r="D4622" t="s">
        <v>43</v>
      </c>
      <c r="E4622" t="s">
        <v>51</v>
      </c>
      <c r="F4622">
        <v>22</v>
      </c>
      <c r="G4622" t="s">
        <v>24</v>
      </c>
      <c r="H4622">
        <v>39</v>
      </c>
      <c r="I4622">
        <v>7</v>
      </c>
      <c r="J4622">
        <v>3</v>
      </c>
      <c r="K4622" t="s">
        <v>25</v>
      </c>
      <c r="L4622" t="s">
        <v>46</v>
      </c>
      <c r="M4622" t="s">
        <v>27</v>
      </c>
      <c r="N4622" t="s">
        <v>45</v>
      </c>
      <c r="O4622">
        <v>2</v>
      </c>
      <c r="P4622" t="s">
        <v>40</v>
      </c>
      <c r="Q4622">
        <v>3</v>
      </c>
      <c r="R4622" t="s">
        <v>65</v>
      </c>
      <c r="S4622" t="s">
        <v>58</v>
      </c>
      <c r="T4622" t="s">
        <v>74</v>
      </c>
      <c r="U4622" t="str">
        <f t="shared" si="1757"/>
        <v>GEN Z</v>
      </c>
      <c r="V4622" t="str">
        <f t="shared" si="1762"/>
        <v>standard</v>
      </c>
      <c r="W4622" t="str">
        <f t="shared" si="1758"/>
        <v>MEDIUM</v>
      </c>
      <c r="X4622" s="8">
        <f t="shared" ref="X4622" si="1764">AVERAGE((AD4622),(Y4622),6-(O4622),J4622,AB4622,Z4622,(AA4622))</f>
        <v>3.3571428571428572</v>
      </c>
      <c r="Y4622">
        <f t="shared" si="1751"/>
        <v>5</v>
      </c>
      <c r="Z4622">
        <f t="shared" si="1752"/>
        <v>3</v>
      </c>
      <c r="AA4622">
        <f t="shared" si="1753"/>
        <v>3</v>
      </c>
      <c r="AB4622">
        <f t="shared" si="1754"/>
        <v>2.5</v>
      </c>
      <c r="AC4622">
        <f t="shared" si="1755"/>
        <v>2</v>
      </c>
      <c r="AD4622">
        <f t="shared" si="1756"/>
        <v>3</v>
      </c>
      <c r="AE4622">
        <f t="shared" si="1759"/>
        <v>3.3999999999999995</v>
      </c>
    </row>
    <row r="4623" spans="1:31" x14ac:dyDescent="0.3">
      <c r="A4623" t="s">
        <v>4688</v>
      </c>
      <c r="B4623">
        <v>29</v>
      </c>
      <c r="C4623" t="s">
        <v>21</v>
      </c>
      <c r="D4623" t="s">
        <v>77</v>
      </c>
      <c r="E4623" t="s">
        <v>57</v>
      </c>
      <c r="F4623">
        <v>2</v>
      </c>
      <c r="G4623" t="s">
        <v>52</v>
      </c>
      <c r="H4623">
        <v>33</v>
      </c>
      <c r="I4623">
        <v>6</v>
      </c>
      <c r="J4623">
        <v>1</v>
      </c>
      <c r="K4623" t="s">
        <v>63</v>
      </c>
      <c r="L4623" t="s">
        <v>38</v>
      </c>
      <c r="M4623" t="s">
        <v>54</v>
      </c>
      <c r="N4623" t="s">
        <v>39</v>
      </c>
      <c r="O4623">
        <v>3</v>
      </c>
      <c r="P4623" t="s">
        <v>64</v>
      </c>
      <c r="Q4623">
        <v>1</v>
      </c>
      <c r="R4623" t="s">
        <v>65</v>
      </c>
      <c r="S4623" t="s">
        <v>47</v>
      </c>
      <c r="T4623" t="s">
        <v>74</v>
      </c>
      <c r="U4623" t="str">
        <f t="shared" si="1757"/>
        <v>Millennieals</v>
      </c>
      <c r="V4623" t="str">
        <f t="shared" si="1762"/>
        <v>low</v>
      </c>
      <c r="W4623" t="str">
        <f t="shared" si="1758"/>
        <v>MEDIUM</v>
      </c>
      <c r="X4623" s="8">
        <f t="shared" si="1761"/>
        <v>2.8571428571428572</v>
      </c>
      <c r="Y4623">
        <f t="shared" si="1751"/>
        <v>3</v>
      </c>
      <c r="Z4623">
        <f t="shared" si="1752"/>
        <v>1</v>
      </c>
      <c r="AA4623">
        <f t="shared" si="1753"/>
        <v>4</v>
      </c>
      <c r="AB4623">
        <f t="shared" si="1754"/>
        <v>3</v>
      </c>
      <c r="AC4623">
        <f t="shared" si="1755"/>
        <v>5</v>
      </c>
      <c r="AD4623">
        <f t="shared" si="1756"/>
        <v>5</v>
      </c>
      <c r="AE4623">
        <f t="shared" si="1759"/>
        <v>3.25</v>
      </c>
    </row>
    <row r="4624" spans="1:31" x14ac:dyDescent="0.3">
      <c r="A4624" t="s">
        <v>4689</v>
      </c>
      <c r="B4624">
        <v>40</v>
      </c>
      <c r="C4624" t="s">
        <v>21</v>
      </c>
      <c r="D4624" t="s">
        <v>22</v>
      </c>
      <c r="E4624" t="s">
        <v>36</v>
      </c>
      <c r="F4624">
        <v>18</v>
      </c>
      <c r="G4624" t="s">
        <v>52</v>
      </c>
      <c r="H4624">
        <v>21</v>
      </c>
      <c r="I4624">
        <v>3</v>
      </c>
      <c r="J4624">
        <v>2</v>
      </c>
      <c r="K4624" t="s">
        <v>63</v>
      </c>
      <c r="L4624" t="s">
        <v>46</v>
      </c>
      <c r="M4624" t="s">
        <v>54</v>
      </c>
      <c r="N4624" t="s">
        <v>28</v>
      </c>
      <c r="O4624">
        <v>3</v>
      </c>
      <c r="P4624" t="s">
        <v>64</v>
      </c>
      <c r="Q4624">
        <v>2</v>
      </c>
      <c r="R4624" t="s">
        <v>30</v>
      </c>
      <c r="S4624" t="s">
        <v>31</v>
      </c>
      <c r="T4624" t="s">
        <v>41</v>
      </c>
      <c r="U4624" t="str">
        <f t="shared" si="1757"/>
        <v>Millennieals</v>
      </c>
      <c r="V4624" t="str">
        <f t="shared" si="1762"/>
        <v>low</v>
      </c>
      <c r="W4624" t="str">
        <f t="shared" si="1758"/>
        <v>Good</v>
      </c>
      <c r="X4624" s="8">
        <f t="shared" si="1761"/>
        <v>3.9285714285714284</v>
      </c>
      <c r="Y4624">
        <f t="shared" si="1751"/>
        <v>5</v>
      </c>
      <c r="Z4624">
        <f t="shared" si="1752"/>
        <v>5</v>
      </c>
      <c r="AA4624">
        <f t="shared" si="1753"/>
        <v>4</v>
      </c>
      <c r="AB4624">
        <f t="shared" si="1754"/>
        <v>3.5</v>
      </c>
      <c r="AC4624">
        <f t="shared" si="1755"/>
        <v>5</v>
      </c>
      <c r="AD4624">
        <f t="shared" si="1756"/>
        <v>5</v>
      </c>
      <c r="AE4624">
        <f t="shared" si="1759"/>
        <v>4.5</v>
      </c>
    </row>
    <row r="4625" spans="1:31" x14ac:dyDescent="0.3">
      <c r="A4625" t="s">
        <v>4690</v>
      </c>
      <c r="B4625">
        <v>55</v>
      </c>
      <c r="C4625" t="s">
        <v>62</v>
      </c>
      <c r="D4625" t="s">
        <v>77</v>
      </c>
      <c r="E4625" t="s">
        <v>80</v>
      </c>
      <c r="F4625">
        <v>25</v>
      </c>
      <c r="G4625" t="s">
        <v>24</v>
      </c>
      <c r="H4625">
        <v>22</v>
      </c>
      <c r="I4625">
        <v>8</v>
      </c>
      <c r="J4625">
        <v>4</v>
      </c>
      <c r="K4625" t="s">
        <v>25</v>
      </c>
      <c r="L4625" t="s">
        <v>26</v>
      </c>
      <c r="M4625" t="s">
        <v>27</v>
      </c>
      <c r="N4625" t="s">
        <v>39</v>
      </c>
      <c r="O4625">
        <v>4</v>
      </c>
      <c r="P4625" t="s">
        <v>64</v>
      </c>
      <c r="Q4625">
        <v>5</v>
      </c>
      <c r="R4625" t="s">
        <v>46</v>
      </c>
      <c r="S4625" t="s">
        <v>58</v>
      </c>
      <c r="T4625" t="s">
        <v>60</v>
      </c>
      <c r="U4625" t="str">
        <f t="shared" si="1757"/>
        <v>Gen X</v>
      </c>
      <c r="V4625" t="str">
        <f t="shared" si="1762"/>
        <v>low</v>
      </c>
      <c r="W4625" t="str">
        <f t="shared" si="1758"/>
        <v>MEDIUM</v>
      </c>
      <c r="X4625" s="8">
        <f t="shared" si="1761"/>
        <v>2.9285714285714284</v>
      </c>
      <c r="Y4625">
        <f t="shared" si="1751"/>
        <v>1</v>
      </c>
      <c r="Z4625">
        <f t="shared" si="1752"/>
        <v>3</v>
      </c>
      <c r="AA4625">
        <f t="shared" si="1753"/>
        <v>4</v>
      </c>
      <c r="AB4625">
        <f t="shared" si="1754"/>
        <v>3.5</v>
      </c>
      <c r="AC4625">
        <f t="shared" si="1755"/>
        <v>2</v>
      </c>
      <c r="AD4625">
        <f t="shared" si="1756"/>
        <v>3</v>
      </c>
      <c r="AE4625">
        <f t="shared" si="1759"/>
        <v>2.6500000000000004</v>
      </c>
    </row>
    <row r="4626" spans="1:31" x14ac:dyDescent="0.3">
      <c r="A4626" t="s">
        <v>4691</v>
      </c>
      <c r="B4626">
        <v>51</v>
      </c>
      <c r="C4626" t="s">
        <v>62</v>
      </c>
      <c r="D4626" t="s">
        <v>22</v>
      </c>
      <c r="E4626" t="s">
        <v>80</v>
      </c>
      <c r="F4626">
        <v>6</v>
      </c>
      <c r="G4626" t="s">
        <v>37</v>
      </c>
      <c r="H4626">
        <v>44</v>
      </c>
      <c r="I4626">
        <v>0</v>
      </c>
      <c r="J4626">
        <v>2</v>
      </c>
      <c r="K4626" t="s">
        <v>53</v>
      </c>
      <c r="L4626" t="s">
        <v>38</v>
      </c>
      <c r="M4626" t="s">
        <v>27</v>
      </c>
      <c r="N4626" t="s">
        <v>28</v>
      </c>
      <c r="O4626">
        <v>2</v>
      </c>
      <c r="P4626" t="s">
        <v>29</v>
      </c>
      <c r="Q4626">
        <v>1</v>
      </c>
      <c r="R4626" t="s">
        <v>46</v>
      </c>
      <c r="S4626" t="s">
        <v>47</v>
      </c>
      <c r="T4626" t="s">
        <v>48</v>
      </c>
      <c r="U4626" t="str">
        <f t="shared" si="1757"/>
        <v>Gen X</v>
      </c>
      <c r="V4626" t="str">
        <f t="shared" si="1762"/>
        <v>standard</v>
      </c>
      <c r="W4626" t="str">
        <f t="shared" si="1758"/>
        <v>poor</v>
      </c>
      <c r="X4626" s="8">
        <f t="shared" si="1761"/>
        <v>2.2142857142857144</v>
      </c>
      <c r="Y4626">
        <f t="shared" si="1751"/>
        <v>3</v>
      </c>
      <c r="Z4626">
        <f t="shared" si="1752"/>
        <v>1</v>
      </c>
      <c r="AA4626">
        <f t="shared" si="1753"/>
        <v>3</v>
      </c>
      <c r="AB4626">
        <f t="shared" si="1754"/>
        <v>1.5</v>
      </c>
      <c r="AC4626">
        <f t="shared" si="1755"/>
        <v>2</v>
      </c>
      <c r="AD4626">
        <f t="shared" si="1756"/>
        <v>1</v>
      </c>
      <c r="AE4626">
        <f t="shared" si="1759"/>
        <v>1.7999999999999998</v>
      </c>
    </row>
    <row r="4627" spans="1:31" x14ac:dyDescent="0.3">
      <c r="A4627" t="s">
        <v>4692</v>
      </c>
      <c r="B4627">
        <v>23</v>
      </c>
      <c r="C4627" t="s">
        <v>34</v>
      </c>
      <c r="D4627" t="s">
        <v>22</v>
      </c>
      <c r="E4627" t="s">
        <v>67</v>
      </c>
      <c r="F4627">
        <v>14</v>
      </c>
      <c r="G4627" t="s">
        <v>37</v>
      </c>
      <c r="H4627">
        <v>39</v>
      </c>
      <c r="I4627">
        <v>12</v>
      </c>
      <c r="J4627">
        <v>2</v>
      </c>
      <c r="K4627" t="s">
        <v>63</v>
      </c>
      <c r="L4627" t="s">
        <v>84</v>
      </c>
      <c r="M4627" t="s">
        <v>27</v>
      </c>
      <c r="N4627" t="s">
        <v>39</v>
      </c>
      <c r="O4627">
        <v>3</v>
      </c>
      <c r="P4627" t="s">
        <v>64</v>
      </c>
      <c r="Q4627">
        <v>4</v>
      </c>
      <c r="R4627" t="s">
        <v>30</v>
      </c>
      <c r="S4627" t="s">
        <v>58</v>
      </c>
      <c r="T4627" t="s">
        <v>60</v>
      </c>
      <c r="U4627" t="str">
        <f t="shared" si="1757"/>
        <v>GEN Z</v>
      </c>
      <c r="V4627" t="str">
        <f t="shared" si="1762"/>
        <v>standard</v>
      </c>
      <c r="W4627" t="str">
        <f t="shared" si="1758"/>
        <v>MEDIUM</v>
      </c>
      <c r="X4627" s="8">
        <f t="shared" si="1761"/>
        <v>3</v>
      </c>
      <c r="Y4627">
        <f t="shared" si="1751"/>
        <v>2</v>
      </c>
      <c r="Z4627">
        <f t="shared" si="1752"/>
        <v>3</v>
      </c>
      <c r="AA4627">
        <f t="shared" si="1753"/>
        <v>3</v>
      </c>
      <c r="AB4627">
        <f t="shared" si="1754"/>
        <v>3</v>
      </c>
      <c r="AC4627">
        <f t="shared" si="1755"/>
        <v>2</v>
      </c>
      <c r="AD4627">
        <f t="shared" si="1756"/>
        <v>5</v>
      </c>
      <c r="AE4627">
        <f t="shared" si="1759"/>
        <v>3.2</v>
      </c>
    </row>
    <row r="4628" spans="1:31" x14ac:dyDescent="0.3">
      <c r="A4628" t="s">
        <v>4693</v>
      </c>
      <c r="B4628">
        <v>60</v>
      </c>
      <c r="C4628" t="s">
        <v>62</v>
      </c>
      <c r="D4628" t="s">
        <v>77</v>
      </c>
      <c r="E4628" t="s">
        <v>80</v>
      </c>
      <c r="F4628">
        <v>24</v>
      </c>
      <c r="G4628" t="s">
        <v>52</v>
      </c>
      <c r="H4628">
        <v>36</v>
      </c>
      <c r="I4628">
        <v>11</v>
      </c>
      <c r="J4628">
        <v>5</v>
      </c>
      <c r="K4628" t="s">
        <v>53</v>
      </c>
      <c r="L4628" t="s">
        <v>26</v>
      </c>
      <c r="M4628" t="s">
        <v>27</v>
      </c>
      <c r="N4628" t="s">
        <v>45</v>
      </c>
      <c r="O4628">
        <v>5</v>
      </c>
      <c r="P4628" t="s">
        <v>40</v>
      </c>
      <c r="Q4628">
        <v>1</v>
      </c>
      <c r="R4628" t="s">
        <v>65</v>
      </c>
      <c r="S4628" t="s">
        <v>58</v>
      </c>
      <c r="T4628" t="s">
        <v>71</v>
      </c>
      <c r="U4628" t="str">
        <f t="shared" si="1757"/>
        <v>Gen X</v>
      </c>
      <c r="V4628" t="str">
        <f t="shared" si="1762"/>
        <v>standard</v>
      </c>
      <c r="W4628" t="str">
        <f t="shared" si="1758"/>
        <v>poor</v>
      </c>
      <c r="X4628" s="8">
        <f t="shared" si="1761"/>
        <v>2.2142857142857144</v>
      </c>
      <c r="Y4628">
        <f t="shared" si="1751"/>
        <v>1</v>
      </c>
      <c r="Z4628">
        <f t="shared" si="1752"/>
        <v>3</v>
      </c>
      <c r="AA4628">
        <f t="shared" si="1753"/>
        <v>3</v>
      </c>
      <c r="AB4628">
        <f t="shared" si="1754"/>
        <v>1.5</v>
      </c>
      <c r="AC4628">
        <f t="shared" si="1755"/>
        <v>2</v>
      </c>
      <c r="AD4628">
        <f t="shared" si="1756"/>
        <v>1</v>
      </c>
      <c r="AE4628">
        <f t="shared" si="1759"/>
        <v>1.9</v>
      </c>
    </row>
    <row r="4629" spans="1:31" x14ac:dyDescent="0.3">
      <c r="A4629" t="s">
        <v>4694</v>
      </c>
      <c r="B4629">
        <v>38</v>
      </c>
      <c r="C4629" t="s">
        <v>34</v>
      </c>
      <c r="D4629" t="s">
        <v>22</v>
      </c>
      <c r="E4629" t="s">
        <v>36</v>
      </c>
      <c r="F4629">
        <v>11</v>
      </c>
      <c r="G4629" t="s">
        <v>24</v>
      </c>
      <c r="H4629">
        <v>33</v>
      </c>
      <c r="I4629">
        <v>14</v>
      </c>
      <c r="J4629">
        <v>2</v>
      </c>
      <c r="K4629" t="s">
        <v>53</v>
      </c>
      <c r="L4629" t="s">
        <v>46</v>
      </c>
      <c r="M4629" t="s">
        <v>27</v>
      </c>
      <c r="N4629" t="s">
        <v>39</v>
      </c>
      <c r="O4629">
        <v>1</v>
      </c>
      <c r="P4629" t="s">
        <v>64</v>
      </c>
      <c r="Q4629">
        <v>1</v>
      </c>
      <c r="R4629" t="s">
        <v>65</v>
      </c>
      <c r="S4629" t="s">
        <v>58</v>
      </c>
      <c r="T4629" t="s">
        <v>60</v>
      </c>
      <c r="U4629" t="str">
        <f t="shared" si="1757"/>
        <v>Millennieals</v>
      </c>
      <c r="V4629" t="str">
        <f t="shared" si="1762"/>
        <v>low</v>
      </c>
      <c r="W4629" t="str">
        <f t="shared" si="1758"/>
        <v>MEDIUM</v>
      </c>
      <c r="X4629" s="8">
        <f t="shared" si="1761"/>
        <v>3.0714285714285716</v>
      </c>
      <c r="Y4629">
        <f t="shared" si="1751"/>
        <v>5</v>
      </c>
      <c r="Z4629">
        <f t="shared" si="1752"/>
        <v>3</v>
      </c>
      <c r="AA4629">
        <f t="shared" si="1753"/>
        <v>4</v>
      </c>
      <c r="AB4629">
        <f t="shared" si="1754"/>
        <v>1.5</v>
      </c>
      <c r="AC4629">
        <f t="shared" si="1755"/>
        <v>2</v>
      </c>
      <c r="AD4629">
        <f t="shared" si="1756"/>
        <v>1</v>
      </c>
      <c r="AE4629">
        <f t="shared" si="1759"/>
        <v>2.6500000000000004</v>
      </c>
    </row>
    <row r="4630" spans="1:31" x14ac:dyDescent="0.3">
      <c r="A4630" t="s">
        <v>4695</v>
      </c>
      <c r="B4630">
        <v>36</v>
      </c>
      <c r="C4630" t="s">
        <v>50</v>
      </c>
      <c r="D4630" t="s">
        <v>79</v>
      </c>
      <c r="E4630" t="s">
        <v>51</v>
      </c>
      <c r="F4630">
        <v>29</v>
      </c>
      <c r="G4630" t="s">
        <v>37</v>
      </c>
      <c r="H4630">
        <v>50</v>
      </c>
      <c r="I4630">
        <v>9</v>
      </c>
      <c r="J4630">
        <v>4</v>
      </c>
      <c r="K4630" t="s">
        <v>53</v>
      </c>
      <c r="L4630" t="s">
        <v>84</v>
      </c>
      <c r="M4630" t="s">
        <v>54</v>
      </c>
      <c r="N4630" t="s">
        <v>39</v>
      </c>
      <c r="O4630">
        <v>5</v>
      </c>
      <c r="P4630" t="s">
        <v>64</v>
      </c>
      <c r="Q4630">
        <v>1</v>
      </c>
      <c r="R4630" t="s">
        <v>46</v>
      </c>
      <c r="S4630" t="s">
        <v>47</v>
      </c>
      <c r="T4630" t="s">
        <v>48</v>
      </c>
      <c r="U4630" t="str">
        <f t="shared" si="1757"/>
        <v>Millennieals</v>
      </c>
      <c r="V4630" t="str">
        <f t="shared" si="1762"/>
        <v>high</v>
      </c>
      <c r="W4630" t="str">
        <f t="shared" si="1758"/>
        <v>poor</v>
      </c>
      <c r="X4630" s="8">
        <f t="shared" ref="X4630" si="1765">AVERAGE(6-(AD4630),6-(Y4630),6-(O4630),J4630,AB4630,Z4630,6-(AA4630))</f>
        <v>3.1428571428571428</v>
      </c>
      <c r="Y4630">
        <f t="shared" si="1751"/>
        <v>2</v>
      </c>
      <c r="Z4630">
        <f t="shared" si="1752"/>
        <v>1</v>
      </c>
      <c r="AA4630">
        <f t="shared" si="1753"/>
        <v>2</v>
      </c>
      <c r="AB4630">
        <f t="shared" si="1754"/>
        <v>3</v>
      </c>
      <c r="AC4630">
        <f t="shared" si="1755"/>
        <v>5</v>
      </c>
      <c r="AD4630">
        <f t="shared" si="1756"/>
        <v>1</v>
      </c>
      <c r="AE4630">
        <f t="shared" si="1759"/>
        <v>2</v>
      </c>
    </row>
    <row r="4631" spans="1:31" x14ac:dyDescent="0.3">
      <c r="A4631" t="s">
        <v>4696</v>
      </c>
      <c r="B4631">
        <v>25</v>
      </c>
      <c r="C4631" t="s">
        <v>50</v>
      </c>
      <c r="D4631" t="s">
        <v>73</v>
      </c>
      <c r="E4631" t="s">
        <v>67</v>
      </c>
      <c r="F4631">
        <v>14</v>
      </c>
      <c r="G4631" t="s">
        <v>52</v>
      </c>
      <c r="H4631">
        <v>29</v>
      </c>
      <c r="I4631">
        <v>5</v>
      </c>
      <c r="J4631">
        <v>4</v>
      </c>
      <c r="K4631" t="s">
        <v>63</v>
      </c>
      <c r="L4631" t="s">
        <v>38</v>
      </c>
      <c r="M4631" t="s">
        <v>54</v>
      </c>
      <c r="N4631" t="s">
        <v>39</v>
      </c>
      <c r="O4631">
        <v>2</v>
      </c>
      <c r="P4631" t="s">
        <v>29</v>
      </c>
      <c r="Q4631">
        <v>4</v>
      </c>
      <c r="R4631" t="s">
        <v>30</v>
      </c>
      <c r="S4631" t="s">
        <v>47</v>
      </c>
      <c r="T4631" t="s">
        <v>71</v>
      </c>
      <c r="U4631" t="str">
        <f t="shared" si="1757"/>
        <v>GEN Z</v>
      </c>
      <c r="V4631" t="str">
        <f t="shared" si="1762"/>
        <v>low</v>
      </c>
      <c r="W4631" t="str">
        <f t="shared" si="1758"/>
        <v>Good</v>
      </c>
      <c r="X4631" s="8">
        <f t="shared" ref="X4631" si="1766">AVERAGE((AD4631),(Y4631),6-(O4631),J4631,AB4631,Z4631,(AA4631))</f>
        <v>3.6428571428571428</v>
      </c>
      <c r="Y4631">
        <f t="shared" si="1751"/>
        <v>3</v>
      </c>
      <c r="Z4631">
        <f t="shared" si="1752"/>
        <v>1</v>
      </c>
      <c r="AA4631">
        <f t="shared" si="1753"/>
        <v>4</v>
      </c>
      <c r="AB4631">
        <f t="shared" si="1754"/>
        <v>4.5</v>
      </c>
      <c r="AC4631">
        <f t="shared" si="1755"/>
        <v>5</v>
      </c>
      <c r="AD4631">
        <f t="shared" si="1756"/>
        <v>5</v>
      </c>
      <c r="AE4631">
        <f t="shared" si="1759"/>
        <v>3.7</v>
      </c>
    </row>
    <row r="4632" spans="1:31" x14ac:dyDescent="0.3">
      <c r="A4632" t="s">
        <v>4697</v>
      </c>
      <c r="B4632">
        <v>47</v>
      </c>
      <c r="C4632" t="s">
        <v>34</v>
      </c>
      <c r="D4632" t="s">
        <v>77</v>
      </c>
      <c r="E4632" t="s">
        <v>80</v>
      </c>
      <c r="F4632">
        <v>6</v>
      </c>
      <c r="G4632" t="s">
        <v>52</v>
      </c>
      <c r="H4632">
        <v>20</v>
      </c>
      <c r="I4632">
        <v>6</v>
      </c>
      <c r="J4632">
        <v>2</v>
      </c>
      <c r="K4632" t="s">
        <v>63</v>
      </c>
      <c r="L4632" t="s">
        <v>38</v>
      </c>
      <c r="M4632" t="s">
        <v>27</v>
      </c>
      <c r="N4632" t="s">
        <v>39</v>
      </c>
      <c r="O4632">
        <v>2</v>
      </c>
      <c r="P4632" t="s">
        <v>29</v>
      </c>
      <c r="Q4632">
        <v>2</v>
      </c>
      <c r="R4632" t="s">
        <v>30</v>
      </c>
      <c r="S4632" t="s">
        <v>31</v>
      </c>
      <c r="T4632" t="s">
        <v>32</v>
      </c>
      <c r="U4632" t="str">
        <f t="shared" si="1757"/>
        <v>Gen X</v>
      </c>
      <c r="V4632" t="str">
        <f t="shared" si="1762"/>
        <v>very low</v>
      </c>
      <c r="W4632" t="str">
        <f t="shared" si="1758"/>
        <v>Good</v>
      </c>
      <c r="X4632" s="8">
        <f t="shared" si="1761"/>
        <v>3.7142857142857144</v>
      </c>
      <c r="Y4632">
        <f t="shared" si="1751"/>
        <v>3</v>
      </c>
      <c r="Z4632">
        <f t="shared" si="1752"/>
        <v>5</v>
      </c>
      <c r="AA4632">
        <f t="shared" si="1753"/>
        <v>5</v>
      </c>
      <c r="AB4632">
        <f t="shared" si="1754"/>
        <v>2</v>
      </c>
      <c r="AC4632">
        <f t="shared" si="1755"/>
        <v>2</v>
      </c>
      <c r="AD4632">
        <f t="shared" si="1756"/>
        <v>5</v>
      </c>
      <c r="AE4632">
        <f t="shared" si="1759"/>
        <v>3.7500000000000004</v>
      </c>
    </row>
    <row r="4633" spans="1:31" x14ac:dyDescent="0.3">
      <c r="A4633" t="s">
        <v>4698</v>
      </c>
      <c r="B4633">
        <v>24</v>
      </c>
      <c r="C4633" t="s">
        <v>50</v>
      </c>
      <c r="D4633" t="s">
        <v>35</v>
      </c>
      <c r="E4633" t="s">
        <v>57</v>
      </c>
      <c r="F4633">
        <v>34</v>
      </c>
      <c r="G4633" t="s">
        <v>24</v>
      </c>
      <c r="H4633">
        <v>31</v>
      </c>
      <c r="I4633">
        <v>5</v>
      </c>
      <c r="J4633">
        <v>1</v>
      </c>
      <c r="K4633" t="s">
        <v>63</v>
      </c>
      <c r="L4633" t="s">
        <v>38</v>
      </c>
      <c r="M4633" t="s">
        <v>54</v>
      </c>
      <c r="N4633" t="s">
        <v>39</v>
      </c>
      <c r="O4633">
        <v>4</v>
      </c>
      <c r="P4633" t="s">
        <v>40</v>
      </c>
      <c r="Q4633">
        <v>5</v>
      </c>
      <c r="R4633" t="s">
        <v>65</v>
      </c>
      <c r="S4633" t="s">
        <v>47</v>
      </c>
      <c r="T4633" t="s">
        <v>60</v>
      </c>
      <c r="U4633" t="str">
        <f t="shared" si="1757"/>
        <v>GEN Z</v>
      </c>
      <c r="V4633" t="str">
        <f t="shared" si="1762"/>
        <v>low</v>
      </c>
      <c r="W4633" t="str">
        <f t="shared" si="1758"/>
        <v>MEDIUM</v>
      </c>
      <c r="X4633" s="8">
        <f t="shared" si="1761"/>
        <v>3</v>
      </c>
      <c r="Y4633">
        <f t="shared" si="1751"/>
        <v>3</v>
      </c>
      <c r="Z4633">
        <f t="shared" si="1752"/>
        <v>1</v>
      </c>
      <c r="AA4633">
        <f t="shared" si="1753"/>
        <v>4</v>
      </c>
      <c r="AB4633">
        <f t="shared" si="1754"/>
        <v>5</v>
      </c>
      <c r="AC4633">
        <f t="shared" si="1755"/>
        <v>5</v>
      </c>
      <c r="AD4633">
        <f t="shared" si="1756"/>
        <v>5</v>
      </c>
      <c r="AE4633">
        <f t="shared" si="1759"/>
        <v>3.45</v>
      </c>
    </row>
    <row r="4634" spans="1:31" x14ac:dyDescent="0.3">
      <c r="A4634" t="s">
        <v>4699</v>
      </c>
      <c r="B4634">
        <v>51</v>
      </c>
      <c r="C4634" t="s">
        <v>34</v>
      </c>
      <c r="D4634" t="s">
        <v>35</v>
      </c>
      <c r="E4634" t="s">
        <v>51</v>
      </c>
      <c r="F4634">
        <v>9</v>
      </c>
      <c r="G4634" t="s">
        <v>24</v>
      </c>
      <c r="H4634">
        <v>32</v>
      </c>
      <c r="I4634">
        <v>1</v>
      </c>
      <c r="J4634">
        <v>5</v>
      </c>
      <c r="K4634" t="s">
        <v>53</v>
      </c>
      <c r="L4634" t="s">
        <v>84</v>
      </c>
      <c r="M4634" t="s">
        <v>54</v>
      </c>
      <c r="N4634" t="s">
        <v>39</v>
      </c>
      <c r="O4634">
        <v>2</v>
      </c>
      <c r="P4634" t="s">
        <v>29</v>
      </c>
      <c r="Q4634">
        <v>4</v>
      </c>
      <c r="R4634" t="s">
        <v>46</v>
      </c>
      <c r="S4634" t="s">
        <v>47</v>
      </c>
      <c r="T4634" t="s">
        <v>60</v>
      </c>
      <c r="U4634" t="str">
        <f t="shared" si="1757"/>
        <v>Gen X</v>
      </c>
      <c r="V4634" t="str">
        <f t="shared" si="1762"/>
        <v>low</v>
      </c>
      <c r="W4634" t="str">
        <f t="shared" si="1758"/>
        <v>MEDIUM</v>
      </c>
      <c r="X4634" s="8">
        <f t="shared" si="1761"/>
        <v>3.0714285714285716</v>
      </c>
      <c r="Y4634">
        <f t="shared" si="1751"/>
        <v>2</v>
      </c>
      <c r="Z4634">
        <f t="shared" si="1752"/>
        <v>1</v>
      </c>
      <c r="AA4634">
        <f t="shared" si="1753"/>
        <v>4</v>
      </c>
      <c r="AB4634">
        <f t="shared" si="1754"/>
        <v>4.5</v>
      </c>
      <c r="AC4634">
        <f t="shared" si="1755"/>
        <v>5</v>
      </c>
      <c r="AD4634">
        <f t="shared" si="1756"/>
        <v>1</v>
      </c>
      <c r="AE4634">
        <f t="shared" si="1759"/>
        <v>2.3500000000000005</v>
      </c>
    </row>
    <row r="4635" spans="1:31" x14ac:dyDescent="0.3">
      <c r="A4635" t="s">
        <v>4700</v>
      </c>
      <c r="B4635">
        <v>48</v>
      </c>
      <c r="C4635" t="s">
        <v>62</v>
      </c>
      <c r="D4635" t="s">
        <v>22</v>
      </c>
      <c r="E4635" t="s">
        <v>57</v>
      </c>
      <c r="F4635">
        <v>22</v>
      </c>
      <c r="G4635" t="s">
        <v>52</v>
      </c>
      <c r="H4635">
        <v>43</v>
      </c>
      <c r="I4635">
        <v>10</v>
      </c>
      <c r="J4635">
        <v>4</v>
      </c>
      <c r="K4635" t="s">
        <v>53</v>
      </c>
      <c r="L4635" t="s">
        <v>46</v>
      </c>
      <c r="M4635" t="s">
        <v>54</v>
      </c>
      <c r="N4635" t="s">
        <v>45</v>
      </c>
      <c r="O4635">
        <v>1</v>
      </c>
      <c r="P4635" t="s">
        <v>29</v>
      </c>
      <c r="Q4635">
        <v>2</v>
      </c>
      <c r="R4635" t="s">
        <v>65</v>
      </c>
      <c r="S4635" t="s">
        <v>47</v>
      </c>
      <c r="T4635" t="s">
        <v>71</v>
      </c>
      <c r="U4635" t="str">
        <f t="shared" si="1757"/>
        <v>Gen X</v>
      </c>
      <c r="V4635" t="str">
        <f t="shared" si="1762"/>
        <v>standard</v>
      </c>
      <c r="W4635" t="str">
        <f t="shared" si="1758"/>
        <v>MEDIUM</v>
      </c>
      <c r="X4635" s="8">
        <f t="shared" si="1761"/>
        <v>3.2142857142857144</v>
      </c>
      <c r="Y4635">
        <f t="shared" si="1751"/>
        <v>5</v>
      </c>
      <c r="Z4635">
        <f t="shared" si="1752"/>
        <v>1</v>
      </c>
      <c r="AA4635">
        <f t="shared" si="1753"/>
        <v>3</v>
      </c>
      <c r="AB4635">
        <f t="shared" si="1754"/>
        <v>3.5</v>
      </c>
      <c r="AC4635">
        <f t="shared" si="1755"/>
        <v>5</v>
      </c>
      <c r="AD4635">
        <f t="shared" si="1756"/>
        <v>1</v>
      </c>
      <c r="AE4635">
        <f t="shared" si="1759"/>
        <v>2.85</v>
      </c>
    </row>
    <row r="4636" spans="1:31" x14ac:dyDescent="0.3">
      <c r="A4636" t="s">
        <v>4701</v>
      </c>
      <c r="B4636">
        <v>55</v>
      </c>
      <c r="C4636" t="s">
        <v>21</v>
      </c>
      <c r="D4636" t="s">
        <v>56</v>
      </c>
      <c r="E4636" t="s">
        <v>23</v>
      </c>
      <c r="F4636">
        <v>3</v>
      </c>
      <c r="G4636" t="s">
        <v>37</v>
      </c>
      <c r="H4636">
        <v>35</v>
      </c>
      <c r="I4636">
        <v>8</v>
      </c>
      <c r="J4636">
        <v>5</v>
      </c>
      <c r="K4636" t="s">
        <v>53</v>
      </c>
      <c r="L4636" t="s">
        <v>26</v>
      </c>
      <c r="M4636" t="s">
        <v>54</v>
      </c>
      <c r="N4636" t="s">
        <v>28</v>
      </c>
      <c r="O4636">
        <v>1</v>
      </c>
      <c r="P4636" t="s">
        <v>29</v>
      </c>
      <c r="Q4636">
        <v>2</v>
      </c>
      <c r="R4636" t="s">
        <v>65</v>
      </c>
      <c r="S4636" t="s">
        <v>31</v>
      </c>
      <c r="T4636" t="s">
        <v>41</v>
      </c>
      <c r="U4636" t="str">
        <f t="shared" si="1757"/>
        <v>Gen X</v>
      </c>
      <c r="V4636" t="str">
        <f t="shared" si="1762"/>
        <v>low</v>
      </c>
      <c r="W4636" t="str">
        <f t="shared" si="1758"/>
        <v>MEDIUM</v>
      </c>
      <c r="X4636" s="8">
        <f t="shared" si="1761"/>
        <v>3.5</v>
      </c>
      <c r="Y4636">
        <f t="shared" si="1751"/>
        <v>1</v>
      </c>
      <c r="Z4636">
        <f t="shared" si="1752"/>
        <v>5</v>
      </c>
      <c r="AA4636">
        <f t="shared" si="1753"/>
        <v>4</v>
      </c>
      <c r="AB4636">
        <f t="shared" si="1754"/>
        <v>3.5</v>
      </c>
      <c r="AC4636">
        <f t="shared" si="1755"/>
        <v>5</v>
      </c>
      <c r="AD4636">
        <f t="shared" si="1756"/>
        <v>1</v>
      </c>
      <c r="AE4636">
        <f t="shared" si="1759"/>
        <v>2.6</v>
      </c>
    </row>
    <row r="4637" spans="1:31" x14ac:dyDescent="0.3">
      <c r="A4637" t="s">
        <v>4702</v>
      </c>
      <c r="B4637">
        <v>44</v>
      </c>
      <c r="C4637" t="s">
        <v>62</v>
      </c>
      <c r="D4637" t="s">
        <v>22</v>
      </c>
      <c r="E4637" t="s">
        <v>67</v>
      </c>
      <c r="F4637">
        <v>32</v>
      </c>
      <c r="G4637" t="s">
        <v>37</v>
      </c>
      <c r="H4637">
        <v>44</v>
      </c>
      <c r="I4637">
        <v>13</v>
      </c>
      <c r="J4637">
        <v>3</v>
      </c>
      <c r="K4637" t="s">
        <v>25</v>
      </c>
      <c r="L4637" t="s">
        <v>84</v>
      </c>
      <c r="M4637" t="s">
        <v>27</v>
      </c>
      <c r="N4637" t="s">
        <v>39</v>
      </c>
      <c r="O4637">
        <v>2</v>
      </c>
      <c r="P4637" t="s">
        <v>64</v>
      </c>
      <c r="Q4637">
        <v>2</v>
      </c>
      <c r="R4637" t="s">
        <v>46</v>
      </c>
      <c r="S4637" t="s">
        <v>47</v>
      </c>
      <c r="T4637" t="s">
        <v>48</v>
      </c>
      <c r="U4637" t="str">
        <f t="shared" si="1757"/>
        <v>Millennieals</v>
      </c>
      <c r="V4637" t="str">
        <f t="shared" si="1762"/>
        <v>standard</v>
      </c>
      <c r="W4637" t="str">
        <f t="shared" si="1758"/>
        <v>MEDIUM</v>
      </c>
      <c r="X4637" s="8">
        <f t="shared" si="1761"/>
        <v>2.5714285714285716</v>
      </c>
      <c r="Y4637">
        <f t="shared" si="1751"/>
        <v>2</v>
      </c>
      <c r="Z4637">
        <f t="shared" si="1752"/>
        <v>1</v>
      </c>
      <c r="AA4637">
        <f t="shared" si="1753"/>
        <v>3</v>
      </c>
      <c r="AB4637">
        <f t="shared" si="1754"/>
        <v>2</v>
      </c>
      <c r="AC4637">
        <f t="shared" si="1755"/>
        <v>2</v>
      </c>
      <c r="AD4637">
        <f t="shared" si="1756"/>
        <v>3</v>
      </c>
      <c r="AE4637">
        <f t="shared" si="1759"/>
        <v>2.2999999999999998</v>
      </c>
    </row>
    <row r="4638" spans="1:31" x14ac:dyDescent="0.3">
      <c r="A4638" t="s">
        <v>4703</v>
      </c>
      <c r="B4638">
        <v>48</v>
      </c>
      <c r="C4638" t="s">
        <v>62</v>
      </c>
      <c r="D4638" t="s">
        <v>43</v>
      </c>
      <c r="E4638" t="s">
        <v>67</v>
      </c>
      <c r="F4638">
        <v>35</v>
      </c>
      <c r="G4638" t="s">
        <v>52</v>
      </c>
      <c r="H4638">
        <v>22</v>
      </c>
      <c r="I4638">
        <v>14</v>
      </c>
      <c r="J4638">
        <v>4</v>
      </c>
      <c r="K4638" t="s">
        <v>53</v>
      </c>
      <c r="L4638" t="s">
        <v>46</v>
      </c>
      <c r="M4638" t="s">
        <v>27</v>
      </c>
      <c r="N4638" t="s">
        <v>39</v>
      </c>
      <c r="O4638">
        <v>5</v>
      </c>
      <c r="P4638" t="s">
        <v>64</v>
      </c>
      <c r="Q4638">
        <v>5</v>
      </c>
      <c r="R4638" t="s">
        <v>30</v>
      </c>
      <c r="S4638" t="s">
        <v>58</v>
      </c>
      <c r="T4638" t="s">
        <v>41</v>
      </c>
      <c r="U4638" t="str">
        <f t="shared" si="1757"/>
        <v>Gen X</v>
      </c>
      <c r="V4638" t="str">
        <f t="shared" si="1762"/>
        <v>low</v>
      </c>
      <c r="W4638" t="str">
        <f t="shared" si="1758"/>
        <v>MEDIUM</v>
      </c>
      <c r="X4638" s="8">
        <f t="shared" si="1761"/>
        <v>3.0714285714285716</v>
      </c>
      <c r="Y4638">
        <f t="shared" si="1751"/>
        <v>5</v>
      </c>
      <c r="Z4638">
        <f t="shared" si="1752"/>
        <v>3</v>
      </c>
      <c r="AA4638">
        <f t="shared" si="1753"/>
        <v>4</v>
      </c>
      <c r="AB4638">
        <f t="shared" si="1754"/>
        <v>3.5</v>
      </c>
      <c r="AC4638">
        <f t="shared" si="1755"/>
        <v>2</v>
      </c>
      <c r="AD4638">
        <f t="shared" si="1756"/>
        <v>1</v>
      </c>
      <c r="AE4638">
        <f t="shared" si="1759"/>
        <v>3.0500000000000003</v>
      </c>
    </row>
    <row r="4639" spans="1:31" x14ac:dyDescent="0.3">
      <c r="A4639" t="s">
        <v>4704</v>
      </c>
      <c r="B4639">
        <v>22</v>
      </c>
      <c r="C4639" t="s">
        <v>21</v>
      </c>
      <c r="D4639" t="s">
        <v>43</v>
      </c>
      <c r="E4639" t="s">
        <v>80</v>
      </c>
      <c r="F4639">
        <v>9</v>
      </c>
      <c r="G4639" t="s">
        <v>52</v>
      </c>
      <c r="H4639">
        <v>26</v>
      </c>
      <c r="I4639">
        <v>9</v>
      </c>
      <c r="J4639">
        <v>4</v>
      </c>
      <c r="K4639" t="s">
        <v>63</v>
      </c>
      <c r="L4639" t="s">
        <v>26</v>
      </c>
      <c r="M4639" t="s">
        <v>54</v>
      </c>
      <c r="N4639" t="s">
        <v>45</v>
      </c>
      <c r="O4639">
        <v>5</v>
      </c>
      <c r="P4639" t="s">
        <v>64</v>
      </c>
      <c r="Q4639">
        <v>2</v>
      </c>
      <c r="R4639" t="s">
        <v>30</v>
      </c>
      <c r="S4639" t="s">
        <v>58</v>
      </c>
      <c r="T4639" t="s">
        <v>48</v>
      </c>
      <c r="U4639" t="str">
        <f t="shared" si="1757"/>
        <v>GEN Z</v>
      </c>
      <c r="V4639" t="str">
        <f t="shared" si="1762"/>
        <v>low</v>
      </c>
      <c r="W4639" t="str">
        <f t="shared" si="1758"/>
        <v>MEDIUM</v>
      </c>
      <c r="X4639" s="8">
        <f t="shared" ref="X4639" si="1767">AVERAGE(6-(AD4639),6-(Y4639),6-(O4639),J4639,AB4639,Z4639,6-(AA4639))</f>
        <v>2.7857142857142856</v>
      </c>
      <c r="Y4639">
        <f t="shared" si="1751"/>
        <v>1</v>
      </c>
      <c r="Z4639">
        <f t="shared" si="1752"/>
        <v>3</v>
      </c>
      <c r="AA4639">
        <f t="shared" si="1753"/>
        <v>4</v>
      </c>
      <c r="AB4639">
        <f t="shared" si="1754"/>
        <v>3.5</v>
      </c>
      <c r="AC4639">
        <f t="shared" si="1755"/>
        <v>5</v>
      </c>
      <c r="AD4639">
        <f t="shared" si="1756"/>
        <v>5</v>
      </c>
      <c r="AE4639">
        <f t="shared" si="1759"/>
        <v>3.4000000000000004</v>
      </c>
    </row>
    <row r="4640" spans="1:31" x14ac:dyDescent="0.3">
      <c r="A4640" t="s">
        <v>4705</v>
      </c>
      <c r="B4640">
        <v>37</v>
      </c>
      <c r="C4640" t="s">
        <v>62</v>
      </c>
      <c r="D4640" t="s">
        <v>35</v>
      </c>
      <c r="E4640" t="s">
        <v>23</v>
      </c>
      <c r="F4640">
        <v>28</v>
      </c>
      <c r="G4640" t="s">
        <v>24</v>
      </c>
      <c r="H4640">
        <v>54</v>
      </c>
      <c r="I4640">
        <v>14</v>
      </c>
      <c r="J4640">
        <v>5</v>
      </c>
      <c r="K4640" t="s">
        <v>63</v>
      </c>
      <c r="L4640" t="s">
        <v>38</v>
      </c>
      <c r="M4640" t="s">
        <v>54</v>
      </c>
      <c r="N4640" t="s">
        <v>39</v>
      </c>
      <c r="O4640">
        <v>5</v>
      </c>
      <c r="P4640" t="s">
        <v>64</v>
      </c>
      <c r="Q4640">
        <v>2</v>
      </c>
      <c r="R4640" t="s">
        <v>65</v>
      </c>
      <c r="S4640" t="s">
        <v>58</v>
      </c>
      <c r="T4640" t="s">
        <v>71</v>
      </c>
      <c r="U4640" t="str">
        <f t="shared" si="1757"/>
        <v>Millennieals</v>
      </c>
      <c r="V4640" t="str">
        <f t="shared" si="1762"/>
        <v>high</v>
      </c>
      <c r="W4640" t="str">
        <f t="shared" si="1758"/>
        <v>Good</v>
      </c>
      <c r="X4640" s="8">
        <f t="shared" ref="X4640" si="1768">AVERAGE((AD4640),(Y4640),6-(O4640),J4640,AB4640,Z4640,(AA4640))</f>
        <v>3.2142857142857144</v>
      </c>
      <c r="Y4640">
        <f t="shared" si="1751"/>
        <v>3</v>
      </c>
      <c r="Z4640">
        <f t="shared" si="1752"/>
        <v>3</v>
      </c>
      <c r="AA4640">
        <f t="shared" si="1753"/>
        <v>2</v>
      </c>
      <c r="AB4640">
        <f t="shared" si="1754"/>
        <v>3.5</v>
      </c>
      <c r="AC4640">
        <f t="shared" si="1755"/>
        <v>5</v>
      </c>
      <c r="AD4640">
        <f t="shared" si="1756"/>
        <v>5</v>
      </c>
      <c r="AE4640">
        <f t="shared" si="1759"/>
        <v>3.9000000000000004</v>
      </c>
    </row>
    <row r="4641" spans="1:31" x14ac:dyDescent="0.3">
      <c r="A4641" t="s">
        <v>4706</v>
      </c>
      <c r="B4641">
        <v>53</v>
      </c>
      <c r="C4641" t="s">
        <v>62</v>
      </c>
      <c r="D4641" t="s">
        <v>43</v>
      </c>
      <c r="E4641" t="s">
        <v>57</v>
      </c>
      <c r="F4641">
        <v>24</v>
      </c>
      <c r="G4641" t="s">
        <v>24</v>
      </c>
      <c r="H4641">
        <v>28</v>
      </c>
      <c r="I4641">
        <v>11</v>
      </c>
      <c r="J4641">
        <v>4</v>
      </c>
      <c r="K4641" t="s">
        <v>53</v>
      </c>
      <c r="L4641" t="s">
        <v>84</v>
      </c>
      <c r="M4641" t="s">
        <v>54</v>
      </c>
      <c r="N4641" t="s">
        <v>28</v>
      </c>
      <c r="O4641">
        <v>4</v>
      </c>
      <c r="P4641" t="s">
        <v>40</v>
      </c>
      <c r="Q4641">
        <v>5</v>
      </c>
      <c r="R4641" t="s">
        <v>46</v>
      </c>
      <c r="S4641" t="s">
        <v>31</v>
      </c>
      <c r="T4641" t="s">
        <v>32</v>
      </c>
      <c r="U4641" t="str">
        <f t="shared" si="1757"/>
        <v>Gen X</v>
      </c>
      <c r="V4641" t="str">
        <f t="shared" si="1762"/>
        <v>low</v>
      </c>
      <c r="W4641" t="str">
        <f t="shared" si="1758"/>
        <v>MEDIUM</v>
      </c>
      <c r="X4641" s="8">
        <f t="shared" si="1761"/>
        <v>3.2857142857142856</v>
      </c>
      <c r="Y4641">
        <f t="shared" si="1751"/>
        <v>2</v>
      </c>
      <c r="Z4641">
        <f t="shared" si="1752"/>
        <v>5</v>
      </c>
      <c r="AA4641">
        <f t="shared" si="1753"/>
        <v>4</v>
      </c>
      <c r="AB4641">
        <f t="shared" si="1754"/>
        <v>5</v>
      </c>
      <c r="AC4641">
        <f t="shared" si="1755"/>
        <v>5</v>
      </c>
      <c r="AD4641">
        <f t="shared" si="1756"/>
        <v>1</v>
      </c>
      <c r="AE4641">
        <f t="shared" si="1759"/>
        <v>2.9000000000000004</v>
      </c>
    </row>
    <row r="4642" spans="1:31" x14ac:dyDescent="0.3">
      <c r="A4642" t="s">
        <v>4707</v>
      </c>
      <c r="B4642">
        <v>45</v>
      </c>
      <c r="C4642" t="s">
        <v>50</v>
      </c>
      <c r="D4642" t="s">
        <v>22</v>
      </c>
      <c r="E4642" t="s">
        <v>51</v>
      </c>
      <c r="F4642">
        <v>23</v>
      </c>
      <c r="G4642" t="s">
        <v>24</v>
      </c>
      <c r="H4642">
        <v>55</v>
      </c>
      <c r="I4642">
        <v>9</v>
      </c>
      <c r="J4642">
        <v>1</v>
      </c>
      <c r="K4642" t="s">
        <v>53</v>
      </c>
      <c r="L4642" t="s">
        <v>26</v>
      </c>
      <c r="M4642" t="s">
        <v>27</v>
      </c>
      <c r="N4642" t="s">
        <v>39</v>
      </c>
      <c r="O4642">
        <v>1</v>
      </c>
      <c r="P4642" t="s">
        <v>64</v>
      </c>
      <c r="Q4642">
        <v>5</v>
      </c>
      <c r="R4642" t="s">
        <v>46</v>
      </c>
      <c r="S4642" t="s">
        <v>58</v>
      </c>
      <c r="T4642" t="s">
        <v>60</v>
      </c>
      <c r="U4642" t="str">
        <f t="shared" si="1757"/>
        <v>Gen X</v>
      </c>
      <c r="V4642" t="str">
        <f t="shared" si="1762"/>
        <v>high</v>
      </c>
      <c r="W4642" t="str">
        <f t="shared" si="1758"/>
        <v>poor</v>
      </c>
      <c r="X4642" s="8">
        <f t="shared" si="1761"/>
        <v>2.3571428571428572</v>
      </c>
      <c r="Y4642">
        <f t="shared" si="1751"/>
        <v>1</v>
      </c>
      <c r="Z4642">
        <f t="shared" si="1752"/>
        <v>3</v>
      </c>
      <c r="AA4642">
        <f t="shared" si="1753"/>
        <v>2</v>
      </c>
      <c r="AB4642">
        <f t="shared" si="1754"/>
        <v>3.5</v>
      </c>
      <c r="AC4642">
        <f t="shared" si="1755"/>
        <v>2</v>
      </c>
      <c r="AD4642">
        <f t="shared" si="1756"/>
        <v>1</v>
      </c>
      <c r="AE4642">
        <f t="shared" si="1759"/>
        <v>1.6500000000000004</v>
      </c>
    </row>
    <row r="4643" spans="1:31" x14ac:dyDescent="0.3">
      <c r="A4643" t="s">
        <v>4708</v>
      </c>
      <c r="B4643">
        <v>28</v>
      </c>
      <c r="C4643" t="s">
        <v>62</v>
      </c>
      <c r="D4643" t="s">
        <v>56</v>
      </c>
      <c r="E4643" t="s">
        <v>57</v>
      </c>
      <c r="F4643">
        <v>31</v>
      </c>
      <c r="G4643" t="s">
        <v>52</v>
      </c>
      <c r="H4643">
        <v>20</v>
      </c>
      <c r="I4643">
        <v>11</v>
      </c>
      <c r="J4643">
        <v>1</v>
      </c>
      <c r="K4643" t="s">
        <v>63</v>
      </c>
      <c r="L4643" t="s">
        <v>46</v>
      </c>
      <c r="M4643" t="s">
        <v>27</v>
      </c>
      <c r="N4643" t="s">
        <v>39</v>
      </c>
      <c r="O4643">
        <v>1</v>
      </c>
      <c r="P4643" t="s">
        <v>40</v>
      </c>
      <c r="Q4643">
        <v>3</v>
      </c>
      <c r="R4643" t="s">
        <v>30</v>
      </c>
      <c r="S4643" t="s">
        <v>47</v>
      </c>
      <c r="T4643" t="s">
        <v>32</v>
      </c>
      <c r="U4643" t="str">
        <f t="shared" si="1757"/>
        <v>GEN Z</v>
      </c>
      <c r="V4643" t="str">
        <f t="shared" si="1762"/>
        <v>very low</v>
      </c>
      <c r="W4643" t="str">
        <f t="shared" si="1758"/>
        <v>Good</v>
      </c>
      <c r="X4643" s="8">
        <f t="shared" si="1761"/>
        <v>3.5</v>
      </c>
      <c r="Y4643">
        <f t="shared" si="1751"/>
        <v>5</v>
      </c>
      <c r="Z4643">
        <f t="shared" si="1752"/>
        <v>1</v>
      </c>
      <c r="AA4643">
        <f t="shared" si="1753"/>
        <v>5</v>
      </c>
      <c r="AB4643">
        <f t="shared" si="1754"/>
        <v>2.5</v>
      </c>
      <c r="AC4643">
        <f t="shared" si="1755"/>
        <v>2</v>
      </c>
      <c r="AD4643">
        <f t="shared" si="1756"/>
        <v>5</v>
      </c>
      <c r="AE4643">
        <f t="shared" si="1759"/>
        <v>3.6</v>
      </c>
    </row>
    <row r="4644" spans="1:31" x14ac:dyDescent="0.3">
      <c r="A4644" t="s">
        <v>4709</v>
      </c>
      <c r="B4644">
        <v>25</v>
      </c>
      <c r="C4644" t="s">
        <v>50</v>
      </c>
      <c r="D4644" t="s">
        <v>22</v>
      </c>
      <c r="E4644" t="s">
        <v>57</v>
      </c>
      <c r="F4644">
        <v>29</v>
      </c>
      <c r="G4644" t="s">
        <v>52</v>
      </c>
      <c r="H4644">
        <v>32</v>
      </c>
      <c r="I4644">
        <v>15</v>
      </c>
      <c r="J4644">
        <v>3</v>
      </c>
      <c r="K4644" t="s">
        <v>63</v>
      </c>
      <c r="L4644" t="s">
        <v>26</v>
      </c>
      <c r="M4644" t="s">
        <v>54</v>
      </c>
      <c r="N4644" t="s">
        <v>39</v>
      </c>
      <c r="O4644">
        <v>3</v>
      </c>
      <c r="P4644" t="s">
        <v>29</v>
      </c>
      <c r="Q4644">
        <v>4</v>
      </c>
      <c r="R4644" t="s">
        <v>30</v>
      </c>
      <c r="S4644" t="s">
        <v>31</v>
      </c>
      <c r="T4644" t="s">
        <v>48</v>
      </c>
      <c r="U4644" t="str">
        <f t="shared" si="1757"/>
        <v>GEN Z</v>
      </c>
      <c r="V4644" t="str">
        <f t="shared" si="1762"/>
        <v>low</v>
      </c>
      <c r="W4644" t="str">
        <f t="shared" si="1758"/>
        <v>Good</v>
      </c>
      <c r="X4644" s="8">
        <f t="shared" si="1761"/>
        <v>3.6428571428571428</v>
      </c>
      <c r="Y4644">
        <f t="shared" si="1751"/>
        <v>1</v>
      </c>
      <c r="Z4644">
        <f t="shared" si="1752"/>
        <v>5</v>
      </c>
      <c r="AA4644">
        <f t="shared" si="1753"/>
        <v>4</v>
      </c>
      <c r="AB4644">
        <f t="shared" si="1754"/>
        <v>4.5</v>
      </c>
      <c r="AC4644">
        <f t="shared" si="1755"/>
        <v>5</v>
      </c>
      <c r="AD4644">
        <f t="shared" si="1756"/>
        <v>5</v>
      </c>
      <c r="AE4644">
        <f t="shared" si="1759"/>
        <v>3.7</v>
      </c>
    </row>
    <row r="4645" spans="1:31" x14ac:dyDescent="0.3">
      <c r="A4645" t="s">
        <v>4710</v>
      </c>
      <c r="B4645">
        <v>29</v>
      </c>
      <c r="C4645" t="s">
        <v>21</v>
      </c>
      <c r="D4645" t="s">
        <v>43</v>
      </c>
      <c r="E4645" t="s">
        <v>36</v>
      </c>
      <c r="F4645">
        <v>3</v>
      </c>
      <c r="G4645" t="s">
        <v>37</v>
      </c>
      <c r="H4645">
        <v>43</v>
      </c>
      <c r="I4645">
        <v>4</v>
      </c>
      <c r="J4645">
        <v>5</v>
      </c>
      <c r="K4645" t="s">
        <v>25</v>
      </c>
      <c r="L4645" t="s">
        <v>38</v>
      </c>
      <c r="M4645" t="s">
        <v>54</v>
      </c>
      <c r="N4645" t="s">
        <v>45</v>
      </c>
      <c r="O4645">
        <v>2</v>
      </c>
      <c r="P4645" t="s">
        <v>29</v>
      </c>
      <c r="Q4645">
        <v>1</v>
      </c>
      <c r="R4645" t="s">
        <v>46</v>
      </c>
      <c r="S4645" t="s">
        <v>58</v>
      </c>
      <c r="T4645" t="s">
        <v>41</v>
      </c>
      <c r="U4645" t="str">
        <f t="shared" si="1757"/>
        <v>Millennieals</v>
      </c>
      <c r="V4645" t="str">
        <f t="shared" si="1762"/>
        <v>standard</v>
      </c>
      <c r="W4645" t="str">
        <f t="shared" si="1758"/>
        <v>MEDIUM</v>
      </c>
      <c r="X4645" s="8">
        <f t="shared" si="1761"/>
        <v>3.4285714285714284</v>
      </c>
      <c r="Y4645">
        <f t="shared" si="1751"/>
        <v>3</v>
      </c>
      <c r="Z4645">
        <f t="shared" si="1752"/>
        <v>3</v>
      </c>
      <c r="AA4645">
        <f t="shared" si="1753"/>
        <v>3</v>
      </c>
      <c r="AB4645">
        <f t="shared" si="1754"/>
        <v>3</v>
      </c>
      <c r="AC4645">
        <f t="shared" si="1755"/>
        <v>5</v>
      </c>
      <c r="AD4645">
        <f t="shared" si="1756"/>
        <v>3</v>
      </c>
      <c r="AE4645">
        <f t="shared" si="1759"/>
        <v>3.2999999999999994</v>
      </c>
    </row>
    <row r="4646" spans="1:31" x14ac:dyDescent="0.3">
      <c r="A4646" t="s">
        <v>4711</v>
      </c>
      <c r="B4646">
        <v>56</v>
      </c>
      <c r="C4646" t="s">
        <v>50</v>
      </c>
      <c r="D4646" t="s">
        <v>35</v>
      </c>
      <c r="E4646" t="s">
        <v>51</v>
      </c>
      <c r="F4646">
        <v>12</v>
      </c>
      <c r="G4646" t="s">
        <v>52</v>
      </c>
      <c r="H4646">
        <v>58</v>
      </c>
      <c r="I4646">
        <v>9</v>
      </c>
      <c r="J4646">
        <v>3</v>
      </c>
      <c r="K4646" t="s">
        <v>63</v>
      </c>
      <c r="L4646" t="s">
        <v>46</v>
      </c>
      <c r="M4646" t="s">
        <v>54</v>
      </c>
      <c r="N4646" t="s">
        <v>45</v>
      </c>
      <c r="O4646">
        <v>2</v>
      </c>
      <c r="P4646" t="s">
        <v>64</v>
      </c>
      <c r="Q4646">
        <v>2</v>
      </c>
      <c r="R4646" t="s">
        <v>30</v>
      </c>
      <c r="S4646" t="s">
        <v>47</v>
      </c>
      <c r="T4646" t="s">
        <v>48</v>
      </c>
      <c r="U4646" t="str">
        <f t="shared" si="1757"/>
        <v>Gen X</v>
      </c>
      <c r="V4646" t="str">
        <f t="shared" si="1762"/>
        <v xml:space="preserve">very high </v>
      </c>
      <c r="W4646" t="str">
        <f t="shared" si="1758"/>
        <v>Good</v>
      </c>
      <c r="X4646" s="8">
        <f t="shared" si="1761"/>
        <v>3.2142857142857144</v>
      </c>
      <c r="Y4646">
        <f t="shared" si="1751"/>
        <v>5</v>
      </c>
      <c r="Z4646">
        <f t="shared" si="1752"/>
        <v>1</v>
      </c>
      <c r="AA4646">
        <f t="shared" si="1753"/>
        <v>1</v>
      </c>
      <c r="AB4646">
        <f t="shared" si="1754"/>
        <v>3.5</v>
      </c>
      <c r="AC4646">
        <f t="shared" si="1755"/>
        <v>5</v>
      </c>
      <c r="AD4646">
        <f t="shared" si="1756"/>
        <v>5</v>
      </c>
      <c r="AE4646">
        <f t="shared" si="1759"/>
        <v>3.85</v>
      </c>
    </row>
    <row r="4647" spans="1:31" x14ac:dyDescent="0.3">
      <c r="A4647" t="s">
        <v>4712</v>
      </c>
      <c r="B4647">
        <v>54</v>
      </c>
      <c r="C4647" t="s">
        <v>62</v>
      </c>
      <c r="D4647" t="s">
        <v>79</v>
      </c>
      <c r="E4647" t="s">
        <v>57</v>
      </c>
      <c r="F4647">
        <v>8</v>
      </c>
      <c r="G4647" t="s">
        <v>52</v>
      </c>
      <c r="H4647">
        <v>40</v>
      </c>
      <c r="I4647">
        <v>5</v>
      </c>
      <c r="J4647">
        <v>4</v>
      </c>
      <c r="K4647" t="s">
        <v>53</v>
      </c>
      <c r="L4647" t="s">
        <v>26</v>
      </c>
      <c r="M4647" t="s">
        <v>54</v>
      </c>
      <c r="N4647" t="s">
        <v>28</v>
      </c>
      <c r="O4647">
        <v>4</v>
      </c>
      <c r="P4647" t="s">
        <v>64</v>
      </c>
      <c r="Q4647">
        <v>1</v>
      </c>
      <c r="R4647" t="s">
        <v>65</v>
      </c>
      <c r="S4647" t="s">
        <v>58</v>
      </c>
      <c r="T4647" t="s">
        <v>48</v>
      </c>
      <c r="U4647" t="str">
        <f t="shared" si="1757"/>
        <v>Gen X</v>
      </c>
      <c r="V4647" t="str">
        <f t="shared" si="1762"/>
        <v>standard</v>
      </c>
      <c r="W4647" t="str">
        <f t="shared" si="1758"/>
        <v>MEDIUM</v>
      </c>
      <c r="X4647" s="8">
        <f t="shared" si="1761"/>
        <v>2.4285714285714284</v>
      </c>
      <c r="Y4647">
        <f t="shared" si="1751"/>
        <v>1</v>
      </c>
      <c r="Z4647">
        <f t="shared" si="1752"/>
        <v>3</v>
      </c>
      <c r="AA4647">
        <f t="shared" si="1753"/>
        <v>3</v>
      </c>
      <c r="AB4647">
        <f t="shared" si="1754"/>
        <v>3</v>
      </c>
      <c r="AC4647">
        <f t="shared" si="1755"/>
        <v>5</v>
      </c>
      <c r="AD4647">
        <f t="shared" si="1756"/>
        <v>1</v>
      </c>
      <c r="AE4647">
        <f t="shared" si="1759"/>
        <v>2.1</v>
      </c>
    </row>
    <row r="4648" spans="1:31" x14ac:dyDescent="0.3">
      <c r="A4648" t="s">
        <v>4713</v>
      </c>
      <c r="B4648">
        <v>38</v>
      </c>
      <c r="C4648" t="s">
        <v>62</v>
      </c>
      <c r="D4648" t="s">
        <v>35</v>
      </c>
      <c r="E4648" t="s">
        <v>44</v>
      </c>
      <c r="F4648">
        <v>14</v>
      </c>
      <c r="G4648" t="s">
        <v>37</v>
      </c>
      <c r="H4648">
        <v>33</v>
      </c>
      <c r="I4648">
        <v>2</v>
      </c>
      <c r="J4648">
        <v>1</v>
      </c>
      <c r="K4648" t="s">
        <v>53</v>
      </c>
      <c r="L4648" t="s">
        <v>38</v>
      </c>
      <c r="M4648" t="s">
        <v>54</v>
      </c>
      <c r="N4648" t="s">
        <v>45</v>
      </c>
      <c r="O4648">
        <v>5</v>
      </c>
      <c r="P4648" t="s">
        <v>40</v>
      </c>
      <c r="Q4648">
        <v>4</v>
      </c>
      <c r="R4648" t="s">
        <v>65</v>
      </c>
      <c r="S4648" t="s">
        <v>58</v>
      </c>
      <c r="T4648" t="s">
        <v>74</v>
      </c>
      <c r="U4648" t="str">
        <f t="shared" si="1757"/>
        <v>Millennieals</v>
      </c>
      <c r="V4648" t="str">
        <f t="shared" si="1762"/>
        <v>low</v>
      </c>
      <c r="W4648" t="str">
        <f t="shared" si="1758"/>
        <v>MEDIUM</v>
      </c>
      <c r="X4648" s="8">
        <f t="shared" ref="X4648" si="1769">AVERAGE(6-(AD4648),6-(Y4648),6-(O4648),J4648,AB4648,Z4648,6-(AA4648))</f>
        <v>2.7857142857142856</v>
      </c>
      <c r="Y4648">
        <f t="shared" si="1751"/>
        <v>3</v>
      </c>
      <c r="Z4648">
        <f t="shared" si="1752"/>
        <v>3</v>
      </c>
      <c r="AA4648">
        <f t="shared" si="1753"/>
        <v>4</v>
      </c>
      <c r="AB4648">
        <f t="shared" si="1754"/>
        <v>4.5</v>
      </c>
      <c r="AC4648">
        <f t="shared" si="1755"/>
        <v>5</v>
      </c>
      <c r="AD4648">
        <f t="shared" si="1756"/>
        <v>1</v>
      </c>
      <c r="AE4648">
        <f t="shared" si="1759"/>
        <v>2.5000000000000004</v>
      </c>
    </row>
    <row r="4649" spans="1:31" x14ac:dyDescent="0.3">
      <c r="A4649" t="s">
        <v>4714</v>
      </c>
      <c r="B4649">
        <v>25</v>
      </c>
      <c r="C4649" t="s">
        <v>34</v>
      </c>
      <c r="D4649" t="s">
        <v>22</v>
      </c>
      <c r="E4649" t="s">
        <v>67</v>
      </c>
      <c r="F4649">
        <v>21</v>
      </c>
      <c r="G4649" t="s">
        <v>37</v>
      </c>
      <c r="H4649">
        <v>57</v>
      </c>
      <c r="I4649">
        <v>0</v>
      </c>
      <c r="J4649">
        <v>4</v>
      </c>
      <c r="K4649" t="s">
        <v>63</v>
      </c>
      <c r="L4649" t="s">
        <v>84</v>
      </c>
      <c r="M4649" t="s">
        <v>27</v>
      </c>
      <c r="N4649" t="s">
        <v>45</v>
      </c>
      <c r="O4649">
        <v>1</v>
      </c>
      <c r="P4649" t="s">
        <v>64</v>
      </c>
      <c r="Q4649">
        <v>3</v>
      </c>
      <c r="R4649" t="s">
        <v>46</v>
      </c>
      <c r="S4649" t="s">
        <v>31</v>
      </c>
      <c r="T4649" t="s">
        <v>60</v>
      </c>
      <c r="U4649" t="str">
        <f t="shared" si="1757"/>
        <v>GEN Z</v>
      </c>
      <c r="V4649" t="str">
        <f t="shared" si="1762"/>
        <v xml:space="preserve">very high </v>
      </c>
      <c r="W4649" t="str">
        <f t="shared" si="1758"/>
        <v>Good</v>
      </c>
      <c r="X4649" s="8">
        <f t="shared" ref="X4649" si="1770">AVERAGE((AD4649),(Y4649),6-(O4649),J4649,AB4649,Z4649,(AA4649))</f>
        <v>3.5</v>
      </c>
      <c r="Y4649">
        <f t="shared" si="1751"/>
        <v>2</v>
      </c>
      <c r="Z4649">
        <f t="shared" si="1752"/>
        <v>5</v>
      </c>
      <c r="AA4649">
        <f t="shared" si="1753"/>
        <v>1</v>
      </c>
      <c r="AB4649">
        <f t="shared" si="1754"/>
        <v>2.5</v>
      </c>
      <c r="AC4649">
        <f t="shared" si="1755"/>
        <v>2</v>
      </c>
      <c r="AD4649">
        <f t="shared" si="1756"/>
        <v>5</v>
      </c>
      <c r="AE4649">
        <f t="shared" si="1759"/>
        <v>3.55</v>
      </c>
    </row>
    <row r="4650" spans="1:31" x14ac:dyDescent="0.3">
      <c r="A4650" t="s">
        <v>4715</v>
      </c>
      <c r="B4650">
        <v>41</v>
      </c>
      <c r="C4650" t="s">
        <v>50</v>
      </c>
      <c r="D4650" t="s">
        <v>35</v>
      </c>
      <c r="E4650" t="s">
        <v>51</v>
      </c>
      <c r="F4650">
        <v>11</v>
      </c>
      <c r="G4650" t="s">
        <v>37</v>
      </c>
      <c r="H4650">
        <v>39</v>
      </c>
      <c r="I4650">
        <v>10</v>
      </c>
      <c r="J4650">
        <v>1</v>
      </c>
      <c r="K4650" t="s">
        <v>25</v>
      </c>
      <c r="L4650" t="s">
        <v>38</v>
      </c>
      <c r="M4650" t="s">
        <v>54</v>
      </c>
      <c r="N4650" t="s">
        <v>45</v>
      </c>
      <c r="O4650">
        <v>1</v>
      </c>
      <c r="P4650" t="s">
        <v>29</v>
      </c>
      <c r="Q4650">
        <v>4</v>
      </c>
      <c r="R4650" t="s">
        <v>30</v>
      </c>
      <c r="S4650" t="s">
        <v>58</v>
      </c>
      <c r="T4650" t="s">
        <v>74</v>
      </c>
      <c r="U4650" t="str">
        <f t="shared" si="1757"/>
        <v>Millennieals</v>
      </c>
      <c r="V4650" t="str">
        <f t="shared" si="1762"/>
        <v>standard</v>
      </c>
      <c r="W4650" t="str">
        <f t="shared" si="1758"/>
        <v>MEDIUM</v>
      </c>
      <c r="X4650" s="8">
        <f t="shared" si="1761"/>
        <v>3.2142857142857144</v>
      </c>
      <c r="Y4650">
        <f t="shared" si="1751"/>
        <v>3</v>
      </c>
      <c r="Z4650">
        <f t="shared" si="1752"/>
        <v>3</v>
      </c>
      <c r="AA4650">
        <f t="shared" si="1753"/>
        <v>3</v>
      </c>
      <c r="AB4650">
        <f t="shared" si="1754"/>
        <v>4.5</v>
      </c>
      <c r="AC4650">
        <f t="shared" si="1755"/>
        <v>5</v>
      </c>
      <c r="AD4650">
        <f t="shared" si="1756"/>
        <v>3</v>
      </c>
      <c r="AE4650">
        <f t="shared" si="1759"/>
        <v>3.05</v>
      </c>
    </row>
    <row r="4651" spans="1:31" x14ac:dyDescent="0.3">
      <c r="A4651" t="s">
        <v>4716</v>
      </c>
      <c r="B4651">
        <v>27</v>
      </c>
      <c r="C4651" t="s">
        <v>62</v>
      </c>
      <c r="D4651" t="s">
        <v>56</v>
      </c>
      <c r="E4651" t="s">
        <v>57</v>
      </c>
      <c r="F4651">
        <v>1</v>
      </c>
      <c r="G4651" t="s">
        <v>52</v>
      </c>
      <c r="H4651">
        <v>57</v>
      </c>
      <c r="I4651">
        <v>4</v>
      </c>
      <c r="J4651">
        <v>1</v>
      </c>
      <c r="K4651" t="s">
        <v>63</v>
      </c>
      <c r="L4651" t="s">
        <v>84</v>
      </c>
      <c r="M4651" t="s">
        <v>54</v>
      </c>
      <c r="N4651" t="s">
        <v>39</v>
      </c>
      <c r="O4651">
        <v>2</v>
      </c>
      <c r="P4651" t="s">
        <v>64</v>
      </c>
      <c r="Q4651">
        <v>4</v>
      </c>
      <c r="R4651" t="s">
        <v>30</v>
      </c>
      <c r="S4651" t="s">
        <v>58</v>
      </c>
      <c r="T4651" t="s">
        <v>60</v>
      </c>
      <c r="U4651" t="str">
        <f t="shared" si="1757"/>
        <v>GEN Z</v>
      </c>
      <c r="V4651" t="str">
        <f t="shared" si="1762"/>
        <v xml:space="preserve">very high </v>
      </c>
      <c r="W4651" t="str">
        <f t="shared" si="1758"/>
        <v>MEDIUM</v>
      </c>
      <c r="X4651" s="8">
        <f t="shared" si="1761"/>
        <v>2.9285714285714284</v>
      </c>
      <c r="Y4651">
        <f t="shared" si="1751"/>
        <v>2</v>
      </c>
      <c r="Z4651">
        <f t="shared" si="1752"/>
        <v>3</v>
      </c>
      <c r="AA4651">
        <f t="shared" si="1753"/>
        <v>1</v>
      </c>
      <c r="AB4651">
        <f t="shared" si="1754"/>
        <v>4.5</v>
      </c>
      <c r="AC4651">
        <f t="shared" si="1755"/>
        <v>5</v>
      </c>
      <c r="AD4651">
        <f t="shared" si="1756"/>
        <v>5</v>
      </c>
      <c r="AE4651">
        <f t="shared" si="1759"/>
        <v>3.3000000000000003</v>
      </c>
    </row>
    <row r="4652" spans="1:31" x14ac:dyDescent="0.3">
      <c r="A4652" t="s">
        <v>4717</v>
      </c>
      <c r="B4652">
        <v>23</v>
      </c>
      <c r="C4652" t="s">
        <v>34</v>
      </c>
      <c r="D4652" t="s">
        <v>77</v>
      </c>
      <c r="E4652" t="s">
        <v>36</v>
      </c>
      <c r="F4652">
        <v>16</v>
      </c>
      <c r="G4652" t="s">
        <v>52</v>
      </c>
      <c r="H4652">
        <v>57</v>
      </c>
      <c r="I4652">
        <v>3</v>
      </c>
      <c r="J4652">
        <v>3</v>
      </c>
      <c r="K4652" t="s">
        <v>53</v>
      </c>
      <c r="L4652" t="s">
        <v>84</v>
      </c>
      <c r="M4652" t="s">
        <v>54</v>
      </c>
      <c r="N4652" t="s">
        <v>28</v>
      </c>
      <c r="O4652">
        <v>5</v>
      </c>
      <c r="P4652" t="s">
        <v>29</v>
      </c>
      <c r="Q4652">
        <v>1</v>
      </c>
      <c r="R4652" t="s">
        <v>65</v>
      </c>
      <c r="S4652" t="s">
        <v>31</v>
      </c>
      <c r="T4652" t="s">
        <v>41</v>
      </c>
      <c r="U4652" t="str">
        <f t="shared" si="1757"/>
        <v>GEN Z</v>
      </c>
      <c r="V4652" t="str">
        <f t="shared" si="1762"/>
        <v xml:space="preserve">very high </v>
      </c>
      <c r="W4652" t="str">
        <f t="shared" si="1758"/>
        <v>MEDIUM</v>
      </c>
      <c r="X4652" s="8">
        <f t="shared" si="1761"/>
        <v>2.2857142857142856</v>
      </c>
      <c r="Y4652">
        <f t="shared" si="1751"/>
        <v>2</v>
      </c>
      <c r="Z4652">
        <f t="shared" si="1752"/>
        <v>5</v>
      </c>
      <c r="AA4652">
        <f t="shared" si="1753"/>
        <v>1</v>
      </c>
      <c r="AB4652">
        <f t="shared" si="1754"/>
        <v>3</v>
      </c>
      <c r="AC4652">
        <f t="shared" si="1755"/>
        <v>5</v>
      </c>
      <c r="AD4652">
        <f t="shared" si="1756"/>
        <v>1</v>
      </c>
      <c r="AE4652">
        <f t="shared" si="1759"/>
        <v>2.4500000000000002</v>
      </c>
    </row>
    <row r="4653" spans="1:31" x14ac:dyDescent="0.3">
      <c r="A4653" t="s">
        <v>4718</v>
      </c>
      <c r="B4653">
        <v>55</v>
      </c>
      <c r="C4653" t="s">
        <v>50</v>
      </c>
      <c r="D4653" t="s">
        <v>79</v>
      </c>
      <c r="E4653" t="s">
        <v>80</v>
      </c>
      <c r="F4653">
        <v>32</v>
      </c>
      <c r="G4653" t="s">
        <v>37</v>
      </c>
      <c r="H4653">
        <v>34</v>
      </c>
      <c r="I4653">
        <v>4</v>
      </c>
      <c r="J4653">
        <v>1</v>
      </c>
      <c r="K4653" t="s">
        <v>53</v>
      </c>
      <c r="L4653" t="s">
        <v>38</v>
      </c>
      <c r="M4653" t="s">
        <v>27</v>
      </c>
      <c r="N4653" t="s">
        <v>45</v>
      </c>
      <c r="O4653">
        <v>4</v>
      </c>
      <c r="P4653" t="s">
        <v>64</v>
      </c>
      <c r="Q4653">
        <v>5</v>
      </c>
      <c r="R4653" t="s">
        <v>30</v>
      </c>
      <c r="S4653" t="s">
        <v>58</v>
      </c>
      <c r="T4653" t="s">
        <v>74</v>
      </c>
      <c r="U4653" t="str">
        <f t="shared" si="1757"/>
        <v>Gen X</v>
      </c>
      <c r="V4653" t="str">
        <f t="shared" si="1762"/>
        <v>low</v>
      </c>
      <c r="W4653" t="str">
        <f t="shared" si="1758"/>
        <v>MEDIUM</v>
      </c>
      <c r="X4653" s="8">
        <f t="shared" si="1761"/>
        <v>2.5</v>
      </c>
      <c r="Y4653">
        <f t="shared" si="1751"/>
        <v>3</v>
      </c>
      <c r="Z4653">
        <f t="shared" si="1752"/>
        <v>3</v>
      </c>
      <c r="AA4653">
        <f t="shared" si="1753"/>
        <v>4</v>
      </c>
      <c r="AB4653">
        <f t="shared" si="1754"/>
        <v>3.5</v>
      </c>
      <c r="AC4653">
        <f t="shared" si="1755"/>
        <v>2</v>
      </c>
      <c r="AD4653">
        <f t="shared" si="1756"/>
        <v>1</v>
      </c>
      <c r="AE4653">
        <f t="shared" si="1759"/>
        <v>2.2500000000000004</v>
      </c>
    </row>
    <row r="4654" spans="1:31" x14ac:dyDescent="0.3">
      <c r="A4654" t="s">
        <v>4719</v>
      </c>
      <c r="B4654">
        <v>43</v>
      </c>
      <c r="C4654" t="s">
        <v>50</v>
      </c>
      <c r="D4654" t="s">
        <v>73</v>
      </c>
      <c r="E4654" t="s">
        <v>51</v>
      </c>
      <c r="F4654">
        <v>16</v>
      </c>
      <c r="G4654" t="s">
        <v>52</v>
      </c>
      <c r="H4654">
        <v>40</v>
      </c>
      <c r="I4654">
        <v>12</v>
      </c>
      <c r="J4654">
        <v>4</v>
      </c>
      <c r="K4654" t="s">
        <v>25</v>
      </c>
      <c r="L4654" t="s">
        <v>26</v>
      </c>
      <c r="M4654" t="s">
        <v>54</v>
      </c>
      <c r="N4654" t="s">
        <v>45</v>
      </c>
      <c r="O4654">
        <v>4</v>
      </c>
      <c r="P4654" t="s">
        <v>40</v>
      </c>
      <c r="Q4654">
        <v>1</v>
      </c>
      <c r="R4654" t="s">
        <v>30</v>
      </c>
      <c r="S4654" t="s">
        <v>58</v>
      </c>
      <c r="T4654" t="s">
        <v>71</v>
      </c>
      <c r="U4654" t="str">
        <f t="shared" si="1757"/>
        <v>Millennieals</v>
      </c>
      <c r="V4654" t="str">
        <f t="shared" si="1762"/>
        <v>standard</v>
      </c>
      <c r="W4654" t="str">
        <f t="shared" si="1758"/>
        <v>MEDIUM</v>
      </c>
      <c r="X4654" s="8">
        <f t="shared" si="1761"/>
        <v>2.7142857142857144</v>
      </c>
      <c r="Y4654">
        <f t="shared" si="1751"/>
        <v>1</v>
      </c>
      <c r="Z4654">
        <f t="shared" si="1752"/>
        <v>3</v>
      </c>
      <c r="AA4654">
        <f t="shared" si="1753"/>
        <v>3</v>
      </c>
      <c r="AB4654">
        <f t="shared" si="1754"/>
        <v>3</v>
      </c>
      <c r="AC4654">
        <f t="shared" si="1755"/>
        <v>5</v>
      </c>
      <c r="AD4654">
        <f t="shared" si="1756"/>
        <v>3</v>
      </c>
      <c r="AE4654">
        <f t="shared" si="1759"/>
        <v>2.6999999999999997</v>
      </c>
    </row>
    <row r="4655" spans="1:31" x14ac:dyDescent="0.3">
      <c r="A4655" t="s">
        <v>4720</v>
      </c>
      <c r="B4655">
        <v>23</v>
      </c>
      <c r="C4655" t="s">
        <v>21</v>
      </c>
      <c r="D4655" t="s">
        <v>43</v>
      </c>
      <c r="E4655" t="s">
        <v>80</v>
      </c>
      <c r="F4655">
        <v>8</v>
      </c>
      <c r="G4655" t="s">
        <v>24</v>
      </c>
      <c r="H4655">
        <v>20</v>
      </c>
      <c r="I4655">
        <v>7</v>
      </c>
      <c r="J4655">
        <v>2</v>
      </c>
      <c r="K4655" t="s">
        <v>53</v>
      </c>
      <c r="L4655" t="s">
        <v>46</v>
      </c>
      <c r="M4655" t="s">
        <v>54</v>
      </c>
      <c r="N4655" t="s">
        <v>45</v>
      </c>
      <c r="O4655">
        <v>3</v>
      </c>
      <c r="P4655" t="s">
        <v>64</v>
      </c>
      <c r="Q4655">
        <v>2</v>
      </c>
      <c r="R4655" t="s">
        <v>65</v>
      </c>
      <c r="S4655" t="s">
        <v>31</v>
      </c>
      <c r="T4655" t="s">
        <v>71</v>
      </c>
      <c r="U4655" t="str">
        <f t="shared" si="1757"/>
        <v>GEN Z</v>
      </c>
      <c r="V4655" t="str">
        <f t="shared" si="1762"/>
        <v>very low</v>
      </c>
      <c r="W4655" t="str">
        <f t="shared" si="1758"/>
        <v>MEDIUM</v>
      </c>
      <c r="X4655" s="8">
        <f t="shared" si="1761"/>
        <v>3.5</v>
      </c>
      <c r="Y4655">
        <f t="shared" si="1751"/>
        <v>5</v>
      </c>
      <c r="Z4655">
        <f t="shared" si="1752"/>
        <v>5</v>
      </c>
      <c r="AA4655">
        <f t="shared" si="1753"/>
        <v>5</v>
      </c>
      <c r="AB4655">
        <f t="shared" si="1754"/>
        <v>3.5</v>
      </c>
      <c r="AC4655">
        <f t="shared" si="1755"/>
        <v>5</v>
      </c>
      <c r="AD4655">
        <f t="shared" si="1756"/>
        <v>1</v>
      </c>
      <c r="AE4655">
        <f t="shared" si="1759"/>
        <v>3.35</v>
      </c>
    </row>
    <row r="4656" spans="1:31" x14ac:dyDescent="0.3">
      <c r="A4656" t="s">
        <v>4721</v>
      </c>
      <c r="B4656">
        <v>49</v>
      </c>
      <c r="C4656" t="s">
        <v>34</v>
      </c>
      <c r="D4656" t="s">
        <v>22</v>
      </c>
      <c r="E4656" t="s">
        <v>36</v>
      </c>
      <c r="F4656">
        <v>16</v>
      </c>
      <c r="G4656" t="s">
        <v>24</v>
      </c>
      <c r="H4656">
        <v>41</v>
      </c>
      <c r="I4656">
        <v>2</v>
      </c>
      <c r="J4656">
        <v>2</v>
      </c>
      <c r="K4656" t="s">
        <v>25</v>
      </c>
      <c r="L4656" t="s">
        <v>26</v>
      </c>
      <c r="M4656" t="s">
        <v>54</v>
      </c>
      <c r="N4656" t="s">
        <v>45</v>
      </c>
      <c r="O4656">
        <v>4</v>
      </c>
      <c r="P4656" t="s">
        <v>40</v>
      </c>
      <c r="Q4656">
        <v>5</v>
      </c>
      <c r="R4656" t="s">
        <v>65</v>
      </c>
      <c r="S4656" t="s">
        <v>47</v>
      </c>
      <c r="T4656" t="s">
        <v>32</v>
      </c>
      <c r="U4656" t="str">
        <f t="shared" si="1757"/>
        <v>Gen X</v>
      </c>
      <c r="V4656" t="str">
        <f t="shared" si="1762"/>
        <v>standard</v>
      </c>
      <c r="W4656" t="str">
        <f t="shared" si="1758"/>
        <v>MEDIUM</v>
      </c>
      <c r="X4656" s="8">
        <f t="shared" si="1761"/>
        <v>2.4285714285714284</v>
      </c>
      <c r="Y4656">
        <f t="shared" si="1751"/>
        <v>1</v>
      </c>
      <c r="Z4656">
        <f t="shared" si="1752"/>
        <v>1</v>
      </c>
      <c r="AA4656">
        <f t="shared" si="1753"/>
        <v>3</v>
      </c>
      <c r="AB4656">
        <f t="shared" si="1754"/>
        <v>5</v>
      </c>
      <c r="AC4656">
        <f t="shared" si="1755"/>
        <v>5</v>
      </c>
      <c r="AD4656">
        <f t="shared" si="1756"/>
        <v>3</v>
      </c>
      <c r="AE4656">
        <f t="shared" si="1759"/>
        <v>2.4</v>
      </c>
    </row>
    <row r="4657" spans="1:31" x14ac:dyDescent="0.3">
      <c r="A4657" t="s">
        <v>4722</v>
      </c>
      <c r="B4657">
        <v>36</v>
      </c>
      <c r="C4657" t="s">
        <v>21</v>
      </c>
      <c r="D4657" t="s">
        <v>22</v>
      </c>
      <c r="E4657" t="s">
        <v>51</v>
      </c>
      <c r="F4657">
        <v>14</v>
      </c>
      <c r="G4657" t="s">
        <v>24</v>
      </c>
      <c r="H4657">
        <v>25</v>
      </c>
      <c r="I4657">
        <v>3</v>
      </c>
      <c r="J4657">
        <v>4</v>
      </c>
      <c r="K4657" t="s">
        <v>63</v>
      </c>
      <c r="L4657" t="s">
        <v>26</v>
      </c>
      <c r="M4657" t="s">
        <v>54</v>
      </c>
      <c r="N4657" t="s">
        <v>39</v>
      </c>
      <c r="O4657">
        <v>1</v>
      </c>
      <c r="P4657" t="s">
        <v>29</v>
      </c>
      <c r="Q4657">
        <v>2</v>
      </c>
      <c r="R4657" t="s">
        <v>65</v>
      </c>
      <c r="S4657" t="s">
        <v>47</v>
      </c>
      <c r="T4657" t="s">
        <v>60</v>
      </c>
      <c r="U4657" t="str">
        <f t="shared" si="1757"/>
        <v>Millennieals</v>
      </c>
      <c r="V4657" t="str">
        <f t="shared" si="1762"/>
        <v>low</v>
      </c>
      <c r="W4657" t="str">
        <f t="shared" si="1758"/>
        <v>MEDIUM</v>
      </c>
      <c r="X4657" s="8">
        <f t="shared" ref="X4657" si="1771">AVERAGE(6-(AD4657),6-(Y4657),6-(O4657),J4657,AB4657,Z4657,6-(AA4657))</f>
        <v>3.0714285714285716</v>
      </c>
      <c r="Y4657">
        <f t="shared" si="1751"/>
        <v>1</v>
      </c>
      <c r="Z4657">
        <f t="shared" si="1752"/>
        <v>1</v>
      </c>
      <c r="AA4657">
        <f t="shared" si="1753"/>
        <v>4</v>
      </c>
      <c r="AB4657">
        <f t="shared" si="1754"/>
        <v>3.5</v>
      </c>
      <c r="AC4657">
        <f t="shared" si="1755"/>
        <v>5</v>
      </c>
      <c r="AD4657">
        <f t="shared" si="1756"/>
        <v>5</v>
      </c>
      <c r="AE4657">
        <f t="shared" si="1759"/>
        <v>3.1</v>
      </c>
    </row>
    <row r="4658" spans="1:31" x14ac:dyDescent="0.3">
      <c r="A4658" t="s">
        <v>4723</v>
      </c>
      <c r="B4658">
        <v>57</v>
      </c>
      <c r="C4658" t="s">
        <v>62</v>
      </c>
      <c r="D4658" t="s">
        <v>43</v>
      </c>
      <c r="E4658" t="s">
        <v>23</v>
      </c>
      <c r="F4658">
        <v>17</v>
      </c>
      <c r="G4658" t="s">
        <v>24</v>
      </c>
      <c r="H4658">
        <v>28</v>
      </c>
      <c r="I4658">
        <v>9</v>
      </c>
      <c r="J4658">
        <v>2</v>
      </c>
      <c r="K4658" t="s">
        <v>25</v>
      </c>
      <c r="L4658" t="s">
        <v>38</v>
      </c>
      <c r="M4658" t="s">
        <v>27</v>
      </c>
      <c r="N4658" t="s">
        <v>39</v>
      </c>
      <c r="O4658">
        <v>2</v>
      </c>
      <c r="P4658" t="s">
        <v>29</v>
      </c>
      <c r="Q4658">
        <v>2</v>
      </c>
      <c r="R4658" t="s">
        <v>46</v>
      </c>
      <c r="S4658" t="s">
        <v>58</v>
      </c>
      <c r="T4658" t="s">
        <v>41</v>
      </c>
      <c r="U4658" t="str">
        <f t="shared" si="1757"/>
        <v>Gen X</v>
      </c>
      <c r="V4658" t="str">
        <f t="shared" si="1762"/>
        <v>low</v>
      </c>
      <c r="W4658" t="str">
        <f t="shared" si="1758"/>
        <v>MEDIUM</v>
      </c>
      <c r="X4658" s="8">
        <f t="shared" ref="X4658" si="1772">AVERAGE((AD4658),(Y4658),6-(O4658),J4658,AB4658,Z4658,(AA4658))</f>
        <v>3</v>
      </c>
      <c r="Y4658">
        <f t="shared" si="1751"/>
        <v>3</v>
      </c>
      <c r="Z4658">
        <f t="shared" si="1752"/>
        <v>3</v>
      </c>
      <c r="AA4658">
        <f t="shared" si="1753"/>
        <v>4</v>
      </c>
      <c r="AB4658">
        <f t="shared" si="1754"/>
        <v>2</v>
      </c>
      <c r="AC4658">
        <f t="shared" si="1755"/>
        <v>2</v>
      </c>
      <c r="AD4658">
        <f t="shared" si="1756"/>
        <v>3</v>
      </c>
      <c r="AE4658">
        <f t="shared" si="1759"/>
        <v>2.8000000000000003</v>
      </c>
    </row>
    <row r="4659" spans="1:31" x14ac:dyDescent="0.3">
      <c r="A4659" t="s">
        <v>4724</v>
      </c>
      <c r="B4659">
        <v>25</v>
      </c>
      <c r="C4659" t="s">
        <v>34</v>
      </c>
      <c r="D4659" t="s">
        <v>77</v>
      </c>
      <c r="E4659" t="s">
        <v>67</v>
      </c>
      <c r="F4659">
        <v>32</v>
      </c>
      <c r="G4659" t="s">
        <v>24</v>
      </c>
      <c r="H4659">
        <v>21</v>
      </c>
      <c r="I4659">
        <v>12</v>
      </c>
      <c r="J4659">
        <v>4</v>
      </c>
      <c r="K4659" t="s">
        <v>63</v>
      </c>
      <c r="L4659" t="s">
        <v>26</v>
      </c>
      <c r="M4659" t="s">
        <v>27</v>
      </c>
      <c r="N4659" t="s">
        <v>45</v>
      </c>
      <c r="O4659">
        <v>3</v>
      </c>
      <c r="P4659" t="s">
        <v>64</v>
      </c>
      <c r="Q4659">
        <v>1</v>
      </c>
      <c r="R4659" t="s">
        <v>30</v>
      </c>
      <c r="S4659" t="s">
        <v>58</v>
      </c>
      <c r="T4659" t="s">
        <v>74</v>
      </c>
      <c r="U4659" t="str">
        <f t="shared" si="1757"/>
        <v>GEN Z</v>
      </c>
      <c r="V4659" t="str">
        <f t="shared" si="1762"/>
        <v>low</v>
      </c>
      <c r="W4659" t="str">
        <f t="shared" si="1758"/>
        <v>MEDIUM</v>
      </c>
      <c r="X4659" s="8">
        <f t="shared" si="1761"/>
        <v>3.0714285714285716</v>
      </c>
      <c r="Y4659">
        <f t="shared" si="1751"/>
        <v>1</v>
      </c>
      <c r="Z4659">
        <f t="shared" si="1752"/>
        <v>3</v>
      </c>
      <c r="AA4659">
        <f t="shared" si="1753"/>
        <v>4</v>
      </c>
      <c r="AB4659">
        <f t="shared" si="1754"/>
        <v>1.5</v>
      </c>
      <c r="AC4659">
        <f t="shared" si="1755"/>
        <v>2</v>
      </c>
      <c r="AD4659">
        <f t="shared" si="1756"/>
        <v>5</v>
      </c>
      <c r="AE4659">
        <f t="shared" si="1759"/>
        <v>3.0500000000000003</v>
      </c>
    </row>
    <row r="4660" spans="1:31" x14ac:dyDescent="0.3">
      <c r="A4660" t="s">
        <v>4725</v>
      </c>
      <c r="B4660">
        <v>41</v>
      </c>
      <c r="C4660" t="s">
        <v>34</v>
      </c>
      <c r="D4660" t="s">
        <v>77</v>
      </c>
      <c r="E4660" t="s">
        <v>36</v>
      </c>
      <c r="F4660">
        <v>23</v>
      </c>
      <c r="G4660" t="s">
        <v>24</v>
      </c>
      <c r="H4660">
        <v>48</v>
      </c>
      <c r="I4660">
        <v>2</v>
      </c>
      <c r="J4660">
        <v>1</v>
      </c>
      <c r="K4660" t="s">
        <v>63</v>
      </c>
      <c r="L4660" t="s">
        <v>46</v>
      </c>
      <c r="M4660" t="s">
        <v>27</v>
      </c>
      <c r="N4660" t="s">
        <v>45</v>
      </c>
      <c r="O4660">
        <v>1</v>
      </c>
      <c r="P4660" t="s">
        <v>29</v>
      </c>
      <c r="Q4660">
        <v>3</v>
      </c>
      <c r="R4660" t="s">
        <v>46</v>
      </c>
      <c r="S4660" t="s">
        <v>47</v>
      </c>
      <c r="T4660" t="s">
        <v>32</v>
      </c>
      <c r="U4660" t="str">
        <f t="shared" si="1757"/>
        <v>Millennieals</v>
      </c>
      <c r="V4660" t="str">
        <f t="shared" si="1762"/>
        <v>high</v>
      </c>
      <c r="W4660" t="str">
        <f t="shared" si="1758"/>
        <v>MEDIUM</v>
      </c>
      <c r="X4660" s="8">
        <f t="shared" si="1761"/>
        <v>3.0714285714285716</v>
      </c>
      <c r="Y4660">
        <f t="shared" si="1751"/>
        <v>5</v>
      </c>
      <c r="Z4660">
        <f t="shared" si="1752"/>
        <v>1</v>
      </c>
      <c r="AA4660">
        <f t="shared" si="1753"/>
        <v>2</v>
      </c>
      <c r="AB4660">
        <f t="shared" si="1754"/>
        <v>2.5</v>
      </c>
      <c r="AC4660">
        <f t="shared" si="1755"/>
        <v>2</v>
      </c>
      <c r="AD4660">
        <f t="shared" si="1756"/>
        <v>5</v>
      </c>
      <c r="AE4660">
        <f t="shared" si="1759"/>
        <v>3.45</v>
      </c>
    </row>
    <row r="4661" spans="1:31" x14ac:dyDescent="0.3">
      <c r="A4661" t="s">
        <v>4726</v>
      </c>
      <c r="B4661">
        <v>32</v>
      </c>
      <c r="C4661" t="s">
        <v>21</v>
      </c>
      <c r="D4661" t="s">
        <v>22</v>
      </c>
      <c r="E4661" t="s">
        <v>23</v>
      </c>
      <c r="F4661">
        <v>25</v>
      </c>
      <c r="G4661" t="s">
        <v>24</v>
      </c>
      <c r="H4661">
        <v>33</v>
      </c>
      <c r="I4661">
        <v>8</v>
      </c>
      <c r="J4661">
        <v>4</v>
      </c>
      <c r="K4661" t="s">
        <v>63</v>
      </c>
      <c r="L4661" t="s">
        <v>26</v>
      </c>
      <c r="M4661" t="s">
        <v>54</v>
      </c>
      <c r="N4661" t="s">
        <v>39</v>
      </c>
      <c r="O4661">
        <v>2</v>
      </c>
      <c r="P4661" t="s">
        <v>40</v>
      </c>
      <c r="Q4661">
        <v>5</v>
      </c>
      <c r="R4661" t="s">
        <v>65</v>
      </c>
      <c r="S4661" t="s">
        <v>47</v>
      </c>
      <c r="T4661" t="s">
        <v>48</v>
      </c>
      <c r="U4661" t="str">
        <f t="shared" si="1757"/>
        <v>Millennieals</v>
      </c>
      <c r="V4661" t="str">
        <f t="shared" si="1762"/>
        <v>low</v>
      </c>
      <c r="W4661" t="str">
        <f t="shared" si="1758"/>
        <v>MEDIUM</v>
      </c>
      <c r="X4661" s="8">
        <f t="shared" si="1761"/>
        <v>3.4285714285714284</v>
      </c>
      <c r="Y4661">
        <f t="shared" si="1751"/>
        <v>1</v>
      </c>
      <c r="Z4661">
        <f t="shared" si="1752"/>
        <v>1</v>
      </c>
      <c r="AA4661">
        <f t="shared" si="1753"/>
        <v>4</v>
      </c>
      <c r="AB4661">
        <f t="shared" si="1754"/>
        <v>5</v>
      </c>
      <c r="AC4661">
        <f t="shared" si="1755"/>
        <v>5</v>
      </c>
      <c r="AD4661">
        <f t="shared" si="1756"/>
        <v>5</v>
      </c>
      <c r="AE4661">
        <f t="shared" si="1759"/>
        <v>3.25</v>
      </c>
    </row>
    <row r="4662" spans="1:31" x14ac:dyDescent="0.3">
      <c r="A4662" t="s">
        <v>4727</v>
      </c>
      <c r="B4662">
        <v>45</v>
      </c>
      <c r="C4662" t="s">
        <v>34</v>
      </c>
      <c r="D4662" t="s">
        <v>73</v>
      </c>
      <c r="E4662" t="s">
        <v>67</v>
      </c>
      <c r="F4662">
        <v>23</v>
      </c>
      <c r="G4662" t="s">
        <v>52</v>
      </c>
      <c r="H4662">
        <v>33</v>
      </c>
      <c r="I4662">
        <v>9</v>
      </c>
      <c r="J4662">
        <v>1</v>
      </c>
      <c r="K4662" t="s">
        <v>63</v>
      </c>
      <c r="L4662" t="s">
        <v>26</v>
      </c>
      <c r="M4662" t="s">
        <v>27</v>
      </c>
      <c r="N4662" t="s">
        <v>28</v>
      </c>
      <c r="O4662">
        <v>2</v>
      </c>
      <c r="P4662" t="s">
        <v>40</v>
      </c>
      <c r="Q4662">
        <v>4</v>
      </c>
      <c r="R4662" t="s">
        <v>30</v>
      </c>
      <c r="S4662" t="s">
        <v>58</v>
      </c>
      <c r="T4662" t="s">
        <v>41</v>
      </c>
      <c r="U4662" t="str">
        <f t="shared" si="1757"/>
        <v>Gen X</v>
      </c>
      <c r="V4662" t="str">
        <f t="shared" si="1762"/>
        <v>low</v>
      </c>
      <c r="W4662" t="str">
        <f t="shared" si="1758"/>
        <v>MEDIUM</v>
      </c>
      <c r="X4662" s="8">
        <f t="shared" si="1761"/>
        <v>3</v>
      </c>
      <c r="Y4662">
        <f t="shared" si="1751"/>
        <v>1</v>
      </c>
      <c r="Z4662">
        <f t="shared" si="1752"/>
        <v>3</v>
      </c>
      <c r="AA4662">
        <f t="shared" si="1753"/>
        <v>4</v>
      </c>
      <c r="AB4662">
        <f t="shared" si="1754"/>
        <v>3</v>
      </c>
      <c r="AC4662">
        <f t="shared" si="1755"/>
        <v>2</v>
      </c>
      <c r="AD4662">
        <f t="shared" si="1756"/>
        <v>5</v>
      </c>
      <c r="AE4662">
        <f t="shared" si="1759"/>
        <v>2.9000000000000008</v>
      </c>
    </row>
    <row r="4663" spans="1:31" x14ac:dyDescent="0.3">
      <c r="A4663" t="s">
        <v>4728</v>
      </c>
      <c r="B4663">
        <v>39</v>
      </c>
      <c r="C4663" t="s">
        <v>21</v>
      </c>
      <c r="D4663" t="s">
        <v>77</v>
      </c>
      <c r="E4663" t="s">
        <v>80</v>
      </c>
      <c r="F4663">
        <v>21</v>
      </c>
      <c r="G4663" t="s">
        <v>24</v>
      </c>
      <c r="H4663">
        <v>25</v>
      </c>
      <c r="I4663">
        <v>8</v>
      </c>
      <c r="J4663">
        <v>5</v>
      </c>
      <c r="K4663" t="s">
        <v>25</v>
      </c>
      <c r="L4663" t="s">
        <v>38</v>
      </c>
      <c r="M4663" t="s">
        <v>54</v>
      </c>
      <c r="N4663" t="s">
        <v>39</v>
      </c>
      <c r="O4663">
        <v>5</v>
      </c>
      <c r="P4663" t="s">
        <v>64</v>
      </c>
      <c r="Q4663">
        <v>3</v>
      </c>
      <c r="R4663" t="s">
        <v>46</v>
      </c>
      <c r="S4663" t="s">
        <v>31</v>
      </c>
      <c r="T4663" t="s">
        <v>48</v>
      </c>
      <c r="U4663" t="str">
        <f t="shared" si="1757"/>
        <v>Millennieals</v>
      </c>
      <c r="V4663" t="str">
        <f t="shared" si="1762"/>
        <v>low</v>
      </c>
      <c r="W4663" t="str">
        <f t="shared" si="1758"/>
        <v>Good</v>
      </c>
      <c r="X4663" s="8">
        <f t="shared" si="1761"/>
        <v>3.5714285714285716</v>
      </c>
      <c r="Y4663">
        <f t="shared" si="1751"/>
        <v>3</v>
      </c>
      <c r="Z4663">
        <f t="shared" si="1752"/>
        <v>5</v>
      </c>
      <c r="AA4663">
        <f t="shared" si="1753"/>
        <v>4</v>
      </c>
      <c r="AB4663">
        <f t="shared" si="1754"/>
        <v>4</v>
      </c>
      <c r="AC4663">
        <f t="shared" si="1755"/>
        <v>5</v>
      </c>
      <c r="AD4663">
        <f t="shared" si="1756"/>
        <v>3</v>
      </c>
      <c r="AE4663">
        <f t="shared" si="1759"/>
        <v>3.75</v>
      </c>
    </row>
    <row r="4664" spans="1:31" x14ac:dyDescent="0.3">
      <c r="A4664" t="s">
        <v>4729</v>
      </c>
      <c r="B4664">
        <v>33</v>
      </c>
      <c r="C4664" t="s">
        <v>62</v>
      </c>
      <c r="D4664" t="s">
        <v>56</v>
      </c>
      <c r="E4664" t="s">
        <v>80</v>
      </c>
      <c r="F4664">
        <v>2</v>
      </c>
      <c r="G4664" t="s">
        <v>52</v>
      </c>
      <c r="H4664">
        <v>53</v>
      </c>
      <c r="I4664">
        <v>1</v>
      </c>
      <c r="J4664">
        <v>5</v>
      </c>
      <c r="K4664" t="s">
        <v>25</v>
      </c>
      <c r="L4664" t="s">
        <v>26</v>
      </c>
      <c r="M4664" t="s">
        <v>54</v>
      </c>
      <c r="N4664" t="s">
        <v>39</v>
      </c>
      <c r="O4664">
        <v>3</v>
      </c>
      <c r="P4664" t="s">
        <v>40</v>
      </c>
      <c r="Q4664">
        <v>1</v>
      </c>
      <c r="R4664" t="s">
        <v>30</v>
      </c>
      <c r="S4664" t="s">
        <v>31</v>
      </c>
      <c r="T4664" t="s">
        <v>32</v>
      </c>
      <c r="U4664" t="str">
        <f t="shared" si="1757"/>
        <v>Millennieals</v>
      </c>
      <c r="V4664" t="str">
        <f t="shared" si="1762"/>
        <v>high</v>
      </c>
      <c r="W4664" t="str">
        <f t="shared" si="1758"/>
        <v>MEDIUM</v>
      </c>
      <c r="X4664" s="8">
        <f t="shared" si="1761"/>
        <v>3.1428571428571428</v>
      </c>
      <c r="Y4664">
        <f t="shared" si="1751"/>
        <v>1</v>
      </c>
      <c r="Z4664">
        <f t="shared" si="1752"/>
        <v>5</v>
      </c>
      <c r="AA4664">
        <f t="shared" si="1753"/>
        <v>2</v>
      </c>
      <c r="AB4664">
        <f t="shared" si="1754"/>
        <v>3</v>
      </c>
      <c r="AC4664">
        <f t="shared" si="1755"/>
        <v>5</v>
      </c>
      <c r="AD4664">
        <f t="shared" si="1756"/>
        <v>3</v>
      </c>
      <c r="AE4664">
        <f t="shared" si="1759"/>
        <v>3.0500000000000003</v>
      </c>
    </row>
    <row r="4665" spans="1:31" x14ac:dyDescent="0.3">
      <c r="A4665" t="s">
        <v>4730</v>
      </c>
      <c r="B4665">
        <v>51</v>
      </c>
      <c r="C4665" t="s">
        <v>34</v>
      </c>
      <c r="D4665" t="s">
        <v>22</v>
      </c>
      <c r="E4665" t="s">
        <v>36</v>
      </c>
      <c r="F4665">
        <v>8</v>
      </c>
      <c r="G4665" t="s">
        <v>24</v>
      </c>
      <c r="H4665">
        <v>46</v>
      </c>
      <c r="I4665">
        <v>3</v>
      </c>
      <c r="J4665">
        <v>5</v>
      </c>
      <c r="K4665" t="s">
        <v>25</v>
      </c>
      <c r="L4665" t="s">
        <v>26</v>
      </c>
      <c r="M4665" t="s">
        <v>27</v>
      </c>
      <c r="N4665" t="s">
        <v>28</v>
      </c>
      <c r="O4665">
        <v>2</v>
      </c>
      <c r="P4665" t="s">
        <v>64</v>
      </c>
      <c r="Q4665">
        <v>5</v>
      </c>
      <c r="R4665" t="s">
        <v>65</v>
      </c>
      <c r="S4665" t="s">
        <v>31</v>
      </c>
      <c r="T4665" t="s">
        <v>32</v>
      </c>
      <c r="U4665" t="str">
        <f t="shared" si="1757"/>
        <v>Gen X</v>
      </c>
      <c r="V4665" t="str">
        <f t="shared" si="1762"/>
        <v>high</v>
      </c>
      <c r="W4665" t="str">
        <f t="shared" si="1758"/>
        <v>MEDIUM</v>
      </c>
      <c r="X4665" s="8">
        <f t="shared" si="1761"/>
        <v>3.3571428571428572</v>
      </c>
      <c r="Y4665">
        <f t="shared" si="1751"/>
        <v>1</v>
      </c>
      <c r="Z4665">
        <f t="shared" si="1752"/>
        <v>5</v>
      </c>
      <c r="AA4665">
        <f t="shared" si="1753"/>
        <v>2</v>
      </c>
      <c r="AB4665">
        <f t="shared" si="1754"/>
        <v>3.5</v>
      </c>
      <c r="AC4665">
        <f t="shared" si="1755"/>
        <v>2</v>
      </c>
      <c r="AD4665">
        <f t="shared" si="1756"/>
        <v>3</v>
      </c>
      <c r="AE4665">
        <f t="shared" si="1759"/>
        <v>2.95</v>
      </c>
    </row>
    <row r="4666" spans="1:31" x14ac:dyDescent="0.3">
      <c r="A4666" t="s">
        <v>4731</v>
      </c>
      <c r="B4666">
        <v>44</v>
      </c>
      <c r="C4666" t="s">
        <v>21</v>
      </c>
      <c r="D4666" t="s">
        <v>73</v>
      </c>
      <c r="E4666" t="s">
        <v>80</v>
      </c>
      <c r="F4666">
        <v>23</v>
      </c>
      <c r="G4666" t="s">
        <v>37</v>
      </c>
      <c r="H4666">
        <v>26</v>
      </c>
      <c r="I4666">
        <v>2</v>
      </c>
      <c r="J4666">
        <v>5</v>
      </c>
      <c r="K4666" t="s">
        <v>25</v>
      </c>
      <c r="L4666" t="s">
        <v>46</v>
      </c>
      <c r="M4666" t="s">
        <v>54</v>
      </c>
      <c r="N4666" t="s">
        <v>45</v>
      </c>
      <c r="O4666">
        <v>4</v>
      </c>
      <c r="P4666" t="s">
        <v>29</v>
      </c>
      <c r="Q4666">
        <v>5</v>
      </c>
      <c r="R4666" t="s">
        <v>46</v>
      </c>
      <c r="S4666" t="s">
        <v>47</v>
      </c>
      <c r="T4666" t="s">
        <v>60</v>
      </c>
      <c r="U4666" t="str">
        <f t="shared" si="1757"/>
        <v>Millennieals</v>
      </c>
      <c r="V4666" t="str">
        <f t="shared" si="1762"/>
        <v>low</v>
      </c>
      <c r="W4666" t="str">
        <f t="shared" si="1758"/>
        <v>Good</v>
      </c>
      <c r="X4666" s="8">
        <f t="shared" ref="X4666" si="1773">AVERAGE(6-(AD4666),6-(Y4666),6-(O4666),J4666,AB4666,Z4666,6-(AA4666))</f>
        <v>2.7142857142857144</v>
      </c>
      <c r="Y4666">
        <f t="shared" si="1751"/>
        <v>5</v>
      </c>
      <c r="Z4666">
        <f t="shared" si="1752"/>
        <v>1</v>
      </c>
      <c r="AA4666">
        <f t="shared" si="1753"/>
        <v>4</v>
      </c>
      <c r="AB4666">
        <f t="shared" si="1754"/>
        <v>5</v>
      </c>
      <c r="AC4666">
        <f t="shared" si="1755"/>
        <v>5</v>
      </c>
      <c r="AD4666">
        <f t="shared" si="1756"/>
        <v>3</v>
      </c>
      <c r="AE4666">
        <f t="shared" si="1759"/>
        <v>3.75</v>
      </c>
    </row>
    <row r="4667" spans="1:31" x14ac:dyDescent="0.3">
      <c r="A4667" t="s">
        <v>4732</v>
      </c>
      <c r="B4667">
        <v>43</v>
      </c>
      <c r="C4667" t="s">
        <v>34</v>
      </c>
      <c r="D4667" t="s">
        <v>56</v>
      </c>
      <c r="E4667" t="s">
        <v>23</v>
      </c>
      <c r="F4667">
        <v>6</v>
      </c>
      <c r="G4667" t="s">
        <v>37</v>
      </c>
      <c r="H4667">
        <v>58</v>
      </c>
      <c r="I4667">
        <v>15</v>
      </c>
      <c r="J4667">
        <v>2</v>
      </c>
      <c r="K4667" t="s">
        <v>53</v>
      </c>
      <c r="L4667" t="s">
        <v>38</v>
      </c>
      <c r="M4667" t="s">
        <v>54</v>
      </c>
      <c r="N4667" t="s">
        <v>28</v>
      </c>
      <c r="O4667">
        <v>2</v>
      </c>
      <c r="P4667" t="s">
        <v>64</v>
      </c>
      <c r="Q4667">
        <v>4</v>
      </c>
      <c r="R4667" t="s">
        <v>65</v>
      </c>
      <c r="S4667" t="s">
        <v>31</v>
      </c>
      <c r="T4667" t="s">
        <v>74</v>
      </c>
      <c r="U4667" t="str">
        <f t="shared" si="1757"/>
        <v>Millennieals</v>
      </c>
      <c r="V4667" t="str">
        <f t="shared" si="1762"/>
        <v xml:space="preserve">very high </v>
      </c>
      <c r="W4667" t="str">
        <f t="shared" si="1758"/>
        <v>MEDIUM</v>
      </c>
      <c r="X4667" s="8">
        <f t="shared" ref="X4667" si="1774">AVERAGE((AD4667),(Y4667),6-(O4667),J4667,AB4667,Z4667,(AA4667))</f>
        <v>2.9285714285714284</v>
      </c>
      <c r="Y4667">
        <f t="shared" si="1751"/>
        <v>3</v>
      </c>
      <c r="Z4667">
        <f t="shared" si="1752"/>
        <v>5</v>
      </c>
      <c r="AA4667">
        <f t="shared" si="1753"/>
        <v>1</v>
      </c>
      <c r="AB4667">
        <f t="shared" si="1754"/>
        <v>4.5</v>
      </c>
      <c r="AC4667">
        <f t="shared" si="1755"/>
        <v>5</v>
      </c>
      <c r="AD4667">
        <f t="shared" si="1756"/>
        <v>1</v>
      </c>
      <c r="AE4667">
        <f t="shared" si="1759"/>
        <v>2.75</v>
      </c>
    </row>
    <row r="4668" spans="1:31" x14ac:dyDescent="0.3">
      <c r="A4668" t="s">
        <v>4733</v>
      </c>
      <c r="B4668">
        <v>54</v>
      </c>
      <c r="C4668" t="s">
        <v>21</v>
      </c>
      <c r="D4668" t="s">
        <v>56</v>
      </c>
      <c r="E4668" t="s">
        <v>23</v>
      </c>
      <c r="F4668">
        <v>33</v>
      </c>
      <c r="G4668" t="s">
        <v>52</v>
      </c>
      <c r="H4668">
        <v>25</v>
      </c>
      <c r="I4668">
        <v>5</v>
      </c>
      <c r="J4668">
        <v>5</v>
      </c>
      <c r="K4668" t="s">
        <v>53</v>
      </c>
      <c r="L4668" t="s">
        <v>26</v>
      </c>
      <c r="M4668" t="s">
        <v>54</v>
      </c>
      <c r="N4668" t="s">
        <v>45</v>
      </c>
      <c r="O4668">
        <v>1</v>
      </c>
      <c r="P4668" t="s">
        <v>29</v>
      </c>
      <c r="Q4668">
        <v>2</v>
      </c>
      <c r="R4668" t="s">
        <v>30</v>
      </c>
      <c r="S4668" t="s">
        <v>31</v>
      </c>
      <c r="T4668" t="s">
        <v>60</v>
      </c>
      <c r="U4668" t="str">
        <f t="shared" si="1757"/>
        <v>Gen X</v>
      </c>
      <c r="V4668" t="str">
        <f t="shared" si="1762"/>
        <v>low</v>
      </c>
      <c r="W4668" t="str">
        <f t="shared" si="1758"/>
        <v>MEDIUM</v>
      </c>
      <c r="X4668" s="8">
        <f t="shared" si="1761"/>
        <v>3.5</v>
      </c>
      <c r="Y4668">
        <f t="shared" si="1751"/>
        <v>1</v>
      </c>
      <c r="Z4668">
        <f t="shared" si="1752"/>
        <v>5</v>
      </c>
      <c r="AA4668">
        <f t="shared" si="1753"/>
        <v>4</v>
      </c>
      <c r="AB4668">
        <f t="shared" si="1754"/>
        <v>3.5</v>
      </c>
      <c r="AC4668">
        <f t="shared" si="1755"/>
        <v>5</v>
      </c>
      <c r="AD4668">
        <f t="shared" si="1756"/>
        <v>1</v>
      </c>
      <c r="AE4668">
        <f t="shared" si="1759"/>
        <v>2.6</v>
      </c>
    </row>
    <row r="4669" spans="1:31" x14ac:dyDescent="0.3">
      <c r="A4669" t="s">
        <v>4734</v>
      </c>
      <c r="B4669">
        <v>54</v>
      </c>
      <c r="C4669" t="s">
        <v>21</v>
      </c>
      <c r="D4669" t="s">
        <v>22</v>
      </c>
      <c r="E4669" t="s">
        <v>51</v>
      </c>
      <c r="F4669">
        <v>4</v>
      </c>
      <c r="G4669" t="s">
        <v>52</v>
      </c>
      <c r="H4669">
        <v>20</v>
      </c>
      <c r="I4669">
        <v>13</v>
      </c>
      <c r="J4669">
        <v>4</v>
      </c>
      <c r="K4669" t="s">
        <v>25</v>
      </c>
      <c r="L4669" t="s">
        <v>84</v>
      </c>
      <c r="M4669" t="s">
        <v>27</v>
      </c>
      <c r="N4669" t="s">
        <v>39</v>
      </c>
      <c r="O4669">
        <v>1</v>
      </c>
      <c r="P4669" t="s">
        <v>40</v>
      </c>
      <c r="Q4669">
        <v>1</v>
      </c>
      <c r="R4669" t="s">
        <v>65</v>
      </c>
      <c r="S4669" t="s">
        <v>58</v>
      </c>
      <c r="T4669" t="s">
        <v>41</v>
      </c>
      <c r="U4669" t="str">
        <f t="shared" si="1757"/>
        <v>Gen X</v>
      </c>
      <c r="V4669" t="str">
        <f t="shared" si="1762"/>
        <v>very low</v>
      </c>
      <c r="W4669" t="str">
        <f t="shared" si="1758"/>
        <v>MEDIUM</v>
      </c>
      <c r="X4669" s="8">
        <f t="shared" si="1761"/>
        <v>3.3571428571428572</v>
      </c>
      <c r="Y4669">
        <f t="shared" si="1751"/>
        <v>2</v>
      </c>
      <c r="Z4669">
        <f t="shared" si="1752"/>
        <v>3</v>
      </c>
      <c r="AA4669">
        <f t="shared" si="1753"/>
        <v>5</v>
      </c>
      <c r="AB4669">
        <f t="shared" si="1754"/>
        <v>1.5</v>
      </c>
      <c r="AC4669">
        <f t="shared" si="1755"/>
        <v>2</v>
      </c>
      <c r="AD4669">
        <f t="shared" si="1756"/>
        <v>3</v>
      </c>
      <c r="AE4669">
        <f t="shared" si="1759"/>
        <v>2.75</v>
      </c>
    </row>
    <row r="4670" spans="1:31" x14ac:dyDescent="0.3">
      <c r="A4670" t="s">
        <v>4735</v>
      </c>
      <c r="B4670">
        <v>28</v>
      </c>
      <c r="C4670" t="s">
        <v>62</v>
      </c>
      <c r="D4670" t="s">
        <v>77</v>
      </c>
      <c r="E4670" t="s">
        <v>51</v>
      </c>
      <c r="F4670">
        <v>6</v>
      </c>
      <c r="G4670" t="s">
        <v>52</v>
      </c>
      <c r="H4670">
        <v>35</v>
      </c>
      <c r="I4670">
        <v>9</v>
      </c>
      <c r="J4670">
        <v>3</v>
      </c>
      <c r="K4670" t="s">
        <v>53</v>
      </c>
      <c r="L4670" t="s">
        <v>84</v>
      </c>
      <c r="M4670" t="s">
        <v>27</v>
      </c>
      <c r="N4670" t="s">
        <v>45</v>
      </c>
      <c r="O4670">
        <v>3</v>
      </c>
      <c r="P4670" t="s">
        <v>40</v>
      </c>
      <c r="Q4670">
        <v>3</v>
      </c>
      <c r="R4670" t="s">
        <v>30</v>
      </c>
      <c r="S4670" t="s">
        <v>58</v>
      </c>
      <c r="T4670" t="s">
        <v>60</v>
      </c>
      <c r="U4670" t="str">
        <f t="shared" si="1757"/>
        <v>GEN Z</v>
      </c>
      <c r="V4670" t="str">
        <f t="shared" si="1762"/>
        <v>low</v>
      </c>
      <c r="W4670" t="str">
        <f t="shared" si="1758"/>
        <v>MEDIUM</v>
      </c>
      <c r="X4670" s="8">
        <f t="shared" si="1761"/>
        <v>2.6428571428571428</v>
      </c>
      <c r="Y4670">
        <f t="shared" si="1751"/>
        <v>2</v>
      </c>
      <c r="Z4670">
        <f t="shared" si="1752"/>
        <v>3</v>
      </c>
      <c r="AA4670">
        <f t="shared" si="1753"/>
        <v>4</v>
      </c>
      <c r="AB4670">
        <f t="shared" si="1754"/>
        <v>2.5</v>
      </c>
      <c r="AC4670">
        <f t="shared" si="1755"/>
        <v>2</v>
      </c>
      <c r="AD4670">
        <f t="shared" si="1756"/>
        <v>1</v>
      </c>
      <c r="AE4670">
        <f t="shared" si="1759"/>
        <v>2.1</v>
      </c>
    </row>
    <row r="4671" spans="1:31" x14ac:dyDescent="0.3">
      <c r="A4671" t="s">
        <v>4736</v>
      </c>
      <c r="B4671">
        <v>41</v>
      </c>
      <c r="C4671" t="s">
        <v>21</v>
      </c>
      <c r="D4671" t="s">
        <v>56</v>
      </c>
      <c r="E4671" t="s">
        <v>67</v>
      </c>
      <c r="F4671">
        <v>27</v>
      </c>
      <c r="G4671" t="s">
        <v>37</v>
      </c>
      <c r="H4671">
        <v>30</v>
      </c>
      <c r="I4671">
        <v>13</v>
      </c>
      <c r="J4671">
        <v>4</v>
      </c>
      <c r="K4671" t="s">
        <v>63</v>
      </c>
      <c r="L4671" t="s">
        <v>26</v>
      </c>
      <c r="M4671" t="s">
        <v>27</v>
      </c>
      <c r="N4671" t="s">
        <v>39</v>
      </c>
      <c r="O4671">
        <v>5</v>
      </c>
      <c r="P4671" t="s">
        <v>64</v>
      </c>
      <c r="Q4671">
        <v>2</v>
      </c>
      <c r="R4671" t="s">
        <v>65</v>
      </c>
      <c r="S4671" t="s">
        <v>47</v>
      </c>
      <c r="T4671" t="s">
        <v>60</v>
      </c>
      <c r="U4671" t="str">
        <f t="shared" si="1757"/>
        <v>Millennieals</v>
      </c>
      <c r="V4671" t="str">
        <f t="shared" si="1762"/>
        <v>low</v>
      </c>
      <c r="W4671" t="str">
        <f t="shared" si="1758"/>
        <v>MEDIUM</v>
      </c>
      <c r="X4671" s="8">
        <f t="shared" si="1761"/>
        <v>2.5714285714285716</v>
      </c>
      <c r="Y4671">
        <f t="shared" si="1751"/>
        <v>1</v>
      </c>
      <c r="Z4671">
        <f t="shared" si="1752"/>
        <v>1</v>
      </c>
      <c r="AA4671">
        <f t="shared" si="1753"/>
        <v>4</v>
      </c>
      <c r="AB4671">
        <f t="shared" si="1754"/>
        <v>2</v>
      </c>
      <c r="AC4671">
        <f t="shared" si="1755"/>
        <v>2</v>
      </c>
      <c r="AD4671">
        <f t="shared" si="1756"/>
        <v>5</v>
      </c>
      <c r="AE4671">
        <f t="shared" si="1759"/>
        <v>2.8000000000000003</v>
      </c>
    </row>
    <row r="4672" spans="1:31" x14ac:dyDescent="0.3">
      <c r="A4672" t="s">
        <v>4737</v>
      </c>
      <c r="B4672">
        <v>46</v>
      </c>
      <c r="C4672" t="s">
        <v>50</v>
      </c>
      <c r="D4672" t="s">
        <v>43</v>
      </c>
      <c r="E4672" t="s">
        <v>36</v>
      </c>
      <c r="F4672">
        <v>7</v>
      </c>
      <c r="G4672" t="s">
        <v>52</v>
      </c>
      <c r="H4672">
        <v>33</v>
      </c>
      <c r="I4672">
        <v>7</v>
      </c>
      <c r="J4672">
        <v>5</v>
      </c>
      <c r="K4672" t="s">
        <v>63</v>
      </c>
      <c r="L4672" t="s">
        <v>84</v>
      </c>
      <c r="M4672" t="s">
        <v>27</v>
      </c>
      <c r="N4672" t="s">
        <v>39</v>
      </c>
      <c r="O4672">
        <v>4</v>
      </c>
      <c r="P4672" t="s">
        <v>29</v>
      </c>
      <c r="Q4672">
        <v>4</v>
      </c>
      <c r="R4672" t="s">
        <v>30</v>
      </c>
      <c r="S4672" t="s">
        <v>31</v>
      </c>
      <c r="T4672" t="s">
        <v>74</v>
      </c>
      <c r="U4672" t="str">
        <f t="shared" si="1757"/>
        <v>Gen X</v>
      </c>
      <c r="V4672" t="str">
        <f t="shared" si="1762"/>
        <v>low</v>
      </c>
      <c r="W4672" t="str">
        <f t="shared" si="1758"/>
        <v>Good</v>
      </c>
      <c r="X4672" s="8">
        <f t="shared" si="1761"/>
        <v>3.7142857142857144</v>
      </c>
      <c r="Y4672">
        <f t="shared" si="1751"/>
        <v>2</v>
      </c>
      <c r="Z4672">
        <f t="shared" si="1752"/>
        <v>5</v>
      </c>
      <c r="AA4672">
        <f t="shared" si="1753"/>
        <v>4</v>
      </c>
      <c r="AB4672">
        <f t="shared" si="1754"/>
        <v>3</v>
      </c>
      <c r="AC4672">
        <f t="shared" si="1755"/>
        <v>2</v>
      </c>
      <c r="AD4672">
        <f t="shared" si="1756"/>
        <v>5</v>
      </c>
      <c r="AE4672">
        <f t="shared" si="1759"/>
        <v>3.85</v>
      </c>
    </row>
    <row r="4673" spans="1:31" x14ac:dyDescent="0.3">
      <c r="A4673" t="s">
        <v>4738</v>
      </c>
      <c r="B4673">
        <v>53</v>
      </c>
      <c r="C4673" t="s">
        <v>50</v>
      </c>
      <c r="D4673" t="s">
        <v>77</v>
      </c>
      <c r="E4673" t="s">
        <v>23</v>
      </c>
      <c r="F4673">
        <v>7</v>
      </c>
      <c r="G4673" t="s">
        <v>52</v>
      </c>
      <c r="H4673">
        <v>37</v>
      </c>
      <c r="I4673">
        <v>8</v>
      </c>
      <c r="J4673">
        <v>1</v>
      </c>
      <c r="K4673" t="s">
        <v>53</v>
      </c>
      <c r="L4673" t="s">
        <v>38</v>
      </c>
      <c r="M4673" t="s">
        <v>54</v>
      </c>
      <c r="N4673" t="s">
        <v>45</v>
      </c>
      <c r="O4673">
        <v>3</v>
      </c>
      <c r="P4673" t="s">
        <v>29</v>
      </c>
      <c r="Q4673">
        <v>1</v>
      </c>
      <c r="R4673" t="s">
        <v>65</v>
      </c>
      <c r="S4673" t="s">
        <v>47</v>
      </c>
      <c r="T4673" t="s">
        <v>48</v>
      </c>
      <c r="U4673" t="str">
        <f t="shared" si="1757"/>
        <v>Gen X</v>
      </c>
      <c r="V4673" t="str">
        <f t="shared" si="1762"/>
        <v>standard</v>
      </c>
      <c r="W4673" t="str">
        <f t="shared" si="1758"/>
        <v>poor</v>
      </c>
      <c r="X4673" s="8">
        <f t="shared" si="1761"/>
        <v>2.1428571428571428</v>
      </c>
      <c r="Y4673">
        <f t="shared" si="1751"/>
        <v>3</v>
      </c>
      <c r="Z4673">
        <f t="shared" si="1752"/>
        <v>1</v>
      </c>
      <c r="AA4673">
        <f t="shared" si="1753"/>
        <v>3</v>
      </c>
      <c r="AB4673">
        <f t="shared" si="1754"/>
        <v>3</v>
      </c>
      <c r="AC4673">
        <f t="shared" si="1755"/>
        <v>5</v>
      </c>
      <c r="AD4673">
        <f t="shared" si="1756"/>
        <v>1</v>
      </c>
      <c r="AE4673">
        <f t="shared" si="1759"/>
        <v>2</v>
      </c>
    </row>
    <row r="4674" spans="1:31" x14ac:dyDescent="0.3">
      <c r="A4674" t="s">
        <v>4739</v>
      </c>
      <c r="B4674">
        <v>31</v>
      </c>
      <c r="C4674" t="s">
        <v>62</v>
      </c>
      <c r="D4674" t="s">
        <v>56</v>
      </c>
      <c r="E4674" t="s">
        <v>44</v>
      </c>
      <c r="F4674">
        <v>11</v>
      </c>
      <c r="G4674" t="s">
        <v>52</v>
      </c>
      <c r="H4674">
        <v>22</v>
      </c>
      <c r="I4674">
        <v>11</v>
      </c>
      <c r="J4674">
        <v>1</v>
      </c>
      <c r="K4674" t="s">
        <v>53</v>
      </c>
      <c r="L4674" t="s">
        <v>38</v>
      </c>
      <c r="M4674" t="s">
        <v>27</v>
      </c>
      <c r="N4674" t="s">
        <v>39</v>
      </c>
      <c r="O4674">
        <v>1</v>
      </c>
      <c r="P4674" t="s">
        <v>64</v>
      </c>
      <c r="Q4674">
        <v>1</v>
      </c>
      <c r="R4674" t="s">
        <v>65</v>
      </c>
      <c r="S4674" t="s">
        <v>31</v>
      </c>
      <c r="T4674" t="s">
        <v>32</v>
      </c>
      <c r="U4674" t="str">
        <f t="shared" si="1757"/>
        <v>Millennieals</v>
      </c>
      <c r="V4674" t="str">
        <f t="shared" si="1762"/>
        <v>low</v>
      </c>
      <c r="W4674" t="str">
        <f t="shared" si="1758"/>
        <v>MEDIUM</v>
      </c>
      <c r="X4674" s="8">
        <f t="shared" si="1761"/>
        <v>2.9285714285714284</v>
      </c>
      <c r="Y4674">
        <f t="shared" ref="Y4674:Y4737" si="1775">IF(L4674="Depression",1,IF(L4674="Burnout",2,IF(L4674="Anxiety",3,5)))</f>
        <v>3</v>
      </c>
      <c r="Z4674">
        <f t="shared" ref="Z4674:Z4737" si="1776">IF(S4674="Good",5,IF(S4674="Poor",1,3))</f>
        <v>5</v>
      </c>
      <c r="AA4674">
        <f t="shared" ref="AA4674:AA4737" si="1777">IF(H4674&lt;=20,5,IF(H4674&lt;=35,4,IF(H4674&lt;=45,3,IF(H4674&lt;=55,2,IF(H4674&gt;55,1 )))))</f>
        <v>4</v>
      </c>
      <c r="AB4674">
        <f t="shared" ref="AB4674:AB4737" si="1778">AVERAGE(AC4674,Q4674)</f>
        <v>1.5</v>
      </c>
      <c r="AC4674">
        <f t="shared" ref="AC4674:AC4737" si="1779">IF(M4674="yes",5,2)</f>
        <v>2</v>
      </c>
      <c r="AD4674">
        <f t="shared" ref="AD4674:AD4737" si="1780">IF(K4674="High",1,IF(K4674="Medium",3,5))</f>
        <v>1</v>
      </c>
      <c r="AE4674">
        <f t="shared" si="1759"/>
        <v>2.3500000000000005</v>
      </c>
    </row>
    <row r="4675" spans="1:31" x14ac:dyDescent="0.3">
      <c r="A4675" t="s">
        <v>4740</v>
      </c>
      <c r="B4675">
        <v>43</v>
      </c>
      <c r="C4675" t="s">
        <v>62</v>
      </c>
      <c r="D4675" t="s">
        <v>56</v>
      </c>
      <c r="E4675" t="s">
        <v>51</v>
      </c>
      <c r="F4675">
        <v>32</v>
      </c>
      <c r="G4675" t="s">
        <v>24</v>
      </c>
      <c r="H4675">
        <v>50</v>
      </c>
      <c r="I4675">
        <v>13</v>
      </c>
      <c r="J4675">
        <v>4</v>
      </c>
      <c r="K4675" t="s">
        <v>53</v>
      </c>
      <c r="L4675" t="s">
        <v>46</v>
      </c>
      <c r="M4675" t="s">
        <v>27</v>
      </c>
      <c r="N4675" t="s">
        <v>45</v>
      </c>
      <c r="O4675">
        <v>3</v>
      </c>
      <c r="P4675" t="s">
        <v>29</v>
      </c>
      <c r="Q4675">
        <v>2</v>
      </c>
      <c r="R4675" t="s">
        <v>30</v>
      </c>
      <c r="S4675" t="s">
        <v>31</v>
      </c>
      <c r="T4675" t="s">
        <v>60</v>
      </c>
      <c r="U4675" t="str">
        <f t="shared" ref="U4675:U4738" si="1781">IF(B4675&lt;=28,"GEN Z",IF(B4675&lt;=44,"Millennieals",IF(B4675&lt;=60,"Gen X","baby")))</f>
        <v>Millennieals</v>
      </c>
      <c r="V4675" t="str">
        <f t="shared" si="1762"/>
        <v>high</v>
      </c>
      <c r="W4675" t="str">
        <f t="shared" ref="W4675:W4738" si="1782">IF(AE4675&lt;=2,"poor",IF(AE4675&lt;=3.5,"MEDIUM","Good"))</f>
        <v>MEDIUM</v>
      </c>
      <c r="X4675" s="8">
        <f t="shared" ref="X4675" si="1783">AVERAGE(6-(AD4675),6-(Y4675),6-(O4675),J4675,AB4675,Z4675,6-(AA4675))</f>
        <v>3.4285714285714284</v>
      </c>
      <c r="Y4675">
        <f t="shared" si="1775"/>
        <v>5</v>
      </c>
      <c r="Z4675">
        <f t="shared" si="1776"/>
        <v>5</v>
      </c>
      <c r="AA4675">
        <f t="shared" si="1777"/>
        <v>2</v>
      </c>
      <c r="AB4675">
        <f t="shared" si="1778"/>
        <v>2</v>
      </c>
      <c r="AC4675">
        <f t="shared" si="1779"/>
        <v>2</v>
      </c>
      <c r="AD4675">
        <f t="shared" si="1780"/>
        <v>1</v>
      </c>
      <c r="AE4675">
        <f t="shared" ref="AE4675:AE4738" si="1784">AD4675*0.3+Y4675*0.25+Z4675*0.15+J4675*0.1+AB4675*0.1+AC4675*0.05+AA4675*0.05</f>
        <v>3.1</v>
      </c>
    </row>
    <row r="4676" spans="1:31" x14ac:dyDescent="0.3">
      <c r="A4676" t="s">
        <v>4741</v>
      </c>
      <c r="B4676">
        <v>22</v>
      </c>
      <c r="C4676" t="s">
        <v>34</v>
      </c>
      <c r="D4676" t="s">
        <v>22</v>
      </c>
      <c r="E4676" t="s">
        <v>80</v>
      </c>
      <c r="F4676">
        <v>8</v>
      </c>
      <c r="G4676" t="s">
        <v>52</v>
      </c>
      <c r="H4676">
        <v>58</v>
      </c>
      <c r="I4676">
        <v>2</v>
      </c>
      <c r="J4676">
        <v>2</v>
      </c>
      <c r="K4676" t="s">
        <v>25</v>
      </c>
      <c r="L4676" t="s">
        <v>38</v>
      </c>
      <c r="M4676" t="s">
        <v>27</v>
      </c>
      <c r="N4676" t="s">
        <v>39</v>
      </c>
      <c r="O4676">
        <v>4</v>
      </c>
      <c r="P4676" t="s">
        <v>29</v>
      </c>
      <c r="Q4676">
        <v>3</v>
      </c>
      <c r="R4676" t="s">
        <v>30</v>
      </c>
      <c r="S4676" t="s">
        <v>47</v>
      </c>
      <c r="T4676" t="s">
        <v>41</v>
      </c>
      <c r="U4676" t="str">
        <f t="shared" si="1781"/>
        <v>GEN Z</v>
      </c>
      <c r="V4676" t="str">
        <f t="shared" si="1762"/>
        <v xml:space="preserve">very high </v>
      </c>
      <c r="W4676" t="str">
        <f t="shared" si="1782"/>
        <v>MEDIUM</v>
      </c>
      <c r="X4676" s="8">
        <f t="shared" ref="X4676:X4737" si="1785">AVERAGE((AD4676),(Y4676),6-(O4676),J4676,AB4676,Z4676,(AA4676))</f>
        <v>2.0714285714285716</v>
      </c>
      <c r="Y4676">
        <f t="shared" si="1775"/>
        <v>3</v>
      </c>
      <c r="Z4676">
        <f t="shared" si="1776"/>
        <v>1</v>
      </c>
      <c r="AA4676">
        <f t="shared" si="1777"/>
        <v>1</v>
      </c>
      <c r="AB4676">
        <f t="shared" si="1778"/>
        <v>2.5</v>
      </c>
      <c r="AC4676">
        <f t="shared" si="1779"/>
        <v>2</v>
      </c>
      <c r="AD4676">
        <f t="shared" si="1780"/>
        <v>3</v>
      </c>
      <c r="AE4676">
        <f t="shared" si="1784"/>
        <v>2.4</v>
      </c>
    </row>
    <row r="4677" spans="1:31" x14ac:dyDescent="0.3">
      <c r="A4677" t="s">
        <v>4742</v>
      </c>
      <c r="B4677">
        <v>58</v>
      </c>
      <c r="C4677" t="s">
        <v>62</v>
      </c>
      <c r="D4677" t="s">
        <v>77</v>
      </c>
      <c r="E4677" t="s">
        <v>23</v>
      </c>
      <c r="F4677">
        <v>34</v>
      </c>
      <c r="G4677" t="s">
        <v>24</v>
      </c>
      <c r="H4677">
        <v>55</v>
      </c>
      <c r="I4677">
        <v>12</v>
      </c>
      <c r="J4677">
        <v>2</v>
      </c>
      <c r="K4677" t="s">
        <v>63</v>
      </c>
      <c r="L4677" t="s">
        <v>46</v>
      </c>
      <c r="M4677" t="s">
        <v>54</v>
      </c>
      <c r="N4677" t="s">
        <v>45</v>
      </c>
      <c r="O4677">
        <v>2</v>
      </c>
      <c r="P4677" t="s">
        <v>64</v>
      </c>
      <c r="Q4677">
        <v>1</v>
      </c>
      <c r="R4677" t="s">
        <v>46</v>
      </c>
      <c r="S4677" t="s">
        <v>58</v>
      </c>
      <c r="T4677" t="s">
        <v>74</v>
      </c>
      <c r="U4677" t="str">
        <f t="shared" si="1781"/>
        <v>Gen X</v>
      </c>
      <c r="V4677" t="str">
        <f t="shared" si="1762"/>
        <v>high</v>
      </c>
      <c r="W4677" t="str">
        <f t="shared" si="1782"/>
        <v>Good</v>
      </c>
      <c r="X4677" s="8">
        <f t="shared" si="1785"/>
        <v>3.4285714285714284</v>
      </c>
      <c r="Y4677">
        <f t="shared" si="1775"/>
        <v>5</v>
      </c>
      <c r="Z4677">
        <f t="shared" si="1776"/>
        <v>3</v>
      </c>
      <c r="AA4677">
        <f t="shared" si="1777"/>
        <v>2</v>
      </c>
      <c r="AB4677">
        <f t="shared" si="1778"/>
        <v>3</v>
      </c>
      <c r="AC4677">
        <f t="shared" si="1779"/>
        <v>5</v>
      </c>
      <c r="AD4677">
        <f t="shared" si="1780"/>
        <v>5</v>
      </c>
      <c r="AE4677">
        <f t="shared" si="1784"/>
        <v>4.05</v>
      </c>
    </row>
    <row r="4678" spans="1:31" x14ac:dyDescent="0.3">
      <c r="A4678" t="s">
        <v>4743</v>
      </c>
      <c r="B4678">
        <v>25</v>
      </c>
      <c r="C4678" t="s">
        <v>21</v>
      </c>
      <c r="D4678" t="s">
        <v>79</v>
      </c>
      <c r="E4678" t="s">
        <v>23</v>
      </c>
      <c r="F4678">
        <v>33</v>
      </c>
      <c r="G4678" t="s">
        <v>52</v>
      </c>
      <c r="H4678">
        <v>53</v>
      </c>
      <c r="I4678">
        <v>13</v>
      </c>
      <c r="J4678">
        <v>1</v>
      </c>
      <c r="K4678" t="s">
        <v>53</v>
      </c>
      <c r="L4678" t="s">
        <v>84</v>
      </c>
      <c r="M4678" t="s">
        <v>54</v>
      </c>
      <c r="N4678" t="s">
        <v>45</v>
      </c>
      <c r="O4678">
        <v>5</v>
      </c>
      <c r="P4678" t="s">
        <v>29</v>
      </c>
      <c r="Q4678">
        <v>1</v>
      </c>
      <c r="R4678" t="s">
        <v>30</v>
      </c>
      <c r="S4678" t="s">
        <v>31</v>
      </c>
      <c r="T4678" t="s">
        <v>74</v>
      </c>
      <c r="U4678" t="str">
        <f t="shared" si="1781"/>
        <v>GEN Z</v>
      </c>
      <c r="V4678" t="str">
        <f t="shared" si="1762"/>
        <v>high</v>
      </c>
      <c r="W4678" t="str">
        <f t="shared" si="1782"/>
        <v>MEDIUM</v>
      </c>
      <c r="X4678" s="8">
        <f t="shared" si="1785"/>
        <v>2.1428571428571428</v>
      </c>
      <c r="Y4678">
        <f t="shared" si="1775"/>
        <v>2</v>
      </c>
      <c r="Z4678">
        <f t="shared" si="1776"/>
        <v>5</v>
      </c>
      <c r="AA4678">
        <f t="shared" si="1777"/>
        <v>2</v>
      </c>
      <c r="AB4678">
        <f t="shared" si="1778"/>
        <v>3</v>
      </c>
      <c r="AC4678">
        <f t="shared" si="1779"/>
        <v>5</v>
      </c>
      <c r="AD4678">
        <f t="shared" si="1780"/>
        <v>1</v>
      </c>
      <c r="AE4678">
        <f t="shared" si="1784"/>
        <v>2.3000000000000003</v>
      </c>
    </row>
    <row r="4679" spans="1:31" x14ac:dyDescent="0.3">
      <c r="A4679" t="s">
        <v>4744</v>
      </c>
      <c r="B4679">
        <v>38</v>
      </c>
      <c r="C4679" t="s">
        <v>34</v>
      </c>
      <c r="D4679" t="s">
        <v>79</v>
      </c>
      <c r="E4679" t="s">
        <v>36</v>
      </c>
      <c r="F4679">
        <v>26</v>
      </c>
      <c r="G4679" t="s">
        <v>52</v>
      </c>
      <c r="H4679">
        <v>20</v>
      </c>
      <c r="I4679">
        <v>4</v>
      </c>
      <c r="J4679">
        <v>4</v>
      </c>
      <c r="K4679" t="s">
        <v>53</v>
      </c>
      <c r="L4679" t="s">
        <v>46</v>
      </c>
      <c r="M4679" t="s">
        <v>27</v>
      </c>
      <c r="N4679" t="s">
        <v>39</v>
      </c>
      <c r="O4679">
        <v>2</v>
      </c>
      <c r="P4679" t="s">
        <v>40</v>
      </c>
      <c r="Q4679">
        <v>3</v>
      </c>
      <c r="R4679" t="s">
        <v>46</v>
      </c>
      <c r="S4679" t="s">
        <v>31</v>
      </c>
      <c r="T4679" t="s">
        <v>41</v>
      </c>
      <c r="U4679" t="str">
        <f t="shared" si="1781"/>
        <v>Millennieals</v>
      </c>
      <c r="V4679" t="str">
        <f t="shared" si="1762"/>
        <v>very low</v>
      </c>
      <c r="W4679" t="str">
        <f t="shared" si="1782"/>
        <v>MEDIUM</v>
      </c>
      <c r="X4679" s="8">
        <f t="shared" si="1785"/>
        <v>3.7857142857142856</v>
      </c>
      <c r="Y4679">
        <f t="shared" si="1775"/>
        <v>5</v>
      </c>
      <c r="Z4679">
        <f t="shared" si="1776"/>
        <v>5</v>
      </c>
      <c r="AA4679">
        <f t="shared" si="1777"/>
        <v>5</v>
      </c>
      <c r="AB4679">
        <f t="shared" si="1778"/>
        <v>2.5</v>
      </c>
      <c r="AC4679">
        <f t="shared" si="1779"/>
        <v>2</v>
      </c>
      <c r="AD4679">
        <f t="shared" si="1780"/>
        <v>1</v>
      </c>
      <c r="AE4679">
        <f t="shared" si="1784"/>
        <v>3.3</v>
      </c>
    </row>
    <row r="4680" spans="1:31" x14ac:dyDescent="0.3">
      <c r="A4680" t="s">
        <v>4745</v>
      </c>
      <c r="B4680">
        <v>56</v>
      </c>
      <c r="C4680" t="s">
        <v>50</v>
      </c>
      <c r="D4680" t="s">
        <v>35</v>
      </c>
      <c r="E4680" t="s">
        <v>51</v>
      </c>
      <c r="F4680">
        <v>4</v>
      </c>
      <c r="G4680" t="s">
        <v>37</v>
      </c>
      <c r="H4680">
        <v>37</v>
      </c>
      <c r="I4680">
        <v>14</v>
      </c>
      <c r="J4680">
        <v>4</v>
      </c>
      <c r="K4680" t="s">
        <v>63</v>
      </c>
      <c r="L4680" t="s">
        <v>46</v>
      </c>
      <c r="M4680" t="s">
        <v>27</v>
      </c>
      <c r="N4680" t="s">
        <v>28</v>
      </c>
      <c r="O4680">
        <v>1</v>
      </c>
      <c r="P4680" t="s">
        <v>29</v>
      </c>
      <c r="Q4680">
        <v>1</v>
      </c>
      <c r="R4680" t="s">
        <v>65</v>
      </c>
      <c r="S4680" t="s">
        <v>58</v>
      </c>
      <c r="T4680" t="s">
        <v>74</v>
      </c>
      <c r="U4680" t="str">
        <f t="shared" si="1781"/>
        <v>Gen X</v>
      </c>
      <c r="V4680" t="str">
        <f t="shared" si="1762"/>
        <v>standard</v>
      </c>
      <c r="W4680" t="str">
        <f t="shared" si="1782"/>
        <v>Good</v>
      </c>
      <c r="X4680" s="8">
        <f t="shared" si="1785"/>
        <v>3.7857142857142856</v>
      </c>
      <c r="Y4680">
        <f t="shared" si="1775"/>
        <v>5</v>
      </c>
      <c r="Z4680">
        <f t="shared" si="1776"/>
        <v>3</v>
      </c>
      <c r="AA4680">
        <f t="shared" si="1777"/>
        <v>3</v>
      </c>
      <c r="AB4680">
        <f t="shared" si="1778"/>
        <v>1.5</v>
      </c>
      <c r="AC4680">
        <f t="shared" si="1779"/>
        <v>2</v>
      </c>
      <c r="AD4680">
        <f t="shared" si="1780"/>
        <v>5</v>
      </c>
      <c r="AE4680">
        <f t="shared" si="1784"/>
        <v>4</v>
      </c>
    </row>
    <row r="4681" spans="1:31" x14ac:dyDescent="0.3">
      <c r="A4681" t="s">
        <v>4746</v>
      </c>
      <c r="B4681">
        <v>49</v>
      </c>
      <c r="C4681" t="s">
        <v>62</v>
      </c>
      <c r="D4681" t="s">
        <v>79</v>
      </c>
      <c r="E4681" t="s">
        <v>67</v>
      </c>
      <c r="F4681">
        <v>18</v>
      </c>
      <c r="G4681" t="s">
        <v>37</v>
      </c>
      <c r="H4681">
        <v>60</v>
      </c>
      <c r="I4681">
        <v>14</v>
      </c>
      <c r="J4681">
        <v>3</v>
      </c>
      <c r="K4681" t="s">
        <v>25</v>
      </c>
      <c r="L4681" t="s">
        <v>26</v>
      </c>
      <c r="M4681" t="s">
        <v>54</v>
      </c>
      <c r="N4681" t="s">
        <v>45</v>
      </c>
      <c r="O4681">
        <v>1</v>
      </c>
      <c r="P4681" t="s">
        <v>64</v>
      </c>
      <c r="Q4681">
        <v>1</v>
      </c>
      <c r="R4681" t="s">
        <v>46</v>
      </c>
      <c r="S4681" t="s">
        <v>47</v>
      </c>
      <c r="T4681" t="s">
        <v>71</v>
      </c>
      <c r="U4681" t="str">
        <f t="shared" si="1781"/>
        <v>Gen X</v>
      </c>
      <c r="V4681" t="str">
        <f t="shared" si="1762"/>
        <v xml:space="preserve">very high </v>
      </c>
      <c r="W4681" t="str">
        <f t="shared" si="1782"/>
        <v>MEDIUM</v>
      </c>
      <c r="X4681" s="8">
        <f t="shared" si="1785"/>
        <v>2.4285714285714284</v>
      </c>
      <c r="Y4681">
        <f t="shared" si="1775"/>
        <v>1</v>
      </c>
      <c r="Z4681">
        <f t="shared" si="1776"/>
        <v>1</v>
      </c>
      <c r="AA4681">
        <f t="shared" si="1777"/>
        <v>1</v>
      </c>
      <c r="AB4681">
        <f t="shared" si="1778"/>
        <v>3</v>
      </c>
      <c r="AC4681">
        <f t="shared" si="1779"/>
        <v>5</v>
      </c>
      <c r="AD4681">
        <f t="shared" si="1780"/>
        <v>3</v>
      </c>
      <c r="AE4681">
        <f t="shared" si="1784"/>
        <v>2.1999999999999997</v>
      </c>
    </row>
    <row r="4682" spans="1:31" x14ac:dyDescent="0.3">
      <c r="A4682" t="s">
        <v>4747</v>
      </c>
      <c r="B4682">
        <v>57</v>
      </c>
      <c r="C4682" t="s">
        <v>34</v>
      </c>
      <c r="D4682" t="s">
        <v>43</v>
      </c>
      <c r="E4682" t="s">
        <v>44</v>
      </c>
      <c r="F4682">
        <v>4</v>
      </c>
      <c r="G4682" t="s">
        <v>37</v>
      </c>
      <c r="H4682">
        <v>35</v>
      </c>
      <c r="I4682">
        <v>3</v>
      </c>
      <c r="J4682">
        <v>4</v>
      </c>
      <c r="K4682" t="s">
        <v>53</v>
      </c>
      <c r="L4682" t="s">
        <v>38</v>
      </c>
      <c r="M4682" t="s">
        <v>54</v>
      </c>
      <c r="N4682" t="s">
        <v>45</v>
      </c>
      <c r="O4682">
        <v>3</v>
      </c>
      <c r="P4682" t="s">
        <v>29</v>
      </c>
      <c r="Q4682">
        <v>4</v>
      </c>
      <c r="R4682" t="s">
        <v>46</v>
      </c>
      <c r="S4682" t="s">
        <v>47</v>
      </c>
      <c r="T4682" t="s">
        <v>32</v>
      </c>
      <c r="U4682" t="str">
        <f t="shared" si="1781"/>
        <v>Gen X</v>
      </c>
      <c r="V4682" t="str">
        <f t="shared" si="1762"/>
        <v>low</v>
      </c>
      <c r="W4682" t="str">
        <f t="shared" si="1782"/>
        <v>MEDIUM</v>
      </c>
      <c r="X4682" s="8">
        <f t="shared" si="1785"/>
        <v>2.9285714285714284</v>
      </c>
      <c r="Y4682">
        <f t="shared" si="1775"/>
        <v>3</v>
      </c>
      <c r="Z4682">
        <f t="shared" si="1776"/>
        <v>1</v>
      </c>
      <c r="AA4682">
        <f t="shared" si="1777"/>
        <v>4</v>
      </c>
      <c r="AB4682">
        <f t="shared" si="1778"/>
        <v>4.5</v>
      </c>
      <c r="AC4682">
        <f t="shared" si="1779"/>
        <v>5</v>
      </c>
      <c r="AD4682">
        <f t="shared" si="1780"/>
        <v>1</v>
      </c>
      <c r="AE4682">
        <f t="shared" si="1784"/>
        <v>2.5000000000000004</v>
      </c>
    </row>
    <row r="4683" spans="1:31" x14ac:dyDescent="0.3">
      <c r="A4683" t="s">
        <v>4748</v>
      </c>
      <c r="B4683">
        <v>28</v>
      </c>
      <c r="C4683" t="s">
        <v>21</v>
      </c>
      <c r="D4683" t="s">
        <v>77</v>
      </c>
      <c r="E4683" t="s">
        <v>23</v>
      </c>
      <c r="F4683">
        <v>8</v>
      </c>
      <c r="G4683" t="s">
        <v>37</v>
      </c>
      <c r="H4683">
        <v>39</v>
      </c>
      <c r="I4683">
        <v>5</v>
      </c>
      <c r="J4683">
        <v>2</v>
      </c>
      <c r="K4683" t="s">
        <v>53</v>
      </c>
      <c r="L4683" t="s">
        <v>46</v>
      </c>
      <c r="M4683" t="s">
        <v>54</v>
      </c>
      <c r="N4683" t="s">
        <v>45</v>
      </c>
      <c r="O4683">
        <v>5</v>
      </c>
      <c r="P4683" t="s">
        <v>29</v>
      </c>
      <c r="Q4683">
        <v>5</v>
      </c>
      <c r="R4683" t="s">
        <v>30</v>
      </c>
      <c r="S4683" t="s">
        <v>47</v>
      </c>
      <c r="T4683" t="s">
        <v>74</v>
      </c>
      <c r="U4683" t="str">
        <f t="shared" si="1781"/>
        <v>GEN Z</v>
      </c>
      <c r="V4683" t="str">
        <f t="shared" ref="V4683:V4746" si="1786">IF(H4683&lt;=20,"very low",IF(H4683&lt;=35,"low",IF(H4683&lt;=45,"standard",IF(H4683&lt;=55,"high",IF(H4683&gt;55,"very high ")))))</f>
        <v>standard</v>
      </c>
      <c r="W4683" t="str">
        <f t="shared" si="1782"/>
        <v>MEDIUM</v>
      </c>
      <c r="X4683" s="8">
        <f t="shared" si="1785"/>
        <v>2.5714285714285716</v>
      </c>
      <c r="Y4683">
        <f t="shared" si="1775"/>
        <v>5</v>
      </c>
      <c r="Z4683">
        <f t="shared" si="1776"/>
        <v>1</v>
      </c>
      <c r="AA4683">
        <f t="shared" si="1777"/>
        <v>3</v>
      </c>
      <c r="AB4683">
        <f t="shared" si="1778"/>
        <v>5</v>
      </c>
      <c r="AC4683">
        <f t="shared" si="1779"/>
        <v>5</v>
      </c>
      <c r="AD4683">
        <f t="shared" si="1780"/>
        <v>1</v>
      </c>
      <c r="AE4683">
        <f t="shared" si="1784"/>
        <v>2.8</v>
      </c>
    </row>
    <row r="4684" spans="1:31" x14ac:dyDescent="0.3">
      <c r="A4684" t="s">
        <v>4749</v>
      </c>
      <c r="B4684">
        <v>34</v>
      </c>
      <c r="C4684" t="s">
        <v>34</v>
      </c>
      <c r="D4684" t="s">
        <v>35</v>
      </c>
      <c r="E4684" t="s">
        <v>36</v>
      </c>
      <c r="F4684">
        <v>20</v>
      </c>
      <c r="G4684" t="s">
        <v>24</v>
      </c>
      <c r="H4684">
        <v>21</v>
      </c>
      <c r="I4684">
        <v>6</v>
      </c>
      <c r="J4684">
        <v>4</v>
      </c>
      <c r="K4684" t="s">
        <v>63</v>
      </c>
      <c r="L4684" t="s">
        <v>38</v>
      </c>
      <c r="M4684" t="s">
        <v>54</v>
      </c>
      <c r="N4684" t="s">
        <v>28</v>
      </c>
      <c r="O4684">
        <v>4</v>
      </c>
      <c r="P4684" t="s">
        <v>40</v>
      </c>
      <c r="Q4684">
        <v>4</v>
      </c>
      <c r="R4684" t="s">
        <v>30</v>
      </c>
      <c r="S4684" t="s">
        <v>58</v>
      </c>
      <c r="T4684" t="s">
        <v>32</v>
      </c>
      <c r="U4684" t="str">
        <f t="shared" si="1781"/>
        <v>Millennieals</v>
      </c>
      <c r="V4684" t="str">
        <f t="shared" si="1786"/>
        <v>low</v>
      </c>
      <c r="W4684" t="str">
        <f t="shared" si="1782"/>
        <v>Good</v>
      </c>
      <c r="X4684" s="8">
        <f t="shared" ref="X4684" si="1787">AVERAGE(6-(AD4684),6-(Y4684),6-(O4684),J4684,AB4684,Z4684,6-(AA4684))</f>
        <v>2.7857142857142856</v>
      </c>
      <c r="Y4684">
        <f t="shared" si="1775"/>
        <v>3</v>
      </c>
      <c r="Z4684">
        <f t="shared" si="1776"/>
        <v>3</v>
      </c>
      <c r="AA4684">
        <f t="shared" si="1777"/>
        <v>4</v>
      </c>
      <c r="AB4684">
        <f t="shared" si="1778"/>
        <v>4.5</v>
      </c>
      <c r="AC4684">
        <f t="shared" si="1779"/>
        <v>5</v>
      </c>
      <c r="AD4684">
        <f t="shared" si="1780"/>
        <v>5</v>
      </c>
      <c r="AE4684">
        <f t="shared" si="1784"/>
        <v>4</v>
      </c>
    </row>
    <row r="4685" spans="1:31" x14ac:dyDescent="0.3">
      <c r="A4685" t="s">
        <v>4750</v>
      </c>
      <c r="B4685">
        <v>27</v>
      </c>
      <c r="C4685" t="s">
        <v>34</v>
      </c>
      <c r="D4685" t="s">
        <v>73</v>
      </c>
      <c r="E4685" t="s">
        <v>51</v>
      </c>
      <c r="F4685">
        <v>18</v>
      </c>
      <c r="G4685" t="s">
        <v>52</v>
      </c>
      <c r="H4685">
        <v>41</v>
      </c>
      <c r="I4685">
        <v>7</v>
      </c>
      <c r="J4685">
        <v>5</v>
      </c>
      <c r="K4685" t="s">
        <v>63</v>
      </c>
      <c r="L4685" t="s">
        <v>26</v>
      </c>
      <c r="M4685" t="s">
        <v>27</v>
      </c>
      <c r="N4685" t="s">
        <v>39</v>
      </c>
      <c r="O4685">
        <v>1</v>
      </c>
      <c r="P4685" t="s">
        <v>64</v>
      </c>
      <c r="Q4685">
        <v>3</v>
      </c>
      <c r="R4685" t="s">
        <v>46</v>
      </c>
      <c r="S4685" t="s">
        <v>47</v>
      </c>
      <c r="T4685" t="s">
        <v>74</v>
      </c>
      <c r="U4685" t="str">
        <f t="shared" si="1781"/>
        <v>GEN Z</v>
      </c>
      <c r="V4685" t="str">
        <f t="shared" si="1786"/>
        <v>standard</v>
      </c>
      <c r="W4685" t="str">
        <f t="shared" si="1782"/>
        <v>MEDIUM</v>
      </c>
      <c r="X4685" s="8">
        <f t="shared" ref="X4685" si="1788">AVERAGE((AD4685),(Y4685),6-(O4685),J4685,AB4685,Z4685,(AA4685))</f>
        <v>3.2142857142857144</v>
      </c>
      <c r="Y4685">
        <f t="shared" si="1775"/>
        <v>1</v>
      </c>
      <c r="Z4685">
        <f t="shared" si="1776"/>
        <v>1</v>
      </c>
      <c r="AA4685">
        <f t="shared" si="1777"/>
        <v>3</v>
      </c>
      <c r="AB4685">
        <f t="shared" si="1778"/>
        <v>2.5</v>
      </c>
      <c r="AC4685">
        <f t="shared" si="1779"/>
        <v>2</v>
      </c>
      <c r="AD4685">
        <f t="shared" si="1780"/>
        <v>5</v>
      </c>
      <c r="AE4685">
        <f t="shared" si="1784"/>
        <v>2.9</v>
      </c>
    </row>
    <row r="4686" spans="1:31" x14ac:dyDescent="0.3">
      <c r="A4686" t="s">
        <v>4751</v>
      </c>
      <c r="B4686">
        <v>52</v>
      </c>
      <c r="C4686" t="s">
        <v>62</v>
      </c>
      <c r="D4686" t="s">
        <v>77</v>
      </c>
      <c r="E4686" t="s">
        <v>44</v>
      </c>
      <c r="F4686">
        <v>5</v>
      </c>
      <c r="G4686" t="s">
        <v>52</v>
      </c>
      <c r="H4686">
        <v>40</v>
      </c>
      <c r="I4686">
        <v>14</v>
      </c>
      <c r="J4686">
        <v>3</v>
      </c>
      <c r="K4686" t="s">
        <v>53</v>
      </c>
      <c r="L4686" t="s">
        <v>46</v>
      </c>
      <c r="M4686" t="s">
        <v>27</v>
      </c>
      <c r="N4686" t="s">
        <v>45</v>
      </c>
      <c r="O4686">
        <v>1</v>
      </c>
      <c r="P4686" t="s">
        <v>29</v>
      </c>
      <c r="Q4686">
        <v>4</v>
      </c>
      <c r="R4686" t="s">
        <v>30</v>
      </c>
      <c r="S4686" t="s">
        <v>47</v>
      </c>
      <c r="T4686" t="s">
        <v>60</v>
      </c>
      <c r="U4686" t="str">
        <f t="shared" si="1781"/>
        <v>Gen X</v>
      </c>
      <c r="V4686" t="str">
        <f t="shared" si="1786"/>
        <v>standard</v>
      </c>
      <c r="W4686" t="str">
        <f t="shared" si="1782"/>
        <v>MEDIUM</v>
      </c>
      <c r="X4686" s="8">
        <f t="shared" si="1785"/>
        <v>3</v>
      </c>
      <c r="Y4686">
        <f t="shared" si="1775"/>
        <v>5</v>
      </c>
      <c r="Z4686">
        <f t="shared" si="1776"/>
        <v>1</v>
      </c>
      <c r="AA4686">
        <f t="shared" si="1777"/>
        <v>3</v>
      </c>
      <c r="AB4686">
        <f t="shared" si="1778"/>
        <v>3</v>
      </c>
      <c r="AC4686">
        <f t="shared" si="1779"/>
        <v>2</v>
      </c>
      <c r="AD4686">
        <f t="shared" si="1780"/>
        <v>1</v>
      </c>
      <c r="AE4686">
        <f t="shared" si="1784"/>
        <v>2.5499999999999998</v>
      </c>
    </row>
    <row r="4687" spans="1:31" x14ac:dyDescent="0.3">
      <c r="A4687" t="s">
        <v>4752</v>
      </c>
      <c r="B4687">
        <v>58</v>
      </c>
      <c r="C4687" t="s">
        <v>62</v>
      </c>
      <c r="D4687" t="s">
        <v>56</v>
      </c>
      <c r="E4687" t="s">
        <v>80</v>
      </c>
      <c r="F4687">
        <v>15</v>
      </c>
      <c r="G4687" t="s">
        <v>52</v>
      </c>
      <c r="H4687">
        <v>45</v>
      </c>
      <c r="I4687">
        <v>1</v>
      </c>
      <c r="J4687">
        <v>1</v>
      </c>
      <c r="K4687" t="s">
        <v>25</v>
      </c>
      <c r="L4687" t="s">
        <v>46</v>
      </c>
      <c r="M4687" t="s">
        <v>27</v>
      </c>
      <c r="N4687" t="s">
        <v>45</v>
      </c>
      <c r="O4687">
        <v>2</v>
      </c>
      <c r="P4687" t="s">
        <v>40</v>
      </c>
      <c r="Q4687">
        <v>3</v>
      </c>
      <c r="R4687" t="s">
        <v>30</v>
      </c>
      <c r="S4687" t="s">
        <v>58</v>
      </c>
      <c r="T4687" t="s">
        <v>48</v>
      </c>
      <c r="U4687" t="str">
        <f t="shared" si="1781"/>
        <v>Gen X</v>
      </c>
      <c r="V4687" t="str">
        <f t="shared" si="1786"/>
        <v>standard</v>
      </c>
      <c r="W4687" t="str">
        <f t="shared" si="1782"/>
        <v>MEDIUM</v>
      </c>
      <c r="X4687" s="8">
        <f t="shared" si="1785"/>
        <v>3.0714285714285716</v>
      </c>
      <c r="Y4687">
        <f t="shared" si="1775"/>
        <v>5</v>
      </c>
      <c r="Z4687">
        <f t="shared" si="1776"/>
        <v>3</v>
      </c>
      <c r="AA4687">
        <f t="shared" si="1777"/>
        <v>3</v>
      </c>
      <c r="AB4687">
        <f t="shared" si="1778"/>
        <v>2.5</v>
      </c>
      <c r="AC4687">
        <f t="shared" si="1779"/>
        <v>2</v>
      </c>
      <c r="AD4687">
        <f t="shared" si="1780"/>
        <v>3</v>
      </c>
      <c r="AE4687">
        <f t="shared" si="1784"/>
        <v>3.1999999999999997</v>
      </c>
    </row>
    <row r="4688" spans="1:31" x14ac:dyDescent="0.3">
      <c r="A4688" t="s">
        <v>4753</v>
      </c>
      <c r="B4688">
        <v>45</v>
      </c>
      <c r="C4688" t="s">
        <v>50</v>
      </c>
      <c r="D4688" t="s">
        <v>73</v>
      </c>
      <c r="E4688" t="s">
        <v>80</v>
      </c>
      <c r="F4688">
        <v>20</v>
      </c>
      <c r="G4688" t="s">
        <v>24</v>
      </c>
      <c r="H4688">
        <v>34</v>
      </c>
      <c r="I4688">
        <v>0</v>
      </c>
      <c r="J4688">
        <v>5</v>
      </c>
      <c r="K4688" t="s">
        <v>63</v>
      </c>
      <c r="L4688" t="s">
        <v>26</v>
      </c>
      <c r="M4688" t="s">
        <v>27</v>
      </c>
      <c r="N4688" t="s">
        <v>45</v>
      </c>
      <c r="O4688">
        <v>4</v>
      </c>
      <c r="P4688" t="s">
        <v>40</v>
      </c>
      <c r="Q4688">
        <v>1</v>
      </c>
      <c r="R4688" t="s">
        <v>30</v>
      </c>
      <c r="S4688" t="s">
        <v>31</v>
      </c>
      <c r="T4688" t="s">
        <v>74</v>
      </c>
      <c r="U4688" t="str">
        <f t="shared" si="1781"/>
        <v>Gen X</v>
      </c>
      <c r="V4688" t="str">
        <f t="shared" si="1786"/>
        <v>low</v>
      </c>
      <c r="W4688" t="str">
        <f t="shared" si="1782"/>
        <v>MEDIUM</v>
      </c>
      <c r="X4688" s="8">
        <f t="shared" si="1785"/>
        <v>3.3571428571428572</v>
      </c>
      <c r="Y4688">
        <f t="shared" si="1775"/>
        <v>1</v>
      </c>
      <c r="Z4688">
        <f t="shared" si="1776"/>
        <v>5</v>
      </c>
      <c r="AA4688">
        <f t="shared" si="1777"/>
        <v>4</v>
      </c>
      <c r="AB4688">
        <f t="shared" si="1778"/>
        <v>1.5</v>
      </c>
      <c r="AC4688">
        <f t="shared" si="1779"/>
        <v>2</v>
      </c>
      <c r="AD4688">
        <f t="shared" si="1780"/>
        <v>5</v>
      </c>
      <c r="AE4688">
        <f t="shared" si="1784"/>
        <v>3.45</v>
      </c>
    </row>
    <row r="4689" spans="1:31" x14ac:dyDescent="0.3">
      <c r="A4689" t="s">
        <v>4754</v>
      </c>
      <c r="B4689">
        <v>29</v>
      </c>
      <c r="C4689" t="s">
        <v>21</v>
      </c>
      <c r="D4689" t="s">
        <v>43</v>
      </c>
      <c r="E4689" t="s">
        <v>67</v>
      </c>
      <c r="F4689">
        <v>27</v>
      </c>
      <c r="G4689" t="s">
        <v>24</v>
      </c>
      <c r="H4689">
        <v>50</v>
      </c>
      <c r="I4689">
        <v>3</v>
      </c>
      <c r="J4689">
        <v>3</v>
      </c>
      <c r="K4689" t="s">
        <v>25</v>
      </c>
      <c r="L4689" t="s">
        <v>84</v>
      </c>
      <c r="M4689" t="s">
        <v>27</v>
      </c>
      <c r="N4689" t="s">
        <v>39</v>
      </c>
      <c r="O4689">
        <v>1</v>
      </c>
      <c r="P4689" t="s">
        <v>29</v>
      </c>
      <c r="Q4689">
        <v>4</v>
      </c>
      <c r="R4689" t="s">
        <v>46</v>
      </c>
      <c r="S4689" t="s">
        <v>31</v>
      </c>
      <c r="T4689" t="s">
        <v>74</v>
      </c>
      <c r="U4689" t="str">
        <f t="shared" si="1781"/>
        <v>Millennieals</v>
      </c>
      <c r="V4689" t="str">
        <f t="shared" si="1786"/>
        <v>high</v>
      </c>
      <c r="W4689" t="str">
        <f t="shared" si="1782"/>
        <v>MEDIUM</v>
      </c>
      <c r="X4689" s="8">
        <f t="shared" si="1785"/>
        <v>3.2857142857142856</v>
      </c>
      <c r="Y4689">
        <f t="shared" si="1775"/>
        <v>2</v>
      </c>
      <c r="Z4689">
        <f t="shared" si="1776"/>
        <v>5</v>
      </c>
      <c r="AA4689">
        <f t="shared" si="1777"/>
        <v>2</v>
      </c>
      <c r="AB4689">
        <f t="shared" si="1778"/>
        <v>3</v>
      </c>
      <c r="AC4689">
        <f t="shared" si="1779"/>
        <v>2</v>
      </c>
      <c r="AD4689">
        <f t="shared" si="1780"/>
        <v>3</v>
      </c>
      <c r="AE4689">
        <f t="shared" si="1784"/>
        <v>2.95</v>
      </c>
    </row>
    <row r="4690" spans="1:31" x14ac:dyDescent="0.3">
      <c r="A4690" t="s">
        <v>4755</v>
      </c>
      <c r="B4690">
        <v>30</v>
      </c>
      <c r="C4690" t="s">
        <v>62</v>
      </c>
      <c r="D4690" t="s">
        <v>73</v>
      </c>
      <c r="E4690" t="s">
        <v>36</v>
      </c>
      <c r="F4690">
        <v>1</v>
      </c>
      <c r="G4690" t="s">
        <v>37</v>
      </c>
      <c r="H4690">
        <v>40</v>
      </c>
      <c r="I4690">
        <v>2</v>
      </c>
      <c r="J4690">
        <v>3</v>
      </c>
      <c r="K4690" t="s">
        <v>25</v>
      </c>
      <c r="L4690" t="s">
        <v>26</v>
      </c>
      <c r="M4690" t="s">
        <v>54</v>
      </c>
      <c r="N4690" t="s">
        <v>39</v>
      </c>
      <c r="O4690">
        <v>3</v>
      </c>
      <c r="P4690" t="s">
        <v>29</v>
      </c>
      <c r="Q4690">
        <v>4</v>
      </c>
      <c r="R4690" t="s">
        <v>30</v>
      </c>
      <c r="S4690" t="s">
        <v>47</v>
      </c>
      <c r="T4690" t="s">
        <v>71</v>
      </c>
      <c r="U4690" t="str">
        <f t="shared" si="1781"/>
        <v>Millennieals</v>
      </c>
      <c r="V4690" t="str">
        <f t="shared" si="1786"/>
        <v>standard</v>
      </c>
      <c r="W4690" t="str">
        <f t="shared" si="1782"/>
        <v>MEDIUM</v>
      </c>
      <c r="X4690" s="8">
        <f t="shared" si="1785"/>
        <v>2.6428571428571428</v>
      </c>
      <c r="Y4690">
        <f t="shared" si="1775"/>
        <v>1</v>
      </c>
      <c r="Z4690">
        <f t="shared" si="1776"/>
        <v>1</v>
      </c>
      <c r="AA4690">
        <f t="shared" si="1777"/>
        <v>3</v>
      </c>
      <c r="AB4690">
        <f t="shared" si="1778"/>
        <v>4.5</v>
      </c>
      <c r="AC4690">
        <f t="shared" si="1779"/>
        <v>5</v>
      </c>
      <c r="AD4690">
        <f t="shared" si="1780"/>
        <v>3</v>
      </c>
      <c r="AE4690">
        <f t="shared" si="1784"/>
        <v>2.4499999999999997</v>
      </c>
    </row>
    <row r="4691" spans="1:31" x14ac:dyDescent="0.3">
      <c r="A4691" t="s">
        <v>4756</v>
      </c>
      <c r="B4691">
        <v>45</v>
      </c>
      <c r="C4691" t="s">
        <v>34</v>
      </c>
      <c r="D4691" t="s">
        <v>79</v>
      </c>
      <c r="E4691" t="s">
        <v>51</v>
      </c>
      <c r="F4691">
        <v>34</v>
      </c>
      <c r="G4691" t="s">
        <v>24</v>
      </c>
      <c r="H4691">
        <v>40</v>
      </c>
      <c r="I4691">
        <v>3</v>
      </c>
      <c r="J4691">
        <v>5</v>
      </c>
      <c r="K4691" t="s">
        <v>53</v>
      </c>
      <c r="L4691" t="s">
        <v>38</v>
      </c>
      <c r="M4691" t="s">
        <v>27</v>
      </c>
      <c r="N4691" t="s">
        <v>45</v>
      </c>
      <c r="O4691">
        <v>2</v>
      </c>
      <c r="P4691" t="s">
        <v>40</v>
      </c>
      <c r="Q4691">
        <v>5</v>
      </c>
      <c r="R4691" t="s">
        <v>46</v>
      </c>
      <c r="S4691" t="s">
        <v>31</v>
      </c>
      <c r="T4691" t="s">
        <v>74</v>
      </c>
      <c r="U4691" t="str">
        <f t="shared" si="1781"/>
        <v>Gen X</v>
      </c>
      <c r="V4691" t="str">
        <f t="shared" si="1786"/>
        <v>standard</v>
      </c>
      <c r="W4691" t="str">
        <f t="shared" si="1782"/>
        <v>MEDIUM</v>
      </c>
      <c r="X4691" s="8">
        <f t="shared" si="1785"/>
        <v>3.5</v>
      </c>
      <c r="Y4691">
        <f t="shared" si="1775"/>
        <v>3</v>
      </c>
      <c r="Z4691">
        <f t="shared" si="1776"/>
        <v>5</v>
      </c>
      <c r="AA4691">
        <f t="shared" si="1777"/>
        <v>3</v>
      </c>
      <c r="AB4691">
        <f t="shared" si="1778"/>
        <v>3.5</v>
      </c>
      <c r="AC4691">
        <f t="shared" si="1779"/>
        <v>2</v>
      </c>
      <c r="AD4691">
        <f t="shared" si="1780"/>
        <v>1</v>
      </c>
      <c r="AE4691">
        <f t="shared" si="1784"/>
        <v>2.9</v>
      </c>
    </row>
    <row r="4692" spans="1:31" x14ac:dyDescent="0.3">
      <c r="A4692" t="s">
        <v>4757</v>
      </c>
      <c r="B4692">
        <v>50</v>
      </c>
      <c r="C4692" t="s">
        <v>62</v>
      </c>
      <c r="D4692" t="s">
        <v>35</v>
      </c>
      <c r="E4692" t="s">
        <v>44</v>
      </c>
      <c r="F4692">
        <v>21</v>
      </c>
      <c r="G4692" t="s">
        <v>52</v>
      </c>
      <c r="H4692">
        <v>38</v>
      </c>
      <c r="I4692">
        <v>8</v>
      </c>
      <c r="J4692">
        <v>2</v>
      </c>
      <c r="K4692" t="s">
        <v>25</v>
      </c>
      <c r="L4692" t="s">
        <v>84</v>
      </c>
      <c r="M4692" t="s">
        <v>54</v>
      </c>
      <c r="N4692" t="s">
        <v>28</v>
      </c>
      <c r="O4692">
        <v>2</v>
      </c>
      <c r="P4692" t="s">
        <v>64</v>
      </c>
      <c r="Q4692">
        <v>5</v>
      </c>
      <c r="R4692" t="s">
        <v>65</v>
      </c>
      <c r="S4692" t="s">
        <v>31</v>
      </c>
      <c r="T4692" t="s">
        <v>71</v>
      </c>
      <c r="U4692" t="str">
        <f t="shared" si="1781"/>
        <v>Gen X</v>
      </c>
      <c r="V4692" t="str">
        <f t="shared" si="1786"/>
        <v>standard</v>
      </c>
      <c r="W4692" t="str">
        <f t="shared" si="1782"/>
        <v>MEDIUM</v>
      </c>
      <c r="X4692" s="8">
        <f t="shared" si="1785"/>
        <v>3.4285714285714284</v>
      </c>
      <c r="Y4692">
        <f t="shared" si="1775"/>
        <v>2</v>
      </c>
      <c r="Z4692">
        <f t="shared" si="1776"/>
        <v>5</v>
      </c>
      <c r="AA4692">
        <f t="shared" si="1777"/>
        <v>3</v>
      </c>
      <c r="AB4692">
        <f t="shared" si="1778"/>
        <v>5</v>
      </c>
      <c r="AC4692">
        <f t="shared" si="1779"/>
        <v>5</v>
      </c>
      <c r="AD4692">
        <f t="shared" si="1780"/>
        <v>3</v>
      </c>
      <c r="AE4692">
        <f t="shared" si="1784"/>
        <v>3.25</v>
      </c>
    </row>
    <row r="4693" spans="1:31" x14ac:dyDescent="0.3">
      <c r="A4693" t="s">
        <v>4758</v>
      </c>
      <c r="B4693">
        <v>33</v>
      </c>
      <c r="C4693" t="s">
        <v>62</v>
      </c>
      <c r="D4693" t="s">
        <v>22</v>
      </c>
      <c r="E4693" t="s">
        <v>67</v>
      </c>
      <c r="F4693">
        <v>22</v>
      </c>
      <c r="G4693" t="s">
        <v>24</v>
      </c>
      <c r="H4693">
        <v>20</v>
      </c>
      <c r="I4693">
        <v>6</v>
      </c>
      <c r="J4693">
        <v>4</v>
      </c>
      <c r="K4693" t="s">
        <v>63</v>
      </c>
      <c r="L4693" t="s">
        <v>84</v>
      </c>
      <c r="M4693" t="s">
        <v>27</v>
      </c>
      <c r="N4693" t="s">
        <v>45</v>
      </c>
      <c r="O4693">
        <v>5</v>
      </c>
      <c r="P4693" t="s">
        <v>64</v>
      </c>
      <c r="Q4693">
        <v>4</v>
      </c>
      <c r="R4693" t="s">
        <v>46</v>
      </c>
      <c r="S4693" t="s">
        <v>31</v>
      </c>
      <c r="T4693" t="s">
        <v>60</v>
      </c>
      <c r="U4693" t="str">
        <f t="shared" si="1781"/>
        <v>Millennieals</v>
      </c>
      <c r="V4693" t="str">
        <f t="shared" si="1786"/>
        <v>very low</v>
      </c>
      <c r="W4693" t="str">
        <f t="shared" si="1782"/>
        <v>Good</v>
      </c>
      <c r="X4693" s="8">
        <f t="shared" ref="X4693" si="1789">AVERAGE(6-(AD4693),6-(Y4693),6-(O4693),J4693,AB4693,Z4693,6-(AA4693))</f>
        <v>2.7142857142857144</v>
      </c>
      <c r="Y4693">
        <f t="shared" si="1775"/>
        <v>2</v>
      </c>
      <c r="Z4693">
        <f t="shared" si="1776"/>
        <v>5</v>
      </c>
      <c r="AA4693">
        <f t="shared" si="1777"/>
        <v>5</v>
      </c>
      <c r="AB4693">
        <f t="shared" si="1778"/>
        <v>3</v>
      </c>
      <c r="AC4693">
        <f t="shared" si="1779"/>
        <v>2</v>
      </c>
      <c r="AD4693">
        <f t="shared" si="1780"/>
        <v>5</v>
      </c>
      <c r="AE4693">
        <f t="shared" si="1784"/>
        <v>3.8000000000000003</v>
      </c>
    </row>
    <row r="4694" spans="1:31" x14ac:dyDescent="0.3">
      <c r="A4694" t="s">
        <v>4759</v>
      </c>
      <c r="B4694">
        <v>55</v>
      </c>
      <c r="C4694" t="s">
        <v>62</v>
      </c>
      <c r="D4694" t="s">
        <v>35</v>
      </c>
      <c r="E4694" t="s">
        <v>23</v>
      </c>
      <c r="F4694">
        <v>5</v>
      </c>
      <c r="G4694" t="s">
        <v>37</v>
      </c>
      <c r="H4694">
        <v>35</v>
      </c>
      <c r="I4694">
        <v>1</v>
      </c>
      <c r="J4694">
        <v>5</v>
      </c>
      <c r="K4694" t="s">
        <v>53</v>
      </c>
      <c r="L4694" t="s">
        <v>84</v>
      </c>
      <c r="M4694" t="s">
        <v>54</v>
      </c>
      <c r="N4694" t="s">
        <v>39</v>
      </c>
      <c r="O4694">
        <v>4</v>
      </c>
      <c r="P4694" t="s">
        <v>29</v>
      </c>
      <c r="Q4694">
        <v>4</v>
      </c>
      <c r="R4694" t="s">
        <v>65</v>
      </c>
      <c r="S4694" t="s">
        <v>58</v>
      </c>
      <c r="T4694" t="s">
        <v>74</v>
      </c>
      <c r="U4694" t="str">
        <f t="shared" si="1781"/>
        <v>Gen X</v>
      </c>
      <c r="V4694" t="str">
        <f t="shared" si="1786"/>
        <v>low</v>
      </c>
      <c r="W4694" t="str">
        <f t="shared" si="1782"/>
        <v>MEDIUM</v>
      </c>
      <c r="X4694" s="8">
        <f t="shared" ref="X4694" si="1790">AVERAGE((AD4694),(Y4694),6-(O4694),J4694,AB4694,Z4694,(AA4694))</f>
        <v>3.0714285714285716</v>
      </c>
      <c r="Y4694">
        <f t="shared" si="1775"/>
        <v>2</v>
      </c>
      <c r="Z4694">
        <f t="shared" si="1776"/>
        <v>3</v>
      </c>
      <c r="AA4694">
        <f t="shared" si="1777"/>
        <v>4</v>
      </c>
      <c r="AB4694">
        <f t="shared" si="1778"/>
        <v>4.5</v>
      </c>
      <c r="AC4694">
        <f t="shared" si="1779"/>
        <v>5</v>
      </c>
      <c r="AD4694">
        <f t="shared" si="1780"/>
        <v>1</v>
      </c>
      <c r="AE4694">
        <f t="shared" si="1784"/>
        <v>2.6500000000000004</v>
      </c>
    </row>
    <row r="4695" spans="1:31" x14ac:dyDescent="0.3">
      <c r="A4695" t="s">
        <v>4760</v>
      </c>
      <c r="B4695">
        <v>36</v>
      </c>
      <c r="C4695" t="s">
        <v>21</v>
      </c>
      <c r="D4695" t="s">
        <v>22</v>
      </c>
      <c r="E4695" t="s">
        <v>51</v>
      </c>
      <c r="F4695">
        <v>1</v>
      </c>
      <c r="G4695" t="s">
        <v>24</v>
      </c>
      <c r="H4695">
        <v>43</v>
      </c>
      <c r="I4695">
        <v>2</v>
      </c>
      <c r="J4695">
        <v>3</v>
      </c>
      <c r="K4695" t="s">
        <v>53</v>
      </c>
      <c r="L4695" t="s">
        <v>26</v>
      </c>
      <c r="M4695" t="s">
        <v>27</v>
      </c>
      <c r="N4695" t="s">
        <v>28</v>
      </c>
      <c r="O4695">
        <v>4</v>
      </c>
      <c r="P4695" t="s">
        <v>29</v>
      </c>
      <c r="Q4695">
        <v>4</v>
      </c>
      <c r="R4695" t="s">
        <v>65</v>
      </c>
      <c r="S4695" t="s">
        <v>47</v>
      </c>
      <c r="T4695" t="s">
        <v>48</v>
      </c>
      <c r="U4695" t="str">
        <f t="shared" si="1781"/>
        <v>Millennieals</v>
      </c>
      <c r="V4695" t="str">
        <f t="shared" si="1786"/>
        <v>standard</v>
      </c>
      <c r="W4695" t="str">
        <f t="shared" si="1782"/>
        <v>poor</v>
      </c>
      <c r="X4695" s="8">
        <f t="shared" si="1785"/>
        <v>2</v>
      </c>
      <c r="Y4695">
        <f t="shared" si="1775"/>
        <v>1</v>
      </c>
      <c r="Z4695">
        <f t="shared" si="1776"/>
        <v>1</v>
      </c>
      <c r="AA4695">
        <f t="shared" si="1777"/>
        <v>3</v>
      </c>
      <c r="AB4695">
        <f t="shared" si="1778"/>
        <v>3</v>
      </c>
      <c r="AC4695">
        <f t="shared" si="1779"/>
        <v>2</v>
      </c>
      <c r="AD4695">
        <f t="shared" si="1780"/>
        <v>1</v>
      </c>
      <c r="AE4695">
        <f t="shared" si="1784"/>
        <v>1.5500000000000003</v>
      </c>
    </row>
    <row r="4696" spans="1:31" x14ac:dyDescent="0.3">
      <c r="A4696" t="s">
        <v>4761</v>
      </c>
      <c r="B4696">
        <v>39</v>
      </c>
      <c r="C4696" t="s">
        <v>34</v>
      </c>
      <c r="D4696" t="s">
        <v>77</v>
      </c>
      <c r="E4696" t="s">
        <v>51</v>
      </c>
      <c r="F4696">
        <v>17</v>
      </c>
      <c r="G4696" t="s">
        <v>37</v>
      </c>
      <c r="H4696">
        <v>38</v>
      </c>
      <c r="I4696">
        <v>5</v>
      </c>
      <c r="J4696">
        <v>2</v>
      </c>
      <c r="K4696" t="s">
        <v>63</v>
      </c>
      <c r="L4696" t="s">
        <v>46</v>
      </c>
      <c r="M4696" t="s">
        <v>27</v>
      </c>
      <c r="N4696" t="s">
        <v>39</v>
      </c>
      <c r="O4696">
        <v>3</v>
      </c>
      <c r="P4696" t="s">
        <v>40</v>
      </c>
      <c r="Q4696">
        <v>1</v>
      </c>
      <c r="R4696" t="s">
        <v>46</v>
      </c>
      <c r="S4696" t="s">
        <v>58</v>
      </c>
      <c r="T4696" t="s">
        <v>71</v>
      </c>
      <c r="U4696" t="str">
        <f t="shared" si="1781"/>
        <v>Millennieals</v>
      </c>
      <c r="V4696" t="str">
        <f t="shared" si="1786"/>
        <v>standard</v>
      </c>
      <c r="W4696" t="str">
        <f t="shared" si="1782"/>
        <v>Good</v>
      </c>
      <c r="X4696" s="8">
        <f t="shared" si="1785"/>
        <v>3.2142857142857144</v>
      </c>
      <c r="Y4696">
        <f t="shared" si="1775"/>
        <v>5</v>
      </c>
      <c r="Z4696">
        <f t="shared" si="1776"/>
        <v>3</v>
      </c>
      <c r="AA4696">
        <f t="shared" si="1777"/>
        <v>3</v>
      </c>
      <c r="AB4696">
        <f t="shared" si="1778"/>
        <v>1.5</v>
      </c>
      <c r="AC4696">
        <f t="shared" si="1779"/>
        <v>2</v>
      </c>
      <c r="AD4696">
        <f t="shared" si="1780"/>
        <v>5</v>
      </c>
      <c r="AE4696">
        <f t="shared" si="1784"/>
        <v>3.8000000000000003</v>
      </c>
    </row>
    <row r="4697" spans="1:31" x14ac:dyDescent="0.3">
      <c r="A4697" t="s">
        <v>4762</v>
      </c>
      <c r="B4697">
        <v>32</v>
      </c>
      <c r="C4697" t="s">
        <v>62</v>
      </c>
      <c r="D4697" t="s">
        <v>77</v>
      </c>
      <c r="E4697" t="s">
        <v>67</v>
      </c>
      <c r="F4697">
        <v>17</v>
      </c>
      <c r="G4697" t="s">
        <v>37</v>
      </c>
      <c r="H4697">
        <v>41</v>
      </c>
      <c r="I4697">
        <v>11</v>
      </c>
      <c r="J4697">
        <v>5</v>
      </c>
      <c r="K4697" t="s">
        <v>63</v>
      </c>
      <c r="L4697" t="s">
        <v>38</v>
      </c>
      <c r="M4697" t="s">
        <v>27</v>
      </c>
      <c r="N4697" t="s">
        <v>45</v>
      </c>
      <c r="O4697">
        <v>2</v>
      </c>
      <c r="P4697" t="s">
        <v>64</v>
      </c>
      <c r="Q4697">
        <v>1</v>
      </c>
      <c r="R4697" t="s">
        <v>65</v>
      </c>
      <c r="S4697" t="s">
        <v>47</v>
      </c>
      <c r="T4697" t="s">
        <v>41</v>
      </c>
      <c r="U4697" t="str">
        <f t="shared" si="1781"/>
        <v>Millennieals</v>
      </c>
      <c r="V4697" t="str">
        <f t="shared" si="1786"/>
        <v>standard</v>
      </c>
      <c r="W4697" t="str">
        <f t="shared" si="1782"/>
        <v>MEDIUM</v>
      </c>
      <c r="X4697" s="8">
        <f t="shared" si="1785"/>
        <v>3.2142857142857144</v>
      </c>
      <c r="Y4697">
        <f t="shared" si="1775"/>
        <v>3</v>
      </c>
      <c r="Z4697">
        <f t="shared" si="1776"/>
        <v>1</v>
      </c>
      <c r="AA4697">
        <f t="shared" si="1777"/>
        <v>3</v>
      </c>
      <c r="AB4697">
        <f t="shared" si="1778"/>
        <v>1.5</v>
      </c>
      <c r="AC4697">
        <f t="shared" si="1779"/>
        <v>2</v>
      </c>
      <c r="AD4697">
        <f t="shared" si="1780"/>
        <v>5</v>
      </c>
      <c r="AE4697">
        <f t="shared" si="1784"/>
        <v>3.3</v>
      </c>
    </row>
    <row r="4698" spans="1:31" x14ac:dyDescent="0.3">
      <c r="A4698" t="s">
        <v>4763</v>
      </c>
      <c r="B4698">
        <v>39</v>
      </c>
      <c r="C4698" t="s">
        <v>21</v>
      </c>
      <c r="D4698" t="s">
        <v>35</v>
      </c>
      <c r="E4698" t="s">
        <v>67</v>
      </c>
      <c r="F4698">
        <v>21</v>
      </c>
      <c r="G4698" t="s">
        <v>37</v>
      </c>
      <c r="H4698">
        <v>31</v>
      </c>
      <c r="I4698">
        <v>0</v>
      </c>
      <c r="J4698">
        <v>3</v>
      </c>
      <c r="K4698" t="s">
        <v>25</v>
      </c>
      <c r="L4698" t="s">
        <v>46</v>
      </c>
      <c r="M4698" t="s">
        <v>54</v>
      </c>
      <c r="N4698" t="s">
        <v>39</v>
      </c>
      <c r="O4698">
        <v>5</v>
      </c>
      <c r="P4698" t="s">
        <v>64</v>
      </c>
      <c r="Q4698">
        <v>5</v>
      </c>
      <c r="R4698" t="s">
        <v>46</v>
      </c>
      <c r="S4698" t="s">
        <v>47</v>
      </c>
      <c r="T4698" t="s">
        <v>41</v>
      </c>
      <c r="U4698" t="str">
        <f t="shared" si="1781"/>
        <v>Millennieals</v>
      </c>
      <c r="V4698" t="str">
        <f t="shared" si="1786"/>
        <v>low</v>
      </c>
      <c r="W4698" t="str">
        <f t="shared" si="1782"/>
        <v>Good</v>
      </c>
      <c r="X4698" s="8">
        <f t="shared" si="1785"/>
        <v>3.1428571428571428</v>
      </c>
      <c r="Y4698">
        <f t="shared" si="1775"/>
        <v>5</v>
      </c>
      <c r="Z4698">
        <f t="shared" si="1776"/>
        <v>1</v>
      </c>
      <c r="AA4698">
        <f t="shared" si="1777"/>
        <v>4</v>
      </c>
      <c r="AB4698">
        <f t="shared" si="1778"/>
        <v>5</v>
      </c>
      <c r="AC4698">
        <f t="shared" si="1779"/>
        <v>5</v>
      </c>
      <c r="AD4698">
        <f t="shared" si="1780"/>
        <v>3</v>
      </c>
      <c r="AE4698">
        <f t="shared" si="1784"/>
        <v>3.55</v>
      </c>
    </row>
    <row r="4699" spans="1:31" x14ac:dyDescent="0.3">
      <c r="A4699" t="s">
        <v>4764</v>
      </c>
      <c r="B4699">
        <v>47</v>
      </c>
      <c r="C4699" t="s">
        <v>62</v>
      </c>
      <c r="D4699" t="s">
        <v>77</v>
      </c>
      <c r="E4699" t="s">
        <v>23</v>
      </c>
      <c r="F4699">
        <v>27</v>
      </c>
      <c r="G4699" t="s">
        <v>37</v>
      </c>
      <c r="H4699">
        <v>27</v>
      </c>
      <c r="I4699">
        <v>2</v>
      </c>
      <c r="J4699">
        <v>4</v>
      </c>
      <c r="K4699" t="s">
        <v>53</v>
      </c>
      <c r="L4699" t="s">
        <v>26</v>
      </c>
      <c r="M4699" t="s">
        <v>27</v>
      </c>
      <c r="N4699" t="s">
        <v>45</v>
      </c>
      <c r="O4699">
        <v>3</v>
      </c>
      <c r="P4699" t="s">
        <v>29</v>
      </c>
      <c r="Q4699">
        <v>4</v>
      </c>
      <c r="R4699" t="s">
        <v>30</v>
      </c>
      <c r="S4699" t="s">
        <v>47</v>
      </c>
      <c r="T4699" t="s">
        <v>74</v>
      </c>
      <c r="U4699" t="str">
        <f t="shared" si="1781"/>
        <v>Gen X</v>
      </c>
      <c r="V4699" t="str">
        <f t="shared" si="1786"/>
        <v>low</v>
      </c>
      <c r="W4699" t="str">
        <f t="shared" si="1782"/>
        <v>poor</v>
      </c>
      <c r="X4699" s="8">
        <f t="shared" si="1785"/>
        <v>2.4285714285714284</v>
      </c>
      <c r="Y4699">
        <f t="shared" si="1775"/>
        <v>1</v>
      </c>
      <c r="Z4699">
        <f t="shared" si="1776"/>
        <v>1</v>
      </c>
      <c r="AA4699">
        <f t="shared" si="1777"/>
        <v>4</v>
      </c>
      <c r="AB4699">
        <f t="shared" si="1778"/>
        <v>3</v>
      </c>
      <c r="AC4699">
        <f t="shared" si="1779"/>
        <v>2</v>
      </c>
      <c r="AD4699">
        <f t="shared" si="1780"/>
        <v>1</v>
      </c>
      <c r="AE4699">
        <f t="shared" si="1784"/>
        <v>1.7000000000000002</v>
      </c>
    </row>
    <row r="4700" spans="1:31" x14ac:dyDescent="0.3">
      <c r="A4700" t="s">
        <v>4765</v>
      </c>
      <c r="B4700">
        <v>57</v>
      </c>
      <c r="C4700" t="s">
        <v>34</v>
      </c>
      <c r="D4700" t="s">
        <v>35</v>
      </c>
      <c r="E4700" t="s">
        <v>80</v>
      </c>
      <c r="F4700">
        <v>20</v>
      </c>
      <c r="G4700" t="s">
        <v>52</v>
      </c>
      <c r="H4700">
        <v>52</v>
      </c>
      <c r="I4700">
        <v>11</v>
      </c>
      <c r="J4700">
        <v>2</v>
      </c>
      <c r="K4700" t="s">
        <v>53</v>
      </c>
      <c r="L4700" t="s">
        <v>38</v>
      </c>
      <c r="M4700" t="s">
        <v>27</v>
      </c>
      <c r="N4700" t="s">
        <v>45</v>
      </c>
      <c r="O4700">
        <v>1</v>
      </c>
      <c r="P4700" t="s">
        <v>64</v>
      </c>
      <c r="Q4700">
        <v>2</v>
      </c>
      <c r="R4700" t="s">
        <v>30</v>
      </c>
      <c r="S4700" t="s">
        <v>31</v>
      </c>
      <c r="T4700" t="s">
        <v>41</v>
      </c>
      <c r="U4700" t="str">
        <f t="shared" si="1781"/>
        <v>Gen X</v>
      </c>
      <c r="V4700" t="str">
        <f t="shared" si="1786"/>
        <v>high</v>
      </c>
      <c r="W4700" t="str">
        <f t="shared" si="1782"/>
        <v>MEDIUM</v>
      </c>
      <c r="X4700" s="8">
        <f t="shared" si="1785"/>
        <v>2.8571428571428572</v>
      </c>
      <c r="Y4700">
        <f t="shared" si="1775"/>
        <v>3</v>
      </c>
      <c r="Z4700">
        <f t="shared" si="1776"/>
        <v>5</v>
      </c>
      <c r="AA4700">
        <f t="shared" si="1777"/>
        <v>2</v>
      </c>
      <c r="AB4700">
        <f t="shared" si="1778"/>
        <v>2</v>
      </c>
      <c r="AC4700">
        <f t="shared" si="1779"/>
        <v>2</v>
      </c>
      <c r="AD4700">
        <f t="shared" si="1780"/>
        <v>1</v>
      </c>
      <c r="AE4700">
        <f t="shared" si="1784"/>
        <v>2.4000000000000004</v>
      </c>
    </row>
    <row r="4701" spans="1:31" x14ac:dyDescent="0.3">
      <c r="A4701" t="s">
        <v>4766</v>
      </c>
      <c r="B4701">
        <v>59</v>
      </c>
      <c r="C4701" t="s">
        <v>34</v>
      </c>
      <c r="D4701" t="s">
        <v>22</v>
      </c>
      <c r="E4701" t="s">
        <v>80</v>
      </c>
      <c r="F4701">
        <v>33</v>
      </c>
      <c r="G4701" t="s">
        <v>24</v>
      </c>
      <c r="H4701">
        <v>39</v>
      </c>
      <c r="I4701">
        <v>12</v>
      </c>
      <c r="J4701">
        <v>3</v>
      </c>
      <c r="K4701" t="s">
        <v>25</v>
      </c>
      <c r="L4701" t="s">
        <v>26</v>
      </c>
      <c r="M4701" t="s">
        <v>27</v>
      </c>
      <c r="N4701" t="s">
        <v>45</v>
      </c>
      <c r="O4701">
        <v>3</v>
      </c>
      <c r="P4701" t="s">
        <v>29</v>
      </c>
      <c r="Q4701">
        <v>1</v>
      </c>
      <c r="R4701" t="s">
        <v>30</v>
      </c>
      <c r="S4701" t="s">
        <v>31</v>
      </c>
      <c r="T4701" t="s">
        <v>32</v>
      </c>
      <c r="U4701" t="str">
        <f t="shared" si="1781"/>
        <v>Gen X</v>
      </c>
      <c r="V4701" t="str">
        <f t="shared" si="1786"/>
        <v>standard</v>
      </c>
      <c r="W4701" t="str">
        <f t="shared" si="1782"/>
        <v>MEDIUM</v>
      </c>
      <c r="X4701" s="8">
        <f t="shared" si="1785"/>
        <v>2.7857142857142856</v>
      </c>
      <c r="Y4701">
        <f t="shared" si="1775"/>
        <v>1</v>
      </c>
      <c r="Z4701">
        <f t="shared" si="1776"/>
        <v>5</v>
      </c>
      <c r="AA4701">
        <f t="shared" si="1777"/>
        <v>3</v>
      </c>
      <c r="AB4701">
        <f t="shared" si="1778"/>
        <v>1.5</v>
      </c>
      <c r="AC4701">
        <f t="shared" si="1779"/>
        <v>2</v>
      </c>
      <c r="AD4701">
        <f t="shared" si="1780"/>
        <v>3</v>
      </c>
      <c r="AE4701">
        <f t="shared" si="1784"/>
        <v>2.6</v>
      </c>
    </row>
    <row r="4702" spans="1:31" x14ac:dyDescent="0.3">
      <c r="A4702" t="s">
        <v>4767</v>
      </c>
      <c r="B4702">
        <v>43</v>
      </c>
      <c r="C4702" t="s">
        <v>21</v>
      </c>
      <c r="D4702" t="s">
        <v>79</v>
      </c>
      <c r="E4702" t="s">
        <v>44</v>
      </c>
      <c r="F4702">
        <v>23</v>
      </c>
      <c r="G4702" t="s">
        <v>24</v>
      </c>
      <c r="H4702">
        <v>28</v>
      </c>
      <c r="I4702">
        <v>9</v>
      </c>
      <c r="J4702">
        <v>5</v>
      </c>
      <c r="K4702" t="s">
        <v>25</v>
      </c>
      <c r="L4702" t="s">
        <v>26</v>
      </c>
      <c r="M4702" t="s">
        <v>27</v>
      </c>
      <c r="N4702" t="s">
        <v>45</v>
      </c>
      <c r="O4702">
        <v>5</v>
      </c>
      <c r="P4702" t="s">
        <v>64</v>
      </c>
      <c r="Q4702">
        <v>3</v>
      </c>
      <c r="R4702" t="s">
        <v>30</v>
      </c>
      <c r="S4702" t="s">
        <v>47</v>
      </c>
      <c r="T4702" t="s">
        <v>60</v>
      </c>
      <c r="U4702" t="str">
        <f t="shared" si="1781"/>
        <v>Millennieals</v>
      </c>
      <c r="V4702" t="str">
        <f t="shared" si="1786"/>
        <v>low</v>
      </c>
      <c r="W4702" t="str">
        <f t="shared" si="1782"/>
        <v>MEDIUM</v>
      </c>
      <c r="X4702" s="8">
        <f t="shared" ref="X4702" si="1791">AVERAGE(6-(AD4702),6-(Y4702),6-(O4702),J4702,AB4702,Z4702,6-(AA4702))</f>
        <v>2.7857142857142856</v>
      </c>
      <c r="Y4702">
        <f t="shared" si="1775"/>
        <v>1</v>
      </c>
      <c r="Z4702">
        <f t="shared" si="1776"/>
        <v>1</v>
      </c>
      <c r="AA4702">
        <f t="shared" si="1777"/>
        <v>4</v>
      </c>
      <c r="AB4702">
        <f t="shared" si="1778"/>
        <v>2.5</v>
      </c>
      <c r="AC4702">
        <f t="shared" si="1779"/>
        <v>2</v>
      </c>
      <c r="AD4702">
        <f t="shared" si="1780"/>
        <v>3</v>
      </c>
      <c r="AE4702">
        <f t="shared" si="1784"/>
        <v>2.35</v>
      </c>
    </row>
    <row r="4703" spans="1:31" x14ac:dyDescent="0.3">
      <c r="A4703" t="s">
        <v>4768</v>
      </c>
      <c r="B4703">
        <v>28</v>
      </c>
      <c r="C4703" t="s">
        <v>50</v>
      </c>
      <c r="D4703" t="s">
        <v>22</v>
      </c>
      <c r="E4703" t="s">
        <v>36</v>
      </c>
      <c r="F4703">
        <v>3</v>
      </c>
      <c r="G4703" t="s">
        <v>24</v>
      </c>
      <c r="H4703">
        <v>20</v>
      </c>
      <c r="I4703">
        <v>1</v>
      </c>
      <c r="J4703">
        <v>1</v>
      </c>
      <c r="K4703" t="s">
        <v>63</v>
      </c>
      <c r="L4703" t="s">
        <v>38</v>
      </c>
      <c r="M4703" t="s">
        <v>54</v>
      </c>
      <c r="N4703" t="s">
        <v>45</v>
      </c>
      <c r="O4703">
        <v>2</v>
      </c>
      <c r="P4703" t="s">
        <v>40</v>
      </c>
      <c r="Q4703">
        <v>2</v>
      </c>
      <c r="R4703" t="s">
        <v>46</v>
      </c>
      <c r="S4703" t="s">
        <v>31</v>
      </c>
      <c r="T4703" t="s">
        <v>48</v>
      </c>
      <c r="U4703" t="str">
        <f t="shared" si="1781"/>
        <v>GEN Z</v>
      </c>
      <c r="V4703" t="str">
        <f t="shared" si="1786"/>
        <v>very low</v>
      </c>
      <c r="W4703" t="str">
        <f t="shared" si="1782"/>
        <v>Good</v>
      </c>
      <c r="X4703" s="8">
        <f t="shared" ref="X4703" si="1792">AVERAGE((AD4703),(Y4703),6-(O4703),J4703,AB4703,Z4703,(AA4703))</f>
        <v>3.7857142857142856</v>
      </c>
      <c r="Y4703">
        <f t="shared" si="1775"/>
        <v>3</v>
      </c>
      <c r="Z4703">
        <f t="shared" si="1776"/>
        <v>5</v>
      </c>
      <c r="AA4703">
        <f t="shared" si="1777"/>
        <v>5</v>
      </c>
      <c r="AB4703">
        <f t="shared" si="1778"/>
        <v>3.5</v>
      </c>
      <c r="AC4703">
        <f t="shared" si="1779"/>
        <v>5</v>
      </c>
      <c r="AD4703">
        <f t="shared" si="1780"/>
        <v>5</v>
      </c>
      <c r="AE4703">
        <f t="shared" si="1784"/>
        <v>3.95</v>
      </c>
    </row>
    <row r="4704" spans="1:31" x14ac:dyDescent="0.3">
      <c r="A4704" t="s">
        <v>4769</v>
      </c>
      <c r="B4704">
        <v>50</v>
      </c>
      <c r="C4704" t="s">
        <v>50</v>
      </c>
      <c r="D4704" t="s">
        <v>35</v>
      </c>
      <c r="E4704" t="s">
        <v>44</v>
      </c>
      <c r="F4704">
        <v>2</v>
      </c>
      <c r="G4704" t="s">
        <v>37</v>
      </c>
      <c r="H4704">
        <v>33</v>
      </c>
      <c r="I4704">
        <v>15</v>
      </c>
      <c r="J4704">
        <v>4</v>
      </c>
      <c r="K4704" t="s">
        <v>63</v>
      </c>
      <c r="L4704" t="s">
        <v>26</v>
      </c>
      <c r="M4704" t="s">
        <v>27</v>
      </c>
      <c r="N4704" t="s">
        <v>45</v>
      </c>
      <c r="O4704">
        <v>3</v>
      </c>
      <c r="P4704" t="s">
        <v>29</v>
      </c>
      <c r="Q4704">
        <v>1</v>
      </c>
      <c r="R4704" t="s">
        <v>46</v>
      </c>
      <c r="S4704" t="s">
        <v>31</v>
      </c>
      <c r="T4704" t="s">
        <v>41</v>
      </c>
      <c r="U4704" t="str">
        <f t="shared" si="1781"/>
        <v>Gen X</v>
      </c>
      <c r="V4704" t="str">
        <f t="shared" si="1786"/>
        <v>low</v>
      </c>
      <c r="W4704" t="str">
        <f t="shared" si="1782"/>
        <v>MEDIUM</v>
      </c>
      <c r="X4704" s="8">
        <f t="shared" si="1785"/>
        <v>3.3571428571428572</v>
      </c>
      <c r="Y4704">
        <f t="shared" si="1775"/>
        <v>1</v>
      </c>
      <c r="Z4704">
        <f t="shared" si="1776"/>
        <v>5</v>
      </c>
      <c r="AA4704">
        <f t="shared" si="1777"/>
        <v>4</v>
      </c>
      <c r="AB4704">
        <f t="shared" si="1778"/>
        <v>1.5</v>
      </c>
      <c r="AC4704">
        <f t="shared" si="1779"/>
        <v>2</v>
      </c>
      <c r="AD4704">
        <f t="shared" si="1780"/>
        <v>5</v>
      </c>
      <c r="AE4704">
        <f t="shared" si="1784"/>
        <v>3.35</v>
      </c>
    </row>
    <row r="4705" spans="1:31" x14ac:dyDescent="0.3">
      <c r="A4705" t="s">
        <v>4770</v>
      </c>
      <c r="B4705">
        <v>31</v>
      </c>
      <c r="C4705" t="s">
        <v>34</v>
      </c>
      <c r="D4705" t="s">
        <v>56</v>
      </c>
      <c r="E4705" t="s">
        <v>44</v>
      </c>
      <c r="F4705">
        <v>30</v>
      </c>
      <c r="G4705" t="s">
        <v>24</v>
      </c>
      <c r="H4705">
        <v>25</v>
      </c>
      <c r="I4705">
        <v>2</v>
      </c>
      <c r="J4705">
        <v>4</v>
      </c>
      <c r="K4705" t="s">
        <v>25</v>
      </c>
      <c r="L4705" t="s">
        <v>26</v>
      </c>
      <c r="M4705" t="s">
        <v>54</v>
      </c>
      <c r="N4705" t="s">
        <v>28</v>
      </c>
      <c r="O4705">
        <v>3</v>
      </c>
      <c r="P4705" t="s">
        <v>64</v>
      </c>
      <c r="Q4705">
        <v>1</v>
      </c>
      <c r="R4705" t="s">
        <v>65</v>
      </c>
      <c r="S4705" t="s">
        <v>31</v>
      </c>
      <c r="T4705" t="s">
        <v>74</v>
      </c>
      <c r="U4705" t="str">
        <f t="shared" si="1781"/>
        <v>Millennieals</v>
      </c>
      <c r="V4705" t="str">
        <f t="shared" si="1786"/>
        <v>low</v>
      </c>
      <c r="W4705" t="str">
        <f t="shared" si="1782"/>
        <v>MEDIUM</v>
      </c>
      <c r="X4705" s="8">
        <f t="shared" si="1785"/>
        <v>3.2857142857142856</v>
      </c>
      <c r="Y4705">
        <f t="shared" si="1775"/>
        <v>1</v>
      </c>
      <c r="Z4705">
        <f t="shared" si="1776"/>
        <v>5</v>
      </c>
      <c r="AA4705">
        <f t="shared" si="1777"/>
        <v>4</v>
      </c>
      <c r="AB4705">
        <f t="shared" si="1778"/>
        <v>3</v>
      </c>
      <c r="AC4705">
        <f t="shared" si="1779"/>
        <v>5</v>
      </c>
      <c r="AD4705">
        <f t="shared" si="1780"/>
        <v>3</v>
      </c>
      <c r="AE4705">
        <f t="shared" si="1784"/>
        <v>3.05</v>
      </c>
    </row>
    <row r="4706" spans="1:31" x14ac:dyDescent="0.3">
      <c r="A4706" t="s">
        <v>4771</v>
      </c>
      <c r="B4706">
        <v>50</v>
      </c>
      <c r="C4706" t="s">
        <v>62</v>
      </c>
      <c r="D4706" t="s">
        <v>73</v>
      </c>
      <c r="E4706" t="s">
        <v>57</v>
      </c>
      <c r="F4706">
        <v>25</v>
      </c>
      <c r="G4706" t="s">
        <v>37</v>
      </c>
      <c r="H4706">
        <v>44</v>
      </c>
      <c r="I4706">
        <v>3</v>
      </c>
      <c r="J4706">
        <v>1</v>
      </c>
      <c r="K4706" t="s">
        <v>53</v>
      </c>
      <c r="L4706" t="s">
        <v>26</v>
      </c>
      <c r="M4706" t="s">
        <v>54</v>
      </c>
      <c r="N4706" t="s">
        <v>45</v>
      </c>
      <c r="O4706">
        <v>2</v>
      </c>
      <c r="P4706" t="s">
        <v>64</v>
      </c>
      <c r="Q4706">
        <v>4</v>
      </c>
      <c r="R4706" t="s">
        <v>46</v>
      </c>
      <c r="S4706" t="s">
        <v>47</v>
      </c>
      <c r="T4706" t="s">
        <v>74</v>
      </c>
      <c r="U4706" t="str">
        <f t="shared" si="1781"/>
        <v>Gen X</v>
      </c>
      <c r="V4706" t="str">
        <f t="shared" si="1786"/>
        <v>standard</v>
      </c>
      <c r="W4706" t="str">
        <f t="shared" si="1782"/>
        <v>poor</v>
      </c>
      <c r="X4706" s="8">
        <f t="shared" si="1785"/>
        <v>2.2142857142857144</v>
      </c>
      <c r="Y4706">
        <f t="shared" si="1775"/>
        <v>1</v>
      </c>
      <c r="Z4706">
        <f t="shared" si="1776"/>
        <v>1</v>
      </c>
      <c r="AA4706">
        <f t="shared" si="1777"/>
        <v>3</v>
      </c>
      <c r="AB4706">
        <f t="shared" si="1778"/>
        <v>4.5</v>
      </c>
      <c r="AC4706">
        <f t="shared" si="1779"/>
        <v>5</v>
      </c>
      <c r="AD4706">
        <f t="shared" si="1780"/>
        <v>1</v>
      </c>
      <c r="AE4706">
        <f t="shared" si="1784"/>
        <v>1.65</v>
      </c>
    </row>
    <row r="4707" spans="1:31" x14ac:dyDescent="0.3">
      <c r="A4707" t="s">
        <v>4772</v>
      </c>
      <c r="B4707">
        <v>25</v>
      </c>
      <c r="C4707" t="s">
        <v>62</v>
      </c>
      <c r="D4707" t="s">
        <v>79</v>
      </c>
      <c r="E4707" t="s">
        <v>44</v>
      </c>
      <c r="F4707">
        <v>19</v>
      </c>
      <c r="G4707" t="s">
        <v>24</v>
      </c>
      <c r="H4707">
        <v>49</v>
      </c>
      <c r="I4707">
        <v>9</v>
      </c>
      <c r="J4707">
        <v>5</v>
      </c>
      <c r="K4707" t="s">
        <v>53</v>
      </c>
      <c r="L4707" t="s">
        <v>38</v>
      </c>
      <c r="M4707" t="s">
        <v>54</v>
      </c>
      <c r="N4707" t="s">
        <v>45</v>
      </c>
      <c r="O4707">
        <v>1</v>
      </c>
      <c r="P4707" t="s">
        <v>29</v>
      </c>
      <c r="Q4707">
        <v>3</v>
      </c>
      <c r="R4707" t="s">
        <v>46</v>
      </c>
      <c r="S4707" t="s">
        <v>31</v>
      </c>
      <c r="T4707" t="s">
        <v>32</v>
      </c>
      <c r="U4707" t="str">
        <f t="shared" si="1781"/>
        <v>GEN Z</v>
      </c>
      <c r="V4707" t="str">
        <f t="shared" si="1786"/>
        <v>high</v>
      </c>
      <c r="W4707" t="str">
        <f t="shared" si="1782"/>
        <v>MEDIUM</v>
      </c>
      <c r="X4707" s="8">
        <f t="shared" si="1785"/>
        <v>3.5714285714285716</v>
      </c>
      <c r="Y4707">
        <f t="shared" si="1775"/>
        <v>3</v>
      </c>
      <c r="Z4707">
        <f t="shared" si="1776"/>
        <v>5</v>
      </c>
      <c r="AA4707">
        <f t="shared" si="1777"/>
        <v>2</v>
      </c>
      <c r="AB4707">
        <f t="shared" si="1778"/>
        <v>4</v>
      </c>
      <c r="AC4707">
        <f t="shared" si="1779"/>
        <v>5</v>
      </c>
      <c r="AD4707">
        <f t="shared" si="1780"/>
        <v>1</v>
      </c>
      <c r="AE4707">
        <f t="shared" si="1784"/>
        <v>3.05</v>
      </c>
    </row>
    <row r="4708" spans="1:31" x14ac:dyDescent="0.3">
      <c r="A4708" t="s">
        <v>4773</v>
      </c>
      <c r="B4708">
        <v>36</v>
      </c>
      <c r="C4708" t="s">
        <v>50</v>
      </c>
      <c r="D4708" t="s">
        <v>22</v>
      </c>
      <c r="E4708" t="s">
        <v>80</v>
      </c>
      <c r="F4708">
        <v>21</v>
      </c>
      <c r="G4708" t="s">
        <v>52</v>
      </c>
      <c r="H4708">
        <v>22</v>
      </c>
      <c r="I4708">
        <v>14</v>
      </c>
      <c r="J4708">
        <v>1</v>
      </c>
      <c r="K4708" t="s">
        <v>63</v>
      </c>
      <c r="L4708" t="s">
        <v>84</v>
      </c>
      <c r="M4708" t="s">
        <v>54</v>
      </c>
      <c r="N4708" t="s">
        <v>28</v>
      </c>
      <c r="O4708">
        <v>5</v>
      </c>
      <c r="P4708" t="s">
        <v>40</v>
      </c>
      <c r="Q4708">
        <v>2</v>
      </c>
      <c r="R4708" t="s">
        <v>30</v>
      </c>
      <c r="S4708" t="s">
        <v>47</v>
      </c>
      <c r="T4708" t="s">
        <v>60</v>
      </c>
      <c r="U4708" t="str">
        <f t="shared" si="1781"/>
        <v>Millennieals</v>
      </c>
      <c r="V4708" t="str">
        <f t="shared" si="1786"/>
        <v>low</v>
      </c>
      <c r="W4708" t="str">
        <f t="shared" si="1782"/>
        <v>MEDIUM</v>
      </c>
      <c r="X4708" s="8">
        <f t="shared" si="1785"/>
        <v>2.5</v>
      </c>
      <c r="Y4708">
        <f t="shared" si="1775"/>
        <v>2</v>
      </c>
      <c r="Z4708">
        <f t="shared" si="1776"/>
        <v>1</v>
      </c>
      <c r="AA4708">
        <f t="shared" si="1777"/>
        <v>4</v>
      </c>
      <c r="AB4708">
        <f t="shared" si="1778"/>
        <v>3.5</v>
      </c>
      <c r="AC4708">
        <f t="shared" si="1779"/>
        <v>5</v>
      </c>
      <c r="AD4708">
        <f t="shared" si="1780"/>
        <v>5</v>
      </c>
      <c r="AE4708">
        <f t="shared" si="1784"/>
        <v>3.0500000000000003</v>
      </c>
    </row>
    <row r="4709" spans="1:31" x14ac:dyDescent="0.3">
      <c r="A4709" t="s">
        <v>4774</v>
      </c>
      <c r="B4709">
        <v>56</v>
      </c>
      <c r="C4709" t="s">
        <v>34</v>
      </c>
      <c r="D4709" t="s">
        <v>79</v>
      </c>
      <c r="E4709" t="s">
        <v>67</v>
      </c>
      <c r="F4709">
        <v>5</v>
      </c>
      <c r="G4709" t="s">
        <v>24</v>
      </c>
      <c r="H4709">
        <v>33</v>
      </c>
      <c r="I4709">
        <v>0</v>
      </c>
      <c r="J4709">
        <v>5</v>
      </c>
      <c r="K4709" t="s">
        <v>25</v>
      </c>
      <c r="L4709" t="s">
        <v>38</v>
      </c>
      <c r="M4709" t="s">
        <v>54</v>
      </c>
      <c r="N4709" t="s">
        <v>28</v>
      </c>
      <c r="O4709">
        <v>3</v>
      </c>
      <c r="P4709" t="s">
        <v>40</v>
      </c>
      <c r="Q4709">
        <v>4</v>
      </c>
      <c r="R4709" t="s">
        <v>30</v>
      </c>
      <c r="S4709" t="s">
        <v>47</v>
      </c>
      <c r="T4709" t="s">
        <v>74</v>
      </c>
      <c r="U4709" t="str">
        <f t="shared" si="1781"/>
        <v>Gen X</v>
      </c>
      <c r="V4709" t="str">
        <f t="shared" si="1786"/>
        <v>low</v>
      </c>
      <c r="W4709" t="str">
        <f t="shared" si="1782"/>
        <v>MEDIUM</v>
      </c>
      <c r="X4709" s="8">
        <f t="shared" si="1785"/>
        <v>3.3571428571428572</v>
      </c>
      <c r="Y4709">
        <f t="shared" si="1775"/>
        <v>3</v>
      </c>
      <c r="Z4709">
        <f t="shared" si="1776"/>
        <v>1</v>
      </c>
      <c r="AA4709">
        <f t="shared" si="1777"/>
        <v>4</v>
      </c>
      <c r="AB4709">
        <f t="shared" si="1778"/>
        <v>4.5</v>
      </c>
      <c r="AC4709">
        <f t="shared" si="1779"/>
        <v>5</v>
      </c>
      <c r="AD4709">
        <f t="shared" si="1780"/>
        <v>3</v>
      </c>
      <c r="AE4709">
        <f t="shared" si="1784"/>
        <v>3.2</v>
      </c>
    </row>
    <row r="4710" spans="1:31" x14ac:dyDescent="0.3">
      <c r="A4710" t="s">
        <v>4775</v>
      </c>
      <c r="B4710">
        <v>30</v>
      </c>
      <c r="C4710" t="s">
        <v>34</v>
      </c>
      <c r="D4710" t="s">
        <v>56</v>
      </c>
      <c r="E4710" t="s">
        <v>36</v>
      </c>
      <c r="F4710">
        <v>4</v>
      </c>
      <c r="G4710" t="s">
        <v>24</v>
      </c>
      <c r="H4710">
        <v>46</v>
      </c>
      <c r="I4710">
        <v>2</v>
      </c>
      <c r="J4710">
        <v>4</v>
      </c>
      <c r="K4710" t="s">
        <v>25</v>
      </c>
      <c r="L4710" t="s">
        <v>46</v>
      </c>
      <c r="M4710" t="s">
        <v>54</v>
      </c>
      <c r="N4710" t="s">
        <v>45</v>
      </c>
      <c r="O4710">
        <v>2</v>
      </c>
      <c r="P4710" t="s">
        <v>40</v>
      </c>
      <c r="Q4710">
        <v>1</v>
      </c>
      <c r="R4710" t="s">
        <v>46</v>
      </c>
      <c r="S4710" t="s">
        <v>31</v>
      </c>
      <c r="T4710" t="s">
        <v>32</v>
      </c>
      <c r="U4710" t="str">
        <f t="shared" si="1781"/>
        <v>Millennieals</v>
      </c>
      <c r="V4710" t="str">
        <f t="shared" si="1786"/>
        <v>high</v>
      </c>
      <c r="W4710" t="str">
        <f t="shared" si="1782"/>
        <v>Good</v>
      </c>
      <c r="X4710" s="8">
        <f t="shared" si="1785"/>
        <v>3.7142857142857144</v>
      </c>
      <c r="Y4710">
        <f t="shared" si="1775"/>
        <v>5</v>
      </c>
      <c r="Z4710">
        <f t="shared" si="1776"/>
        <v>5</v>
      </c>
      <c r="AA4710">
        <f t="shared" si="1777"/>
        <v>2</v>
      </c>
      <c r="AB4710">
        <f t="shared" si="1778"/>
        <v>3</v>
      </c>
      <c r="AC4710">
        <f t="shared" si="1779"/>
        <v>5</v>
      </c>
      <c r="AD4710">
        <f t="shared" si="1780"/>
        <v>3</v>
      </c>
      <c r="AE4710">
        <f t="shared" si="1784"/>
        <v>3.9499999999999997</v>
      </c>
    </row>
    <row r="4711" spans="1:31" x14ac:dyDescent="0.3">
      <c r="A4711" t="s">
        <v>4776</v>
      </c>
      <c r="B4711">
        <v>55</v>
      </c>
      <c r="C4711" t="s">
        <v>34</v>
      </c>
      <c r="D4711" t="s">
        <v>73</v>
      </c>
      <c r="E4711" t="s">
        <v>51</v>
      </c>
      <c r="F4711">
        <v>32</v>
      </c>
      <c r="G4711" t="s">
        <v>52</v>
      </c>
      <c r="H4711">
        <v>34</v>
      </c>
      <c r="I4711">
        <v>6</v>
      </c>
      <c r="J4711">
        <v>1</v>
      </c>
      <c r="K4711" t="s">
        <v>25</v>
      </c>
      <c r="L4711" t="s">
        <v>46</v>
      </c>
      <c r="M4711" t="s">
        <v>27</v>
      </c>
      <c r="N4711" t="s">
        <v>45</v>
      </c>
      <c r="O4711">
        <v>2</v>
      </c>
      <c r="P4711" t="s">
        <v>40</v>
      </c>
      <c r="Q4711">
        <v>4</v>
      </c>
      <c r="R4711" t="s">
        <v>46</v>
      </c>
      <c r="S4711" t="s">
        <v>47</v>
      </c>
      <c r="T4711" t="s">
        <v>74</v>
      </c>
      <c r="U4711" t="str">
        <f t="shared" si="1781"/>
        <v>Gen X</v>
      </c>
      <c r="V4711" t="str">
        <f t="shared" si="1786"/>
        <v>low</v>
      </c>
      <c r="W4711" t="str">
        <f t="shared" si="1782"/>
        <v>MEDIUM</v>
      </c>
      <c r="X4711" s="8">
        <f t="shared" ref="X4711" si="1793">AVERAGE(6-(AD4711),6-(Y4711),6-(O4711),J4711,AB4711,Z4711,6-(AA4711))</f>
        <v>2.1428571428571428</v>
      </c>
      <c r="Y4711">
        <f t="shared" si="1775"/>
        <v>5</v>
      </c>
      <c r="Z4711">
        <f t="shared" si="1776"/>
        <v>1</v>
      </c>
      <c r="AA4711">
        <f t="shared" si="1777"/>
        <v>4</v>
      </c>
      <c r="AB4711">
        <f t="shared" si="1778"/>
        <v>3</v>
      </c>
      <c r="AC4711">
        <f t="shared" si="1779"/>
        <v>2</v>
      </c>
      <c r="AD4711">
        <f t="shared" si="1780"/>
        <v>3</v>
      </c>
      <c r="AE4711">
        <f t="shared" si="1784"/>
        <v>3.0000000000000004</v>
      </c>
    </row>
    <row r="4712" spans="1:31" x14ac:dyDescent="0.3">
      <c r="A4712" t="s">
        <v>4777</v>
      </c>
      <c r="B4712">
        <v>43</v>
      </c>
      <c r="C4712" t="s">
        <v>50</v>
      </c>
      <c r="D4712" t="s">
        <v>56</v>
      </c>
      <c r="E4712" t="s">
        <v>44</v>
      </c>
      <c r="F4712">
        <v>32</v>
      </c>
      <c r="G4712" t="s">
        <v>52</v>
      </c>
      <c r="H4712">
        <v>35</v>
      </c>
      <c r="I4712">
        <v>6</v>
      </c>
      <c r="J4712">
        <v>5</v>
      </c>
      <c r="K4712" t="s">
        <v>63</v>
      </c>
      <c r="L4712" t="s">
        <v>46</v>
      </c>
      <c r="M4712" t="s">
        <v>54</v>
      </c>
      <c r="N4712" t="s">
        <v>28</v>
      </c>
      <c r="O4712">
        <v>1</v>
      </c>
      <c r="P4712" t="s">
        <v>40</v>
      </c>
      <c r="Q4712">
        <v>3</v>
      </c>
      <c r="R4712" t="s">
        <v>46</v>
      </c>
      <c r="S4712" t="s">
        <v>47</v>
      </c>
      <c r="T4712" t="s">
        <v>32</v>
      </c>
      <c r="U4712" t="str">
        <f t="shared" si="1781"/>
        <v>Millennieals</v>
      </c>
      <c r="V4712" t="str">
        <f t="shared" si="1786"/>
        <v>low</v>
      </c>
      <c r="W4712" t="str">
        <f t="shared" si="1782"/>
        <v>Good</v>
      </c>
      <c r="X4712" s="8">
        <f t="shared" ref="X4712" si="1794">AVERAGE((AD4712),(Y4712),6-(O4712),J4712,AB4712,Z4712,(AA4712))</f>
        <v>4.1428571428571432</v>
      </c>
      <c r="Y4712">
        <f t="shared" si="1775"/>
        <v>5</v>
      </c>
      <c r="Z4712">
        <f t="shared" si="1776"/>
        <v>1</v>
      </c>
      <c r="AA4712">
        <f t="shared" si="1777"/>
        <v>4</v>
      </c>
      <c r="AB4712">
        <f t="shared" si="1778"/>
        <v>4</v>
      </c>
      <c r="AC4712">
        <f t="shared" si="1779"/>
        <v>5</v>
      </c>
      <c r="AD4712">
        <f t="shared" si="1780"/>
        <v>5</v>
      </c>
      <c r="AE4712">
        <f t="shared" si="1784"/>
        <v>4.25</v>
      </c>
    </row>
    <row r="4713" spans="1:31" x14ac:dyDescent="0.3">
      <c r="A4713" t="s">
        <v>4778</v>
      </c>
      <c r="B4713">
        <v>53</v>
      </c>
      <c r="C4713" t="s">
        <v>34</v>
      </c>
      <c r="D4713" t="s">
        <v>73</v>
      </c>
      <c r="E4713" t="s">
        <v>67</v>
      </c>
      <c r="F4713">
        <v>12</v>
      </c>
      <c r="G4713" t="s">
        <v>37</v>
      </c>
      <c r="H4713">
        <v>43</v>
      </c>
      <c r="I4713">
        <v>14</v>
      </c>
      <c r="J4713">
        <v>2</v>
      </c>
      <c r="K4713" t="s">
        <v>63</v>
      </c>
      <c r="L4713" t="s">
        <v>38</v>
      </c>
      <c r="M4713" t="s">
        <v>27</v>
      </c>
      <c r="N4713" t="s">
        <v>45</v>
      </c>
      <c r="O4713">
        <v>4</v>
      </c>
      <c r="P4713" t="s">
        <v>40</v>
      </c>
      <c r="Q4713">
        <v>2</v>
      </c>
      <c r="R4713" t="s">
        <v>46</v>
      </c>
      <c r="S4713" t="s">
        <v>58</v>
      </c>
      <c r="T4713" t="s">
        <v>41</v>
      </c>
      <c r="U4713" t="str">
        <f t="shared" si="1781"/>
        <v>Gen X</v>
      </c>
      <c r="V4713" t="str">
        <f t="shared" si="1786"/>
        <v>standard</v>
      </c>
      <c r="W4713" t="str">
        <f t="shared" si="1782"/>
        <v>MEDIUM</v>
      </c>
      <c r="X4713" s="8">
        <f t="shared" si="1785"/>
        <v>2.8571428571428572</v>
      </c>
      <c r="Y4713">
        <f t="shared" si="1775"/>
        <v>3</v>
      </c>
      <c r="Z4713">
        <f t="shared" si="1776"/>
        <v>3</v>
      </c>
      <c r="AA4713">
        <f t="shared" si="1777"/>
        <v>3</v>
      </c>
      <c r="AB4713">
        <f t="shared" si="1778"/>
        <v>2</v>
      </c>
      <c r="AC4713">
        <f t="shared" si="1779"/>
        <v>2</v>
      </c>
      <c r="AD4713">
        <f t="shared" si="1780"/>
        <v>5</v>
      </c>
      <c r="AE4713">
        <f t="shared" si="1784"/>
        <v>3.3500000000000005</v>
      </c>
    </row>
    <row r="4714" spans="1:31" x14ac:dyDescent="0.3">
      <c r="A4714" t="s">
        <v>4779</v>
      </c>
      <c r="B4714">
        <v>26</v>
      </c>
      <c r="C4714" t="s">
        <v>62</v>
      </c>
      <c r="D4714" t="s">
        <v>35</v>
      </c>
      <c r="E4714" t="s">
        <v>67</v>
      </c>
      <c r="F4714">
        <v>24</v>
      </c>
      <c r="G4714" t="s">
        <v>37</v>
      </c>
      <c r="H4714">
        <v>56</v>
      </c>
      <c r="I4714">
        <v>8</v>
      </c>
      <c r="J4714">
        <v>3</v>
      </c>
      <c r="K4714" t="s">
        <v>53</v>
      </c>
      <c r="L4714" t="s">
        <v>26</v>
      </c>
      <c r="M4714" t="s">
        <v>54</v>
      </c>
      <c r="N4714" t="s">
        <v>39</v>
      </c>
      <c r="O4714">
        <v>5</v>
      </c>
      <c r="P4714" t="s">
        <v>64</v>
      </c>
      <c r="Q4714">
        <v>4</v>
      </c>
      <c r="R4714" t="s">
        <v>30</v>
      </c>
      <c r="S4714" t="s">
        <v>58</v>
      </c>
      <c r="T4714" t="s">
        <v>60</v>
      </c>
      <c r="U4714" t="str">
        <f t="shared" si="1781"/>
        <v>GEN Z</v>
      </c>
      <c r="V4714" t="str">
        <f t="shared" si="1786"/>
        <v xml:space="preserve">very high </v>
      </c>
      <c r="W4714" t="str">
        <f t="shared" si="1782"/>
        <v>MEDIUM</v>
      </c>
      <c r="X4714" s="8">
        <f t="shared" si="1785"/>
        <v>2.0714285714285716</v>
      </c>
      <c r="Y4714">
        <f t="shared" si="1775"/>
        <v>1</v>
      </c>
      <c r="Z4714">
        <f t="shared" si="1776"/>
        <v>3</v>
      </c>
      <c r="AA4714">
        <f t="shared" si="1777"/>
        <v>1</v>
      </c>
      <c r="AB4714">
        <f t="shared" si="1778"/>
        <v>4.5</v>
      </c>
      <c r="AC4714">
        <f t="shared" si="1779"/>
        <v>5</v>
      </c>
      <c r="AD4714">
        <f t="shared" si="1780"/>
        <v>1</v>
      </c>
      <c r="AE4714">
        <f t="shared" si="1784"/>
        <v>2.0499999999999998</v>
      </c>
    </row>
    <row r="4715" spans="1:31" x14ac:dyDescent="0.3">
      <c r="A4715" t="s">
        <v>4780</v>
      </c>
      <c r="B4715">
        <v>42</v>
      </c>
      <c r="C4715" t="s">
        <v>34</v>
      </c>
      <c r="D4715" t="s">
        <v>22</v>
      </c>
      <c r="E4715" t="s">
        <v>36</v>
      </c>
      <c r="F4715">
        <v>27</v>
      </c>
      <c r="G4715" t="s">
        <v>37</v>
      </c>
      <c r="H4715">
        <v>36</v>
      </c>
      <c r="I4715">
        <v>3</v>
      </c>
      <c r="J4715">
        <v>1</v>
      </c>
      <c r="K4715" t="s">
        <v>63</v>
      </c>
      <c r="L4715" t="s">
        <v>26</v>
      </c>
      <c r="M4715" t="s">
        <v>27</v>
      </c>
      <c r="N4715" t="s">
        <v>39</v>
      </c>
      <c r="O4715">
        <v>3</v>
      </c>
      <c r="P4715" t="s">
        <v>29</v>
      </c>
      <c r="Q4715">
        <v>5</v>
      </c>
      <c r="R4715" t="s">
        <v>30</v>
      </c>
      <c r="S4715" t="s">
        <v>58</v>
      </c>
      <c r="T4715" t="s">
        <v>74</v>
      </c>
      <c r="U4715" t="str">
        <f t="shared" si="1781"/>
        <v>Millennieals</v>
      </c>
      <c r="V4715" t="str">
        <f t="shared" si="1786"/>
        <v>standard</v>
      </c>
      <c r="W4715" t="str">
        <f t="shared" si="1782"/>
        <v>MEDIUM</v>
      </c>
      <c r="X4715" s="8">
        <f t="shared" si="1785"/>
        <v>2.7857142857142856</v>
      </c>
      <c r="Y4715">
        <f t="shared" si="1775"/>
        <v>1</v>
      </c>
      <c r="Z4715">
        <f t="shared" si="1776"/>
        <v>3</v>
      </c>
      <c r="AA4715">
        <f t="shared" si="1777"/>
        <v>3</v>
      </c>
      <c r="AB4715">
        <f t="shared" si="1778"/>
        <v>3.5</v>
      </c>
      <c r="AC4715">
        <f t="shared" si="1779"/>
        <v>2</v>
      </c>
      <c r="AD4715">
        <f t="shared" si="1780"/>
        <v>5</v>
      </c>
      <c r="AE4715">
        <f t="shared" si="1784"/>
        <v>2.9000000000000004</v>
      </c>
    </row>
    <row r="4716" spans="1:31" x14ac:dyDescent="0.3">
      <c r="A4716" t="s">
        <v>4781</v>
      </c>
      <c r="B4716">
        <v>24</v>
      </c>
      <c r="C4716" t="s">
        <v>50</v>
      </c>
      <c r="D4716" t="s">
        <v>43</v>
      </c>
      <c r="E4716" t="s">
        <v>51</v>
      </c>
      <c r="F4716">
        <v>2</v>
      </c>
      <c r="G4716" t="s">
        <v>24</v>
      </c>
      <c r="H4716">
        <v>52</v>
      </c>
      <c r="I4716">
        <v>6</v>
      </c>
      <c r="J4716">
        <v>4</v>
      </c>
      <c r="K4716" t="s">
        <v>53</v>
      </c>
      <c r="L4716" t="s">
        <v>38</v>
      </c>
      <c r="M4716" t="s">
        <v>54</v>
      </c>
      <c r="N4716" t="s">
        <v>28</v>
      </c>
      <c r="O4716">
        <v>4</v>
      </c>
      <c r="P4716" t="s">
        <v>64</v>
      </c>
      <c r="Q4716">
        <v>1</v>
      </c>
      <c r="R4716" t="s">
        <v>65</v>
      </c>
      <c r="S4716" t="s">
        <v>58</v>
      </c>
      <c r="T4716" t="s">
        <v>32</v>
      </c>
      <c r="U4716" t="str">
        <f t="shared" si="1781"/>
        <v>GEN Z</v>
      </c>
      <c r="V4716" t="str">
        <f t="shared" si="1786"/>
        <v>high</v>
      </c>
      <c r="W4716" t="str">
        <f t="shared" si="1782"/>
        <v>MEDIUM</v>
      </c>
      <c r="X4716" s="8">
        <f t="shared" si="1785"/>
        <v>2.5714285714285716</v>
      </c>
      <c r="Y4716">
        <f t="shared" si="1775"/>
        <v>3</v>
      </c>
      <c r="Z4716">
        <f t="shared" si="1776"/>
        <v>3</v>
      </c>
      <c r="AA4716">
        <f t="shared" si="1777"/>
        <v>2</v>
      </c>
      <c r="AB4716">
        <f t="shared" si="1778"/>
        <v>3</v>
      </c>
      <c r="AC4716">
        <f t="shared" si="1779"/>
        <v>5</v>
      </c>
      <c r="AD4716">
        <f t="shared" si="1780"/>
        <v>1</v>
      </c>
      <c r="AE4716">
        <f t="shared" si="1784"/>
        <v>2.5500000000000003</v>
      </c>
    </row>
    <row r="4717" spans="1:31" x14ac:dyDescent="0.3">
      <c r="A4717" t="s">
        <v>4782</v>
      </c>
      <c r="B4717">
        <v>58</v>
      </c>
      <c r="C4717" t="s">
        <v>50</v>
      </c>
      <c r="D4717" t="s">
        <v>73</v>
      </c>
      <c r="E4717" t="s">
        <v>67</v>
      </c>
      <c r="F4717">
        <v>4</v>
      </c>
      <c r="G4717" t="s">
        <v>37</v>
      </c>
      <c r="H4717">
        <v>31</v>
      </c>
      <c r="I4717">
        <v>7</v>
      </c>
      <c r="J4717">
        <v>1</v>
      </c>
      <c r="K4717" t="s">
        <v>53</v>
      </c>
      <c r="L4717" t="s">
        <v>46</v>
      </c>
      <c r="M4717" t="s">
        <v>54</v>
      </c>
      <c r="N4717" t="s">
        <v>39</v>
      </c>
      <c r="O4717">
        <v>2</v>
      </c>
      <c r="P4717" t="s">
        <v>40</v>
      </c>
      <c r="Q4717">
        <v>1</v>
      </c>
      <c r="R4717" t="s">
        <v>30</v>
      </c>
      <c r="S4717" t="s">
        <v>47</v>
      </c>
      <c r="T4717" t="s">
        <v>71</v>
      </c>
      <c r="U4717" t="str">
        <f t="shared" si="1781"/>
        <v>Gen X</v>
      </c>
      <c r="V4717" t="str">
        <f t="shared" si="1786"/>
        <v>low</v>
      </c>
      <c r="W4717" t="str">
        <f t="shared" si="1782"/>
        <v>MEDIUM</v>
      </c>
      <c r="X4717" s="8">
        <f t="shared" si="1785"/>
        <v>2.7142857142857144</v>
      </c>
      <c r="Y4717">
        <f t="shared" si="1775"/>
        <v>5</v>
      </c>
      <c r="Z4717">
        <f t="shared" si="1776"/>
        <v>1</v>
      </c>
      <c r="AA4717">
        <f t="shared" si="1777"/>
        <v>4</v>
      </c>
      <c r="AB4717">
        <f t="shared" si="1778"/>
        <v>3</v>
      </c>
      <c r="AC4717">
        <f t="shared" si="1779"/>
        <v>5</v>
      </c>
      <c r="AD4717">
        <f t="shared" si="1780"/>
        <v>1</v>
      </c>
      <c r="AE4717">
        <f t="shared" si="1784"/>
        <v>2.5500000000000003</v>
      </c>
    </row>
    <row r="4718" spans="1:31" x14ac:dyDescent="0.3">
      <c r="A4718" t="s">
        <v>4783</v>
      </c>
      <c r="B4718">
        <v>53</v>
      </c>
      <c r="C4718" t="s">
        <v>62</v>
      </c>
      <c r="D4718" t="s">
        <v>43</v>
      </c>
      <c r="E4718" t="s">
        <v>44</v>
      </c>
      <c r="F4718">
        <v>20</v>
      </c>
      <c r="G4718" t="s">
        <v>24</v>
      </c>
      <c r="H4718">
        <v>45</v>
      </c>
      <c r="I4718">
        <v>10</v>
      </c>
      <c r="J4718">
        <v>1</v>
      </c>
      <c r="K4718" t="s">
        <v>25</v>
      </c>
      <c r="L4718" t="s">
        <v>46</v>
      </c>
      <c r="M4718" t="s">
        <v>27</v>
      </c>
      <c r="N4718" t="s">
        <v>28</v>
      </c>
      <c r="O4718">
        <v>2</v>
      </c>
      <c r="P4718" t="s">
        <v>40</v>
      </c>
      <c r="Q4718">
        <v>5</v>
      </c>
      <c r="R4718" t="s">
        <v>30</v>
      </c>
      <c r="S4718" t="s">
        <v>31</v>
      </c>
      <c r="T4718" t="s">
        <v>41</v>
      </c>
      <c r="U4718" t="str">
        <f t="shared" si="1781"/>
        <v>Gen X</v>
      </c>
      <c r="V4718" t="str">
        <f t="shared" si="1786"/>
        <v>standard</v>
      </c>
      <c r="W4718" t="str">
        <f t="shared" si="1782"/>
        <v>Good</v>
      </c>
      <c r="X4718" s="8">
        <f t="shared" si="1785"/>
        <v>3.5</v>
      </c>
      <c r="Y4718">
        <f t="shared" si="1775"/>
        <v>5</v>
      </c>
      <c r="Z4718">
        <f t="shared" si="1776"/>
        <v>5</v>
      </c>
      <c r="AA4718">
        <f t="shared" si="1777"/>
        <v>3</v>
      </c>
      <c r="AB4718">
        <f t="shared" si="1778"/>
        <v>3.5</v>
      </c>
      <c r="AC4718">
        <f t="shared" si="1779"/>
        <v>2</v>
      </c>
      <c r="AD4718">
        <f t="shared" si="1780"/>
        <v>3</v>
      </c>
      <c r="AE4718">
        <f t="shared" si="1784"/>
        <v>3.6</v>
      </c>
    </row>
    <row r="4719" spans="1:31" x14ac:dyDescent="0.3">
      <c r="A4719" t="s">
        <v>4784</v>
      </c>
      <c r="B4719">
        <v>30</v>
      </c>
      <c r="C4719" t="s">
        <v>34</v>
      </c>
      <c r="D4719" t="s">
        <v>35</v>
      </c>
      <c r="E4719" t="s">
        <v>67</v>
      </c>
      <c r="F4719">
        <v>33</v>
      </c>
      <c r="G4719" t="s">
        <v>37</v>
      </c>
      <c r="H4719">
        <v>53</v>
      </c>
      <c r="I4719">
        <v>14</v>
      </c>
      <c r="J4719">
        <v>1</v>
      </c>
      <c r="K4719" t="s">
        <v>63</v>
      </c>
      <c r="L4719" t="s">
        <v>84</v>
      </c>
      <c r="M4719" t="s">
        <v>54</v>
      </c>
      <c r="N4719" t="s">
        <v>39</v>
      </c>
      <c r="O4719">
        <v>3</v>
      </c>
      <c r="P4719" t="s">
        <v>40</v>
      </c>
      <c r="Q4719">
        <v>1</v>
      </c>
      <c r="R4719" t="s">
        <v>30</v>
      </c>
      <c r="S4719" t="s">
        <v>58</v>
      </c>
      <c r="T4719" t="s">
        <v>41</v>
      </c>
      <c r="U4719" t="str">
        <f t="shared" si="1781"/>
        <v>Millennieals</v>
      </c>
      <c r="V4719" t="str">
        <f t="shared" si="1786"/>
        <v>high</v>
      </c>
      <c r="W4719" t="str">
        <f t="shared" si="1782"/>
        <v>MEDIUM</v>
      </c>
      <c r="X4719" s="8">
        <f t="shared" si="1785"/>
        <v>2.7142857142857144</v>
      </c>
      <c r="Y4719">
        <f t="shared" si="1775"/>
        <v>2</v>
      </c>
      <c r="Z4719">
        <f t="shared" si="1776"/>
        <v>3</v>
      </c>
      <c r="AA4719">
        <f t="shared" si="1777"/>
        <v>2</v>
      </c>
      <c r="AB4719">
        <f t="shared" si="1778"/>
        <v>3</v>
      </c>
      <c r="AC4719">
        <f t="shared" si="1779"/>
        <v>5</v>
      </c>
      <c r="AD4719">
        <f t="shared" si="1780"/>
        <v>5</v>
      </c>
      <c r="AE4719">
        <f t="shared" si="1784"/>
        <v>3.2000000000000006</v>
      </c>
    </row>
    <row r="4720" spans="1:31" x14ac:dyDescent="0.3">
      <c r="A4720" t="s">
        <v>4785</v>
      </c>
      <c r="B4720">
        <v>46</v>
      </c>
      <c r="C4720" t="s">
        <v>34</v>
      </c>
      <c r="D4720" t="s">
        <v>56</v>
      </c>
      <c r="E4720" t="s">
        <v>67</v>
      </c>
      <c r="F4720">
        <v>19</v>
      </c>
      <c r="G4720" t="s">
        <v>24</v>
      </c>
      <c r="H4720">
        <v>49</v>
      </c>
      <c r="I4720">
        <v>5</v>
      </c>
      <c r="J4720">
        <v>5</v>
      </c>
      <c r="K4720" t="s">
        <v>63</v>
      </c>
      <c r="L4720" t="s">
        <v>38</v>
      </c>
      <c r="M4720" t="s">
        <v>27</v>
      </c>
      <c r="N4720" t="s">
        <v>39</v>
      </c>
      <c r="O4720">
        <v>1</v>
      </c>
      <c r="P4720" t="s">
        <v>64</v>
      </c>
      <c r="Q4720">
        <v>2</v>
      </c>
      <c r="R4720" t="s">
        <v>30</v>
      </c>
      <c r="S4720" t="s">
        <v>58</v>
      </c>
      <c r="T4720" t="s">
        <v>41</v>
      </c>
      <c r="U4720" t="str">
        <f t="shared" si="1781"/>
        <v>Gen X</v>
      </c>
      <c r="V4720" t="str">
        <f t="shared" si="1786"/>
        <v>high</v>
      </c>
      <c r="W4720" t="str">
        <f t="shared" si="1782"/>
        <v>Good</v>
      </c>
      <c r="X4720" s="8">
        <f t="shared" ref="X4720" si="1795">AVERAGE(6-(AD4720),6-(Y4720),6-(O4720),J4720,AB4720,Z4720,6-(AA4720))</f>
        <v>3.2857142857142856</v>
      </c>
      <c r="Y4720">
        <f t="shared" si="1775"/>
        <v>3</v>
      </c>
      <c r="Z4720">
        <f t="shared" si="1776"/>
        <v>3</v>
      </c>
      <c r="AA4720">
        <f t="shared" si="1777"/>
        <v>2</v>
      </c>
      <c r="AB4720">
        <f t="shared" si="1778"/>
        <v>2</v>
      </c>
      <c r="AC4720">
        <f t="shared" si="1779"/>
        <v>2</v>
      </c>
      <c r="AD4720">
        <f t="shared" si="1780"/>
        <v>5</v>
      </c>
      <c r="AE4720">
        <f t="shared" si="1784"/>
        <v>3.6000000000000005</v>
      </c>
    </row>
    <row r="4721" spans="1:31" x14ac:dyDescent="0.3">
      <c r="A4721" t="s">
        <v>4786</v>
      </c>
      <c r="B4721">
        <v>29</v>
      </c>
      <c r="C4721" t="s">
        <v>34</v>
      </c>
      <c r="D4721" t="s">
        <v>79</v>
      </c>
      <c r="E4721" t="s">
        <v>51</v>
      </c>
      <c r="F4721">
        <v>29</v>
      </c>
      <c r="G4721" t="s">
        <v>52</v>
      </c>
      <c r="H4721">
        <v>60</v>
      </c>
      <c r="I4721">
        <v>5</v>
      </c>
      <c r="J4721">
        <v>3</v>
      </c>
      <c r="K4721" t="s">
        <v>53</v>
      </c>
      <c r="L4721" t="s">
        <v>46</v>
      </c>
      <c r="M4721" t="s">
        <v>27</v>
      </c>
      <c r="N4721" t="s">
        <v>39</v>
      </c>
      <c r="O4721">
        <v>1</v>
      </c>
      <c r="P4721" t="s">
        <v>40</v>
      </c>
      <c r="Q4721">
        <v>5</v>
      </c>
      <c r="R4721" t="s">
        <v>46</v>
      </c>
      <c r="S4721" t="s">
        <v>58</v>
      </c>
      <c r="T4721" t="s">
        <v>32</v>
      </c>
      <c r="U4721" t="str">
        <f t="shared" si="1781"/>
        <v>Millennieals</v>
      </c>
      <c r="V4721" t="str">
        <f t="shared" si="1786"/>
        <v xml:space="preserve">very high </v>
      </c>
      <c r="W4721" t="str">
        <f t="shared" si="1782"/>
        <v>MEDIUM</v>
      </c>
      <c r="X4721" s="8">
        <f t="shared" ref="X4721" si="1796">AVERAGE((AD4721),(Y4721),6-(O4721),J4721,AB4721,Z4721,(AA4721))</f>
        <v>3.0714285714285716</v>
      </c>
      <c r="Y4721">
        <f t="shared" si="1775"/>
        <v>5</v>
      </c>
      <c r="Z4721">
        <f t="shared" si="1776"/>
        <v>3</v>
      </c>
      <c r="AA4721">
        <f t="shared" si="1777"/>
        <v>1</v>
      </c>
      <c r="AB4721">
        <f t="shared" si="1778"/>
        <v>3.5</v>
      </c>
      <c r="AC4721">
        <f t="shared" si="1779"/>
        <v>2</v>
      </c>
      <c r="AD4721">
        <f t="shared" si="1780"/>
        <v>1</v>
      </c>
      <c r="AE4721">
        <f t="shared" si="1784"/>
        <v>2.8</v>
      </c>
    </row>
    <row r="4722" spans="1:31" x14ac:dyDescent="0.3">
      <c r="A4722" t="s">
        <v>4787</v>
      </c>
      <c r="B4722">
        <v>26</v>
      </c>
      <c r="C4722" t="s">
        <v>62</v>
      </c>
      <c r="D4722" t="s">
        <v>43</v>
      </c>
      <c r="E4722" t="s">
        <v>57</v>
      </c>
      <c r="F4722">
        <v>12</v>
      </c>
      <c r="G4722" t="s">
        <v>37</v>
      </c>
      <c r="H4722">
        <v>24</v>
      </c>
      <c r="I4722">
        <v>1</v>
      </c>
      <c r="J4722">
        <v>3</v>
      </c>
      <c r="K4722" t="s">
        <v>63</v>
      </c>
      <c r="L4722" t="s">
        <v>38</v>
      </c>
      <c r="M4722" t="s">
        <v>27</v>
      </c>
      <c r="N4722" t="s">
        <v>28</v>
      </c>
      <c r="O4722">
        <v>3</v>
      </c>
      <c r="P4722" t="s">
        <v>64</v>
      </c>
      <c r="Q4722">
        <v>3</v>
      </c>
      <c r="R4722" t="s">
        <v>46</v>
      </c>
      <c r="S4722" t="s">
        <v>47</v>
      </c>
      <c r="T4722" t="s">
        <v>74</v>
      </c>
      <c r="U4722" t="str">
        <f t="shared" si="1781"/>
        <v>GEN Z</v>
      </c>
      <c r="V4722" t="str">
        <f t="shared" si="1786"/>
        <v>low</v>
      </c>
      <c r="W4722" t="str">
        <f t="shared" si="1782"/>
        <v>MEDIUM</v>
      </c>
      <c r="X4722" s="8">
        <f t="shared" si="1785"/>
        <v>3.0714285714285716</v>
      </c>
      <c r="Y4722">
        <f t="shared" si="1775"/>
        <v>3</v>
      </c>
      <c r="Z4722">
        <f t="shared" si="1776"/>
        <v>1</v>
      </c>
      <c r="AA4722">
        <f t="shared" si="1777"/>
        <v>4</v>
      </c>
      <c r="AB4722">
        <f t="shared" si="1778"/>
        <v>2.5</v>
      </c>
      <c r="AC4722">
        <f t="shared" si="1779"/>
        <v>2</v>
      </c>
      <c r="AD4722">
        <f t="shared" si="1780"/>
        <v>5</v>
      </c>
      <c r="AE4722">
        <f t="shared" si="1784"/>
        <v>3.2500000000000004</v>
      </c>
    </row>
    <row r="4723" spans="1:31" x14ac:dyDescent="0.3">
      <c r="A4723" t="s">
        <v>4788</v>
      </c>
      <c r="B4723">
        <v>28</v>
      </c>
      <c r="C4723" t="s">
        <v>62</v>
      </c>
      <c r="D4723" t="s">
        <v>79</v>
      </c>
      <c r="E4723" t="s">
        <v>57</v>
      </c>
      <c r="F4723">
        <v>26</v>
      </c>
      <c r="G4723" t="s">
        <v>52</v>
      </c>
      <c r="H4723">
        <v>58</v>
      </c>
      <c r="I4723">
        <v>10</v>
      </c>
      <c r="J4723">
        <v>4</v>
      </c>
      <c r="K4723" t="s">
        <v>53</v>
      </c>
      <c r="L4723" t="s">
        <v>84</v>
      </c>
      <c r="M4723" t="s">
        <v>54</v>
      </c>
      <c r="N4723" t="s">
        <v>39</v>
      </c>
      <c r="O4723">
        <v>4</v>
      </c>
      <c r="P4723" t="s">
        <v>64</v>
      </c>
      <c r="Q4723">
        <v>4</v>
      </c>
      <c r="R4723" t="s">
        <v>30</v>
      </c>
      <c r="S4723" t="s">
        <v>47</v>
      </c>
      <c r="T4723" t="s">
        <v>48</v>
      </c>
      <c r="U4723" t="str">
        <f t="shared" si="1781"/>
        <v>GEN Z</v>
      </c>
      <c r="V4723" t="str">
        <f t="shared" si="1786"/>
        <v xml:space="preserve">very high </v>
      </c>
      <c r="W4723" t="str">
        <f t="shared" si="1782"/>
        <v>MEDIUM</v>
      </c>
      <c r="X4723" s="8">
        <f t="shared" si="1785"/>
        <v>2.2142857142857144</v>
      </c>
      <c r="Y4723">
        <f t="shared" si="1775"/>
        <v>2</v>
      </c>
      <c r="Z4723">
        <f t="shared" si="1776"/>
        <v>1</v>
      </c>
      <c r="AA4723">
        <f t="shared" si="1777"/>
        <v>1</v>
      </c>
      <c r="AB4723">
        <f t="shared" si="1778"/>
        <v>4.5</v>
      </c>
      <c r="AC4723">
        <f t="shared" si="1779"/>
        <v>5</v>
      </c>
      <c r="AD4723">
        <f t="shared" si="1780"/>
        <v>1</v>
      </c>
      <c r="AE4723">
        <f t="shared" si="1784"/>
        <v>2.0999999999999996</v>
      </c>
    </row>
    <row r="4724" spans="1:31" x14ac:dyDescent="0.3">
      <c r="A4724" t="s">
        <v>4789</v>
      </c>
      <c r="B4724">
        <v>54</v>
      </c>
      <c r="C4724" t="s">
        <v>62</v>
      </c>
      <c r="D4724" t="s">
        <v>77</v>
      </c>
      <c r="E4724" t="s">
        <v>80</v>
      </c>
      <c r="F4724">
        <v>18</v>
      </c>
      <c r="G4724" t="s">
        <v>52</v>
      </c>
      <c r="H4724">
        <v>30</v>
      </c>
      <c r="I4724">
        <v>2</v>
      </c>
      <c r="J4724">
        <v>3</v>
      </c>
      <c r="K4724" t="s">
        <v>25</v>
      </c>
      <c r="L4724" t="s">
        <v>26</v>
      </c>
      <c r="M4724" t="s">
        <v>54</v>
      </c>
      <c r="N4724" t="s">
        <v>28</v>
      </c>
      <c r="O4724">
        <v>2</v>
      </c>
      <c r="P4724" t="s">
        <v>40</v>
      </c>
      <c r="Q4724">
        <v>5</v>
      </c>
      <c r="R4724" t="s">
        <v>30</v>
      </c>
      <c r="S4724" t="s">
        <v>47</v>
      </c>
      <c r="T4724" t="s">
        <v>71</v>
      </c>
      <c r="U4724" t="str">
        <f t="shared" si="1781"/>
        <v>Gen X</v>
      </c>
      <c r="V4724" t="str">
        <f t="shared" si="1786"/>
        <v>low</v>
      </c>
      <c r="W4724" t="str">
        <f t="shared" si="1782"/>
        <v>MEDIUM</v>
      </c>
      <c r="X4724" s="8">
        <f t="shared" si="1785"/>
        <v>3</v>
      </c>
      <c r="Y4724">
        <f t="shared" si="1775"/>
        <v>1</v>
      </c>
      <c r="Z4724">
        <f t="shared" si="1776"/>
        <v>1</v>
      </c>
      <c r="AA4724">
        <f t="shared" si="1777"/>
        <v>4</v>
      </c>
      <c r="AB4724">
        <f t="shared" si="1778"/>
        <v>5</v>
      </c>
      <c r="AC4724">
        <f t="shared" si="1779"/>
        <v>5</v>
      </c>
      <c r="AD4724">
        <f t="shared" si="1780"/>
        <v>3</v>
      </c>
      <c r="AE4724">
        <f t="shared" si="1784"/>
        <v>2.5499999999999998</v>
      </c>
    </row>
    <row r="4725" spans="1:31" x14ac:dyDescent="0.3">
      <c r="A4725" t="s">
        <v>4790</v>
      </c>
      <c r="B4725">
        <v>60</v>
      </c>
      <c r="C4725" t="s">
        <v>34</v>
      </c>
      <c r="D4725" t="s">
        <v>56</v>
      </c>
      <c r="E4725" t="s">
        <v>57</v>
      </c>
      <c r="F4725">
        <v>14</v>
      </c>
      <c r="G4725" t="s">
        <v>24</v>
      </c>
      <c r="H4725">
        <v>40</v>
      </c>
      <c r="I4725">
        <v>12</v>
      </c>
      <c r="J4725">
        <v>5</v>
      </c>
      <c r="K4725" t="s">
        <v>25</v>
      </c>
      <c r="L4725" t="s">
        <v>84</v>
      </c>
      <c r="M4725" t="s">
        <v>27</v>
      </c>
      <c r="N4725" t="s">
        <v>45</v>
      </c>
      <c r="O4725">
        <v>3</v>
      </c>
      <c r="P4725" t="s">
        <v>29</v>
      </c>
      <c r="Q4725">
        <v>5</v>
      </c>
      <c r="R4725" t="s">
        <v>30</v>
      </c>
      <c r="S4725" t="s">
        <v>47</v>
      </c>
      <c r="T4725" t="s">
        <v>32</v>
      </c>
      <c r="U4725" t="str">
        <f t="shared" si="1781"/>
        <v>Gen X</v>
      </c>
      <c r="V4725" t="str">
        <f t="shared" si="1786"/>
        <v>standard</v>
      </c>
      <c r="W4725" t="str">
        <f t="shared" si="1782"/>
        <v>MEDIUM</v>
      </c>
      <c r="X4725" s="8">
        <f t="shared" si="1785"/>
        <v>2.9285714285714284</v>
      </c>
      <c r="Y4725">
        <f t="shared" si="1775"/>
        <v>2</v>
      </c>
      <c r="Z4725">
        <f t="shared" si="1776"/>
        <v>1</v>
      </c>
      <c r="AA4725">
        <f t="shared" si="1777"/>
        <v>3</v>
      </c>
      <c r="AB4725">
        <f t="shared" si="1778"/>
        <v>3.5</v>
      </c>
      <c r="AC4725">
        <f t="shared" si="1779"/>
        <v>2</v>
      </c>
      <c r="AD4725">
        <f t="shared" si="1780"/>
        <v>3</v>
      </c>
      <c r="AE4725">
        <f t="shared" si="1784"/>
        <v>2.65</v>
      </c>
    </row>
    <row r="4726" spans="1:31" x14ac:dyDescent="0.3">
      <c r="A4726" t="s">
        <v>4791</v>
      </c>
      <c r="B4726">
        <v>60</v>
      </c>
      <c r="C4726" t="s">
        <v>62</v>
      </c>
      <c r="D4726" t="s">
        <v>73</v>
      </c>
      <c r="E4726" t="s">
        <v>57</v>
      </c>
      <c r="F4726">
        <v>22</v>
      </c>
      <c r="G4726" t="s">
        <v>24</v>
      </c>
      <c r="H4726">
        <v>31</v>
      </c>
      <c r="I4726">
        <v>14</v>
      </c>
      <c r="J4726">
        <v>2</v>
      </c>
      <c r="K4726" t="s">
        <v>53</v>
      </c>
      <c r="L4726" t="s">
        <v>84</v>
      </c>
      <c r="M4726" t="s">
        <v>27</v>
      </c>
      <c r="N4726" t="s">
        <v>39</v>
      </c>
      <c r="O4726">
        <v>4</v>
      </c>
      <c r="P4726" t="s">
        <v>29</v>
      </c>
      <c r="Q4726">
        <v>5</v>
      </c>
      <c r="R4726" t="s">
        <v>46</v>
      </c>
      <c r="S4726" t="s">
        <v>47</v>
      </c>
      <c r="T4726" t="s">
        <v>60</v>
      </c>
      <c r="U4726" t="str">
        <f t="shared" si="1781"/>
        <v>Gen X</v>
      </c>
      <c r="V4726" t="str">
        <f t="shared" si="1786"/>
        <v>low</v>
      </c>
      <c r="W4726" t="str">
        <f t="shared" si="1782"/>
        <v>poor</v>
      </c>
      <c r="X4726" s="8">
        <f t="shared" si="1785"/>
        <v>2.2142857142857144</v>
      </c>
      <c r="Y4726">
        <f t="shared" si="1775"/>
        <v>2</v>
      </c>
      <c r="Z4726">
        <f t="shared" si="1776"/>
        <v>1</v>
      </c>
      <c r="AA4726">
        <f t="shared" si="1777"/>
        <v>4</v>
      </c>
      <c r="AB4726">
        <f t="shared" si="1778"/>
        <v>3.5</v>
      </c>
      <c r="AC4726">
        <f t="shared" si="1779"/>
        <v>2</v>
      </c>
      <c r="AD4726">
        <f t="shared" si="1780"/>
        <v>1</v>
      </c>
      <c r="AE4726">
        <f t="shared" si="1784"/>
        <v>1.8000000000000003</v>
      </c>
    </row>
    <row r="4727" spans="1:31" x14ac:dyDescent="0.3">
      <c r="A4727" t="s">
        <v>4792</v>
      </c>
      <c r="B4727">
        <v>52</v>
      </c>
      <c r="C4727" t="s">
        <v>34</v>
      </c>
      <c r="D4727" t="s">
        <v>77</v>
      </c>
      <c r="E4727" t="s">
        <v>51</v>
      </c>
      <c r="F4727">
        <v>14</v>
      </c>
      <c r="G4727" t="s">
        <v>37</v>
      </c>
      <c r="H4727">
        <v>28</v>
      </c>
      <c r="I4727">
        <v>8</v>
      </c>
      <c r="J4727">
        <v>4</v>
      </c>
      <c r="K4727" t="s">
        <v>53</v>
      </c>
      <c r="L4727" t="s">
        <v>46</v>
      </c>
      <c r="M4727" t="s">
        <v>54</v>
      </c>
      <c r="N4727" t="s">
        <v>28</v>
      </c>
      <c r="O4727">
        <v>3</v>
      </c>
      <c r="P4727" t="s">
        <v>40</v>
      </c>
      <c r="Q4727">
        <v>3</v>
      </c>
      <c r="R4727" t="s">
        <v>30</v>
      </c>
      <c r="S4727" t="s">
        <v>58</v>
      </c>
      <c r="T4727" t="s">
        <v>71</v>
      </c>
      <c r="U4727" t="str">
        <f t="shared" si="1781"/>
        <v>Gen X</v>
      </c>
      <c r="V4727" t="str">
        <f t="shared" si="1786"/>
        <v>low</v>
      </c>
      <c r="W4727" t="str">
        <f t="shared" si="1782"/>
        <v>MEDIUM</v>
      </c>
      <c r="X4727" s="8">
        <f t="shared" si="1785"/>
        <v>3.4285714285714284</v>
      </c>
      <c r="Y4727">
        <f t="shared" si="1775"/>
        <v>5</v>
      </c>
      <c r="Z4727">
        <f t="shared" si="1776"/>
        <v>3</v>
      </c>
      <c r="AA4727">
        <f t="shared" si="1777"/>
        <v>4</v>
      </c>
      <c r="AB4727">
        <f t="shared" si="1778"/>
        <v>4</v>
      </c>
      <c r="AC4727">
        <f t="shared" si="1779"/>
        <v>5</v>
      </c>
      <c r="AD4727">
        <f t="shared" si="1780"/>
        <v>1</v>
      </c>
      <c r="AE4727">
        <f t="shared" si="1784"/>
        <v>3.25</v>
      </c>
    </row>
    <row r="4728" spans="1:31" x14ac:dyDescent="0.3">
      <c r="A4728" t="s">
        <v>4793</v>
      </c>
      <c r="B4728">
        <v>33</v>
      </c>
      <c r="C4728" t="s">
        <v>62</v>
      </c>
      <c r="D4728" t="s">
        <v>35</v>
      </c>
      <c r="E4728" t="s">
        <v>51</v>
      </c>
      <c r="F4728">
        <v>21</v>
      </c>
      <c r="G4728" t="s">
        <v>52</v>
      </c>
      <c r="H4728">
        <v>21</v>
      </c>
      <c r="I4728">
        <v>12</v>
      </c>
      <c r="J4728">
        <v>3</v>
      </c>
      <c r="K4728" t="s">
        <v>63</v>
      </c>
      <c r="L4728" t="s">
        <v>26</v>
      </c>
      <c r="M4728" t="s">
        <v>27</v>
      </c>
      <c r="N4728" t="s">
        <v>28</v>
      </c>
      <c r="O4728">
        <v>3</v>
      </c>
      <c r="P4728" t="s">
        <v>64</v>
      </c>
      <c r="Q4728">
        <v>5</v>
      </c>
      <c r="R4728" t="s">
        <v>46</v>
      </c>
      <c r="S4728" t="s">
        <v>47</v>
      </c>
      <c r="T4728" t="s">
        <v>74</v>
      </c>
      <c r="U4728" t="str">
        <f t="shared" si="1781"/>
        <v>Millennieals</v>
      </c>
      <c r="V4728" t="str">
        <f t="shared" si="1786"/>
        <v>low</v>
      </c>
      <c r="W4728" t="str">
        <f t="shared" si="1782"/>
        <v>MEDIUM</v>
      </c>
      <c r="X4728" s="8">
        <f t="shared" si="1785"/>
        <v>2.9285714285714284</v>
      </c>
      <c r="Y4728">
        <f t="shared" si="1775"/>
        <v>1</v>
      </c>
      <c r="Z4728">
        <f t="shared" si="1776"/>
        <v>1</v>
      </c>
      <c r="AA4728">
        <f t="shared" si="1777"/>
        <v>4</v>
      </c>
      <c r="AB4728">
        <f t="shared" si="1778"/>
        <v>3.5</v>
      </c>
      <c r="AC4728">
        <f t="shared" si="1779"/>
        <v>2</v>
      </c>
      <c r="AD4728">
        <f t="shared" si="1780"/>
        <v>5</v>
      </c>
      <c r="AE4728">
        <f t="shared" si="1784"/>
        <v>2.8500000000000005</v>
      </c>
    </row>
    <row r="4729" spans="1:31" x14ac:dyDescent="0.3">
      <c r="A4729" t="s">
        <v>4794</v>
      </c>
      <c r="B4729">
        <v>48</v>
      </c>
      <c r="C4729" t="s">
        <v>21</v>
      </c>
      <c r="D4729" t="s">
        <v>43</v>
      </c>
      <c r="E4729" t="s">
        <v>57</v>
      </c>
      <c r="F4729">
        <v>31</v>
      </c>
      <c r="G4729" t="s">
        <v>37</v>
      </c>
      <c r="H4729">
        <v>20</v>
      </c>
      <c r="I4729">
        <v>7</v>
      </c>
      <c r="J4729">
        <v>2</v>
      </c>
      <c r="K4729" t="s">
        <v>53</v>
      </c>
      <c r="L4729" t="s">
        <v>84</v>
      </c>
      <c r="M4729" t="s">
        <v>54</v>
      </c>
      <c r="N4729" t="s">
        <v>45</v>
      </c>
      <c r="O4729">
        <v>2</v>
      </c>
      <c r="P4729" t="s">
        <v>64</v>
      </c>
      <c r="Q4729">
        <v>3</v>
      </c>
      <c r="R4729" t="s">
        <v>46</v>
      </c>
      <c r="S4729" t="s">
        <v>31</v>
      </c>
      <c r="T4729" t="s">
        <v>41</v>
      </c>
      <c r="U4729" t="str">
        <f t="shared" si="1781"/>
        <v>Gen X</v>
      </c>
      <c r="V4729" t="str">
        <f t="shared" si="1786"/>
        <v>very low</v>
      </c>
      <c r="W4729" t="str">
        <f t="shared" si="1782"/>
        <v>MEDIUM</v>
      </c>
      <c r="X4729" s="8">
        <f t="shared" ref="X4729" si="1797">AVERAGE(6-(AD4729),6-(Y4729),6-(O4729),J4729,AB4729,Z4729,6-(AA4729))</f>
        <v>3.5714285714285716</v>
      </c>
      <c r="Y4729">
        <f t="shared" si="1775"/>
        <v>2</v>
      </c>
      <c r="Z4729">
        <f t="shared" si="1776"/>
        <v>5</v>
      </c>
      <c r="AA4729">
        <f t="shared" si="1777"/>
        <v>5</v>
      </c>
      <c r="AB4729">
        <f t="shared" si="1778"/>
        <v>4</v>
      </c>
      <c r="AC4729">
        <f t="shared" si="1779"/>
        <v>5</v>
      </c>
      <c r="AD4729">
        <f t="shared" si="1780"/>
        <v>1</v>
      </c>
      <c r="AE4729">
        <f t="shared" si="1784"/>
        <v>2.65</v>
      </c>
    </row>
    <row r="4730" spans="1:31" x14ac:dyDescent="0.3">
      <c r="A4730" t="s">
        <v>4795</v>
      </c>
      <c r="B4730">
        <v>24</v>
      </c>
      <c r="C4730" t="s">
        <v>34</v>
      </c>
      <c r="D4730" t="s">
        <v>56</v>
      </c>
      <c r="E4730" t="s">
        <v>23</v>
      </c>
      <c r="F4730">
        <v>19</v>
      </c>
      <c r="G4730" t="s">
        <v>24</v>
      </c>
      <c r="H4730">
        <v>34</v>
      </c>
      <c r="I4730">
        <v>10</v>
      </c>
      <c r="J4730">
        <v>3</v>
      </c>
      <c r="K4730" t="s">
        <v>25</v>
      </c>
      <c r="L4730" t="s">
        <v>46</v>
      </c>
      <c r="M4730" t="s">
        <v>54</v>
      </c>
      <c r="N4730" t="s">
        <v>45</v>
      </c>
      <c r="O4730">
        <v>3</v>
      </c>
      <c r="P4730" t="s">
        <v>64</v>
      </c>
      <c r="Q4730">
        <v>2</v>
      </c>
      <c r="R4730" t="s">
        <v>46</v>
      </c>
      <c r="S4730" t="s">
        <v>31</v>
      </c>
      <c r="T4730" t="s">
        <v>32</v>
      </c>
      <c r="U4730" t="str">
        <f t="shared" si="1781"/>
        <v>GEN Z</v>
      </c>
      <c r="V4730" t="str">
        <f t="shared" si="1786"/>
        <v>low</v>
      </c>
      <c r="W4730" t="str">
        <f t="shared" si="1782"/>
        <v>Good</v>
      </c>
      <c r="X4730" s="8">
        <f t="shared" ref="X4730" si="1798">AVERAGE((AD4730),(Y4730),6-(O4730),J4730,AB4730,Z4730,(AA4730))</f>
        <v>3.7857142857142856</v>
      </c>
      <c r="Y4730">
        <f t="shared" si="1775"/>
        <v>5</v>
      </c>
      <c r="Z4730">
        <f t="shared" si="1776"/>
        <v>5</v>
      </c>
      <c r="AA4730">
        <f t="shared" si="1777"/>
        <v>4</v>
      </c>
      <c r="AB4730">
        <f t="shared" si="1778"/>
        <v>3.5</v>
      </c>
      <c r="AC4730">
        <f t="shared" si="1779"/>
        <v>5</v>
      </c>
      <c r="AD4730">
        <f t="shared" si="1780"/>
        <v>3</v>
      </c>
      <c r="AE4730">
        <f t="shared" si="1784"/>
        <v>4</v>
      </c>
    </row>
    <row r="4731" spans="1:31" x14ac:dyDescent="0.3">
      <c r="A4731" t="s">
        <v>4796</v>
      </c>
      <c r="B4731">
        <v>32</v>
      </c>
      <c r="C4731" t="s">
        <v>21</v>
      </c>
      <c r="D4731" t="s">
        <v>43</v>
      </c>
      <c r="E4731" t="s">
        <v>57</v>
      </c>
      <c r="F4731">
        <v>22</v>
      </c>
      <c r="G4731" t="s">
        <v>52</v>
      </c>
      <c r="H4731">
        <v>40</v>
      </c>
      <c r="I4731">
        <v>15</v>
      </c>
      <c r="J4731">
        <v>1</v>
      </c>
      <c r="K4731" t="s">
        <v>63</v>
      </c>
      <c r="L4731" t="s">
        <v>38</v>
      </c>
      <c r="M4731" t="s">
        <v>54</v>
      </c>
      <c r="N4731" t="s">
        <v>45</v>
      </c>
      <c r="O4731">
        <v>3</v>
      </c>
      <c r="P4731" t="s">
        <v>40</v>
      </c>
      <c r="Q4731">
        <v>3</v>
      </c>
      <c r="R4731" t="s">
        <v>65</v>
      </c>
      <c r="S4731" t="s">
        <v>58</v>
      </c>
      <c r="T4731" t="s">
        <v>60</v>
      </c>
      <c r="U4731" t="str">
        <f t="shared" si="1781"/>
        <v>Millennieals</v>
      </c>
      <c r="V4731" t="str">
        <f t="shared" si="1786"/>
        <v>standard</v>
      </c>
      <c r="W4731" t="str">
        <f t="shared" si="1782"/>
        <v>Good</v>
      </c>
      <c r="X4731" s="8">
        <f t="shared" si="1785"/>
        <v>3.1428571428571428</v>
      </c>
      <c r="Y4731">
        <f t="shared" si="1775"/>
        <v>3</v>
      </c>
      <c r="Z4731">
        <f t="shared" si="1776"/>
        <v>3</v>
      </c>
      <c r="AA4731">
        <f t="shared" si="1777"/>
        <v>3</v>
      </c>
      <c r="AB4731">
        <f t="shared" si="1778"/>
        <v>4</v>
      </c>
      <c r="AC4731">
        <f t="shared" si="1779"/>
        <v>5</v>
      </c>
      <c r="AD4731">
        <f t="shared" si="1780"/>
        <v>5</v>
      </c>
      <c r="AE4731">
        <f t="shared" si="1784"/>
        <v>3.6</v>
      </c>
    </row>
    <row r="4732" spans="1:31" x14ac:dyDescent="0.3">
      <c r="A4732" t="s">
        <v>4797</v>
      </c>
      <c r="B4732">
        <v>40</v>
      </c>
      <c r="C4732" t="s">
        <v>21</v>
      </c>
      <c r="D4732" t="s">
        <v>35</v>
      </c>
      <c r="E4732" t="s">
        <v>67</v>
      </c>
      <c r="F4732">
        <v>15</v>
      </c>
      <c r="G4732" t="s">
        <v>24</v>
      </c>
      <c r="H4732">
        <v>24</v>
      </c>
      <c r="I4732">
        <v>11</v>
      </c>
      <c r="J4732">
        <v>1</v>
      </c>
      <c r="K4732" t="s">
        <v>25</v>
      </c>
      <c r="L4732" t="s">
        <v>38</v>
      </c>
      <c r="M4732" t="s">
        <v>54</v>
      </c>
      <c r="N4732" t="s">
        <v>39</v>
      </c>
      <c r="O4732">
        <v>3</v>
      </c>
      <c r="P4732" t="s">
        <v>29</v>
      </c>
      <c r="Q4732">
        <v>2</v>
      </c>
      <c r="R4732" t="s">
        <v>30</v>
      </c>
      <c r="S4732" t="s">
        <v>47</v>
      </c>
      <c r="T4732" t="s">
        <v>32</v>
      </c>
      <c r="U4732" t="str">
        <f t="shared" si="1781"/>
        <v>Millennieals</v>
      </c>
      <c r="V4732" t="str">
        <f t="shared" si="1786"/>
        <v>low</v>
      </c>
      <c r="W4732" t="str">
        <f t="shared" si="1782"/>
        <v>MEDIUM</v>
      </c>
      <c r="X4732" s="8">
        <f t="shared" si="1785"/>
        <v>2.6428571428571428</v>
      </c>
      <c r="Y4732">
        <f t="shared" si="1775"/>
        <v>3</v>
      </c>
      <c r="Z4732">
        <f t="shared" si="1776"/>
        <v>1</v>
      </c>
      <c r="AA4732">
        <f t="shared" si="1777"/>
        <v>4</v>
      </c>
      <c r="AB4732">
        <f t="shared" si="1778"/>
        <v>3.5</v>
      </c>
      <c r="AC4732">
        <f t="shared" si="1779"/>
        <v>5</v>
      </c>
      <c r="AD4732">
        <f t="shared" si="1780"/>
        <v>3</v>
      </c>
      <c r="AE4732">
        <f t="shared" si="1784"/>
        <v>2.7</v>
      </c>
    </row>
    <row r="4733" spans="1:31" x14ac:dyDescent="0.3">
      <c r="A4733" t="s">
        <v>4798</v>
      </c>
      <c r="B4733">
        <v>32</v>
      </c>
      <c r="C4733" t="s">
        <v>21</v>
      </c>
      <c r="D4733" t="s">
        <v>77</v>
      </c>
      <c r="E4733" t="s">
        <v>57</v>
      </c>
      <c r="F4733">
        <v>25</v>
      </c>
      <c r="G4733" t="s">
        <v>52</v>
      </c>
      <c r="H4733">
        <v>43</v>
      </c>
      <c r="I4733">
        <v>5</v>
      </c>
      <c r="J4733">
        <v>1</v>
      </c>
      <c r="K4733" t="s">
        <v>63</v>
      </c>
      <c r="L4733" t="s">
        <v>46</v>
      </c>
      <c r="M4733" t="s">
        <v>54</v>
      </c>
      <c r="N4733" t="s">
        <v>39</v>
      </c>
      <c r="O4733">
        <v>4</v>
      </c>
      <c r="P4733" t="s">
        <v>40</v>
      </c>
      <c r="Q4733">
        <v>1</v>
      </c>
      <c r="R4733" t="s">
        <v>46</v>
      </c>
      <c r="S4733" t="s">
        <v>31</v>
      </c>
      <c r="T4733" t="s">
        <v>60</v>
      </c>
      <c r="U4733" t="str">
        <f t="shared" si="1781"/>
        <v>Millennieals</v>
      </c>
      <c r="V4733" t="str">
        <f t="shared" si="1786"/>
        <v>standard</v>
      </c>
      <c r="W4733" t="str">
        <f t="shared" si="1782"/>
        <v>Good</v>
      </c>
      <c r="X4733" s="8">
        <f t="shared" si="1785"/>
        <v>3.4285714285714284</v>
      </c>
      <c r="Y4733">
        <f t="shared" si="1775"/>
        <v>5</v>
      </c>
      <c r="Z4733">
        <f t="shared" si="1776"/>
        <v>5</v>
      </c>
      <c r="AA4733">
        <f t="shared" si="1777"/>
        <v>3</v>
      </c>
      <c r="AB4733">
        <f t="shared" si="1778"/>
        <v>3</v>
      </c>
      <c r="AC4733">
        <f t="shared" si="1779"/>
        <v>5</v>
      </c>
      <c r="AD4733">
        <f t="shared" si="1780"/>
        <v>5</v>
      </c>
      <c r="AE4733">
        <f t="shared" si="1784"/>
        <v>4.3000000000000007</v>
      </c>
    </row>
    <row r="4734" spans="1:31" x14ac:dyDescent="0.3">
      <c r="A4734" t="s">
        <v>4799</v>
      </c>
      <c r="B4734">
        <v>59</v>
      </c>
      <c r="C4734" t="s">
        <v>21</v>
      </c>
      <c r="D4734" t="s">
        <v>43</v>
      </c>
      <c r="E4734" t="s">
        <v>57</v>
      </c>
      <c r="F4734">
        <v>19</v>
      </c>
      <c r="G4734" t="s">
        <v>37</v>
      </c>
      <c r="H4734">
        <v>27</v>
      </c>
      <c r="I4734">
        <v>12</v>
      </c>
      <c r="J4734">
        <v>5</v>
      </c>
      <c r="K4734" t="s">
        <v>53</v>
      </c>
      <c r="L4734" t="s">
        <v>26</v>
      </c>
      <c r="M4734" t="s">
        <v>54</v>
      </c>
      <c r="N4734" t="s">
        <v>28</v>
      </c>
      <c r="O4734">
        <v>3</v>
      </c>
      <c r="P4734" t="s">
        <v>40</v>
      </c>
      <c r="Q4734">
        <v>2</v>
      </c>
      <c r="R4734" t="s">
        <v>65</v>
      </c>
      <c r="S4734" t="s">
        <v>31</v>
      </c>
      <c r="T4734" t="s">
        <v>71</v>
      </c>
      <c r="U4734" t="str">
        <f t="shared" si="1781"/>
        <v>Gen X</v>
      </c>
      <c r="V4734" t="str">
        <f t="shared" si="1786"/>
        <v>low</v>
      </c>
      <c r="W4734" t="str">
        <f t="shared" si="1782"/>
        <v>MEDIUM</v>
      </c>
      <c r="X4734" s="8">
        <f t="shared" si="1785"/>
        <v>3.2142857142857144</v>
      </c>
      <c r="Y4734">
        <f t="shared" si="1775"/>
        <v>1</v>
      </c>
      <c r="Z4734">
        <f t="shared" si="1776"/>
        <v>5</v>
      </c>
      <c r="AA4734">
        <f t="shared" si="1777"/>
        <v>4</v>
      </c>
      <c r="AB4734">
        <f t="shared" si="1778"/>
        <v>3.5</v>
      </c>
      <c r="AC4734">
        <f t="shared" si="1779"/>
        <v>5</v>
      </c>
      <c r="AD4734">
        <f t="shared" si="1780"/>
        <v>1</v>
      </c>
      <c r="AE4734">
        <f t="shared" si="1784"/>
        <v>2.6</v>
      </c>
    </row>
    <row r="4735" spans="1:31" x14ac:dyDescent="0.3">
      <c r="A4735" t="s">
        <v>4800</v>
      </c>
      <c r="B4735">
        <v>33</v>
      </c>
      <c r="C4735" t="s">
        <v>50</v>
      </c>
      <c r="D4735" t="s">
        <v>22</v>
      </c>
      <c r="E4735" t="s">
        <v>51</v>
      </c>
      <c r="F4735">
        <v>13</v>
      </c>
      <c r="G4735" t="s">
        <v>52</v>
      </c>
      <c r="H4735">
        <v>31</v>
      </c>
      <c r="I4735">
        <v>0</v>
      </c>
      <c r="J4735">
        <v>3</v>
      </c>
      <c r="K4735" t="s">
        <v>53</v>
      </c>
      <c r="L4735" t="s">
        <v>38</v>
      </c>
      <c r="M4735" t="s">
        <v>27</v>
      </c>
      <c r="N4735" t="s">
        <v>45</v>
      </c>
      <c r="O4735">
        <v>1</v>
      </c>
      <c r="P4735" t="s">
        <v>29</v>
      </c>
      <c r="Q4735">
        <v>4</v>
      </c>
      <c r="R4735" t="s">
        <v>30</v>
      </c>
      <c r="S4735" t="s">
        <v>31</v>
      </c>
      <c r="T4735" t="s">
        <v>60</v>
      </c>
      <c r="U4735" t="str">
        <f t="shared" si="1781"/>
        <v>Millennieals</v>
      </c>
      <c r="V4735" t="str">
        <f t="shared" si="1786"/>
        <v>low</v>
      </c>
      <c r="W4735" t="str">
        <f t="shared" si="1782"/>
        <v>MEDIUM</v>
      </c>
      <c r="X4735" s="8">
        <f t="shared" si="1785"/>
        <v>3.4285714285714284</v>
      </c>
      <c r="Y4735">
        <f t="shared" si="1775"/>
        <v>3</v>
      </c>
      <c r="Z4735">
        <f t="shared" si="1776"/>
        <v>5</v>
      </c>
      <c r="AA4735">
        <f t="shared" si="1777"/>
        <v>4</v>
      </c>
      <c r="AB4735">
        <f t="shared" si="1778"/>
        <v>3</v>
      </c>
      <c r="AC4735">
        <f t="shared" si="1779"/>
        <v>2</v>
      </c>
      <c r="AD4735">
        <f t="shared" si="1780"/>
        <v>1</v>
      </c>
      <c r="AE4735">
        <f t="shared" si="1784"/>
        <v>2.7000000000000006</v>
      </c>
    </row>
    <row r="4736" spans="1:31" x14ac:dyDescent="0.3">
      <c r="A4736" t="s">
        <v>4801</v>
      </c>
      <c r="B4736">
        <v>25</v>
      </c>
      <c r="C4736" t="s">
        <v>62</v>
      </c>
      <c r="D4736" t="s">
        <v>35</v>
      </c>
      <c r="E4736" t="s">
        <v>57</v>
      </c>
      <c r="F4736">
        <v>7</v>
      </c>
      <c r="G4736" t="s">
        <v>52</v>
      </c>
      <c r="H4736">
        <v>46</v>
      </c>
      <c r="I4736">
        <v>2</v>
      </c>
      <c r="J4736">
        <v>1</v>
      </c>
      <c r="K4736" t="s">
        <v>25</v>
      </c>
      <c r="L4736" t="s">
        <v>84</v>
      </c>
      <c r="M4736" t="s">
        <v>54</v>
      </c>
      <c r="N4736" t="s">
        <v>45</v>
      </c>
      <c r="O4736">
        <v>4</v>
      </c>
      <c r="P4736" t="s">
        <v>40</v>
      </c>
      <c r="Q4736">
        <v>5</v>
      </c>
      <c r="R4736" t="s">
        <v>30</v>
      </c>
      <c r="S4736" t="s">
        <v>47</v>
      </c>
      <c r="T4736" t="s">
        <v>71</v>
      </c>
      <c r="U4736" t="str">
        <f t="shared" si="1781"/>
        <v>GEN Z</v>
      </c>
      <c r="V4736" t="str">
        <f t="shared" si="1786"/>
        <v>high</v>
      </c>
      <c r="W4736" t="str">
        <f t="shared" si="1782"/>
        <v>MEDIUM</v>
      </c>
      <c r="X4736" s="8">
        <f t="shared" si="1785"/>
        <v>2.2857142857142856</v>
      </c>
      <c r="Y4736">
        <f t="shared" si="1775"/>
        <v>2</v>
      </c>
      <c r="Z4736">
        <f t="shared" si="1776"/>
        <v>1</v>
      </c>
      <c r="AA4736">
        <f t="shared" si="1777"/>
        <v>2</v>
      </c>
      <c r="AB4736">
        <f t="shared" si="1778"/>
        <v>5</v>
      </c>
      <c r="AC4736">
        <f t="shared" si="1779"/>
        <v>5</v>
      </c>
      <c r="AD4736">
        <f t="shared" si="1780"/>
        <v>3</v>
      </c>
      <c r="AE4736">
        <f t="shared" si="1784"/>
        <v>2.5</v>
      </c>
    </row>
    <row r="4737" spans="1:31" x14ac:dyDescent="0.3">
      <c r="A4737" t="s">
        <v>4802</v>
      </c>
      <c r="B4737">
        <v>41</v>
      </c>
      <c r="C4737" t="s">
        <v>21</v>
      </c>
      <c r="D4737" t="s">
        <v>77</v>
      </c>
      <c r="E4737" t="s">
        <v>36</v>
      </c>
      <c r="F4737">
        <v>14</v>
      </c>
      <c r="G4737" t="s">
        <v>24</v>
      </c>
      <c r="H4737">
        <v>56</v>
      </c>
      <c r="I4737">
        <v>7</v>
      </c>
      <c r="J4737">
        <v>3</v>
      </c>
      <c r="K4737" t="s">
        <v>63</v>
      </c>
      <c r="L4737" t="s">
        <v>84</v>
      </c>
      <c r="M4737" t="s">
        <v>54</v>
      </c>
      <c r="N4737" t="s">
        <v>39</v>
      </c>
      <c r="O4737">
        <v>4</v>
      </c>
      <c r="P4737" t="s">
        <v>64</v>
      </c>
      <c r="Q4737">
        <v>5</v>
      </c>
      <c r="R4737" t="s">
        <v>46</v>
      </c>
      <c r="S4737" t="s">
        <v>58</v>
      </c>
      <c r="T4737" t="s">
        <v>60</v>
      </c>
      <c r="U4737" t="str">
        <f t="shared" si="1781"/>
        <v>Millennieals</v>
      </c>
      <c r="V4737" t="str">
        <f t="shared" si="1786"/>
        <v xml:space="preserve">very high </v>
      </c>
      <c r="W4737" t="str">
        <f t="shared" si="1782"/>
        <v>Good</v>
      </c>
      <c r="X4737" s="8">
        <f t="shared" si="1785"/>
        <v>3</v>
      </c>
      <c r="Y4737">
        <f t="shared" si="1775"/>
        <v>2</v>
      </c>
      <c r="Z4737">
        <f t="shared" si="1776"/>
        <v>3</v>
      </c>
      <c r="AA4737">
        <f t="shared" si="1777"/>
        <v>1</v>
      </c>
      <c r="AB4737">
        <f t="shared" si="1778"/>
        <v>5</v>
      </c>
      <c r="AC4737">
        <f t="shared" si="1779"/>
        <v>5</v>
      </c>
      <c r="AD4737">
        <f t="shared" si="1780"/>
        <v>5</v>
      </c>
      <c r="AE4737">
        <f t="shared" si="1784"/>
        <v>3.55</v>
      </c>
    </row>
    <row r="4738" spans="1:31" x14ac:dyDescent="0.3">
      <c r="A4738" t="s">
        <v>4803</v>
      </c>
      <c r="B4738">
        <v>36</v>
      </c>
      <c r="C4738" t="s">
        <v>34</v>
      </c>
      <c r="D4738" t="s">
        <v>22</v>
      </c>
      <c r="E4738" t="s">
        <v>51</v>
      </c>
      <c r="F4738">
        <v>10</v>
      </c>
      <c r="G4738" t="s">
        <v>37</v>
      </c>
      <c r="H4738">
        <v>20</v>
      </c>
      <c r="I4738">
        <v>15</v>
      </c>
      <c r="J4738">
        <v>2</v>
      </c>
      <c r="K4738" t="s">
        <v>63</v>
      </c>
      <c r="L4738" t="s">
        <v>26</v>
      </c>
      <c r="M4738" t="s">
        <v>54</v>
      </c>
      <c r="N4738" t="s">
        <v>28</v>
      </c>
      <c r="O4738">
        <v>1</v>
      </c>
      <c r="P4738" t="s">
        <v>64</v>
      </c>
      <c r="Q4738">
        <v>5</v>
      </c>
      <c r="R4738" t="s">
        <v>46</v>
      </c>
      <c r="S4738" t="s">
        <v>31</v>
      </c>
      <c r="T4738" t="s">
        <v>74</v>
      </c>
      <c r="U4738" t="str">
        <f t="shared" si="1781"/>
        <v>Millennieals</v>
      </c>
      <c r="V4738" t="str">
        <f t="shared" si="1786"/>
        <v>very low</v>
      </c>
      <c r="W4738" t="str">
        <f t="shared" si="1782"/>
        <v>Good</v>
      </c>
      <c r="X4738" s="8">
        <f t="shared" ref="X4738" si="1799">AVERAGE(6-(AD4738),6-(Y4738),6-(O4738),J4738,AB4738,Z4738,6-(AA4738))</f>
        <v>3.4285714285714284</v>
      </c>
      <c r="Y4738">
        <f t="shared" ref="Y4738:Y4801" si="1800">IF(L4738="Depression",1,IF(L4738="Burnout",2,IF(L4738="Anxiety",3,5)))</f>
        <v>1</v>
      </c>
      <c r="Z4738">
        <f t="shared" ref="Z4738:Z4801" si="1801">IF(S4738="Good",5,IF(S4738="Poor",1,3))</f>
        <v>5</v>
      </c>
      <c r="AA4738">
        <f t="shared" ref="AA4738:AA4801" si="1802">IF(H4738&lt;=20,5,IF(H4738&lt;=35,4,IF(H4738&lt;=45,3,IF(H4738&lt;=55,2,IF(H4738&gt;55,1 )))))</f>
        <v>5</v>
      </c>
      <c r="AB4738">
        <f t="shared" ref="AB4738:AB4801" si="1803">AVERAGE(AC4738,Q4738)</f>
        <v>5</v>
      </c>
      <c r="AC4738">
        <f t="shared" ref="AC4738:AC4801" si="1804">IF(M4738="yes",5,2)</f>
        <v>5</v>
      </c>
      <c r="AD4738">
        <f t="shared" ref="AD4738:AD4801" si="1805">IF(K4738="High",1,IF(K4738="Medium",3,5))</f>
        <v>5</v>
      </c>
      <c r="AE4738">
        <f t="shared" si="1784"/>
        <v>3.7</v>
      </c>
    </row>
    <row r="4739" spans="1:31" x14ac:dyDescent="0.3">
      <c r="A4739" t="s">
        <v>4804</v>
      </c>
      <c r="B4739">
        <v>39</v>
      </c>
      <c r="C4739" t="s">
        <v>50</v>
      </c>
      <c r="D4739" t="s">
        <v>77</v>
      </c>
      <c r="E4739" t="s">
        <v>57</v>
      </c>
      <c r="F4739">
        <v>16</v>
      </c>
      <c r="G4739" t="s">
        <v>37</v>
      </c>
      <c r="H4739">
        <v>23</v>
      </c>
      <c r="I4739">
        <v>11</v>
      </c>
      <c r="J4739">
        <v>4</v>
      </c>
      <c r="K4739" t="s">
        <v>53</v>
      </c>
      <c r="L4739" t="s">
        <v>38</v>
      </c>
      <c r="M4739" t="s">
        <v>27</v>
      </c>
      <c r="N4739" t="s">
        <v>39</v>
      </c>
      <c r="O4739">
        <v>4</v>
      </c>
      <c r="P4739" t="s">
        <v>40</v>
      </c>
      <c r="Q4739">
        <v>4</v>
      </c>
      <c r="R4739" t="s">
        <v>30</v>
      </c>
      <c r="S4739" t="s">
        <v>31</v>
      </c>
      <c r="T4739" t="s">
        <v>41</v>
      </c>
      <c r="U4739" t="str">
        <f t="shared" ref="U4739:U4802" si="1806">IF(B4739&lt;=28,"GEN Z",IF(B4739&lt;=44,"Millennieals",IF(B4739&lt;=60,"Gen X","baby")))</f>
        <v>Millennieals</v>
      </c>
      <c r="V4739" t="str">
        <f t="shared" si="1786"/>
        <v>low</v>
      </c>
      <c r="W4739" t="str">
        <f t="shared" ref="W4739:W4802" si="1807">IF(AE4739&lt;=2,"poor",IF(AE4739&lt;=3.5,"MEDIUM","Good"))</f>
        <v>MEDIUM</v>
      </c>
      <c r="X4739" s="8">
        <f t="shared" ref="X4739:X4800" si="1808">AVERAGE((AD4739),(Y4739),6-(O4739),J4739,AB4739,Z4739,(AA4739))</f>
        <v>3.1428571428571428</v>
      </c>
      <c r="Y4739">
        <f t="shared" si="1800"/>
        <v>3</v>
      </c>
      <c r="Z4739">
        <f t="shared" si="1801"/>
        <v>5</v>
      </c>
      <c r="AA4739">
        <f t="shared" si="1802"/>
        <v>4</v>
      </c>
      <c r="AB4739">
        <f t="shared" si="1803"/>
        <v>3</v>
      </c>
      <c r="AC4739">
        <f t="shared" si="1804"/>
        <v>2</v>
      </c>
      <c r="AD4739">
        <f t="shared" si="1805"/>
        <v>1</v>
      </c>
      <c r="AE4739">
        <f t="shared" ref="AE4739:AE4802" si="1809">AD4739*0.3+Y4739*0.25+Z4739*0.15+J4739*0.1+AB4739*0.1+AC4739*0.05+AA4739*0.05</f>
        <v>2.8000000000000003</v>
      </c>
    </row>
    <row r="4740" spans="1:31" x14ac:dyDescent="0.3">
      <c r="A4740" t="s">
        <v>4805</v>
      </c>
      <c r="B4740">
        <v>51</v>
      </c>
      <c r="C4740" t="s">
        <v>50</v>
      </c>
      <c r="D4740" t="s">
        <v>79</v>
      </c>
      <c r="E4740" t="s">
        <v>67</v>
      </c>
      <c r="F4740">
        <v>27</v>
      </c>
      <c r="G4740" t="s">
        <v>24</v>
      </c>
      <c r="H4740">
        <v>54</v>
      </c>
      <c r="I4740">
        <v>0</v>
      </c>
      <c r="J4740">
        <v>1</v>
      </c>
      <c r="K4740" t="s">
        <v>53</v>
      </c>
      <c r="L4740" t="s">
        <v>38</v>
      </c>
      <c r="M4740" t="s">
        <v>54</v>
      </c>
      <c r="N4740" t="s">
        <v>28</v>
      </c>
      <c r="O4740">
        <v>1</v>
      </c>
      <c r="P4740" t="s">
        <v>40</v>
      </c>
      <c r="Q4740">
        <v>3</v>
      </c>
      <c r="R4740" t="s">
        <v>30</v>
      </c>
      <c r="S4740" t="s">
        <v>47</v>
      </c>
      <c r="T4740" t="s">
        <v>74</v>
      </c>
      <c r="U4740" t="str">
        <f t="shared" si="1806"/>
        <v>Gen X</v>
      </c>
      <c r="V4740" t="str">
        <f t="shared" si="1786"/>
        <v>high</v>
      </c>
      <c r="W4740" t="str">
        <f t="shared" si="1807"/>
        <v>MEDIUM</v>
      </c>
      <c r="X4740" s="8">
        <f t="shared" si="1808"/>
        <v>2.4285714285714284</v>
      </c>
      <c r="Y4740">
        <f t="shared" si="1800"/>
        <v>3</v>
      </c>
      <c r="Z4740">
        <f t="shared" si="1801"/>
        <v>1</v>
      </c>
      <c r="AA4740">
        <f t="shared" si="1802"/>
        <v>2</v>
      </c>
      <c r="AB4740">
        <f t="shared" si="1803"/>
        <v>4</v>
      </c>
      <c r="AC4740">
        <f t="shared" si="1804"/>
        <v>5</v>
      </c>
      <c r="AD4740">
        <f t="shared" si="1805"/>
        <v>1</v>
      </c>
      <c r="AE4740">
        <f t="shared" si="1809"/>
        <v>2.0500000000000003</v>
      </c>
    </row>
    <row r="4741" spans="1:31" x14ac:dyDescent="0.3">
      <c r="A4741" t="s">
        <v>4806</v>
      </c>
      <c r="B4741">
        <v>30</v>
      </c>
      <c r="C4741" t="s">
        <v>62</v>
      </c>
      <c r="D4741" t="s">
        <v>56</v>
      </c>
      <c r="E4741" t="s">
        <v>44</v>
      </c>
      <c r="F4741">
        <v>23</v>
      </c>
      <c r="G4741" t="s">
        <v>52</v>
      </c>
      <c r="H4741">
        <v>54</v>
      </c>
      <c r="I4741">
        <v>5</v>
      </c>
      <c r="J4741">
        <v>4</v>
      </c>
      <c r="K4741" t="s">
        <v>25</v>
      </c>
      <c r="L4741" t="s">
        <v>46</v>
      </c>
      <c r="M4741" t="s">
        <v>27</v>
      </c>
      <c r="N4741" t="s">
        <v>28</v>
      </c>
      <c r="O4741">
        <v>1</v>
      </c>
      <c r="P4741" t="s">
        <v>40</v>
      </c>
      <c r="Q4741">
        <v>3</v>
      </c>
      <c r="R4741" t="s">
        <v>65</v>
      </c>
      <c r="S4741" t="s">
        <v>58</v>
      </c>
      <c r="T4741" t="s">
        <v>71</v>
      </c>
      <c r="U4741" t="str">
        <f t="shared" si="1806"/>
        <v>Millennieals</v>
      </c>
      <c r="V4741" t="str">
        <f t="shared" si="1786"/>
        <v>high</v>
      </c>
      <c r="W4741" t="str">
        <f t="shared" si="1807"/>
        <v>MEDIUM</v>
      </c>
      <c r="X4741" s="8">
        <f t="shared" si="1808"/>
        <v>3.5</v>
      </c>
      <c r="Y4741">
        <f t="shared" si="1800"/>
        <v>5</v>
      </c>
      <c r="Z4741">
        <f t="shared" si="1801"/>
        <v>3</v>
      </c>
      <c r="AA4741">
        <f t="shared" si="1802"/>
        <v>2</v>
      </c>
      <c r="AB4741">
        <f t="shared" si="1803"/>
        <v>2.5</v>
      </c>
      <c r="AC4741">
        <f t="shared" si="1804"/>
        <v>2</v>
      </c>
      <c r="AD4741">
        <f t="shared" si="1805"/>
        <v>3</v>
      </c>
      <c r="AE4741">
        <f t="shared" si="1809"/>
        <v>3.4499999999999997</v>
      </c>
    </row>
    <row r="4742" spans="1:31" x14ac:dyDescent="0.3">
      <c r="A4742" t="s">
        <v>4807</v>
      </c>
      <c r="B4742">
        <v>54</v>
      </c>
      <c r="C4742" t="s">
        <v>21</v>
      </c>
      <c r="D4742" t="s">
        <v>43</v>
      </c>
      <c r="E4742" t="s">
        <v>44</v>
      </c>
      <c r="F4742">
        <v>21</v>
      </c>
      <c r="G4742" t="s">
        <v>24</v>
      </c>
      <c r="H4742">
        <v>59</v>
      </c>
      <c r="I4742">
        <v>1</v>
      </c>
      <c r="J4742">
        <v>5</v>
      </c>
      <c r="K4742" t="s">
        <v>63</v>
      </c>
      <c r="L4742" t="s">
        <v>26</v>
      </c>
      <c r="M4742" t="s">
        <v>54</v>
      </c>
      <c r="N4742" t="s">
        <v>28</v>
      </c>
      <c r="O4742">
        <v>2</v>
      </c>
      <c r="P4742" t="s">
        <v>40</v>
      </c>
      <c r="Q4742">
        <v>2</v>
      </c>
      <c r="R4742" t="s">
        <v>46</v>
      </c>
      <c r="S4742" t="s">
        <v>47</v>
      </c>
      <c r="T4742" t="s">
        <v>71</v>
      </c>
      <c r="U4742" t="str">
        <f t="shared" si="1806"/>
        <v>Gen X</v>
      </c>
      <c r="V4742" t="str">
        <f t="shared" si="1786"/>
        <v xml:space="preserve">very high </v>
      </c>
      <c r="W4742" t="str">
        <f t="shared" si="1807"/>
        <v>MEDIUM</v>
      </c>
      <c r="X4742" s="8">
        <f t="shared" si="1808"/>
        <v>2.9285714285714284</v>
      </c>
      <c r="Y4742">
        <f t="shared" si="1800"/>
        <v>1</v>
      </c>
      <c r="Z4742">
        <f t="shared" si="1801"/>
        <v>1</v>
      </c>
      <c r="AA4742">
        <f t="shared" si="1802"/>
        <v>1</v>
      </c>
      <c r="AB4742">
        <f t="shared" si="1803"/>
        <v>3.5</v>
      </c>
      <c r="AC4742">
        <f t="shared" si="1804"/>
        <v>5</v>
      </c>
      <c r="AD4742">
        <f t="shared" si="1805"/>
        <v>5</v>
      </c>
      <c r="AE4742">
        <f t="shared" si="1809"/>
        <v>3.05</v>
      </c>
    </row>
    <row r="4743" spans="1:31" x14ac:dyDescent="0.3">
      <c r="A4743" t="s">
        <v>4808</v>
      </c>
      <c r="B4743">
        <v>48</v>
      </c>
      <c r="C4743" t="s">
        <v>34</v>
      </c>
      <c r="D4743" t="s">
        <v>79</v>
      </c>
      <c r="E4743" t="s">
        <v>57</v>
      </c>
      <c r="F4743">
        <v>32</v>
      </c>
      <c r="G4743" t="s">
        <v>52</v>
      </c>
      <c r="H4743">
        <v>21</v>
      </c>
      <c r="I4743">
        <v>12</v>
      </c>
      <c r="J4743">
        <v>2</v>
      </c>
      <c r="K4743" t="s">
        <v>25</v>
      </c>
      <c r="L4743" t="s">
        <v>84</v>
      </c>
      <c r="M4743" t="s">
        <v>27</v>
      </c>
      <c r="N4743" t="s">
        <v>28</v>
      </c>
      <c r="O4743">
        <v>2</v>
      </c>
      <c r="P4743" t="s">
        <v>29</v>
      </c>
      <c r="Q4743">
        <v>2</v>
      </c>
      <c r="R4743" t="s">
        <v>46</v>
      </c>
      <c r="S4743" t="s">
        <v>31</v>
      </c>
      <c r="T4743" t="s">
        <v>74</v>
      </c>
      <c r="U4743" t="str">
        <f t="shared" si="1806"/>
        <v>Gen X</v>
      </c>
      <c r="V4743" t="str">
        <f t="shared" si="1786"/>
        <v>low</v>
      </c>
      <c r="W4743" t="str">
        <f t="shared" si="1807"/>
        <v>MEDIUM</v>
      </c>
      <c r="X4743" s="8">
        <f t="shared" si="1808"/>
        <v>3.1428571428571428</v>
      </c>
      <c r="Y4743">
        <f t="shared" si="1800"/>
        <v>2</v>
      </c>
      <c r="Z4743">
        <f t="shared" si="1801"/>
        <v>5</v>
      </c>
      <c r="AA4743">
        <f t="shared" si="1802"/>
        <v>4</v>
      </c>
      <c r="AB4743">
        <f t="shared" si="1803"/>
        <v>2</v>
      </c>
      <c r="AC4743">
        <f t="shared" si="1804"/>
        <v>2</v>
      </c>
      <c r="AD4743">
        <f t="shared" si="1805"/>
        <v>3</v>
      </c>
      <c r="AE4743">
        <f t="shared" si="1809"/>
        <v>2.8500000000000005</v>
      </c>
    </row>
    <row r="4744" spans="1:31" x14ac:dyDescent="0.3">
      <c r="A4744" t="s">
        <v>4809</v>
      </c>
      <c r="B4744">
        <v>60</v>
      </c>
      <c r="C4744" t="s">
        <v>62</v>
      </c>
      <c r="D4744" t="s">
        <v>79</v>
      </c>
      <c r="E4744" t="s">
        <v>44</v>
      </c>
      <c r="F4744">
        <v>15</v>
      </c>
      <c r="G4744" t="s">
        <v>24</v>
      </c>
      <c r="H4744">
        <v>40</v>
      </c>
      <c r="I4744">
        <v>11</v>
      </c>
      <c r="J4744">
        <v>4</v>
      </c>
      <c r="K4744" t="s">
        <v>53</v>
      </c>
      <c r="L4744" t="s">
        <v>46</v>
      </c>
      <c r="M4744" t="s">
        <v>27</v>
      </c>
      <c r="N4744" t="s">
        <v>39</v>
      </c>
      <c r="O4744">
        <v>3</v>
      </c>
      <c r="P4744" t="s">
        <v>40</v>
      </c>
      <c r="Q4744">
        <v>5</v>
      </c>
      <c r="R4744" t="s">
        <v>46</v>
      </c>
      <c r="S4744" t="s">
        <v>31</v>
      </c>
      <c r="T4744" t="s">
        <v>71</v>
      </c>
      <c r="U4744" t="str">
        <f t="shared" si="1806"/>
        <v>Gen X</v>
      </c>
      <c r="V4744" t="str">
        <f t="shared" si="1786"/>
        <v>standard</v>
      </c>
      <c r="W4744" t="str">
        <f t="shared" si="1807"/>
        <v>MEDIUM</v>
      </c>
      <c r="X4744" s="8">
        <f t="shared" si="1808"/>
        <v>3.5</v>
      </c>
      <c r="Y4744">
        <f t="shared" si="1800"/>
        <v>5</v>
      </c>
      <c r="Z4744">
        <f t="shared" si="1801"/>
        <v>5</v>
      </c>
      <c r="AA4744">
        <f t="shared" si="1802"/>
        <v>3</v>
      </c>
      <c r="AB4744">
        <f t="shared" si="1803"/>
        <v>3.5</v>
      </c>
      <c r="AC4744">
        <f t="shared" si="1804"/>
        <v>2</v>
      </c>
      <c r="AD4744">
        <f t="shared" si="1805"/>
        <v>1</v>
      </c>
      <c r="AE4744">
        <f t="shared" si="1809"/>
        <v>3.3</v>
      </c>
    </row>
    <row r="4745" spans="1:31" x14ac:dyDescent="0.3">
      <c r="A4745" t="s">
        <v>4810</v>
      </c>
      <c r="B4745">
        <v>60</v>
      </c>
      <c r="C4745" t="s">
        <v>62</v>
      </c>
      <c r="D4745" t="s">
        <v>79</v>
      </c>
      <c r="E4745" t="s">
        <v>80</v>
      </c>
      <c r="F4745">
        <v>7</v>
      </c>
      <c r="G4745" t="s">
        <v>52</v>
      </c>
      <c r="H4745">
        <v>25</v>
      </c>
      <c r="I4745">
        <v>6</v>
      </c>
      <c r="J4745">
        <v>5</v>
      </c>
      <c r="K4745" t="s">
        <v>25</v>
      </c>
      <c r="L4745" t="s">
        <v>38</v>
      </c>
      <c r="M4745" t="s">
        <v>54</v>
      </c>
      <c r="N4745" t="s">
        <v>28</v>
      </c>
      <c r="O4745">
        <v>1</v>
      </c>
      <c r="P4745" t="s">
        <v>64</v>
      </c>
      <c r="Q4745">
        <v>1</v>
      </c>
      <c r="R4745" t="s">
        <v>46</v>
      </c>
      <c r="S4745" t="s">
        <v>58</v>
      </c>
      <c r="T4745" t="s">
        <v>41</v>
      </c>
      <c r="U4745" t="str">
        <f t="shared" si="1806"/>
        <v>Gen X</v>
      </c>
      <c r="V4745" t="str">
        <f t="shared" si="1786"/>
        <v>low</v>
      </c>
      <c r="W4745" t="str">
        <f t="shared" si="1807"/>
        <v>MEDIUM</v>
      </c>
      <c r="X4745" s="8">
        <f t="shared" si="1808"/>
        <v>3.7142857142857144</v>
      </c>
      <c r="Y4745">
        <f t="shared" si="1800"/>
        <v>3</v>
      </c>
      <c r="Z4745">
        <f t="shared" si="1801"/>
        <v>3</v>
      </c>
      <c r="AA4745">
        <f t="shared" si="1802"/>
        <v>4</v>
      </c>
      <c r="AB4745">
        <f t="shared" si="1803"/>
        <v>3</v>
      </c>
      <c r="AC4745">
        <f t="shared" si="1804"/>
        <v>5</v>
      </c>
      <c r="AD4745">
        <f t="shared" si="1805"/>
        <v>3</v>
      </c>
      <c r="AE4745">
        <f t="shared" si="1809"/>
        <v>3.3499999999999996</v>
      </c>
    </row>
    <row r="4746" spans="1:31" x14ac:dyDescent="0.3">
      <c r="A4746" t="s">
        <v>4811</v>
      </c>
      <c r="B4746">
        <v>44</v>
      </c>
      <c r="C4746" t="s">
        <v>50</v>
      </c>
      <c r="D4746" t="s">
        <v>56</v>
      </c>
      <c r="E4746" t="s">
        <v>23</v>
      </c>
      <c r="F4746">
        <v>34</v>
      </c>
      <c r="G4746" t="s">
        <v>52</v>
      </c>
      <c r="H4746">
        <v>30</v>
      </c>
      <c r="I4746">
        <v>4</v>
      </c>
      <c r="J4746">
        <v>1</v>
      </c>
      <c r="K4746" t="s">
        <v>25</v>
      </c>
      <c r="L4746" t="s">
        <v>38</v>
      </c>
      <c r="M4746" t="s">
        <v>54</v>
      </c>
      <c r="N4746" t="s">
        <v>39</v>
      </c>
      <c r="O4746">
        <v>3</v>
      </c>
      <c r="P4746" t="s">
        <v>64</v>
      </c>
      <c r="Q4746">
        <v>3</v>
      </c>
      <c r="R4746" t="s">
        <v>30</v>
      </c>
      <c r="S4746" t="s">
        <v>58</v>
      </c>
      <c r="T4746" t="s">
        <v>71</v>
      </c>
      <c r="U4746" t="str">
        <f t="shared" si="1806"/>
        <v>Millennieals</v>
      </c>
      <c r="V4746" t="str">
        <f t="shared" si="1786"/>
        <v>low</v>
      </c>
      <c r="W4746" t="str">
        <f t="shared" si="1807"/>
        <v>MEDIUM</v>
      </c>
      <c r="X4746" s="8">
        <f t="shared" si="1808"/>
        <v>3</v>
      </c>
      <c r="Y4746">
        <f t="shared" si="1800"/>
        <v>3</v>
      </c>
      <c r="Z4746">
        <f t="shared" si="1801"/>
        <v>3</v>
      </c>
      <c r="AA4746">
        <f t="shared" si="1802"/>
        <v>4</v>
      </c>
      <c r="AB4746">
        <f t="shared" si="1803"/>
        <v>4</v>
      </c>
      <c r="AC4746">
        <f t="shared" si="1804"/>
        <v>5</v>
      </c>
      <c r="AD4746">
        <f t="shared" si="1805"/>
        <v>3</v>
      </c>
      <c r="AE4746">
        <f t="shared" si="1809"/>
        <v>3.05</v>
      </c>
    </row>
    <row r="4747" spans="1:31" x14ac:dyDescent="0.3">
      <c r="A4747" t="s">
        <v>4812</v>
      </c>
      <c r="B4747">
        <v>30</v>
      </c>
      <c r="C4747" t="s">
        <v>50</v>
      </c>
      <c r="D4747" t="s">
        <v>77</v>
      </c>
      <c r="E4747" t="s">
        <v>44</v>
      </c>
      <c r="F4747">
        <v>4</v>
      </c>
      <c r="G4747" t="s">
        <v>52</v>
      </c>
      <c r="H4747">
        <v>58</v>
      </c>
      <c r="I4747">
        <v>9</v>
      </c>
      <c r="J4747">
        <v>1</v>
      </c>
      <c r="K4747" t="s">
        <v>25</v>
      </c>
      <c r="L4747" t="s">
        <v>46</v>
      </c>
      <c r="M4747" t="s">
        <v>27</v>
      </c>
      <c r="N4747" t="s">
        <v>39</v>
      </c>
      <c r="O4747">
        <v>3</v>
      </c>
      <c r="P4747" t="s">
        <v>29</v>
      </c>
      <c r="Q4747">
        <v>4</v>
      </c>
      <c r="R4747" t="s">
        <v>30</v>
      </c>
      <c r="S4747" t="s">
        <v>47</v>
      </c>
      <c r="T4747" t="s">
        <v>32</v>
      </c>
      <c r="U4747" t="str">
        <f t="shared" si="1806"/>
        <v>Millennieals</v>
      </c>
      <c r="V4747" t="str">
        <f t="shared" ref="V4747:V4810" si="1810">IF(H4747&lt;=20,"very low",IF(H4747&lt;=35,"low",IF(H4747&lt;=45,"standard",IF(H4747&lt;=55,"high",IF(H4747&gt;55,"very high ")))))</f>
        <v xml:space="preserve">very high </v>
      </c>
      <c r="W4747" t="str">
        <f t="shared" si="1807"/>
        <v>MEDIUM</v>
      </c>
      <c r="X4747" s="8">
        <f t="shared" ref="X4747" si="1811">AVERAGE(6-(AD4747),6-(Y4747),6-(O4747),J4747,AB4747,Z4747,6-(AA4747))</f>
        <v>2.4285714285714284</v>
      </c>
      <c r="Y4747">
        <f t="shared" si="1800"/>
        <v>5</v>
      </c>
      <c r="Z4747">
        <f t="shared" si="1801"/>
        <v>1</v>
      </c>
      <c r="AA4747">
        <f t="shared" si="1802"/>
        <v>1</v>
      </c>
      <c r="AB4747">
        <f t="shared" si="1803"/>
        <v>3</v>
      </c>
      <c r="AC4747">
        <f t="shared" si="1804"/>
        <v>2</v>
      </c>
      <c r="AD4747">
        <f t="shared" si="1805"/>
        <v>3</v>
      </c>
      <c r="AE4747">
        <f t="shared" si="1809"/>
        <v>2.85</v>
      </c>
    </row>
    <row r="4748" spans="1:31" x14ac:dyDescent="0.3">
      <c r="A4748" t="s">
        <v>4813</v>
      </c>
      <c r="B4748">
        <v>51</v>
      </c>
      <c r="C4748" t="s">
        <v>34</v>
      </c>
      <c r="D4748" t="s">
        <v>79</v>
      </c>
      <c r="E4748" t="s">
        <v>44</v>
      </c>
      <c r="F4748">
        <v>23</v>
      </c>
      <c r="G4748" t="s">
        <v>37</v>
      </c>
      <c r="H4748">
        <v>27</v>
      </c>
      <c r="I4748">
        <v>14</v>
      </c>
      <c r="J4748">
        <v>4</v>
      </c>
      <c r="K4748" t="s">
        <v>25</v>
      </c>
      <c r="L4748" t="s">
        <v>84</v>
      </c>
      <c r="M4748" t="s">
        <v>27</v>
      </c>
      <c r="N4748" t="s">
        <v>28</v>
      </c>
      <c r="O4748">
        <v>2</v>
      </c>
      <c r="P4748" t="s">
        <v>64</v>
      </c>
      <c r="Q4748">
        <v>2</v>
      </c>
      <c r="R4748" t="s">
        <v>65</v>
      </c>
      <c r="S4748" t="s">
        <v>47</v>
      </c>
      <c r="T4748" t="s">
        <v>41</v>
      </c>
      <c r="U4748" t="str">
        <f t="shared" si="1806"/>
        <v>Gen X</v>
      </c>
      <c r="V4748" t="str">
        <f t="shared" si="1810"/>
        <v>low</v>
      </c>
      <c r="W4748" t="str">
        <f t="shared" si="1807"/>
        <v>MEDIUM</v>
      </c>
      <c r="X4748" s="8">
        <f t="shared" ref="X4748" si="1812">AVERAGE((AD4748),(Y4748),6-(O4748),J4748,AB4748,Z4748,(AA4748))</f>
        <v>2.8571428571428572</v>
      </c>
      <c r="Y4748">
        <f t="shared" si="1800"/>
        <v>2</v>
      </c>
      <c r="Z4748">
        <f t="shared" si="1801"/>
        <v>1</v>
      </c>
      <c r="AA4748">
        <f t="shared" si="1802"/>
        <v>4</v>
      </c>
      <c r="AB4748">
        <f t="shared" si="1803"/>
        <v>2</v>
      </c>
      <c r="AC4748">
        <f t="shared" si="1804"/>
        <v>2</v>
      </c>
      <c r="AD4748">
        <f t="shared" si="1805"/>
        <v>3</v>
      </c>
      <c r="AE4748">
        <f t="shared" si="1809"/>
        <v>2.4500000000000002</v>
      </c>
    </row>
    <row r="4749" spans="1:31" x14ac:dyDescent="0.3">
      <c r="A4749" t="s">
        <v>4814</v>
      </c>
      <c r="B4749">
        <v>55</v>
      </c>
      <c r="C4749" t="s">
        <v>62</v>
      </c>
      <c r="D4749" t="s">
        <v>43</v>
      </c>
      <c r="E4749" t="s">
        <v>67</v>
      </c>
      <c r="F4749">
        <v>22</v>
      </c>
      <c r="G4749" t="s">
        <v>24</v>
      </c>
      <c r="H4749">
        <v>20</v>
      </c>
      <c r="I4749">
        <v>8</v>
      </c>
      <c r="J4749">
        <v>4</v>
      </c>
      <c r="K4749" t="s">
        <v>63</v>
      </c>
      <c r="L4749" t="s">
        <v>84</v>
      </c>
      <c r="M4749" t="s">
        <v>54</v>
      </c>
      <c r="N4749" t="s">
        <v>45</v>
      </c>
      <c r="O4749">
        <v>2</v>
      </c>
      <c r="P4749" t="s">
        <v>64</v>
      </c>
      <c r="Q4749">
        <v>3</v>
      </c>
      <c r="R4749" t="s">
        <v>46</v>
      </c>
      <c r="S4749" t="s">
        <v>31</v>
      </c>
      <c r="T4749" t="s">
        <v>41</v>
      </c>
      <c r="U4749" t="str">
        <f t="shared" si="1806"/>
        <v>Gen X</v>
      </c>
      <c r="V4749" t="str">
        <f t="shared" si="1810"/>
        <v>very low</v>
      </c>
      <c r="W4749" t="str">
        <f t="shared" si="1807"/>
        <v>Good</v>
      </c>
      <c r="X4749" s="8">
        <f t="shared" si="1808"/>
        <v>4.1428571428571432</v>
      </c>
      <c r="Y4749">
        <f t="shared" si="1800"/>
        <v>2</v>
      </c>
      <c r="Z4749">
        <f t="shared" si="1801"/>
        <v>5</v>
      </c>
      <c r="AA4749">
        <f t="shared" si="1802"/>
        <v>5</v>
      </c>
      <c r="AB4749">
        <f t="shared" si="1803"/>
        <v>4</v>
      </c>
      <c r="AC4749">
        <f t="shared" si="1804"/>
        <v>5</v>
      </c>
      <c r="AD4749">
        <f t="shared" si="1805"/>
        <v>5</v>
      </c>
      <c r="AE4749">
        <f t="shared" si="1809"/>
        <v>4.05</v>
      </c>
    </row>
    <row r="4750" spans="1:31" x14ac:dyDescent="0.3">
      <c r="A4750" t="s">
        <v>4815</v>
      </c>
      <c r="B4750">
        <v>60</v>
      </c>
      <c r="C4750" t="s">
        <v>62</v>
      </c>
      <c r="D4750" t="s">
        <v>73</v>
      </c>
      <c r="E4750" t="s">
        <v>80</v>
      </c>
      <c r="F4750">
        <v>32</v>
      </c>
      <c r="G4750" t="s">
        <v>24</v>
      </c>
      <c r="H4750">
        <v>47</v>
      </c>
      <c r="I4750">
        <v>11</v>
      </c>
      <c r="J4750">
        <v>2</v>
      </c>
      <c r="K4750" t="s">
        <v>53</v>
      </c>
      <c r="L4750" t="s">
        <v>38</v>
      </c>
      <c r="M4750" t="s">
        <v>54</v>
      </c>
      <c r="N4750" t="s">
        <v>39</v>
      </c>
      <c r="O4750">
        <v>5</v>
      </c>
      <c r="P4750" t="s">
        <v>29</v>
      </c>
      <c r="Q4750">
        <v>5</v>
      </c>
      <c r="R4750" t="s">
        <v>65</v>
      </c>
      <c r="S4750" t="s">
        <v>47</v>
      </c>
      <c r="T4750" t="s">
        <v>32</v>
      </c>
      <c r="U4750" t="str">
        <f t="shared" si="1806"/>
        <v>Gen X</v>
      </c>
      <c r="V4750" t="str">
        <f t="shared" si="1810"/>
        <v>high</v>
      </c>
      <c r="W4750" t="str">
        <f t="shared" si="1807"/>
        <v>MEDIUM</v>
      </c>
      <c r="X4750" s="8">
        <f t="shared" si="1808"/>
        <v>2.1428571428571428</v>
      </c>
      <c r="Y4750">
        <f t="shared" si="1800"/>
        <v>3</v>
      </c>
      <c r="Z4750">
        <f t="shared" si="1801"/>
        <v>1</v>
      </c>
      <c r="AA4750">
        <f t="shared" si="1802"/>
        <v>2</v>
      </c>
      <c r="AB4750">
        <f t="shared" si="1803"/>
        <v>5</v>
      </c>
      <c r="AC4750">
        <f t="shared" si="1804"/>
        <v>5</v>
      </c>
      <c r="AD4750">
        <f t="shared" si="1805"/>
        <v>1</v>
      </c>
      <c r="AE4750">
        <f t="shared" si="1809"/>
        <v>2.25</v>
      </c>
    </row>
    <row r="4751" spans="1:31" x14ac:dyDescent="0.3">
      <c r="A4751" t="s">
        <v>4816</v>
      </c>
      <c r="B4751">
        <v>27</v>
      </c>
      <c r="C4751" t="s">
        <v>34</v>
      </c>
      <c r="D4751" t="s">
        <v>22</v>
      </c>
      <c r="E4751" t="s">
        <v>57</v>
      </c>
      <c r="F4751">
        <v>13</v>
      </c>
      <c r="G4751" t="s">
        <v>52</v>
      </c>
      <c r="H4751">
        <v>24</v>
      </c>
      <c r="I4751">
        <v>13</v>
      </c>
      <c r="J4751">
        <v>3</v>
      </c>
      <c r="K4751" t="s">
        <v>53</v>
      </c>
      <c r="L4751" t="s">
        <v>38</v>
      </c>
      <c r="M4751" t="s">
        <v>54</v>
      </c>
      <c r="N4751" t="s">
        <v>28</v>
      </c>
      <c r="O4751">
        <v>1</v>
      </c>
      <c r="P4751" t="s">
        <v>40</v>
      </c>
      <c r="Q4751">
        <v>3</v>
      </c>
      <c r="R4751" t="s">
        <v>65</v>
      </c>
      <c r="S4751" t="s">
        <v>47</v>
      </c>
      <c r="T4751" t="s">
        <v>48</v>
      </c>
      <c r="U4751" t="str">
        <f t="shared" si="1806"/>
        <v>GEN Z</v>
      </c>
      <c r="V4751" t="str">
        <f t="shared" si="1810"/>
        <v>low</v>
      </c>
      <c r="W4751" t="str">
        <f t="shared" si="1807"/>
        <v>MEDIUM</v>
      </c>
      <c r="X4751" s="8">
        <f t="shared" si="1808"/>
        <v>3</v>
      </c>
      <c r="Y4751">
        <f t="shared" si="1800"/>
        <v>3</v>
      </c>
      <c r="Z4751">
        <f t="shared" si="1801"/>
        <v>1</v>
      </c>
      <c r="AA4751">
        <f t="shared" si="1802"/>
        <v>4</v>
      </c>
      <c r="AB4751">
        <f t="shared" si="1803"/>
        <v>4</v>
      </c>
      <c r="AC4751">
        <f t="shared" si="1804"/>
        <v>5</v>
      </c>
      <c r="AD4751">
        <f t="shared" si="1805"/>
        <v>1</v>
      </c>
      <c r="AE4751">
        <f t="shared" si="1809"/>
        <v>2.35</v>
      </c>
    </row>
    <row r="4752" spans="1:31" x14ac:dyDescent="0.3">
      <c r="A4752" t="s">
        <v>4817</v>
      </c>
      <c r="B4752">
        <v>39</v>
      </c>
      <c r="C4752" t="s">
        <v>50</v>
      </c>
      <c r="D4752" t="s">
        <v>73</v>
      </c>
      <c r="E4752" t="s">
        <v>51</v>
      </c>
      <c r="F4752">
        <v>21</v>
      </c>
      <c r="G4752" t="s">
        <v>52</v>
      </c>
      <c r="H4752">
        <v>37</v>
      </c>
      <c r="I4752">
        <v>6</v>
      </c>
      <c r="J4752">
        <v>1</v>
      </c>
      <c r="K4752" t="s">
        <v>53</v>
      </c>
      <c r="L4752" t="s">
        <v>38</v>
      </c>
      <c r="M4752" t="s">
        <v>27</v>
      </c>
      <c r="N4752" t="s">
        <v>45</v>
      </c>
      <c r="O4752">
        <v>3</v>
      </c>
      <c r="P4752" t="s">
        <v>29</v>
      </c>
      <c r="Q4752">
        <v>3</v>
      </c>
      <c r="R4752" t="s">
        <v>46</v>
      </c>
      <c r="S4752" t="s">
        <v>31</v>
      </c>
      <c r="T4752" t="s">
        <v>48</v>
      </c>
      <c r="U4752" t="str">
        <f t="shared" si="1806"/>
        <v>Millennieals</v>
      </c>
      <c r="V4752" t="str">
        <f t="shared" si="1810"/>
        <v>standard</v>
      </c>
      <c r="W4752" t="str">
        <f t="shared" si="1807"/>
        <v>MEDIUM</v>
      </c>
      <c r="X4752" s="8">
        <f t="shared" si="1808"/>
        <v>2.6428571428571428</v>
      </c>
      <c r="Y4752">
        <f t="shared" si="1800"/>
        <v>3</v>
      </c>
      <c r="Z4752">
        <f t="shared" si="1801"/>
        <v>5</v>
      </c>
      <c r="AA4752">
        <f t="shared" si="1802"/>
        <v>3</v>
      </c>
      <c r="AB4752">
        <f t="shared" si="1803"/>
        <v>2.5</v>
      </c>
      <c r="AC4752">
        <f t="shared" si="1804"/>
        <v>2</v>
      </c>
      <c r="AD4752">
        <f t="shared" si="1805"/>
        <v>1</v>
      </c>
      <c r="AE4752">
        <f t="shared" si="1809"/>
        <v>2.4000000000000004</v>
      </c>
    </row>
    <row r="4753" spans="1:31" x14ac:dyDescent="0.3">
      <c r="A4753" t="s">
        <v>4818</v>
      </c>
      <c r="B4753">
        <v>41</v>
      </c>
      <c r="C4753" t="s">
        <v>34</v>
      </c>
      <c r="D4753" t="s">
        <v>22</v>
      </c>
      <c r="E4753" t="s">
        <v>67</v>
      </c>
      <c r="F4753">
        <v>10</v>
      </c>
      <c r="G4753" t="s">
        <v>52</v>
      </c>
      <c r="H4753">
        <v>52</v>
      </c>
      <c r="I4753">
        <v>2</v>
      </c>
      <c r="J4753">
        <v>4</v>
      </c>
      <c r="K4753" t="s">
        <v>25</v>
      </c>
      <c r="L4753" t="s">
        <v>26</v>
      </c>
      <c r="M4753" t="s">
        <v>27</v>
      </c>
      <c r="N4753" t="s">
        <v>28</v>
      </c>
      <c r="O4753">
        <v>1</v>
      </c>
      <c r="P4753" t="s">
        <v>29</v>
      </c>
      <c r="Q4753">
        <v>1</v>
      </c>
      <c r="R4753" t="s">
        <v>65</v>
      </c>
      <c r="S4753" t="s">
        <v>47</v>
      </c>
      <c r="T4753" t="s">
        <v>48</v>
      </c>
      <c r="U4753" t="str">
        <f t="shared" si="1806"/>
        <v>Millennieals</v>
      </c>
      <c r="V4753" t="str">
        <f t="shared" si="1810"/>
        <v>high</v>
      </c>
      <c r="W4753" t="str">
        <f t="shared" si="1807"/>
        <v>MEDIUM</v>
      </c>
      <c r="X4753" s="8">
        <f t="shared" si="1808"/>
        <v>2.5</v>
      </c>
      <c r="Y4753">
        <f t="shared" si="1800"/>
        <v>1</v>
      </c>
      <c r="Z4753">
        <f t="shared" si="1801"/>
        <v>1</v>
      </c>
      <c r="AA4753">
        <f t="shared" si="1802"/>
        <v>2</v>
      </c>
      <c r="AB4753">
        <f t="shared" si="1803"/>
        <v>1.5</v>
      </c>
      <c r="AC4753">
        <f t="shared" si="1804"/>
        <v>2</v>
      </c>
      <c r="AD4753">
        <f t="shared" si="1805"/>
        <v>3</v>
      </c>
      <c r="AE4753">
        <f t="shared" si="1809"/>
        <v>2.0499999999999998</v>
      </c>
    </row>
    <row r="4754" spans="1:31" x14ac:dyDescent="0.3">
      <c r="A4754" t="s">
        <v>4819</v>
      </c>
      <c r="B4754">
        <v>38</v>
      </c>
      <c r="C4754" t="s">
        <v>34</v>
      </c>
      <c r="D4754" t="s">
        <v>22</v>
      </c>
      <c r="E4754" t="s">
        <v>57</v>
      </c>
      <c r="F4754">
        <v>7</v>
      </c>
      <c r="G4754" t="s">
        <v>37</v>
      </c>
      <c r="H4754">
        <v>53</v>
      </c>
      <c r="I4754">
        <v>6</v>
      </c>
      <c r="J4754">
        <v>3</v>
      </c>
      <c r="K4754" t="s">
        <v>25</v>
      </c>
      <c r="L4754" t="s">
        <v>38</v>
      </c>
      <c r="M4754" t="s">
        <v>27</v>
      </c>
      <c r="N4754" t="s">
        <v>39</v>
      </c>
      <c r="O4754">
        <v>3</v>
      </c>
      <c r="P4754" t="s">
        <v>64</v>
      </c>
      <c r="Q4754">
        <v>4</v>
      </c>
      <c r="R4754" t="s">
        <v>65</v>
      </c>
      <c r="S4754" t="s">
        <v>58</v>
      </c>
      <c r="T4754" t="s">
        <v>60</v>
      </c>
      <c r="U4754" t="str">
        <f t="shared" si="1806"/>
        <v>Millennieals</v>
      </c>
      <c r="V4754" t="str">
        <f t="shared" si="1810"/>
        <v>high</v>
      </c>
      <c r="W4754" t="str">
        <f t="shared" si="1807"/>
        <v>MEDIUM</v>
      </c>
      <c r="X4754" s="8">
        <f t="shared" si="1808"/>
        <v>2.8571428571428572</v>
      </c>
      <c r="Y4754">
        <f t="shared" si="1800"/>
        <v>3</v>
      </c>
      <c r="Z4754">
        <f t="shared" si="1801"/>
        <v>3</v>
      </c>
      <c r="AA4754">
        <f t="shared" si="1802"/>
        <v>2</v>
      </c>
      <c r="AB4754">
        <f t="shared" si="1803"/>
        <v>3</v>
      </c>
      <c r="AC4754">
        <f t="shared" si="1804"/>
        <v>2</v>
      </c>
      <c r="AD4754">
        <f t="shared" si="1805"/>
        <v>3</v>
      </c>
      <c r="AE4754">
        <f t="shared" si="1809"/>
        <v>2.8999999999999995</v>
      </c>
    </row>
    <row r="4755" spans="1:31" x14ac:dyDescent="0.3">
      <c r="A4755" t="s">
        <v>4820</v>
      </c>
      <c r="B4755">
        <v>51</v>
      </c>
      <c r="C4755" t="s">
        <v>34</v>
      </c>
      <c r="D4755" t="s">
        <v>22</v>
      </c>
      <c r="E4755" t="s">
        <v>23</v>
      </c>
      <c r="F4755">
        <v>19</v>
      </c>
      <c r="G4755" t="s">
        <v>37</v>
      </c>
      <c r="H4755">
        <v>48</v>
      </c>
      <c r="I4755">
        <v>15</v>
      </c>
      <c r="J4755">
        <v>1</v>
      </c>
      <c r="K4755" t="s">
        <v>25</v>
      </c>
      <c r="L4755" t="s">
        <v>26</v>
      </c>
      <c r="M4755" t="s">
        <v>54</v>
      </c>
      <c r="N4755" t="s">
        <v>39</v>
      </c>
      <c r="O4755">
        <v>5</v>
      </c>
      <c r="P4755" t="s">
        <v>40</v>
      </c>
      <c r="Q4755">
        <v>5</v>
      </c>
      <c r="R4755" t="s">
        <v>30</v>
      </c>
      <c r="S4755" t="s">
        <v>47</v>
      </c>
      <c r="T4755" t="s">
        <v>32</v>
      </c>
      <c r="U4755" t="str">
        <f t="shared" si="1806"/>
        <v>Gen X</v>
      </c>
      <c r="V4755" t="str">
        <f t="shared" si="1810"/>
        <v>high</v>
      </c>
      <c r="W4755" t="str">
        <f t="shared" si="1807"/>
        <v>MEDIUM</v>
      </c>
      <c r="X4755" s="8">
        <f t="shared" si="1808"/>
        <v>2</v>
      </c>
      <c r="Y4755">
        <f t="shared" si="1800"/>
        <v>1</v>
      </c>
      <c r="Z4755">
        <f t="shared" si="1801"/>
        <v>1</v>
      </c>
      <c r="AA4755">
        <f t="shared" si="1802"/>
        <v>2</v>
      </c>
      <c r="AB4755">
        <f t="shared" si="1803"/>
        <v>5</v>
      </c>
      <c r="AC4755">
        <f t="shared" si="1804"/>
        <v>5</v>
      </c>
      <c r="AD4755">
        <f t="shared" si="1805"/>
        <v>3</v>
      </c>
      <c r="AE4755">
        <f t="shared" si="1809"/>
        <v>2.25</v>
      </c>
    </row>
    <row r="4756" spans="1:31" x14ac:dyDescent="0.3">
      <c r="A4756" t="s">
        <v>4821</v>
      </c>
      <c r="B4756">
        <v>53</v>
      </c>
      <c r="C4756" t="s">
        <v>62</v>
      </c>
      <c r="D4756" t="s">
        <v>73</v>
      </c>
      <c r="E4756" t="s">
        <v>36</v>
      </c>
      <c r="F4756">
        <v>27</v>
      </c>
      <c r="G4756" t="s">
        <v>24</v>
      </c>
      <c r="H4756">
        <v>29</v>
      </c>
      <c r="I4756">
        <v>4</v>
      </c>
      <c r="J4756">
        <v>1</v>
      </c>
      <c r="K4756" t="s">
        <v>63</v>
      </c>
      <c r="L4756" t="s">
        <v>38</v>
      </c>
      <c r="M4756" t="s">
        <v>54</v>
      </c>
      <c r="N4756" t="s">
        <v>28</v>
      </c>
      <c r="O4756">
        <v>1</v>
      </c>
      <c r="P4756" t="s">
        <v>40</v>
      </c>
      <c r="Q4756">
        <v>5</v>
      </c>
      <c r="R4756" t="s">
        <v>30</v>
      </c>
      <c r="S4756" t="s">
        <v>58</v>
      </c>
      <c r="T4756" t="s">
        <v>71</v>
      </c>
      <c r="U4756" t="str">
        <f t="shared" si="1806"/>
        <v>Gen X</v>
      </c>
      <c r="V4756" t="str">
        <f t="shared" si="1810"/>
        <v>low</v>
      </c>
      <c r="W4756" t="str">
        <f t="shared" si="1807"/>
        <v>Good</v>
      </c>
      <c r="X4756" s="8">
        <f t="shared" ref="X4756" si="1813">AVERAGE(6-(AD4756),6-(Y4756),6-(O4756),J4756,AB4756,Z4756,6-(AA4756))</f>
        <v>2.8571428571428572</v>
      </c>
      <c r="Y4756">
        <f t="shared" si="1800"/>
        <v>3</v>
      </c>
      <c r="Z4756">
        <f t="shared" si="1801"/>
        <v>3</v>
      </c>
      <c r="AA4756">
        <f t="shared" si="1802"/>
        <v>4</v>
      </c>
      <c r="AB4756">
        <f t="shared" si="1803"/>
        <v>5</v>
      </c>
      <c r="AC4756">
        <f t="shared" si="1804"/>
        <v>5</v>
      </c>
      <c r="AD4756">
        <f t="shared" si="1805"/>
        <v>5</v>
      </c>
      <c r="AE4756">
        <f t="shared" si="1809"/>
        <v>3.7500000000000004</v>
      </c>
    </row>
    <row r="4757" spans="1:31" x14ac:dyDescent="0.3">
      <c r="A4757" t="s">
        <v>4822</v>
      </c>
      <c r="B4757">
        <v>25</v>
      </c>
      <c r="C4757" t="s">
        <v>34</v>
      </c>
      <c r="D4757" t="s">
        <v>79</v>
      </c>
      <c r="E4757" t="s">
        <v>67</v>
      </c>
      <c r="F4757">
        <v>5</v>
      </c>
      <c r="G4757" t="s">
        <v>37</v>
      </c>
      <c r="H4757">
        <v>26</v>
      </c>
      <c r="I4757">
        <v>12</v>
      </c>
      <c r="J4757">
        <v>2</v>
      </c>
      <c r="K4757" t="s">
        <v>63</v>
      </c>
      <c r="L4757" t="s">
        <v>26</v>
      </c>
      <c r="M4757" t="s">
        <v>54</v>
      </c>
      <c r="N4757" t="s">
        <v>39</v>
      </c>
      <c r="O4757">
        <v>2</v>
      </c>
      <c r="P4757" t="s">
        <v>64</v>
      </c>
      <c r="Q4757">
        <v>1</v>
      </c>
      <c r="R4757" t="s">
        <v>30</v>
      </c>
      <c r="S4757" t="s">
        <v>58</v>
      </c>
      <c r="T4757" t="s">
        <v>71</v>
      </c>
      <c r="U4757" t="str">
        <f t="shared" si="1806"/>
        <v>GEN Z</v>
      </c>
      <c r="V4757" t="str">
        <f t="shared" si="1810"/>
        <v>low</v>
      </c>
      <c r="W4757" t="str">
        <f t="shared" si="1807"/>
        <v>MEDIUM</v>
      </c>
      <c r="X4757" s="8">
        <f t="shared" ref="X4757" si="1814">AVERAGE((AD4757),(Y4757),6-(O4757),J4757,AB4757,Z4757,(AA4757))</f>
        <v>3.1428571428571428</v>
      </c>
      <c r="Y4757">
        <f t="shared" si="1800"/>
        <v>1</v>
      </c>
      <c r="Z4757">
        <f t="shared" si="1801"/>
        <v>3</v>
      </c>
      <c r="AA4757">
        <f t="shared" si="1802"/>
        <v>4</v>
      </c>
      <c r="AB4757">
        <f t="shared" si="1803"/>
        <v>3</v>
      </c>
      <c r="AC4757">
        <f t="shared" si="1804"/>
        <v>5</v>
      </c>
      <c r="AD4757">
        <f t="shared" si="1805"/>
        <v>5</v>
      </c>
      <c r="AE4757">
        <f t="shared" si="1809"/>
        <v>3.1500000000000004</v>
      </c>
    </row>
    <row r="4758" spans="1:31" x14ac:dyDescent="0.3">
      <c r="A4758" t="s">
        <v>4823</v>
      </c>
      <c r="B4758">
        <v>33</v>
      </c>
      <c r="C4758" t="s">
        <v>62</v>
      </c>
      <c r="D4758" t="s">
        <v>73</v>
      </c>
      <c r="E4758" t="s">
        <v>80</v>
      </c>
      <c r="F4758">
        <v>29</v>
      </c>
      <c r="G4758" t="s">
        <v>52</v>
      </c>
      <c r="H4758">
        <v>35</v>
      </c>
      <c r="I4758">
        <v>15</v>
      </c>
      <c r="J4758">
        <v>2</v>
      </c>
      <c r="K4758" t="s">
        <v>63</v>
      </c>
      <c r="L4758" t="s">
        <v>84</v>
      </c>
      <c r="M4758" t="s">
        <v>27</v>
      </c>
      <c r="N4758" t="s">
        <v>28</v>
      </c>
      <c r="O4758">
        <v>3</v>
      </c>
      <c r="P4758" t="s">
        <v>64</v>
      </c>
      <c r="Q4758">
        <v>5</v>
      </c>
      <c r="R4758" t="s">
        <v>65</v>
      </c>
      <c r="S4758" t="s">
        <v>58</v>
      </c>
      <c r="T4758" t="s">
        <v>48</v>
      </c>
      <c r="U4758" t="str">
        <f t="shared" si="1806"/>
        <v>Millennieals</v>
      </c>
      <c r="V4758" t="str">
        <f t="shared" si="1810"/>
        <v>low</v>
      </c>
      <c r="W4758" t="str">
        <f t="shared" si="1807"/>
        <v>MEDIUM</v>
      </c>
      <c r="X4758" s="8">
        <f t="shared" si="1808"/>
        <v>3.2142857142857144</v>
      </c>
      <c r="Y4758">
        <f t="shared" si="1800"/>
        <v>2</v>
      </c>
      <c r="Z4758">
        <f t="shared" si="1801"/>
        <v>3</v>
      </c>
      <c r="AA4758">
        <f t="shared" si="1802"/>
        <v>4</v>
      </c>
      <c r="AB4758">
        <f t="shared" si="1803"/>
        <v>3.5</v>
      </c>
      <c r="AC4758">
        <f t="shared" si="1804"/>
        <v>2</v>
      </c>
      <c r="AD4758">
        <f t="shared" si="1805"/>
        <v>5</v>
      </c>
      <c r="AE4758">
        <f t="shared" si="1809"/>
        <v>3.3000000000000007</v>
      </c>
    </row>
    <row r="4759" spans="1:31" x14ac:dyDescent="0.3">
      <c r="A4759" t="s">
        <v>4824</v>
      </c>
      <c r="B4759">
        <v>26</v>
      </c>
      <c r="C4759" t="s">
        <v>62</v>
      </c>
      <c r="D4759" t="s">
        <v>43</v>
      </c>
      <c r="E4759" t="s">
        <v>36</v>
      </c>
      <c r="F4759">
        <v>2</v>
      </c>
      <c r="G4759" t="s">
        <v>37</v>
      </c>
      <c r="H4759">
        <v>50</v>
      </c>
      <c r="I4759">
        <v>8</v>
      </c>
      <c r="J4759">
        <v>2</v>
      </c>
      <c r="K4759" t="s">
        <v>25</v>
      </c>
      <c r="L4759" t="s">
        <v>84</v>
      </c>
      <c r="M4759" t="s">
        <v>54</v>
      </c>
      <c r="N4759" t="s">
        <v>45</v>
      </c>
      <c r="O4759">
        <v>5</v>
      </c>
      <c r="P4759" t="s">
        <v>64</v>
      </c>
      <c r="Q4759">
        <v>1</v>
      </c>
      <c r="R4759" t="s">
        <v>30</v>
      </c>
      <c r="S4759" t="s">
        <v>58</v>
      </c>
      <c r="T4759" t="s">
        <v>71</v>
      </c>
      <c r="U4759" t="str">
        <f t="shared" si="1806"/>
        <v>GEN Z</v>
      </c>
      <c r="V4759" t="str">
        <f t="shared" si="1810"/>
        <v>high</v>
      </c>
      <c r="W4759" t="str">
        <f t="shared" si="1807"/>
        <v>MEDIUM</v>
      </c>
      <c r="X4759" s="8">
        <f t="shared" si="1808"/>
        <v>2.2857142857142856</v>
      </c>
      <c r="Y4759">
        <f t="shared" si="1800"/>
        <v>2</v>
      </c>
      <c r="Z4759">
        <f t="shared" si="1801"/>
        <v>3</v>
      </c>
      <c r="AA4759">
        <f t="shared" si="1802"/>
        <v>2</v>
      </c>
      <c r="AB4759">
        <f t="shared" si="1803"/>
        <v>3</v>
      </c>
      <c r="AC4759">
        <f t="shared" si="1804"/>
        <v>5</v>
      </c>
      <c r="AD4759">
        <f t="shared" si="1805"/>
        <v>3</v>
      </c>
      <c r="AE4759">
        <f t="shared" si="1809"/>
        <v>2.6999999999999997</v>
      </c>
    </row>
    <row r="4760" spans="1:31" x14ac:dyDescent="0.3">
      <c r="A4760" t="s">
        <v>4825</v>
      </c>
      <c r="B4760">
        <v>49</v>
      </c>
      <c r="C4760" t="s">
        <v>34</v>
      </c>
      <c r="D4760" t="s">
        <v>56</v>
      </c>
      <c r="E4760" t="s">
        <v>51</v>
      </c>
      <c r="F4760">
        <v>22</v>
      </c>
      <c r="G4760" t="s">
        <v>52</v>
      </c>
      <c r="H4760">
        <v>56</v>
      </c>
      <c r="I4760">
        <v>0</v>
      </c>
      <c r="J4760">
        <v>4</v>
      </c>
      <c r="K4760" t="s">
        <v>63</v>
      </c>
      <c r="L4760" t="s">
        <v>46</v>
      </c>
      <c r="M4760" t="s">
        <v>54</v>
      </c>
      <c r="N4760" t="s">
        <v>28</v>
      </c>
      <c r="O4760">
        <v>5</v>
      </c>
      <c r="P4760" t="s">
        <v>29</v>
      </c>
      <c r="Q4760">
        <v>5</v>
      </c>
      <c r="R4760" t="s">
        <v>65</v>
      </c>
      <c r="S4760" t="s">
        <v>47</v>
      </c>
      <c r="T4760" t="s">
        <v>60</v>
      </c>
      <c r="U4760" t="str">
        <f t="shared" si="1806"/>
        <v>Gen X</v>
      </c>
      <c r="V4760" t="str">
        <f t="shared" si="1810"/>
        <v xml:space="preserve">very high </v>
      </c>
      <c r="W4760" t="str">
        <f t="shared" si="1807"/>
        <v>Good</v>
      </c>
      <c r="X4760" s="8">
        <f t="shared" si="1808"/>
        <v>3.1428571428571428</v>
      </c>
      <c r="Y4760">
        <f t="shared" si="1800"/>
        <v>5</v>
      </c>
      <c r="Z4760">
        <f t="shared" si="1801"/>
        <v>1</v>
      </c>
      <c r="AA4760">
        <f t="shared" si="1802"/>
        <v>1</v>
      </c>
      <c r="AB4760">
        <f t="shared" si="1803"/>
        <v>5</v>
      </c>
      <c r="AC4760">
        <f t="shared" si="1804"/>
        <v>5</v>
      </c>
      <c r="AD4760">
        <f t="shared" si="1805"/>
        <v>5</v>
      </c>
      <c r="AE4760">
        <f t="shared" si="1809"/>
        <v>4.0999999999999996</v>
      </c>
    </row>
    <row r="4761" spans="1:31" x14ac:dyDescent="0.3">
      <c r="A4761" t="s">
        <v>4826</v>
      </c>
      <c r="B4761">
        <v>27</v>
      </c>
      <c r="C4761" t="s">
        <v>50</v>
      </c>
      <c r="D4761" t="s">
        <v>22</v>
      </c>
      <c r="E4761" t="s">
        <v>67</v>
      </c>
      <c r="F4761">
        <v>30</v>
      </c>
      <c r="G4761" t="s">
        <v>52</v>
      </c>
      <c r="H4761">
        <v>58</v>
      </c>
      <c r="I4761">
        <v>5</v>
      </c>
      <c r="J4761">
        <v>2</v>
      </c>
      <c r="K4761" t="s">
        <v>53</v>
      </c>
      <c r="L4761" t="s">
        <v>38</v>
      </c>
      <c r="M4761" t="s">
        <v>54</v>
      </c>
      <c r="N4761" t="s">
        <v>45</v>
      </c>
      <c r="O4761">
        <v>1</v>
      </c>
      <c r="P4761" t="s">
        <v>40</v>
      </c>
      <c r="Q4761">
        <v>2</v>
      </c>
      <c r="R4761" t="s">
        <v>46</v>
      </c>
      <c r="S4761" t="s">
        <v>58</v>
      </c>
      <c r="T4761" t="s">
        <v>48</v>
      </c>
      <c r="U4761" t="str">
        <f t="shared" si="1806"/>
        <v>GEN Z</v>
      </c>
      <c r="V4761" t="str">
        <f t="shared" si="1810"/>
        <v xml:space="preserve">very high </v>
      </c>
      <c r="W4761" t="str">
        <f t="shared" si="1807"/>
        <v>MEDIUM</v>
      </c>
      <c r="X4761" s="8">
        <f t="shared" si="1808"/>
        <v>2.6428571428571428</v>
      </c>
      <c r="Y4761">
        <f t="shared" si="1800"/>
        <v>3</v>
      </c>
      <c r="Z4761">
        <f t="shared" si="1801"/>
        <v>3</v>
      </c>
      <c r="AA4761">
        <f t="shared" si="1802"/>
        <v>1</v>
      </c>
      <c r="AB4761">
        <f t="shared" si="1803"/>
        <v>3.5</v>
      </c>
      <c r="AC4761">
        <f t="shared" si="1804"/>
        <v>5</v>
      </c>
      <c r="AD4761">
        <f t="shared" si="1805"/>
        <v>1</v>
      </c>
      <c r="AE4761">
        <f t="shared" si="1809"/>
        <v>2.3499999999999996</v>
      </c>
    </row>
    <row r="4762" spans="1:31" x14ac:dyDescent="0.3">
      <c r="A4762" t="s">
        <v>4827</v>
      </c>
      <c r="B4762">
        <v>52</v>
      </c>
      <c r="C4762" t="s">
        <v>21</v>
      </c>
      <c r="D4762" t="s">
        <v>43</v>
      </c>
      <c r="E4762" t="s">
        <v>23</v>
      </c>
      <c r="F4762">
        <v>15</v>
      </c>
      <c r="G4762" t="s">
        <v>52</v>
      </c>
      <c r="H4762">
        <v>42</v>
      </c>
      <c r="I4762">
        <v>11</v>
      </c>
      <c r="J4762">
        <v>2</v>
      </c>
      <c r="K4762" t="s">
        <v>53</v>
      </c>
      <c r="L4762" t="s">
        <v>38</v>
      </c>
      <c r="M4762" t="s">
        <v>54</v>
      </c>
      <c r="N4762" t="s">
        <v>39</v>
      </c>
      <c r="O4762">
        <v>1</v>
      </c>
      <c r="P4762" t="s">
        <v>40</v>
      </c>
      <c r="Q4762">
        <v>5</v>
      </c>
      <c r="R4762" t="s">
        <v>65</v>
      </c>
      <c r="S4762" t="s">
        <v>31</v>
      </c>
      <c r="T4762" t="s">
        <v>32</v>
      </c>
      <c r="U4762" t="str">
        <f t="shared" si="1806"/>
        <v>Gen X</v>
      </c>
      <c r="V4762" t="str">
        <f t="shared" si="1810"/>
        <v>standard</v>
      </c>
      <c r="W4762" t="str">
        <f t="shared" si="1807"/>
        <v>MEDIUM</v>
      </c>
      <c r="X4762" s="8">
        <f t="shared" si="1808"/>
        <v>3.4285714285714284</v>
      </c>
      <c r="Y4762">
        <f t="shared" si="1800"/>
        <v>3</v>
      </c>
      <c r="Z4762">
        <f t="shared" si="1801"/>
        <v>5</v>
      </c>
      <c r="AA4762">
        <f t="shared" si="1802"/>
        <v>3</v>
      </c>
      <c r="AB4762">
        <f t="shared" si="1803"/>
        <v>5</v>
      </c>
      <c r="AC4762">
        <f t="shared" si="1804"/>
        <v>5</v>
      </c>
      <c r="AD4762">
        <f t="shared" si="1805"/>
        <v>1</v>
      </c>
      <c r="AE4762">
        <f t="shared" si="1809"/>
        <v>2.9</v>
      </c>
    </row>
    <row r="4763" spans="1:31" x14ac:dyDescent="0.3">
      <c r="A4763" t="s">
        <v>4828</v>
      </c>
      <c r="B4763">
        <v>56</v>
      </c>
      <c r="C4763" t="s">
        <v>50</v>
      </c>
      <c r="D4763" t="s">
        <v>22</v>
      </c>
      <c r="E4763" t="s">
        <v>51</v>
      </c>
      <c r="F4763">
        <v>22</v>
      </c>
      <c r="G4763" t="s">
        <v>37</v>
      </c>
      <c r="H4763">
        <v>26</v>
      </c>
      <c r="I4763">
        <v>1</v>
      </c>
      <c r="J4763">
        <v>2</v>
      </c>
      <c r="K4763" t="s">
        <v>63</v>
      </c>
      <c r="L4763" t="s">
        <v>38</v>
      </c>
      <c r="M4763" t="s">
        <v>54</v>
      </c>
      <c r="N4763" t="s">
        <v>45</v>
      </c>
      <c r="O4763">
        <v>4</v>
      </c>
      <c r="P4763" t="s">
        <v>29</v>
      </c>
      <c r="Q4763">
        <v>3</v>
      </c>
      <c r="R4763" t="s">
        <v>46</v>
      </c>
      <c r="S4763" t="s">
        <v>58</v>
      </c>
      <c r="T4763" t="s">
        <v>48</v>
      </c>
      <c r="U4763" t="str">
        <f t="shared" si="1806"/>
        <v>Gen X</v>
      </c>
      <c r="V4763" t="str">
        <f t="shared" si="1810"/>
        <v>low</v>
      </c>
      <c r="W4763" t="str">
        <f t="shared" si="1807"/>
        <v>Good</v>
      </c>
      <c r="X4763" s="8">
        <f t="shared" si="1808"/>
        <v>3.2857142857142856</v>
      </c>
      <c r="Y4763">
        <f t="shared" si="1800"/>
        <v>3</v>
      </c>
      <c r="Z4763">
        <f t="shared" si="1801"/>
        <v>3</v>
      </c>
      <c r="AA4763">
        <f t="shared" si="1802"/>
        <v>4</v>
      </c>
      <c r="AB4763">
        <f t="shared" si="1803"/>
        <v>4</v>
      </c>
      <c r="AC4763">
        <f t="shared" si="1804"/>
        <v>5</v>
      </c>
      <c r="AD4763">
        <f t="shared" si="1805"/>
        <v>5</v>
      </c>
      <c r="AE4763">
        <f t="shared" si="1809"/>
        <v>3.7500000000000004</v>
      </c>
    </row>
    <row r="4764" spans="1:31" x14ac:dyDescent="0.3">
      <c r="A4764" t="s">
        <v>4829</v>
      </c>
      <c r="B4764">
        <v>58</v>
      </c>
      <c r="C4764" t="s">
        <v>62</v>
      </c>
      <c r="D4764" t="s">
        <v>22</v>
      </c>
      <c r="E4764" t="s">
        <v>67</v>
      </c>
      <c r="F4764">
        <v>10</v>
      </c>
      <c r="G4764" t="s">
        <v>24</v>
      </c>
      <c r="H4764">
        <v>43</v>
      </c>
      <c r="I4764">
        <v>2</v>
      </c>
      <c r="J4764">
        <v>4</v>
      </c>
      <c r="K4764" t="s">
        <v>63</v>
      </c>
      <c r="L4764" t="s">
        <v>38</v>
      </c>
      <c r="M4764" t="s">
        <v>54</v>
      </c>
      <c r="N4764" t="s">
        <v>45</v>
      </c>
      <c r="O4764">
        <v>5</v>
      </c>
      <c r="P4764" t="s">
        <v>29</v>
      </c>
      <c r="Q4764">
        <v>2</v>
      </c>
      <c r="R4764" t="s">
        <v>65</v>
      </c>
      <c r="S4764" t="s">
        <v>31</v>
      </c>
      <c r="T4764" t="s">
        <v>74</v>
      </c>
      <c r="U4764" t="str">
        <f t="shared" si="1806"/>
        <v>Gen X</v>
      </c>
      <c r="V4764" t="str">
        <f t="shared" si="1810"/>
        <v>standard</v>
      </c>
      <c r="W4764" t="str">
        <f t="shared" si="1807"/>
        <v>Good</v>
      </c>
      <c r="X4764" s="8">
        <f t="shared" si="1808"/>
        <v>3.5</v>
      </c>
      <c r="Y4764">
        <f t="shared" si="1800"/>
        <v>3</v>
      </c>
      <c r="Z4764">
        <f t="shared" si="1801"/>
        <v>5</v>
      </c>
      <c r="AA4764">
        <f t="shared" si="1802"/>
        <v>3</v>
      </c>
      <c r="AB4764">
        <f t="shared" si="1803"/>
        <v>3.5</v>
      </c>
      <c r="AC4764">
        <f t="shared" si="1804"/>
        <v>5</v>
      </c>
      <c r="AD4764">
        <f t="shared" si="1805"/>
        <v>5</v>
      </c>
      <c r="AE4764">
        <f t="shared" si="1809"/>
        <v>4.1500000000000004</v>
      </c>
    </row>
    <row r="4765" spans="1:31" x14ac:dyDescent="0.3">
      <c r="A4765" t="s">
        <v>4830</v>
      </c>
      <c r="B4765">
        <v>41</v>
      </c>
      <c r="C4765" t="s">
        <v>62</v>
      </c>
      <c r="D4765" t="s">
        <v>79</v>
      </c>
      <c r="E4765" t="s">
        <v>51</v>
      </c>
      <c r="F4765">
        <v>29</v>
      </c>
      <c r="G4765" t="s">
        <v>24</v>
      </c>
      <c r="H4765">
        <v>34</v>
      </c>
      <c r="I4765">
        <v>6</v>
      </c>
      <c r="J4765">
        <v>1</v>
      </c>
      <c r="K4765" t="s">
        <v>63</v>
      </c>
      <c r="L4765" t="s">
        <v>26</v>
      </c>
      <c r="M4765" t="s">
        <v>54</v>
      </c>
      <c r="N4765" t="s">
        <v>39</v>
      </c>
      <c r="O4765">
        <v>3</v>
      </c>
      <c r="P4765" t="s">
        <v>40</v>
      </c>
      <c r="Q4765">
        <v>5</v>
      </c>
      <c r="R4765" t="s">
        <v>30</v>
      </c>
      <c r="S4765" t="s">
        <v>47</v>
      </c>
      <c r="T4765" t="s">
        <v>71</v>
      </c>
      <c r="U4765" t="str">
        <f t="shared" si="1806"/>
        <v>Millennieals</v>
      </c>
      <c r="V4765" t="str">
        <f t="shared" si="1810"/>
        <v>low</v>
      </c>
      <c r="W4765" t="str">
        <f t="shared" si="1807"/>
        <v>MEDIUM</v>
      </c>
      <c r="X4765" s="8">
        <f t="shared" ref="X4765" si="1815">AVERAGE(6-(AD4765),6-(Y4765),6-(O4765),J4765,AB4765,Z4765,6-(AA4765))</f>
        <v>2.5714285714285716</v>
      </c>
      <c r="Y4765">
        <f t="shared" si="1800"/>
        <v>1</v>
      </c>
      <c r="Z4765">
        <f t="shared" si="1801"/>
        <v>1</v>
      </c>
      <c r="AA4765">
        <f t="shared" si="1802"/>
        <v>4</v>
      </c>
      <c r="AB4765">
        <f t="shared" si="1803"/>
        <v>5</v>
      </c>
      <c r="AC4765">
        <f t="shared" si="1804"/>
        <v>5</v>
      </c>
      <c r="AD4765">
        <f t="shared" si="1805"/>
        <v>5</v>
      </c>
      <c r="AE4765">
        <f t="shared" si="1809"/>
        <v>2.95</v>
      </c>
    </row>
    <row r="4766" spans="1:31" x14ac:dyDescent="0.3">
      <c r="A4766" t="s">
        <v>4831</v>
      </c>
      <c r="B4766">
        <v>25</v>
      </c>
      <c r="C4766" t="s">
        <v>21</v>
      </c>
      <c r="D4766" t="s">
        <v>79</v>
      </c>
      <c r="E4766" t="s">
        <v>80</v>
      </c>
      <c r="F4766">
        <v>18</v>
      </c>
      <c r="G4766" t="s">
        <v>52</v>
      </c>
      <c r="H4766">
        <v>21</v>
      </c>
      <c r="I4766">
        <v>1</v>
      </c>
      <c r="J4766">
        <v>3</v>
      </c>
      <c r="K4766" t="s">
        <v>63</v>
      </c>
      <c r="L4766" t="s">
        <v>46</v>
      </c>
      <c r="M4766" t="s">
        <v>27</v>
      </c>
      <c r="N4766" t="s">
        <v>45</v>
      </c>
      <c r="O4766">
        <v>5</v>
      </c>
      <c r="P4766" t="s">
        <v>40</v>
      </c>
      <c r="Q4766">
        <v>5</v>
      </c>
      <c r="R4766" t="s">
        <v>46</v>
      </c>
      <c r="S4766" t="s">
        <v>58</v>
      </c>
      <c r="T4766" t="s">
        <v>74</v>
      </c>
      <c r="U4766" t="str">
        <f t="shared" si="1806"/>
        <v>GEN Z</v>
      </c>
      <c r="V4766" t="str">
        <f t="shared" si="1810"/>
        <v>low</v>
      </c>
      <c r="W4766" t="str">
        <f t="shared" si="1807"/>
        <v>Good</v>
      </c>
      <c r="X4766" s="8">
        <f t="shared" ref="X4766" si="1816">AVERAGE((AD4766),(Y4766),6-(O4766),J4766,AB4766,Z4766,(AA4766))</f>
        <v>3.5</v>
      </c>
      <c r="Y4766">
        <f t="shared" si="1800"/>
        <v>5</v>
      </c>
      <c r="Z4766">
        <f t="shared" si="1801"/>
        <v>3</v>
      </c>
      <c r="AA4766">
        <f t="shared" si="1802"/>
        <v>4</v>
      </c>
      <c r="AB4766">
        <f t="shared" si="1803"/>
        <v>3.5</v>
      </c>
      <c r="AC4766">
        <f t="shared" si="1804"/>
        <v>2</v>
      </c>
      <c r="AD4766">
        <f t="shared" si="1805"/>
        <v>5</v>
      </c>
      <c r="AE4766">
        <f t="shared" si="1809"/>
        <v>4.1500000000000004</v>
      </c>
    </row>
    <row r="4767" spans="1:31" x14ac:dyDescent="0.3">
      <c r="A4767" t="s">
        <v>4832</v>
      </c>
      <c r="B4767">
        <v>23</v>
      </c>
      <c r="C4767" t="s">
        <v>34</v>
      </c>
      <c r="D4767" t="s">
        <v>79</v>
      </c>
      <c r="E4767" t="s">
        <v>44</v>
      </c>
      <c r="F4767">
        <v>14</v>
      </c>
      <c r="G4767" t="s">
        <v>24</v>
      </c>
      <c r="H4767">
        <v>44</v>
      </c>
      <c r="I4767">
        <v>12</v>
      </c>
      <c r="J4767">
        <v>3</v>
      </c>
      <c r="K4767" t="s">
        <v>25</v>
      </c>
      <c r="L4767" t="s">
        <v>46</v>
      </c>
      <c r="M4767" t="s">
        <v>27</v>
      </c>
      <c r="N4767" t="s">
        <v>39</v>
      </c>
      <c r="O4767">
        <v>4</v>
      </c>
      <c r="P4767" t="s">
        <v>64</v>
      </c>
      <c r="Q4767">
        <v>1</v>
      </c>
      <c r="R4767" t="s">
        <v>30</v>
      </c>
      <c r="S4767" t="s">
        <v>47</v>
      </c>
      <c r="T4767" t="s">
        <v>41</v>
      </c>
      <c r="U4767" t="str">
        <f t="shared" si="1806"/>
        <v>GEN Z</v>
      </c>
      <c r="V4767" t="str">
        <f t="shared" si="1810"/>
        <v>standard</v>
      </c>
      <c r="W4767" t="str">
        <f t="shared" si="1807"/>
        <v>MEDIUM</v>
      </c>
      <c r="X4767" s="8">
        <f t="shared" si="1808"/>
        <v>2.6428571428571428</v>
      </c>
      <c r="Y4767">
        <f t="shared" si="1800"/>
        <v>5</v>
      </c>
      <c r="Z4767">
        <f t="shared" si="1801"/>
        <v>1</v>
      </c>
      <c r="AA4767">
        <f t="shared" si="1802"/>
        <v>3</v>
      </c>
      <c r="AB4767">
        <f t="shared" si="1803"/>
        <v>1.5</v>
      </c>
      <c r="AC4767">
        <f t="shared" si="1804"/>
        <v>2</v>
      </c>
      <c r="AD4767">
        <f t="shared" si="1805"/>
        <v>3</v>
      </c>
      <c r="AE4767">
        <f t="shared" si="1809"/>
        <v>2.9999999999999996</v>
      </c>
    </row>
    <row r="4768" spans="1:31" x14ac:dyDescent="0.3">
      <c r="A4768" t="s">
        <v>4833</v>
      </c>
      <c r="B4768">
        <v>40</v>
      </c>
      <c r="C4768" t="s">
        <v>34</v>
      </c>
      <c r="D4768" t="s">
        <v>43</v>
      </c>
      <c r="E4768" t="s">
        <v>67</v>
      </c>
      <c r="F4768">
        <v>23</v>
      </c>
      <c r="G4768" t="s">
        <v>24</v>
      </c>
      <c r="H4768">
        <v>38</v>
      </c>
      <c r="I4768">
        <v>14</v>
      </c>
      <c r="J4768">
        <v>1</v>
      </c>
      <c r="K4768" t="s">
        <v>25</v>
      </c>
      <c r="L4768" t="s">
        <v>38</v>
      </c>
      <c r="M4768" t="s">
        <v>54</v>
      </c>
      <c r="N4768" t="s">
        <v>28</v>
      </c>
      <c r="O4768">
        <v>1</v>
      </c>
      <c r="P4768" t="s">
        <v>64</v>
      </c>
      <c r="Q4768">
        <v>1</v>
      </c>
      <c r="R4768" t="s">
        <v>30</v>
      </c>
      <c r="S4768" t="s">
        <v>58</v>
      </c>
      <c r="T4768" t="s">
        <v>71</v>
      </c>
      <c r="U4768" t="str">
        <f t="shared" si="1806"/>
        <v>Millennieals</v>
      </c>
      <c r="V4768" t="str">
        <f t="shared" si="1810"/>
        <v>standard</v>
      </c>
      <c r="W4768" t="str">
        <f t="shared" si="1807"/>
        <v>MEDIUM</v>
      </c>
      <c r="X4768" s="8">
        <f t="shared" si="1808"/>
        <v>3</v>
      </c>
      <c r="Y4768">
        <f t="shared" si="1800"/>
        <v>3</v>
      </c>
      <c r="Z4768">
        <f t="shared" si="1801"/>
        <v>3</v>
      </c>
      <c r="AA4768">
        <f t="shared" si="1802"/>
        <v>3</v>
      </c>
      <c r="AB4768">
        <f t="shared" si="1803"/>
        <v>3</v>
      </c>
      <c r="AC4768">
        <f t="shared" si="1804"/>
        <v>5</v>
      </c>
      <c r="AD4768">
        <f t="shared" si="1805"/>
        <v>3</v>
      </c>
      <c r="AE4768">
        <f t="shared" si="1809"/>
        <v>2.9</v>
      </c>
    </row>
    <row r="4769" spans="1:31" x14ac:dyDescent="0.3">
      <c r="A4769" t="s">
        <v>4834</v>
      </c>
      <c r="B4769">
        <v>25</v>
      </c>
      <c r="C4769" t="s">
        <v>62</v>
      </c>
      <c r="D4769" t="s">
        <v>35</v>
      </c>
      <c r="E4769" t="s">
        <v>44</v>
      </c>
      <c r="F4769">
        <v>6</v>
      </c>
      <c r="G4769" t="s">
        <v>37</v>
      </c>
      <c r="H4769">
        <v>32</v>
      </c>
      <c r="I4769">
        <v>4</v>
      </c>
      <c r="J4769">
        <v>4</v>
      </c>
      <c r="K4769" t="s">
        <v>63</v>
      </c>
      <c r="L4769" t="s">
        <v>38</v>
      </c>
      <c r="M4769" t="s">
        <v>54</v>
      </c>
      <c r="N4769" t="s">
        <v>45</v>
      </c>
      <c r="O4769">
        <v>4</v>
      </c>
      <c r="P4769" t="s">
        <v>64</v>
      </c>
      <c r="Q4769">
        <v>2</v>
      </c>
      <c r="R4769" t="s">
        <v>46</v>
      </c>
      <c r="S4769" t="s">
        <v>31</v>
      </c>
      <c r="T4769" t="s">
        <v>32</v>
      </c>
      <c r="U4769" t="str">
        <f t="shared" si="1806"/>
        <v>GEN Z</v>
      </c>
      <c r="V4769" t="str">
        <f t="shared" si="1810"/>
        <v>low</v>
      </c>
      <c r="W4769" t="str">
        <f t="shared" si="1807"/>
        <v>Good</v>
      </c>
      <c r="X4769" s="8">
        <f t="shared" si="1808"/>
        <v>3.7857142857142856</v>
      </c>
      <c r="Y4769">
        <f t="shared" si="1800"/>
        <v>3</v>
      </c>
      <c r="Z4769">
        <f t="shared" si="1801"/>
        <v>5</v>
      </c>
      <c r="AA4769">
        <f t="shared" si="1802"/>
        <v>4</v>
      </c>
      <c r="AB4769">
        <f t="shared" si="1803"/>
        <v>3.5</v>
      </c>
      <c r="AC4769">
        <f t="shared" si="1804"/>
        <v>5</v>
      </c>
      <c r="AD4769">
        <f t="shared" si="1805"/>
        <v>5</v>
      </c>
      <c r="AE4769">
        <f t="shared" si="1809"/>
        <v>4.2</v>
      </c>
    </row>
    <row r="4770" spans="1:31" x14ac:dyDescent="0.3">
      <c r="A4770" t="s">
        <v>4835</v>
      </c>
      <c r="B4770">
        <v>55</v>
      </c>
      <c r="C4770" t="s">
        <v>34</v>
      </c>
      <c r="D4770" t="s">
        <v>79</v>
      </c>
      <c r="E4770" t="s">
        <v>57</v>
      </c>
      <c r="F4770">
        <v>13</v>
      </c>
      <c r="G4770" t="s">
        <v>37</v>
      </c>
      <c r="H4770">
        <v>53</v>
      </c>
      <c r="I4770">
        <v>11</v>
      </c>
      <c r="J4770">
        <v>5</v>
      </c>
      <c r="K4770" t="s">
        <v>53</v>
      </c>
      <c r="L4770" t="s">
        <v>38</v>
      </c>
      <c r="M4770" t="s">
        <v>54</v>
      </c>
      <c r="N4770" t="s">
        <v>28</v>
      </c>
      <c r="O4770">
        <v>2</v>
      </c>
      <c r="P4770" t="s">
        <v>64</v>
      </c>
      <c r="Q4770">
        <v>2</v>
      </c>
      <c r="R4770" t="s">
        <v>65</v>
      </c>
      <c r="S4770" t="s">
        <v>58</v>
      </c>
      <c r="T4770" t="s">
        <v>48</v>
      </c>
      <c r="U4770" t="str">
        <f t="shared" si="1806"/>
        <v>Gen X</v>
      </c>
      <c r="V4770" t="str">
        <f t="shared" si="1810"/>
        <v>high</v>
      </c>
      <c r="W4770" t="str">
        <f t="shared" si="1807"/>
        <v>MEDIUM</v>
      </c>
      <c r="X4770" s="8">
        <f t="shared" si="1808"/>
        <v>3.0714285714285716</v>
      </c>
      <c r="Y4770">
        <f t="shared" si="1800"/>
        <v>3</v>
      </c>
      <c r="Z4770">
        <f t="shared" si="1801"/>
        <v>3</v>
      </c>
      <c r="AA4770">
        <f t="shared" si="1802"/>
        <v>2</v>
      </c>
      <c r="AB4770">
        <f t="shared" si="1803"/>
        <v>3.5</v>
      </c>
      <c r="AC4770">
        <f t="shared" si="1804"/>
        <v>5</v>
      </c>
      <c r="AD4770">
        <f t="shared" si="1805"/>
        <v>1</v>
      </c>
      <c r="AE4770">
        <f t="shared" si="1809"/>
        <v>2.7</v>
      </c>
    </row>
    <row r="4771" spans="1:31" x14ac:dyDescent="0.3">
      <c r="A4771" t="s">
        <v>4836</v>
      </c>
      <c r="B4771">
        <v>46</v>
      </c>
      <c r="C4771" t="s">
        <v>34</v>
      </c>
      <c r="D4771" t="s">
        <v>35</v>
      </c>
      <c r="E4771" t="s">
        <v>36</v>
      </c>
      <c r="F4771">
        <v>27</v>
      </c>
      <c r="G4771" t="s">
        <v>37</v>
      </c>
      <c r="H4771">
        <v>28</v>
      </c>
      <c r="I4771">
        <v>11</v>
      </c>
      <c r="J4771">
        <v>1</v>
      </c>
      <c r="K4771" t="s">
        <v>25</v>
      </c>
      <c r="L4771" t="s">
        <v>26</v>
      </c>
      <c r="M4771" t="s">
        <v>27</v>
      </c>
      <c r="N4771" t="s">
        <v>39</v>
      </c>
      <c r="O4771">
        <v>5</v>
      </c>
      <c r="P4771" t="s">
        <v>64</v>
      </c>
      <c r="Q4771">
        <v>4</v>
      </c>
      <c r="R4771" t="s">
        <v>46</v>
      </c>
      <c r="S4771" t="s">
        <v>58</v>
      </c>
      <c r="T4771" t="s">
        <v>48</v>
      </c>
      <c r="U4771" t="str">
        <f t="shared" si="1806"/>
        <v>Gen X</v>
      </c>
      <c r="V4771" t="str">
        <f t="shared" si="1810"/>
        <v>low</v>
      </c>
      <c r="W4771" t="str">
        <f t="shared" si="1807"/>
        <v>MEDIUM</v>
      </c>
      <c r="X4771" s="8">
        <f t="shared" si="1808"/>
        <v>2.2857142857142856</v>
      </c>
      <c r="Y4771">
        <f t="shared" si="1800"/>
        <v>1</v>
      </c>
      <c r="Z4771">
        <f t="shared" si="1801"/>
        <v>3</v>
      </c>
      <c r="AA4771">
        <f t="shared" si="1802"/>
        <v>4</v>
      </c>
      <c r="AB4771">
        <f t="shared" si="1803"/>
        <v>3</v>
      </c>
      <c r="AC4771">
        <f t="shared" si="1804"/>
        <v>2</v>
      </c>
      <c r="AD4771">
        <f t="shared" si="1805"/>
        <v>3</v>
      </c>
      <c r="AE4771">
        <f t="shared" si="1809"/>
        <v>2.3000000000000003</v>
      </c>
    </row>
    <row r="4772" spans="1:31" x14ac:dyDescent="0.3">
      <c r="A4772" t="s">
        <v>4837</v>
      </c>
      <c r="B4772">
        <v>33</v>
      </c>
      <c r="C4772" t="s">
        <v>62</v>
      </c>
      <c r="D4772" t="s">
        <v>79</v>
      </c>
      <c r="E4772" t="s">
        <v>67</v>
      </c>
      <c r="F4772">
        <v>19</v>
      </c>
      <c r="G4772" t="s">
        <v>24</v>
      </c>
      <c r="H4772">
        <v>40</v>
      </c>
      <c r="I4772">
        <v>3</v>
      </c>
      <c r="J4772">
        <v>3</v>
      </c>
      <c r="K4772" t="s">
        <v>63</v>
      </c>
      <c r="L4772" t="s">
        <v>26</v>
      </c>
      <c r="M4772" t="s">
        <v>27</v>
      </c>
      <c r="N4772" t="s">
        <v>39</v>
      </c>
      <c r="O4772">
        <v>2</v>
      </c>
      <c r="P4772" t="s">
        <v>64</v>
      </c>
      <c r="Q4772">
        <v>3</v>
      </c>
      <c r="R4772" t="s">
        <v>30</v>
      </c>
      <c r="S4772" t="s">
        <v>31</v>
      </c>
      <c r="T4772" t="s">
        <v>74</v>
      </c>
      <c r="U4772" t="str">
        <f t="shared" si="1806"/>
        <v>Millennieals</v>
      </c>
      <c r="V4772" t="str">
        <f t="shared" si="1810"/>
        <v>standard</v>
      </c>
      <c r="W4772" t="str">
        <f t="shared" si="1807"/>
        <v>MEDIUM</v>
      </c>
      <c r="X4772" s="8">
        <f t="shared" si="1808"/>
        <v>3.3571428571428572</v>
      </c>
      <c r="Y4772">
        <f t="shared" si="1800"/>
        <v>1</v>
      </c>
      <c r="Z4772">
        <f t="shared" si="1801"/>
        <v>5</v>
      </c>
      <c r="AA4772">
        <f t="shared" si="1802"/>
        <v>3</v>
      </c>
      <c r="AB4772">
        <f t="shared" si="1803"/>
        <v>2.5</v>
      </c>
      <c r="AC4772">
        <f t="shared" si="1804"/>
        <v>2</v>
      </c>
      <c r="AD4772">
        <f t="shared" si="1805"/>
        <v>5</v>
      </c>
      <c r="AE4772">
        <f t="shared" si="1809"/>
        <v>3.3</v>
      </c>
    </row>
    <row r="4773" spans="1:31" x14ac:dyDescent="0.3">
      <c r="A4773" t="s">
        <v>4838</v>
      </c>
      <c r="B4773">
        <v>23</v>
      </c>
      <c r="C4773" t="s">
        <v>34</v>
      </c>
      <c r="D4773" t="s">
        <v>22</v>
      </c>
      <c r="E4773" t="s">
        <v>36</v>
      </c>
      <c r="F4773">
        <v>1</v>
      </c>
      <c r="G4773" t="s">
        <v>52</v>
      </c>
      <c r="H4773">
        <v>47</v>
      </c>
      <c r="I4773">
        <v>15</v>
      </c>
      <c r="J4773">
        <v>3</v>
      </c>
      <c r="K4773" t="s">
        <v>25</v>
      </c>
      <c r="L4773" t="s">
        <v>38</v>
      </c>
      <c r="M4773" t="s">
        <v>27</v>
      </c>
      <c r="N4773" t="s">
        <v>39</v>
      </c>
      <c r="O4773">
        <v>3</v>
      </c>
      <c r="P4773" t="s">
        <v>64</v>
      </c>
      <c r="Q4773">
        <v>3</v>
      </c>
      <c r="R4773" t="s">
        <v>65</v>
      </c>
      <c r="S4773" t="s">
        <v>47</v>
      </c>
      <c r="T4773" t="s">
        <v>41</v>
      </c>
      <c r="U4773" t="str">
        <f t="shared" si="1806"/>
        <v>GEN Z</v>
      </c>
      <c r="V4773" t="str">
        <f t="shared" si="1810"/>
        <v>high</v>
      </c>
      <c r="W4773" t="str">
        <f t="shared" si="1807"/>
        <v>MEDIUM</v>
      </c>
      <c r="X4773" s="8">
        <f t="shared" si="1808"/>
        <v>2.5</v>
      </c>
      <c r="Y4773">
        <f t="shared" si="1800"/>
        <v>3</v>
      </c>
      <c r="Z4773">
        <f t="shared" si="1801"/>
        <v>1</v>
      </c>
      <c r="AA4773">
        <f t="shared" si="1802"/>
        <v>2</v>
      </c>
      <c r="AB4773">
        <f t="shared" si="1803"/>
        <v>2.5</v>
      </c>
      <c r="AC4773">
        <f t="shared" si="1804"/>
        <v>2</v>
      </c>
      <c r="AD4773">
        <f t="shared" si="1805"/>
        <v>3</v>
      </c>
      <c r="AE4773">
        <f t="shared" si="1809"/>
        <v>2.5499999999999998</v>
      </c>
    </row>
    <row r="4774" spans="1:31" x14ac:dyDescent="0.3">
      <c r="A4774" t="s">
        <v>4839</v>
      </c>
      <c r="B4774">
        <v>22</v>
      </c>
      <c r="C4774" t="s">
        <v>34</v>
      </c>
      <c r="D4774" t="s">
        <v>77</v>
      </c>
      <c r="E4774" t="s">
        <v>67</v>
      </c>
      <c r="F4774">
        <v>4</v>
      </c>
      <c r="G4774" t="s">
        <v>24</v>
      </c>
      <c r="H4774">
        <v>48</v>
      </c>
      <c r="I4774">
        <v>15</v>
      </c>
      <c r="J4774">
        <v>1</v>
      </c>
      <c r="K4774" t="s">
        <v>25</v>
      </c>
      <c r="L4774" t="s">
        <v>84</v>
      </c>
      <c r="M4774" t="s">
        <v>27</v>
      </c>
      <c r="N4774" t="s">
        <v>39</v>
      </c>
      <c r="O4774">
        <v>1</v>
      </c>
      <c r="P4774" t="s">
        <v>40</v>
      </c>
      <c r="Q4774">
        <v>1</v>
      </c>
      <c r="R4774" t="s">
        <v>30</v>
      </c>
      <c r="S4774" t="s">
        <v>58</v>
      </c>
      <c r="T4774" t="s">
        <v>48</v>
      </c>
      <c r="U4774" t="str">
        <f t="shared" si="1806"/>
        <v>GEN Z</v>
      </c>
      <c r="V4774" t="str">
        <f t="shared" si="1810"/>
        <v>high</v>
      </c>
      <c r="W4774" t="str">
        <f t="shared" si="1807"/>
        <v>MEDIUM</v>
      </c>
      <c r="X4774" s="8">
        <f t="shared" ref="X4774" si="1817">AVERAGE(6-(AD4774),6-(Y4774),6-(O4774),J4774,AB4774,Z4774,6-(AA4774))</f>
        <v>3.0714285714285716</v>
      </c>
      <c r="Y4774">
        <f t="shared" si="1800"/>
        <v>2</v>
      </c>
      <c r="Z4774">
        <f t="shared" si="1801"/>
        <v>3</v>
      </c>
      <c r="AA4774">
        <f t="shared" si="1802"/>
        <v>2</v>
      </c>
      <c r="AB4774">
        <f t="shared" si="1803"/>
        <v>1.5</v>
      </c>
      <c r="AC4774">
        <f t="shared" si="1804"/>
        <v>2</v>
      </c>
      <c r="AD4774">
        <f t="shared" si="1805"/>
        <v>3</v>
      </c>
      <c r="AE4774">
        <f t="shared" si="1809"/>
        <v>2.3000000000000003</v>
      </c>
    </row>
    <row r="4775" spans="1:31" x14ac:dyDescent="0.3">
      <c r="A4775" t="s">
        <v>4840</v>
      </c>
      <c r="B4775">
        <v>24</v>
      </c>
      <c r="C4775" t="s">
        <v>62</v>
      </c>
      <c r="D4775" t="s">
        <v>22</v>
      </c>
      <c r="E4775" t="s">
        <v>51</v>
      </c>
      <c r="F4775">
        <v>30</v>
      </c>
      <c r="G4775" t="s">
        <v>37</v>
      </c>
      <c r="H4775">
        <v>28</v>
      </c>
      <c r="I4775">
        <v>13</v>
      </c>
      <c r="J4775">
        <v>5</v>
      </c>
      <c r="K4775" t="s">
        <v>53</v>
      </c>
      <c r="L4775" t="s">
        <v>38</v>
      </c>
      <c r="M4775" t="s">
        <v>54</v>
      </c>
      <c r="N4775" t="s">
        <v>45</v>
      </c>
      <c r="O4775">
        <v>1</v>
      </c>
      <c r="P4775" t="s">
        <v>29</v>
      </c>
      <c r="Q4775">
        <v>3</v>
      </c>
      <c r="R4775" t="s">
        <v>46</v>
      </c>
      <c r="S4775" t="s">
        <v>47</v>
      </c>
      <c r="T4775" t="s">
        <v>48</v>
      </c>
      <c r="U4775" t="str">
        <f t="shared" si="1806"/>
        <v>GEN Z</v>
      </c>
      <c r="V4775" t="str">
        <f t="shared" si="1810"/>
        <v>low</v>
      </c>
      <c r="W4775" t="str">
        <f t="shared" si="1807"/>
        <v>MEDIUM</v>
      </c>
      <c r="X4775" s="8">
        <f t="shared" ref="X4775" si="1818">AVERAGE((AD4775),(Y4775),6-(O4775),J4775,AB4775,Z4775,(AA4775))</f>
        <v>3.2857142857142856</v>
      </c>
      <c r="Y4775">
        <f t="shared" si="1800"/>
        <v>3</v>
      </c>
      <c r="Z4775">
        <f t="shared" si="1801"/>
        <v>1</v>
      </c>
      <c r="AA4775">
        <f t="shared" si="1802"/>
        <v>4</v>
      </c>
      <c r="AB4775">
        <f t="shared" si="1803"/>
        <v>4</v>
      </c>
      <c r="AC4775">
        <f t="shared" si="1804"/>
        <v>5</v>
      </c>
      <c r="AD4775">
        <f t="shared" si="1805"/>
        <v>1</v>
      </c>
      <c r="AE4775">
        <f t="shared" si="1809"/>
        <v>2.5500000000000003</v>
      </c>
    </row>
    <row r="4776" spans="1:31" x14ac:dyDescent="0.3">
      <c r="A4776" t="s">
        <v>4841</v>
      </c>
      <c r="B4776">
        <v>25</v>
      </c>
      <c r="C4776" t="s">
        <v>34</v>
      </c>
      <c r="D4776" t="s">
        <v>56</v>
      </c>
      <c r="E4776" t="s">
        <v>80</v>
      </c>
      <c r="F4776">
        <v>21</v>
      </c>
      <c r="G4776" t="s">
        <v>37</v>
      </c>
      <c r="H4776">
        <v>28</v>
      </c>
      <c r="I4776">
        <v>15</v>
      </c>
      <c r="J4776">
        <v>2</v>
      </c>
      <c r="K4776" t="s">
        <v>63</v>
      </c>
      <c r="L4776" t="s">
        <v>84</v>
      </c>
      <c r="M4776" t="s">
        <v>27</v>
      </c>
      <c r="N4776" t="s">
        <v>28</v>
      </c>
      <c r="O4776">
        <v>2</v>
      </c>
      <c r="P4776" t="s">
        <v>64</v>
      </c>
      <c r="Q4776">
        <v>5</v>
      </c>
      <c r="R4776" t="s">
        <v>65</v>
      </c>
      <c r="S4776" t="s">
        <v>31</v>
      </c>
      <c r="T4776" t="s">
        <v>48</v>
      </c>
      <c r="U4776" t="str">
        <f t="shared" si="1806"/>
        <v>GEN Z</v>
      </c>
      <c r="V4776" t="str">
        <f t="shared" si="1810"/>
        <v>low</v>
      </c>
      <c r="W4776" t="str">
        <f t="shared" si="1807"/>
        <v>Good</v>
      </c>
      <c r="X4776" s="8">
        <f t="shared" si="1808"/>
        <v>3.6428571428571428</v>
      </c>
      <c r="Y4776">
        <f t="shared" si="1800"/>
        <v>2</v>
      </c>
      <c r="Z4776">
        <f t="shared" si="1801"/>
        <v>5</v>
      </c>
      <c r="AA4776">
        <f t="shared" si="1802"/>
        <v>4</v>
      </c>
      <c r="AB4776">
        <f t="shared" si="1803"/>
        <v>3.5</v>
      </c>
      <c r="AC4776">
        <f t="shared" si="1804"/>
        <v>2</v>
      </c>
      <c r="AD4776">
        <f t="shared" si="1805"/>
        <v>5</v>
      </c>
      <c r="AE4776">
        <f t="shared" si="1809"/>
        <v>3.6000000000000005</v>
      </c>
    </row>
    <row r="4777" spans="1:31" x14ac:dyDescent="0.3">
      <c r="A4777" t="s">
        <v>4842</v>
      </c>
      <c r="B4777">
        <v>60</v>
      </c>
      <c r="C4777" t="s">
        <v>21</v>
      </c>
      <c r="D4777" t="s">
        <v>43</v>
      </c>
      <c r="E4777" t="s">
        <v>57</v>
      </c>
      <c r="F4777">
        <v>34</v>
      </c>
      <c r="G4777" t="s">
        <v>52</v>
      </c>
      <c r="H4777">
        <v>39</v>
      </c>
      <c r="I4777">
        <v>4</v>
      </c>
      <c r="J4777">
        <v>1</v>
      </c>
      <c r="K4777" t="s">
        <v>53</v>
      </c>
      <c r="L4777" t="s">
        <v>26</v>
      </c>
      <c r="M4777" t="s">
        <v>27</v>
      </c>
      <c r="N4777" t="s">
        <v>28</v>
      </c>
      <c r="O4777">
        <v>3</v>
      </c>
      <c r="P4777" t="s">
        <v>40</v>
      </c>
      <c r="Q4777">
        <v>2</v>
      </c>
      <c r="R4777" t="s">
        <v>65</v>
      </c>
      <c r="S4777" t="s">
        <v>58</v>
      </c>
      <c r="T4777" t="s">
        <v>32</v>
      </c>
      <c r="U4777" t="str">
        <f t="shared" si="1806"/>
        <v>Gen X</v>
      </c>
      <c r="V4777" t="str">
        <f t="shared" si="1810"/>
        <v>standard</v>
      </c>
      <c r="W4777" t="str">
        <f t="shared" si="1807"/>
        <v>poor</v>
      </c>
      <c r="X4777" s="8">
        <f t="shared" si="1808"/>
        <v>2</v>
      </c>
      <c r="Y4777">
        <f t="shared" si="1800"/>
        <v>1</v>
      </c>
      <c r="Z4777">
        <f t="shared" si="1801"/>
        <v>3</v>
      </c>
      <c r="AA4777">
        <f t="shared" si="1802"/>
        <v>3</v>
      </c>
      <c r="AB4777">
        <f t="shared" si="1803"/>
        <v>2</v>
      </c>
      <c r="AC4777">
        <f t="shared" si="1804"/>
        <v>2</v>
      </c>
      <c r="AD4777">
        <f t="shared" si="1805"/>
        <v>1</v>
      </c>
      <c r="AE4777">
        <f t="shared" si="1809"/>
        <v>1.5500000000000003</v>
      </c>
    </row>
    <row r="4778" spans="1:31" x14ac:dyDescent="0.3">
      <c r="A4778" t="s">
        <v>4843</v>
      </c>
      <c r="B4778">
        <v>24</v>
      </c>
      <c r="C4778" t="s">
        <v>62</v>
      </c>
      <c r="D4778" t="s">
        <v>77</v>
      </c>
      <c r="E4778" t="s">
        <v>51</v>
      </c>
      <c r="F4778">
        <v>35</v>
      </c>
      <c r="G4778" t="s">
        <v>24</v>
      </c>
      <c r="H4778">
        <v>39</v>
      </c>
      <c r="I4778">
        <v>12</v>
      </c>
      <c r="J4778">
        <v>3</v>
      </c>
      <c r="K4778" t="s">
        <v>63</v>
      </c>
      <c r="L4778" t="s">
        <v>46</v>
      </c>
      <c r="M4778" t="s">
        <v>27</v>
      </c>
      <c r="N4778" t="s">
        <v>39</v>
      </c>
      <c r="O4778">
        <v>1</v>
      </c>
      <c r="P4778" t="s">
        <v>40</v>
      </c>
      <c r="Q4778">
        <v>5</v>
      </c>
      <c r="R4778" t="s">
        <v>65</v>
      </c>
      <c r="S4778" t="s">
        <v>47</v>
      </c>
      <c r="T4778" t="s">
        <v>71</v>
      </c>
      <c r="U4778" t="str">
        <f t="shared" si="1806"/>
        <v>GEN Z</v>
      </c>
      <c r="V4778" t="str">
        <f t="shared" si="1810"/>
        <v>standard</v>
      </c>
      <c r="W4778" t="str">
        <f t="shared" si="1807"/>
        <v>Good</v>
      </c>
      <c r="X4778" s="8">
        <f t="shared" si="1808"/>
        <v>3.6428571428571428</v>
      </c>
      <c r="Y4778">
        <f t="shared" si="1800"/>
        <v>5</v>
      </c>
      <c r="Z4778">
        <f t="shared" si="1801"/>
        <v>1</v>
      </c>
      <c r="AA4778">
        <f t="shared" si="1802"/>
        <v>3</v>
      </c>
      <c r="AB4778">
        <f t="shared" si="1803"/>
        <v>3.5</v>
      </c>
      <c r="AC4778">
        <f t="shared" si="1804"/>
        <v>2</v>
      </c>
      <c r="AD4778">
        <f t="shared" si="1805"/>
        <v>5</v>
      </c>
      <c r="AE4778">
        <f t="shared" si="1809"/>
        <v>3.8000000000000003</v>
      </c>
    </row>
    <row r="4779" spans="1:31" x14ac:dyDescent="0.3">
      <c r="A4779" t="s">
        <v>4844</v>
      </c>
      <c r="B4779">
        <v>45</v>
      </c>
      <c r="C4779" t="s">
        <v>34</v>
      </c>
      <c r="D4779" t="s">
        <v>56</v>
      </c>
      <c r="E4779" t="s">
        <v>36</v>
      </c>
      <c r="F4779">
        <v>15</v>
      </c>
      <c r="G4779" t="s">
        <v>37</v>
      </c>
      <c r="H4779">
        <v>52</v>
      </c>
      <c r="I4779">
        <v>5</v>
      </c>
      <c r="J4779">
        <v>1</v>
      </c>
      <c r="K4779" t="s">
        <v>25</v>
      </c>
      <c r="L4779" t="s">
        <v>84</v>
      </c>
      <c r="M4779" t="s">
        <v>27</v>
      </c>
      <c r="N4779" t="s">
        <v>39</v>
      </c>
      <c r="O4779">
        <v>3</v>
      </c>
      <c r="P4779" t="s">
        <v>29</v>
      </c>
      <c r="Q4779">
        <v>4</v>
      </c>
      <c r="R4779" t="s">
        <v>30</v>
      </c>
      <c r="S4779" t="s">
        <v>58</v>
      </c>
      <c r="T4779" t="s">
        <v>32</v>
      </c>
      <c r="U4779" t="str">
        <f t="shared" si="1806"/>
        <v>Gen X</v>
      </c>
      <c r="V4779" t="str">
        <f t="shared" si="1810"/>
        <v>high</v>
      </c>
      <c r="W4779" t="str">
        <f t="shared" si="1807"/>
        <v>MEDIUM</v>
      </c>
      <c r="X4779" s="8">
        <f t="shared" si="1808"/>
        <v>2.4285714285714284</v>
      </c>
      <c r="Y4779">
        <f t="shared" si="1800"/>
        <v>2</v>
      </c>
      <c r="Z4779">
        <f t="shared" si="1801"/>
        <v>3</v>
      </c>
      <c r="AA4779">
        <f t="shared" si="1802"/>
        <v>2</v>
      </c>
      <c r="AB4779">
        <f t="shared" si="1803"/>
        <v>3</v>
      </c>
      <c r="AC4779">
        <f t="shared" si="1804"/>
        <v>2</v>
      </c>
      <c r="AD4779">
        <f t="shared" si="1805"/>
        <v>3</v>
      </c>
      <c r="AE4779">
        <f t="shared" si="1809"/>
        <v>2.4500000000000002</v>
      </c>
    </row>
    <row r="4780" spans="1:31" x14ac:dyDescent="0.3">
      <c r="A4780" t="s">
        <v>4845</v>
      </c>
      <c r="B4780">
        <v>51</v>
      </c>
      <c r="C4780" t="s">
        <v>34</v>
      </c>
      <c r="D4780" t="s">
        <v>35</v>
      </c>
      <c r="E4780" t="s">
        <v>36</v>
      </c>
      <c r="F4780">
        <v>29</v>
      </c>
      <c r="G4780" t="s">
        <v>24</v>
      </c>
      <c r="H4780">
        <v>48</v>
      </c>
      <c r="I4780">
        <v>10</v>
      </c>
      <c r="J4780">
        <v>5</v>
      </c>
      <c r="K4780" t="s">
        <v>53</v>
      </c>
      <c r="L4780" t="s">
        <v>38</v>
      </c>
      <c r="M4780" t="s">
        <v>54</v>
      </c>
      <c r="N4780" t="s">
        <v>45</v>
      </c>
      <c r="O4780">
        <v>5</v>
      </c>
      <c r="P4780" t="s">
        <v>64</v>
      </c>
      <c r="Q4780">
        <v>4</v>
      </c>
      <c r="R4780" t="s">
        <v>46</v>
      </c>
      <c r="S4780" t="s">
        <v>31</v>
      </c>
      <c r="T4780" t="s">
        <v>41</v>
      </c>
      <c r="U4780" t="str">
        <f t="shared" si="1806"/>
        <v>Gen X</v>
      </c>
      <c r="V4780" t="str">
        <f t="shared" si="1810"/>
        <v>high</v>
      </c>
      <c r="W4780" t="str">
        <f t="shared" si="1807"/>
        <v>MEDIUM</v>
      </c>
      <c r="X4780" s="8">
        <f t="shared" si="1808"/>
        <v>3.0714285714285716</v>
      </c>
      <c r="Y4780">
        <f t="shared" si="1800"/>
        <v>3</v>
      </c>
      <c r="Z4780">
        <f t="shared" si="1801"/>
        <v>5</v>
      </c>
      <c r="AA4780">
        <f t="shared" si="1802"/>
        <v>2</v>
      </c>
      <c r="AB4780">
        <f t="shared" si="1803"/>
        <v>4.5</v>
      </c>
      <c r="AC4780">
        <f t="shared" si="1804"/>
        <v>5</v>
      </c>
      <c r="AD4780">
        <f t="shared" si="1805"/>
        <v>1</v>
      </c>
      <c r="AE4780">
        <f t="shared" si="1809"/>
        <v>3.1</v>
      </c>
    </row>
    <row r="4781" spans="1:31" x14ac:dyDescent="0.3">
      <c r="A4781" t="s">
        <v>4846</v>
      </c>
      <c r="B4781">
        <v>56</v>
      </c>
      <c r="C4781" t="s">
        <v>62</v>
      </c>
      <c r="D4781" t="s">
        <v>22</v>
      </c>
      <c r="E4781" t="s">
        <v>44</v>
      </c>
      <c r="F4781">
        <v>32</v>
      </c>
      <c r="G4781" t="s">
        <v>24</v>
      </c>
      <c r="H4781">
        <v>24</v>
      </c>
      <c r="I4781">
        <v>2</v>
      </c>
      <c r="J4781">
        <v>1</v>
      </c>
      <c r="K4781" t="s">
        <v>63</v>
      </c>
      <c r="L4781" t="s">
        <v>84</v>
      </c>
      <c r="M4781" t="s">
        <v>27</v>
      </c>
      <c r="N4781" t="s">
        <v>39</v>
      </c>
      <c r="O4781">
        <v>3</v>
      </c>
      <c r="P4781" t="s">
        <v>40</v>
      </c>
      <c r="Q4781">
        <v>1</v>
      </c>
      <c r="R4781" t="s">
        <v>46</v>
      </c>
      <c r="S4781" t="s">
        <v>58</v>
      </c>
      <c r="T4781" t="s">
        <v>74</v>
      </c>
      <c r="U4781" t="str">
        <f t="shared" si="1806"/>
        <v>Gen X</v>
      </c>
      <c r="V4781" t="str">
        <f t="shared" si="1810"/>
        <v>low</v>
      </c>
      <c r="W4781" t="str">
        <f t="shared" si="1807"/>
        <v>MEDIUM</v>
      </c>
      <c r="X4781" s="8">
        <f t="shared" si="1808"/>
        <v>2.7857142857142856</v>
      </c>
      <c r="Y4781">
        <f t="shared" si="1800"/>
        <v>2</v>
      </c>
      <c r="Z4781">
        <f t="shared" si="1801"/>
        <v>3</v>
      </c>
      <c r="AA4781">
        <f t="shared" si="1802"/>
        <v>4</v>
      </c>
      <c r="AB4781">
        <f t="shared" si="1803"/>
        <v>1.5</v>
      </c>
      <c r="AC4781">
        <f t="shared" si="1804"/>
        <v>2</v>
      </c>
      <c r="AD4781">
        <f t="shared" si="1805"/>
        <v>5</v>
      </c>
      <c r="AE4781">
        <f t="shared" si="1809"/>
        <v>3.0000000000000004</v>
      </c>
    </row>
    <row r="4782" spans="1:31" x14ac:dyDescent="0.3">
      <c r="A4782" t="s">
        <v>4847</v>
      </c>
      <c r="B4782">
        <v>31</v>
      </c>
      <c r="C4782" t="s">
        <v>50</v>
      </c>
      <c r="D4782" t="s">
        <v>35</v>
      </c>
      <c r="E4782" t="s">
        <v>67</v>
      </c>
      <c r="F4782">
        <v>29</v>
      </c>
      <c r="G4782" t="s">
        <v>52</v>
      </c>
      <c r="H4782">
        <v>48</v>
      </c>
      <c r="I4782">
        <v>10</v>
      </c>
      <c r="J4782">
        <v>3</v>
      </c>
      <c r="K4782" t="s">
        <v>25</v>
      </c>
      <c r="L4782" t="s">
        <v>46</v>
      </c>
      <c r="M4782" t="s">
        <v>54</v>
      </c>
      <c r="N4782" t="s">
        <v>39</v>
      </c>
      <c r="O4782">
        <v>4</v>
      </c>
      <c r="P4782" t="s">
        <v>29</v>
      </c>
      <c r="Q4782">
        <v>3</v>
      </c>
      <c r="R4782" t="s">
        <v>30</v>
      </c>
      <c r="S4782" t="s">
        <v>47</v>
      </c>
      <c r="T4782" t="s">
        <v>32</v>
      </c>
      <c r="U4782" t="str">
        <f t="shared" si="1806"/>
        <v>Millennieals</v>
      </c>
      <c r="V4782" t="str">
        <f t="shared" si="1810"/>
        <v>high</v>
      </c>
      <c r="W4782" t="str">
        <f t="shared" si="1807"/>
        <v>MEDIUM</v>
      </c>
      <c r="X4782" s="8">
        <f t="shared" si="1808"/>
        <v>2.8571428571428572</v>
      </c>
      <c r="Y4782">
        <f t="shared" si="1800"/>
        <v>5</v>
      </c>
      <c r="Z4782">
        <f t="shared" si="1801"/>
        <v>1</v>
      </c>
      <c r="AA4782">
        <f t="shared" si="1802"/>
        <v>2</v>
      </c>
      <c r="AB4782">
        <f t="shared" si="1803"/>
        <v>4</v>
      </c>
      <c r="AC4782">
        <f t="shared" si="1804"/>
        <v>5</v>
      </c>
      <c r="AD4782">
        <f t="shared" si="1805"/>
        <v>3</v>
      </c>
      <c r="AE4782">
        <f t="shared" si="1809"/>
        <v>3.3499999999999996</v>
      </c>
    </row>
    <row r="4783" spans="1:31" x14ac:dyDescent="0.3">
      <c r="A4783" t="s">
        <v>4848</v>
      </c>
      <c r="B4783">
        <v>55</v>
      </c>
      <c r="C4783" t="s">
        <v>21</v>
      </c>
      <c r="D4783" t="s">
        <v>79</v>
      </c>
      <c r="E4783" t="s">
        <v>23</v>
      </c>
      <c r="F4783">
        <v>33</v>
      </c>
      <c r="G4783" t="s">
        <v>24</v>
      </c>
      <c r="H4783">
        <v>24</v>
      </c>
      <c r="I4783">
        <v>11</v>
      </c>
      <c r="J4783">
        <v>2</v>
      </c>
      <c r="K4783" t="s">
        <v>53</v>
      </c>
      <c r="L4783" t="s">
        <v>84</v>
      </c>
      <c r="M4783" t="s">
        <v>27</v>
      </c>
      <c r="N4783" t="s">
        <v>39</v>
      </c>
      <c r="O4783">
        <v>3</v>
      </c>
      <c r="P4783" t="s">
        <v>64</v>
      </c>
      <c r="Q4783">
        <v>3</v>
      </c>
      <c r="R4783" t="s">
        <v>65</v>
      </c>
      <c r="S4783" t="s">
        <v>47</v>
      </c>
      <c r="T4783" t="s">
        <v>74</v>
      </c>
      <c r="U4783" t="str">
        <f t="shared" si="1806"/>
        <v>Gen X</v>
      </c>
      <c r="V4783" t="str">
        <f t="shared" si="1810"/>
        <v>low</v>
      </c>
      <c r="W4783" t="str">
        <f t="shared" si="1807"/>
        <v>poor</v>
      </c>
      <c r="X4783" s="8">
        <f t="shared" ref="X4783" si="1819">AVERAGE(6-(AD4783),6-(Y4783),6-(O4783),J4783,AB4783,Z4783,6-(AA4783))</f>
        <v>2.7857142857142856</v>
      </c>
      <c r="Y4783">
        <f t="shared" si="1800"/>
        <v>2</v>
      </c>
      <c r="Z4783">
        <f t="shared" si="1801"/>
        <v>1</v>
      </c>
      <c r="AA4783">
        <f t="shared" si="1802"/>
        <v>4</v>
      </c>
      <c r="AB4783">
        <f t="shared" si="1803"/>
        <v>2.5</v>
      </c>
      <c r="AC4783">
        <f t="shared" si="1804"/>
        <v>2</v>
      </c>
      <c r="AD4783">
        <f t="shared" si="1805"/>
        <v>1</v>
      </c>
      <c r="AE4783">
        <f t="shared" si="1809"/>
        <v>1.7000000000000002</v>
      </c>
    </row>
    <row r="4784" spans="1:31" x14ac:dyDescent="0.3">
      <c r="A4784" t="s">
        <v>4849</v>
      </c>
      <c r="B4784">
        <v>31</v>
      </c>
      <c r="C4784" t="s">
        <v>34</v>
      </c>
      <c r="D4784" t="s">
        <v>79</v>
      </c>
      <c r="E4784" t="s">
        <v>44</v>
      </c>
      <c r="F4784">
        <v>23</v>
      </c>
      <c r="G4784" t="s">
        <v>37</v>
      </c>
      <c r="H4784">
        <v>45</v>
      </c>
      <c r="I4784">
        <v>14</v>
      </c>
      <c r="J4784">
        <v>2</v>
      </c>
      <c r="K4784" t="s">
        <v>63</v>
      </c>
      <c r="L4784" t="s">
        <v>38</v>
      </c>
      <c r="M4784" t="s">
        <v>54</v>
      </c>
      <c r="N4784" t="s">
        <v>28</v>
      </c>
      <c r="O4784">
        <v>5</v>
      </c>
      <c r="P4784" t="s">
        <v>64</v>
      </c>
      <c r="Q4784">
        <v>3</v>
      </c>
      <c r="R4784" t="s">
        <v>30</v>
      </c>
      <c r="S4784" t="s">
        <v>31</v>
      </c>
      <c r="T4784" t="s">
        <v>41</v>
      </c>
      <c r="U4784" t="str">
        <f t="shared" si="1806"/>
        <v>Millennieals</v>
      </c>
      <c r="V4784" t="str">
        <f t="shared" si="1810"/>
        <v>standard</v>
      </c>
      <c r="W4784" t="str">
        <f t="shared" si="1807"/>
        <v>Good</v>
      </c>
      <c r="X4784" s="8">
        <f t="shared" ref="X4784" si="1820">AVERAGE((AD4784),(Y4784),6-(O4784),J4784,AB4784,Z4784,(AA4784))</f>
        <v>3.2857142857142856</v>
      </c>
      <c r="Y4784">
        <f t="shared" si="1800"/>
        <v>3</v>
      </c>
      <c r="Z4784">
        <f t="shared" si="1801"/>
        <v>5</v>
      </c>
      <c r="AA4784">
        <f t="shared" si="1802"/>
        <v>3</v>
      </c>
      <c r="AB4784">
        <f t="shared" si="1803"/>
        <v>4</v>
      </c>
      <c r="AC4784">
        <f t="shared" si="1804"/>
        <v>5</v>
      </c>
      <c r="AD4784">
        <f t="shared" si="1805"/>
        <v>5</v>
      </c>
      <c r="AE4784">
        <f t="shared" si="1809"/>
        <v>4</v>
      </c>
    </row>
    <row r="4785" spans="1:31" x14ac:dyDescent="0.3">
      <c r="A4785" t="s">
        <v>4850</v>
      </c>
      <c r="B4785">
        <v>50</v>
      </c>
      <c r="C4785" t="s">
        <v>21</v>
      </c>
      <c r="D4785" t="s">
        <v>56</v>
      </c>
      <c r="E4785" t="s">
        <v>36</v>
      </c>
      <c r="F4785">
        <v>8</v>
      </c>
      <c r="G4785" t="s">
        <v>52</v>
      </c>
      <c r="H4785">
        <v>23</v>
      </c>
      <c r="I4785">
        <v>10</v>
      </c>
      <c r="J4785">
        <v>2</v>
      </c>
      <c r="K4785" t="s">
        <v>25</v>
      </c>
      <c r="L4785" t="s">
        <v>38</v>
      </c>
      <c r="M4785" t="s">
        <v>27</v>
      </c>
      <c r="N4785" t="s">
        <v>28</v>
      </c>
      <c r="O4785">
        <v>4</v>
      </c>
      <c r="P4785" t="s">
        <v>64</v>
      </c>
      <c r="Q4785">
        <v>5</v>
      </c>
      <c r="R4785" t="s">
        <v>46</v>
      </c>
      <c r="S4785" t="s">
        <v>31</v>
      </c>
      <c r="T4785" t="s">
        <v>32</v>
      </c>
      <c r="U4785" t="str">
        <f t="shared" si="1806"/>
        <v>Gen X</v>
      </c>
      <c r="V4785" t="str">
        <f t="shared" si="1810"/>
        <v>low</v>
      </c>
      <c r="W4785" t="str">
        <f t="shared" si="1807"/>
        <v>MEDIUM</v>
      </c>
      <c r="X4785" s="8">
        <f t="shared" si="1808"/>
        <v>3.2142857142857144</v>
      </c>
      <c r="Y4785">
        <f t="shared" si="1800"/>
        <v>3</v>
      </c>
      <c r="Z4785">
        <f t="shared" si="1801"/>
        <v>5</v>
      </c>
      <c r="AA4785">
        <f t="shared" si="1802"/>
        <v>4</v>
      </c>
      <c r="AB4785">
        <f t="shared" si="1803"/>
        <v>3.5</v>
      </c>
      <c r="AC4785">
        <f t="shared" si="1804"/>
        <v>2</v>
      </c>
      <c r="AD4785">
        <f t="shared" si="1805"/>
        <v>3</v>
      </c>
      <c r="AE4785">
        <f t="shared" si="1809"/>
        <v>3.2500000000000004</v>
      </c>
    </row>
    <row r="4786" spans="1:31" x14ac:dyDescent="0.3">
      <c r="A4786" t="s">
        <v>4851</v>
      </c>
      <c r="B4786">
        <v>33</v>
      </c>
      <c r="C4786" t="s">
        <v>34</v>
      </c>
      <c r="D4786" t="s">
        <v>22</v>
      </c>
      <c r="E4786" t="s">
        <v>44</v>
      </c>
      <c r="F4786">
        <v>1</v>
      </c>
      <c r="G4786" t="s">
        <v>37</v>
      </c>
      <c r="H4786">
        <v>52</v>
      </c>
      <c r="I4786">
        <v>8</v>
      </c>
      <c r="J4786">
        <v>2</v>
      </c>
      <c r="K4786" t="s">
        <v>53</v>
      </c>
      <c r="L4786" t="s">
        <v>46</v>
      </c>
      <c r="M4786" t="s">
        <v>54</v>
      </c>
      <c r="N4786" t="s">
        <v>39</v>
      </c>
      <c r="O4786">
        <v>5</v>
      </c>
      <c r="P4786" t="s">
        <v>64</v>
      </c>
      <c r="Q4786">
        <v>1</v>
      </c>
      <c r="R4786" t="s">
        <v>46</v>
      </c>
      <c r="S4786" t="s">
        <v>58</v>
      </c>
      <c r="T4786" t="s">
        <v>32</v>
      </c>
      <c r="U4786" t="str">
        <f t="shared" si="1806"/>
        <v>Millennieals</v>
      </c>
      <c r="V4786" t="str">
        <f t="shared" si="1810"/>
        <v>high</v>
      </c>
      <c r="W4786" t="str">
        <f t="shared" si="1807"/>
        <v>MEDIUM</v>
      </c>
      <c r="X4786" s="8">
        <f t="shared" si="1808"/>
        <v>2.4285714285714284</v>
      </c>
      <c r="Y4786">
        <f t="shared" si="1800"/>
        <v>5</v>
      </c>
      <c r="Z4786">
        <f t="shared" si="1801"/>
        <v>3</v>
      </c>
      <c r="AA4786">
        <f t="shared" si="1802"/>
        <v>2</v>
      </c>
      <c r="AB4786">
        <f t="shared" si="1803"/>
        <v>3</v>
      </c>
      <c r="AC4786">
        <f t="shared" si="1804"/>
        <v>5</v>
      </c>
      <c r="AD4786">
        <f t="shared" si="1805"/>
        <v>1</v>
      </c>
      <c r="AE4786">
        <f t="shared" si="1809"/>
        <v>2.85</v>
      </c>
    </row>
    <row r="4787" spans="1:31" x14ac:dyDescent="0.3">
      <c r="A4787" t="s">
        <v>4852</v>
      </c>
      <c r="B4787">
        <v>46</v>
      </c>
      <c r="C4787" t="s">
        <v>50</v>
      </c>
      <c r="D4787" t="s">
        <v>22</v>
      </c>
      <c r="E4787" t="s">
        <v>80</v>
      </c>
      <c r="F4787">
        <v>11</v>
      </c>
      <c r="G4787" t="s">
        <v>52</v>
      </c>
      <c r="H4787">
        <v>60</v>
      </c>
      <c r="I4787">
        <v>6</v>
      </c>
      <c r="J4787">
        <v>2</v>
      </c>
      <c r="K4787" t="s">
        <v>63</v>
      </c>
      <c r="L4787" t="s">
        <v>84</v>
      </c>
      <c r="M4787" t="s">
        <v>27</v>
      </c>
      <c r="N4787" t="s">
        <v>45</v>
      </c>
      <c r="O4787">
        <v>2</v>
      </c>
      <c r="P4787" t="s">
        <v>29</v>
      </c>
      <c r="Q4787">
        <v>2</v>
      </c>
      <c r="R4787" t="s">
        <v>46</v>
      </c>
      <c r="S4787" t="s">
        <v>58</v>
      </c>
      <c r="T4787" t="s">
        <v>48</v>
      </c>
      <c r="U4787" t="str">
        <f t="shared" si="1806"/>
        <v>Gen X</v>
      </c>
      <c r="V4787" t="str">
        <f t="shared" si="1810"/>
        <v xml:space="preserve">very high </v>
      </c>
      <c r="W4787" t="str">
        <f t="shared" si="1807"/>
        <v>MEDIUM</v>
      </c>
      <c r="X4787" s="8">
        <f t="shared" si="1808"/>
        <v>2.7142857142857144</v>
      </c>
      <c r="Y4787">
        <f t="shared" si="1800"/>
        <v>2</v>
      </c>
      <c r="Z4787">
        <f t="shared" si="1801"/>
        <v>3</v>
      </c>
      <c r="AA4787">
        <f t="shared" si="1802"/>
        <v>1</v>
      </c>
      <c r="AB4787">
        <f t="shared" si="1803"/>
        <v>2</v>
      </c>
      <c r="AC4787">
        <f t="shared" si="1804"/>
        <v>2</v>
      </c>
      <c r="AD4787">
        <f t="shared" si="1805"/>
        <v>5</v>
      </c>
      <c r="AE4787">
        <f t="shared" si="1809"/>
        <v>3.0000000000000004</v>
      </c>
    </row>
    <row r="4788" spans="1:31" x14ac:dyDescent="0.3">
      <c r="A4788" t="s">
        <v>4853</v>
      </c>
      <c r="B4788">
        <v>26</v>
      </c>
      <c r="C4788" t="s">
        <v>34</v>
      </c>
      <c r="D4788" t="s">
        <v>43</v>
      </c>
      <c r="E4788" t="s">
        <v>44</v>
      </c>
      <c r="F4788">
        <v>20</v>
      </c>
      <c r="G4788" t="s">
        <v>24</v>
      </c>
      <c r="H4788">
        <v>31</v>
      </c>
      <c r="I4788">
        <v>2</v>
      </c>
      <c r="J4788">
        <v>2</v>
      </c>
      <c r="K4788" t="s">
        <v>25</v>
      </c>
      <c r="L4788" t="s">
        <v>84</v>
      </c>
      <c r="M4788" t="s">
        <v>27</v>
      </c>
      <c r="N4788" t="s">
        <v>39</v>
      </c>
      <c r="O4788">
        <v>4</v>
      </c>
      <c r="P4788" t="s">
        <v>29</v>
      </c>
      <c r="Q4788">
        <v>1</v>
      </c>
      <c r="R4788" t="s">
        <v>30</v>
      </c>
      <c r="S4788" t="s">
        <v>47</v>
      </c>
      <c r="T4788" t="s">
        <v>32</v>
      </c>
      <c r="U4788" t="str">
        <f t="shared" si="1806"/>
        <v>GEN Z</v>
      </c>
      <c r="V4788" t="str">
        <f t="shared" si="1810"/>
        <v>low</v>
      </c>
      <c r="W4788" t="str">
        <f t="shared" si="1807"/>
        <v>MEDIUM</v>
      </c>
      <c r="X4788" s="8">
        <f t="shared" si="1808"/>
        <v>2.2142857142857144</v>
      </c>
      <c r="Y4788">
        <f t="shared" si="1800"/>
        <v>2</v>
      </c>
      <c r="Z4788">
        <f t="shared" si="1801"/>
        <v>1</v>
      </c>
      <c r="AA4788">
        <f t="shared" si="1802"/>
        <v>4</v>
      </c>
      <c r="AB4788">
        <f t="shared" si="1803"/>
        <v>1.5</v>
      </c>
      <c r="AC4788">
        <f t="shared" si="1804"/>
        <v>2</v>
      </c>
      <c r="AD4788">
        <f t="shared" si="1805"/>
        <v>3</v>
      </c>
      <c r="AE4788">
        <f t="shared" si="1809"/>
        <v>2.2000000000000002</v>
      </c>
    </row>
    <row r="4789" spans="1:31" x14ac:dyDescent="0.3">
      <c r="A4789" t="s">
        <v>4854</v>
      </c>
      <c r="B4789">
        <v>54</v>
      </c>
      <c r="C4789" t="s">
        <v>50</v>
      </c>
      <c r="D4789" t="s">
        <v>35</v>
      </c>
      <c r="E4789" t="s">
        <v>67</v>
      </c>
      <c r="F4789">
        <v>7</v>
      </c>
      <c r="G4789" t="s">
        <v>37</v>
      </c>
      <c r="H4789">
        <v>25</v>
      </c>
      <c r="I4789">
        <v>1</v>
      </c>
      <c r="J4789">
        <v>1</v>
      </c>
      <c r="K4789" t="s">
        <v>53</v>
      </c>
      <c r="L4789" t="s">
        <v>26</v>
      </c>
      <c r="M4789" t="s">
        <v>54</v>
      </c>
      <c r="N4789" t="s">
        <v>39</v>
      </c>
      <c r="O4789">
        <v>5</v>
      </c>
      <c r="P4789" t="s">
        <v>40</v>
      </c>
      <c r="Q4789">
        <v>4</v>
      </c>
      <c r="R4789" t="s">
        <v>46</v>
      </c>
      <c r="S4789" t="s">
        <v>47</v>
      </c>
      <c r="T4789" t="s">
        <v>32</v>
      </c>
      <c r="U4789" t="str">
        <f t="shared" si="1806"/>
        <v>Gen X</v>
      </c>
      <c r="V4789" t="str">
        <f t="shared" si="1810"/>
        <v>low</v>
      </c>
      <c r="W4789" t="str">
        <f t="shared" si="1807"/>
        <v>poor</v>
      </c>
      <c r="X4789" s="8">
        <f t="shared" si="1808"/>
        <v>1.9285714285714286</v>
      </c>
      <c r="Y4789">
        <f t="shared" si="1800"/>
        <v>1</v>
      </c>
      <c r="Z4789">
        <f t="shared" si="1801"/>
        <v>1</v>
      </c>
      <c r="AA4789">
        <f t="shared" si="1802"/>
        <v>4</v>
      </c>
      <c r="AB4789">
        <f t="shared" si="1803"/>
        <v>4.5</v>
      </c>
      <c r="AC4789">
        <f t="shared" si="1804"/>
        <v>5</v>
      </c>
      <c r="AD4789">
        <f t="shared" si="1805"/>
        <v>1</v>
      </c>
      <c r="AE4789">
        <f t="shared" si="1809"/>
        <v>1.7</v>
      </c>
    </row>
    <row r="4790" spans="1:31" x14ac:dyDescent="0.3">
      <c r="A4790" t="s">
        <v>4855</v>
      </c>
      <c r="B4790">
        <v>24</v>
      </c>
      <c r="C4790" t="s">
        <v>34</v>
      </c>
      <c r="D4790" t="s">
        <v>79</v>
      </c>
      <c r="E4790" t="s">
        <v>36</v>
      </c>
      <c r="F4790">
        <v>33</v>
      </c>
      <c r="G4790" t="s">
        <v>37</v>
      </c>
      <c r="H4790">
        <v>31</v>
      </c>
      <c r="I4790">
        <v>2</v>
      </c>
      <c r="J4790">
        <v>4</v>
      </c>
      <c r="K4790" t="s">
        <v>63</v>
      </c>
      <c r="L4790" t="s">
        <v>84</v>
      </c>
      <c r="M4790" t="s">
        <v>27</v>
      </c>
      <c r="N4790" t="s">
        <v>28</v>
      </c>
      <c r="O4790">
        <v>1</v>
      </c>
      <c r="P4790" t="s">
        <v>64</v>
      </c>
      <c r="Q4790">
        <v>3</v>
      </c>
      <c r="R4790" t="s">
        <v>30</v>
      </c>
      <c r="S4790" t="s">
        <v>58</v>
      </c>
      <c r="T4790" t="s">
        <v>41</v>
      </c>
      <c r="U4790" t="str">
        <f t="shared" si="1806"/>
        <v>GEN Z</v>
      </c>
      <c r="V4790" t="str">
        <f t="shared" si="1810"/>
        <v>low</v>
      </c>
      <c r="W4790" t="str">
        <f t="shared" si="1807"/>
        <v>MEDIUM</v>
      </c>
      <c r="X4790" s="8">
        <f t="shared" si="1808"/>
        <v>3.6428571428571428</v>
      </c>
      <c r="Y4790">
        <f t="shared" si="1800"/>
        <v>2</v>
      </c>
      <c r="Z4790">
        <f t="shared" si="1801"/>
        <v>3</v>
      </c>
      <c r="AA4790">
        <f t="shared" si="1802"/>
        <v>4</v>
      </c>
      <c r="AB4790">
        <f t="shared" si="1803"/>
        <v>2.5</v>
      </c>
      <c r="AC4790">
        <f t="shared" si="1804"/>
        <v>2</v>
      </c>
      <c r="AD4790">
        <f t="shared" si="1805"/>
        <v>5</v>
      </c>
      <c r="AE4790">
        <f t="shared" si="1809"/>
        <v>3.4000000000000004</v>
      </c>
    </row>
    <row r="4791" spans="1:31" x14ac:dyDescent="0.3">
      <c r="A4791" t="s">
        <v>4856</v>
      </c>
      <c r="B4791">
        <v>31</v>
      </c>
      <c r="C4791" t="s">
        <v>34</v>
      </c>
      <c r="D4791" t="s">
        <v>35</v>
      </c>
      <c r="E4791" t="s">
        <v>57</v>
      </c>
      <c r="F4791">
        <v>25</v>
      </c>
      <c r="G4791" t="s">
        <v>37</v>
      </c>
      <c r="H4791">
        <v>30</v>
      </c>
      <c r="I4791">
        <v>12</v>
      </c>
      <c r="J4791">
        <v>1</v>
      </c>
      <c r="K4791" t="s">
        <v>63</v>
      </c>
      <c r="L4791" t="s">
        <v>38</v>
      </c>
      <c r="M4791" t="s">
        <v>54</v>
      </c>
      <c r="N4791" t="s">
        <v>45</v>
      </c>
      <c r="O4791">
        <v>2</v>
      </c>
      <c r="P4791" t="s">
        <v>64</v>
      </c>
      <c r="Q4791">
        <v>3</v>
      </c>
      <c r="R4791" t="s">
        <v>30</v>
      </c>
      <c r="S4791" t="s">
        <v>31</v>
      </c>
      <c r="T4791" t="s">
        <v>32</v>
      </c>
      <c r="U4791" t="str">
        <f t="shared" si="1806"/>
        <v>Millennieals</v>
      </c>
      <c r="V4791" t="str">
        <f t="shared" si="1810"/>
        <v>low</v>
      </c>
      <c r="W4791" t="str">
        <f t="shared" si="1807"/>
        <v>Good</v>
      </c>
      <c r="X4791" s="8">
        <f t="shared" si="1808"/>
        <v>3.7142857142857144</v>
      </c>
      <c r="Y4791">
        <f t="shared" si="1800"/>
        <v>3</v>
      </c>
      <c r="Z4791">
        <f t="shared" si="1801"/>
        <v>5</v>
      </c>
      <c r="AA4791">
        <f t="shared" si="1802"/>
        <v>4</v>
      </c>
      <c r="AB4791">
        <f t="shared" si="1803"/>
        <v>4</v>
      </c>
      <c r="AC4791">
        <f t="shared" si="1804"/>
        <v>5</v>
      </c>
      <c r="AD4791">
        <f t="shared" si="1805"/>
        <v>5</v>
      </c>
      <c r="AE4791">
        <f t="shared" si="1809"/>
        <v>3.95</v>
      </c>
    </row>
    <row r="4792" spans="1:31" x14ac:dyDescent="0.3">
      <c r="A4792" t="s">
        <v>4857</v>
      </c>
      <c r="B4792">
        <v>47</v>
      </c>
      <c r="C4792" t="s">
        <v>50</v>
      </c>
      <c r="D4792" t="s">
        <v>77</v>
      </c>
      <c r="E4792" t="s">
        <v>67</v>
      </c>
      <c r="F4792">
        <v>5</v>
      </c>
      <c r="G4792" t="s">
        <v>24</v>
      </c>
      <c r="H4792">
        <v>46</v>
      </c>
      <c r="I4792">
        <v>14</v>
      </c>
      <c r="J4792">
        <v>1</v>
      </c>
      <c r="K4792" t="s">
        <v>63</v>
      </c>
      <c r="L4792" t="s">
        <v>46</v>
      </c>
      <c r="M4792" t="s">
        <v>54</v>
      </c>
      <c r="N4792" t="s">
        <v>45</v>
      </c>
      <c r="O4792">
        <v>4</v>
      </c>
      <c r="P4792" t="s">
        <v>64</v>
      </c>
      <c r="Q4792">
        <v>5</v>
      </c>
      <c r="R4792" t="s">
        <v>30</v>
      </c>
      <c r="S4792" t="s">
        <v>58</v>
      </c>
      <c r="T4792" t="s">
        <v>48</v>
      </c>
      <c r="U4792" t="str">
        <f t="shared" si="1806"/>
        <v>Gen X</v>
      </c>
      <c r="V4792" t="str">
        <f t="shared" si="1810"/>
        <v>high</v>
      </c>
      <c r="W4792" t="str">
        <f t="shared" si="1807"/>
        <v>Good</v>
      </c>
      <c r="X4792" s="8">
        <f t="shared" ref="X4792" si="1821">AVERAGE(6-(AD4792),6-(Y4792),6-(O4792),J4792,AB4792,Z4792,6-(AA4792))</f>
        <v>2.4285714285714284</v>
      </c>
      <c r="Y4792">
        <f t="shared" si="1800"/>
        <v>5</v>
      </c>
      <c r="Z4792">
        <f t="shared" si="1801"/>
        <v>3</v>
      </c>
      <c r="AA4792">
        <f t="shared" si="1802"/>
        <v>2</v>
      </c>
      <c r="AB4792">
        <f t="shared" si="1803"/>
        <v>5</v>
      </c>
      <c r="AC4792">
        <f t="shared" si="1804"/>
        <v>5</v>
      </c>
      <c r="AD4792">
        <f t="shared" si="1805"/>
        <v>5</v>
      </c>
      <c r="AE4792">
        <f t="shared" si="1809"/>
        <v>4.1500000000000004</v>
      </c>
    </row>
    <row r="4793" spans="1:31" x14ac:dyDescent="0.3">
      <c r="A4793" t="s">
        <v>4858</v>
      </c>
      <c r="B4793">
        <v>36</v>
      </c>
      <c r="C4793" t="s">
        <v>50</v>
      </c>
      <c r="D4793" t="s">
        <v>79</v>
      </c>
      <c r="E4793" t="s">
        <v>36</v>
      </c>
      <c r="F4793">
        <v>16</v>
      </c>
      <c r="G4793" t="s">
        <v>52</v>
      </c>
      <c r="H4793">
        <v>49</v>
      </c>
      <c r="I4793">
        <v>13</v>
      </c>
      <c r="J4793">
        <v>3</v>
      </c>
      <c r="K4793" t="s">
        <v>53</v>
      </c>
      <c r="L4793" t="s">
        <v>26</v>
      </c>
      <c r="M4793" t="s">
        <v>27</v>
      </c>
      <c r="N4793" t="s">
        <v>45</v>
      </c>
      <c r="O4793">
        <v>2</v>
      </c>
      <c r="P4793" t="s">
        <v>64</v>
      </c>
      <c r="Q4793">
        <v>4</v>
      </c>
      <c r="R4793" t="s">
        <v>30</v>
      </c>
      <c r="S4793" t="s">
        <v>31</v>
      </c>
      <c r="T4793" t="s">
        <v>74</v>
      </c>
      <c r="U4793" t="str">
        <f t="shared" si="1806"/>
        <v>Millennieals</v>
      </c>
      <c r="V4793" t="str">
        <f t="shared" si="1810"/>
        <v>high</v>
      </c>
      <c r="W4793" t="str">
        <f t="shared" si="1807"/>
        <v>MEDIUM</v>
      </c>
      <c r="X4793" s="8">
        <f t="shared" ref="X4793" si="1822">AVERAGE((AD4793),(Y4793),6-(O4793),J4793,AB4793,Z4793,(AA4793))</f>
        <v>2.7142857142857144</v>
      </c>
      <c r="Y4793">
        <f t="shared" si="1800"/>
        <v>1</v>
      </c>
      <c r="Z4793">
        <f t="shared" si="1801"/>
        <v>5</v>
      </c>
      <c r="AA4793">
        <f t="shared" si="1802"/>
        <v>2</v>
      </c>
      <c r="AB4793">
        <f t="shared" si="1803"/>
        <v>3</v>
      </c>
      <c r="AC4793">
        <f t="shared" si="1804"/>
        <v>2</v>
      </c>
      <c r="AD4793">
        <f t="shared" si="1805"/>
        <v>1</v>
      </c>
      <c r="AE4793">
        <f t="shared" si="1809"/>
        <v>2.1</v>
      </c>
    </row>
    <row r="4794" spans="1:31" x14ac:dyDescent="0.3">
      <c r="A4794" t="s">
        <v>4859</v>
      </c>
      <c r="B4794">
        <v>30</v>
      </c>
      <c r="C4794" t="s">
        <v>21</v>
      </c>
      <c r="D4794" t="s">
        <v>77</v>
      </c>
      <c r="E4794" t="s">
        <v>44</v>
      </c>
      <c r="F4794">
        <v>34</v>
      </c>
      <c r="G4794" t="s">
        <v>24</v>
      </c>
      <c r="H4794">
        <v>46</v>
      </c>
      <c r="I4794">
        <v>15</v>
      </c>
      <c r="J4794">
        <v>3</v>
      </c>
      <c r="K4794" t="s">
        <v>25</v>
      </c>
      <c r="L4794" t="s">
        <v>46</v>
      </c>
      <c r="M4794" t="s">
        <v>27</v>
      </c>
      <c r="N4794" t="s">
        <v>28</v>
      </c>
      <c r="O4794">
        <v>2</v>
      </c>
      <c r="P4794" t="s">
        <v>29</v>
      </c>
      <c r="Q4794">
        <v>1</v>
      </c>
      <c r="R4794" t="s">
        <v>30</v>
      </c>
      <c r="S4794" t="s">
        <v>47</v>
      </c>
      <c r="T4794" t="s">
        <v>41</v>
      </c>
      <c r="U4794" t="str">
        <f t="shared" si="1806"/>
        <v>Millennieals</v>
      </c>
      <c r="V4794" t="str">
        <f t="shared" si="1810"/>
        <v>high</v>
      </c>
      <c r="W4794" t="str">
        <f t="shared" si="1807"/>
        <v>MEDIUM</v>
      </c>
      <c r="X4794" s="8">
        <f t="shared" si="1808"/>
        <v>2.7857142857142856</v>
      </c>
      <c r="Y4794">
        <f t="shared" si="1800"/>
        <v>5</v>
      </c>
      <c r="Z4794">
        <f t="shared" si="1801"/>
        <v>1</v>
      </c>
      <c r="AA4794">
        <f t="shared" si="1802"/>
        <v>2</v>
      </c>
      <c r="AB4794">
        <f t="shared" si="1803"/>
        <v>1.5</v>
      </c>
      <c r="AC4794">
        <f t="shared" si="1804"/>
        <v>2</v>
      </c>
      <c r="AD4794">
        <f t="shared" si="1805"/>
        <v>3</v>
      </c>
      <c r="AE4794">
        <f t="shared" si="1809"/>
        <v>2.9499999999999997</v>
      </c>
    </row>
    <row r="4795" spans="1:31" x14ac:dyDescent="0.3">
      <c r="A4795" t="s">
        <v>4860</v>
      </c>
      <c r="B4795">
        <v>53</v>
      </c>
      <c r="C4795" t="s">
        <v>21</v>
      </c>
      <c r="D4795" t="s">
        <v>73</v>
      </c>
      <c r="E4795" t="s">
        <v>51</v>
      </c>
      <c r="F4795">
        <v>2</v>
      </c>
      <c r="G4795" t="s">
        <v>24</v>
      </c>
      <c r="H4795">
        <v>37</v>
      </c>
      <c r="I4795">
        <v>2</v>
      </c>
      <c r="J4795">
        <v>3</v>
      </c>
      <c r="K4795" t="s">
        <v>25</v>
      </c>
      <c r="L4795" t="s">
        <v>84</v>
      </c>
      <c r="M4795" t="s">
        <v>54</v>
      </c>
      <c r="N4795" t="s">
        <v>45</v>
      </c>
      <c r="O4795">
        <v>3</v>
      </c>
      <c r="P4795" t="s">
        <v>29</v>
      </c>
      <c r="Q4795">
        <v>5</v>
      </c>
      <c r="R4795" t="s">
        <v>30</v>
      </c>
      <c r="S4795" t="s">
        <v>31</v>
      </c>
      <c r="T4795" t="s">
        <v>32</v>
      </c>
      <c r="U4795" t="str">
        <f t="shared" si="1806"/>
        <v>Gen X</v>
      </c>
      <c r="V4795" t="str">
        <f t="shared" si="1810"/>
        <v>standard</v>
      </c>
      <c r="W4795" t="str">
        <f t="shared" si="1807"/>
        <v>MEDIUM</v>
      </c>
      <c r="X4795" s="8">
        <f t="shared" si="1808"/>
        <v>3.4285714285714284</v>
      </c>
      <c r="Y4795">
        <f t="shared" si="1800"/>
        <v>2</v>
      </c>
      <c r="Z4795">
        <f t="shared" si="1801"/>
        <v>5</v>
      </c>
      <c r="AA4795">
        <f t="shared" si="1802"/>
        <v>3</v>
      </c>
      <c r="AB4795">
        <f t="shared" si="1803"/>
        <v>5</v>
      </c>
      <c r="AC4795">
        <f t="shared" si="1804"/>
        <v>5</v>
      </c>
      <c r="AD4795">
        <f t="shared" si="1805"/>
        <v>3</v>
      </c>
      <c r="AE4795">
        <f t="shared" si="1809"/>
        <v>3.35</v>
      </c>
    </row>
    <row r="4796" spans="1:31" x14ac:dyDescent="0.3">
      <c r="A4796" t="s">
        <v>4861</v>
      </c>
      <c r="B4796">
        <v>36</v>
      </c>
      <c r="C4796" t="s">
        <v>50</v>
      </c>
      <c r="D4796" t="s">
        <v>56</v>
      </c>
      <c r="E4796" t="s">
        <v>44</v>
      </c>
      <c r="F4796">
        <v>25</v>
      </c>
      <c r="G4796" t="s">
        <v>24</v>
      </c>
      <c r="H4796">
        <v>50</v>
      </c>
      <c r="I4796">
        <v>4</v>
      </c>
      <c r="J4796">
        <v>5</v>
      </c>
      <c r="K4796" t="s">
        <v>63</v>
      </c>
      <c r="L4796" t="s">
        <v>38</v>
      </c>
      <c r="M4796" t="s">
        <v>54</v>
      </c>
      <c r="N4796" t="s">
        <v>39</v>
      </c>
      <c r="O4796">
        <v>3</v>
      </c>
      <c r="P4796" t="s">
        <v>40</v>
      </c>
      <c r="Q4796">
        <v>1</v>
      </c>
      <c r="R4796" t="s">
        <v>30</v>
      </c>
      <c r="S4796" t="s">
        <v>31</v>
      </c>
      <c r="T4796" t="s">
        <v>71</v>
      </c>
      <c r="U4796" t="str">
        <f t="shared" si="1806"/>
        <v>Millennieals</v>
      </c>
      <c r="V4796" t="str">
        <f t="shared" si="1810"/>
        <v>high</v>
      </c>
      <c r="W4796" t="str">
        <f t="shared" si="1807"/>
        <v>Good</v>
      </c>
      <c r="X4796" s="8">
        <f t="shared" si="1808"/>
        <v>3.7142857142857144</v>
      </c>
      <c r="Y4796">
        <f t="shared" si="1800"/>
        <v>3</v>
      </c>
      <c r="Z4796">
        <f t="shared" si="1801"/>
        <v>5</v>
      </c>
      <c r="AA4796">
        <f t="shared" si="1802"/>
        <v>2</v>
      </c>
      <c r="AB4796">
        <f t="shared" si="1803"/>
        <v>3</v>
      </c>
      <c r="AC4796">
        <f t="shared" si="1804"/>
        <v>5</v>
      </c>
      <c r="AD4796">
        <f t="shared" si="1805"/>
        <v>5</v>
      </c>
      <c r="AE4796">
        <f t="shared" si="1809"/>
        <v>4.1499999999999995</v>
      </c>
    </row>
    <row r="4797" spans="1:31" x14ac:dyDescent="0.3">
      <c r="A4797" t="s">
        <v>4862</v>
      </c>
      <c r="B4797">
        <v>53</v>
      </c>
      <c r="C4797" t="s">
        <v>50</v>
      </c>
      <c r="D4797" t="s">
        <v>79</v>
      </c>
      <c r="E4797" t="s">
        <v>51</v>
      </c>
      <c r="F4797">
        <v>22</v>
      </c>
      <c r="G4797" t="s">
        <v>37</v>
      </c>
      <c r="H4797">
        <v>37</v>
      </c>
      <c r="I4797">
        <v>12</v>
      </c>
      <c r="J4797">
        <v>1</v>
      </c>
      <c r="K4797" t="s">
        <v>53</v>
      </c>
      <c r="L4797" t="s">
        <v>84</v>
      </c>
      <c r="M4797" t="s">
        <v>27</v>
      </c>
      <c r="N4797" t="s">
        <v>39</v>
      </c>
      <c r="O4797">
        <v>5</v>
      </c>
      <c r="P4797" t="s">
        <v>40</v>
      </c>
      <c r="Q4797">
        <v>4</v>
      </c>
      <c r="R4797" t="s">
        <v>30</v>
      </c>
      <c r="S4797" t="s">
        <v>58</v>
      </c>
      <c r="T4797" t="s">
        <v>60</v>
      </c>
      <c r="U4797" t="str">
        <f t="shared" si="1806"/>
        <v>Gen X</v>
      </c>
      <c r="V4797" t="str">
        <f t="shared" si="1810"/>
        <v>standard</v>
      </c>
      <c r="W4797" t="str">
        <f t="shared" si="1807"/>
        <v>poor</v>
      </c>
      <c r="X4797" s="8">
        <f t="shared" si="1808"/>
        <v>2</v>
      </c>
      <c r="Y4797">
        <f t="shared" si="1800"/>
        <v>2</v>
      </c>
      <c r="Z4797">
        <f t="shared" si="1801"/>
        <v>3</v>
      </c>
      <c r="AA4797">
        <f t="shared" si="1802"/>
        <v>3</v>
      </c>
      <c r="AB4797">
        <f t="shared" si="1803"/>
        <v>3</v>
      </c>
      <c r="AC4797">
        <f t="shared" si="1804"/>
        <v>2</v>
      </c>
      <c r="AD4797">
        <f t="shared" si="1805"/>
        <v>1</v>
      </c>
      <c r="AE4797">
        <f t="shared" si="1809"/>
        <v>1.9000000000000004</v>
      </c>
    </row>
    <row r="4798" spans="1:31" x14ac:dyDescent="0.3">
      <c r="A4798" t="s">
        <v>4863</v>
      </c>
      <c r="B4798">
        <v>37</v>
      </c>
      <c r="C4798" t="s">
        <v>21</v>
      </c>
      <c r="D4798" t="s">
        <v>79</v>
      </c>
      <c r="E4798" t="s">
        <v>36</v>
      </c>
      <c r="F4798">
        <v>3</v>
      </c>
      <c r="G4798" t="s">
        <v>37</v>
      </c>
      <c r="H4798">
        <v>51</v>
      </c>
      <c r="I4798">
        <v>1</v>
      </c>
      <c r="J4798">
        <v>4</v>
      </c>
      <c r="K4798" t="s">
        <v>63</v>
      </c>
      <c r="L4798" t="s">
        <v>26</v>
      </c>
      <c r="M4798" t="s">
        <v>27</v>
      </c>
      <c r="N4798" t="s">
        <v>28</v>
      </c>
      <c r="O4798">
        <v>4</v>
      </c>
      <c r="P4798" t="s">
        <v>64</v>
      </c>
      <c r="Q4798">
        <v>3</v>
      </c>
      <c r="R4798" t="s">
        <v>46</v>
      </c>
      <c r="S4798" t="s">
        <v>47</v>
      </c>
      <c r="T4798" t="s">
        <v>41</v>
      </c>
      <c r="U4798" t="str">
        <f t="shared" si="1806"/>
        <v>Millennieals</v>
      </c>
      <c r="V4798" t="str">
        <f t="shared" si="1810"/>
        <v>high</v>
      </c>
      <c r="W4798" t="str">
        <f t="shared" si="1807"/>
        <v>MEDIUM</v>
      </c>
      <c r="X4798" s="8">
        <f t="shared" si="1808"/>
        <v>2.5</v>
      </c>
      <c r="Y4798">
        <f t="shared" si="1800"/>
        <v>1</v>
      </c>
      <c r="Z4798">
        <f t="shared" si="1801"/>
        <v>1</v>
      </c>
      <c r="AA4798">
        <f t="shared" si="1802"/>
        <v>2</v>
      </c>
      <c r="AB4798">
        <f t="shared" si="1803"/>
        <v>2.5</v>
      </c>
      <c r="AC4798">
        <f t="shared" si="1804"/>
        <v>2</v>
      </c>
      <c r="AD4798">
        <f t="shared" si="1805"/>
        <v>5</v>
      </c>
      <c r="AE4798">
        <f t="shared" si="1809"/>
        <v>2.75</v>
      </c>
    </row>
    <row r="4799" spans="1:31" x14ac:dyDescent="0.3">
      <c r="A4799" t="s">
        <v>4864</v>
      </c>
      <c r="B4799">
        <v>52</v>
      </c>
      <c r="C4799" t="s">
        <v>62</v>
      </c>
      <c r="D4799" t="s">
        <v>43</v>
      </c>
      <c r="E4799" t="s">
        <v>80</v>
      </c>
      <c r="F4799">
        <v>31</v>
      </c>
      <c r="G4799" t="s">
        <v>52</v>
      </c>
      <c r="H4799">
        <v>32</v>
      </c>
      <c r="I4799">
        <v>0</v>
      </c>
      <c r="J4799">
        <v>3</v>
      </c>
      <c r="K4799" t="s">
        <v>53</v>
      </c>
      <c r="L4799" t="s">
        <v>26</v>
      </c>
      <c r="M4799" t="s">
        <v>27</v>
      </c>
      <c r="N4799" t="s">
        <v>39</v>
      </c>
      <c r="O4799">
        <v>3</v>
      </c>
      <c r="P4799" t="s">
        <v>64</v>
      </c>
      <c r="Q4799">
        <v>3</v>
      </c>
      <c r="R4799" t="s">
        <v>65</v>
      </c>
      <c r="S4799" t="s">
        <v>31</v>
      </c>
      <c r="T4799" t="s">
        <v>48</v>
      </c>
      <c r="U4799" t="str">
        <f t="shared" si="1806"/>
        <v>Gen X</v>
      </c>
      <c r="V4799" t="str">
        <f t="shared" si="1810"/>
        <v>low</v>
      </c>
      <c r="W4799" t="str">
        <f t="shared" si="1807"/>
        <v>MEDIUM</v>
      </c>
      <c r="X4799" s="8">
        <f t="shared" si="1808"/>
        <v>2.7857142857142856</v>
      </c>
      <c r="Y4799">
        <f t="shared" si="1800"/>
        <v>1</v>
      </c>
      <c r="Z4799">
        <f t="shared" si="1801"/>
        <v>5</v>
      </c>
      <c r="AA4799">
        <f t="shared" si="1802"/>
        <v>4</v>
      </c>
      <c r="AB4799">
        <f t="shared" si="1803"/>
        <v>2.5</v>
      </c>
      <c r="AC4799">
        <f t="shared" si="1804"/>
        <v>2</v>
      </c>
      <c r="AD4799">
        <f t="shared" si="1805"/>
        <v>1</v>
      </c>
      <c r="AE4799">
        <f t="shared" si="1809"/>
        <v>2.1500000000000004</v>
      </c>
    </row>
    <row r="4800" spans="1:31" x14ac:dyDescent="0.3">
      <c r="A4800" t="s">
        <v>4865</v>
      </c>
      <c r="B4800">
        <v>35</v>
      </c>
      <c r="C4800" t="s">
        <v>50</v>
      </c>
      <c r="D4800" t="s">
        <v>22</v>
      </c>
      <c r="E4800" t="s">
        <v>36</v>
      </c>
      <c r="F4800">
        <v>16</v>
      </c>
      <c r="G4800" t="s">
        <v>37</v>
      </c>
      <c r="H4800">
        <v>44</v>
      </c>
      <c r="I4800">
        <v>9</v>
      </c>
      <c r="J4800">
        <v>1</v>
      </c>
      <c r="K4800" t="s">
        <v>63</v>
      </c>
      <c r="L4800" t="s">
        <v>46</v>
      </c>
      <c r="M4800" t="s">
        <v>27</v>
      </c>
      <c r="N4800" t="s">
        <v>45</v>
      </c>
      <c r="O4800">
        <v>1</v>
      </c>
      <c r="P4800" t="s">
        <v>29</v>
      </c>
      <c r="Q4800">
        <v>1</v>
      </c>
      <c r="R4800" t="s">
        <v>46</v>
      </c>
      <c r="S4800" t="s">
        <v>58</v>
      </c>
      <c r="T4800" t="s">
        <v>60</v>
      </c>
      <c r="U4800" t="str">
        <f t="shared" si="1806"/>
        <v>Millennieals</v>
      </c>
      <c r="V4800" t="str">
        <f t="shared" si="1810"/>
        <v>standard</v>
      </c>
      <c r="W4800" t="str">
        <f t="shared" si="1807"/>
        <v>Good</v>
      </c>
      <c r="X4800" s="8">
        <f t="shared" si="1808"/>
        <v>3.3571428571428572</v>
      </c>
      <c r="Y4800">
        <f t="shared" si="1800"/>
        <v>5</v>
      </c>
      <c r="Z4800">
        <f t="shared" si="1801"/>
        <v>3</v>
      </c>
      <c r="AA4800">
        <f t="shared" si="1802"/>
        <v>3</v>
      </c>
      <c r="AB4800">
        <f t="shared" si="1803"/>
        <v>1.5</v>
      </c>
      <c r="AC4800">
        <f t="shared" si="1804"/>
        <v>2</v>
      </c>
      <c r="AD4800">
        <f t="shared" si="1805"/>
        <v>5</v>
      </c>
      <c r="AE4800">
        <f t="shared" si="1809"/>
        <v>3.7</v>
      </c>
    </row>
    <row r="4801" spans="1:31" x14ac:dyDescent="0.3">
      <c r="A4801" t="s">
        <v>4866</v>
      </c>
      <c r="B4801">
        <v>51</v>
      </c>
      <c r="C4801" t="s">
        <v>34</v>
      </c>
      <c r="D4801" t="s">
        <v>43</v>
      </c>
      <c r="E4801" t="s">
        <v>57</v>
      </c>
      <c r="F4801">
        <v>14</v>
      </c>
      <c r="G4801" t="s">
        <v>37</v>
      </c>
      <c r="H4801">
        <v>31</v>
      </c>
      <c r="I4801">
        <v>0</v>
      </c>
      <c r="J4801">
        <v>5</v>
      </c>
      <c r="K4801" t="s">
        <v>25</v>
      </c>
      <c r="L4801" t="s">
        <v>26</v>
      </c>
      <c r="M4801" t="s">
        <v>27</v>
      </c>
      <c r="N4801" t="s">
        <v>45</v>
      </c>
      <c r="O4801">
        <v>2</v>
      </c>
      <c r="P4801" t="s">
        <v>29</v>
      </c>
      <c r="Q4801">
        <v>1</v>
      </c>
      <c r="R4801" t="s">
        <v>30</v>
      </c>
      <c r="S4801" t="s">
        <v>58</v>
      </c>
      <c r="T4801" t="s">
        <v>71</v>
      </c>
      <c r="U4801" t="str">
        <f t="shared" si="1806"/>
        <v>Gen X</v>
      </c>
      <c r="V4801" t="str">
        <f t="shared" si="1810"/>
        <v>low</v>
      </c>
      <c r="W4801" t="str">
        <f t="shared" si="1807"/>
        <v>MEDIUM</v>
      </c>
      <c r="X4801" s="8">
        <f t="shared" ref="X4801" si="1823">AVERAGE(6-(AD4801),6-(Y4801),6-(O4801),J4801,AB4801,Z4801,6-(AA4801))</f>
        <v>3.3571428571428572</v>
      </c>
      <c r="Y4801">
        <f t="shared" si="1800"/>
        <v>1</v>
      </c>
      <c r="Z4801">
        <f t="shared" si="1801"/>
        <v>3</v>
      </c>
      <c r="AA4801">
        <f t="shared" si="1802"/>
        <v>4</v>
      </c>
      <c r="AB4801">
        <f t="shared" si="1803"/>
        <v>1.5</v>
      </c>
      <c r="AC4801">
        <f t="shared" si="1804"/>
        <v>2</v>
      </c>
      <c r="AD4801">
        <f t="shared" si="1805"/>
        <v>3</v>
      </c>
      <c r="AE4801">
        <f t="shared" si="1809"/>
        <v>2.5499999999999998</v>
      </c>
    </row>
    <row r="4802" spans="1:31" x14ac:dyDescent="0.3">
      <c r="A4802" t="s">
        <v>4867</v>
      </c>
      <c r="B4802">
        <v>34</v>
      </c>
      <c r="C4802" t="s">
        <v>50</v>
      </c>
      <c r="D4802" t="s">
        <v>35</v>
      </c>
      <c r="E4802" t="s">
        <v>67</v>
      </c>
      <c r="F4802">
        <v>30</v>
      </c>
      <c r="G4802" t="s">
        <v>24</v>
      </c>
      <c r="H4802">
        <v>51</v>
      </c>
      <c r="I4802">
        <v>7</v>
      </c>
      <c r="J4802">
        <v>5</v>
      </c>
      <c r="K4802" t="s">
        <v>53</v>
      </c>
      <c r="L4802" t="s">
        <v>26</v>
      </c>
      <c r="M4802" t="s">
        <v>54</v>
      </c>
      <c r="N4802" t="s">
        <v>45</v>
      </c>
      <c r="O4802">
        <v>5</v>
      </c>
      <c r="P4802" t="s">
        <v>40</v>
      </c>
      <c r="Q4802">
        <v>1</v>
      </c>
      <c r="R4802" t="s">
        <v>30</v>
      </c>
      <c r="S4802" t="s">
        <v>47</v>
      </c>
      <c r="T4802" t="s">
        <v>74</v>
      </c>
      <c r="U4802" t="str">
        <f t="shared" si="1806"/>
        <v>Millennieals</v>
      </c>
      <c r="V4802" t="str">
        <f t="shared" si="1810"/>
        <v>high</v>
      </c>
      <c r="W4802" t="str">
        <f t="shared" si="1807"/>
        <v>poor</v>
      </c>
      <c r="X4802" s="8">
        <f t="shared" ref="X4802:X4863" si="1824">AVERAGE((AD4802),(Y4802),6-(O4802),J4802,AB4802,Z4802,(AA4802))</f>
        <v>2</v>
      </c>
      <c r="Y4802">
        <f t="shared" ref="Y4802:Y4865" si="1825">IF(L4802="Depression",1,IF(L4802="Burnout",2,IF(L4802="Anxiety",3,5)))</f>
        <v>1</v>
      </c>
      <c r="Z4802">
        <f t="shared" ref="Z4802:Z4865" si="1826">IF(S4802="Good",5,IF(S4802="Poor",1,3))</f>
        <v>1</v>
      </c>
      <c r="AA4802">
        <f t="shared" ref="AA4802:AA4865" si="1827">IF(H4802&lt;=20,5,IF(H4802&lt;=35,4,IF(H4802&lt;=45,3,IF(H4802&lt;=55,2,IF(H4802&gt;55,1 )))))</f>
        <v>2</v>
      </c>
      <c r="AB4802">
        <f t="shared" ref="AB4802:AB4865" si="1828">AVERAGE(AC4802,Q4802)</f>
        <v>3</v>
      </c>
      <c r="AC4802">
        <f t="shared" ref="AC4802:AC4865" si="1829">IF(M4802="yes",5,2)</f>
        <v>5</v>
      </c>
      <c r="AD4802">
        <f t="shared" ref="AD4802:AD4865" si="1830">IF(K4802="High",1,IF(K4802="Medium",3,5))</f>
        <v>1</v>
      </c>
      <c r="AE4802">
        <f t="shared" si="1809"/>
        <v>1.8500000000000003</v>
      </c>
    </row>
    <row r="4803" spans="1:31" x14ac:dyDescent="0.3">
      <c r="A4803" t="s">
        <v>4868</v>
      </c>
      <c r="B4803">
        <v>29</v>
      </c>
      <c r="C4803" t="s">
        <v>50</v>
      </c>
      <c r="D4803" t="s">
        <v>73</v>
      </c>
      <c r="E4803" t="s">
        <v>57</v>
      </c>
      <c r="F4803">
        <v>3</v>
      </c>
      <c r="G4803" t="s">
        <v>37</v>
      </c>
      <c r="H4803">
        <v>55</v>
      </c>
      <c r="I4803">
        <v>10</v>
      </c>
      <c r="J4803">
        <v>2</v>
      </c>
      <c r="K4803" t="s">
        <v>25</v>
      </c>
      <c r="L4803" t="s">
        <v>84</v>
      </c>
      <c r="M4803" t="s">
        <v>27</v>
      </c>
      <c r="N4803" t="s">
        <v>28</v>
      </c>
      <c r="O4803">
        <v>5</v>
      </c>
      <c r="P4803" t="s">
        <v>64</v>
      </c>
      <c r="Q4803">
        <v>1</v>
      </c>
      <c r="R4803" t="s">
        <v>65</v>
      </c>
      <c r="S4803" t="s">
        <v>47</v>
      </c>
      <c r="T4803" t="s">
        <v>41</v>
      </c>
      <c r="U4803" t="str">
        <f t="shared" ref="U4803:U4866" si="1831">IF(B4803&lt;=28,"GEN Z",IF(B4803&lt;=44,"Millennieals",IF(B4803&lt;=60,"Gen X","baby")))</f>
        <v>Millennieals</v>
      </c>
      <c r="V4803" t="str">
        <f t="shared" si="1810"/>
        <v>high</v>
      </c>
      <c r="W4803" t="str">
        <f t="shared" ref="W4803:W4866" si="1832">IF(AE4803&lt;=2,"poor",IF(AE4803&lt;=3.5,"MEDIUM","Good"))</f>
        <v>MEDIUM</v>
      </c>
      <c r="X4803" s="8">
        <f t="shared" si="1824"/>
        <v>1.7857142857142858</v>
      </c>
      <c r="Y4803">
        <f t="shared" si="1825"/>
        <v>2</v>
      </c>
      <c r="Z4803">
        <f t="shared" si="1826"/>
        <v>1</v>
      </c>
      <c r="AA4803">
        <f t="shared" si="1827"/>
        <v>2</v>
      </c>
      <c r="AB4803">
        <f t="shared" si="1828"/>
        <v>1.5</v>
      </c>
      <c r="AC4803">
        <f t="shared" si="1829"/>
        <v>2</v>
      </c>
      <c r="AD4803">
        <f t="shared" si="1830"/>
        <v>3</v>
      </c>
      <c r="AE4803">
        <f t="shared" ref="AE4803:AE4866" si="1833">AD4803*0.3+Y4803*0.25+Z4803*0.15+J4803*0.1+AB4803*0.1+AC4803*0.05+AA4803*0.05</f>
        <v>2.1</v>
      </c>
    </row>
    <row r="4804" spans="1:31" x14ac:dyDescent="0.3">
      <c r="A4804" t="s">
        <v>4869</v>
      </c>
      <c r="B4804">
        <v>50</v>
      </c>
      <c r="C4804" t="s">
        <v>21</v>
      </c>
      <c r="D4804" t="s">
        <v>73</v>
      </c>
      <c r="E4804" t="s">
        <v>67</v>
      </c>
      <c r="F4804">
        <v>5</v>
      </c>
      <c r="G4804" t="s">
        <v>24</v>
      </c>
      <c r="H4804">
        <v>47</v>
      </c>
      <c r="I4804">
        <v>10</v>
      </c>
      <c r="J4804">
        <v>2</v>
      </c>
      <c r="K4804" t="s">
        <v>25</v>
      </c>
      <c r="L4804" t="s">
        <v>84</v>
      </c>
      <c r="M4804" t="s">
        <v>27</v>
      </c>
      <c r="N4804" t="s">
        <v>39</v>
      </c>
      <c r="O4804">
        <v>1</v>
      </c>
      <c r="P4804" t="s">
        <v>64</v>
      </c>
      <c r="Q4804">
        <v>2</v>
      </c>
      <c r="R4804" t="s">
        <v>46</v>
      </c>
      <c r="S4804" t="s">
        <v>31</v>
      </c>
      <c r="T4804" t="s">
        <v>48</v>
      </c>
      <c r="U4804" t="str">
        <f t="shared" si="1831"/>
        <v>Gen X</v>
      </c>
      <c r="V4804" t="str">
        <f t="shared" si="1810"/>
        <v>high</v>
      </c>
      <c r="W4804" t="str">
        <f t="shared" si="1832"/>
        <v>MEDIUM</v>
      </c>
      <c r="X4804" s="8">
        <f t="shared" si="1824"/>
        <v>3</v>
      </c>
      <c r="Y4804">
        <f t="shared" si="1825"/>
        <v>2</v>
      </c>
      <c r="Z4804">
        <f t="shared" si="1826"/>
        <v>5</v>
      </c>
      <c r="AA4804">
        <f t="shared" si="1827"/>
        <v>2</v>
      </c>
      <c r="AB4804">
        <f t="shared" si="1828"/>
        <v>2</v>
      </c>
      <c r="AC4804">
        <f t="shared" si="1829"/>
        <v>2</v>
      </c>
      <c r="AD4804">
        <f t="shared" si="1830"/>
        <v>3</v>
      </c>
      <c r="AE4804">
        <f t="shared" si="1833"/>
        <v>2.7500000000000004</v>
      </c>
    </row>
    <row r="4805" spans="1:31" x14ac:dyDescent="0.3">
      <c r="A4805" t="s">
        <v>4870</v>
      </c>
      <c r="B4805">
        <v>27</v>
      </c>
      <c r="C4805" t="s">
        <v>34</v>
      </c>
      <c r="D4805" t="s">
        <v>79</v>
      </c>
      <c r="E4805" t="s">
        <v>80</v>
      </c>
      <c r="F4805">
        <v>10</v>
      </c>
      <c r="G4805" t="s">
        <v>24</v>
      </c>
      <c r="H4805">
        <v>21</v>
      </c>
      <c r="I4805">
        <v>3</v>
      </c>
      <c r="J4805">
        <v>4</v>
      </c>
      <c r="K4805" t="s">
        <v>53</v>
      </c>
      <c r="L4805" t="s">
        <v>38</v>
      </c>
      <c r="M4805" t="s">
        <v>54</v>
      </c>
      <c r="N4805" t="s">
        <v>28</v>
      </c>
      <c r="O4805">
        <v>4</v>
      </c>
      <c r="P4805" t="s">
        <v>40</v>
      </c>
      <c r="Q4805">
        <v>2</v>
      </c>
      <c r="R4805" t="s">
        <v>46</v>
      </c>
      <c r="S4805" t="s">
        <v>58</v>
      </c>
      <c r="T4805" t="s">
        <v>74</v>
      </c>
      <c r="U4805" t="str">
        <f t="shared" si="1831"/>
        <v>GEN Z</v>
      </c>
      <c r="V4805" t="str">
        <f t="shared" si="1810"/>
        <v>low</v>
      </c>
      <c r="W4805" t="str">
        <f t="shared" si="1832"/>
        <v>MEDIUM</v>
      </c>
      <c r="X4805" s="8">
        <f t="shared" si="1824"/>
        <v>2.9285714285714284</v>
      </c>
      <c r="Y4805">
        <f t="shared" si="1825"/>
        <v>3</v>
      </c>
      <c r="Z4805">
        <f t="shared" si="1826"/>
        <v>3</v>
      </c>
      <c r="AA4805">
        <f t="shared" si="1827"/>
        <v>4</v>
      </c>
      <c r="AB4805">
        <f t="shared" si="1828"/>
        <v>3.5</v>
      </c>
      <c r="AC4805">
        <f t="shared" si="1829"/>
        <v>5</v>
      </c>
      <c r="AD4805">
        <f t="shared" si="1830"/>
        <v>1</v>
      </c>
      <c r="AE4805">
        <f t="shared" si="1833"/>
        <v>2.7</v>
      </c>
    </row>
    <row r="4806" spans="1:31" x14ac:dyDescent="0.3">
      <c r="A4806" t="s">
        <v>4871</v>
      </c>
      <c r="B4806">
        <v>40</v>
      </c>
      <c r="C4806" t="s">
        <v>21</v>
      </c>
      <c r="D4806" t="s">
        <v>77</v>
      </c>
      <c r="E4806" t="s">
        <v>67</v>
      </c>
      <c r="F4806">
        <v>35</v>
      </c>
      <c r="G4806" t="s">
        <v>52</v>
      </c>
      <c r="H4806">
        <v>30</v>
      </c>
      <c r="I4806">
        <v>0</v>
      </c>
      <c r="J4806">
        <v>2</v>
      </c>
      <c r="K4806" t="s">
        <v>25</v>
      </c>
      <c r="L4806" t="s">
        <v>26</v>
      </c>
      <c r="M4806" t="s">
        <v>27</v>
      </c>
      <c r="N4806" t="s">
        <v>39</v>
      </c>
      <c r="O4806">
        <v>4</v>
      </c>
      <c r="P4806" t="s">
        <v>29</v>
      </c>
      <c r="Q4806">
        <v>1</v>
      </c>
      <c r="R4806" t="s">
        <v>46</v>
      </c>
      <c r="S4806" t="s">
        <v>31</v>
      </c>
      <c r="T4806" t="s">
        <v>71</v>
      </c>
      <c r="U4806" t="str">
        <f t="shared" si="1831"/>
        <v>Millennieals</v>
      </c>
      <c r="V4806" t="str">
        <f t="shared" si="1810"/>
        <v>low</v>
      </c>
      <c r="W4806" t="str">
        <f t="shared" si="1832"/>
        <v>MEDIUM</v>
      </c>
      <c r="X4806" s="8">
        <f t="shared" si="1824"/>
        <v>2.6428571428571428</v>
      </c>
      <c r="Y4806">
        <f t="shared" si="1825"/>
        <v>1</v>
      </c>
      <c r="Z4806">
        <f t="shared" si="1826"/>
        <v>5</v>
      </c>
      <c r="AA4806">
        <f t="shared" si="1827"/>
        <v>4</v>
      </c>
      <c r="AB4806">
        <f t="shared" si="1828"/>
        <v>1.5</v>
      </c>
      <c r="AC4806">
        <f t="shared" si="1829"/>
        <v>2</v>
      </c>
      <c r="AD4806">
        <f t="shared" si="1830"/>
        <v>3</v>
      </c>
      <c r="AE4806">
        <f t="shared" si="1833"/>
        <v>2.5500000000000003</v>
      </c>
    </row>
    <row r="4807" spans="1:31" x14ac:dyDescent="0.3">
      <c r="A4807" t="s">
        <v>4872</v>
      </c>
      <c r="B4807">
        <v>35</v>
      </c>
      <c r="C4807" t="s">
        <v>21</v>
      </c>
      <c r="D4807" t="s">
        <v>77</v>
      </c>
      <c r="E4807" t="s">
        <v>23</v>
      </c>
      <c r="F4807">
        <v>30</v>
      </c>
      <c r="G4807" t="s">
        <v>52</v>
      </c>
      <c r="H4807">
        <v>32</v>
      </c>
      <c r="I4807">
        <v>3</v>
      </c>
      <c r="J4807">
        <v>1</v>
      </c>
      <c r="K4807" t="s">
        <v>25</v>
      </c>
      <c r="L4807" t="s">
        <v>38</v>
      </c>
      <c r="M4807" t="s">
        <v>54</v>
      </c>
      <c r="N4807" t="s">
        <v>39</v>
      </c>
      <c r="O4807">
        <v>1</v>
      </c>
      <c r="P4807" t="s">
        <v>64</v>
      </c>
      <c r="Q4807">
        <v>2</v>
      </c>
      <c r="R4807" t="s">
        <v>46</v>
      </c>
      <c r="S4807" t="s">
        <v>31</v>
      </c>
      <c r="T4807" t="s">
        <v>32</v>
      </c>
      <c r="U4807" t="str">
        <f t="shared" si="1831"/>
        <v>Millennieals</v>
      </c>
      <c r="V4807" t="str">
        <f t="shared" si="1810"/>
        <v>low</v>
      </c>
      <c r="W4807" t="str">
        <f t="shared" si="1832"/>
        <v>MEDIUM</v>
      </c>
      <c r="X4807" s="8">
        <f t="shared" si="1824"/>
        <v>3.5</v>
      </c>
      <c r="Y4807">
        <f t="shared" si="1825"/>
        <v>3</v>
      </c>
      <c r="Z4807">
        <f t="shared" si="1826"/>
        <v>5</v>
      </c>
      <c r="AA4807">
        <f t="shared" si="1827"/>
        <v>4</v>
      </c>
      <c r="AB4807">
        <f t="shared" si="1828"/>
        <v>3.5</v>
      </c>
      <c r="AC4807">
        <f t="shared" si="1829"/>
        <v>5</v>
      </c>
      <c r="AD4807">
        <f t="shared" si="1830"/>
        <v>3</v>
      </c>
      <c r="AE4807">
        <f t="shared" si="1833"/>
        <v>3.3000000000000003</v>
      </c>
    </row>
    <row r="4808" spans="1:31" x14ac:dyDescent="0.3">
      <c r="A4808" t="s">
        <v>4873</v>
      </c>
      <c r="B4808">
        <v>28</v>
      </c>
      <c r="C4808" t="s">
        <v>34</v>
      </c>
      <c r="D4808" t="s">
        <v>43</v>
      </c>
      <c r="E4808" t="s">
        <v>51</v>
      </c>
      <c r="F4808">
        <v>9</v>
      </c>
      <c r="G4808" t="s">
        <v>37</v>
      </c>
      <c r="H4808">
        <v>21</v>
      </c>
      <c r="I4808">
        <v>0</v>
      </c>
      <c r="J4808">
        <v>1</v>
      </c>
      <c r="K4808" t="s">
        <v>25</v>
      </c>
      <c r="L4808" t="s">
        <v>26</v>
      </c>
      <c r="M4808" t="s">
        <v>54</v>
      </c>
      <c r="N4808" t="s">
        <v>28</v>
      </c>
      <c r="O4808">
        <v>4</v>
      </c>
      <c r="P4808" t="s">
        <v>29</v>
      </c>
      <c r="Q4808">
        <v>1</v>
      </c>
      <c r="R4808" t="s">
        <v>65</v>
      </c>
      <c r="S4808" t="s">
        <v>31</v>
      </c>
      <c r="T4808" t="s">
        <v>32</v>
      </c>
      <c r="U4808" t="str">
        <f t="shared" si="1831"/>
        <v>GEN Z</v>
      </c>
      <c r="V4808" t="str">
        <f t="shared" si="1810"/>
        <v>low</v>
      </c>
      <c r="W4808" t="str">
        <f t="shared" si="1832"/>
        <v>MEDIUM</v>
      </c>
      <c r="X4808" s="8">
        <f t="shared" si="1824"/>
        <v>2.7142857142857144</v>
      </c>
      <c r="Y4808">
        <f t="shared" si="1825"/>
        <v>1</v>
      </c>
      <c r="Z4808">
        <f t="shared" si="1826"/>
        <v>5</v>
      </c>
      <c r="AA4808">
        <f t="shared" si="1827"/>
        <v>4</v>
      </c>
      <c r="AB4808">
        <f t="shared" si="1828"/>
        <v>3</v>
      </c>
      <c r="AC4808">
        <f t="shared" si="1829"/>
        <v>5</v>
      </c>
      <c r="AD4808">
        <f t="shared" si="1830"/>
        <v>3</v>
      </c>
      <c r="AE4808">
        <f t="shared" si="1833"/>
        <v>2.75</v>
      </c>
    </row>
    <row r="4809" spans="1:31" x14ac:dyDescent="0.3">
      <c r="A4809" t="s">
        <v>4874</v>
      </c>
      <c r="B4809">
        <v>34</v>
      </c>
      <c r="C4809" t="s">
        <v>50</v>
      </c>
      <c r="D4809" t="s">
        <v>79</v>
      </c>
      <c r="E4809" t="s">
        <v>51</v>
      </c>
      <c r="F4809">
        <v>18</v>
      </c>
      <c r="G4809" t="s">
        <v>24</v>
      </c>
      <c r="H4809">
        <v>57</v>
      </c>
      <c r="I4809">
        <v>14</v>
      </c>
      <c r="J4809">
        <v>4</v>
      </c>
      <c r="K4809" t="s">
        <v>63</v>
      </c>
      <c r="L4809" t="s">
        <v>46</v>
      </c>
      <c r="M4809" t="s">
        <v>54</v>
      </c>
      <c r="N4809" t="s">
        <v>39</v>
      </c>
      <c r="O4809">
        <v>2</v>
      </c>
      <c r="P4809" t="s">
        <v>64</v>
      </c>
      <c r="Q4809">
        <v>3</v>
      </c>
      <c r="R4809" t="s">
        <v>65</v>
      </c>
      <c r="S4809" t="s">
        <v>31</v>
      </c>
      <c r="T4809" t="s">
        <v>74</v>
      </c>
      <c r="U4809" t="str">
        <f t="shared" si="1831"/>
        <v>Millennieals</v>
      </c>
      <c r="V4809" t="str">
        <f t="shared" si="1810"/>
        <v xml:space="preserve">very high </v>
      </c>
      <c r="W4809" t="str">
        <f t="shared" si="1832"/>
        <v>Good</v>
      </c>
      <c r="X4809" s="8">
        <f t="shared" si="1824"/>
        <v>4</v>
      </c>
      <c r="Y4809">
        <f t="shared" si="1825"/>
        <v>5</v>
      </c>
      <c r="Z4809">
        <f t="shared" si="1826"/>
        <v>5</v>
      </c>
      <c r="AA4809">
        <f t="shared" si="1827"/>
        <v>1</v>
      </c>
      <c r="AB4809">
        <f t="shared" si="1828"/>
        <v>4</v>
      </c>
      <c r="AC4809">
        <f t="shared" si="1829"/>
        <v>5</v>
      </c>
      <c r="AD4809">
        <f t="shared" si="1830"/>
        <v>5</v>
      </c>
      <c r="AE4809">
        <f t="shared" si="1833"/>
        <v>4.5999999999999996</v>
      </c>
    </row>
    <row r="4810" spans="1:31" x14ac:dyDescent="0.3">
      <c r="A4810" t="s">
        <v>4875</v>
      </c>
      <c r="B4810">
        <v>51</v>
      </c>
      <c r="C4810" t="s">
        <v>50</v>
      </c>
      <c r="D4810" t="s">
        <v>73</v>
      </c>
      <c r="E4810" t="s">
        <v>23</v>
      </c>
      <c r="F4810">
        <v>30</v>
      </c>
      <c r="G4810" t="s">
        <v>24</v>
      </c>
      <c r="H4810">
        <v>46</v>
      </c>
      <c r="I4810">
        <v>6</v>
      </c>
      <c r="J4810">
        <v>3</v>
      </c>
      <c r="K4810" t="s">
        <v>53</v>
      </c>
      <c r="L4810" t="s">
        <v>84</v>
      </c>
      <c r="M4810" t="s">
        <v>54</v>
      </c>
      <c r="N4810" t="s">
        <v>28</v>
      </c>
      <c r="O4810">
        <v>4</v>
      </c>
      <c r="P4810" t="s">
        <v>29</v>
      </c>
      <c r="Q4810">
        <v>2</v>
      </c>
      <c r="R4810" t="s">
        <v>30</v>
      </c>
      <c r="S4810" t="s">
        <v>31</v>
      </c>
      <c r="T4810" t="s">
        <v>74</v>
      </c>
      <c r="U4810" t="str">
        <f t="shared" si="1831"/>
        <v>Gen X</v>
      </c>
      <c r="V4810" t="str">
        <f t="shared" si="1810"/>
        <v>high</v>
      </c>
      <c r="W4810" t="str">
        <f t="shared" si="1832"/>
        <v>MEDIUM</v>
      </c>
      <c r="X4810" s="8">
        <f t="shared" ref="X4810" si="1834">AVERAGE(6-(AD4810),6-(Y4810),6-(O4810),J4810,AB4810,Z4810,6-(AA4810))</f>
        <v>3.7857142857142856</v>
      </c>
      <c r="Y4810">
        <f t="shared" si="1825"/>
        <v>2</v>
      </c>
      <c r="Z4810">
        <f t="shared" si="1826"/>
        <v>5</v>
      </c>
      <c r="AA4810">
        <f t="shared" si="1827"/>
        <v>2</v>
      </c>
      <c r="AB4810">
        <f t="shared" si="1828"/>
        <v>3.5</v>
      </c>
      <c r="AC4810">
        <f t="shared" si="1829"/>
        <v>5</v>
      </c>
      <c r="AD4810">
        <f t="shared" si="1830"/>
        <v>1</v>
      </c>
      <c r="AE4810">
        <f t="shared" si="1833"/>
        <v>2.5500000000000003</v>
      </c>
    </row>
    <row r="4811" spans="1:31" x14ac:dyDescent="0.3">
      <c r="A4811" t="s">
        <v>4876</v>
      </c>
      <c r="B4811">
        <v>39</v>
      </c>
      <c r="C4811" t="s">
        <v>34</v>
      </c>
      <c r="D4811" t="s">
        <v>73</v>
      </c>
      <c r="E4811" t="s">
        <v>80</v>
      </c>
      <c r="F4811">
        <v>18</v>
      </c>
      <c r="G4811" t="s">
        <v>52</v>
      </c>
      <c r="H4811">
        <v>43</v>
      </c>
      <c r="I4811">
        <v>14</v>
      </c>
      <c r="J4811">
        <v>1</v>
      </c>
      <c r="K4811" t="s">
        <v>63</v>
      </c>
      <c r="L4811" t="s">
        <v>46</v>
      </c>
      <c r="M4811" t="s">
        <v>54</v>
      </c>
      <c r="N4811" t="s">
        <v>39</v>
      </c>
      <c r="O4811">
        <v>2</v>
      </c>
      <c r="P4811" t="s">
        <v>64</v>
      </c>
      <c r="Q4811">
        <v>2</v>
      </c>
      <c r="R4811" t="s">
        <v>30</v>
      </c>
      <c r="S4811" t="s">
        <v>31</v>
      </c>
      <c r="T4811" t="s">
        <v>74</v>
      </c>
      <c r="U4811" t="str">
        <f t="shared" si="1831"/>
        <v>Millennieals</v>
      </c>
      <c r="V4811" t="str">
        <f t="shared" ref="V4811:V4874" si="1835">IF(H4811&lt;=20,"very low",IF(H4811&lt;=35,"low",IF(H4811&lt;=45,"standard",IF(H4811&lt;=55,"high",IF(H4811&gt;55,"very high ")))))</f>
        <v>standard</v>
      </c>
      <c r="W4811" t="str">
        <f t="shared" si="1832"/>
        <v>Good</v>
      </c>
      <c r="X4811" s="8">
        <f t="shared" ref="X4811" si="1836">AVERAGE((AD4811),(Y4811),6-(O4811),J4811,AB4811,Z4811,(AA4811))</f>
        <v>3.7857142857142856</v>
      </c>
      <c r="Y4811">
        <f t="shared" si="1825"/>
        <v>5</v>
      </c>
      <c r="Z4811">
        <f t="shared" si="1826"/>
        <v>5</v>
      </c>
      <c r="AA4811">
        <f t="shared" si="1827"/>
        <v>3</v>
      </c>
      <c r="AB4811">
        <f t="shared" si="1828"/>
        <v>3.5</v>
      </c>
      <c r="AC4811">
        <f t="shared" si="1829"/>
        <v>5</v>
      </c>
      <c r="AD4811">
        <f t="shared" si="1830"/>
        <v>5</v>
      </c>
      <c r="AE4811">
        <f t="shared" si="1833"/>
        <v>4.3500000000000005</v>
      </c>
    </row>
    <row r="4812" spans="1:31" x14ac:dyDescent="0.3">
      <c r="A4812" t="s">
        <v>4877</v>
      </c>
      <c r="B4812">
        <v>40</v>
      </c>
      <c r="C4812" t="s">
        <v>62</v>
      </c>
      <c r="D4812" t="s">
        <v>79</v>
      </c>
      <c r="E4812" t="s">
        <v>44</v>
      </c>
      <c r="F4812">
        <v>4</v>
      </c>
      <c r="G4812" t="s">
        <v>37</v>
      </c>
      <c r="H4812">
        <v>53</v>
      </c>
      <c r="I4812">
        <v>12</v>
      </c>
      <c r="J4812">
        <v>2</v>
      </c>
      <c r="K4812" t="s">
        <v>63</v>
      </c>
      <c r="L4812" t="s">
        <v>38</v>
      </c>
      <c r="M4812" t="s">
        <v>27</v>
      </c>
      <c r="N4812" t="s">
        <v>28</v>
      </c>
      <c r="O4812">
        <v>3</v>
      </c>
      <c r="P4812" t="s">
        <v>64</v>
      </c>
      <c r="Q4812">
        <v>1</v>
      </c>
      <c r="R4812" t="s">
        <v>30</v>
      </c>
      <c r="S4812" t="s">
        <v>47</v>
      </c>
      <c r="T4812" t="s">
        <v>74</v>
      </c>
      <c r="U4812" t="str">
        <f t="shared" si="1831"/>
        <v>Millennieals</v>
      </c>
      <c r="V4812" t="str">
        <f t="shared" si="1835"/>
        <v>high</v>
      </c>
      <c r="W4812" t="str">
        <f t="shared" si="1832"/>
        <v>MEDIUM</v>
      </c>
      <c r="X4812" s="8">
        <f t="shared" si="1824"/>
        <v>2.5</v>
      </c>
      <c r="Y4812">
        <f t="shared" si="1825"/>
        <v>3</v>
      </c>
      <c r="Z4812">
        <f t="shared" si="1826"/>
        <v>1</v>
      </c>
      <c r="AA4812">
        <f t="shared" si="1827"/>
        <v>2</v>
      </c>
      <c r="AB4812">
        <f t="shared" si="1828"/>
        <v>1.5</v>
      </c>
      <c r="AC4812">
        <f t="shared" si="1829"/>
        <v>2</v>
      </c>
      <c r="AD4812">
        <f t="shared" si="1830"/>
        <v>5</v>
      </c>
      <c r="AE4812">
        <f t="shared" si="1833"/>
        <v>2.95</v>
      </c>
    </row>
    <row r="4813" spans="1:31" x14ac:dyDescent="0.3">
      <c r="A4813" t="s">
        <v>4878</v>
      </c>
      <c r="B4813">
        <v>59</v>
      </c>
      <c r="C4813" t="s">
        <v>34</v>
      </c>
      <c r="D4813" t="s">
        <v>56</v>
      </c>
      <c r="E4813" t="s">
        <v>23</v>
      </c>
      <c r="F4813">
        <v>20</v>
      </c>
      <c r="G4813" t="s">
        <v>52</v>
      </c>
      <c r="H4813">
        <v>32</v>
      </c>
      <c r="I4813">
        <v>15</v>
      </c>
      <c r="J4813">
        <v>3</v>
      </c>
      <c r="K4813" t="s">
        <v>63</v>
      </c>
      <c r="L4813" t="s">
        <v>38</v>
      </c>
      <c r="M4813" t="s">
        <v>54</v>
      </c>
      <c r="N4813" t="s">
        <v>28</v>
      </c>
      <c r="O4813">
        <v>2</v>
      </c>
      <c r="P4813" t="s">
        <v>29</v>
      </c>
      <c r="Q4813">
        <v>4</v>
      </c>
      <c r="R4813" t="s">
        <v>46</v>
      </c>
      <c r="S4813" t="s">
        <v>31</v>
      </c>
      <c r="T4813" t="s">
        <v>48</v>
      </c>
      <c r="U4813" t="str">
        <f t="shared" si="1831"/>
        <v>Gen X</v>
      </c>
      <c r="V4813" t="str">
        <f t="shared" si="1835"/>
        <v>low</v>
      </c>
      <c r="W4813" t="str">
        <f t="shared" si="1832"/>
        <v>Good</v>
      </c>
      <c r="X4813" s="8">
        <f t="shared" si="1824"/>
        <v>4.0714285714285712</v>
      </c>
      <c r="Y4813">
        <f t="shared" si="1825"/>
        <v>3</v>
      </c>
      <c r="Z4813">
        <f t="shared" si="1826"/>
        <v>5</v>
      </c>
      <c r="AA4813">
        <f t="shared" si="1827"/>
        <v>4</v>
      </c>
      <c r="AB4813">
        <f t="shared" si="1828"/>
        <v>4.5</v>
      </c>
      <c r="AC4813">
        <f t="shared" si="1829"/>
        <v>5</v>
      </c>
      <c r="AD4813">
        <f t="shared" si="1830"/>
        <v>5</v>
      </c>
      <c r="AE4813">
        <f t="shared" si="1833"/>
        <v>4.2</v>
      </c>
    </row>
    <row r="4814" spans="1:31" x14ac:dyDescent="0.3">
      <c r="A4814" t="s">
        <v>4879</v>
      </c>
      <c r="B4814">
        <v>48</v>
      </c>
      <c r="C4814" t="s">
        <v>62</v>
      </c>
      <c r="D4814" t="s">
        <v>22</v>
      </c>
      <c r="E4814" t="s">
        <v>67</v>
      </c>
      <c r="F4814">
        <v>5</v>
      </c>
      <c r="G4814" t="s">
        <v>37</v>
      </c>
      <c r="H4814">
        <v>33</v>
      </c>
      <c r="I4814">
        <v>9</v>
      </c>
      <c r="J4814">
        <v>3</v>
      </c>
      <c r="K4814" t="s">
        <v>63</v>
      </c>
      <c r="L4814" t="s">
        <v>38</v>
      </c>
      <c r="M4814" t="s">
        <v>27</v>
      </c>
      <c r="N4814" t="s">
        <v>39</v>
      </c>
      <c r="O4814">
        <v>2</v>
      </c>
      <c r="P4814" t="s">
        <v>40</v>
      </c>
      <c r="Q4814">
        <v>1</v>
      </c>
      <c r="R4814" t="s">
        <v>46</v>
      </c>
      <c r="S4814" t="s">
        <v>58</v>
      </c>
      <c r="T4814" t="s">
        <v>71</v>
      </c>
      <c r="U4814" t="str">
        <f t="shared" si="1831"/>
        <v>Gen X</v>
      </c>
      <c r="V4814" t="str">
        <f t="shared" si="1835"/>
        <v>low</v>
      </c>
      <c r="W4814" t="str">
        <f t="shared" si="1832"/>
        <v>MEDIUM</v>
      </c>
      <c r="X4814" s="8">
        <f t="shared" si="1824"/>
        <v>3.3571428571428572</v>
      </c>
      <c r="Y4814">
        <f t="shared" si="1825"/>
        <v>3</v>
      </c>
      <c r="Z4814">
        <f t="shared" si="1826"/>
        <v>3</v>
      </c>
      <c r="AA4814">
        <f t="shared" si="1827"/>
        <v>4</v>
      </c>
      <c r="AB4814">
        <f t="shared" si="1828"/>
        <v>1.5</v>
      </c>
      <c r="AC4814">
        <f t="shared" si="1829"/>
        <v>2</v>
      </c>
      <c r="AD4814">
        <f t="shared" si="1830"/>
        <v>5</v>
      </c>
      <c r="AE4814">
        <f t="shared" si="1833"/>
        <v>3.45</v>
      </c>
    </row>
    <row r="4815" spans="1:31" x14ac:dyDescent="0.3">
      <c r="A4815" t="s">
        <v>4880</v>
      </c>
      <c r="B4815">
        <v>49</v>
      </c>
      <c r="C4815" t="s">
        <v>34</v>
      </c>
      <c r="D4815" t="s">
        <v>73</v>
      </c>
      <c r="E4815" t="s">
        <v>80</v>
      </c>
      <c r="F4815">
        <v>5</v>
      </c>
      <c r="G4815" t="s">
        <v>37</v>
      </c>
      <c r="H4815">
        <v>30</v>
      </c>
      <c r="I4815">
        <v>14</v>
      </c>
      <c r="J4815">
        <v>1</v>
      </c>
      <c r="K4815" t="s">
        <v>25</v>
      </c>
      <c r="L4815" t="s">
        <v>26</v>
      </c>
      <c r="M4815" t="s">
        <v>27</v>
      </c>
      <c r="N4815" t="s">
        <v>28</v>
      </c>
      <c r="O4815">
        <v>1</v>
      </c>
      <c r="P4815" t="s">
        <v>29</v>
      </c>
      <c r="Q4815">
        <v>2</v>
      </c>
      <c r="R4815" t="s">
        <v>30</v>
      </c>
      <c r="S4815" t="s">
        <v>58</v>
      </c>
      <c r="T4815" t="s">
        <v>41</v>
      </c>
      <c r="U4815" t="str">
        <f t="shared" si="1831"/>
        <v>Gen X</v>
      </c>
      <c r="V4815" t="str">
        <f t="shared" si="1835"/>
        <v>low</v>
      </c>
      <c r="W4815" t="str">
        <f t="shared" si="1832"/>
        <v>MEDIUM</v>
      </c>
      <c r="X4815" s="8">
        <f t="shared" si="1824"/>
        <v>2.7142857142857144</v>
      </c>
      <c r="Y4815">
        <f t="shared" si="1825"/>
        <v>1</v>
      </c>
      <c r="Z4815">
        <f t="shared" si="1826"/>
        <v>3</v>
      </c>
      <c r="AA4815">
        <f t="shared" si="1827"/>
        <v>4</v>
      </c>
      <c r="AB4815">
        <f t="shared" si="1828"/>
        <v>2</v>
      </c>
      <c r="AC4815">
        <f t="shared" si="1829"/>
        <v>2</v>
      </c>
      <c r="AD4815">
        <f t="shared" si="1830"/>
        <v>3</v>
      </c>
      <c r="AE4815">
        <f t="shared" si="1833"/>
        <v>2.2000000000000002</v>
      </c>
    </row>
    <row r="4816" spans="1:31" x14ac:dyDescent="0.3">
      <c r="A4816" t="s">
        <v>4881</v>
      </c>
      <c r="B4816">
        <v>46</v>
      </c>
      <c r="C4816" t="s">
        <v>34</v>
      </c>
      <c r="D4816" t="s">
        <v>56</v>
      </c>
      <c r="E4816" t="s">
        <v>57</v>
      </c>
      <c r="F4816">
        <v>19</v>
      </c>
      <c r="G4816" t="s">
        <v>24</v>
      </c>
      <c r="H4816">
        <v>24</v>
      </c>
      <c r="I4816">
        <v>8</v>
      </c>
      <c r="J4816">
        <v>4</v>
      </c>
      <c r="K4816" t="s">
        <v>25</v>
      </c>
      <c r="L4816" t="s">
        <v>38</v>
      </c>
      <c r="M4816" t="s">
        <v>27</v>
      </c>
      <c r="N4816" t="s">
        <v>28</v>
      </c>
      <c r="O4816">
        <v>4</v>
      </c>
      <c r="P4816" t="s">
        <v>29</v>
      </c>
      <c r="Q4816">
        <v>2</v>
      </c>
      <c r="R4816" t="s">
        <v>30</v>
      </c>
      <c r="S4816" t="s">
        <v>47</v>
      </c>
      <c r="T4816" t="s">
        <v>32</v>
      </c>
      <c r="U4816" t="str">
        <f t="shared" si="1831"/>
        <v>Gen X</v>
      </c>
      <c r="V4816" t="str">
        <f t="shared" si="1835"/>
        <v>low</v>
      </c>
      <c r="W4816" t="str">
        <f t="shared" si="1832"/>
        <v>MEDIUM</v>
      </c>
      <c r="X4816" s="8">
        <f t="shared" si="1824"/>
        <v>2.7142857142857144</v>
      </c>
      <c r="Y4816">
        <f t="shared" si="1825"/>
        <v>3</v>
      </c>
      <c r="Z4816">
        <f t="shared" si="1826"/>
        <v>1</v>
      </c>
      <c r="AA4816">
        <f t="shared" si="1827"/>
        <v>4</v>
      </c>
      <c r="AB4816">
        <f t="shared" si="1828"/>
        <v>2</v>
      </c>
      <c r="AC4816">
        <f t="shared" si="1829"/>
        <v>2</v>
      </c>
      <c r="AD4816">
        <f t="shared" si="1830"/>
        <v>3</v>
      </c>
      <c r="AE4816">
        <f t="shared" si="1833"/>
        <v>2.7</v>
      </c>
    </row>
    <row r="4817" spans="1:31" x14ac:dyDescent="0.3">
      <c r="A4817" t="s">
        <v>4882</v>
      </c>
      <c r="B4817">
        <v>57</v>
      </c>
      <c r="C4817" t="s">
        <v>21</v>
      </c>
      <c r="D4817" t="s">
        <v>35</v>
      </c>
      <c r="E4817" t="s">
        <v>57</v>
      </c>
      <c r="F4817">
        <v>13</v>
      </c>
      <c r="G4817" t="s">
        <v>37</v>
      </c>
      <c r="H4817">
        <v>30</v>
      </c>
      <c r="I4817">
        <v>1</v>
      </c>
      <c r="J4817">
        <v>3</v>
      </c>
      <c r="K4817" t="s">
        <v>25</v>
      </c>
      <c r="L4817" t="s">
        <v>38</v>
      </c>
      <c r="M4817" t="s">
        <v>27</v>
      </c>
      <c r="N4817" t="s">
        <v>39</v>
      </c>
      <c r="O4817">
        <v>3</v>
      </c>
      <c r="P4817" t="s">
        <v>29</v>
      </c>
      <c r="Q4817">
        <v>2</v>
      </c>
      <c r="R4817" t="s">
        <v>65</v>
      </c>
      <c r="S4817" t="s">
        <v>58</v>
      </c>
      <c r="T4817" t="s">
        <v>48</v>
      </c>
      <c r="U4817" t="str">
        <f t="shared" si="1831"/>
        <v>Gen X</v>
      </c>
      <c r="V4817" t="str">
        <f t="shared" si="1835"/>
        <v>low</v>
      </c>
      <c r="W4817" t="str">
        <f t="shared" si="1832"/>
        <v>MEDIUM</v>
      </c>
      <c r="X4817" s="8">
        <f t="shared" si="1824"/>
        <v>3</v>
      </c>
      <c r="Y4817">
        <f t="shared" si="1825"/>
        <v>3</v>
      </c>
      <c r="Z4817">
        <f t="shared" si="1826"/>
        <v>3</v>
      </c>
      <c r="AA4817">
        <f t="shared" si="1827"/>
        <v>4</v>
      </c>
      <c r="AB4817">
        <f t="shared" si="1828"/>
        <v>2</v>
      </c>
      <c r="AC4817">
        <f t="shared" si="1829"/>
        <v>2</v>
      </c>
      <c r="AD4817">
        <f t="shared" si="1830"/>
        <v>3</v>
      </c>
      <c r="AE4817">
        <f t="shared" si="1833"/>
        <v>2.9</v>
      </c>
    </row>
    <row r="4818" spans="1:31" x14ac:dyDescent="0.3">
      <c r="A4818" t="s">
        <v>4883</v>
      </c>
      <c r="B4818">
        <v>25</v>
      </c>
      <c r="C4818" t="s">
        <v>62</v>
      </c>
      <c r="D4818" t="s">
        <v>77</v>
      </c>
      <c r="E4818" t="s">
        <v>67</v>
      </c>
      <c r="F4818">
        <v>8</v>
      </c>
      <c r="G4818" t="s">
        <v>37</v>
      </c>
      <c r="H4818">
        <v>58</v>
      </c>
      <c r="I4818">
        <v>14</v>
      </c>
      <c r="J4818">
        <v>1</v>
      </c>
      <c r="K4818" t="s">
        <v>53</v>
      </c>
      <c r="L4818" t="s">
        <v>84</v>
      </c>
      <c r="M4818" t="s">
        <v>27</v>
      </c>
      <c r="N4818" t="s">
        <v>39</v>
      </c>
      <c r="O4818">
        <v>5</v>
      </c>
      <c r="P4818" t="s">
        <v>29</v>
      </c>
      <c r="Q4818">
        <v>1</v>
      </c>
      <c r="R4818" t="s">
        <v>65</v>
      </c>
      <c r="S4818" t="s">
        <v>31</v>
      </c>
      <c r="T4818" t="s">
        <v>60</v>
      </c>
      <c r="U4818" t="str">
        <f t="shared" si="1831"/>
        <v>GEN Z</v>
      </c>
      <c r="V4818" t="str">
        <f t="shared" si="1835"/>
        <v xml:space="preserve">very high </v>
      </c>
      <c r="W4818" t="str">
        <f t="shared" si="1832"/>
        <v>poor</v>
      </c>
      <c r="X4818" s="8">
        <f t="shared" si="1824"/>
        <v>1.7857142857142858</v>
      </c>
      <c r="Y4818">
        <f t="shared" si="1825"/>
        <v>2</v>
      </c>
      <c r="Z4818">
        <f t="shared" si="1826"/>
        <v>5</v>
      </c>
      <c r="AA4818">
        <f t="shared" si="1827"/>
        <v>1</v>
      </c>
      <c r="AB4818">
        <f t="shared" si="1828"/>
        <v>1.5</v>
      </c>
      <c r="AC4818">
        <f t="shared" si="1829"/>
        <v>2</v>
      </c>
      <c r="AD4818">
        <f t="shared" si="1830"/>
        <v>1</v>
      </c>
      <c r="AE4818">
        <f t="shared" si="1833"/>
        <v>1.9500000000000004</v>
      </c>
    </row>
    <row r="4819" spans="1:31" x14ac:dyDescent="0.3">
      <c r="A4819" t="s">
        <v>4884</v>
      </c>
      <c r="B4819">
        <v>38</v>
      </c>
      <c r="C4819" t="s">
        <v>50</v>
      </c>
      <c r="D4819" t="s">
        <v>35</v>
      </c>
      <c r="E4819" t="s">
        <v>36</v>
      </c>
      <c r="F4819">
        <v>1</v>
      </c>
      <c r="G4819" t="s">
        <v>52</v>
      </c>
      <c r="H4819">
        <v>58</v>
      </c>
      <c r="I4819">
        <v>10</v>
      </c>
      <c r="J4819">
        <v>5</v>
      </c>
      <c r="K4819" t="s">
        <v>25</v>
      </c>
      <c r="L4819" t="s">
        <v>26</v>
      </c>
      <c r="M4819" t="s">
        <v>27</v>
      </c>
      <c r="N4819" t="s">
        <v>45</v>
      </c>
      <c r="O4819">
        <v>3</v>
      </c>
      <c r="P4819" t="s">
        <v>64</v>
      </c>
      <c r="Q4819">
        <v>4</v>
      </c>
      <c r="R4819" t="s">
        <v>65</v>
      </c>
      <c r="S4819" t="s">
        <v>31</v>
      </c>
      <c r="T4819" t="s">
        <v>32</v>
      </c>
      <c r="U4819" t="str">
        <f t="shared" si="1831"/>
        <v>Millennieals</v>
      </c>
      <c r="V4819" t="str">
        <f t="shared" si="1835"/>
        <v xml:space="preserve">very high </v>
      </c>
      <c r="W4819" t="str">
        <f t="shared" si="1832"/>
        <v>MEDIUM</v>
      </c>
      <c r="X4819" s="8">
        <f t="shared" ref="X4819" si="1837">AVERAGE(6-(AD4819),6-(Y4819),6-(O4819),J4819,AB4819,Z4819,6-(AA4819))</f>
        <v>4.1428571428571432</v>
      </c>
      <c r="Y4819">
        <f t="shared" si="1825"/>
        <v>1</v>
      </c>
      <c r="Z4819">
        <f t="shared" si="1826"/>
        <v>5</v>
      </c>
      <c r="AA4819">
        <f t="shared" si="1827"/>
        <v>1</v>
      </c>
      <c r="AB4819">
        <f t="shared" si="1828"/>
        <v>3</v>
      </c>
      <c r="AC4819">
        <f t="shared" si="1829"/>
        <v>2</v>
      </c>
      <c r="AD4819">
        <f t="shared" si="1830"/>
        <v>3</v>
      </c>
      <c r="AE4819">
        <f t="shared" si="1833"/>
        <v>2.85</v>
      </c>
    </row>
    <row r="4820" spans="1:31" x14ac:dyDescent="0.3">
      <c r="A4820" t="s">
        <v>4885</v>
      </c>
      <c r="B4820">
        <v>58</v>
      </c>
      <c r="C4820" t="s">
        <v>21</v>
      </c>
      <c r="D4820" t="s">
        <v>73</v>
      </c>
      <c r="E4820" t="s">
        <v>80</v>
      </c>
      <c r="F4820">
        <v>32</v>
      </c>
      <c r="G4820" t="s">
        <v>52</v>
      </c>
      <c r="H4820">
        <v>46</v>
      </c>
      <c r="I4820">
        <v>7</v>
      </c>
      <c r="J4820">
        <v>2</v>
      </c>
      <c r="K4820" t="s">
        <v>63</v>
      </c>
      <c r="L4820" t="s">
        <v>84</v>
      </c>
      <c r="M4820" t="s">
        <v>27</v>
      </c>
      <c r="N4820" t="s">
        <v>39</v>
      </c>
      <c r="O4820">
        <v>1</v>
      </c>
      <c r="P4820" t="s">
        <v>29</v>
      </c>
      <c r="Q4820">
        <v>2</v>
      </c>
      <c r="R4820" t="s">
        <v>65</v>
      </c>
      <c r="S4820" t="s">
        <v>31</v>
      </c>
      <c r="T4820" t="s">
        <v>48</v>
      </c>
      <c r="U4820" t="str">
        <f t="shared" si="1831"/>
        <v>Gen X</v>
      </c>
      <c r="V4820" t="str">
        <f t="shared" si="1835"/>
        <v>high</v>
      </c>
      <c r="W4820" t="str">
        <f t="shared" si="1832"/>
        <v>MEDIUM</v>
      </c>
      <c r="X4820" s="8">
        <f t="shared" ref="X4820" si="1838">AVERAGE((AD4820),(Y4820),6-(O4820),J4820,AB4820,Z4820,(AA4820))</f>
        <v>3.2857142857142856</v>
      </c>
      <c r="Y4820">
        <f t="shared" si="1825"/>
        <v>2</v>
      </c>
      <c r="Z4820">
        <f t="shared" si="1826"/>
        <v>5</v>
      </c>
      <c r="AA4820">
        <f t="shared" si="1827"/>
        <v>2</v>
      </c>
      <c r="AB4820">
        <f t="shared" si="1828"/>
        <v>2</v>
      </c>
      <c r="AC4820">
        <f t="shared" si="1829"/>
        <v>2</v>
      </c>
      <c r="AD4820">
        <f t="shared" si="1830"/>
        <v>5</v>
      </c>
      <c r="AE4820">
        <f t="shared" si="1833"/>
        <v>3.3500000000000005</v>
      </c>
    </row>
    <row r="4821" spans="1:31" x14ac:dyDescent="0.3">
      <c r="A4821" t="s">
        <v>4886</v>
      </c>
      <c r="B4821">
        <v>56</v>
      </c>
      <c r="C4821" t="s">
        <v>34</v>
      </c>
      <c r="D4821" t="s">
        <v>22</v>
      </c>
      <c r="E4821" t="s">
        <v>51</v>
      </c>
      <c r="F4821">
        <v>22</v>
      </c>
      <c r="G4821" t="s">
        <v>52</v>
      </c>
      <c r="H4821">
        <v>33</v>
      </c>
      <c r="I4821">
        <v>13</v>
      </c>
      <c r="J4821">
        <v>1</v>
      </c>
      <c r="K4821" t="s">
        <v>63</v>
      </c>
      <c r="L4821" t="s">
        <v>38</v>
      </c>
      <c r="M4821" t="s">
        <v>27</v>
      </c>
      <c r="N4821" t="s">
        <v>45</v>
      </c>
      <c r="O4821">
        <v>4</v>
      </c>
      <c r="P4821" t="s">
        <v>29</v>
      </c>
      <c r="Q4821">
        <v>5</v>
      </c>
      <c r="R4821" t="s">
        <v>46</v>
      </c>
      <c r="S4821" t="s">
        <v>31</v>
      </c>
      <c r="T4821" t="s">
        <v>60</v>
      </c>
      <c r="U4821" t="str">
        <f t="shared" si="1831"/>
        <v>Gen X</v>
      </c>
      <c r="V4821" t="str">
        <f t="shared" si="1835"/>
        <v>low</v>
      </c>
      <c r="W4821" t="str">
        <f t="shared" si="1832"/>
        <v>Good</v>
      </c>
      <c r="X4821" s="8">
        <f t="shared" si="1824"/>
        <v>3.3571428571428572</v>
      </c>
      <c r="Y4821">
        <f t="shared" si="1825"/>
        <v>3</v>
      </c>
      <c r="Z4821">
        <f t="shared" si="1826"/>
        <v>5</v>
      </c>
      <c r="AA4821">
        <f t="shared" si="1827"/>
        <v>4</v>
      </c>
      <c r="AB4821">
        <f t="shared" si="1828"/>
        <v>3.5</v>
      </c>
      <c r="AC4821">
        <f t="shared" si="1829"/>
        <v>2</v>
      </c>
      <c r="AD4821">
        <f t="shared" si="1830"/>
        <v>5</v>
      </c>
      <c r="AE4821">
        <f t="shared" si="1833"/>
        <v>3.7500000000000004</v>
      </c>
    </row>
    <row r="4822" spans="1:31" x14ac:dyDescent="0.3">
      <c r="A4822" t="s">
        <v>4887</v>
      </c>
      <c r="B4822">
        <v>24</v>
      </c>
      <c r="C4822" t="s">
        <v>34</v>
      </c>
      <c r="D4822" t="s">
        <v>73</v>
      </c>
      <c r="E4822" t="s">
        <v>36</v>
      </c>
      <c r="F4822">
        <v>10</v>
      </c>
      <c r="G4822" t="s">
        <v>52</v>
      </c>
      <c r="H4822">
        <v>37</v>
      </c>
      <c r="I4822">
        <v>5</v>
      </c>
      <c r="J4822">
        <v>1</v>
      </c>
      <c r="K4822" t="s">
        <v>53</v>
      </c>
      <c r="L4822" t="s">
        <v>38</v>
      </c>
      <c r="M4822" t="s">
        <v>54</v>
      </c>
      <c r="N4822" t="s">
        <v>45</v>
      </c>
      <c r="O4822">
        <v>5</v>
      </c>
      <c r="P4822" t="s">
        <v>40</v>
      </c>
      <c r="Q4822">
        <v>4</v>
      </c>
      <c r="R4822" t="s">
        <v>46</v>
      </c>
      <c r="S4822" t="s">
        <v>47</v>
      </c>
      <c r="T4822" t="s">
        <v>41</v>
      </c>
      <c r="U4822" t="str">
        <f t="shared" si="1831"/>
        <v>GEN Z</v>
      </c>
      <c r="V4822" t="str">
        <f t="shared" si="1835"/>
        <v>standard</v>
      </c>
      <c r="W4822" t="str">
        <f t="shared" si="1832"/>
        <v>MEDIUM</v>
      </c>
      <c r="X4822" s="8">
        <f t="shared" si="1824"/>
        <v>2.0714285714285716</v>
      </c>
      <c r="Y4822">
        <f t="shared" si="1825"/>
        <v>3</v>
      </c>
      <c r="Z4822">
        <f t="shared" si="1826"/>
        <v>1</v>
      </c>
      <c r="AA4822">
        <f t="shared" si="1827"/>
        <v>3</v>
      </c>
      <c r="AB4822">
        <f t="shared" si="1828"/>
        <v>4.5</v>
      </c>
      <c r="AC4822">
        <f t="shared" si="1829"/>
        <v>5</v>
      </c>
      <c r="AD4822">
        <f t="shared" si="1830"/>
        <v>1</v>
      </c>
      <c r="AE4822">
        <f t="shared" si="1833"/>
        <v>2.15</v>
      </c>
    </row>
    <row r="4823" spans="1:31" x14ac:dyDescent="0.3">
      <c r="A4823" t="s">
        <v>4888</v>
      </c>
      <c r="B4823">
        <v>52</v>
      </c>
      <c r="C4823" t="s">
        <v>62</v>
      </c>
      <c r="D4823" t="s">
        <v>73</v>
      </c>
      <c r="E4823" t="s">
        <v>51</v>
      </c>
      <c r="F4823">
        <v>1</v>
      </c>
      <c r="G4823" t="s">
        <v>37</v>
      </c>
      <c r="H4823">
        <v>49</v>
      </c>
      <c r="I4823">
        <v>5</v>
      </c>
      <c r="J4823">
        <v>5</v>
      </c>
      <c r="K4823" t="s">
        <v>63</v>
      </c>
      <c r="L4823" t="s">
        <v>26</v>
      </c>
      <c r="M4823" t="s">
        <v>27</v>
      </c>
      <c r="N4823" t="s">
        <v>28</v>
      </c>
      <c r="O4823">
        <v>1</v>
      </c>
      <c r="P4823" t="s">
        <v>64</v>
      </c>
      <c r="Q4823">
        <v>4</v>
      </c>
      <c r="R4823" t="s">
        <v>30</v>
      </c>
      <c r="S4823" t="s">
        <v>58</v>
      </c>
      <c r="T4823" t="s">
        <v>74</v>
      </c>
      <c r="U4823" t="str">
        <f t="shared" si="1831"/>
        <v>Gen X</v>
      </c>
      <c r="V4823" t="str">
        <f t="shared" si="1835"/>
        <v>high</v>
      </c>
      <c r="W4823" t="str">
        <f t="shared" si="1832"/>
        <v>MEDIUM</v>
      </c>
      <c r="X4823" s="8">
        <f t="shared" si="1824"/>
        <v>3.4285714285714284</v>
      </c>
      <c r="Y4823">
        <f t="shared" si="1825"/>
        <v>1</v>
      </c>
      <c r="Z4823">
        <f t="shared" si="1826"/>
        <v>3</v>
      </c>
      <c r="AA4823">
        <f t="shared" si="1827"/>
        <v>2</v>
      </c>
      <c r="AB4823">
        <f t="shared" si="1828"/>
        <v>3</v>
      </c>
      <c r="AC4823">
        <f t="shared" si="1829"/>
        <v>2</v>
      </c>
      <c r="AD4823">
        <f t="shared" si="1830"/>
        <v>5</v>
      </c>
      <c r="AE4823">
        <f t="shared" si="1833"/>
        <v>3.2</v>
      </c>
    </row>
    <row r="4824" spans="1:31" x14ac:dyDescent="0.3">
      <c r="A4824" t="s">
        <v>4889</v>
      </c>
      <c r="B4824">
        <v>30</v>
      </c>
      <c r="C4824" t="s">
        <v>21</v>
      </c>
      <c r="D4824" t="s">
        <v>43</v>
      </c>
      <c r="E4824" t="s">
        <v>57</v>
      </c>
      <c r="F4824">
        <v>4</v>
      </c>
      <c r="G4824" t="s">
        <v>52</v>
      </c>
      <c r="H4824">
        <v>47</v>
      </c>
      <c r="I4824">
        <v>8</v>
      </c>
      <c r="J4824">
        <v>2</v>
      </c>
      <c r="K4824" t="s">
        <v>25</v>
      </c>
      <c r="L4824" t="s">
        <v>46</v>
      </c>
      <c r="M4824" t="s">
        <v>27</v>
      </c>
      <c r="N4824" t="s">
        <v>45</v>
      </c>
      <c r="O4824">
        <v>4</v>
      </c>
      <c r="P4824" t="s">
        <v>64</v>
      </c>
      <c r="Q4824">
        <v>4</v>
      </c>
      <c r="R4824" t="s">
        <v>30</v>
      </c>
      <c r="S4824" t="s">
        <v>47</v>
      </c>
      <c r="T4824" t="s">
        <v>74</v>
      </c>
      <c r="U4824" t="str">
        <f t="shared" si="1831"/>
        <v>Millennieals</v>
      </c>
      <c r="V4824" t="str">
        <f t="shared" si="1835"/>
        <v>high</v>
      </c>
      <c r="W4824" t="str">
        <f t="shared" si="1832"/>
        <v>MEDIUM</v>
      </c>
      <c r="X4824" s="8">
        <f t="shared" si="1824"/>
        <v>2.5714285714285716</v>
      </c>
      <c r="Y4824">
        <f t="shared" si="1825"/>
        <v>5</v>
      </c>
      <c r="Z4824">
        <f t="shared" si="1826"/>
        <v>1</v>
      </c>
      <c r="AA4824">
        <f t="shared" si="1827"/>
        <v>2</v>
      </c>
      <c r="AB4824">
        <f t="shared" si="1828"/>
        <v>3</v>
      </c>
      <c r="AC4824">
        <f t="shared" si="1829"/>
        <v>2</v>
      </c>
      <c r="AD4824">
        <f t="shared" si="1830"/>
        <v>3</v>
      </c>
      <c r="AE4824">
        <f t="shared" si="1833"/>
        <v>3</v>
      </c>
    </row>
    <row r="4825" spans="1:31" x14ac:dyDescent="0.3">
      <c r="A4825" t="s">
        <v>4890</v>
      </c>
      <c r="B4825">
        <v>60</v>
      </c>
      <c r="C4825" t="s">
        <v>50</v>
      </c>
      <c r="D4825" t="s">
        <v>73</v>
      </c>
      <c r="E4825" t="s">
        <v>67</v>
      </c>
      <c r="F4825">
        <v>7</v>
      </c>
      <c r="G4825" t="s">
        <v>52</v>
      </c>
      <c r="H4825">
        <v>57</v>
      </c>
      <c r="I4825">
        <v>15</v>
      </c>
      <c r="J4825">
        <v>3</v>
      </c>
      <c r="K4825" t="s">
        <v>25</v>
      </c>
      <c r="L4825" t="s">
        <v>26</v>
      </c>
      <c r="M4825" t="s">
        <v>27</v>
      </c>
      <c r="N4825" t="s">
        <v>45</v>
      </c>
      <c r="O4825">
        <v>5</v>
      </c>
      <c r="P4825" t="s">
        <v>29</v>
      </c>
      <c r="Q4825">
        <v>2</v>
      </c>
      <c r="R4825" t="s">
        <v>65</v>
      </c>
      <c r="S4825" t="s">
        <v>31</v>
      </c>
      <c r="T4825" t="s">
        <v>74</v>
      </c>
      <c r="U4825" t="str">
        <f t="shared" si="1831"/>
        <v>Gen X</v>
      </c>
      <c r="V4825" t="str">
        <f t="shared" si="1835"/>
        <v xml:space="preserve">very high </v>
      </c>
      <c r="W4825" t="str">
        <f t="shared" si="1832"/>
        <v>MEDIUM</v>
      </c>
      <c r="X4825" s="8">
        <f t="shared" si="1824"/>
        <v>2.2857142857142856</v>
      </c>
      <c r="Y4825">
        <f t="shared" si="1825"/>
        <v>1</v>
      </c>
      <c r="Z4825">
        <f t="shared" si="1826"/>
        <v>5</v>
      </c>
      <c r="AA4825">
        <f t="shared" si="1827"/>
        <v>1</v>
      </c>
      <c r="AB4825">
        <f t="shared" si="1828"/>
        <v>2</v>
      </c>
      <c r="AC4825">
        <f t="shared" si="1829"/>
        <v>2</v>
      </c>
      <c r="AD4825">
        <f t="shared" si="1830"/>
        <v>3</v>
      </c>
      <c r="AE4825">
        <f t="shared" si="1833"/>
        <v>2.5500000000000003</v>
      </c>
    </row>
    <row r="4826" spans="1:31" x14ac:dyDescent="0.3">
      <c r="A4826" t="s">
        <v>4891</v>
      </c>
      <c r="B4826">
        <v>47</v>
      </c>
      <c r="C4826" t="s">
        <v>62</v>
      </c>
      <c r="D4826" t="s">
        <v>43</v>
      </c>
      <c r="E4826" t="s">
        <v>80</v>
      </c>
      <c r="F4826">
        <v>9</v>
      </c>
      <c r="G4826" t="s">
        <v>24</v>
      </c>
      <c r="H4826">
        <v>59</v>
      </c>
      <c r="I4826">
        <v>10</v>
      </c>
      <c r="J4826">
        <v>4</v>
      </c>
      <c r="K4826" t="s">
        <v>53</v>
      </c>
      <c r="L4826" t="s">
        <v>26</v>
      </c>
      <c r="M4826" t="s">
        <v>54</v>
      </c>
      <c r="N4826" t="s">
        <v>45</v>
      </c>
      <c r="O4826">
        <v>3</v>
      </c>
      <c r="P4826" t="s">
        <v>64</v>
      </c>
      <c r="Q4826">
        <v>1</v>
      </c>
      <c r="R4826" t="s">
        <v>46</v>
      </c>
      <c r="S4826" t="s">
        <v>58</v>
      </c>
      <c r="T4826" t="s">
        <v>32</v>
      </c>
      <c r="U4826" t="str">
        <f t="shared" si="1831"/>
        <v>Gen X</v>
      </c>
      <c r="V4826" t="str">
        <f t="shared" si="1835"/>
        <v xml:space="preserve">very high </v>
      </c>
      <c r="W4826" t="str">
        <f t="shared" si="1832"/>
        <v>poor</v>
      </c>
      <c r="X4826" s="8">
        <f t="shared" si="1824"/>
        <v>2.2857142857142856</v>
      </c>
      <c r="Y4826">
        <f t="shared" si="1825"/>
        <v>1</v>
      </c>
      <c r="Z4826">
        <f t="shared" si="1826"/>
        <v>3</v>
      </c>
      <c r="AA4826">
        <f t="shared" si="1827"/>
        <v>1</v>
      </c>
      <c r="AB4826">
        <f t="shared" si="1828"/>
        <v>3</v>
      </c>
      <c r="AC4826">
        <f t="shared" si="1829"/>
        <v>5</v>
      </c>
      <c r="AD4826">
        <f t="shared" si="1830"/>
        <v>1</v>
      </c>
      <c r="AE4826">
        <f t="shared" si="1833"/>
        <v>2</v>
      </c>
    </row>
    <row r="4827" spans="1:31" x14ac:dyDescent="0.3">
      <c r="A4827" t="s">
        <v>4892</v>
      </c>
      <c r="B4827">
        <v>29</v>
      </c>
      <c r="C4827" t="s">
        <v>34</v>
      </c>
      <c r="D4827" t="s">
        <v>43</v>
      </c>
      <c r="E4827" t="s">
        <v>67</v>
      </c>
      <c r="F4827">
        <v>5</v>
      </c>
      <c r="G4827" t="s">
        <v>37</v>
      </c>
      <c r="H4827">
        <v>33</v>
      </c>
      <c r="I4827">
        <v>14</v>
      </c>
      <c r="J4827">
        <v>5</v>
      </c>
      <c r="K4827" t="s">
        <v>25</v>
      </c>
      <c r="L4827" t="s">
        <v>84</v>
      </c>
      <c r="M4827" t="s">
        <v>27</v>
      </c>
      <c r="N4827" t="s">
        <v>39</v>
      </c>
      <c r="O4827">
        <v>3</v>
      </c>
      <c r="P4827" t="s">
        <v>40</v>
      </c>
      <c r="Q4827">
        <v>2</v>
      </c>
      <c r="R4827" t="s">
        <v>30</v>
      </c>
      <c r="S4827" t="s">
        <v>31</v>
      </c>
      <c r="T4827" t="s">
        <v>71</v>
      </c>
      <c r="U4827" t="str">
        <f t="shared" si="1831"/>
        <v>Millennieals</v>
      </c>
      <c r="V4827" t="str">
        <f t="shared" si="1835"/>
        <v>low</v>
      </c>
      <c r="W4827" t="str">
        <f t="shared" si="1832"/>
        <v>MEDIUM</v>
      </c>
      <c r="X4827" s="8">
        <f t="shared" si="1824"/>
        <v>3.4285714285714284</v>
      </c>
      <c r="Y4827">
        <f t="shared" si="1825"/>
        <v>2</v>
      </c>
      <c r="Z4827">
        <f t="shared" si="1826"/>
        <v>5</v>
      </c>
      <c r="AA4827">
        <f t="shared" si="1827"/>
        <v>4</v>
      </c>
      <c r="AB4827">
        <f t="shared" si="1828"/>
        <v>2</v>
      </c>
      <c r="AC4827">
        <f t="shared" si="1829"/>
        <v>2</v>
      </c>
      <c r="AD4827">
        <f t="shared" si="1830"/>
        <v>3</v>
      </c>
      <c r="AE4827">
        <f t="shared" si="1833"/>
        <v>3.1500000000000004</v>
      </c>
    </row>
    <row r="4828" spans="1:31" x14ac:dyDescent="0.3">
      <c r="A4828" t="s">
        <v>4893</v>
      </c>
      <c r="B4828">
        <v>49</v>
      </c>
      <c r="C4828" t="s">
        <v>50</v>
      </c>
      <c r="D4828" t="s">
        <v>79</v>
      </c>
      <c r="E4828" t="s">
        <v>44</v>
      </c>
      <c r="F4828">
        <v>8</v>
      </c>
      <c r="G4828" t="s">
        <v>52</v>
      </c>
      <c r="H4828">
        <v>48</v>
      </c>
      <c r="I4828">
        <v>8</v>
      </c>
      <c r="J4828">
        <v>5</v>
      </c>
      <c r="K4828" t="s">
        <v>25</v>
      </c>
      <c r="L4828" t="s">
        <v>38</v>
      </c>
      <c r="M4828" t="s">
        <v>27</v>
      </c>
      <c r="N4828" t="s">
        <v>39</v>
      </c>
      <c r="O4828">
        <v>5</v>
      </c>
      <c r="P4828" t="s">
        <v>29</v>
      </c>
      <c r="Q4828">
        <v>5</v>
      </c>
      <c r="R4828" t="s">
        <v>30</v>
      </c>
      <c r="S4828" t="s">
        <v>58</v>
      </c>
      <c r="T4828" t="s">
        <v>48</v>
      </c>
      <c r="U4828" t="str">
        <f t="shared" si="1831"/>
        <v>Gen X</v>
      </c>
      <c r="V4828" t="str">
        <f t="shared" si="1835"/>
        <v>high</v>
      </c>
      <c r="W4828" t="str">
        <f t="shared" si="1832"/>
        <v>MEDIUM</v>
      </c>
      <c r="X4828" s="8">
        <f t="shared" ref="X4828" si="1839">AVERAGE(6-(AD4828),6-(Y4828),6-(O4828),J4828,AB4828,Z4828,6-(AA4828))</f>
        <v>3.2142857142857144</v>
      </c>
      <c r="Y4828">
        <f t="shared" si="1825"/>
        <v>3</v>
      </c>
      <c r="Z4828">
        <f t="shared" si="1826"/>
        <v>3</v>
      </c>
      <c r="AA4828">
        <f t="shared" si="1827"/>
        <v>2</v>
      </c>
      <c r="AB4828">
        <f t="shared" si="1828"/>
        <v>3.5</v>
      </c>
      <c r="AC4828">
        <f t="shared" si="1829"/>
        <v>2</v>
      </c>
      <c r="AD4828">
        <f t="shared" si="1830"/>
        <v>3</v>
      </c>
      <c r="AE4828">
        <f t="shared" si="1833"/>
        <v>3.15</v>
      </c>
    </row>
    <row r="4829" spans="1:31" x14ac:dyDescent="0.3">
      <c r="A4829" t="s">
        <v>4894</v>
      </c>
      <c r="B4829">
        <v>57</v>
      </c>
      <c r="C4829" t="s">
        <v>62</v>
      </c>
      <c r="D4829" t="s">
        <v>35</v>
      </c>
      <c r="E4829" t="s">
        <v>51</v>
      </c>
      <c r="F4829">
        <v>21</v>
      </c>
      <c r="G4829" t="s">
        <v>52</v>
      </c>
      <c r="H4829">
        <v>52</v>
      </c>
      <c r="I4829">
        <v>9</v>
      </c>
      <c r="J4829">
        <v>3</v>
      </c>
      <c r="K4829" t="s">
        <v>63</v>
      </c>
      <c r="L4829" t="s">
        <v>84</v>
      </c>
      <c r="M4829" t="s">
        <v>27</v>
      </c>
      <c r="N4829" t="s">
        <v>45</v>
      </c>
      <c r="O4829">
        <v>1</v>
      </c>
      <c r="P4829" t="s">
        <v>40</v>
      </c>
      <c r="Q4829">
        <v>3</v>
      </c>
      <c r="R4829" t="s">
        <v>46</v>
      </c>
      <c r="S4829" t="s">
        <v>47</v>
      </c>
      <c r="T4829" t="s">
        <v>48</v>
      </c>
      <c r="U4829" t="str">
        <f t="shared" si="1831"/>
        <v>Gen X</v>
      </c>
      <c r="V4829" t="str">
        <f t="shared" si="1835"/>
        <v>high</v>
      </c>
      <c r="W4829" t="str">
        <f t="shared" si="1832"/>
        <v>MEDIUM</v>
      </c>
      <c r="X4829" s="8">
        <f t="shared" ref="X4829" si="1840">AVERAGE((AD4829),(Y4829),6-(O4829),J4829,AB4829,Z4829,(AA4829))</f>
        <v>2.9285714285714284</v>
      </c>
      <c r="Y4829">
        <f t="shared" si="1825"/>
        <v>2</v>
      </c>
      <c r="Z4829">
        <f t="shared" si="1826"/>
        <v>1</v>
      </c>
      <c r="AA4829">
        <f t="shared" si="1827"/>
        <v>2</v>
      </c>
      <c r="AB4829">
        <f t="shared" si="1828"/>
        <v>2.5</v>
      </c>
      <c r="AC4829">
        <f t="shared" si="1829"/>
        <v>2</v>
      </c>
      <c r="AD4829">
        <f t="shared" si="1830"/>
        <v>5</v>
      </c>
      <c r="AE4829">
        <f t="shared" si="1833"/>
        <v>2.9000000000000004</v>
      </c>
    </row>
    <row r="4830" spans="1:31" x14ac:dyDescent="0.3">
      <c r="A4830" t="s">
        <v>4895</v>
      </c>
      <c r="B4830">
        <v>29</v>
      </c>
      <c r="C4830" t="s">
        <v>50</v>
      </c>
      <c r="D4830" t="s">
        <v>79</v>
      </c>
      <c r="E4830" t="s">
        <v>51</v>
      </c>
      <c r="F4830">
        <v>26</v>
      </c>
      <c r="G4830" t="s">
        <v>24</v>
      </c>
      <c r="H4830">
        <v>39</v>
      </c>
      <c r="I4830">
        <v>0</v>
      </c>
      <c r="J4830">
        <v>5</v>
      </c>
      <c r="K4830" t="s">
        <v>63</v>
      </c>
      <c r="L4830" t="s">
        <v>84</v>
      </c>
      <c r="M4830" t="s">
        <v>27</v>
      </c>
      <c r="N4830" t="s">
        <v>39</v>
      </c>
      <c r="O4830">
        <v>4</v>
      </c>
      <c r="P4830" t="s">
        <v>29</v>
      </c>
      <c r="Q4830">
        <v>3</v>
      </c>
      <c r="R4830" t="s">
        <v>46</v>
      </c>
      <c r="S4830" t="s">
        <v>58</v>
      </c>
      <c r="T4830" t="s">
        <v>48</v>
      </c>
      <c r="U4830" t="str">
        <f t="shared" si="1831"/>
        <v>Millennieals</v>
      </c>
      <c r="V4830" t="str">
        <f t="shared" si="1835"/>
        <v>standard</v>
      </c>
      <c r="W4830" t="str">
        <f t="shared" si="1832"/>
        <v>MEDIUM</v>
      </c>
      <c r="X4830" s="8">
        <f t="shared" si="1824"/>
        <v>3.2142857142857144</v>
      </c>
      <c r="Y4830">
        <f t="shared" si="1825"/>
        <v>2</v>
      </c>
      <c r="Z4830">
        <f t="shared" si="1826"/>
        <v>3</v>
      </c>
      <c r="AA4830">
        <f t="shared" si="1827"/>
        <v>3</v>
      </c>
      <c r="AB4830">
        <f t="shared" si="1828"/>
        <v>2.5</v>
      </c>
      <c r="AC4830">
        <f t="shared" si="1829"/>
        <v>2</v>
      </c>
      <c r="AD4830">
        <f t="shared" si="1830"/>
        <v>5</v>
      </c>
      <c r="AE4830">
        <f t="shared" si="1833"/>
        <v>3.45</v>
      </c>
    </row>
    <row r="4831" spans="1:31" x14ac:dyDescent="0.3">
      <c r="A4831" t="s">
        <v>4896</v>
      </c>
      <c r="B4831">
        <v>50</v>
      </c>
      <c r="C4831" t="s">
        <v>34</v>
      </c>
      <c r="D4831" t="s">
        <v>77</v>
      </c>
      <c r="E4831" t="s">
        <v>36</v>
      </c>
      <c r="F4831">
        <v>17</v>
      </c>
      <c r="G4831" t="s">
        <v>52</v>
      </c>
      <c r="H4831">
        <v>45</v>
      </c>
      <c r="I4831">
        <v>10</v>
      </c>
      <c r="J4831">
        <v>4</v>
      </c>
      <c r="K4831" t="s">
        <v>63</v>
      </c>
      <c r="L4831" t="s">
        <v>38</v>
      </c>
      <c r="M4831" t="s">
        <v>54</v>
      </c>
      <c r="N4831" t="s">
        <v>28</v>
      </c>
      <c r="O4831">
        <v>5</v>
      </c>
      <c r="P4831" t="s">
        <v>29</v>
      </c>
      <c r="Q4831">
        <v>2</v>
      </c>
      <c r="R4831" t="s">
        <v>65</v>
      </c>
      <c r="S4831" t="s">
        <v>58</v>
      </c>
      <c r="T4831" t="s">
        <v>32</v>
      </c>
      <c r="U4831" t="str">
        <f t="shared" si="1831"/>
        <v>Gen X</v>
      </c>
      <c r="V4831" t="str">
        <f t="shared" si="1835"/>
        <v>standard</v>
      </c>
      <c r="W4831" t="str">
        <f t="shared" si="1832"/>
        <v>Good</v>
      </c>
      <c r="X4831" s="8">
        <f t="shared" si="1824"/>
        <v>3.2142857142857144</v>
      </c>
      <c r="Y4831">
        <f t="shared" si="1825"/>
        <v>3</v>
      </c>
      <c r="Z4831">
        <f t="shared" si="1826"/>
        <v>3</v>
      </c>
      <c r="AA4831">
        <f t="shared" si="1827"/>
        <v>3</v>
      </c>
      <c r="AB4831">
        <f t="shared" si="1828"/>
        <v>3.5</v>
      </c>
      <c r="AC4831">
        <f t="shared" si="1829"/>
        <v>5</v>
      </c>
      <c r="AD4831">
        <f t="shared" si="1830"/>
        <v>5</v>
      </c>
      <c r="AE4831">
        <f t="shared" si="1833"/>
        <v>3.85</v>
      </c>
    </row>
    <row r="4832" spans="1:31" x14ac:dyDescent="0.3">
      <c r="A4832" t="s">
        <v>4897</v>
      </c>
      <c r="B4832">
        <v>35</v>
      </c>
      <c r="C4832" t="s">
        <v>34</v>
      </c>
      <c r="D4832" t="s">
        <v>77</v>
      </c>
      <c r="E4832" t="s">
        <v>36</v>
      </c>
      <c r="F4832">
        <v>30</v>
      </c>
      <c r="G4832" t="s">
        <v>52</v>
      </c>
      <c r="H4832">
        <v>20</v>
      </c>
      <c r="I4832">
        <v>0</v>
      </c>
      <c r="J4832">
        <v>3</v>
      </c>
      <c r="K4832" t="s">
        <v>25</v>
      </c>
      <c r="L4832" t="s">
        <v>26</v>
      </c>
      <c r="M4832" t="s">
        <v>54</v>
      </c>
      <c r="N4832" t="s">
        <v>39</v>
      </c>
      <c r="O4832">
        <v>3</v>
      </c>
      <c r="P4832" t="s">
        <v>40</v>
      </c>
      <c r="Q4832">
        <v>5</v>
      </c>
      <c r="R4832" t="s">
        <v>65</v>
      </c>
      <c r="S4832" t="s">
        <v>47</v>
      </c>
      <c r="T4832" t="s">
        <v>48</v>
      </c>
      <c r="U4832" t="str">
        <f t="shared" si="1831"/>
        <v>Millennieals</v>
      </c>
      <c r="V4832" t="str">
        <f t="shared" si="1835"/>
        <v>very low</v>
      </c>
      <c r="W4832" t="str">
        <f t="shared" si="1832"/>
        <v>MEDIUM</v>
      </c>
      <c r="X4832" s="8">
        <f t="shared" si="1824"/>
        <v>3</v>
      </c>
      <c r="Y4832">
        <f t="shared" si="1825"/>
        <v>1</v>
      </c>
      <c r="Z4832">
        <f t="shared" si="1826"/>
        <v>1</v>
      </c>
      <c r="AA4832">
        <f t="shared" si="1827"/>
        <v>5</v>
      </c>
      <c r="AB4832">
        <f t="shared" si="1828"/>
        <v>5</v>
      </c>
      <c r="AC4832">
        <f t="shared" si="1829"/>
        <v>5</v>
      </c>
      <c r="AD4832">
        <f t="shared" si="1830"/>
        <v>3</v>
      </c>
      <c r="AE4832">
        <f t="shared" si="1833"/>
        <v>2.5999999999999996</v>
      </c>
    </row>
    <row r="4833" spans="1:31" x14ac:dyDescent="0.3">
      <c r="A4833" t="s">
        <v>4898</v>
      </c>
      <c r="B4833">
        <v>56</v>
      </c>
      <c r="C4833" t="s">
        <v>34</v>
      </c>
      <c r="D4833" t="s">
        <v>22</v>
      </c>
      <c r="E4833" t="s">
        <v>36</v>
      </c>
      <c r="F4833">
        <v>19</v>
      </c>
      <c r="G4833" t="s">
        <v>37</v>
      </c>
      <c r="H4833">
        <v>42</v>
      </c>
      <c r="I4833">
        <v>0</v>
      </c>
      <c r="J4833">
        <v>1</v>
      </c>
      <c r="K4833" t="s">
        <v>25</v>
      </c>
      <c r="L4833" t="s">
        <v>46</v>
      </c>
      <c r="M4833" t="s">
        <v>27</v>
      </c>
      <c r="N4833" t="s">
        <v>28</v>
      </c>
      <c r="O4833">
        <v>1</v>
      </c>
      <c r="P4833" t="s">
        <v>40</v>
      </c>
      <c r="Q4833">
        <v>5</v>
      </c>
      <c r="R4833" t="s">
        <v>46</v>
      </c>
      <c r="S4833" t="s">
        <v>58</v>
      </c>
      <c r="T4833" t="s">
        <v>60</v>
      </c>
      <c r="U4833" t="str">
        <f t="shared" si="1831"/>
        <v>Gen X</v>
      </c>
      <c r="V4833" t="str">
        <f t="shared" si="1835"/>
        <v>standard</v>
      </c>
      <c r="W4833" t="str">
        <f t="shared" si="1832"/>
        <v>MEDIUM</v>
      </c>
      <c r="X4833" s="8">
        <f t="shared" si="1824"/>
        <v>3.3571428571428572</v>
      </c>
      <c r="Y4833">
        <f t="shared" si="1825"/>
        <v>5</v>
      </c>
      <c r="Z4833">
        <f t="shared" si="1826"/>
        <v>3</v>
      </c>
      <c r="AA4833">
        <f t="shared" si="1827"/>
        <v>3</v>
      </c>
      <c r="AB4833">
        <f t="shared" si="1828"/>
        <v>3.5</v>
      </c>
      <c r="AC4833">
        <f t="shared" si="1829"/>
        <v>2</v>
      </c>
      <c r="AD4833">
        <f t="shared" si="1830"/>
        <v>3</v>
      </c>
      <c r="AE4833">
        <f t="shared" si="1833"/>
        <v>3.3</v>
      </c>
    </row>
    <row r="4834" spans="1:31" x14ac:dyDescent="0.3">
      <c r="A4834" t="s">
        <v>4899</v>
      </c>
      <c r="B4834">
        <v>32</v>
      </c>
      <c r="C4834" t="s">
        <v>62</v>
      </c>
      <c r="D4834" t="s">
        <v>43</v>
      </c>
      <c r="E4834" t="s">
        <v>23</v>
      </c>
      <c r="F4834">
        <v>32</v>
      </c>
      <c r="G4834" t="s">
        <v>37</v>
      </c>
      <c r="H4834">
        <v>53</v>
      </c>
      <c r="I4834">
        <v>8</v>
      </c>
      <c r="J4834">
        <v>3</v>
      </c>
      <c r="K4834" t="s">
        <v>53</v>
      </c>
      <c r="L4834" t="s">
        <v>26</v>
      </c>
      <c r="M4834" t="s">
        <v>54</v>
      </c>
      <c r="N4834" t="s">
        <v>45</v>
      </c>
      <c r="O4834">
        <v>5</v>
      </c>
      <c r="P4834" t="s">
        <v>29</v>
      </c>
      <c r="Q4834">
        <v>5</v>
      </c>
      <c r="R4834" t="s">
        <v>65</v>
      </c>
      <c r="S4834" t="s">
        <v>58</v>
      </c>
      <c r="T4834" t="s">
        <v>32</v>
      </c>
      <c r="U4834" t="str">
        <f t="shared" si="1831"/>
        <v>Millennieals</v>
      </c>
      <c r="V4834" t="str">
        <f t="shared" si="1835"/>
        <v>high</v>
      </c>
      <c r="W4834" t="str">
        <f t="shared" si="1832"/>
        <v>MEDIUM</v>
      </c>
      <c r="X4834" s="8">
        <f t="shared" si="1824"/>
        <v>2.2857142857142856</v>
      </c>
      <c r="Y4834">
        <f t="shared" si="1825"/>
        <v>1</v>
      </c>
      <c r="Z4834">
        <f t="shared" si="1826"/>
        <v>3</v>
      </c>
      <c r="AA4834">
        <f t="shared" si="1827"/>
        <v>2</v>
      </c>
      <c r="AB4834">
        <f t="shared" si="1828"/>
        <v>5</v>
      </c>
      <c r="AC4834">
        <f t="shared" si="1829"/>
        <v>5</v>
      </c>
      <c r="AD4834">
        <f t="shared" si="1830"/>
        <v>1</v>
      </c>
      <c r="AE4834">
        <f t="shared" si="1833"/>
        <v>2.15</v>
      </c>
    </row>
    <row r="4835" spans="1:31" x14ac:dyDescent="0.3">
      <c r="A4835" t="s">
        <v>4900</v>
      </c>
      <c r="B4835">
        <v>60</v>
      </c>
      <c r="C4835" t="s">
        <v>50</v>
      </c>
      <c r="D4835" t="s">
        <v>73</v>
      </c>
      <c r="E4835" t="s">
        <v>36</v>
      </c>
      <c r="F4835">
        <v>8</v>
      </c>
      <c r="G4835" t="s">
        <v>52</v>
      </c>
      <c r="H4835">
        <v>51</v>
      </c>
      <c r="I4835">
        <v>15</v>
      </c>
      <c r="J4835">
        <v>4</v>
      </c>
      <c r="K4835" t="s">
        <v>53</v>
      </c>
      <c r="L4835" t="s">
        <v>46</v>
      </c>
      <c r="M4835" t="s">
        <v>27</v>
      </c>
      <c r="N4835" t="s">
        <v>39</v>
      </c>
      <c r="O4835">
        <v>4</v>
      </c>
      <c r="P4835" t="s">
        <v>29</v>
      </c>
      <c r="Q4835">
        <v>4</v>
      </c>
      <c r="R4835" t="s">
        <v>46</v>
      </c>
      <c r="S4835" t="s">
        <v>47</v>
      </c>
      <c r="T4835" t="s">
        <v>32</v>
      </c>
      <c r="U4835" t="str">
        <f t="shared" si="1831"/>
        <v>Gen X</v>
      </c>
      <c r="V4835" t="str">
        <f t="shared" si="1835"/>
        <v>high</v>
      </c>
      <c r="W4835" t="str">
        <f t="shared" si="1832"/>
        <v>MEDIUM</v>
      </c>
      <c r="X4835" s="8">
        <f t="shared" si="1824"/>
        <v>2.5714285714285716</v>
      </c>
      <c r="Y4835">
        <f t="shared" si="1825"/>
        <v>5</v>
      </c>
      <c r="Z4835">
        <f t="shared" si="1826"/>
        <v>1</v>
      </c>
      <c r="AA4835">
        <f t="shared" si="1827"/>
        <v>2</v>
      </c>
      <c r="AB4835">
        <f t="shared" si="1828"/>
        <v>3</v>
      </c>
      <c r="AC4835">
        <f t="shared" si="1829"/>
        <v>2</v>
      </c>
      <c r="AD4835">
        <f t="shared" si="1830"/>
        <v>1</v>
      </c>
      <c r="AE4835">
        <f t="shared" si="1833"/>
        <v>2.6000000000000005</v>
      </c>
    </row>
    <row r="4836" spans="1:31" x14ac:dyDescent="0.3">
      <c r="A4836" t="s">
        <v>4901</v>
      </c>
      <c r="B4836">
        <v>47</v>
      </c>
      <c r="C4836" t="s">
        <v>21</v>
      </c>
      <c r="D4836" t="s">
        <v>77</v>
      </c>
      <c r="E4836" t="s">
        <v>36</v>
      </c>
      <c r="F4836">
        <v>26</v>
      </c>
      <c r="G4836" t="s">
        <v>52</v>
      </c>
      <c r="H4836">
        <v>37</v>
      </c>
      <c r="I4836">
        <v>13</v>
      </c>
      <c r="J4836">
        <v>5</v>
      </c>
      <c r="K4836" t="s">
        <v>25</v>
      </c>
      <c r="L4836" t="s">
        <v>38</v>
      </c>
      <c r="M4836" t="s">
        <v>27</v>
      </c>
      <c r="N4836" t="s">
        <v>45</v>
      </c>
      <c r="O4836">
        <v>4</v>
      </c>
      <c r="P4836" t="s">
        <v>40</v>
      </c>
      <c r="Q4836">
        <v>1</v>
      </c>
      <c r="R4836" t="s">
        <v>65</v>
      </c>
      <c r="S4836" t="s">
        <v>31</v>
      </c>
      <c r="T4836" t="s">
        <v>41</v>
      </c>
      <c r="U4836" t="str">
        <f t="shared" si="1831"/>
        <v>Gen X</v>
      </c>
      <c r="V4836" t="str">
        <f t="shared" si="1835"/>
        <v>standard</v>
      </c>
      <c r="W4836" t="str">
        <f t="shared" si="1832"/>
        <v>MEDIUM</v>
      </c>
      <c r="X4836" s="8">
        <f t="shared" si="1824"/>
        <v>3.2142857142857144</v>
      </c>
      <c r="Y4836">
        <f t="shared" si="1825"/>
        <v>3</v>
      </c>
      <c r="Z4836">
        <f t="shared" si="1826"/>
        <v>5</v>
      </c>
      <c r="AA4836">
        <f t="shared" si="1827"/>
        <v>3</v>
      </c>
      <c r="AB4836">
        <f t="shared" si="1828"/>
        <v>1.5</v>
      </c>
      <c r="AC4836">
        <f t="shared" si="1829"/>
        <v>2</v>
      </c>
      <c r="AD4836">
        <f t="shared" si="1830"/>
        <v>3</v>
      </c>
      <c r="AE4836">
        <f t="shared" si="1833"/>
        <v>3.3</v>
      </c>
    </row>
    <row r="4837" spans="1:31" x14ac:dyDescent="0.3">
      <c r="A4837" t="s">
        <v>4902</v>
      </c>
      <c r="B4837">
        <v>56</v>
      </c>
      <c r="C4837" t="s">
        <v>50</v>
      </c>
      <c r="D4837" t="s">
        <v>43</v>
      </c>
      <c r="E4837" t="s">
        <v>51</v>
      </c>
      <c r="F4837">
        <v>22</v>
      </c>
      <c r="G4837" t="s">
        <v>37</v>
      </c>
      <c r="H4837">
        <v>60</v>
      </c>
      <c r="I4837">
        <v>6</v>
      </c>
      <c r="J4837">
        <v>1</v>
      </c>
      <c r="K4837" t="s">
        <v>53</v>
      </c>
      <c r="L4837" t="s">
        <v>46</v>
      </c>
      <c r="M4837" t="s">
        <v>27</v>
      </c>
      <c r="N4837" t="s">
        <v>39</v>
      </c>
      <c r="O4837">
        <v>5</v>
      </c>
      <c r="P4837" t="s">
        <v>40</v>
      </c>
      <c r="Q4837">
        <v>5</v>
      </c>
      <c r="R4837" t="s">
        <v>46</v>
      </c>
      <c r="S4837" t="s">
        <v>58</v>
      </c>
      <c r="T4837" t="s">
        <v>41</v>
      </c>
      <c r="U4837" t="str">
        <f t="shared" si="1831"/>
        <v>Gen X</v>
      </c>
      <c r="V4837" t="str">
        <f t="shared" si="1835"/>
        <v xml:space="preserve">very high </v>
      </c>
      <c r="W4837" t="str">
        <f t="shared" si="1832"/>
        <v>MEDIUM</v>
      </c>
      <c r="X4837" s="8">
        <f t="shared" ref="X4837" si="1841">AVERAGE(6-(AD4837),6-(Y4837),6-(O4837),J4837,AB4837,Z4837,6-(AA4837))</f>
        <v>2.7857142857142856</v>
      </c>
      <c r="Y4837">
        <f t="shared" si="1825"/>
        <v>5</v>
      </c>
      <c r="Z4837">
        <f t="shared" si="1826"/>
        <v>3</v>
      </c>
      <c r="AA4837">
        <f t="shared" si="1827"/>
        <v>1</v>
      </c>
      <c r="AB4837">
        <f t="shared" si="1828"/>
        <v>3.5</v>
      </c>
      <c r="AC4837">
        <f t="shared" si="1829"/>
        <v>2</v>
      </c>
      <c r="AD4837">
        <f t="shared" si="1830"/>
        <v>1</v>
      </c>
      <c r="AE4837">
        <f t="shared" si="1833"/>
        <v>2.6</v>
      </c>
    </row>
    <row r="4838" spans="1:31" x14ac:dyDescent="0.3">
      <c r="A4838" t="s">
        <v>4903</v>
      </c>
      <c r="B4838">
        <v>44</v>
      </c>
      <c r="C4838" t="s">
        <v>34</v>
      </c>
      <c r="D4838" t="s">
        <v>56</v>
      </c>
      <c r="E4838" t="s">
        <v>36</v>
      </c>
      <c r="F4838">
        <v>30</v>
      </c>
      <c r="G4838" t="s">
        <v>24</v>
      </c>
      <c r="H4838">
        <v>49</v>
      </c>
      <c r="I4838">
        <v>1</v>
      </c>
      <c r="J4838">
        <v>4</v>
      </c>
      <c r="K4838" t="s">
        <v>53</v>
      </c>
      <c r="L4838" t="s">
        <v>38</v>
      </c>
      <c r="M4838" t="s">
        <v>54</v>
      </c>
      <c r="N4838" t="s">
        <v>39</v>
      </c>
      <c r="O4838">
        <v>5</v>
      </c>
      <c r="P4838" t="s">
        <v>64</v>
      </c>
      <c r="Q4838">
        <v>4</v>
      </c>
      <c r="R4838" t="s">
        <v>30</v>
      </c>
      <c r="S4838" t="s">
        <v>31</v>
      </c>
      <c r="T4838" t="s">
        <v>32</v>
      </c>
      <c r="U4838" t="str">
        <f t="shared" si="1831"/>
        <v>Millennieals</v>
      </c>
      <c r="V4838" t="str">
        <f t="shared" si="1835"/>
        <v>high</v>
      </c>
      <c r="W4838" t="str">
        <f t="shared" si="1832"/>
        <v>MEDIUM</v>
      </c>
      <c r="X4838" s="8">
        <f t="shared" ref="X4838" si="1842">AVERAGE((AD4838),(Y4838),6-(O4838),J4838,AB4838,Z4838,(AA4838))</f>
        <v>2.9285714285714284</v>
      </c>
      <c r="Y4838">
        <f t="shared" si="1825"/>
        <v>3</v>
      </c>
      <c r="Z4838">
        <f t="shared" si="1826"/>
        <v>5</v>
      </c>
      <c r="AA4838">
        <f t="shared" si="1827"/>
        <v>2</v>
      </c>
      <c r="AB4838">
        <f t="shared" si="1828"/>
        <v>4.5</v>
      </c>
      <c r="AC4838">
        <f t="shared" si="1829"/>
        <v>5</v>
      </c>
      <c r="AD4838">
        <f t="shared" si="1830"/>
        <v>1</v>
      </c>
      <c r="AE4838">
        <f t="shared" si="1833"/>
        <v>3.0000000000000004</v>
      </c>
    </row>
    <row r="4839" spans="1:31" x14ac:dyDescent="0.3">
      <c r="A4839" t="s">
        <v>4904</v>
      </c>
      <c r="B4839">
        <v>49</v>
      </c>
      <c r="C4839" t="s">
        <v>21</v>
      </c>
      <c r="D4839" t="s">
        <v>79</v>
      </c>
      <c r="E4839" t="s">
        <v>80</v>
      </c>
      <c r="F4839">
        <v>4</v>
      </c>
      <c r="G4839" t="s">
        <v>37</v>
      </c>
      <c r="H4839">
        <v>38</v>
      </c>
      <c r="I4839">
        <v>6</v>
      </c>
      <c r="J4839">
        <v>4</v>
      </c>
      <c r="K4839" t="s">
        <v>25</v>
      </c>
      <c r="L4839" t="s">
        <v>46</v>
      </c>
      <c r="M4839" t="s">
        <v>54</v>
      </c>
      <c r="N4839" t="s">
        <v>28</v>
      </c>
      <c r="O4839">
        <v>5</v>
      </c>
      <c r="P4839" t="s">
        <v>64</v>
      </c>
      <c r="Q4839">
        <v>1</v>
      </c>
      <c r="R4839" t="s">
        <v>30</v>
      </c>
      <c r="S4839" t="s">
        <v>47</v>
      </c>
      <c r="T4839" t="s">
        <v>71</v>
      </c>
      <c r="U4839" t="str">
        <f t="shared" si="1831"/>
        <v>Gen X</v>
      </c>
      <c r="V4839" t="str">
        <f t="shared" si="1835"/>
        <v>standard</v>
      </c>
      <c r="W4839" t="str">
        <f t="shared" si="1832"/>
        <v>MEDIUM</v>
      </c>
      <c r="X4839" s="8">
        <f t="shared" si="1824"/>
        <v>2.8571428571428572</v>
      </c>
      <c r="Y4839">
        <f t="shared" si="1825"/>
        <v>5</v>
      </c>
      <c r="Z4839">
        <f t="shared" si="1826"/>
        <v>1</v>
      </c>
      <c r="AA4839">
        <f t="shared" si="1827"/>
        <v>3</v>
      </c>
      <c r="AB4839">
        <f t="shared" si="1828"/>
        <v>3</v>
      </c>
      <c r="AC4839">
        <f t="shared" si="1829"/>
        <v>5</v>
      </c>
      <c r="AD4839">
        <f t="shared" si="1830"/>
        <v>3</v>
      </c>
      <c r="AE4839">
        <f t="shared" si="1833"/>
        <v>3.4</v>
      </c>
    </row>
    <row r="4840" spans="1:31" x14ac:dyDescent="0.3">
      <c r="A4840" t="s">
        <v>4905</v>
      </c>
      <c r="B4840">
        <v>39</v>
      </c>
      <c r="C4840" t="s">
        <v>34</v>
      </c>
      <c r="D4840" t="s">
        <v>22</v>
      </c>
      <c r="E4840" t="s">
        <v>44</v>
      </c>
      <c r="F4840">
        <v>18</v>
      </c>
      <c r="G4840" t="s">
        <v>37</v>
      </c>
      <c r="H4840">
        <v>25</v>
      </c>
      <c r="I4840">
        <v>13</v>
      </c>
      <c r="J4840">
        <v>4</v>
      </c>
      <c r="K4840" t="s">
        <v>63</v>
      </c>
      <c r="L4840" t="s">
        <v>46</v>
      </c>
      <c r="M4840" t="s">
        <v>27</v>
      </c>
      <c r="N4840" t="s">
        <v>39</v>
      </c>
      <c r="O4840">
        <v>5</v>
      </c>
      <c r="P4840" t="s">
        <v>64</v>
      </c>
      <c r="Q4840">
        <v>4</v>
      </c>
      <c r="R4840" t="s">
        <v>30</v>
      </c>
      <c r="S4840" t="s">
        <v>31</v>
      </c>
      <c r="T4840" t="s">
        <v>32</v>
      </c>
      <c r="U4840" t="str">
        <f t="shared" si="1831"/>
        <v>Millennieals</v>
      </c>
      <c r="V4840" t="str">
        <f t="shared" si="1835"/>
        <v>low</v>
      </c>
      <c r="W4840" t="str">
        <f t="shared" si="1832"/>
        <v>Good</v>
      </c>
      <c r="X4840" s="8">
        <f t="shared" si="1824"/>
        <v>3.8571428571428572</v>
      </c>
      <c r="Y4840">
        <f t="shared" si="1825"/>
        <v>5</v>
      </c>
      <c r="Z4840">
        <f t="shared" si="1826"/>
        <v>5</v>
      </c>
      <c r="AA4840">
        <f t="shared" si="1827"/>
        <v>4</v>
      </c>
      <c r="AB4840">
        <f t="shared" si="1828"/>
        <v>3</v>
      </c>
      <c r="AC4840">
        <f t="shared" si="1829"/>
        <v>2</v>
      </c>
      <c r="AD4840">
        <f t="shared" si="1830"/>
        <v>5</v>
      </c>
      <c r="AE4840">
        <f t="shared" si="1833"/>
        <v>4.5</v>
      </c>
    </row>
    <row r="4841" spans="1:31" x14ac:dyDescent="0.3">
      <c r="A4841" t="s">
        <v>4906</v>
      </c>
      <c r="B4841">
        <v>46</v>
      </c>
      <c r="C4841" t="s">
        <v>21</v>
      </c>
      <c r="D4841" t="s">
        <v>56</v>
      </c>
      <c r="E4841" t="s">
        <v>67</v>
      </c>
      <c r="F4841">
        <v>10</v>
      </c>
      <c r="G4841" t="s">
        <v>37</v>
      </c>
      <c r="H4841">
        <v>54</v>
      </c>
      <c r="I4841">
        <v>1</v>
      </c>
      <c r="J4841">
        <v>2</v>
      </c>
      <c r="K4841" t="s">
        <v>63</v>
      </c>
      <c r="L4841" t="s">
        <v>46</v>
      </c>
      <c r="M4841" t="s">
        <v>27</v>
      </c>
      <c r="N4841" t="s">
        <v>28</v>
      </c>
      <c r="O4841">
        <v>4</v>
      </c>
      <c r="P4841" t="s">
        <v>29</v>
      </c>
      <c r="Q4841">
        <v>2</v>
      </c>
      <c r="R4841" t="s">
        <v>65</v>
      </c>
      <c r="S4841" t="s">
        <v>31</v>
      </c>
      <c r="T4841" t="s">
        <v>48</v>
      </c>
      <c r="U4841" t="str">
        <f t="shared" si="1831"/>
        <v>Gen X</v>
      </c>
      <c r="V4841" t="str">
        <f t="shared" si="1835"/>
        <v>high</v>
      </c>
      <c r="W4841" t="str">
        <f t="shared" si="1832"/>
        <v>Good</v>
      </c>
      <c r="X4841" s="8">
        <f t="shared" si="1824"/>
        <v>3.2857142857142856</v>
      </c>
      <c r="Y4841">
        <f t="shared" si="1825"/>
        <v>5</v>
      </c>
      <c r="Z4841">
        <f t="shared" si="1826"/>
        <v>5</v>
      </c>
      <c r="AA4841">
        <f t="shared" si="1827"/>
        <v>2</v>
      </c>
      <c r="AB4841">
        <f t="shared" si="1828"/>
        <v>2</v>
      </c>
      <c r="AC4841">
        <f t="shared" si="1829"/>
        <v>2</v>
      </c>
      <c r="AD4841">
        <f t="shared" si="1830"/>
        <v>5</v>
      </c>
      <c r="AE4841">
        <f t="shared" si="1833"/>
        <v>4.0999999999999996</v>
      </c>
    </row>
    <row r="4842" spans="1:31" x14ac:dyDescent="0.3">
      <c r="A4842" t="s">
        <v>4907</v>
      </c>
      <c r="B4842">
        <v>44</v>
      </c>
      <c r="C4842" t="s">
        <v>34</v>
      </c>
      <c r="D4842" t="s">
        <v>73</v>
      </c>
      <c r="E4842" t="s">
        <v>23</v>
      </c>
      <c r="F4842">
        <v>5</v>
      </c>
      <c r="G4842" t="s">
        <v>52</v>
      </c>
      <c r="H4842">
        <v>36</v>
      </c>
      <c r="I4842">
        <v>15</v>
      </c>
      <c r="J4842">
        <v>2</v>
      </c>
      <c r="K4842" t="s">
        <v>25</v>
      </c>
      <c r="L4842" t="s">
        <v>38</v>
      </c>
      <c r="M4842" t="s">
        <v>27</v>
      </c>
      <c r="N4842" t="s">
        <v>45</v>
      </c>
      <c r="O4842">
        <v>3</v>
      </c>
      <c r="P4842" t="s">
        <v>29</v>
      </c>
      <c r="Q4842">
        <v>2</v>
      </c>
      <c r="R4842" t="s">
        <v>30</v>
      </c>
      <c r="S4842" t="s">
        <v>58</v>
      </c>
      <c r="T4842" t="s">
        <v>48</v>
      </c>
      <c r="U4842" t="str">
        <f t="shared" si="1831"/>
        <v>Millennieals</v>
      </c>
      <c r="V4842" t="str">
        <f t="shared" si="1835"/>
        <v>standard</v>
      </c>
      <c r="W4842" t="str">
        <f t="shared" si="1832"/>
        <v>MEDIUM</v>
      </c>
      <c r="X4842" s="8">
        <f t="shared" si="1824"/>
        <v>2.7142857142857144</v>
      </c>
      <c r="Y4842">
        <f t="shared" si="1825"/>
        <v>3</v>
      </c>
      <c r="Z4842">
        <f t="shared" si="1826"/>
        <v>3</v>
      </c>
      <c r="AA4842">
        <f t="shared" si="1827"/>
        <v>3</v>
      </c>
      <c r="AB4842">
        <f t="shared" si="1828"/>
        <v>2</v>
      </c>
      <c r="AC4842">
        <f t="shared" si="1829"/>
        <v>2</v>
      </c>
      <c r="AD4842">
        <f t="shared" si="1830"/>
        <v>3</v>
      </c>
      <c r="AE4842">
        <f t="shared" si="1833"/>
        <v>2.75</v>
      </c>
    </row>
    <row r="4843" spans="1:31" x14ac:dyDescent="0.3">
      <c r="A4843" t="s">
        <v>4908</v>
      </c>
      <c r="B4843">
        <v>39</v>
      </c>
      <c r="C4843" t="s">
        <v>62</v>
      </c>
      <c r="D4843" t="s">
        <v>73</v>
      </c>
      <c r="E4843" t="s">
        <v>44</v>
      </c>
      <c r="F4843">
        <v>6</v>
      </c>
      <c r="G4843" t="s">
        <v>52</v>
      </c>
      <c r="H4843">
        <v>42</v>
      </c>
      <c r="I4843">
        <v>9</v>
      </c>
      <c r="J4843">
        <v>3</v>
      </c>
      <c r="K4843" t="s">
        <v>25</v>
      </c>
      <c r="L4843" t="s">
        <v>38</v>
      </c>
      <c r="M4843" t="s">
        <v>54</v>
      </c>
      <c r="N4843" t="s">
        <v>28</v>
      </c>
      <c r="O4843">
        <v>1</v>
      </c>
      <c r="P4843" t="s">
        <v>64</v>
      </c>
      <c r="Q4843">
        <v>1</v>
      </c>
      <c r="R4843" t="s">
        <v>65</v>
      </c>
      <c r="S4843" t="s">
        <v>31</v>
      </c>
      <c r="T4843" t="s">
        <v>74</v>
      </c>
      <c r="U4843" t="str">
        <f t="shared" si="1831"/>
        <v>Millennieals</v>
      </c>
      <c r="V4843" t="str">
        <f t="shared" si="1835"/>
        <v>standard</v>
      </c>
      <c r="W4843" t="str">
        <f t="shared" si="1832"/>
        <v>MEDIUM</v>
      </c>
      <c r="X4843" s="8">
        <f t="shared" si="1824"/>
        <v>3.5714285714285716</v>
      </c>
      <c r="Y4843">
        <f t="shared" si="1825"/>
        <v>3</v>
      </c>
      <c r="Z4843">
        <f t="shared" si="1826"/>
        <v>5</v>
      </c>
      <c r="AA4843">
        <f t="shared" si="1827"/>
        <v>3</v>
      </c>
      <c r="AB4843">
        <f t="shared" si="1828"/>
        <v>3</v>
      </c>
      <c r="AC4843">
        <f t="shared" si="1829"/>
        <v>5</v>
      </c>
      <c r="AD4843">
        <f t="shared" si="1830"/>
        <v>3</v>
      </c>
      <c r="AE4843">
        <f t="shared" si="1833"/>
        <v>3.4</v>
      </c>
    </row>
    <row r="4844" spans="1:31" x14ac:dyDescent="0.3">
      <c r="A4844" t="s">
        <v>4909</v>
      </c>
      <c r="B4844">
        <v>27</v>
      </c>
      <c r="C4844" t="s">
        <v>50</v>
      </c>
      <c r="D4844" t="s">
        <v>43</v>
      </c>
      <c r="E4844" t="s">
        <v>80</v>
      </c>
      <c r="F4844">
        <v>13</v>
      </c>
      <c r="G4844" t="s">
        <v>24</v>
      </c>
      <c r="H4844">
        <v>29</v>
      </c>
      <c r="I4844">
        <v>9</v>
      </c>
      <c r="J4844">
        <v>5</v>
      </c>
      <c r="K4844" t="s">
        <v>53</v>
      </c>
      <c r="L4844" t="s">
        <v>84</v>
      </c>
      <c r="M4844" t="s">
        <v>27</v>
      </c>
      <c r="N4844" t="s">
        <v>28</v>
      </c>
      <c r="O4844">
        <v>5</v>
      </c>
      <c r="P4844" t="s">
        <v>40</v>
      </c>
      <c r="Q4844">
        <v>3</v>
      </c>
      <c r="R4844" t="s">
        <v>46</v>
      </c>
      <c r="S4844" t="s">
        <v>47</v>
      </c>
      <c r="T4844" t="s">
        <v>74</v>
      </c>
      <c r="U4844" t="str">
        <f t="shared" si="1831"/>
        <v>GEN Z</v>
      </c>
      <c r="V4844" t="str">
        <f t="shared" si="1835"/>
        <v>low</v>
      </c>
      <c r="W4844" t="str">
        <f t="shared" si="1832"/>
        <v>poor</v>
      </c>
      <c r="X4844" s="8">
        <f t="shared" si="1824"/>
        <v>2.3571428571428572</v>
      </c>
      <c r="Y4844">
        <f t="shared" si="1825"/>
        <v>2</v>
      </c>
      <c r="Z4844">
        <f t="shared" si="1826"/>
        <v>1</v>
      </c>
      <c r="AA4844">
        <f t="shared" si="1827"/>
        <v>4</v>
      </c>
      <c r="AB4844">
        <f t="shared" si="1828"/>
        <v>2.5</v>
      </c>
      <c r="AC4844">
        <f t="shared" si="1829"/>
        <v>2</v>
      </c>
      <c r="AD4844">
        <f t="shared" si="1830"/>
        <v>1</v>
      </c>
      <c r="AE4844">
        <f t="shared" si="1833"/>
        <v>2.0000000000000004</v>
      </c>
    </row>
    <row r="4845" spans="1:31" x14ac:dyDescent="0.3">
      <c r="A4845" t="s">
        <v>4910</v>
      </c>
      <c r="B4845">
        <v>41</v>
      </c>
      <c r="C4845" t="s">
        <v>34</v>
      </c>
      <c r="D4845" t="s">
        <v>22</v>
      </c>
      <c r="E4845" t="s">
        <v>80</v>
      </c>
      <c r="F4845">
        <v>28</v>
      </c>
      <c r="G4845" t="s">
        <v>37</v>
      </c>
      <c r="H4845">
        <v>51</v>
      </c>
      <c r="I4845">
        <v>4</v>
      </c>
      <c r="J4845">
        <v>4</v>
      </c>
      <c r="K4845" t="s">
        <v>25</v>
      </c>
      <c r="L4845" t="s">
        <v>26</v>
      </c>
      <c r="M4845" t="s">
        <v>54</v>
      </c>
      <c r="N4845" t="s">
        <v>45</v>
      </c>
      <c r="O4845">
        <v>1</v>
      </c>
      <c r="P4845" t="s">
        <v>29</v>
      </c>
      <c r="Q4845">
        <v>3</v>
      </c>
      <c r="R4845" t="s">
        <v>30</v>
      </c>
      <c r="S4845" t="s">
        <v>47</v>
      </c>
      <c r="T4845" t="s">
        <v>32</v>
      </c>
      <c r="U4845" t="str">
        <f t="shared" si="1831"/>
        <v>Millennieals</v>
      </c>
      <c r="V4845" t="str">
        <f t="shared" si="1835"/>
        <v>high</v>
      </c>
      <c r="W4845" t="str">
        <f t="shared" si="1832"/>
        <v>MEDIUM</v>
      </c>
      <c r="X4845" s="8">
        <f t="shared" si="1824"/>
        <v>2.8571428571428572</v>
      </c>
      <c r="Y4845">
        <f t="shared" si="1825"/>
        <v>1</v>
      </c>
      <c r="Z4845">
        <f t="shared" si="1826"/>
        <v>1</v>
      </c>
      <c r="AA4845">
        <f t="shared" si="1827"/>
        <v>2</v>
      </c>
      <c r="AB4845">
        <f t="shared" si="1828"/>
        <v>4</v>
      </c>
      <c r="AC4845">
        <f t="shared" si="1829"/>
        <v>5</v>
      </c>
      <c r="AD4845">
        <f t="shared" si="1830"/>
        <v>3</v>
      </c>
      <c r="AE4845">
        <f t="shared" si="1833"/>
        <v>2.4499999999999997</v>
      </c>
    </row>
    <row r="4846" spans="1:31" x14ac:dyDescent="0.3">
      <c r="A4846" t="s">
        <v>4911</v>
      </c>
      <c r="B4846">
        <v>54</v>
      </c>
      <c r="C4846" t="s">
        <v>62</v>
      </c>
      <c r="D4846" t="s">
        <v>79</v>
      </c>
      <c r="E4846" t="s">
        <v>44</v>
      </c>
      <c r="F4846">
        <v>34</v>
      </c>
      <c r="G4846" t="s">
        <v>37</v>
      </c>
      <c r="H4846">
        <v>56</v>
      </c>
      <c r="I4846">
        <v>10</v>
      </c>
      <c r="J4846">
        <v>3</v>
      </c>
      <c r="K4846" t="s">
        <v>25</v>
      </c>
      <c r="L4846" t="s">
        <v>46</v>
      </c>
      <c r="M4846" t="s">
        <v>27</v>
      </c>
      <c r="N4846" t="s">
        <v>45</v>
      </c>
      <c r="O4846">
        <v>3</v>
      </c>
      <c r="P4846" t="s">
        <v>40</v>
      </c>
      <c r="Q4846">
        <v>2</v>
      </c>
      <c r="R4846" t="s">
        <v>46</v>
      </c>
      <c r="S4846" t="s">
        <v>47</v>
      </c>
      <c r="T4846" t="s">
        <v>32</v>
      </c>
      <c r="U4846" t="str">
        <f t="shared" si="1831"/>
        <v>Gen X</v>
      </c>
      <c r="V4846" t="str">
        <f t="shared" si="1835"/>
        <v xml:space="preserve">very high </v>
      </c>
      <c r="W4846" t="str">
        <f t="shared" si="1832"/>
        <v>MEDIUM</v>
      </c>
      <c r="X4846" s="8">
        <f t="shared" ref="X4846" si="1843">AVERAGE(6-(AD4846),6-(Y4846),6-(O4846),J4846,AB4846,Z4846,6-(AA4846))</f>
        <v>2.5714285714285716</v>
      </c>
      <c r="Y4846">
        <f t="shared" si="1825"/>
        <v>5</v>
      </c>
      <c r="Z4846">
        <f t="shared" si="1826"/>
        <v>1</v>
      </c>
      <c r="AA4846">
        <f t="shared" si="1827"/>
        <v>1</v>
      </c>
      <c r="AB4846">
        <f t="shared" si="1828"/>
        <v>2</v>
      </c>
      <c r="AC4846">
        <f t="shared" si="1829"/>
        <v>2</v>
      </c>
      <c r="AD4846">
        <f t="shared" si="1830"/>
        <v>3</v>
      </c>
      <c r="AE4846">
        <f t="shared" si="1833"/>
        <v>2.9499999999999997</v>
      </c>
    </row>
    <row r="4847" spans="1:31" x14ac:dyDescent="0.3">
      <c r="A4847" t="s">
        <v>4912</v>
      </c>
      <c r="B4847">
        <v>39</v>
      </c>
      <c r="C4847" t="s">
        <v>21</v>
      </c>
      <c r="D4847" t="s">
        <v>22</v>
      </c>
      <c r="E4847" t="s">
        <v>57</v>
      </c>
      <c r="F4847">
        <v>13</v>
      </c>
      <c r="G4847" t="s">
        <v>37</v>
      </c>
      <c r="H4847">
        <v>40</v>
      </c>
      <c r="I4847">
        <v>2</v>
      </c>
      <c r="J4847">
        <v>2</v>
      </c>
      <c r="K4847" t="s">
        <v>63</v>
      </c>
      <c r="L4847" t="s">
        <v>26</v>
      </c>
      <c r="M4847" t="s">
        <v>27</v>
      </c>
      <c r="N4847" t="s">
        <v>39</v>
      </c>
      <c r="O4847">
        <v>2</v>
      </c>
      <c r="P4847" t="s">
        <v>40</v>
      </c>
      <c r="Q4847">
        <v>2</v>
      </c>
      <c r="R4847" t="s">
        <v>30</v>
      </c>
      <c r="S4847" t="s">
        <v>58</v>
      </c>
      <c r="T4847" t="s">
        <v>60</v>
      </c>
      <c r="U4847" t="str">
        <f t="shared" si="1831"/>
        <v>Millennieals</v>
      </c>
      <c r="V4847" t="str">
        <f t="shared" si="1835"/>
        <v>standard</v>
      </c>
      <c r="W4847" t="str">
        <f t="shared" si="1832"/>
        <v>MEDIUM</v>
      </c>
      <c r="X4847" s="8">
        <f t="shared" ref="X4847" si="1844">AVERAGE((AD4847),(Y4847),6-(O4847),J4847,AB4847,Z4847,(AA4847))</f>
        <v>2.8571428571428572</v>
      </c>
      <c r="Y4847">
        <f t="shared" si="1825"/>
        <v>1</v>
      </c>
      <c r="Z4847">
        <f t="shared" si="1826"/>
        <v>3</v>
      </c>
      <c r="AA4847">
        <f t="shared" si="1827"/>
        <v>3</v>
      </c>
      <c r="AB4847">
        <f t="shared" si="1828"/>
        <v>2</v>
      </c>
      <c r="AC4847">
        <f t="shared" si="1829"/>
        <v>2</v>
      </c>
      <c r="AD4847">
        <f t="shared" si="1830"/>
        <v>5</v>
      </c>
      <c r="AE4847">
        <f t="shared" si="1833"/>
        <v>2.8500000000000005</v>
      </c>
    </row>
    <row r="4848" spans="1:31" x14ac:dyDescent="0.3">
      <c r="A4848" t="s">
        <v>4913</v>
      </c>
      <c r="B4848">
        <v>34</v>
      </c>
      <c r="C4848" t="s">
        <v>21</v>
      </c>
      <c r="D4848" t="s">
        <v>79</v>
      </c>
      <c r="E4848" t="s">
        <v>80</v>
      </c>
      <c r="F4848">
        <v>8</v>
      </c>
      <c r="G4848" t="s">
        <v>24</v>
      </c>
      <c r="H4848">
        <v>38</v>
      </c>
      <c r="I4848">
        <v>8</v>
      </c>
      <c r="J4848">
        <v>3</v>
      </c>
      <c r="K4848" t="s">
        <v>63</v>
      </c>
      <c r="L4848" t="s">
        <v>26</v>
      </c>
      <c r="M4848" t="s">
        <v>27</v>
      </c>
      <c r="N4848" t="s">
        <v>28</v>
      </c>
      <c r="O4848">
        <v>5</v>
      </c>
      <c r="P4848" t="s">
        <v>64</v>
      </c>
      <c r="Q4848">
        <v>5</v>
      </c>
      <c r="R4848" t="s">
        <v>46</v>
      </c>
      <c r="S4848" t="s">
        <v>31</v>
      </c>
      <c r="T4848" t="s">
        <v>41</v>
      </c>
      <c r="U4848" t="str">
        <f t="shared" si="1831"/>
        <v>Millennieals</v>
      </c>
      <c r="V4848" t="str">
        <f t="shared" si="1835"/>
        <v>standard</v>
      </c>
      <c r="W4848" t="str">
        <f t="shared" si="1832"/>
        <v>MEDIUM</v>
      </c>
      <c r="X4848" s="8">
        <f t="shared" si="1824"/>
        <v>3.0714285714285716</v>
      </c>
      <c r="Y4848">
        <f t="shared" si="1825"/>
        <v>1</v>
      </c>
      <c r="Z4848">
        <f t="shared" si="1826"/>
        <v>5</v>
      </c>
      <c r="AA4848">
        <f t="shared" si="1827"/>
        <v>3</v>
      </c>
      <c r="AB4848">
        <f t="shared" si="1828"/>
        <v>3.5</v>
      </c>
      <c r="AC4848">
        <f t="shared" si="1829"/>
        <v>2</v>
      </c>
      <c r="AD4848">
        <f t="shared" si="1830"/>
        <v>5</v>
      </c>
      <c r="AE4848">
        <f t="shared" si="1833"/>
        <v>3.4</v>
      </c>
    </row>
    <row r="4849" spans="1:31" x14ac:dyDescent="0.3">
      <c r="A4849" t="s">
        <v>4914</v>
      </c>
      <c r="B4849">
        <v>51</v>
      </c>
      <c r="C4849" t="s">
        <v>21</v>
      </c>
      <c r="D4849" t="s">
        <v>35</v>
      </c>
      <c r="E4849" t="s">
        <v>67</v>
      </c>
      <c r="F4849">
        <v>29</v>
      </c>
      <c r="G4849" t="s">
        <v>37</v>
      </c>
      <c r="H4849">
        <v>24</v>
      </c>
      <c r="I4849">
        <v>1</v>
      </c>
      <c r="J4849">
        <v>2</v>
      </c>
      <c r="K4849" t="s">
        <v>53</v>
      </c>
      <c r="L4849" t="s">
        <v>84</v>
      </c>
      <c r="M4849" t="s">
        <v>27</v>
      </c>
      <c r="N4849" t="s">
        <v>28</v>
      </c>
      <c r="O4849">
        <v>1</v>
      </c>
      <c r="P4849" t="s">
        <v>40</v>
      </c>
      <c r="Q4849">
        <v>3</v>
      </c>
      <c r="R4849" t="s">
        <v>46</v>
      </c>
      <c r="S4849" t="s">
        <v>31</v>
      </c>
      <c r="T4849" t="s">
        <v>32</v>
      </c>
      <c r="U4849" t="str">
        <f t="shared" si="1831"/>
        <v>Gen X</v>
      </c>
      <c r="V4849" t="str">
        <f t="shared" si="1835"/>
        <v>low</v>
      </c>
      <c r="W4849" t="str">
        <f t="shared" si="1832"/>
        <v>MEDIUM</v>
      </c>
      <c r="X4849" s="8">
        <f t="shared" si="1824"/>
        <v>3.0714285714285716</v>
      </c>
      <c r="Y4849">
        <f t="shared" si="1825"/>
        <v>2</v>
      </c>
      <c r="Z4849">
        <f t="shared" si="1826"/>
        <v>5</v>
      </c>
      <c r="AA4849">
        <f t="shared" si="1827"/>
        <v>4</v>
      </c>
      <c r="AB4849">
        <f t="shared" si="1828"/>
        <v>2.5</v>
      </c>
      <c r="AC4849">
        <f t="shared" si="1829"/>
        <v>2</v>
      </c>
      <c r="AD4849">
        <f t="shared" si="1830"/>
        <v>1</v>
      </c>
      <c r="AE4849">
        <f t="shared" si="1833"/>
        <v>2.3000000000000003</v>
      </c>
    </row>
    <row r="4850" spans="1:31" x14ac:dyDescent="0.3">
      <c r="A4850" t="s">
        <v>4915</v>
      </c>
      <c r="B4850">
        <v>50</v>
      </c>
      <c r="C4850" t="s">
        <v>62</v>
      </c>
      <c r="D4850" t="s">
        <v>22</v>
      </c>
      <c r="E4850" t="s">
        <v>51</v>
      </c>
      <c r="F4850">
        <v>8</v>
      </c>
      <c r="G4850" t="s">
        <v>52</v>
      </c>
      <c r="H4850">
        <v>56</v>
      </c>
      <c r="I4850">
        <v>8</v>
      </c>
      <c r="J4850">
        <v>4</v>
      </c>
      <c r="K4850" t="s">
        <v>53</v>
      </c>
      <c r="L4850" t="s">
        <v>38</v>
      </c>
      <c r="M4850" t="s">
        <v>27</v>
      </c>
      <c r="N4850" t="s">
        <v>28</v>
      </c>
      <c r="O4850">
        <v>1</v>
      </c>
      <c r="P4850" t="s">
        <v>29</v>
      </c>
      <c r="Q4850">
        <v>5</v>
      </c>
      <c r="R4850" t="s">
        <v>46</v>
      </c>
      <c r="S4850" t="s">
        <v>58</v>
      </c>
      <c r="T4850" t="s">
        <v>74</v>
      </c>
      <c r="U4850" t="str">
        <f t="shared" si="1831"/>
        <v>Gen X</v>
      </c>
      <c r="V4850" t="str">
        <f t="shared" si="1835"/>
        <v xml:space="preserve">very high </v>
      </c>
      <c r="W4850" t="str">
        <f t="shared" si="1832"/>
        <v>MEDIUM</v>
      </c>
      <c r="X4850" s="8">
        <f t="shared" si="1824"/>
        <v>2.9285714285714284</v>
      </c>
      <c r="Y4850">
        <f t="shared" si="1825"/>
        <v>3</v>
      </c>
      <c r="Z4850">
        <f t="shared" si="1826"/>
        <v>3</v>
      </c>
      <c r="AA4850">
        <f t="shared" si="1827"/>
        <v>1</v>
      </c>
      <c r="AB4850">
        <f t="shared" si="1828"/>
        <v>3.5</v>
      </c>
      <c r="AC4850">
        <f t="shared" si="1829"/>
        <v>2</v>
      </c>
      <c r="AD4850">
        <f t="shared" si="1830"/>
        <v>1</v>
      </c>
      <c r="AE4850">
        <f t="shared" si="1833"/>
        <v>2.4</v>
      </c>
    </row>
    <row r="4851" spans="1:31" x14ac:dyDescent="0.3">
      <c r="A4851" t="s">
        <v>4916</v>
      </c>
      <c r="B4851">
        <v>34</v>
      </c>
      <c r="C4851" t="s">
        <v>34</v>
      </c>
      <c r="D4851" t="s">
        <v>43</v>
      </c>
      <c r="E4851" t="s">
        <v>67</v>
      </c>
      <c r="F4851">
        <v>33</v>
      </c>
      <c r="G4851" t="s">
        <v>37</v>
      </c>
      <c r="H4851">
        <v>46</v>
      </c>
      <c r="I4851">
        <v>9</v>
      </c>
      <c r="J4851">
        <v>5</v>
      </c>
      <c r="K4851" t="s">
        <v>53</v>
      </c>
      <c r="L4851" t="s">
        <v>46</v>
      </c>
      <c r="M4851" t="s">
        <v>54</v>
      </c>
      <c r="N4851" t="s">
        <v>28</v>
      </c>
      <c r="O4851">
        <v>1</v>
      </c>
      <c r="P4851" t="s">
        <v>40</v>
      </c>
      <c r="Q4851">
        <v>2</v>
      </c>
      <c r="R4851" t="s">
        <v>30</v>
      </c>
      <c r="S4851" t="s">
        <v>31</v>
      </c>
      <c r="T4851" t="s">
        <v>74</v>
      </c>
      <c r="U4851" t="str">
        <f t="shared" si="1831"/>
        <v>Millennieals</v>
      </c>
      <c r="V4851" t="str">
        <f t="shared" si="1835"/>
        <v>high</v>
      </c>
      <c r="W4851" t="str">
        <f t="shared" si="1832"/>
        <v>MEDIUM</v>
      </c>
      <c r="X4851" s="8">
        <f t="shared" si="1824"/>
        <v>3.7857142857142856</v>
      </c>
      <c r="Y4851">
        <f t="shared" si="1825"/>
        <v>5</v>
      </c>
      <c r="Z4851">
        <f t="shared" si="1826"/>
        <v>5</v>
      </c>
      <c r="AA4851">
        <f t="shared" si="1827"/>
        <v>2</v>
      </c>
      <c r="AB4851">
        <f t="shared" si="1828"/>
        <v>3.5</v>
      </c>
      <c r="AC4851">
        <f t="shared" si="1829"/>
        <v>5</v>
      </c>
      <c r="AD4851">
        <f t="shared" si="1830"/>
        <v>1</v>
      </c>
      <c r="AE4851">
        <f t="shared" si="1833"/>
        <v>3.5</v>
      </c>
    </row>
    <row r="4852" spans="1:31" x14ac:dyDescent="0.3">
      <c r="A4852" t="s">
        <v>4917</v>
      </c>
      <c r="B4852">
        <v>34</v>
      </c>
      <c r="C4852" t="s">
        <v>21</v>
      </c>
      <c r="D4852" t="s">
        <v>79</v>
      </c>
      <c r="E4852" t="s">
        <v>57</v>
      </c>
      <c r="F4852">
        <v>26</v>
      </c>
      <c r="G4852" t="s">
        <v>52</v>
      </c>
      <c r="H4852">
        <v>21</v>
      </c>
      <c r="I4852">
        <v>12</v>
      </c>
      <c r="J4852">
        <v>1</v>
      </c>
      <c r="K4852" t="s">
        <v>63</v>
      </c>
      <c r="L4852" t="s">
        <v>84</v>
      </c>
      <c r="M4852" t="s">
        <v>27</v>
      </c>
      <c r="N4852" t="s">
        <v>39</v>
      </c>
      <c r="O4852">
        <v>4</v>
      </c>
      <c r="P4852" t="s">
        <v>64</v>
      </c>
      <c r="Q4852">
        <v>5</v>
      </c>
      <c r="R4852" t="s">
        <v>46</v>
      </c>
      <c r="S4852" t="s">
        <v>31</v>
      </c>
      <c r="T4852" t="s">
        <v>32</v>
      </c>
      <c r="U4852" t="str">
        <f t="shared" si="1831"/>
        <v>Millennieals</v>
      </c>
      <c r="V4852" t="str">
        <f t="shared" si="1835"/>
        <v>low</v>
      </c>
      <c r="W4852" t="str">
        <f t="shared" si="1832"/>
        <v>MEDIUM</v>
      </c>
      <c r="X4852" s="8">
        <f t="shared" si="1824"/>
        <v>3.2142857142857144</v>
      </c>
      <c r="Y4852">
        <f t="shared" si="1825"/>
        <v>2</v>
      </c>
      <c r="Z4852">
        <f t="shared" si="1826"/>
        <v>5</v>
      </c>
      <c r="AA4852">
        <f t="shared" si="1827"/>
        <v>4</v>
      </c>
      <c r="AB4852">
        <f t="shared" si="1828"/>
        <v>3.5</v>
      </c>
      <c r="AC4852">
        <f t="shared" si="1829"/>
        <v>2</v>
      </c>
      <c r="AD4852">
        <f t="shared" si="1830"/>
        <v>5</v>
      </c>
      <c r="AE4852">
        <f t="shared" si="1833"/>
        <v>3.5000000000000004</v>
      </c>
    </row>
    <row r="4853" spans="1:31" x14ac:dyDescent="0.3">
      <c r="A4853" t="s">
        <v>4918</v>
      </c>
      <c r="B4853">
        <v>28</v>
      </c>
      <c r="C4853" t="s">
        <v>62</v>
      </c>
      <c r="D4853" t="s">
        <v>22</v>
      </c>
      <c r="E4853" t="s">
        <v>36</v>
      </c>
      <c r="F4853">
        <v>12</v>
      </c>
      <c r="G4853" t="s">
        <v>24</v>
      </c>
      <c r="H4853">
        <v>55</v>
      </c>
      <c r="I4853">
        <v>5</v>
      </c>
      <c r="J4853">
        <v>5</v>
      </c>
      <c r="K4853" t="s">
        <v>53</v>
      </c>
      <c r="L4853" t="s">
        <v>84</v>
      </c>
      <c r="M4853" t="s">
        <v>54</v>
      </c>
      <c r="N4853" t="s">
        <v>39</v>
      </c>
      <c r="O4853">
        <v>1</v>
      </c>
      <c r="P4853" t="s">
        <v>64</v>
      </c>
      <c r="Q4853">
        <v>5</v>
      </c>
      <c r="R4853" t="s">
        <v>65</v>
      </c>
      <c r="S4853" t="s">
        <v>47</v>
      </c>
      <c r="T4853" t="s">
        <v>60</v>
      </c>
      <c r="U4853" t="str">
        <f t="shared" si="1831"/>
        <v>GEN Z</v>
      </c>
      <c r="V4853" t="str">
        <f t="shared" si="1835"/>
        <v>high</v>
      </c>
      <c r="W4853" t="str">
        <f t="shared" si="1832"/>
        <v>MEDIUM</v>
      </c>
      <c r="X4853" s="8">
        <f t="shared" si="1824"/>
        <v>3</v>
      </c>
      <c r="Y4853">
        <f t="shared" si="1825"/>
        <v>2</v>
      </c>
      <c r="Z4853">
        <f t="shared" si="1826"/>
        <v>1</v>
      </c>
      <c r="AA4853">
        <f t="shared" si="1827"/>
        <v>2</v>
      </c>
      <c r="AB4853">
        <f t="shared" si="1828"/>
        <v>5</v>
      </c>
      <c r="AC4853">
        <f t="shared" si="1829"/>
        <v>5</v>
      </c>
      <c r="AD4853">
        <f t="shared" si="1830"/>
        <v>1</v>
      </c>
      <c r="AE4853">
        <f t="shared" si="1833"/>
        <v>2.3000000000000003</v>
      </c>
    </row>
    <row r="4854" spans="1:31" x14ac:dyDescent="0.3">
      <c r="A4854" t="s">
        <v>4919</v>
      </c>
      <c r="B4854">
        <v>47</v>
      </c>
      <c r="C4854" t="s">
        <v>62</v>
      </c>
      <c r="D4854" t="s">
        <v>35</v>
      </c>
      <c r="E4854" t="s">
        <v>23</v>
      </c>
      <c r="F4854">
        <v>4</v>
      </c>
      <c r="G4854" t="s">
        <v>37</v>
      </c>
      <c r="H4854">
        <v>21</v>
      </c>
      <c r="I4854">
        <v>11</v>
      </c>
      <c r="J4854">
        <v>2</v>
      </c>
      <c r="K4854" t="s">
        <v>53</v>
      </c>
      <c r="L4854" t="s">
        <v>38</v>
      </c>
      <c r="M4854" t="s">
        <v>54</v>
      </c>
      <c r="N4854" t="s">
        <v>45</v>
      </c>
      <c r="O4854">
        <v>4</v>
      </c>
      <c r="P4854" t="s">
        <v>29</v>
      </c>
      <c r="Q4854">
        <v>5</v>
      </c>
      <c r="R4854" t="s">
        <v>30</v>
      </c>
      <c r="S4854" t="s">
        <v>58</v>
      </c>
      <c r="T4854" t="s">
        <v>60</v>
      </c>
      <c r="U4854" t="str">
        <f t="shared" si="1831"/>
        <v>Gen X</v>
      </c>
      <c r="V4854" t="str">
        <f t="shared" si="1835"/>
        <v>low</v>
      </c>
      <c r="W4854" t="str">
        <f t="shared" si="1832"/>
        <v>MEDIUM</v>
      </c>
      <c r="X4854" s="8">
        <f t="shared" si="1824"/>
        <v>2.8571428571428572</v>
      </c>
      <c r="Y4854">
        <f t="shared" si="1825"/>
        <v>3</v>
      </c>
      <c r="Z4854">
        <f t="shared" si="1826"/>
        <v>3</v>
      </c>
      <c r="AA4854">
        <f t="shared" si="1827"/>
        <v>4</v>
      </c>
      <c r="AB4854">
        <f t="shared" si="1828"/>
        <v>5</v>
      </c>
      <c r="AC4854">
        <f t="shared" si="1829"/>
        <v>5</v>
      </c>
      <c r="AD4854">
        <f t="shared" si="1830"/>
        <v>1</v>
      </c>
      <c r="AE4854">
        <f t="shared" si="1833"/>
        <v>2.6500000000000004</v>
      </c>
    </row>
    <row r="4855" spans="1:31" x14ac:dyDescent="0.3">
      <c r="A4855" t="s">
        <v>4920</v>
      </c>
      <c r="B4855">
        <v>44</v>
      </c>
      <c r="C4855" t="s">
        <v>50</v>
      </c>
      <c r="D4855" t="s">
        <v>77</v>
      </c>
      <c r="E4855" t="s">
        <v>67</v>
      </c>
      <c r="F4855">
        <v>18</v>
      </c>
      <c r="G4855" t="s">
        <v>52</v>
      </c>
      <c r="H4855">
        <v>59</v>
      </c>
      <c r="I4855">
        <v>5</v>
      </c>
      <c r="J4855">
        <v>1</v>
      </c>
      <c r="K4855" t="s">
        <v>53</v>
      </c>
      <c r="L4855" t="s">
        <v>26</v>
      </c>
      <c r="M4855" t="s">
        <v>54</v>
      </c>
      <c r="N4855" t="s">
        <v>28</v>
      </c>
      <c r="O4855">
        <v>4</v>
      </c>
      <c r="P4855" t="s">
        <v>29</v>
      </c>
      <c r="Q4855">
        <v>2</v>
      </c>
      <c r="R4855" t="s">
        <v>30</v>
      </c>
      <c r="S4855" t="s">
        <v>47</v>
      </c>
      <c r="T4855" t="s">
        <v>41</v>
      </c>
      <c r="U4855" t="str">
        <f t="shared" si="1831"/>
        <v>Millennieals</v>
      </c>
      <c r="V4855" t="str">
        <f t="shared" si="1835"/>
        <v xml:space="preserve">very high </v>
      </c>
      <c r="W4855" t="str">
        <f t="shared" si="1832"/>
        <v>poor</v>
      </c>
      <c r="X4855" s="8">
        <f t="shared" ref="X4855" si="1845">AVERAGE(6-(AD4855),6-(Y4855),6-(O4855),J4855,AB4855,Z4855,6-(AA4855))</f>
        <v>3.2142857142857144</v>
      </c>
      <c r="Y4855">
        <f t="shared" si="1825"/>
        <v>1</v>
      </c>
      <c r="Z4855">
        <f t="shared" si="1826"/>
        <v>1</v>
      </c>
      <c r="AA4855">
        <f t="shared" si="1827"/>
        <v>1</v>
      </c>
      <c r="AB4855">
        <f t="shared" si="1828"/>
        <v>3.5</v>
      </c>
      <c r="AC4855">
        <f t="shared" si="1829"/>
        <v>5</v>
      </c>
      <c r="AD4855">
        <f t="shared" si="1830"/>
        <v>1</v>
      </c>
      <c r="AE4855">
        <f t="shared" si="1833"/>
        <v>1.4500000000000002</v>
      </c>
    </row>
    <row r="4856" spans="1:31" x14ac:dyDescent="0.3">
      <c r="A4856" t="s">
        <v>4921</v>
      </c>
      <c r="B4856">
        <v>24</v>
      </c>
      <c r="C4856" t="s">
        <v>21</v>
      </c>
      <c r="D4856" t="s">
        <v>79</v>
      </c>
      <c r="E4856" t="s">
        <v>67</v>
      </c>
      <c r="F4856">
        <v>16</v>
      </c>
      <c r="G4856" t="s">
        <v>37</v>
      </c>
      <c r="H4856">
        <v>59</v>
      </c>
      <c r="I4856">
        <v>8</v>
      </c>
      <c r="J4856">
        <v>1</v>
      </c>
      <c r="K4856" t="s">
        <v>25</v>
      </c>
      <c r="L4856" t="s">
        <v>84</v>
      </c>
      <c r="M4856" t="s">
        <v>54</v>
      </c>
      <c r="N4856" t="s">
        <v>28</v>
      </c>
      <c r="O4856">
        <v>5</v>
      </c>
      <c r="P4856" t="s">
        <v>64</v>
      </c>
      <c r="Q4856">
        <v>3</v>
      </c>
      <c r="R4856" t="s">
        <v>30</v>
      </c>
      <c r="S4856" t="s">
        <v>31</v>
      </c>
      <c r="T4856" t="s">
        <v>48</v>
      </c>
      <c r="U4856" t="str">
        <f t="shared" si="1831"/>
        <v>GEN Z</v>
      </c>
      <c r="V4856" t="str">
        <f t="shared" si="1835"/>
        <v xml:space="preserve">very high </v>
      </c>
      <c r="W4856" t="str">
        <f t="shared" si="1832"/>
        <v>MEDIUM</v>
      </c>
      <c r="X4856" s="8">
        <f t="shared" ref="X4856" si="1846">AVERAGE((AD4856),(Y4856),6-(O4856),J4856,AB4856,Z4856,(AA4856))</f>
        <v>2.4285714285714284</v>
      </c>
      <c r="Y4856">
        <f t="shared" si="1825"/>
        <v>2</v>
      </c>
      <c r="Z4856">
        <f t="shared" si="1826"/>
        <v>5</v>
      </c>
      <c r="AA4856">
        <f t="shared" si="1827"/>
        <v>1</v>
      </c>
      <c r="AB4856">
        <f t="shared" si="1828"/>
        <v>4</v>
      </c>
      <c r="AC4856">
        <f t="shared" si="1829"/>
        <v>5</v>
      </c>
      <c r="AD4856">
        <f t="shared" si="1830"/>
        <v>3</v>
      </c>
      <c r="AE4856">
        <f t="shared" si="1833"/>
        <v>2.9499999999999997</v>
      </c>
    </row>
    <row r="4857" spans="1:31" x14ac:dyDescent="0.3">
      <c r="A4857" t="s">
        <v>4922</v>
      </c>
      <c r="B4857">
        <v>58</v>
      </c>
      <c r="C4857" t="s">
        <v>50</v>
      </c>
      <c r="D4857" t="s">
        <v>77</v>
      </c>
      <c r="E4857" t="s">
        <v>80</v>
      </c>
      <c r="F4857">
        <v>7</v>
      </c>
      <c r="G4857" t="s">
        <v>24</v>
      </c>
      <c r="H4857">
        <v>42</v>
      </c>
      <c r="I4857">
        <v>4</v>
      </c>
      <c r="J4857">
        <v>4</v>
      </c>
      <c r="K4857" t="s">
        <v>25</v>
      </c>
      <c r="L4857" t="s">
        <v>46</v>
      </c>
      <c r="M4857" t="s">
        <v>27</v>
      </c>
      <c r="N4857" t="s">
        <v>39</v>
      </c>
      <c r="O4857">
        <v>1</v>
      </c>
      <c r="P4857" t="s">
        <v>40</v>
      </c>
      <c r="Q4857">
        <v>5</v>
      </c>
      <c r="R4857" t="s">
        <v>65</v>
      </c>
      <c r="S4857" t="s">
        <v>47</v>
      </c>
      <c r="T4857" t="s">
        <v>41</v>
      </c>
      <c r="U4857" t="str">
        <f t="shared" si="1831"/>
        <v>Gen X</v>
      </c>
      <c r="V4857" t="str">
        <f t="shared" si="1835"/>
        <v>standard</v>
      </c>
      <c r="W4857" t="str">
        <f t="shared" si="1832"/>
        <v>MEDIUM</v>
      </c>
      <c r="X4857" s="8">
        <f t="shared" si="1824"/>
        <v>3.5</v>
      </c>
      <c r="Y4857">
        <f t="shared" si="1825"/>
        <v>5</v>
      </c>
      <c r="Z4857">
        <f t="shared" si="1826"/>
        <v>1</v>
      </c>
      <c r="AA4857">
        <f t="shared" si="1827"/>
        <v>3</v>
      </c>
      <c r="AB4857">
        <f t="shared" si="1828"/>
        <v>3.5</v>
      </c>
      <c r="AC4857">
        <f t="shared" si="1829"/>
        <v>2</v>
      </c>
      <c r="AD4857">
        <f t="shared" si="1830"/>
        <v>3</v>
      </c>
      <c r="AE4857">
        <f t="shared" si="1833"/>
        <v>3.3</v>
      </c>
    </row>
    <row r="4858" spans="1:31" x14ac:dyDescent="0.3">
      <c r="A4858" t="s">
        <v>4923</v>
      </c>
      <c r="B4858">
        <v>35</v>
      </c>
      <c r="C4858" t="s">
        <v>34</v>
      </c>
      <c r="D4858" t="s">
        <v>77</v>
      </c>
      <c r="E4858" t="s">
        <v>23</v>
      </c>
      <c r="F4858">
        <v>25</v>
      </c>
      <c r="G4858" t="s">
        <v>37</v>
      </c>
      <c r="H4858">
        <v>40</v>
      </c>
      <c r="I4858">
        <v>14</v>
      </c>
      <c r="J4858">
        <v>1</v>
      </c>
      <c r="K4858" t="s">
        <v>63</v>
      </c>
      <c r="L4858" t="s">
        <v>46</v>
      </c>
      <c r="M4858" t="s">
        <v>27</v>
      </c>
      <c r="N4858" t="s">
        <v>28</v>
      </c>
      <c r="O4858">
        <v>4</v>
      </c>
      <c r="P4858" t="s">
        <v>64</v>
      </c>
      <c r="Q4858">
        <v>4</v>
      </c>
      <c r="R4858" t="s">
        <v>46</v>
      </c>
      <c r="S4858" t="s">
        <v>58</v>
      </c>
      <c r="T4858" t="s">
        <v>41</v>
      </c>
      <c r="U4858" t="str">
        <f t="shared" si="1831"/>
        <v>Millennieals</v>
      </c>
      <c r="V4858" t="str">
        <f t="shared" si="1835"/>
        <v>standard</v>
      </c>
      <c r="W4858" t="str">
        <f t="shared" si="1832"/>
        <v>Good</v>
      </c>
      <c r="X4858" s="8">
        <f t="shared" si="1824"/>
        <v>3.1428571428571428</v>
      </c>
      <c r="Y4858">
        <f t="shared" si="1825"/>
        <v>5</v>
      </c>
      <c r="Z4858">
        <f t="shared" si="1826"/>
        <v>3</v>
      </c>
      <c r="AA4858">
        <f t="shared" si="1827"/>
        <v>3</v>
      </c>
      <c r="AB4858">
        <f t="shared" si="1828"/>
        <v>3</v>
      </c>
      <c r="AC4858">
        <f t="shared" si="1829"/>
        <v>2</v>
      </c>
      <c r="AD4858">
        <f t="shared" si="1830"/>
        <v>5</v>
      </c>
      <c r="AE4858">
        <f t="shared" si="1833"/>
        <v>3.8500000000000005</v>
      </c>
    </row>
    <row r="4859" spans="1:31" x14ac:dyDescent="0.3">
      <c r="A4859" t="s">
        <v>4924</v>
      </c>
      <c r="B4859">
        <v>31</v>
      </c>
      <c r="C4859" t="s">
        <v>62</v>
      </c>
      <c r="D4859" t="s">
        <v>73</v>
      </c>
      <c r="E4859" t="s">
        <v>67</v>
      </c>
      <c r="F4859">
        <v>3</v>
      </c>
      <c r="G4859" t="s">
        <v>37</v>
      </c>
      <c r="H4859">
        <v>40</v>
      </c>
      <c r="I4859">
        <v>13</v>
      </c>
      <c r="J4859">
        <v>4</v>
      </c>
      <c r="K4859" t="s">
        <v>63</v>
      </c>
      <c r="L4859" t="s">
        <v>46</v>
      </c>
      <c r="M4859" t="s">
        <v>27</v>
      </c>
      <c r="N4859" t="s">
        <v>45</v>
      </c>
      <c r="O4859">
        <v>4</v>
      </c>
      <c r="P4859" t="s">
        <v>29</v>
      </c>
      <c r="Q4859">
        <v>4</v>
      </c>
      <c r="R4859" t="s">
        <v>30</v>
      </c>
      <c r="S4859" t="s">
        <v>58</v>
      </c>
      <c r="T4859" t="s">
        <v>60</v>
      </c>
      <c r="U4859" t="str">
        <f t="shared" si="1831"/>
        <v>Millennieals</v>
      </c>
      <c r="V4859" t="str">
        <f t="shared" si="1835"/>
        <v>standard</v>
      </c>
      <c r="W4859" t="str">
        <f t="shared" si="1832"/>
        <v>Good</v>
      </c>
      <c r="X4859" s="8">
        <f t="shared" si="1824"/>
        <v>3.5714285714285716</v>
      </c>
      <c r="Y4859">
        <f t="shared" si="1825"/>
        <v>5</v>
      </c>
      <c r="Z4859">
        <f t="shared" si="1826"/>
        <v>3</v>
      </c>
      <c r="AA4859">
        <f t="shared" si="1827"/>
        <v>3</v>
      </c>
      <c r="AB4859">
        <f t="shared" si="1828"/>
        <v>3</v>
      </c>
      <c r="AC4859">
        <f t="shared" si="1829"/>
        <v>2</v>
      </c>
      <c r="AD4859">
        <f t="shared" si="1830"/>
        <v>5</v>
      </c>
      <c r="AE4859">
        <f t="shared" si="1833"/>
        <v>4.1500000000000004</v>
      </c>
    </row>
    <row r="4860" spans="1:31" x14ac:dyDescent="0.3">
      <c r="A4860" t="s">
        <v>4925</v>
      </c>
      <c r="B4860">
        <v>22</v>
      </c>
      <c r="C4860" t="s">
        <v>34</v>
      </c>
      <c r="D4860" t="s">
        <v>43</v>
      </c>
      <c r="E4860" t="s">
        <v>51</v>
      </c>
      <c r="F4860">
        <v>6</v>
      </c>
      <c r="G4860" t="s">
        <v>37</v>
      </c>
      <c r="H4860">
        <v>44</v>
      </c>
      <c r="I4860">
        <v>11</v>
      </c>
      <c r="J4860">
        <v>4</v>
      </c>
      <c r="K4860" t="s">
        <v>53</v>
      </c>
      <c r="L4860" t="s">
        <v>46</v>
      </c>
      <c r="M4860" t="s">
        <v>27</v>
      </c>
      <c r="N4860" t="s">
        <v>45</v>
      </c>
      <c r="O4860">
        <v>3</v>
      </c>
      <c r="P4860" t="s">
        <v>29</v>
      </c>
      <c r="Q4860">
        <v>5</v>
      </c>
      <c r="R4860" t="s">
        <v>30</v>
      </c>
      <c r="S4860" t="s">
        <v>31</v>
      </c>
      <c r="T4860" t="s">
        <v>74</v>
      </c>
      <c r="U4860" t="str">
        <f t="shared" si="1831"/>
        <v>GEN Z</v>
      </c>
      <c r="V4860" t="str">
        <f t="shared" si="1835"/>
        <v>standard</v>
      </c>
      <c r="W4860" t="str">
        <f t="shared" si="1832"/>
        <v>MEDIUM</v>
      </c>
      <c r="X4860" s="8">
        <f t="shared" si="1824"/>
        <v>3.5</v>
      </c>
      <c r="Y4860">
        <f t="shared" si="1825"/>
        <v>5</v>
      </c>
      <c r="Z4860">
        <f t="shared" si="1826"/>
        <v>5</v>
      </c>
      <c r="AA4860">
        <f t="shared" si="1827"/>
        <v>3</v>
      </c>
      <c r="AB4860">
        <f t="shared" si="1828"/>
        <v>3.5</v>
      </c>
      <c r="AC4860">
        <f t="shared" si="1829"/>
        <v>2</v>
      </c>
      <c r="AD4860">
        <f t="shared" si="1830"/>
        <v>1</v>
      </c>
      <c r="AE4860">
        <f t="shared" si="1833"/>
        <v>3.3</v>
      </c>
    </row>
    <row r="4861" spans="1:31" x14ac:dyDescent="0.3">
      <c r="A4861" t="s">
        <v>4926</v>
      </c>
      <c r="B4861">
        <v>23</v>
      </c>
      <c r="C4861" t="s">
        <v>34</v>
      </c>
      <c r="D4861" t="s">
        <v>22</v>
      </c>
      <c r="E4861" t="s">
        <v>67</v>
      </c>
      <c r="F4861">
        <v>18</v>
      </c>
      <c r="G4861" t="s">
        <v>37</v>
      </c>
      <c r="H4861">
        <v>27</v>
      </c>
      <c r="I4861">
        <v>7</v>
      </c>
      <c r="J4861">
        <v>4</v>
      </c>
      <c r="K4861" t="s">
        <v>63</v>
      </c>
      <c r="L4861" t="s">
        <v>84</v>
      </c>
      <c r="M4861" t="s">
        <v>27</v>
      </c>
      <c r="N4861" t="s">
        <v>39</v>
      </c>
      <c r="O4861">
        <v>3</v>
      </c>
      <c r="P4861" t="s">
        <v>64</v>
      </c>
      <c r="Q4861">
        <v>3</v>
      </c>
      <c r="R4861" t="s">
        <v>46</v>
      </c>
      <c r="S4861" t="s">
        <v>31</v>
      </c>
      <c r="T4861" t="s">
        <v>32</v>
      </c>
      <c r="U4861" t="str">
        <f t="shared" si="1831"/>
        <v>GEN Z</v>
      </c>
      <c r="V4861" t="str">
        <f t="shared" si="1835"/>
        <v>low</v>
      </c>
      <c r="W4861" t="str">
        <f t="shared" si="1832"/>
        <v>Good</v>
      </c>
      <c r="X4861" s="8">
        <f t="shared" si="1824"/>
        <v>3.6428571428571428</v>
      </c>
      <c r="Y4861">
        <f t="shared" si="1825"/>
        <v>2</v>
      </c>
      <c r="Z4861">
        <f t="shared" si="1826"/>
        <v>5</v>
      </c>
      <c r="AA4861">
        <f t="shared" si="1827"/>
        <v>4</v>
      </c>
      <c r="AB4861">
        <f t="shared" si="1828"/>
        <v>2.5</v>
      </c>
      <c r="AC4861">
        <f t="shared" si="1829"/>
        <v>2</v>
      </c>
      <c r="AD4861">
        <f t="shared" si="1830"/>
        <v>5</v>
      </c>
      <c r="AE4861">
        <f t="shared" si="1833"/>
        <v>3.7</v>
      </c>
    </row>
    <row r="4862" spans="1:31" x14ac:dyDescent="0.3">
      <c r="A4862" t="s">
        <v>4927</v>
      </c>
      <c r="B4862">
        <v>36</v>
      </c>
      <c r="C4862" t="s">
        <v>62</v>
      </c>
      <c r="D4862" t="s">
        <v>73</v>
      </c>
      <c r="E4862" t="s">
        <v>57</v>
      </c>
      <c r="F4862">
        <v>7</v>
      </c>
      <c r="G4862" t="s">
        <v>52</v>
      </c>
      <c r="H4862">
        <v>55</v>
      </c>
      <c r="I4862">
        <v>4</v>
      </c>
      <c r="J4862">
        <v>4</v>
      </c>
      <c r="K4862" t="s">
        <v>53</v>
      </c>
      <c r="L4862" t="s">
        <v>84</v>
      </c>
      <c r="M4862" t="s">
        <v>54</v>
      </c>
      <c r="N4862" t="s">
        <v>28</v>
      </c>
      <c r="O4862">
        <v>1</v>
      </c>
      <c r="P4862" t="s">
        <v>64</v>
      </c>
      <c r="Q4862">
        <v>5</v>
      </c>
      <c r="R4862" t="s">
        <v>46</v>
      </c>
      <c r="S4862" t="s">
        <v>31</v>
      </c>
      <c r="T4862" t="s">
        <v>60</v>
      </c>
      <c r="U4862" t="str">
        <f t="shared" si="1831"/>
        <v>Millennieals</v>
      </c>
      <c r="V4862" t="str">
        <f t="shared" si="1835"/>
        <v>high</v>
      </c>
      <c r="W4862" t="str">
        <f t="shared" si="1832"/>
        <v>MEDIUM</v>
      </c>
      <c r="X4862" s="8">
        <f t="shared" si="1824"/>
        <v>3.4285714285714284</v>
      </c>
      <c r="Y4862">
        <f t="shared" si="1825"/>
        <v>2</v>
      </c>
      <c r="Z4862">
        <f t="shared" si="1826"/>
        <v>5</v>
      </c>
      <c r="AA4862">
        <f t="shared" si="1827"/>
        <v>2</v>
      </c>
      <c r="AB4862">
        <f t="shared" si="1828"/>
        <v>5</v>
      </c>
      <c r="AC4862">
        <f t="shared" si="1829"/>
        <v>5</v>
      </c>
      <c r="AD4862">
        <f t="shared" si="1830"/>
        <v>1</v>
      </c>
      <c r="AE4862">
        <f t="shared" si="1833"/>
        <v>2.8000000000000003</v>
      </c>
    </row>
    <row r="4863" spans="1:31" x14ac:dyDescent="0.3">
      <c r="A4863" t="s">
        <v>4928</v>
      </c>
      <c r="B4863">
        <v>23</v>
      </c>
      <c r="C4863" t="s">
        <v>50</v>
      </c>
      <c r="D4863" t="s">
        <v>56</v>
      </c>
      <c r="E4863" t="s">
        <v>36</v>
      </c>
      <c r="F4863">
        <v>27</v>
      </c>
      <c r="G4863" t="s">
        <v>24</v>
      </c>
      <c r="H4863">
        <v>42</v>
      </c>
      <c r="I4863">
        <v>13</v>
      </c>
      <c r="J4863">
        <v>3</v>
      </c>
      <c r="K4863" t="s">
        <v>63</v>
      </c>
      <c r="L4863" t="s">
        <v>26</v>
      </c>
      <c r="M4863" t="s">
        <v>27</v>
      </c>
      <c r="N4863" t="s">
        <v>28</v>
      </c>
      <c r="O4863">
        <v>3</v>
      </c>
      <c r="P4863" t="s">
        <v>64</v>
      </c>
      <c r="Q4863">
        <v>3</v>
      </c>
      <c r="R4863" t="s">
        <v>30</v>
      </c>
      <c r="S4863" t="s">
        <v>58</v>
      </c>
      <c r="T4863" t="s">
        <v>71</v>
      </c>
      <c r="U4863" t="str">
        <f t="shared" si="1831"/>
        <v>GEN Z</v>
      </c>
      <c r="V4863" t="str">
        <f t="shared" si="1835"/>
        <v>standard</v>
      </c>
      <c r="W4863" t="str">
        <f t="shared" si="1832"/>
        <v>MEDIUM</v>
      </c>
      <c r="X4863" s="8">
        <f t="shared" si="1824"/>
        <v>2.9285714285714284</v>
      </c>
      <c r="Y4863">
        <f t="shared" si="1825"/>
        <v>1</v>
      </c>
      <c r="Z4863">
        <f t="shared" si="1826"/>
        <v>3</v>
      </c>
      <c r="AA4863">
        <f t="shared" si="1827"/>
        <v>3</v>
      </c>
      <c r="AB4863">
        <f t="shared" si="1828"/>
        <v>2.5</v>
      </c>
      <c r="AC4863">
        <f t="shared" si="1829"/>
        <v>2</v>
      </c>
      <c r="AD4863">
        <f t="shared" si="1830"/>
        <v>5</v>
      </c>
      <c r="AE4863">
        <f t="shared" si="1833"/>
        <v>3</v>
      </c>
    </row>
    <row r="4864" spans="1:31" x14ac:dyDescent="0.3">
      <c r="A4864" t="s">
        <v>4929</v>
      </c>
      <c r="B4864">
        <v>43</v>
      </c>
      <c r="C4864" t="s">
        <v>62</v>
      </c>
      <c r="D4864" t="s">
        <v>56</v>
      </c>
      <c r="E4864" t="s">
        <v>67</v>
      </c>
      <c r="F4864">
        <v>11</v>
      </c>
      <c r="G4864" t="s">
        <v>52</v>
      </c>
      <c r="H4864">
        <v>43</v>
      </c>
      <c r="I4864">
        <v>15</v>
      </c>
      <c r="J4864">
        <v>4</v>
      </c>
      <c r="K4864" t="s">
        <v>63</v>
      </c>
      <c r="L4864" t="s">
        <v>38</v>
      </c>
      <c r="M4864" t="s">
        <v>54</v>
      </c>
      <c r="N4864" t="s">
        <v>39</v>
      </c>
      <c r="O4864">
        <v>5</v>
      </c>
      <c r="P4864" t="s">
        <v>29</v>
      </c>
      <c r="Q4864">
        <v>1</v>
      </c>
      <c r="R4864" t="s">
        <v>46</v>
      </c>
      <c r="S4864" t="s">
        <v>58</v>
      </c>
      <c r="T4864" t="s">
        <v>32</v>
      </c>
      <c r="U4864" t="str">
        <f t="shared" si="1831"/>
        <v>Millennieals</v>
      </c>
      <c r="V4864" t="str">
        <f t="shared" si="1835"/>
        <v>standard</v>
      </c>
      <c r="W4864" t="str">
        <f t="shared" si="1832"/>
        <v>Good</v>
      </c>
      <c r="X4864" s="8">
        <f t="shared" ref="X4864" si="1847">AVERAGE(6-(AD4864),6-(Y4864),6-(O4864),J4864,AB4864,Z4864,6-(AA4864))</f>
        <v>2.5714285714285716</v>
      </c>
      <c r="Y4864">
        <f t="shared" si="1825"/>
        <v>3</v>
      </c>
      <c r="Z4864">
        <f t="shared" si="1826"/>
        <v>3</v>
      </c>
      <c r="AA4864">
        <f t="shared" si="1827"/>
        <v>3</v>
      </c>
      <c r="AB4864">
        <f t="shared" si="1828"/>
        <v>3</v>
      </c>
      <c r="AC4864">
        <f t="shared" si="1829"/>
        <v>5</v>
      </c>
      <c r="AD4864">
        <f t="shared" si="1830"/>
        <v>5</v>
      </c>
      <c r="AE4864">
        <f t="shared" si="1833"/>
        <v>3.8000000000000003</v>
      </c>
    </row>
    <row r="4865" spans="1:31" x14ac:dyDescent="0.3">
      <c r="A4865" t="s">
        <v>4930</v>
      </c>
      <c r="B4865">
        <v>53</v>
      </c>
      <c r="C4865" t="s">
        <v>62</v>
      </c>
      <c r="D4865" t="s">
        <v>56</v>
      </c>
      <c r="E4865" t="s">
        <v>23</v>
      </c>
      <c r="F4865">
        <v>18</v>
      </c>
      <c r="G4865" t="s">
        <v>37</v>
      </c>
      <c r="H4865">
        <v>20</v>
      </c>
      <c r="I4865">
        <v>6</v>
      </c>
      <c r="J4865">
        <v>5</v>
      </c>
      <c r="K4865" t="s">
        <v>63</v>
      </c>
      <c r="L4865" t="s">
        <v>38</v>
      </c>
      <c r="M4865" t="s">
        <v>54</v>
      </c>
      <c r="N4865" t="s">
        <v>28</v>
      </c>
      <c r="O4865">
        <v>2</v>
      </c>
      <c r="P4865" t="s">
        <v>64</v>
      </c>
      <c r="Q4865">
        <v>3</v>
      </c>
      <c r="R4865" t="s">
        <v>30</v>
      </c>
      <c r="S4865" t="s">
        <v>47</v>
      </c>
      <c r="T4865" t="s">
        <v>48</v>
      </c>
      <c r="U4865" t="str">
        <f t="shared" si="1831"/>
        <v>Gen X</v>
      </c>
      <c r="V4865" t="str">
        <f t="shared" si="1835"/>
        <v>very low</v>
      </c>
      <c r="W4865" t="str">
        <f t="shared" si="1832"/>
        <v>Good</v>
      </c>
      <c r="X4865" s="8">
        <f t="shared" ref="X4865:X4926" si="1848">AVERAGE((AD4865),(Y4865),6-(O4865),J4865,AB4865,Z4865,(AA4865))</f>
        <v>3.8571428571428572</v>
      </c>
      <c r="Y4865">
        <f t="shared" si="1825"/>
        <v>3</v>
      </c>
      <c r="Z4865">
        <f t="shared" si="1826"/>
        <v>1</v>
      </c>
      <c r="AA4865">
        <f t="shared" si="1827"/>
        <v>5</v>
      </c>
      <c r="AB4865">
        <f t="shared" si="1828"/>
        <v>4</v>
      </c>
      <c r="AC4865">
        <f t="shared" si="1829"/>
        <v>5</v>
      </c>
      <c r="AD4865">
        <f t="shared" si="1830"/>
        <v>5</v>
      </c>
      <c r="AE4865">
        <f t="shared" si="1833"/>
        <v>3.8</v>
      </c>
    </row>
    <row r="4866" spans="1:31" x14ac:dyDescent="0.3">
      <c r="A4866" t="s">
        <v>4931</v>
      </c>
      <c r="B4866">
        <v>23</v>
      </c>
      <c r="C4866" t="s">
        <v>50</v>
      </c>
      <c r="D4866" t="s">
        <v>79</v>
      </c>
      <c r="E4866" t="s">
        <v>67</v>
      </c>
      <c r="F4866">
        <v>34</v>
      </c>
      <c r="G4866" t="s">
        <v>24</v>
      </c>
      <c r="H4866">
        <v>56</v>
      </c>
      <c r="I4866">
        <v>10</v>
      </c>
      <c r="J4866">
        <v>1</v>
      </c>
      <c r="K4866" t="s">
        <v>25</v>
      </c>
      <c r="L4866" t="s">
        <v>26</v>
      </c>
      <c r="M4866" t="s">
        <v>54</v>
      </c>
      <c r="N4866" t="s">
        <v>45</v>
      </c>
      <c r="O4866">
        <v>1</v>
      </c>
      <c r="P4866" t="s">
        <v>64</v>
      </c>
      <c r="Q4866">
        <v>1</v>
      </c>
      <c r="R4866" t="s">
        <v>46</v>
      </c>
      <c r="S4866" t="s">
        <v>47</v>
      </c>
      <c r="T4866" t="s">
        <v>71</v>
      </c>
      <c r="U4866" t="str">
        <f t="shared" si="1831"/>
        <v>GEN Z</v>
      </c>
      <c r="V4866" t="str">
        <f t="shared" si="1835"/>
        <v xml:space="preserve">very high </v>
      </c>
      <c r="W4866" t="str">
        <f t="shared" si="1832"/>
        <v>poor</v>
      </c>
      <c r="X4866" s="8">
        <f t="shared" si="1848"/>
        <v>2.1428571428571428</v>
      </c>
      <c r="Y4866">
        <f t="shared" ref="Y4866:Y4929" si="1849">IF(L4866="Depression",1,IF(L4866="Burnout",2,IF(L4866="Anxiety",3,5)))</f>
        <v>1</v>
      </c>
      <c r="Z4866">
        <f t="shared" ref="Z4866:Z4929" si="1850">IF(S4866="Good",5,IF(S4866="Poor",1,3))</f>
        <v>1</v>
      </c>
      <c r="AA4866">
        <f t="shared" ref="AA4866:AA4929" si="1851">IF(H4866&lt;=20,5,IF(H4866&lt;=35,4,IF(H4866&lt;=45,3,IF(H4866&lt;=55,2,IF(H4866&gt;55,1 )))))</f>
        <v>1</v>
      </c>
      <c r="AB4866">
        <f t="shared" ref="AB4866:AB4929" si="1852">AVERAGE(AC4866,Q4866)</f>
        <v>3</v>
      </c>
      <c r="AC4866">
        <f t="shared" ref="AC4866:AC4929" si="1853">IF(M4866="yes",5,2)</f>
        <v>5</v>
      </c>
      <c r="AD4866">
        <f t="shared" ref="AD4866:AD4929" si="1854">IF(K4866="High",1,IF(K4866="Medium",3,5))</f>
        <v>3</v>
      </c>
      <c r="AE4866">
        <f t="shared" si="1833"/>
        <v>2</v>
      </c>
    </row>
    <row r="4867" spans="1:31" x14ac:dyDescent="0.3">
      <c r="A4867" t="s">
        <v>4932</v>
      </c>
      <c r="B4867">
        <v>51</v>
      </c>
      <c r="C4867" t="s">
        <v>34</v>
      </c>
      <c r="D4867" t="s">
        <v>56</v>
      </c>
      <c r="E4867" t="s">
        <v>36</v>
      </c>
      <c r="F4867">
        <v>9</v>
      </c>
      <c r="G4867" t="s">
        <v>24</v>
      </c>
      <c r="H4867">
        <v>25</v>
      </c>
      <c r="I4867">
        <v>3</v>
      </c>
      <c r="J4867">
        <v>5</v>
      </c>
      <c r="K4867" t="s">
        <v>25</v>
      </c>
      <c r="L4867" t="s">
        <v>26</v>
      </c>
      <c r="M4867" t="s">
        <v>27</v>
      </c>
      <c r="N4867" t="s">
        <v>45</v>
      </c>
      <c r="O4867">
        <v>4</v>
      </c>
      <c r="P4867" t="s">
        <v>64</v>
      </c>
      <c r="Q4867">
        <v>2</v>
      </c>
      <c r="R4867" t="s">
        <v>30</v>
      </c>
      <c r="S4867" t="s">
        <v>31</v>
      </c>
      <c r="T4867" t="s">
        <v>60</v>
      </c>
      <c r="U4867" t="str">
        <f t="shared" ref="U4867:U4930" si="1855">IF(B4867&lt;=28,"GEN Z",IF(B4867&lt;=44,"Millennieals",IF(B4867&lt;=60,"Gen X","baby")))</f>
        <v>Gen X</v>
      </c>
      <c r="V4867" t="str">
        <f t="shared" si="1835"/>
        <v>low</v>
      </c>
      <c r="W4867" t="str">
        <f t="shared" ref="W4867:W4930" si="1856">IF(AE4867&lt;=2,"poor",IF(AE4867&lt;=3.5,"MEDIUM","Good"))</f>
        <v>MEDIUM</v>
      </c>
      <c r="X4867" s="8">
        <f t="shared" si="1848"/>
        <v>3.1428571428571428</v>
      </c>
      <c r="Y4867">
        <f t="shared" si="1849"/>
        <v>1</v>
      </c>
      <c r="Z4867">
        <f t="shared" si="1850"/>
        <v>5</v>
      </c>
      <c r="AA4867">
        <f t="shared" si="1851"/>
        <v>4</v>
      </c>
      <c r="AB4867">
        <f t="shared" si="1852"/>
        <v>2</v>
      </c>
      <c r="AC4867">
        <f t="shared" si="1853"/>
        <v>2</v>
      </c>
      <c r="AD4867">
        <f t="shared" si="1854"/>
        <v>3</v>
      </c>
      <c r="AE4867">
        <f t="shared" ref="AE4867:AE4930" si="1857">AD4867*0.3+Y4867*0.25+Z4867*0.15+J4867*0.1+AB4867*0.1+AC4867*0.05+AA4867*0.05</f>
        <v>2.9000000000000004</v>
      </c>
    </row>
    <row r="4868" spans="1:31" x14ac:dyDescent="0.3">
      <c r="A4868" t="s">
        <v>4933</v>
      </c>
      <c r="B4868">
        <v>39</v>
      </c>
      <c r="C4868" t="s">
        <v>62</v>
      </c>
      <c r="D4868" t="s">
        <v>79</v>
      </c>
      <c r="E4868" t="s">
        <v>51</v>
      </c>
      <c r="F4868">
        <v>7</v>
      </c>
      <c r="G4868" t="s">
        <v>24</v>
      </c>
      <c r="H4868">
        <v>52</v>
      </c>
      <c r="I4868">
        <v>0</v>
      </c>
      <c r="J4868">
        <v>5</v>
      </c>
      <c r="K4868" t="s">
        <v>53</v>
      </c>
      <c r="L4868" t="s">
        <v>46</v>
      </c>
      <c r="M4868" t="s">
        <v>54</v>
      </c>
      <c r="N4868" t="s">
        <v>45</v>
      </c>
      <c r="O4868">
        <v>2</v>
      </c>
      <c r="P4868" t="s">
        <v>40</v>
      </c>
      <c r="Q4868">
        <v>1</v>
      </c>
      <c r="R4868" t="s">
        <v>46</v>
      </c>
      <c r="S4868" t="s">
        <v>31</v>
      </c>
      <c r="T4868" t="s">
        <v>71</v>
      </c>
      <c r="U4868" t="str">
        <f t="shared" si="1855"/>
        <v>Millennieals</v>
      </c>
      <c r="V4868" t="str">
        <f t="shared" si="1835"/>
        <v>high</v>
      </c>
      <c r="W4868" t="str">
        <f t="shared" si="1856"/>
        <v>MEDIUM</v>
      </c>
      <c r="X4868" s="8">
        <f t="shared" si="1848"/>
        <v>3.5714285714285716</v>
      </c>
      <c r="Y4868">
        <f t="shared" si="1849"/>
        <v>5</v>
      </c>
      <c r="Z4868">
        <f t="shared" si="1850"/>
        <v>5</v>
      </c>
      <c r="AA4868">
        <f t="shared" si="1851"/>
        <v>2</v>
      </c>
      <c r="AB4868">
        <f t="shared" si="1852"/>
        <v>3</v>
      </c>
      <c r="AC4868">
        <f t="shared" si="1853"/>
        <v>5</v>
      </c>
      <c r="AD4868">
        <f t="shared" si="1854"/>
        <v>1</v>
      </c>
      <c r="AE4868">
        <f t="shared" si="1857"/>
        <v>3.4499999999999997</v>
      </c>
    </row>
    <row r="4869" spans="1:31" x14ac:dyDescent="0.3">
      <c r="A4869" t="s">
        <v>4934</v>
      </c>
      <c r="B4869">
        <v>38</v>
      </c>
      <c r="C4869" t="s">
        <v>21</v>
      </c>
      <c r="D4869" t="s">
        <v>22</v>
      </c>
      <c r="E4869" t="s">
        <v>67</v>
      </c>
      <c r="F4869">
        <v>10</v>
      </c>
      <c r="G4869" t="s">
        <v>37</v>
      </c>
      <c r="H4869">
        <v>28</v>
      </c>
      <c r="I4869">
        <v>4</v>
      </c>
      <c r="J4869">
        <v>1</v>
      </c>
      <c r="K4869" t="s">
        <v>25</v>
      </c>
      <c r="L4869" t="s">
        <v>46</v>
      </c>
      <c r="M4869" t="s">
        <v>27</v>
      </c>
      <c r="N4869" t="s">
        <v>45</v>
      </c>
      <c r="O4869">
        <v>1</v>
      </c>
      <c r="P4869" t="s">
        <v>29</v>
      </c>
      <c r="Q4869">
        <v>2</v>
      </c>
      <c r="R4869" t="s">
        <v>30</v>
      </c>
      <c r="S4869" t="s">
        <v>47</v>
      </c>
      <c r="T4869" t="s">
        <v>32</v>
      </c>
      <c r="U4869" t="str">
        <f t="shared" si="1855"/>
        <v>Millennieals</v>
      </c>
      <c r="V4869" t="str">
        <f t="shared" si="1835"/>
        <v>low</v>
      </c>
      <c r="W4869" t="str">
        <f t="shared" si="1856"/>
        <v>MEDIUM</v>
      </c>
      <c r="X4869" s="8">
        <f t="shared" si="1848"/>
        <v>3</v>
      </c>
      <c r="Y4869">
        <f t="shared" si="1849"/>
        <v>5</v>
      </c>
      <c r="Z4869">
        <f t="shared" si="1850"/>
        <v>1</v>
      </c>
      <c r="AA4869">
        <f t="shared" si="1851"/>
        <v>4</v>
      </c>
      <c r="AB4869">
        <f t="shared" si="1852"/>
        <v>2</v>
      </c>
      <c r="AC4869">
        <f t="shared" si="1853"/>
        <v>2</v>
      </c>
      <c r="AD4869">
        <f t="shared" si="1854"/>
        <v>3</v>
      </c>
      <c r="AE4869">
        <f t="shared" si="1857"/>
        <v>2.9000000000000004</v>
      </c>
    </row>
    <row r="4870" spans="1:31" x14ac:dyDescent="0.3">
      <c r="A4870" t="s">
        <v>4935</v>
      </c>
      <c r="B4870">
        <v>34</v>
      </c>
      <c r="C4870" t="s">
        <v>62</v>
      </c>
      <c r="D4870" t="s">
        <v>79</v>
      </c>
      <c r="E4870" t="s">
        <v>80</v>
      </c>
      <c r="F4870">
        <v>30</v>
      </c>
      <c r="G4870" t="s">
        <v>37</v>
      </c>
      <c r="H4870">
        <v>29</v>
      </c>
      <c r="I4870">
        <v>7</v>
      </c>
      <c r="J4870">
        <v>5</v>
      </c>
      <c r="K4870" t="s">
        <v>63</v>
      </c>
      <c r="L4870" t="s">
        <v>46</v>
      </c>
      <c r="M4870" t="s">
        <v>27</v>
      </c>
      <c r="N4870" t="s">
        <v>28</v>
      </c>
      <c r="O4870">
        <v>1</v>
      </c>
      <c r="P4870" t="s">
        <v>40</v>
      </c>
      <c r="Q4870">
        <v>5</v>
      </c>
      <c r="R4870" t="s">
        <v>65</v>
      </c>
      <c r="S4870" t="s">
        <v>31</v>
      </c>
      <c r="T4870" t="s">
        <v>48</v>
      </c>
      <c r="U4870" t="str">
        <f t="shared" si="1855"/>
        <v>Millennieals</v>
      </c>
      <c r="V4870" t="str">
        <f t="shared" si="1835"/>
        <v>low</v>
      </c>
      <c r="W4870" t="str">
        <f t="shared" si="1856"/>
        <v>Good</v>
      </c>
      <c r="X4870" s="8">
        <f t="shared" si="1848"/>
        <v>4.6428571428571432</v>
      </c>
      <c r="Y4870">
        <f t="shared" si="1849"/>
        <v>5</v>
      </c>
      <c r="Z4870">
        <f t="shared" si="1850"/>
        <v>5</v>
      </c>
      <c r="AA4870">
        <f t="shared" si="1851"/>
        <v>4</v>
      </c>
      <c r="AB4870">
        <f t="shared" si="1852"/>
        <v>3.5</v>
      </c>
      <c r="AC4870">
        <f t="shared" si="1853"/>
        <v>2</v>
      </c>
      <c r="AD4870">
        <f t="shared" si="1854"/>
        <v>5</v>
      </c>
      <c r="AE4870">
        <f t="shared" si="1857"/>
        <v>4.6499999999999995</v>
      </c>
    </row>
    <row r="4871" spans="1:31" x14ac:dyDescent="0.3">
      <c r="A4871" t="s">
        <v>4936</v>
      </c>
      <c r="B4871">
        <v>44</v>
      </c>
      <c r="C4871" t="s">
        <v>62</v>
      </c>
      <c r="D4871" t="s">
        <v>56</v>
      </c>
      <c r="E4871" t="s">
        <v>44</v>
      </c>
      <c r="F4871">
        <v>27</v>
      </c>
      <c r="G4871" t="s">
        <v>37</v>
      </c>
      <c r="H4871">
        <v>29</v>
      </c>
      <c r="I4871">
        <v>10</v>
      </c>
      <c r="J4871">
        <v>5</v>
      </c>
      <c r="K4871" t="s">
        <v>53</v>
      </c>
      <c r="L4871" t="s">
        <v>38</v>
      </c>
      <c r="M4871" t="s">
        <v>54</v>
      </c>
      <c r="N4871" t="s">
        <v>45</v>
      </c>
      <c r="O4871">
        <v>4</v>
      </c>
      <c r="P4871" t="s">
        <v>29</v>
      </c>
      <c r="Q4871">
        <v>3</v>
      </c>
      <c r="R4871" t="s">
        <v>65</v>
      </c>
      <c r="S4871" t="s">
        <v>47</v>
      </c>
      <c r="T4871" t="s">
        <v>71</v>
      </c>
      <c r="U4871" t="str">
        <f t="shared" si="1855"/>
        <v>Millennieals</v>
      </c>
      <c r="V4871" t="str">
        <f t="shared" si="1835"/>
        <v>low</v>
      </c>
      <c r="W4871" t="str">
        <f t="shared" si="1856"/>
        <v>MEDIUM</v>
      </c>
      <c r="X4871" s="8">
        <f t="shared" si="1848"/>
        <v>2.8571428571428572</v>
      </c>
      <c r="Y4871">
        <f t="shared" si="1849"/>
        <v>3</v>
      </c>
      <c r="Z4871">
        <f t="shared" si="1850"/>
        <v>1</v>
      </c>
      <c r="AA4871">
        <f t="shared" si="1851"/>
        <v>4</v>
      </c>
      <c r="AB4871">
        <f t="shared" si="1852"/>
        <v>4</v>
      </c>
      <c r="AC4871">
        <f t="shared" si="1853"/>
        <v>5</v>
      </c>
      <c r="AD4871">
        <f t="shared" si="1854"/>
        <v>1</v>
      </c>
      <c r="AE4871">
        <f t="shared" si="1857"/>
        <v>2.5500000000000003</v>
      </c>
    </row>
    <row r="4872" spans="1:31" x14ac:dyDescent="0.3">
      <c r="A4872" t="s">
        <v>4937</v>
      </c>
      <c r="B4872">
        <v>42</v>
      </c>
      <c r="C4872" t="s">
        <v>34</v>
      </c>
      <c r="D4872" t="s">
        <v>79</v>
      </c>
      <c r="E4872" t="s">
        <v>80</v>
      </c>
      <c r="F4872">
        <v>7</v>
      </c>
      <c r="G4872" t="s">
        <v>37</v>
      </c>
      <c r="H4872">
        <v>38</v>
      </c>
      <c r="I4872">
        <v>4</v>
      </c>
      <c r="J4872">
        <v>4</v>
      </c>
      <c r="K4872" t="s">
        <v>25</v>
      </c>
      <c r="L4872" t="s">
        <v>38</v>
      </c>
      <c r="M4872" t="s">
        <v>27</v>
      </c>
      <c r="N4872" t="s">
        <v>45</v>
      </c>
      <c r="O4872">
        <v>1</v>
      </c>
      <c r="P4872" t="s">
        <v>40</v>
      </c>
      <c r="Q4872">
        <v>2</v>
      </c>
      <c r="R4872" t="s">
        <v>65</v>
      </c>
      <c r="S4872" t="s">
        <v>31</v>
      </c>
      <c r="T4872" t="s">
        <v>41</v>
      </c>
      <c r="U4872" t="str">
        <f t="shared" si="1855"/>
        <v>Millennieals</v>
      </c>
      <c r="V4872" t="str">
        <f t="shared" si="1835"/>
        <v>standard</v>
      </c>
      <c r="W4872" t="str">
        <f t="shared" si="1856"/>
        <v>MEDIUM</v>
      </c>
      <c r="X4872" s="8">
        <f t="shared" si="1848"/>
        <v>3.5714285714285716</v>
      </c>
      <c r="Y4872">
        <f t="shared" si="1849"/>
        <v>3</v>
      </c>
      <c r="Z4872">
        <f t="shared" si="1850"/>
        <v>5</v>
      </c>
      <c r="AA4872">
        <f t="shared" si="1851"/>
        <v>3</v>
      </c>
      <c r="AB4872">
        <f t="shared" si="1852"/>
        <v>2</v>
      </c>
      <c r="AC4872">
        <f t="shared" si="1853"/>
        <v>2</v>
      </c>
      <c r="AD4872">
        <f t="shared" si="1854"/>
        <v>3</v>
      </c>
      <c r="AE4872">
        <f t="shared" si="1857"/>
        <v>3.25</v>
      </c>
    </row>
    <row r="4873" spans="1:31" x14ac:dyDescent="0.3">
      <c r="A4873" t="s">
        <v>4938</v>
      </c>
      <c r="B4873">
        <v>32</v>
      </c>
      <c r="C4873" t="s">
        <v>50</v>
      </c>
      <c r="D4873" t="s">
        <v>43</v>
      </c>
      <c r="E4873" t="s">
        <v>57</v>
      </c>
      <c r="F4873">
        <v>4</v>
      </c>
      <c r="G4873" t="s">
        <v>52</v>
      </c>
      <c r="H4873">
        <v>26</v>
      </c>
      <c r="I4873">
        <v>1</v>
      </c>
      <c r="J4873">
        <v>1</v>
      </c>
      <c r="K4873" t="s">
        <v>63</v>
      </c>
      <c r="L4873" t="s">
        <v>46</v>
      </c>
      <c r="M4873" t="s">
        <v>27</v>
      </c>
      <c r="N4873" t="s">
        <v>28</v>
      </c>
      <c r="O4873">
        <v>2</v>
      </c>
      <c r="P4873" t="s">
        <v>40</v>
      </c>
      <c r="Q4873">
        <v>3</v>
      </c>
      <c r="R4873" t="s">
        <v>46</v>
      </c>
      <c r="S4873" t="s">
        <v>31</v>
      </c>
      <c r="T4873" t="s">
        <v>60</v>
      </c>
      <c r="U4873" t="str">
        <f t="shared" si="1855"/>
        <v>Millennieals</v>
      </c>
      <c r="V4873" t="str">
        <f t="shared" si="1835"/>
        <v>low</v>
      </c>
      <c r="W4873" t="str">
        <f t="shared" si="1856"/>
        <v>Good</v>
      </c>
      <c r="X4873" s="8">
        <f t="shared" ref="X4873" si="1858">AVERAGE(6-(AD4873),6-(Y4873),6-(O4873),J4873,AB4873,Z4873,6-(AA4873))</f>
        <v>2.3571428571428572</v>
      </c>
      <c r="Y4873">
        <f t="shared" si="1849"/>
        <v>5</v>
      </c>
      <c r="Z4873">
        <f t="shared" si="1850"/>
        <v>5</v>
      </c>
      <c r="AA4873">
        <f t="shared" si="1851"/>
        <v>4</v>
      </c>
      <c r="AB4873">
        <f t="shared" si="1852"/>
        <v>2.5</v>
      </c>
      <c r="AC4873">
        <f t="shared" si="1853"/>
        <v>2</v>
      </c>
      <c r="AD4873">
        <f t="shared" si="1854"/>
        <v>5</v>
      </c>
      <c r="AE4873">
        <f t="shared" si="1857"/>
        <v>4.1500000000000004</v>
      </c>
    </row>
    <row r="4874" spans="1:31" x14ac:dyDescent="0.3">
      <c r="A4874" t="s">
        <v>4939</v>
      </c>
      <c r="B4874">
        <v>50</v>
      </c>
      <c r="C4874" t="s">
        <v>21</v>
      </c>
      <c r="D4874" t="s">
        <v>43</v>
      </c>
      <c r="E4874" t="s">
        <v>23</v>
      </c>
      <c r="F4874">
        <v>11</v>
      </c>
      <c r="G4874" t="s">
        <v>24</v>
      </c>
      <c r="H4874">
        <v>53</v>
      </c>
      <c r="I4874">
        <v>10</v>
      </c>
      <c r="J4874">
        <v>1</v>
      </c>
      <c r="K4874" t="s">
        <v>53</v>
      </c>
      <c r="L4874" t="s">
        <v>26</v>
      </c>
      <c r="M4874" t="s">
        <v>54</v>
      </c>
      <c r="N4874" t="s">
        <v>28</v>
      </c>
      <c r="O4874">
        <v>2</v>
      </c>
      <c r="P4874" t="s">
        <v>64</v>
      </c>
      <c r="Q4874">
        <v>4</v>
      </c>
      <c r="R4874" t="s">
        <v>30</v>
      </c>
      <c r="S4874" t="s">
        <v>58</v>
      </c>
      <c r="T4874" t="s">
        <v>32</v>
      </c>
      <c r="U4874" t="str">
        <f t="shared" si="1855"/>
        <v>Gen X</v>
      </c>
      <c r="V4874" t="str">
        <f t="shared" si="1835"/>
        <v>high</v>
      </c>
      <c r="W4874" t="str">
        <f t="shared" si="1856"/>
        <v>poor</v>
      </c>
      <c r="X4874" s="8">
        <f t="shared" ref="X4874" si="1859">AVERAGE((AD4874),(Y4874),6-(O4874),J4874,AB4874,Z4874,(AA4874))</f>
        <v>2.3571428571428572</v>
      </c>
      <c r="Y4874">
        <f t="shared" si="1849"/>
        <v>1</v>
      </c>
      <c r="Z4874">
        <f t="shared" si="1850"/>
        <v>3</v>
      </c>
      <c r="AA4874">
        <f t="shared" si="1851"/>
        <v>2</v>
      </c>
      <c r="AB4874">
        <f t="shared" si="1852"/>
        <v>4.5</v>
      </c>
      <c r="AC4874">
        <f t="shared" si="1853"/>
        <v>5</v>
      </c>
      <c r="AD4874">
        <f t="shared" si="1854"/>
        <v>1</v>
      </c>
      <c r="AE4874">
        <f t="shared" si="1857"/>
        <v>1.9000000000000001</v>
      </c>
    </row>
    <row r="4875" spans="1:31" x14ac:dyDescent="0.3">
      <c r="A4875" t="s">
        <v>4940</v>
      </c>
      <c r="B4875">
        <v>49</v>
      </c>
      <c r="C4875" t="s">
        <v>21</v>
      </c>
      <c r="D4875" t="s">
        <v>43</v>
      </c>
      <c r="E4875" t="s">
        <v>51</v>
      </c>
      <c r="F4875">
        <v>14</v>
      </c>
      <c r="G4875" t="s">
        <v>24</v>
      </c>
      <c r="H4875">
        <v>60</v>
      </c>
      <c r="I4875">
        <v>7</v>
      </c>
      <c r="J4875">
        <v>1</v>
      </c>
      <c r="K4875" t="s">
        <v>53</v>
      </c>
      <c r="L4875" t="s">
        <v>26</v>
      </c>
      <c r="M4875" t="s">
        <v>27</v>
      </c>
      <c r="N4875" t="s">
        <v>28</v>
      </c>
      <c r="O4875">
        <v>1</v>
      </c>
      <c r="P4875" t="s">
        <v>64</v>
      </c>
      <c r="Q4875">
        <v>4</v>
      </c>
      <c r="R4875" t="s">
        <v>65</v>
      </c>
      <c r="S4875" t="s">
        <v>58</v>
      </c>
      <c r="T4875" t="s">
        <v>32</v>
      </c>
      <c r="U4875" t="str">
        <f t="shared" si="1855"/>
        <v>Gen X</v>
      </c>
      <c r="V4875" t="str">
        <f t="shared" ref="V4875:V4938" si="1860">IF(H4875&lt;=20,"very low",IF(H4875&lt;=35,"low",IF(H4875&lt;=45,"standard",IF(H4875&lt;=55,"high",IF(H4875&gt;55,"very high ")))))</f>
        <v xml:space="preserve">very high </v>
      </c>
      <c r="W4875" t="str">
        <f t="shared" si="1856"/>
        <v>poor</v>
      </c>
      <c r="X4875" s="8">
        <f t="shared" si="1848"/>
        <v>2.1428571428571428</v>
      </c>
      <c r="Y4875">
        <f t="shared" si="1849"/>
        <v>1</v>
      </c>
      <c r="Z4875">
        <f t="shared" si="1850"/>
        <v>3</v>
      </c>
      <c r="AA4875">
        <f t="shared" si="1851"/>
        <v>1</v>
      </c>
      <c r="AB4875">
        <f t="shared" si="1852"/>
        <v>3</v>
      </c>
      <c r="AC4875">
        <f t="shared" si="1853"/>
        <v>2</v>
      </c>
      <c r="AD4875">
        <f t="shared" si="1854"/>
        <v>1</v>
      </c>
      <c r="AE4875">
        <f t="shared" si="1857"/>
        <v>1.5500000000000003</v>
      </c>
    </row>
    <row r="4876" spans="1:31" x14ac:dyDescent="0.3">
      <c r="A4876" t="s">
        <v>4941</v>
      </c>
      <c r="B4876">
        <v>36</v>
      </c>
      <c r="C4876" t="s">
        <v>50</v>
      </c>
      <c r="D4876" t="s">
        <v>56</v>
      </c>
      <c r="E4876" t="s">
        <v>80</v>
      </c>
      <c r="F4876">
        <v>27</v>
      </c>
      <c r="G4876" t="s">
        <v>24</v>
      </c>
      <c r="H4876">
        <v>31</v>
      </c>
      <c r="I4876">
        <v>6</v>
      </c>
      <c r="J4876">
        <v>5</v>
      </c>
      <c r="K4876" t="s">
        <v>25</v>
      </c>
      <c r="L4876" t="s">
        <v>38</v>
      </c>
      <c r="M4876" t="s">
        <v>27</v>
      </c>
      <c r="N4876" t="s">
        <v>45</v>
      </c>
      <c r="O4876">
        <v>1</v>
      </c>
      <c r="P4876" t="s">
        <v>40</v>
      </c>
      <c r="Q4876">
        <v>5</v>
      </c>
      <c r="R4876" t="s">
        <v>30</v>
      </c>
      <c r="S4876" t="s">
        <v>58</v>
      </c>
      <c r="T4876" t="s">
        <v>41</v>
      </c>
      <c r="U4876" t="str">
        <f t="shared" si="1855"/>
        <v>Millennieals</v>
      </c>
      <c r="V4876" t="str">
        <f t="shared" si="1860"/>
        <v>low</v>
      </c>
      <c r="W4876" t="str">
        <f t="shared" si="1856"/>
        <v>MEDIUM</v>
      </c>
      <c r="X4876" s="8">
        <f t="shared" si="1848"/>
        <v>3.7857142857142856</v>
      </c>
      <c r="Y4876">
        <f t="shared" si="1849"/>
        <v>3</v>
      </c>
      <c r="Z4876">
        <f t="shared" si="1850"/>
        <v>3</v>
      </c>
      <c r="AA4876">
        <f t="shared" si="1851"/>
        <v>4</v>
      </c>
      <c r="AB4876">
        <f t="shared" si="1852"/>
        <v>3.5</v>
      </c>
      <c r="AC4876">
        <f t="shared" si="1853"/>
        <v>2</v>
      </c>
      <c r="AD4876">
        <f t="shared" si="1854"/>
        <v>3</v>
      </c>
      <c r="AE4876">
        <f t="shared" si="1857"/>
        <v>3.25</v>
      </c>
    </row>
    <row r="4877" spans="1:31" x14ac:dyDescent="0.3">
      <c r="A4877" t="s">
        <v>4942</v>
      </c>
      <c r="B4877">
        <v>29</v>
      </c>
      <c r="C4877" t="s">
        <v>62</v>
      </c>
      <c r="D4877" t="s">
        <v>43</v>
      </c>
      <c r="E4877" t="s">
        <v>80</v>
      </c>
      <c r="F4877">
        <v>34</v>
      </c>
      <c r="G4877" t="s">
        <v>52</v>
      </c>
      <c r="H4877">
        <v>32</v>
      </c>
      <c r="I4877">
        <v>10</v>
      </c>
      <c r="J4877">
        <v>4</v>
      </c>
      <c r="K4877" t="s">
        <v>63</v>
      </c>
      <c r="L4877" t="s">
        <v>84</v>
      </c>
      <c r="M4877" t="s">
        <v>54</v>
      </c>
      <c r="N4877" t="s">
        <v>39</v>
      </c>
      <c r="O4877">
        <v>3</v>
      </c>
      <c r="P4877" t="s">
        <v>40</v>
      </c>
      <c r="Q4877">
        <v>5</v>
      </c>
      <c r="R4877" t="s">
        <v>30</v>
      </c>
      <c r="S4877" t="s">
        <v>47</v>
      </c>
      <c r="T4877" t="s">
        <v>32</v>
      </c>
      <c r="U4877" t="str">
        <f t="shared" si="1855"/>
        <v>Millennieals</v>
      </c>
      <c r="V4877" t="str">
        <f t="shared" si="1860"/>
        <v>low</v>
      </c>
      <c r="W4877" t="str">
        <f t="shared" si="1856"/>
        <v>MEDIUM</v>
      </c>
      <c r="X4877" s="8">
        <f t="shared" si="1848"/>
        <v>3.4285714285714284</v>
      </c>
      <c r="Y4877">
        <f t="shared" si="1849"/>
        <v>2</v>
      </c>
      <c r="Z4877">
        <f t="shared" si="1850"/>
        <v>1</v>
      </c>
      <c r="AA4877">
        <f t="shared" si="1851"/>
        <v>4</v>
      </c>
      <c r="AB4877">
        <f t="shared" si="1852"/>
        <v>5</v>
      </c>
      <c r="AC4877">
        <f t="shared" si="1853"/>
        <v>5</v>
      </c>
      <c r="AD4877">
        <f t="shared" si="1854"/>
        <v>5</v>
      </c>
      <c r="AE4877">
        <f t="shared" si="1857"/>
        <v>3.5</v>
      </c>
    </row>
    <row r="4878" spans="1:31" x14ac:dyDescent="0.3">
      <c r="A4878" t="s">
        <v>4943</v>
      </c>
      <c r="B4878">
        <v>51</v>
      </c>
      <c r="C4878" t="s">
        <v>34</v>
      </c>
      <c r="D4878" t="s">
        <v>35</v>
      </c>
      <c r="E4878" t="s">
        <v>67</v>
      </c>
      <c r="F4878">
        <v>6</v>
      </c>
      <c r="G4878" t="s">
        <v>24</v>
      </c>
      <c r="H4878">
        <v>54</v>
      </c>
      <c r="I4878">
        <v>1</v>
      </c>
      <c r="J4878">
        <v>5</v>
      </c>
      <c r="K4878" t="s">
        <v>25</v>
      </c>
      <c r="L4878" t="s">
        <v>38</v>
      </c>
      <c r="M4878" t="s">
        <v>27</v>
      </c>
      <c r="N4878" t="s">
        <v>39</v>
      </c>
      <c r="O4878">
        <v>4</v>
      </c>
      <c r="P4878" t="s">
        <v>64</v>
      </c>
      <c r="Q4878">
        <v>2</v>
      </c>
      <c r="R4878" t="s">
        <v>65</v>
      </c>
      <c r="S4878" t="s">
        <v>47</v>
      </c>
      <c r="T4878" t="s">
        <v>71</v>
      </c>
      <c r="U4878" t="str">
        <f t="shared" si="1855"/>
        <v>Gen X</v>
      </c>
      <c r="V4878" t="str">
        <f t="shared" si="1860"/>
        <v>high</v>
      </c>
      <c r="W4878" t="str">
        <f t="shared" si="1856"/>
        <v>MEDIUM</v>
      </c>
      <c r="X4878" s="8">
        <f t="shared" si="1848"/>
        <v>2.5714285714285716</v>
      </c>
      <c r="Y4878">
        <f t="shared" si="1849"/>
        <v>3</v>
      </c>
      <c r="Z4878">
        <f t="shared" si="1850"/>
        <v>1</v>
      </c>
      <c r="AA4878">
        <f t="shared" si="1851"/>
        <v>2</v>
      </c>
      <c r="AB4878">
        <f t="shared" si="1852"/>
        <v>2</v>
      </c>
      <c r="AC4878">
        <f t="shared" si="1853"/>
        <v>2</v>
      </c>
      <c r="AD4878">
        <f t="shared" si="1854"/>
        <v>3</v>
      </c>
      <c r="AE4878">
        <f t="shared" si="1857"/>
        <v>2.7</v>
      </c>
    </row>
    <row r="4879" spans="1:31" x14ac:dyDescent="0.3">
      <c r="A4879" t="s">
        <v>4944</v>
      </c>
      <c r="B4879">
        <v>22</v>
      </c>
      <c r="C4879" t="s">
        <v>50</v>
      </c>
      <c r="D4879" t="s">
        <v>79</v>
      </c>
      <c r="E4879" t="s">
        <v>23</v>
      </c>
      <c r="F4879">
        <v>14</v>
      </c>
      <c r="G4879" t="s">
        <v>37</v>
      </c>
      <c r="H4879">
        <v>55</v>
      </c>
      <c r="I4879">
        <v>2</v>
      </c>
      <c r="J4879">
        <v>5</v>
      </c>
      <c r="K4879" t="s">
        <v>53</v>
      </c>
      <c r="L4879" t="s">
        <v>46</v>
      </c>
      <c r="M4879" t="s">
        <v>27</v>
      </c>
      <c r="N4879" t="s">
        <v>45</v>
      </c>
      <c r="O4879">
        <v>4</v>
      </c>
      <c r="P4879" t="s">
        <v>29</v>
      </c>
      <c r="Q4879">
        <v>4</v>
      </c>
      <c r="R4879" t="s">
        <v>30</v>
      </c>
      <c r="S4879" t="s">
        <v>58</v>
      </c>
      <c r="T4879" t="s">
        <v>60</v>
      </c>
      <c r="U4879" t="str">
        <f t="shared" si="1855"/>
        <v>GEN Z</v>
      </c>
      <c r="V4879" t="str">
        <f t="shared" si="1860"/>
        <v>high</v>
      </c>
      <c r="W4879" t="str">
        <f t="shared" si="1856"/>
        <v>MEDIUM</v>
      </c>
      <c r="X4879" s="8">
        <f t="shared" si="1848"/>
        <v>3</v>
      </c>
      <c r="Y4879">
        <f t="shared" si="1849"/>
        <v>5</v>
      </c>
      <c r="Z4879">
        <f t="shared" si="1850"/>
        <v>3</v>
      </c>
      <c r="AA4879">
        <f t="shared" si="1851"/>
        <v>2</v>
      </c>
      <c r="AB4879">
        <f t="shared" si="1852"/>
        <v>3</v>
      </c>
      <c r="AC4879">
        <f t="shared" si="1853"/>
        <v>2</v>
      </c>
      <c r="AD4879">
        <f t="shared" si="1854"/>
        <v>1</v>
      </c>
      <c r="AE4879">
        <f t="shared" si="1857"/>
        <v>3</v>
      </c>
    </row>
    <row r="4880" spans="1:31" x14ac:dyDescent="0.3">
      <c r="A4880" t="s">
        <v>4945</v>
      </c>
      <c r="B4880">
        <v>32</v>
      </c>
      <c r="C4880" t="s">
        <v>50</v>
      </c>
      <c r="D4880" t="s">
        <v>56</v>
      </c>
      <c r="E4880" t="s">
        <v>57</v>
      </c>
      <c r="F4880">
        <v>10</v>
      </c>
      <c r="G4880" t="s">
        <v>37</v>
      </c>
      <c r="H4880">
        <v>21</v>
      </c>
      <c r="I4880">
        <v>3</v>
      </c>
      <c r="J4880">
        <v>1</v>
      </c>
      <c r="K4880" t="s">
        <v>63</v>
      </c>
      <c r="L4880" t="s">
        <v>26</v>
      </c>
      <c r="M4880" t="s">
        <v>27</v>
      </c>
      <c r="N4880" t="s">
        <v>28</v>
      </c>
      <c r="O4880">
        <v>4</v>
      </c>
      <c r="P4880" t="s">
        <v>64</v>
      </c>
      <c r="Q4880">
        <v>4</v>
      </c>
      <c r="R4880" t="s">
        <v>46</v>
      </c>
      <c r="S4880" t="s">
        <v>47</v>
      </c>
      <c r="T4880" t="s">
        <v>41</v>
      </c>
      <c r="U4880" t="str">
        <f t="shared" si="1855"/>
        <v>Millennieals</v>
      </c>
      <c r="V4880" t="str">
        <f t="shared" si="1860"/>
        <v>low</v>
      </c>
      <c r="W4880" t="str">
        <f t="shared" si="1856"/>
        <v>MEDIUM</v>
      </c>
      <c r="X4880" s="8">
        <f t="shared" si="1848"/>
        <v>2.4285714285714284</v>
      </c>
      <c r="Y4880">
        <f t="shared" si="1849"/>
        <v>1</v>
      </c>
      <c r="Z4880">
        <f t="shared" si="1850"/>
        <v>1</v>
      </c>
      <c r="AA4880">
        <f t="shared" si="1851"/>
        <v>4</v>
      </c>
      <c r="AB4880">
        <f t="shared" si="1852"/>
        <v>3</v>
      </c>
      <c r="AC4880">
        <f t="shared" si="1853"/>
        <v>2</v>
      </c>
      <c r="AD4880">
        <f t="shared" si="1854"/>
        <v>5</v>
      </c>
      <c r="AE4880">
        <f t="shared" si="1857"/>
        <v>2.6</v>
      </c>
    </row>
    <row r="4881" spans="1:31" x14ac:dyDescent="0.3">
      <c r="A4881" t="s">
        <v>4946</v>
      </c>
      <c r="B4881">
        <v>38</v>
      </c>
      <c r="C4881" t="s">
        <v>21</v>
      </c>
      <c r="D4881" t="s">
        <v>22</v>
      </c>
      <c r="E4881" t="s">
        <v>67</v>
      </c>
      <c r="F4881">
        <v>13</v>
      </c>
      <c r="G4881" t="s">
        <v>52</v>
      </c>
      <c r="H4881">
        <v>35</v>
      </c>
      <c r="I4881">
        <v>10</v>
      </c>
      <c r="J4881">
        <v>3</v>
      </c>
      <c r="K4881" t="s">
        <v>63</v>
      </c>
      <c r="L4881" t="s">
        <v>84</v>
      </c>
      <c r="M4881" t="s">
        <v>54</v>
      </c>
      <c r="N4881" t="s">
        <v>28</v>
      </c>
      <c r="O4881">
        <v>4</v>
      </c>
      <c r="P4881" t="s">
        <v>29</v>
      </c>
      <c r="Q4881">
        <v>2</v>
      </c>
      <c r="R4881" t="s">
        <v>46</v>
      </c>
      <c r="S4881" t="s">
        <v>58</v>
      </c>
      <c r="T4881" t="s">
        <v>74</v>
      </c>
      <c r="U4881" t="str">
        <f t="shared" si="1855"/>
        <v>Millennieals</v>
      </c>
      <c r="V4881" t="str">
        <f t="shared" si="1860"/>
        <v>low</v>
      </c>
      <c r="W4881" t="str">
        <f t="shared" si="1856"/>
        <v>Good</v>
      </c>
      <c r="X4881" s="8">
        <f t="shared" si="1848"/>
        <v>3.2142857142857144</v>
      </c>
      <c r="Y4881">
        <f t="shared" si="1849"/>
        <v>2</v>
      </c>
      <c r="Z4881">
        <f t="shared" si="1850"/>
        <v>3</v>
      </c>
      <c r="AA4881">
        <f t="shared" si="1851"/>
        <v>4</v>
      </c>
      <c r="AB4881">
        <f t="shared" si="1852"/>
        <v>3.5</v>
      </c>
      <c r="AC4881">
        <f t="shared" si="1853"/>
        <v>5</v>
      </c>
      <c r="AD4881">
        <f t="shared" si="1854"/>
        <v>5</v>
      </c>
      <c r="AE4881">
        <f t="shared" si="1857"/>
        <v>3.5500000000000003</v>
      </c>
    </row>
    <row r="4882" spans="1:31" x14ac:dyDescent="0.3">
      <c r="A4882" t="s">
        <v>4947</v>
      </c>
      <c r="B4882">
        <v>48</v>
      </c>
      <c r="C4882" t="s">
        <v>21</v>
      </c>
      <c r="D4882" t="s">
        <v>73</v>
      </c>
      <c r="E4882" t="s">
        <v>51</v>
      </c>
      <c r="F4882">
        <v>30</v>
      </c>
      <c r="G4882" t="s">
        <v>24</v>
      </c>
      <c r="H4882">
        <v>45</v>
      </c>
      <c r="I4882">
        <v>15</v>
      </c>
      <c r="J4882">
        <v>3</v>
      </c>
      <c r="K4882" t="s">
        <v>53</v>
      </c>
      <c r="L4882" t="s">
        <v>38</v>
      </c>
      <c r="M4882" t="s">
        <v>54</v>
      </c>
      <c r="N4882" t="s">
        <v>28</v>
      </c>
      <c r="O4882">
        <v>4</v>
      </c>
      <c r="P4882" t="s">
        <v>29</v>
      </c>
      <c r="Q4882">
        <v>3</v>
      </c>
      <c r="R4882" t="s">
        <v>46</v>
      </c>
      <c r="S4882" t="s">
        <v>58</v>
      </c>
      <c r="T4882" t="s">
        <v>48</v>
      </c>
      <c r="U4882" t="str">
        <f t="shared" si="1855"/>
        <v>Gen X</v>
      </c>
      <c r="V4882" t="str">
        <f t="shared" si="1860"/>
        <v>standard</v>
      </c>
      <c r="W4882" t="str">
        <f t="shared" si="1856"/>
        <v>MEDIUM</v>
      </c>
      <c r="X4882" s="8">
        <f t="shared" ref="X4882" si="1861">AVERAGE(6-(AD4882),6-(Y4882),6-(O4882),J4882,AB4882,Z4882,6-(AA4882))</f>
        <v>3.2857142857142856</v>
      </c>
      <c r="Y4882">
        <f t="shared" si="1849"/>
        <v>3</v>
      </c>
      <c r="Z4882">
        <f t="shared" si="1850"/>
        <v>3</v>
      </c>
      <c r="AA4882">
        <f t="shared" si="1851"/>
        <v>3</v>
      </c>
      <c r="AB4882">
        <f t="shared" si="1852"/>
        <v>4</v>
      </c>
      <c r="AC4882">
        <f t="shared" si="1853"/>
        <v>5</v>
      </c>
      <c r="AD4882">
        <f t="shared" si="1854"/>
        <v>1</v>
      </c>
      <c r="AE4882">
        <f t="shared" si="1857"/>
        <v>2.6</v>
      </c>
    </row>
    <row r="4883" spans="1:31" x14ac:dyDescent="0.3">
      <c r="A4883" t="s">
        <v>4948</v>
      </c>
      <c r="B4883">
        <v>37</v>
      </c>
      <c r="C4883" t="s">
        <v>34</v>
      </c>
      <c r="D4883" t="s">
        <v>56</v>
      </c>
      <c r="E4883" t="s">
        <v>36</v>
      </c>
      <c r="F4883">
        <v>24</v>
      </c>
      <c r="G4883" t="s">
        <v>37</v>
      </c>
      <c r="H4883">
        <v>57</v>
      </c>
      <c r="I4883">
        <v>5</v>
      </c>
      <c r="J4883">
        <v>2</v>
      </c>
      <c r="K4883" t="s">
        <v>63</v>
      </c>
      <c r="L4883" t="s">
        <v>38</v>
      </c>
      <c r="M4883" t="s">
        <v>27</v>
      </c>
      <c r="N4883" t="s">
        <v>39</v>
      </c>
      <c r="O4883">
        <v>4</v>
      </c>
      <c r="P4883" t="s">
        <v>64</v>
      </c>
      <c r="Q4883">
        <v>3</v>
      </c>
      <c r="R4883" t="s">
        <v>30</v>
      </c>
      <c r="S4883" t="s">
        <v>47</v>
      </c>
      <c r="T4883" t="s">
        <v>48</v>
      </c>
      <c r="U4883" t="str">
        <f t="shared" si="1855"/>
        <v>Millennieals</v>
      </c>
      <c r="V4883" t="str">
        <f t="shared" si="1860"/>
        <v xml:space="preserve">very high </v>
      </c>
      <c r="W4883" t="str">
        <f t="shared" si="1856"/>
        <v>MEDIUM</v>
      </c>
      <c r="X4883" s="8">
        <f t="shared" ref="X4883" si="1862">AVERAGE((AD4883),(Y4883),6-(O4883),J4883,AB4883,Z4883,(AA4883))</f>
        <v>2.3571428571428572</v>
      </c>
      <c r="Y4883">
        <f t="shared" si="1849"/>
        <v>3</v>
      </c>
      <c r="Z4883">
        <f t="shared" si="1850"/>
        <v>1</v>
      </c>
      <c r="AA4883">
        <f t="shared" si="1851"/>
        <v>1</v>
      </c>
      <c r="AB4883">
        <f t="shared" si="1852"/>
        <v>2.5</v>
      </c>
      <c r="AC4883">
        <f t="shared" si="1853"/>
        <v>2</v>
      </c>
      <c r="AD4883">
        <f t="shared" si="1854"/>
        <v>5</v>
      </c>
      <c r="AE4883">
        <f t="shared" si="1857"/>
        <v>3</v>
      </c>
    </row>
    <row r="4884" spans="1:31" x14ac:dyDescent="0.3">
      <c r="A4884" t="s">
        <v>4949</v>
      </c>
      <c r="B4884">
        <v>23</v>
      </c>
      <c r="C4884" t="s">
        <v>21</v>
      </c>
      <c r="D4884" t="s">
        <v>35</v>
      </c>
      <c r="E4884" t="s">
        <v>23</v>
      </c>
      <c r="F4884">
        <v>33</v>
      </c>
      <c r="G4884" t="s">
        <v>24</v>
      </c>
      <c r="H4884">
        <v>51</v>
      </c>
      <c r="I4884">
        <v>15</v>
      </c>
      <c r="J4884">
        <v>3</v>
      </c>
      <c r="K4884" t="s">
        <v>25</v>
      </c>
      <c r="L4884" t="s">
        <v>46</v>
      </c>
      <c r="M4884" t="s">
        <v>54</v>
      </c>
      <c r="N4884" t="s">
        <v>45</v>
      </c>
      <c r="O4884">
        <v>4</v>
      </c>
      <c r="P4884" t="s">
        <v>64</v>
      </c>
      <c r="Q4884">
        <v>1</v>
      </c>
      <c r="R4884" t="s">
        <v>46</v>
      </c>
      <c r="S4884" t="s">
        <v>31</v>
      </c>
      <c r="T4884" t="s">
        <v>74</v>
      </c>
      <c r="U4884" t="str">
        <f t="shared" si="1855"/>
        <v>GEN Z</v>
      </c>
      <c r="V4884" t="str">
        <f t="shared" si="1860"/>
        <v>high</v>
      </c>
      <c r="W4884" t="str">
        <f t="shared" si="1856"/>
        <v>Good</v>
      </c>
      <c r="X4884" s="8">
        <f t="shared" si="1848"/>
        <v>3.2857142857142856</v>
      </c>
      <c r="Y4884">
        <f t="shared" si="1849"/>
        <v>5</v>
      </c>
      <c r="Z4884">
        <f t="shared" si="1850"/>
        <v>5</v>
      </c>
      <c r="AA4884">
        <f t="shared" si="1851"/>
        <v>2</v>
      </c>
      <c r="AB4884">
        <f t="shared" si="1852"/>
        <v>3</v>
      </c>
      <c r="AC4884">
        <f t="shared" si="1853"/>
        <v>5</v>
      </c>
      <c r="AD4884">
        <f t="shared" si="1854"/>
        <v>3</v>
      </c>
      <c r="AE4884">
        <f t="shared" si="1857"/>
        <v>3.85</v>
      </c>
    </row>
    <row r="4885" spans="1:31" x14ac:dyDescent="0.3">
      <c r="A4885" t="s">
        <v>4950</v>
      </c>
      <c r="B4885">
        <v>22</v>
      </c>
      <c r="C4885" t="s">
        <v>62</v>
      </c>
      <c r="D4885" t="s">
        <v>56</v>
      </c>
      <c r="E4885" t="s">
        <v>57</v>
      </c>
      <c r="F4885">
        <v>12</v>
      </c>
      <c r="G4885" t="s">
        <v>24</v>
      </c>
      <c r="H4885">
        <v>50</v>
      </c>
      <c r="I4885">
        <v>2</v>
      </c>
      <c r="J4885">
        <v>4</v>
      </c>
      <c r="K4885" t="s">
        <v>63</v>
      </c>
      <c r="L4885" t="s">
        <v>84</v>
      </c>
      <c r="M4885" t="s">
        <v>27</v>
      </c>
      <c r="N4885" t="s">
        <v>39</v>
      </c>
      <c r="O4885">
        <v>5</v>
      </c>
      <c r="P4885" t="s">
        <v>29</v>
      </c>
      <c r="Q4885">
        <v>2</v>
      </c>
      <c r="R4885" t="s">
        <v>65</v>
      </c>
      <c r="S4885" t="s">
        <v>31</v>
      </c>
      <c r="T4885" t="s">
        <v>48</v>
      </c>
      <c r="U4885" t="str">
        <f t="shared" si="1855"/>
        <v>GEN Z</v>
      </c>
      <c r="V4885" t="str">
        <f t="shared" si="1860"/>
        <v>high</v>
      </c>
      <c r="W4885" t="str">
        <f t="shared" si="1856"/>
        <v>Good</v>
      </c>
      <c r="X4885" s="8">
        <f t="shared" si="1848"/>
        <v>3</v>
      </c>
      <c r="Y4885">
        <f t="shared" si="1849"/>
        <v>2</v>
      </c>
      <c r="Z4885">
        <f t="shared" si="1850"/>
        <v>5</v>
      </c>
      <c r="AA4885">
        <f t="shared" si="1851"/>
        <v>2</v>
      </c>
      <c r="AB4885">
        <f t="shared" si="1852"/>
        <v>2</v>
      </c>
      <c r="AC4885">
        <f t="shared" si="1853"/>
        <v>2</v>
      </c>
      <c r="AD4885">
        <f t="shared" si="1854"/>
        <v>5</v>
      </c>
      <c r="AE4885">
        <f t="shared" si="1857"/>
        <v>3.5500000000000003</v>
      </c>
    </row>
    <row r="4886" spans="1:31" x14ac:dyDescent="0.3">
      <c r="A4886" t="s">
        <v>4951</v>
      </c>
      <c r="B4886">
        <v>23</v>
      </c>
      <c r="C4886" t="s">
        <v>50</v>
      </c>
      <c r="D4886" t="s">
        <v>35</v>
      </c>
      <c r="E4886" t="s">
        <v>51</v>
      </c>
      <c r="F4886">
        <v>14</v>
      </c>
      <c r="G4886" t="s">
        <v>37</v>
      </c>
      <c r="H4886">
        <v>29</v>
      </c>
      <c r="I4886">
        <v>6</v>
      </c>
      <c r="J4886">
        <v>3</v>
      </c>
      <c r="K4886" t="s">
        <v>63</v>
      </c>
      <c r="L4886" t="s">
        <v>26</v>
      </c>
      <c r="M4886" t="s">
        <v>54</v>
      </c>
      <c r="N4886" t="s">
        <v>39</v>
      </c>
      <c r="O4886">
        <v>2</v>
      </c>
      <c r="P4886" t="s">
        <v>29</v>
      </c>
      <c r="Q4886">
        <v>5</v>
      </c>
      <c r="R4886" t="s">
        <v>46</v>
      </c>
      <c r="S4886" t="s">
        <v>31</v>
      </c>
      <c r="T4886" t="s">
        <v>32</v>
      </c>
      <c r="U4886" t="str">
        <f t="shared" si="1855"/>
        <v>GEN Z</v>
      </c>
      <c r="V4886" t="str">
        <f t="shared" si="1860"/>
        <v>low</v>
      </c>
      <c r="W4886" t="str">
        <f t="shared" si="1856"/>
        <v>Good</v>
      </c>
      <c r="X4886" s="8">
        <f t="shared" si="1848"/>
        <v>3.8571428571428572</v>
      </c>
      <c r="Y4886">
        <f t="shared" si="1849"/>
        <v>1</v>
      </c>
      <c r="Z4886">
        <f t="shared" si="1850"/>
        <v>5</v>
      </c>
      <c r="AA4886">
        <f t="shared" si="1851"/>
        <v>4</v>
      </c>
      <c r="AB4886">
        <f t="shared" si="1852"/>
        <v>5</v>
      </c>
      <c r="AC4886">
        <f t="shared" si="1853"/>
        <v>5</v>
      </c>
      <c r="AD4886">
        <f t="shared" si="1854"/>
        <v>5</v>
      </c>
      <c r="AE4886">
        <f t="shared" si="1857"/>
        <v>3.75</v>
      </c>
    </row>
    <row r="4887" spans="1:31" x14ac:dyDescent="0.3">
      <c r="A4887" t="s">
        <v>4952</v>
      </c>
      <c r="B4887">
        <v>26</v>
      </c>
      <c r="C4887" t="s">
        <v>21</v>
      </c>
      <c r="D4887" t="s">
        <v>35</v>
      </c>
      <c r="E4887" t="s">
        <v>80</v>
      </c>
      <c r="F4887">
        <v>3</v>
      </c>
      <c r="G4887" t="s">
        <v>37</v>
      </c>
      <c r="H4887">
        <v>37</v>
      </c>
      <c r="I4887">
        <v>12</v>
      </c>
      <c r="J4887">
        <v>4</v>
      </c>
      <c r="K4887" t="s">
        <v>63</v>
      </c>
      <c r="L4887" t="s">
        <v>38</v>
      </c>
      <c r="M4887" t="s">
        <v>27</v>
      </c>
      <c r="N4887" t="s">
        <v>39</v>
      </c>
      <c r="O4887">
        <v>2</v>
      </c>
      <c r="P4887" t="s">
        <v>29</v>
      </c>
      <c r="Q4887">
        <v>4</v>
      </c>
      <c r="R4887" t="s">
        <v>65</v>
      </c>
      <c r="S4887" t="s">
        <v>47</v>
      </c>
      <c r="T4887" t="s">
        <v>74</v>
      </c>
      <c r="U4887" t="str">
        <f t="shared" si="1855"/>
        <v>GEN Z</v>
      </c>
      <c r="V4887" t="str">
        <f t="shared" si="1860"/>
        <v>standard</v>
      </c>
      <c r="W4887" t="str">
        <f t="shared" si="1856"/>
        <v>MEDIUM</v>
      </c>
      <c r="X4887" s="8">
        <f t="shared" si="1848"/>
        <v>3.2857142857142856</v>
      </c>
      <c r="Y4887">
        <f t="shared" si="1849"/>
        <v>3</v>
      </c>
      <c r="Z4887">
        <f t="shared" si="1850"/>
        <v>1</v>
      </c>
      <c r="AA4887">
        <f t="shared" si="1851"/>
        <v>3</v>
      </c>
      <c r="AB4887">
        <f t="shared" si="1852"/>
        <v>3</v>
      </c>
      <c r="AC4887">
        <f t="shared" si="1853"/>
        <v>2</v>
      </c>
      <c r="AD4887">
        <f t="shared" si="1854"/>
        <v>5</v>
      </c>
      <c r="AE4887">
        <f t="shared" si="1857"/>
        <v>3.3499999999999996</v>
      </c>
    </row>
    <row r="4888" spans="1:31" x14ac:dyDescent="0.3">
      <c r="A4888" t="s">
        <v>4953</v>
      </c>
      <c r="B4888">
        <v>47</v>
      </c>
      <c r="C4888" t="s">
        <v>34</v>
      </c>
      <c r="D4888" t="s">
        <v>77</v>
      </c>
      <c r="E4888" t="s">
        <v>51</v>
      </c>
      <c r="F4888">
        <v>10</v>
      </c>
      <c r="G4888" t="s">
        <v>24</v>
      </c>
      <c r="H4888">
        <v>45</v>
      </c>
      <c r="I4888">
        <v>2</v>
      </c>
      <c r="J4888">
        <v>4</v>
      </c>
      <c r="K4888" t="s">
        <v>53</v>
      </c>
      <c r="L4888" t="s">
        <v>38</v>
      </c>
      <c r="M4888" t="s">
        <v>27</v>
      </c>
      <c r="N4888" t="s">
        <v>45</v>
      </c>
      <c r="O4888">
        <v>3</v>
      </c>
      <c r="P4888" t="s">
        <v>40</v>
      </c>
      <c r="Q4888">
        <v>4</v>
      </c>
      <c r="R4888" t="s">
        <v>46</v>
      </c>
      <c r="S4888" t="s">
        <v>58</v>
      </c>
      <c r="T4888" t="s">
        <v>32</v>
      </c>
      <c r="U4888" t="str">
        <f t="shared" si="1855"/>
        <v>Gen X</v>
      </c>
      <c r="V4888" t="str">
        <f t="shared" si="1860"/>
        <v>standard</v>
      </c>
      <c r="W4888" t="str">
        <f t="shared" si="1856"/>
        <v>MEDIUM</v>
      </c>
      <c r="X4888" s="8">
        <f t="shared" si="1848"/>
        <v>2.8571428571428572</v>
      </c>
      <c r="Y4888">
        <f t="shared" si="1849"/>
        <v>3</v>
      </c>
      <c r="Z4888">
        <f t="shared" si="1850"/>
        <v>3</v>
      </c>
      <c r="AA4888">
        <f t="shared" si="1851"/>
        <v>3</v>
      </c>
      <c r="AB4888">
        <f t="shared" si="1852"/>
        <v>3</v>
      </c>
      <c r="AC4888">
        <f t="shared" si="1853"/>
        <v>2</v>
      </c>
      <c r="AD4888">
        <f t="shared" si="1854"/>
        <v>1</v>
      </c>
      <c r="AE4888">
        <f t="shared" si="1857"/>
        <v>2.4500000000000002</v>
      </c>
    </row>
    <row r="4889" spans="1:31" x14ac:dyDescent="0.3">
      <c r="A4889" t="s">
        <v>4954</v>
      </c>
      <c r="B4889">
        <v>42</v>
      </c>
      <c r="C4889" t="s">
        <v>34</v>
      </c>
      <c r="D4889" t="s">
        <v>73</v>
      </c>
      <c r="E4889" t="s">
        <v>36</v>
      </c>
      <c r="F4889">
        <v>2</v>
      </c>
      <c r="G4889" t="s">
        <v>52</v>
      </c>
      <c r="H4889">
        <v>31</v>
      </c>
      <c r="I4889">
        <v>6</v>
      </c>
      <c r="J4889">
        <v>5</v>
      </c>
      <c r="K4889" t="s">
        <v>25</v>
      </c>
      <c r="L4889" t="s">
        <v>38</v>
      </c>
      <c r="M4889" t="s">
        <v>27</v>
      </c>
      <c r="N4889" t="s">
        <v>39</v>
      </c>
      <c r="O4889">
        <v>3</v>
      </c>
      <c r="P4889" t="s">
        <v>40</v>
      </c>
      <c r="Q4889">
        <v>5</v>
      </c>
      <c r="R4889" t="s">
        <v>30</v>
      </c>
      <c r="S4889" t="s">
        <v>47</v>
      </c>
      <c r="T4889" t="s">
        <v>48</v>
      </c>
      <c r="U4889" t="str">
        <f t="shared" si="1855"/>
        <v>Millennieals</v>
      </c>
      <c r="V4889" t="str">
        <f t="shared" si="1860"/>
        <v>low</v>
      </c>
      <c r="W4889" t="str">
        <f t="shared" si="1856"/>
        <v>MEDIUM</v>
      </c>
      <c r="X4889" s="8">
        <f t="shared" si="1848"/>
        <v>3.2142857142857144</v>
      </c>
      <c r="Y4889">
        <f t="shared" si="1849"/>
        <v>3</v>
      </c>
      <c r="Z4889">
        <f t="shared" si="1850"/>
        <v>1</v>
      </c>
      <c r="AA4889">
        <f t="shared" si="1851"/>
        <v>4</v>
      </c>
      <c r="AB4889">
        <f t="shared" si="1852"/>
        <v>3.5</v>
      </c>
      <c r="AC4889">
        <f t="shared" si="1853"/>
        <v>2</v>
      </c>
      <c r="AD4889">
        <f t="shared" si="1854"/>
        <v>3</v>
      </c>
      <c r="AE4889">
        <f t="shared" si="1857"/>
        <v>2.95</v>
      </c>
    </row>
    <row r="4890" spans="1:31" x14ac:dyDescent="0.3">
      <c r="A4890" t="s">
        <v>4955</v>
      </c>
      <c r="B4890">
        <v>31</v>
      </c>
      <c r="C4890" t="s">
        <v>34</v>
      </c>
      <c r="D4890" t="s">
        <v>79</v>
      </c>
      <c r="E4890" t="s">
        <v>80</v>
      </c>
      <c r="F4890">
        <v>22</v>
      </c>
      <c r="G4890" t="s">
        <v>37</v>
      </c>
      <c r="H4890">
        <v>33</v>
      </c>
      <c r="I4890">
        <v>6</v>
      </c>
      <c r="J4890">
        <v>1</v>
      </c>
      <c r="K4890" t="s">
        <v>63</v>
      </c>
      <c r="L4890" t="s">
        <v>46</v>
      </c>
      <c r="M4890" t="s">
        <v>54</v>
      </c>
      <c r="N4890" t="s">
        <v>45</v>
      </c>
      <c r="O4890">
        <v>2</v>
      </c>
      <c r="P4890" t="s">
        <v>40</v>
      </c>
      <c r="Q4890">
        <v>2</v>
      </c>
      <c r="R4890" t="s">
        <v>30</v>
      </c>
      <c r="S4890" t="s">
        <v>31</v>
      </c>
      <c r="T4890" t="s">
        <v>48</v>
      </c>
      <c r="U4890" t="str">
        <f t="shared" si="1855"/>
        <v>Millennieals</v>
      </c>
      <c r="V4890" t="str">
        <f t="shared" si="1860"/>
        <v>low</v>
      </c>
      <c r="W4890" t="str">
        <f t="shared" si="1856"/>
        <v>Good</v>
      </c>
      <c r="X4890" s="8">
        <f t="shared" si="1848"/>
        <v>3.9285714285714284</v>
      </c>
      <c r="Y4890">
        <f t="shared" si="1849"/>
        <v>5</v>
      </c>
      <c r="Z4890">
        <f t="shared" si="1850"/>
        <v>5</v>
      </c>
      <c r="AA4890">
        <f t="shared" si="1851"/>
        <v>4</v>
      </c>
      <c r="AB4890">
        <f t="shared" si="1852"/>
        <v>3.5</v>
      </c>
      <c r="AC4890">
        <f t="shared" si="1853"/>
        <v>5</v>
      </c>
      <c r="AD4890">
        <f t="shared" si="1854"/>
        <v>5</v>
      </c>
      <c r="AE4890">
        <f t="shared" si="1857"/>
        <v>4.4000000000000004</v>
      </c>
    </row>
    <row r="4891" spans="1:31" x14ac:dyDescent="0.3">
      <c r="A4891" t="s">
        <v>4956</v>
      </c>
      <c r="B4891">
        <v>57</v>
      </c>
      <c r="C4891" t="s">
        <v>50</v>
      </c>
      <c r="D4891" t="s">
        <v>35</v>
      </c>
      <c r="E4891" t="s">
        <v>44</v>
      </c>
      <c r="F4891">
        <v>25</v>
      </c>
      <c r="G4891" t="s">
        <v>52</v>
      </c>
      <c r="H4891">
        <v>29</v>
      </c>
      <c r="I4891">
        <v>12</v>
      </c>
      <c r="J4891">
        <v>1</v>
      </c>
      <c r="K4891" t="s">
        <v>63</v>
      </c>
      <c r="L4891" t="s">
        <v>26</v>
      </c>
      <c r="M4891" t="s">
        <v>54</v>
      </c>
      <c r="N4891" t="s">
        <v>28</v>
      </c>
      <c r="O4891">
        <v>2</v>
      </c>
      <c r="P4891" t="s">
        <v>40</v>
      </c>
      <c r="Q4891">
        <v>5</v>
      </c>
      <c r="R4891" t="s">
        <v>30</v>
      </c>
      <c r="S4891" t="s">
        <v>58</v>
      </c>
      <c r="T4891" t="s">
        <v>71</v>
      </c>
      <c r="U4891" t="str">
        <f t="shared" si="1855"/>
        <v>Gen X</v>
      </c>
      <c r="V4891" t="str">
        <f t="shared" si="1860"/>
        <v>low</v>
      </c>
      <c r="W4891" t="str">
        <f t="shared" si="1856"/>
        <v>MEDIUM</v>
      </c>
      <c r="X4891" s="8">
        <f t="shared" ref="X4891" si="1863">AVERAGE(6-(AD4891),6-(Y4891),6-(O4891),J4891,AB4891,Z4891,6-(AA4891))</f>
        <v>3</v>
      </c>
      <c r="Y4891">
        <f t="shared" si="1849"/>
        <v>1</v>
      </c>
      <c r="Z4891">
        <f t="shared" si="1850"/>
        <v>3</v>
      </c>
      <c r="AA4891">
        <f t="shared" si="1851"/>
        <v>4</v>
      </c>
      <c r="AB4891">
        <f t="shared" si="1852"/>
        <v>5</v>
      </c>
      <c r="AC4891">
        <f t="shared" si="1853"/>
        <v>5</v>
      </c>
      <c r="AD4891">
        <f t="shared" si="1854"/>
        <v>5</v>
      </c>
      <c r="AE4891">
        <f t="shared" si="1857"/>
        <v>3.2500000000000004</v>
      </c>
    </row>
    <row r="4892" spans="1:31" x14ac:dyDescent="0.3">
      <c r="A4892" t="s">
        <v>4957</v>
      </c>
      <c r="B4892">
        <v>50</v>
      </c>
      <c r="C4892" t="s">
        <v>50</v>
      </c>
      <c r="D4892" t="s">
        <v>22</v>
      </c>
      <c r="E4892" t="s">
        <v>44</v>
      </c>
      <c r="F4892">
        <v>13</v>
      </c>
      <c r="G4892" t="s">
        <v>37</v>
      </c>
      <c r="H4892">
        <v>26</v>
      </c>
      <c r="I4892">
        <v>5</v>
      </c>
      <c r="J4892">
        <v>2</v>
      </c>
      <c r="K4892" t="s">
        <v>25</v>
      </c>
      <c r="L4892" t="s">
        <v>46</v>
      </c>
      <c r="M4892" t="s">
        <v>54</v>
      </c>
      <c r="N4892" t="s">
        <v>39</v>
      </c>
      <c r="O4892">
        <v>1</v>
      </c>
      <c r="P4892" t="s">
        <v>40</v>
      </c>
      <c r="Q4892">
        <v>3</v>
      </c>
      <c r="R4892" t="s">
        <v>30</v>
      </c>
      <c r="S4892" t="s">
        <v>31</v>
      </c>
      <c r="T4892" t="s">
        <v>60</v>
      </c>
      <c r="U4892" t="str">
        <f t="shared" si="1855"/>
        <v>Gen X</v>
      </c>
      <c r="V4892" t="str">
        <f t="shared" si="1860"/>
        <v>low</v>
      </c>
      <c r="W4892" t="str">
        <f t="shared" si="1856"/>
        <v>Good</v>
      </c>
      <c r="X4892" s="8">
        <f t="shared" ref="X4892" si="1864">AVERAGE((AD4892),(Y4892),6-(O4892),J4892,AB4892,Z4892,(AA4892))</f>
        <v>4</v>
      </c>
      <c r="Y4892">
        <f t="shared" si="1849"/>
        <v>5</v>
      </c>
      <c r="Z4892">
        <f t="shared" si="1850"/>
        <v>5</v>
      </c>
      <c r="AA4892">
        <f t="shared" si="1851"/>
        <v>4</v>
      </c>
      <c r="AB4892">
        <f t="shared" si="1852"/>
        <v>4</v>
      </c>
      <c r="AC4892">
        <f t="shared" si="1853"/>
        <v>5</v>
      </c>
      <c r="AD4892">
        <f t="shared" si="1854"/>
        <v>3</v>
      </c>
      <c r="AE4892">
        <f t="shared" si="1857"/>
        <v>3.95</v>
      </c>
    </row>
    <row r="4893" spans="1:31" x14ac:dyDescent="0.3">
      <c r="A4893" t="s">
        <v>4958</v>
      </c>
      <c r="B4893">
        <v>32</v>
      </c>
      <c r="C4893" t="s">
        <v>62</v>
      </c>
      <c r="D4893" t="s">
        <v>35</v>
      </c>
      <c r="E4893" t="s">
        <v>51</v>
      </c>
      <c r="F4893">
        <v>11</v>
      </c>
      <c r="G4893" t="s">
        <v>24</v>
      </c>
      <c r="H4893">
        <v>24</v>
      </c>
      <c r="I4893">
        <v>14</v>
      </c>
      <c r="J4893">
        <v>4</v>
      </c>
      <c r="K4893" t="s">
        <v>63</v>
      </c>
      <c r="L4893" t="s">
        <v>46</v>
      </c>
      <c r="M4893" t="s">
        <v>54</v>
      </c>
      <c r="N4893" t="s">
        <v>28</v>
      </c>
      <c r="O4893">
        <v>5</v>
      </c>
      <c r="P4893" t="s">
        <v>29</v>
      </c>
      <c r="Q4893">
        <v>1</v>
      </c>
      <c r="R4893" t="s">
        <v>30</v>
      </c>
      <c r="S4893" t="s">
        <v>47</v>
      </c>
      <c r="T4893" t="s">
        <v>71</v>
      </c>
      <c r="U4893" t="str">
        <f t="shared" si="1855"/>
        <v>Millennieals</v>
      </c>
      <c r="V4893" t="str">
        <f t="shared" si="1860"/>
        <v>low</v>
      </c>
      <c r="W4893" t="str">
        <f t="shared" si="1856"/>
        <v>Good</v>
      </c>
      <c r="X4893" s="8">
        <f t="shared" si="1848"/>
        <v>3.2857142857142856</v>
      </c>
      <c r="Y4893">
        <f t="shared" si="1849"/>
        <v>5</v>
      </c>
      <c r="Z4893">
        <f t="shared" si="1850"/>
        <v>1</v>
      </c>
      <c r="AA4893">
        <f t="shared" si="1851"/>
        <v>4</v>
      </c>
      <c r="AB4893">
        <f t="shared" si="1852"/>
        <v>3</v>
      </c>
      <c r="AC4893">
        <f t="shared" si="1853"/>
        <v>5</v>
      </c>
      <c r="AD4893">
        <f t="shared" si="1854"/>
        <v>5</v>
      </c>
      <c r="AE4893">
        <f t="shared" si="1857"/>
        <v>4.05</v>
      </c>
    </row>
    <row r="4894" spans="1:31" x14ac:dyDescent="0.3">
      <c r="A4894" t="s">
        <v>4959</v>
      </c>
      <c r="B4894">
        <v>46</v>
      </c>
      <c r="C4894" t="s">
        <v>21</v>
      </c>
      <c r="D4894" t="s">
        <v>77</v>
      </c>
      <c r="E4894" t="s">
        <v>36</v>
      </c>
      <c r="F4894">
        <v>23</v>
      </c>
      <c r="G4894" t="s">
        <v>52</v>
      </c>
      <c r="H4894">
        <v>30</v>
      </c>
      <c r="I4894">
        <v>5</v>
      </c>
      <c r="J4894">
        <v>3</v>
      </c>
      <c r="K4894" t="s">
        <v>63</v>
      </c>
      <c r="L4894" t="s">
        <v>46</v>
      </c>
      <c r="M4894" t="s">
        <v>54</v>
      </c>
      <c r="N4894" t="s">
        <v>28</v>
      </c>
      <c r="O4894">
        <v>1</v>
      </c>
      <c r="P4894" t="s">
        <v>40</v>
      </c>
      <c r="Q4894">
        <v>1</v>
      </c>
      <c r="R4894" t="s">
        <v>46</v>
      </c>
      <c r="S4894" t="s">
        <v>31</v>
      </c>
      <c r="T4894" t="s">
        <v>32</v>
      </c>
      <c r="U4894" t="str">
        <f t="shared" si="1855"/>
        <v>Gen X</v>
      </c>
      <c r="V4894" t="str">
        <f t="shared" si="1860"/>
        <v>low</v>
      </c>
      <c r="W4894" t="str">
        <f t="shared" si="1856"/>
        <v>Good</v>
      </c>
      <c r="X4894" s="8">
        <f t="shared" si="1848"/>
        <v>4.2857142857142856</v>
      </c>
      <c r="Y4894">
        <f t="shared" si="1849"/>
        <v>5</v>
      </c>
      <c r="Z4894">
        <f t="shared" si="1850"/>
        <v>5</v>
      </c>
      <c r="AA4894">
        <f t="shared" si="1851"/>
        <v>4</v>
      </c>
      <c r="AB4894">
        <f t="shared" si="1852"/>
        <v>3</v>
      </c>
      <c r="AC4894">
        <f t="shared" si="1853"/>
        <v>5</v>
      </c>
      <c r="AD4894">
        <f t="shared" si="1854"/>
        <v>5</v>
      </c>
      <c r="AE4894">
        <f t="shared" si="1857"/>
        <v>4.55</v>
      </c>
    </row>
    <row r="4895" spans="1:31" x14ac:dyDescent="0.3">
      <c r="A4895" t="s">
        <v>4960</v>
      </c>
      <c r="B4895">
        <v>31</v>
      </c>
      <c r="C4895" t="s">
        <v>50</v>
      </c>
      <c r="D4895" t="s">
        <v>79</v>
      </c>
      <c r="E4895" t="s">
        <v>51</v>
      </c>
      <c r="F4895">
        <v>30</v>
      </c>
      <c r="G4895" t="s">
        <v>52</v>
      </c>
      <c r="H4895">
        <v>56</v>
      </c>
      <c r="I4895">
        <v>4</v>
      </c>
      <c r="J4895">
        <v>4</v>
      </c>
      <c r="K4895" t="s">
        <v>53</v>
      </c>
      <c r="L4895" t="s">
        <v>38</v>
      </c>
      <c r="M4895" t="s">
        <v>27</v>
      </c>
      <c r="N4895" t="s">
        <v>39</v>
      </c>
      <c r="O4895">
        <v>2</v>
      </c>
      <c r="P4895" t="s">
        <v>64</v>
      </c>
      <c r="Q4895">
        <v>4</v>
      </c>
      <c r="R4895" t="s">
        <v>46</v>
      </c>
      <c r="S4895" t="s">
        <v>58</v>
      </c>
      <c r="T4895" t="s">
        <v>71</v>
      </c>
      <c r="U4895" t="str">
        <f t="shared" si="1855"/>
        <v>Millennieals</v>
      </c>
      <c r="V4895" t="str">
        <f t="shared" si="1860"/>
        <v xml:space="preserve">very high </v>
      </c>
      <c r="W4895" t="str">
        <f t="shared" si="1856"/>
        <v>MEDIUM</v>
      </c>
      <c r="X4895" s="8">
        <f t="shared" si="1848"/>
        <v>2.7142857142857144</v>
      </c>
      <c r="Y4895">
        <f t="shared" si="1849"/>
        <v>3</v>
      </c>
      <c r="Z4895">
        <f t="shared" si="1850"/>
        <v>3</v>
      </c>
      <c r="AA4895">
        <f t="shared" si="1851"/>
        <v>1</v>
      </c>
      <c r="AB4895">
        <f t="shared" si="1852"/>
        <v>3</v>
      </c>
      <c r="AC4895">
        <f t="shared" si="1853"/>
        <v>2</v>
      </c>
      <c r="AD4895">
        <f t="shared" si="1854"/>
        <v>1</v>
      </c>
      <c r="AE4895">
        <f t="shared" si="1857"/>
        <v>2.35</v>
      </c>
    </row>
    <row r="4896" spans="1:31" x14ac:dyDescent="0.3">
      <c r="A4896" t="s">
        <v>4961</v>
      </c>
      <c r="B4896">
        <v>35</v>
      </c>
      <c r="C4896" t="s">
        <v>21</v>
      </c>
      <c r="D4896" t="s">
        <v>79</v>
      </c>
      <c r="E4896" t="s">
        <v>57</v>
      </c>
      <c r="F4896">
        <v>17</v>
      </c>
      <c r="G4896" t="s">
        <v>52</v>
      </c>
      <c r="H4896">
        <v>42</v>
      </c>
      <c r="I4896">
        <v>15</v>
      </c>
      <c r="J4896">
        <v>2</v>
      </c>
      <c r="K4896" t="s">
        <v>63</v>
      </c>
      <c r="L4896" t="s">
        <v>26</v>
      </c>
      <c r="M4896" t="s">
        <v>27</v>
      </c>
      <c r="N4896" t="s">
        <v>45</v>
      </c>
      <c r="O4896">
        <v>1</v>
      </c>
      <c r="P4896" t="s">
        <v>40</v>
      </c>
      <c r="Q4896">
        <v>3</v>
      </c>
      <c r="R4896" t="s">
        <v>65</v>
      </c>
      <c r="S4896" t="s">
        <v>47</v>
      </c>
      <c r="T4896" t="s">
        <v>32</v>
      </c>
      <c r="U4896" t="str">
        <f t="shared" si="1855"/>
        <v>Millennieals</v>
      </c>
      <c r="V4896" t="str">
        <f t="shared" si="1860"/>
        <v>standard</v>
      </c>
      <c r="W4896" t="str">
        <f t="shared" si="1856"/>
        <v>MEDIUM</v>
      </c>
      <c r="X4896" s="8">
        <f t="shared" si="1848"/>
        <v>2.7857142857142856</v>
      </c>
      <c r="Y4896">
        <f t="shared" si="1849"/>
        <v>1</v>
      </c>
      <c r="Z4896">
        <f t="shared" si="1850"/>
        <v>1</v>
      </c>
      <c r="AA4896">
        <f t="shared" si="1851"/>
        <v>3</v>
      </c>
      <c r="AB4896">
        <f t="shared" si="1852"/>
        <v>2.5</v>
      </c>
      <c r="AC4896">
        <f t="shared" si="1853"/>
        <v>2</v>
      </c>
      <c r="AD4896">
        <f t="shared" si="1854"/>
        <v>5</v>
      </c>
      <c r="AE4896">
        <f t="shared" si="1857"/>
        <v>2.6</v>
      </c>
    </row>
    <row r="4897" spans="1:31" x14ac:dyDescent="0.3">
      <c r="A4897" t="s">
        <v>4962</v>
      </c>
      <c r="B4897">
        <v>54</v>
      </c>
      <c r="C4897" t="s">
        <v>34</v>
      </c>
      <c r="D4897" t="s">
        <v>77</v>
      </c>
      <c r="E4897" t="s">
        <v>23</v>
      </c>
      <c r="F4897">
        <v>13</v>
      </c>
      <c r="G4897" t="s">
        <v>37</v>
      </c>
      <c r="H4897">
        <v>30</v>
      </c>
      <c r="I4897">
        <v>12</v>
      </c>
      <c r="J4897">
        <v>4</v>
      </c>
      <c r="K4897" t="s">
        <v>53</v>
      </c>
      <c r="L4897" t="s">
        <v>84</v>
      </c>
      <c r="M4897" t="s">
        <v>27</v>
      </c>
      <c r="N4897" t="s">
        <v>45</v>
      </c>
      <c r="O4897">
        <v>1</v>
      </c>
      <c r="P4897" t="s">
        <v>29</v>
      </c>
      <c r="Q4897">
        <v>4</v>
      </c>
      <c r="R4897" t="s">
        <v>65</v>
      </c>
      <c r="S4897" t="s">
        <v>58</v>
      </c>
      <c r="T4897" t="s">
        <v>71</v>
      </c>
      <c r="U4897" t="str">
        <f t="shared" si="1855"/>
        <v>Gen X</v>
      </c>
      <c r="V4897" t="str">
        <f t="shared" si="1860"/>
        <v>low</v>
      </c>
      <c r="W4897" t="str">
        <f t="shared" si="1856"/>
        <v>MEDIUM</v>
      </c>
      <c r="X4897" s="8">
        <f t="shared" si="1848"/>
        <v>3.1428571428571428</v>
      </c>
      <c r="Y4897">
        <f t="shared" si="1849"/>
        <v>2</v>
      </c>
      <c r="Z4897">
        <f t="shared" si="1850"/>
        <v>3</v>
      </c>
      <c r="AA4897">
        <f t="shared" si="1851"/>
        <v>4</v>
      </c>
      <c r="AB4897">
        <f t="shared" si="1852"/>
        <v>3</v>
      </c>
      <c r="AC4897">
        <f t="shared" si="1853"/>
        <v>2</v>
      </c>
      <c r="AD4897">
        <f t="shared" si="1854"/>
        <v>1</v>
      </c>
      <c r="AE4897">
        <f t="shared" si="1857"/>
        <v>2.25</v>
      </c>
    </row>
    <row r="4898" spans="1:31" x14ac:dyDescent="0.3">
      <c r="A4898" t="s">
        <v>4963</v>
      </c>
      <c r="B4898">
        <v>58</v>
      </c>
      <c r="C4898" t="s">
        <v>50</v>
      </c>
      <c r="D4898" t="s">
        <v>56</v>
      </c>
      <c r="E4898" t="s">
        <v>67</v>
      </c>
      <c r="F4898">
        <v>21</v>
      </c>
      <c r="G4898" t="s">
        <v>24</v>
      </c>
      <c r="H4898">
        <v>45</v>
      </c>
      <c r="I4898">
        <v>1</v>
      </c>
      <c r="J4898">
        <v>1</v>
      </c>
      <c r="K4898" t="s">
        <v>25</v>
      </c>
      <c r="L4898" t="s">
        <v>26</v>
      </c>
      <c r="M4898" t="s">
        <v>54</v>
      </c>
      <c r="N4898" t="s">
        <v>28</v>
      </c>
      <c r="O4898">
        <v>2</v>
      </c>
      <c r="P4898" t="s">
        <v>64</v>
      </c>
      <c r="Q4898">
        <v>3</v>
      </c>
      <c r="R4898" t="s">
        <v>65</v>
      </c>
      <c r="S4898" t="s">
        <v>31</v>
      </c>
      <c r="T4898" t="s">
        <v>41</v>
      </c>
      <c r="U4898" t="str">
        <f t="shared" si="1855"/>
        <v>Gen X</v>
      </c>
      <c r="V4898" t="str">
        <f t="shared" si="1860"/>
        <v>standard</v>
      </c>
      <c r="W4898" t="str">
        <f t="shared" si="1856"/>
        <v>MEDIUM</v>
      </c>
      <c r="X4898" s="8">
        <f t="shared" si="1848"/>
        <v>3</v>
      </c>
      <c r="Y4898">
        <f t="shared" si="1849"/>
        <v>1</v>
      </c>
      <c r="Z4898">
        <f t="shared" si="1850"/>
        <v>5</v>
      </c>
      <c r="AA4898">
        <f t="shared" si="1851"/>
        <v>3</v>
      </c>
      <c r="AB4898">
        <f t="shared" si="1852"/>
        <v>4</v>
      </c>
      <c r="AC4898">
        <f t="shared" si="1853"/>
        <v>5</v>
      </c>
      <c r="AD4898">
        <f t="shared" si="1854"/>
        <v>3</v>
      </c>
      <c r="AE4898">
        <f t="shared" si="1857"/>
        <v>2.8</v>
      </c>
    </row>
    <row r="4899" spans="1:31" x14ac:dyDescent="0.3">
      <c r="A4899" t="s">
        <v>4964</v>
      </c>
      <c r="B4899">
        <v>53</v>
      </c>
      <c r="C4899" t="s">
        <v>21</v>
      </c>
      <c r="D4899" t="s">
        <v>43</v>
      </c>
      <c r="E4899" t="s">
        <v>36</v>
      </c>
      <c r="F4899">
        <v>23</v>
      </c>
      <c r="G4899" t="s">
        <v>52</v>
      </c>
      <c r="H4899">
        <v>28</v>
      </c>
      <c r="I4899">
        <v>9</v>
      </c>
      <c r="J4899">
        <v>1</v>
      </c>
      <c r="K4899" t="s">
        <v>25</v>
      </c>
      <c r="L4899" t="s">
        <v>38</v>
      </c>
      <c r="M4899" t="s">
        <v>27</v>
      </c>
      <c r="N4899" t="s">
        <v>28</v>
      </c>
      <c r="O4899">
        <v>3</v>
      </c>
      <c r="P4899" t="s">
        <v>40</v>
      </c>
      <c r="Q4899">
        <v>1</v>
      </c>
      <c r="R4899" t="s">
        <v>30</v>
      </c>
      <c r="S4899" t="s">
        <v>58</v>
      </c>
      <c r="T4899" t="s">
        <v>60</v>
      </c>
      <c r="U4899" t="str">
        <f t="shared" si="1855"/>
        <v>Gen X</v>
      </c>
      <c r="V4899" t="str">
        <f t="shared" si="1860"/>
        <v>low</v>
      </c>
      <c r="W4899" t="str">
        <f t="shared" si="1856"/>
        <v>MEDIUM</v>
      </c>
      <c r="X4899" s="8">
        <f t="shared" si="1848"/>
        <v>2.6428571428571428</v>
      </c>
      <c r="Y4899">
        <f t="shared" si="1849"/>
        <v>3</v>
      </c>
      <c r="Z4899">
        <f t="shared" si="1850"/>
        <v>3</v>
      </c>
      <c r="AA4899">
        <f t="shared" si="1851"/>
        <v>4</v>
      </c>
      <c r="AB4899">
        <f t="shared" si="1852"/>
        <v>1.5</v>
      </c>
      <c r="AC4899">
        <f t="shared" si="1853"/>
        <v>2</v>
      </c>
      <c r="AD4899">
        <f t="shared" si="1854"/>
        <v>3</v>
      </c>
      <c r="AE4899">
        <f t="shared" si="1857"/>
        <v>2.65</v>
      </c>
    </row>
    <row r="4900" spans="1:31" x14ac:dyDescent="0.3">
      <c r="A4900" t="s">
        <v>4965</v>
      </c>
      <c r="B4900">
        <v>52</v>
      </c>
      <c r="C4900" t="s">
        <v>21</v>
      </c>
      <c r="D4900" t="s">
        <v>22</v>
      </c>
      <c r="E4900" t="s">
        <v>44</v>
      </c>
      <c r="F4900">
        <v>14</v>
      </c>
      <c r="G4900" t="s">
        <v>24</v>
      </c>
      <c r="H4900">
        <v>33</v>
      </c>
      <c r="I4900">
        <v>4</v>
      </c>
      <c r="J4900">
        <v>1</v>
      </c>
      <c r="K4900" t="s">
        <v>53</v>
      </c>
      <c r="L4900" t="s">
        <v>46</v>
      </c>
      <c r="M4900" t="s">
        <v>27</v>
      </c>
      <c r="N4900" t="s">
        <v>28</v>
      </c>
      <c r="O4900">
        <v>5</v>
      </c>
      <c r="P4900" t="s">
        <v>64</v>
      </c>
      <c r="Q4900">
        <v>4</v>
      </c>
      <c r="R4900" t="s">
        <v>30</v>
      </c>
      <c r="S4900" t="s">
        <v>31</v>
      </c>
      <c r="T4900" t="s">
        <v>32</v>
      </c>
      <c r="U4900" t="str">
        <f t="shared" si="1855"/>
        <v>Gen X</v>
      </c>
      <c r="V4900" t="str">
        <f t="shared" si="1860"/>
        <v>low</v>
      </c>
      <c r="W4900" t="str">
        <f t="shared" si="1856"/>
        <v>MEDIUM</v>
      </c>
      <c r="X4900" s="8">
        <f t="shared" ref="X4900" si="1865">AVERAGE(6-(AD4900),6-(Y4900),6-(O4900),J4900,AB4900,Z4900,6-(AA4900))</f>
        <v>2.5714285714285716</v>
      </c>
      <c r="Y4900">
        <f t="shared" si="1849"/>
        <v>5</v>
      </c>
      <c r="Z4900">
        <f t="shared" si="1850"/>
        <v>5</v>
      </c>
      <c r="AA4900">
        <f t="shared" si="1851"/>
        <v>4</v>
      </c>
      <c r="AB4900">
        <f t="shared" si="1852"/>
        <v>3</v>
      </c>
      <c r="AC4900">
        <f t="shared" si="1853"/>
        <v>2</v>
      </c>
      <c r="AD4900">
        <f t="shared" si="1854"/>
        <v>1</v>
      </c>
      <c r="AE4900">
        <f t="shared" si="1857"/>
        <v>3.0000000000000004</v>
      </c>
    </row>
    <row r="4901" spans="1:31" x14ac:dyDescent="0.3">
      <c r="A4901" t="s">
        <v>4966</v>
      </c>
      <c r="B4901">
        <v>59</v>
      </c>
      <c r="C4901" t="s">
        <v>50</v>
      </c>
      <c r="D4901" t="s">
        <v>56</v>
      </c>
      <c r="E4901" t="s">
        <v>23</v>
      </c>
      <c r="F4901">
        <v>2</v>
      </c>
      <c r="G4901" t="s">
        <v>24</v>
      </c>
      <c r="H4901">
        <v>60</v>
      </c>
      <c r="I4901">
        <v>2</v>
      </c>
      <c r="J4901">
        <v>5</v>
      </c>
      <c r="K4901" t="s">
        <v>63</v>
      </c>
      <c r="L4901" t="s">
        <v>38</v>
      </c>
      <c r="M4901" t="s">
        <v>27</v>
      </c>
      <c r="N4901" t="s">
        <v>39</v>
      </c>
      <c r="O4901">
        <v>4</v>
      </c>
      <c r="P4901" t="s">
        <v>40</v>
      </c>
      <c r="Q4901">
        <v>2</v>
      </c>
      <c r="R4901" t="s">
        <v>30</v>
      </c>
      <c r="S4901" t="s">
        <v>58</v>
      </c>
      <c r="T4901" t="s">
        <v>32</v>
      </c>
      <c r="U4901" t="str">
        <f t="shared" si="1855"/>
        <v>Gen X</v>
      </c>
      <c r="V4901" t="str">
        <f t="shared" si="1860"/>
        <v xml:space="preserve">very high </v>
      </c>
      <c r="W4901" t="str">
        <f t="shared" si="1856"/>
        <v>Good</v>
      </c>
      <c r="X4901" s="8">
        <f t="shared" ref="X4901" si="1866">AVERAGE((AD4901),(Y4901),6-(O4901),J4901,AB4901,Z4901,(AA4901))</f>
        <v>3</v>
      </c>
      <c r="Y4901">
        <f t="shared" si="1849"/>
        <v>3</v>
      </c>
      <c r="Z4901">
        <f t="shared" si="1850"/>
        <v>3</v>
      </c>
      <c r="AA4901">
        <f t="shared" si="1851"/>
        <v>1</v>
      </c>
      <c r="AB4901">
        <f t="shared" si="1852"/>
        <v>2</v>
      </c>
      <c r="AC4901">
        <f t="shared" si="1853"/>
        <v>2</v>
      </c>
      <c r="AD4901">
        <f t="shared" si="1854"/>
        <v>5</v>
      </c>
      <c r="AE4901">
        <f t="shared" si="1857"/>
        <v>3.5500000000000003</v>
      </c>
    </row>
    <row r="4902" spans="1:31" x14ac:dyDescent="0.3">
      <c r="A4902" t="s">
        <v>4967</v>
      </c>
      <c r="B4902">
        <v>38</v>
      </c>
      <c r="C4902" t="s">
        <v>21</v>
      </c>
      <c r="D4902" t="s">
        <v>73</v>
      </c>
      <c r="E4902" t="s">
        <v>36</v>
      </c>
      <c r="F4902">
        <v>13</v>
      </c>
      <c r="G4902" t="s">
        <v>52</v>
      </c>
      <c r="H4902">
        <v>45</v>
      </c>
      <c r="I4902">
        <v>3</v>
      </c>
      <c r="J4902">
        <v>2</v>
      </c>
      <c r="K4902" t="s">
        <v>25</v>
      </c>
      <c r="L4902" t="s">
        <v>84</v>
      </c>
      <c r="M4902" t="s">
        <v>27</v>
      </c>
      <c r="N4902" t="s">
        <v>28</v>
      </c>
      <c r="O4902">
        <v>5</v>
      </c>
      <c r="P4902" t="s">
        <v>29</v>
      </c>
      <c r="Q4902">
        <v>2</v>
      </c>
      <c r="R4902" t="s">
        <v>46</v>
      </c>
      <c r="S4902" t="s">
        <v>47</v>
      </c>
      <c r="T4902" t="s">
        <v>48</v>
      </c>
      <c r="U4902" t="str">
        <f t="shared" si="1855"/>
        <v>Millennieals</v>
      </c>
      <c r="V4902" t="str">
        <f t="shared" si="1860"/>
        <v>standard</v>
      </c>
      <c r="W4902" t="str">
        <f t="shared" si="1856"/>
        <v>MEDIUM</v>
      </c>
      <c r="X4902" s="8">
        <f t="shared" si="1848"/>
        <v>2</v>
      </c>
      <c r="Y4902">
        <f t="shared" si="1849"/>
        <v>2</v>
      </c>
      <c r="Z4902">
        <f t="shared" si="1850"/>
        <v>1</v>
      </c>
      <c r="AA4902">
        <f t="shared" si="1851"/>
        <v>3</v>
      </c>
      <c r="AB4902">
        <f t="shared" si="1852"/>
        <v>2</v>
      </c>
      <c r="AC4902">
        <f t="shared" si="1853"/>
        <v>2</v>
      </c>
      <c r="AD4902">
        <f t="shared" si="1854"/>
        <v>3</v>
      </c>
      <c r="AE4902">
        <f t="shared" si="1857"/>
        <v>2.1999999999999997</v>
      </c>
    </row>
    <row r="4903" spans="1:31" x14ac:dyDescent="0.3">
      <c r="A4903" t="s">
        <v>4968</v>
      </c>
      <c r="B4903">
        <v>41</v>
      </c>
      <c r="C4903" t="s">
        <v>21</v>
      </c>
      <c r="D4903" t="s">
        <v>79</v>
      </c>
      <c r="E4903" t="s">
        <v>23</v>
      </c>
      <c r="F4903">
        <v>34</v>
      </c>
      <c r="G4903" t="s">
        <v>37</v>
      </c>
      <c r="H4903">
        <v>49</v>
      </c>
      <c r="I4903">
        <v>8</v>
      </c>
      <c r="J4903">
        <v>5</v>
      </c>
      <c r="K4903" t="s">
        <v>25</v>
      </c>
      <c r="L4903" t="s">
        <v>38</v>
      </c>
      <c r="M4903" t="s">
        <v>54</v>
      </c>
      <c r="N4903" t="s">
        <v>39</v>
      </c>
      <c r="O4903">
        <v>2</v>
      </c>
      <c r="P4903" t="s">
        <v>40</v>
      </c>
      <c r="Q4903">
        <v>3</v>
      </c>
      <c r="R4903" t="s">
        <v>30</v>
      </c>
      <c r="S4903" t="s">
        <v>47</v>
      </c>
      <c r="T4903" t="s">
        <v>32</v>
      </c>
      <c r="U4903" t="str">
        <f t="shared" si="1855"/>
        <v>Millennieals</v>
      </c>
      <c r="V4903" t="str">
        <f t="shared" si="1860"/>
        <v>high</v>
      </c>
      <c r="W4903" t="str">
        <f t="shared" si="1856"/>
        <v>MEDIUM</v>
      </c>
      <c r="X4903" s="8">
        <f t="shared" si="1848"/>
        <v>3.1428571428571428</v>
      </c>
      <c r="Y4903">
        <f t="shared" si="1849"/>
        <v>3</v>
      </c>
      <c r="Z4903">
        <f t="shared" si="1850"/>
        <v>1</v>
      </c>
      <c r="AA4903">
        <f t="shared" si="1851"/>
        <v>2</v>
      </c>
      <c r="AB4903">
        <f t="shared" si="1852"/>
        <v>4</v>
      </c>
      <c r="AC4903">
        <f t="shared" si="1853"/>
        <v>5</v>
      </c>
      <c r="AD4903">
        <f t="shared" si="1854"/>
        <v>3</v>
      </c>
      <c r="AE4903">
        <f t="shared" si="1857"/>
        <v>3.05</v>
      </c>
    </row>
    <row r="4904" spans="1:31" x14ac:dyDescent="0.3">
      <c r="A4904" t="s">
        <v>4969</v>
      </c>
      <c r="B4904">
        <v>29</v>
      </c>
      <c r="C4904" t="s">
        <v>50</v>
      </c>
      <c r="D4904" t="s">
        <v>43</v>
      </c>
      <c r="E4904" t="s">
        <v>44</v>
      </c>
      <c r="F4904">
        <v>16</v>
      </c>
      <c r="G4904" t="s">
        <v>24</v>
      </c>
      <c r="H4904">
        <v>31</v>
      </c>
      <c r="I4904">
        <v>7</v>
      </c>
      <c r="J4904">
        <v>3</v>
      </c>
      <c r="K4904" t="s">
        <v>63</v>
      </c>
      <c r="L4904" t="s">
        <v>38</v>
      </c>
      <c r="M4904" t="s">
        <v>27</v>
      </c>
      <c r="N4904" t="s">
        <v>28</v>
      </c>
      <c r="O4904">
        <v>3</v>
      </c>
      <c r="P4904" t="s">
        <v>29</v>
      </c>
      <c r="Q4904">
        <v>3</v>
      </c>
      <c r="R4904" t="s">
        <v>46</v>
      </c>
      <c r="S4904" t="s">
        <v>47</v>
      </c>
      <c r="T4904" t="s">
        <v>32</v>
      </c>
      <c r="U4904" t="str">
        <f t="shared" si="1855"/>
        <v>Millennieals</v>
      </c>
      <c r="V4904" t="str">
        <f t="shared" si="1860"/>
        <v>low</v>
      </c>
      <c r="W4904" t="str">
        <f t="shared" si="1856"/>
        <v>MEDIUM</v>
      </c>
      <c r="X4904" s="8">
        <f t="shared" si="1848"/>
        <v>3.0714285714285716</v>
      </c>
      <c r="Y4904">
        <f t="shared" si="1849"/>
        <v>3</v>
      </c>
      <c r="Z4904">
        <f t="shared" si="1850"/>
        <v>1</v>
      </c>
      <c r="AA4904">
        <f t="shared" si="1851"/>
        <v>4</v>
      </c>
      <c r="AB4904">
        <f t="shared" si="1852"/>
        <v>2.5</v>
      </c>
      <c r="AC4904">
        <f t="shared" si="1853"/>
        <v>2</v>
      </c>
      <c r="AD4904">
        <f t="shared" si="1854"/>
        <v>5</v>
      </c>
      <c r="AE4904">
        <f t="shared" si="1857"/>
        <v>3.2500000000000004</v>
      </c>
    </row>
    <row r="4905" spans="1:31" x14ac:dyDescent="0.3">
      <c r="A4905" t="s">
        <v>4970</v>
      </c>
      <c r="B4905">
        <v>54</v>
      </c>
      <c r="C4905" t="s">
        <v>62</v>
      </c>
      <c r="D4905" t="s">
        <v>22</v>
      </c>
      <c r="E4905" t="s">
        <v>44</v>
      </c>
      <c r="F4905">
        <v>6</v>
      </c>
      <c r="G4905" t="s">
        <v>52</v>
      </c>
      <c r="H4905">
        <v>59</v>
      </c>
      <c r="I4905">
        <v>12</v>
      </c>
      <c r="J4905">
        <v>1</v>
      </c>
      <c r="K4905" t="s">
        <v>53</v>
      </c>
      <c r="L4905" t="s">
        <v>26</v>
      </c>
      <c r="M4905" t="s">
        <v>54</v>
      </c>
      <c r="N4905" t="s">
        <v>28</v>
      </c>
      <c r="O4905">
        <v>3</v>
      </c>
      <c r="P4905" t="s">
        <v>40</v>
      </c>
      <c r="Q4905">
        <v>5</v>
      </c>
      <c r="R4905" t="s">
        <v>65</v>
      </c>
      <c r="S4905" t="s">
        <v>58</v>
      </c>
      <c r="T4905" t="s">
        <v>71</v>
      </c>
      <c r="U4905" t="str">
        <f t="shared" si="1855"/>
        <v>Gen X</v>
      </c>
      <c r="V4905" t="str">
        <f t="shared" si="1860"/>
        <v xml:space="preserve">very high </v>
      </c>
      <c r="W4905" t="str">
        <f t="shared" si="1856"/>
        <v>poor</v>
      </c>
      <c r="X4905" s="8">
        <f t="shared" si="1848"/>
        <v>2.1428571428571428</v>
      </c>
      <c r="Y4905">
        <f t="shared" si="1849"/>
        <v>1</v>
      </c>
      <c r="Z4905">
        <f t="shared" si="1850"/>
        <v>3</v>
      </c>
      <c r="AA4905">
        <f t="shared" si="1851"/>
        <v>1</v>
      </c>
      <c r="AB4905">
        <f t="shared" si="1852"/>
        <v>5</v>
      </c>
      <c r="AC4905">
        <f t="shared" si="1853"/>
        <v>5</v>
      </c>
      <c r="AD4905">
        <f t="shared" si="1854"/>
        <v>1</v>
      </c>
      <c r="AE4905">
        <f t="shared" si="1857"/>
        <v>1.9000000000000001</v>
      </c>
    </row>
    <row r="4906" spans="1:31" x14ac:dyDescent="0.3">
      <c r="A4906" t="s">
        <v>4971</v>
      </c>
      <c r="B4906">
        <v>24</v>
      </c>
      <c r="C4906" t="s">
        <v>50</v>
      </c>
      <c r="D4906" t="s">
        <v>56</v>
      </c>
      <c r="E4906" t="s">
        <v>51</v>
      </c>
      <c r="F4906">
        <v>24</v>
      </c>
      <c r="G4906" t="s">
        <v>24</v>
      </c>
      <c r="H4906">
        <v>42</v>
      </c>
      <c r="I4906">
        <v>12</v>
      </c>
      <c r="J4906">
        <v>2</v>
      </c>
      <c r="K4906" t="s">
        <v>25</v>
      </c>
      <c r="L4906" t="s">
        <v>84</v>
      </c>
      <c r="M4906" t="s">
        <v>27</v>
      </c>
      <c r="N4906" t="s">
        <v>45</v>
      </c>
      <c r="O4906">
        <v>1</v>
      </c>
      <c r="P4906" t="s">
        <v>64</v>
      </c>
      <c r="Q4906">
        <v>3</v>
      </c>
      <c r="R4906" t="s">
        <v>46</v>
      </c>
      <c r="S4906" t="s">
        <v>31</v>
      </c>
      <c r="T4906" t="s">
        <v>48</v>
      </c>
      <c r="U4906" t="str">
        <f t="shared" si="1855"/>
        <v>GEN Z</v>
      </c>
      <c r="V4906" t="str">
        <f t="shared" si="1860"/>
        <v>standard</v>
      </c>
      <c r="W4906" t="str">
        <f t="shared" si="1856"/>
        <v>MEDIUM</v>
      </c>
      <c r="X4906" s="8">
        <f t="shared" si="1848"/>
        <v>3.2142857142857144</v>
      </c>
      <c r="Y4906">
        <f t="shared" si="1849"/>
        <v>2</v>
      </c>
      <c r="Z4906">
        <f t="shared" si="1850"/>
        <v>5</v>
      </c>
      <c r="AA4906">
        <f t="shared" si="1851"/>
        <v>3</v>
      </c>
      <c r="AB4906">
        <f t="shared" si="1852"/>
        <v>2.5</v>
      </c>
      <c r="AC4906">
        <f t="shared" si="1853"/>
        <v>2</v>
      </c>
      <c r="AD4906">
        <f t="shared" si="1854"/>
        <v>3</v>
      </c>
      <c r="AE4906">
        <f t="shared" si="1857"/>
        <v>2.85</v>
      </c>
    </row>
    <row r="4907" spans="1:31" x14ac:dyDescent="0.3">
      <c r="A4907" t="s">
        <v>4972</v>
      </c>
      <c r="B4907">
        <v>38</v>
      </c>
      <c r="C4907" t="s">
        <v>34</v>
      </c>
      <c r="D4907" t="s">
        <v>35</v>
      </c>
      <c r="E4907" t="s">
        <v>80</v>
      </c>
      <c r="F4907">
        <v>14</v>
      </c>
      <c r="G4907" t="s">
        <v>24</v>
      </c>
      <c r="H4907">
        <v>33</v>
      </c>
      <c r="I4907">
        <v>5</v>
      </c>
      <c r="J4907">
        <v>5</v>
      </c>
      <c r="K4907" t="s">
        <v>53</v>
      </c>
      <c r="L4907" t="s">
        <v>84</v>
      </c>
      <c r="M4907" t="s">
        <v>54</v>
      </c>
      <c r="N4907" t="s">
        <v>39</v>
      </c>
      <c r="O4907">
        <v>2</v>
      </c>
      <c r="P4907" t="s">
        <v>64</v>
      </c>
      <c r="Q4907">
        <v>3</v>
      </c>
      <c r="R4907" t="s">
        <v>65</v>
      </c>
      <c r="S4907" t="s">
        <v>58</v>
      </c>
      <c r="T4907" t="s">
        <v>74</v>
      </c>
      <c r="U4907" t="str">
        <f t="shared" si="1855"/>
        <v>Millennieals</v>
      </c>
      <c r="V4907" t="str">
        <f t="shared" si="1860"/>
        <v>low</v>
      </c>
      <c r="W4907" t="str">
        <f t="shared" si="1856"/>
        <v>MEDIUM</v>
      </c>
      <c r="X4907" s="8">
        <f t="shared" si="1848"/>
        <v>3.2857142857142856</v>
      </c>
      <c r="Y4907">
        <f t="shared" si="1849"/>
        <v>2</v>
      </c>
      <c r="Z4907">
        <f t="shared" si="1850"/>
        <v>3</v>
      </c>
      <c r="AA4907">
        <f t="shared" si="1851"/>
        <v>4</v>
      </c>
      <c r="AB4907">
        <f t="shared" si="1852"/>
        <v>4</v>
      </c>
      <c r="AC4907">
        <f t="shared" si="1853"/>
        <v>5</v>
      </c>
      <c r="AD4907">
        <f t="shared" si="1854"/>
        <v>1</v>
      </c>
      <c r="AE4907">
        <f t="shared" si="1857"/>
        <v>2.6</v>
      </c>
    </row>
    <row r="4908" spans="1:31" x14ac:dyDescent="0.3">
      <c r="A4908" t="s">
        <v>4973</v>
      </c>
      <c r="B4908">
        <v>58</v>
      </c>
      <c r="C4908" t="s">
        <v>50</v>
      </c>
      <c r="D4908" t="s">
        <v>22</v>
      </c>
      <c r="E4908" t="s">
        <v>36</v>
      </c>
      <c r="F4908">
        <v>4</v>
      </c>
      <c r="G4908" t="s">
        <v>24</v>
      </c>
      <c r="H4908">
        <v>57</v>
      </c>
      <c r="I4908">
        <v>14</v>
      </c>
      <c r="J4908">
        <v>4</v>
      </c>
      <c r="K4908" t="s">
        <v>25</v>
      </c>
      <c r="L4908" t="s">
        <v>46</v>
      </c>
      <c r="M4908" t="s">
        <v>54</v>
      </c>
      <c r="N4908" t="s">
        <v>39</v>
      </c>
      <c r="O4908">
        <v>4</v>
      </c>
      <c r="P4908" t="s">
        <v>40</v>
      </c>
      <c r="Q4908">
        <v>3</v>
      </c>
      <c r="R4908" t="s">
        <v>30</v>
      </c>
      <c r="S4908" t="s">
        <v>58</v>
      </c>
      <c r="T4908" t="s">
        <v>32</v>
      </c>
      <c r="U4908" t="str">
        <f t="shared" si="1855"/>
        <v>Gen X</v>
      </c>
      <c r="V4908" t="str">
        <f t="shared" si="1860"/>
        <v xml:space="preserve">very high </v>
      </c>
      <c r="W4908" t="str">
        <f t="shared" si="1856"/>
        <v>Good</v>
      </c>
      <c r="X4908" s="8">
        <f t="shared" si="1848"/>
        <v>3.1428571428571428</v>
      </c>
      <c r="Y4908">
        <f t="shared" si="1849"/>
        <v>5</v>
      </c>
      <c r="Z4908">
        <f t="shared" si="1850"/>
        <v>3</v>
      </c>
      <c r="AA4908">
        <f t="shared" si="1851"/>
        <v>1</v>
      </c>
      <c r="AB4908">
        <f t="shared" si="1852"/>
        <v>4</v>
      </c>
      <c r="AC4908">
        <f t="shared" si="1853"/>
        <v>5</v>
      </c>
      <c r="AD4908">
        <f t="shared" si="1854"/>
        <v>3</v>
      </c>
      <c r="AE4908">
        <f t="shared" si="1857"/>
        <v>3.6999999999999993</v>
      </c>
    </row>
    <row r="4909" spans="1:31" x14ac:dyDescent="0.3">
      <c r="A4909" t="s">
        <v>4974</v>
      </c>
      <c r="B4909">
        <v>24</v>
      </c>
      <c r="C4909" t="s">
        <v>62</v>
      </c>
      <c r="D4909" t="s">
        <v>22</v>
      </c>
      <c r="E4909" t="s">
        <v>67</v>
      </c>
      <c r="F4909">
        <v>29</v>
      </c>
      <c r="G4909" t="s">
        <v>24</v>
      </c>
      <c r="H4909">
        <v>48</v>
      </c>
      <c r="I4909">
        <v>3</v>
      </c>
      <c r="J4909">
        <v>2</v>
      </c>
      <c r="K4909" t="s">
        <v>53</v>
      </c>
      <c r="L4909" t="s">
        <v>84</v>
      </c>
      <c r="M4909" t="s">
        <v>54</v>
      </c>
      <c r="N4909" t="s">
        <v>28</v>
      </c>
      <c r="O4909">
        <v>2</v>
      </c>
      <c r="P4909" t="s">
        <v>64</v>
      </c>
      <c r="Q4909">
        <v>4</v>
      </c>
      <c r="R4909" t="s">
        <v>46</v>
      </c>
      <c r="S4909" t="s">
        <v>47</v>
      </c>
      <c r="T4909" t="s">
        <v>74</v>
      </c>
      <c r="U4909" t="str">
        <f t="shared" si="1855"/>
        <v>GEN Z</v>
      </c>
      <c r="V4909" t="str">
        <f t="shared" si="1860"/>
        <v>high</v>
      </c>
      <c r="W4909" t="str">
        <f t="shared" si="1856"/>
        <v>poor</v>
      </c>
      <c r="X4909" s="8">
        <f t="shared" ref="X4909" si="1867">AVERAGE(6-(AD4909),6-(Y4909),6-(O4909),J4909,AB4909,Z4909,6-(AA4909))</f>
        <v>3.5</v>
      </c>
      <c r="Y4909">
        <f t="shared" si="1849"/>
        <v>2</v>
      </c>
      <c r="Z4909">
        <f t="shared" si="1850"/>
        <v>1</v>
      </c>
      <c r="AA4909">
        <f t="shared" si="1851"/>
        <v>2</v>
      </c>
      <c r="AB4909">
        <f t="shared" si="1852"/>
        <v>4.5</v>
      </c>
      <c r="AC4909">
        <f t="shared" si="1853"/>
        <v>5</v>
      </c>
      <c r="AD4909">
        <f t="shared" si="1854"/>
        <v>1</v>
      </c>
      <c r="AE4909">
        <f t="shared" si="1857"/>
        <v>1.9500000000000002</v>
      </c>
    </row>
    <row r="4910" spans="1:31" x14ac:dyDescent="0.3">
      <c r="A4910" t="s">
        <v>4975</v>
      </c>
      <c r="B4910">
        <v>56</v>
      </c>
      <c r="C4910" t="s">
        <v>62</v>
      </c>
      <c r="D4910" t="s">
        <v>35</v>
      </c>
      <c r="E4910" t="s">
        <v>23</v>
      </c>
      <c r="F4910">
        <v>24</v>
      </c>
      <c r="G4910" t="s">
        <v>37</v>
      </c>
      <c r="H4910">
        <v>33</v>
      </c>
      <c r="I4910">
        <v>10</v>
      </c>
      <c r="J4910">
        <v>3</v>
      </c>
      <c r="K4910" t="s">
        <v>53</v>
      </c>
      <c r="L4910" t="s">
        <v>84</v>
      </c>
      <c r="M4910" t="s">
        <v>54</v>
      </c>
      <c r="N4910" t="s">
        <v>28</v>
      </c>
      <c r="O4910">
        <v>3</v>
      </c>
      <c r="P4910" t="s">
        <v>40</v>
      </c>
      <c r="Q4910">
        <v>2</v>
      </c>
      <c r="R4910" t="s">
        <v>30</v>
      </c>
      <c r="S4910" t="s">
        <v>47</v>
      </c>
      <c r="T4910" t="s">
        <v>71</v>
      </c>
      <c r="U4910" t="str">
        <f t="shared" si="1855"/>
        <v>Gen X</v>
      </c>
      <c r="V4910" t="str">
        <f t="shared" si="1860"/>
        <v>low</v>
      </c>
      <c r="W4910" t="str">
        <f t="shared" si="1856"/>
        <v>MEDIUM</v>
      </c>
      <c r="X4910" s="8">
        <f t="shared" ref="X4910" si="1868">AVERAGE((AD4910),(Y4910),6-(O4910),J4910,AB4910,Z4910,(AA4910))</f>
        <v>2.5</v>
      </c>
      <c r="Y4910">
        <f t="shared" si="1849"/>
        <v>2</v>
      </c>
      <c r="Z4910">
        <f t="shared" si="1850"/>
        <v>1</v>
      </c>
      <c r="AA4910">
        <f t="shared" si="1851"/>
        <v>4</v>
      </c>
      <c r="AB4910">
        <f t="shared" si="1852"/>
        <v>3.5</v>
      </c>
      <c r="AC4910">
        <f t="shared" si="1853"/>
        <v>5</v>
      </c>
      <c r="AD4910">
        <f t="shared" si="1854"/>
        <v>1</v>
      </c>
      <c r="AE4910">
        <f t="shared" si="1857"/>
        <v>2.0500000000000003</v>
      </c>
    </row>
    <row r="4911" spans="1:31" x14ac:dyDescent="0.3">
      <c r="A4911" t="s">
        <v>4976</v>
      </c>
      <c r="B4911">
        <v>34</v>
      </c>
      <c r="C4911" t="s">
        <v>21</v>
      </c>
      <c r="D4911" t="s">
        <v>79</v>
      </c>
      <c r="E4911" t="s">
        <v>57</v>
      </c>
      <c r="F4911">
        <v>7</v>
      </c>
      <c r="G4911" t="s">
        <v>52</v>
      </c>
      <c r="H4911">
        <v>56</v>
      </c>
      <c r="I4911">
        <v>12</v>
      </c>
      <c r="J4911">
        <v>1</v>
      </c>
      <c r="K4911" t="s">
        <v>63</v>
      </c>
      <c r="L4911" t="s">
        <v>26</v>
      </c>
      <c r="M4911" t="s">
        <v>54</v>
      </c>
      <c r="N4911" t="s">
        <v>39</v>
      </c>
      <c r="O4911">
        <v>2</v>
      </c>
      <c r="P4911" t="s">
        <v>40</v>
      </c>
      <c r="Q4911">
        <v>1</v>
      </c>
      <c r="R4911" t="s">
        <v>65</v>
      </c>
      <c r="S4911" t="s">
        <v>58</v>
      </c>
      <c r="T4911" t="s">
        <v>48</v>
      </c>
      <c r="U4911" t="str">
        <f t="shared" si="1855"/>
        <v>Millennieals</v>
      </c>
      <c r="V4911" t="str">
        <f t="shared" si="1860"/>
        <v xml:space="preserve">very high </v>
      </c>
      <c r="W4911" t="str">
        <f t="shared" si="1856"/>
        <v>MEDIUM</v>
      </c>
      <c r="X4911" s="8">
        <f t="shared" si="1848"/>
        <v>2.5714285714285716</v>
      </c>
      <c r="Y4911">
        <f t="shared" si="1849"/>
        <v>1</v>
      </c>
      <c r="Z4911">
        <f t="shared" si="1850"/>
        <v>3</v>
      </c>
      <c r="AA4911">
        <f t="shared" si="1851"/>
        <v>1</v>
      </c>
      <c r="AB4911">
        <f t="shared" si="1852"/>
        <v>3</v>
      </c>
      <c r="AC4911">
        <f t="shared" si="1853"/>
        <v>5</v>
      </c>
      <c r="AD4911">
        <f t="shared" si="1854"/>
        <v>5</v>
      </c>
      <c r="AE4911">
        <f t="shared" si="1857"/>
        <v>2.9000000000000004</v>
      </c>
    </row>
    <row r="4912" spans="1:31" x14ac:dyDescent="0.3">
      <c r="A4912" t="s">
        <v>4977</v>
      </c>
      <c r="B4912">
        <v>27</v>
      </c>
      <c r="C4912" t="s">
        <v>50</v>
      </c>
      <c r="D4912" t="s">
        <v>79</v>
      </c>
      <c r="E4912" t="s">
        <v>51</v>
      </c>
      <c r="F4912">
        <v>25</v>
      </c>
      <c r="G4912" t="s">
        <v>52</v>
      </c>
      <c r="H4912">
        <v>41</v>
      </c>
      <c r="I4912">
        <v>6</v>
      </c>
      <c r="J4912">
        <v>2</v>
      </c>
      <c r="K4912" t="s">
        <v>53</v>
      </c>
      <c r="L4912" t="s">
        <v>84</v>
      </c>
      <c r="M4912" t="s">
        <v>27</v>
      </c>
      <c r="N4912" t="s">
        <v>39</v>
      </c>
      <c r="O4912">
        <v>3</v>
      </c>
      <c r="P4912" t="s">
        <v>29</v>
      </c>
      <c r="Q4912">
        <v>4</v>
      </c>
      <c r="R4912" t="s">
        <v>30</v>
      </c>
      <c r="S4912" t="s">
        <v>47</v>
      </c>
      <c r="T4912" t="s">
        <v>41</v>
      </c>
      <c r="U4912" t="str">
        <f t="shared" si="1855"/>
        <v>GEN Z</v>
      </c>
      <c r="V4912" t="str">
        <f t="shared" si="1860"/>
        <v>standard</v>
      </c>
      <c r="W4912" t="str">
        <f t="shared" si="1856"/>
        <v>poor</v>
      </c>
      <c r="X4912" s="8">
        <f t="shared" si="1848"/>
        <v>2.1428571428571428</v>
      </c>
      <c r="Y4912">
        <f t="shared" si="1849"/>
        <v>2</v>
      </c>
      <c r="Z4912">
        <f t="shared" si="1850"/>
        <v>1</v>
      </c>
      <c r="AA4912">
        <f t="shared" si="1851"/>
        <v>3</v>
      </c>
      <c r="AB4912">
        <f t="shared" si="1852"/>
        <v>3</v>
      </c>
      <c r="AC4912">
        <f t="shared" si="1853"/>
        <v>2</v>
      </c>
      <c r="AD4912">
        <f t="shared" si="1854"/>
        <v>1</v>
      </c>
      <c r="AE4912">
        <f t="shared" si="1857"/>
        <v>1.7000000000000002</v>
      </c>
    </row>
    <row r="4913" spans="1:31" x14ac:dyDescent="0.3">
      <c r="A4913" t="s">
        <v>4978</v>
      </c>
      <c r="B4913">
        <v>33</v>
      </c>
      <c r="C4913" t="s">
        <v>21</v>
      </c>
      <c r="D4913" t="s">
        <v>56</v>
      </c>
      <c r="E4913" t="s">
        <v>44</v>
      </c>
      <c r="F4913">
        <v>13</v>
      </c>
      <c r="G4913" t="s">
        <v>52</v>
      </c>
      <c r="H4913">
        <v>42</v>
      </c>
      <c r="I4913">
        <v>13</v>
      </c>
      <c r="J4913">
        <v>4</v>
      </c>
      <c r="K4913" t="s">
        <v>53</v>
      </c>
      <c r="L4913" t="s">
        <v>26</v>
      </c>
      <c r="M4913" t="s">
        <v>54</v>
      </c>
      <c r="N4913" t="s">
        <v>45</v>
      </c>
      <c r="O4913">
        <v>3</v>
      </c>
      <c r="P4913" t="s">
        <v>64</v>
      </c>
      <c r="Q4913">
        <v>3</v>
      </c>
      <c r="R4913" t="s">
        <v>30</v>
      </c>
      <c r="S4913" t="s">
        <v>58</v>
      </c>
      <c r="T4913" t="s">
        <v>41</v>
      </c>
      <c r="U4913" t="str">
        <f t="shared" si="1855"/>
        <v>Millennieals</v>
      </c>
      <c r="V4913" t="str">
        <f t="shared" si="1860"/>
        <v>standard</v>
      </c>
      <c r="W4913" t="str">
        <f t="shared" si="1856"/>
        <v>MEDIUM</v>
      </c>
      <c r="X4913" s="8">
        <f t="shared" si="1848"/>
        <v>2.7142857142857144</v>
      </c>
      <c r="Y4913">
        <f t="shared" si="1849"/>
        <v>1</v>
      </c>
      <c r="Z4913">
        <f t="shared" si="1850"/>
        <v>3</v>
      </c>
      <c r="AA4913">
        <f t="shared" si="1851"/>
        <v>3</v>
      </c>
      <c r="AB4913">
        <f t="shared" si="1852"/>
        <v>4</v>
      </c>
      <c r="AC4913">
        <f t="shared" si="1853"/>
        <v>5</v>
      </c>
      <c r="AD4913">
        <f t="shared" si="1854"/>
        <v>1</v>
      </c>
      <c r="AE4913">
        <f t="shared" si="1857"/>
        <v>2.1999999999999997</v>
      </c>
    </row>
    <row r="4914" spans="1:31" x14ac:dyDescent="0.3">
      <c r="A4914" t="s">
        <v>4979</v>
      </c>
      <c r="B4914">
        <v>42</v>
      </c>
      <c r="C4914" t="s">
        <v>62</v>
      </c>
      <c r="D4914" t="s">
        <v>56</v>
      </c>
      <c r="E4914" t="s">
        <v>51</v>
      </c>
      <c r="F4914">
        <v>6</v>
      </c>
      <c r="G4914" t="s">
        <v>52</v>
      </c>
      <c r="H4914">
        <v>57</v>
      </c>
      <c r="I4914">
        <v>2</v>
      </c>
      <c r="J4914">
        <v>3</v>
      </c>
      <c r="K4914" t="s">
        <v>25</v>
      </c>
      <c r="L4914" t="s">
        <v>46</v>
      </c>
      <c r="M4914" t="s">
        <v>54</v>
      </c>
      <c r="N4914" t="s">
        <v>45</v>
      </c>
      <c r="O4914">
        <v>2</v>
      </c>
      <c r="P4914" t="s">
        <v>29</v>
      </c>
      <c r="Q4914">
        <v>1</v>
      </c>
      <c r="R4914" t="s">
        <v>46</v>
      </c>
      <c r="S4914" t="s">
        <v>47</v>
      </c>
      <c r="T4914" t="s">
        <v>48</v>
      </c>
      <c r="U4914" t="str">
        <f t="shared" si="1855"/>
        <v>Millennieals</v>
      </c>
      <c r="V4914" t="str">
        <f t="shared" si="1860"/>
        <v xml:space="preserve">very high </v>
      </c>
      <c r="W4914" t="str">
        <f t="shared" si="1856"/>
        <v>MEDIUM</v>
      </c>
      <c r="X4914" s="8">
        <f t="shared" si="1848"/>
        <v>2.8571428571428572</v>
      </c>
      <c r="Y4914">
        <f t="shared" si="1849"/>
        <v>5</v>
      </c>
      <c r="Z4914">
        <f t="shared" si="1850"/>
        <v>1</v>
      </c>
      <c r="AA4914">
        <f t="shared" si="1851"/>
        <v>1</v>
      </c>
      <c r="AB4914">
        <f t="shared" si="1852"/>
        <v>3</v>
      </c>
      <c r="AC4914">
        <f t="shared" si="1853"/>
        <v>5</v>
      </c>
      <c r="AD4914">
        <f t="shared" si="1854"/>
        <v>3</v>
      </c>
      <c r="AE4914">
        <f t="shared" si="1857"/>
        <v>3.1999999999999993</v>
      </c>
    </row>
    <row r="4915" spans="1:31" x14ac:dyDescent="0.3">
      <c r="A4915" t="s">
        <v>4980</v>
      </c>
      <c r="B4915">
        <v>58</v>
      </c>
      <c r="C4915" t="s">
        <v>34</v>
      </c>
      <c r="D4915" t="s">
        <v>73</v>
      </c>
      <c r="E4915" t="s">
        <v>57</v>
      </c>
      <c r="F4915">
        <v>7</v>
      </c>
      <c r="G4915" t="s">
        <v>24</v>
      </c>
      <c r="H4915">
        <v>41</v>
      </c>
      <c r="I4915">
        <v>10</v>
      </c>
      <c r="J4915">
        <v>4</v>
      </c>
      <c r="K4915" t="s">
        <v>25</v>
      </c>
      <c r="L4915" t="s">
        <v>38</v>
      </c>
      <c r="M4915" t="s">
        <v>27</v>
      </c>
      <c r="N4915" t="s">
        <v>39</v>
      </c>
      <c r="O4915">
        <v>2</v>
      </c>
      <c r="P4915" t="s">
        <v>29</v>
      </c>
      <c r="Q4915">
        <v>4</v>
      </c>
      <c r="R4915" t="s">
        <v>30</v>
      </c>
      <c r="S4915" t="s">
        <v>58</v>
      </c>
      <c r="T4915" t="s">
        <v>71</v>
      </c>
      <c r="U4915" t="str">
        <f t="shared" si="1855"/>
        <v>Gen X</v>
      </c>
      <c r="V4915" t="str">
        <f t="shared" si="1860"/>
        <v>standard</v>
      </c>
      <c r="W4915" t="str">
        <f t="shared" si="1856"/>
        <v>MEDIUM</v>
      </c>
      <c r="X4915" s="8">
        <f t="shared" si="1848"/>
        <v>3.2857142857142856</v>
      </c>
      <c r="Y4915">
        <f t="shared" si="1849"/>
        <v>3</v>
      </c>
      <c r="Z4915">
        <f t="shared" si="1850"/>
        <v>3</v>
      </c>
      <c r="AA4915">
        <f t="shared" si="1851"/>
        <v>3</v>
      </c>
      <c r="AB4915">
        <f t="shared" si="1852"/>
        <v>3</v>
      </c>
      <c r="AC4915">
        <f t="shared" si="1853"/>
        <v>2</v>
      </c>
      <c r="AD4915">
        <f t="shared" si="1854"/>
        <v>3</v>
      </c>
      <c r="AE4915">
        <f t="shared" si="1857"/>
        <v>3.05</v>
      </c>
    </row>
    <row r="4916" spans="1:31" x14ac:dyDescent="0.3">
      <c r="A4916" t="s">
        <v>4981</v>
      </c>
      <c r="B4916">
        <v>23</v>
      </c>
      <c r="C4916" t="s">
        <v>34</v>
      </c>
      <c r="D4916" t="s">
        <v>56</v>
      </c>
      <c r="E4916" t="s">
        <v>23</v>
      </c>
      <c r="F4916">
        <v>19</v>
      </c>
      <c r="G4916" t="s">
        <v>52</v>
      </c>
      <c r="H4916">
        <v>31</v>
      </c>
      <c r="I4916">
        <v>13</v>
      </c>
      <c r="J4916">
        <v>3</v>
      </c>
      <c r="K4916" t="s">
        <v>25</v>
      </c>
      <c r="L4916" t="s">
        <v>84</v>
      </c>
      <c r="M4916" t="s">
        <v>27</v>
      </c>
      <c r="N4916" t="s">
        <v>28</v>
      </c>
      <c r="O4916">
        <v>4</v>
      </c>
      <c r="P4916" t="s">
        <v>40</v>
      </c>
      <c r="Q4916">
        <v>1</v>
      </c>
      <c r="R4916" t="s">
        <v>65</v>
      </c>
      <c r="S4916" t="s">
        <v>31</v>
      </c>
      <c r="T4916" t="s">
        <v>74</v>
      </c>
      <c r="U4916" t="str">
        <f t="shared" si="1855"/>
        <v>GEN Z</v>
      </c>
      <c r="V4916" t="str">
        <f t="shared" si="1860"/>
        <v>low</v>
      </c>
      <c r="W4916" t="str">
        <f t="shared" si="1856"/>
        <v>MEDIUM</v>
      </c>
      <c r="X4916" s="8">
        <f t="shared" si="1848"/>
        <v>2.9285714285714284</v>
      </c>
      <c r="Y4916">
        <f t="shared" si="1849"/>
        <v>2</v>
      </c>
      <c r="Z4916">
        <f t="shared" si="1850"/>
        <v>5</v>
      </c>
      <c r="AA4916">
        <f t="shared" si="1851"/>
        <v>4</v>
      </c>
      <c r="AB4916">
        <f t="shared" si="1852"/>
        <v>1.5</v>
      </c>
      <c r="AC4916">
        <f t="shared" si="1853"/>
        <v>2</v>
      </c>
      <c r="AD4916">
        <f t="shared" si="1854"/>
        <v>3</v>
      </c>
      <c r="AE4916">
        <f t="shared" si="1857"/>
        <v>2.9000000000000004</v>
      </c>
    </row>
    <row r="4917" spans="1:31" x14ac:dyDescent="0.3">
      <c r="A4917" t="s">
        <v>4982</v>
      </c>
      <c r="B4917">
        <v>57</v>
      </c>
      <c r="C4917" t="s">
        <v>62</v>
      </c>
      <c r="D4917" t="s">
        <v>56</v>
      </c>
      <c r="E4917" t="s">
        <v>36</v>
      </c>
      <c r="F4917">
        <v>17</v>
      </c>
      <c r="G4917" t="s">
        <v>52</v>
      </c>
      <c r="H4917">
        <v>40</v>
      </c>
      <c r="I4917">
        <v>0</v>
      </c>
      <c r="J4917">
        <v>5</v>
      </c>
      <c r="K4917" t="s">
        <v>53</v>
      </c>
      <c r="L4917" t="s">
        <v>84</v>
      </c>
      <c r="M4917" t="s">
        <v>27</v>
      </c>
      <c r="N4917" t="s">
        <v>39</v>
      </c>
      <c r="O4917">
        <v>4</v>
      </c>
      <c r="P4917" t="s">
        <v>40</v>
      </c>
      <c r="Q4917">
        <v>5</v>
      </c>
      <c r="R4917" t="s">
        <v>46</v>
      </c>
      <c r="S4917" t="s">
        <v>31</v>
      </c>
      <c r="T4917" t="s">
        <v>74</v>
      </c>
      <c r="U4917" t="str">
        <f t="shared" si="1855"/>
        <v>Gen X</v>
      </c>
      <c r="V4917" t="str">
        <f t="shared" si="1860"/>
        <v>standard</v>
      </c>
      <c r="W4917" t="str">
        <f t="shared" si="1856"/>
        <v>MEDIUM</v>
      </c>
      <c r="X4917" s="8">
        <f t="shared" si="1848"/>
        <v>3.0714285714285716</v>
      </c>
      <c r="Y4917">
        <f t="shared" si="1849"/>
        <v>2</v>
      </c>
      <c r="Z4917">
        <f t="shared" si="1850"/>
        <v>5</v>
      </c>
      <c r="AA4917">
        <f t="shared" si="1851"/>
        <v>3</v>
      </c>
      <c r="AB4917">
        <f t="shared" si="1852"/>
        <v>3.5</v>
      </c>
      <c r="AC4917">
        <f t="shared" si="1853"/>
        <v>2</v>
      </c>
      <c r="AD4917">
        <f t="shared" si="1854"/>
        <v>1</v>
      </c>
      <c r="AE4917">
        <f t="shared" si="1857"/>
        <v>2.65</v>
      </c>
    </row>
    <row r="4918" spans="1:31" x14ac:dyDescent="0.3">
      <c r="A4918" t="s">
        <v>4983</v>
      </c>
      <c r="B4918">
        <v>60</v>
      </c>
      <c r="C4918" t="s">
        <v>21</v>
      </c>
      <c r="D4918" t="s">
        <v>56</v>
      </c>
      <c r="E4918" t="s">
        <v>44</v>
      </c>
      <c r="F4918">
        <v>16</v>
      </c>
      <c r="G4918" t="s">
        <v>37</v>
      </c>
      <c r="H4918">
        <v>51</v>
      </c>
      <c r="I4918">
        <v>14</v>
      </c>
      <c r="J4918">
        <v>2</v>
      </c>
      <c r="K4918" t="s">
        <v>25</v>
      </c>
      <c r="L4918" t="s">
        <v>84</v>
      </c>
      <c r="M4918" t="s">
        <v>54</v>
      </c>
      <c r="N4918" t="s">
        <v>28</v>
      </c>
      <c r="O4918">
        <v>2</v>
      </c>
      <c r="P4918" t="s">
        <v>40</v>
      </c>
      <c r="Q4918">
        <v>4</v>
      </c>
      <c r="R4918" t="s">
        <v>46</v>
      </c>
      <c r="S4918" t="s">
        <v>47</v>
      </c>
      <c r="T4918" t="s">
        <v>71</v>
      </c>
      <c r="U4918" t="str">
        <f t="shared" si="1855"/>
        <v>Gen X</v>
      </c>
      <c r="V4918" t="str">
        <f t="shared" si="1860"/>
        <v>high</v>
      </c>
      <c r="W4918" t="str">
        <f t="shared" si="1856"/>
        <v>MEDIUM</v>
      </c>
      <c r="X4918" s="8">
        <f t="shared" ref="X4918" si="1869">AVERAGE(6-(AD4918),6-(Y4918),6-(O4918),J4918,AB4918,Z4918,6-(AA4918))</f>
        <v>3.2142857142857144</v>
      </c>
      <c r="Y4918">
        <f t="shared" si="1849"/>
        <v>2</v>
      </c>
      <c r="Z4918">
        <f t="shared" si="1850"/>
        <v>1</v>
      </c>
      <c r="AA4918">
        <f t="shared" si="1851"/>
        <v>2</v>
      </c>
      <c r="AB4918">
        <f t="shared" si="1852"/>
        <v>4.5</v>
      </c>
      <c r="AC4918">
        <f t="shared" si="1853"/>
        <v>5</v>
      </c>
      <c r="AD4918">
        <f t="shared" si="1854"/>
        <v>3</v>
      </c>
      <c r="AE4918">
        <f t="shared" si="1857"/>
        <v>2.5499999999999998</v>
      </c>
    </row>
    <row r="4919" spans="1:31" x14ac:dyDescent="0.3">
      <c r="A4919" t="s">
        <v>4984</v>
      </c>
      <c r="B4919">
        <v>24</v>
      </c>
      <c r="C4919" t="s">
        <v>34</v>
      </c>
      <c r="D4919" t="s">
        <v>56</v>
      </c>
      <c r="E4919" t="s">
        <v>23</v>
      </c>
      <c r="F4919">
        <v>33</v>
      </c>
      <c r="G4919" t="s">
        <v>52</v>
      </c>
      <c r="H4919">
        <v>24</v>
      </c>
      <c r="I4919">
        <v>1</v>
      </c>
      <c r="J4919">
        <v>3</v>
      </c>
      <c r="K4919" t="s">
        <v>25</v>
      </c>
      <c r="L4919" t="s">
        <v>46</v>
      </c>
      <c r="M4919" t="s">
        <v>54</v>
      </c>
      <c r="N4919" t="s">
        <v>39</v>
      </c>
      <c r="O4919">
        <v>5</v>
      </c>
      <c r="P4919" t="s">
        <v>29</v>
      </c>
      <c r="Q4919">
        <v>4</v>
      </c>
      <c r="R4919" t="s">
        <v>30</v>
      </c>
      <c r="S4919" t="s">
        <v>58</v>
      </c>
      <c r="T4919" t="s">
        <v>41</v>
      </c>
      <c r="U4919" t="str">
        <f t="shared" si="1855"/>
        <v>GEN Z</v>
      </c>
      <c r="V4919" t="str">
        <f t="shared" si="1860"/>
        <v>low</v>
      </c>
      <c r="W4919" t="str">
        <f t="shared" si="1856"/>
        <v>Good</v>
      </c>
      <c r="X4919" s="8">
        <f t="shared" ref="X4919" si="1870">AVERAGE((AD4919),(Y4919),6-(O4919),J4919,AB4919,Z4919,(AA4919))</f>
        <v>3.3571428571428572</v>
      </c>
      <c r="Y4919">
        <f t="shared" si="1849"/>
        <v>5</v>
      </c>
      <c r="Z4919">
        <f t="shared" si="1850"/>
        <v>3</v>
      </c>
      <c r="AA4919">
        <f t="shared" si="1851"/>
        <v>4</v>
      </c>
      <c r="AB4919">
        <f t="shared" si="1852"/>
        <v>4.5</v>
      </c>
      <c r="AC4919">
        <f t="shared" si="1853"/>
        <v>5</v>
      </c>
      <c r="AD4919">
        <f t="shared" si="1854"/>
        <v>3</v>
      </c>
      <c r="AE4919">
        <f t="shared" si="1857"/>
        <v>3.8</v>
      </c>
    </row>
    <row r="4920" spans="1:31" x14ac:dyDescent="0.3">
      <c r="A4920" t="s">
        <v>4985</v>
      </c>
      <c r="B4920">
        <v>24</v>
      </c>
      <c r="C4920" t="s">
        <v>34</v>
      </c>
      <c r="D4920" t="s">
        <v>79</v>
      </c>
      <c r="E4920" t="s">
        <v>51</v>
      </c>
      <c r="F4920">
        <v>9</v>
      </c>
      <c r="G4920" t="s">
        <v>52</v>
      </c>
      <c r="H4920">
        <v>39</v>
      </c>
      <c r="I4920">
        <v>6</v>
      </c>
      <c r="J4920">
        <v>2</v>
      </c>
      <c r="K4920" t="s">
        <v>25</v>
      </c>
      <c r="L4920" t="s">
        <v>26</v>
      </c>
      <c r="M4920" t="s">
        <v>27</v>
      </c>
      <c r="N4920" t="s">
        <v>39</v>
      </c>
      <c r="O4920">
        <v>5</v>
      </c>
      <c r="P4920" t="s">
        <v>40</v>
      </c>
      <c r="Q4920">
        <v>3</v>
      </c>
      <c r="R4920" t="s">
        <v>65</v>
      </c>
      <c r="S4920" t="s">
        <v>58</v>
      </c>
      <c r="T4920" t="s">
        <v>71</v>
      </c>
      <c r="U4920" t="str">
        <f t="shared" si="1855"/>
        <v>GEN Z</v>
      </c>
      <c r="V4920" t="str">
        <f t="shared" si="1860"/>
        <v>standard</v>
      </c>
      <c r="W4920" t="str">
        <f t="shared" si="1856"/>
        <v>MEDIUM</v>
      </c>
      <c r="X4920" s="8">
        <f t="shared" si="1848"/>
        <v>2.2142857142857144</v>
      </c>
      <c r="Y4920">
        <f t="shared" si="1849"/>
        <v>1</v>
      </c>
      <c r="Z4920">
        <f t="shared" si="1850"/>
        <v>3</v>
      </c>
      <c r="AA4920">
        <f t="shared" si="1851"/>
        <v>3</v>
      </c>
      <c r="AB4920">
        <f t="shared" si="1852"/>
        <v>2.5</v>
      </c>
      <c r="AC4920">
        <f t="shared" si="1853"/>
        <v>2</v>
      </c>
      <c r="AD4920">
        <f t="shared" si="1854"/>
        <v>3</v>
      </c>
      <c r="AE4920">
        <f t="shared" si="1857"/>
        <v>2.2999999999999998</v>
      </c>
    </row>
    <row r="4921" spans="1:31" x14ac:dyDescent="0.3">
      <c r="A4921" t="s">
        <v>4986</v>
      </c>
      <c r="B4921">
        <v>25</v>
      </c>
      <c r="C4921" t="s">
        <v>50</v>
      </c>
      <c r="D4921" t="s">
        <v>73</v>
      </c>
      <c r="E4921" t="s">
        <v>44</v>
      </c>
      <c r="F4921">
        <v>8</v>
      </c>
      <c r="G4921" t="s">
        <v>52</v>
      </c>
      <c r="H4921">
        <v>49</v>
      </c>
      <c r="I4921">
        <v>9</v>
      </c>
      <c r="J4921">
        <v>4</v>
      </c>
      <c r="K4921" t="s">
        <v>53</v>
      </c>
      <c r="L4921" t="s">
        <v>38</v>
      </c>
      <c r="M4921" t="s">
        <v>27</v>
      </c>
      <c r="N4921" t="s">
        <v>39</v>
      </c>
      <c r="O4921">
        <v>4</v>
      </c>
      <c r="P4921" t="s">
        <v>64</v>
      </c>
      <c r="Q4921">
        <v>3</v>
      </c>
      <c r="R4921" t="s">
        <v>65</v>
      </c>
      <c r="S4921" t="s">
        <v>47</v>
      </c>
      <c r="T4921" t="s">
        <v>60</v>
      </c>
      <c r="U4921" t="str">
        <f t="shared" si="1855"/>
        <v>GEN Z</v>
      </c>
      <c r="V4921" t="str">
        <f t="shared" si="1860"/>
        <v>high</v>
      </c>
      <c r="W4921" t="str">
        <f t="shared" si="1856"/>
        <v>MEDIUM</v>
      </c>
      <c r="X4921" s="8">
        <f t="shared" si="1848"/>
        <v>2.2142857142857144</v>
      </c>
      <c r="Y4921">
        <f t="shared" si="1849"/>
        <v>3</v>
      </c>
      <c r="Z4921">
        <f t="shared" si="1850"/>
        <v>1</v>
      </c>
      <c r="AA4921">
        <f t="shared" si="1851"/>
        <v>2</v>
      </c>
      <c r="AB4921">
        <f t="shared" si="1852"/>
        <v>2.5</v>
      </c>
      <c r="AC4921">
        <f t="shared" si="1853"/>
        <v>2</v>
      </c>
      <c r="AD4921">
        <f t="shared" si="1854"/>
        <v>1</v>
      </c>
      <c r="AE4921">
        <f t="shared" si="1857"/>
        <v>2.0500000000000003</v>
      </c>
    </row>
    <row r="4922" spans="1:31" x14ac:dyDescent="0.3">
      <c r="A4922" t="s">
        <v>4987</v>
      </c>
      <c r="B4922">
        <v>58</v>
      </c>
      <c r="C4922" t="s">
        <v>34</v>
      </c>
      <c r="D4922" t="s">
        <v>43</v>
      </c>
      <c r="E4922" t="s">
        <v>36</v>
      </c>
      <c r="F4922">
        <v>1</v>
      </c>
      <c r="G4922" t="s">
        <v>52</v>
      </c>
      <c r="H4922">
        <v>60</v>
      </c>
      <c r="I4922">
        <v>7</v>
      </c>
      <c r="J4922">
        <v>4</v>
      </c>
      <c r="K4922" t="s">
        <v>25</v>
      </c>
      <c r="L4922" t="s">
        <v>46</v>
      </c>
      <c r="M4922" t="s">
        <v>54</v>
      </c>
      <c r="N4922" t="s">
        <v>45</v>
      </c>
      <c r="O4922">
        <v>1</v>
      </c>
      <c r="P4922" t="s">
        <v>40</v>
      </c>
      <c r="Q4922">
        <v>2</v>
      </c>
      <c r="R4922" t="s">
        <v>65</v>
      </c>
      <c r="S4922" t="s">
        <v>58</v>
      </c>
      <c r="T4922" t="s">
        <v>74</v>
      </c>
      <c r="U4922" t="str">
        <f t="shared" si="1855"/>
        <v>Gen X</v>
      </c>
      <c r="V4922" t="str">
        <f t="shared" si="1860"/>
        <v xml:space="preserve">very high </v>
      </c>
      <c r="W4922" t="str">
        <f t="shared" si="1856"/>
        <v>Good</v>
      </c>
      <c r="X4922" s="8">
        <f t="shared" si="1848"/>
        <v>3.5</v>
      </c>
      <c r="Y4922">
        <f t="shared" si="1849"/>
        <v>5</v>
      </c>
      <c r="Z4922">
        <f t="shared" si="1850"/>
        <v>3</v>
      </c>
      <c r="AA4922">
        <f t="shared" si="1851"/>
        <v>1</v>
      </c>
      <c r="AB4922">
        <f t="shared" si="1852"/>
        <v>3.5</v>
      </c>
      <c r="AC4922">
        <f t="shared" si="1853"/>
        <v>5</v>
      </c>
      <c r="AD4922">
        <f t="shared" si="1854"/>
        <v>3</v>
      </c>
      <c r="AE4922">
        <f t="shared" si="1857"/>
        <v>3.6499999999999995</v>
      </c>
    </row>
    <row r="4923" spans="1:31" x14ac:dyDescent="0.3">
      <c r="A4923" t="s">
        <v>4988</v>
      </c>
      <c r="B4923">
        <v>22</v>
      </c>
      <c r="C4923" t="s">
        <v>34</v>
      </c>
      <c r="D4923" t="s">
        <v>22</v>
      </c>
      <c r="E4923" t="s">
        <v>57</v>
      </c>
      <c r="F4923">
        <v>2</v>
      </c>
      <c r="G4923" t="s">
        <v>52</v>
      </c>
      <c r="H4923">
        <v>32</v>
      </c>
      <c r="I4923">
        <v>8</v>
      </c>
      <c r="J4923">
        <v>4</v>
      </c>
      <c r="K4923" t="s">
        <v>63</v>
      </c>
      <c r="L4923" t="s">
        <v>46</v>
      </c>
      <c r="M4923" t="s">
        <v>27</v>
      </c>
      <c r="N4923" t="s">
        <v>28</v>
      </c>
      <c r="O4923">
        <v>5</v>
      </c>
      <c r="P4923" t="s">
        <v>64</v>
      </c>
      <c r="Q4923">
        <v>2</v>
      </c>
      <c r="R4923" t="s">
        <v>46</v>
      </c>
      <c r="S4923" t="s">
        <v>58</v>
      </c>
      <c r="T4923" t="s">
        <v>48</v>
      </c>
      <c r="U4923" t="str">
        <f t="shared" si="1855"/>
        <v>GEN Z</v>
      </c>
      <c r="V4923" t="str">
        <f t="shared" si="1860"/>
        <v>low</v>
      </c>
      <c r="W4923" t="str">
        <f t="shared" si="1856"/>
        <v>Good</v>
      </c>
      <c r="X4923" s="8">
        <f t="shared" si="1848"/>
        <v>3.4285714285714284</v>
      </c>
      <c r="Y4923">
        <f t="shared" si="1849"/>
        <v>5</v>
      </c>
      <c r="Z4923">
        <f t="shared" si="1850"/>
        <v>3</v>
      </c>
      <c r="AA4923">
        <f t="shared" si="1851"/>
        <v>4</v>
      </c>
      <c r="AB4923">
        <f t="shared" si="1852"/>
        <v>2</v>
      </c>
      <c r="AC4923">
        <f t="shared" si="1853"/>
        <v>2</v>
      </c>
      <c r="AD4923">
        <f t="shared" si="1854"/>
        <v>5</v>
      </c>
      <c r="AE4923">
        <f t="shared" si="1857"/>
        <v>4.1000000000000005</v>
      </c>
    </row>
    <row r="4924" spans="1:31" x14ac:dyDescent="0.3">
      <c r="A4924" t="s">
        <v>4989</v>
      </c>
      <c r="B4924">
        <v>33</v>
      </c>
      <c r="C4924" t="s">
        <v>21</v>
      </c>
      <c r="D4924" t="s">
        <v>77</v>
      </c>
      <c r="E4924" t="s">
        <v>67</v>
      </c>
      <c r="F4924">
        <v>21</v>
      </c>
      <c r="G4924" t="s">
        <v>37</v>
      </c>
      <c r="H4924">
        <v>38</v>
      </c>
      <c r="I4924">
        <v>12</v>
      </c>
      <c r="J4924">
        <v>3</v>
      </c>
      <c r="K4924" t="s">
        <v>53</v>
      </c>
      <c r="L4924" t="s">
        <v>26</v>
      </c>
      <c r="M4924" t="s">
        <v>27</v>
      </c>
      <c r="N4924" t="s">
        <v>45</v>
      </c>
      <c r="O4924">
        <v>3</v>
      </c>
      <c r="P4924" t="s">
        <v>29</v>
      </c>
      <c r="Q4924">
        <v>2</v>
      </c>
      <c r="R4924" t="s">
        <v>30</v>
      </c>
      <c r="S4924" t="s">
        <v>47</v>
      </c>
      <c r="T4924" t="s">
        <v>74</v>
      </c>
      <c r="U4924" t="str">
        <f t="shared" si="1855"/>
        <v>Millennieals</v>
      </c>
      <c r="V4924" t="str">
        <f t="shared" si="1860"/>
        <v>standard</v>
      </c>
      <c r="W4924" t="str">
        <f t="shared" si="1856"/>
        <v>poor</v>
      </c>
      <c r="X4924" s="8">
        <f t="shared" si="1848"/>
        <v>2</v>
      </c>
      <c r="Y4924">
        <f t="shared" si="1849"/>
        <v>1</v>
      </c>
      <c r="Z4924">
        <f t="shared" si="1850"/>
        <v>1</v>
      </c>
      <c r="AA4924">
        <f t="shared" si="1851"/>
        <v>3</v>
      </c>
      <c r="AB4924">
        <f t="shared" si="1852"/>
        <v>2</v>
      </c>
      <c r="AC4924">
        <f t="shared" si="1853"/>
        <v>2</v>
      </c>
      <c r="AD4924">
        <f t="shared" si="1854"/>
        <v>1</v>
      </c>
      <c r="AE4924">
        <f t="shared" si="1857"/>
        <v>1.4500000000000002</v>
      </c>
    </row>
    <row r="4925" spans="1:31" x14ac:dyDescent="0.3">
      <c r="A4925" t="s">
        <v>4990</v>
      </c>
      <c r="B4925">
        <v>46</v>
      </c>
      <c r="C4925" t="s">
        <v>62</v>
      </c>
      <c r="D4925" t="s">
        <v>22</v>
      </c>
      <c r="E4925" t="s">
        <v>57</v>
      </c>
      <c r="F4925">
        <v>18</v>
      </c>
      <c r="G4925" t="s">
        <v>37</v>
      </c>
      <c r="H4925">
        <v>31</v>
      </c>
      <c r="I4925">
        <v>3</v>
      </c>
      <c r="J4925">
        <v>4</v>
      </c>
      <c r="K4925" t="s">
        <v>53</v>
      </c>
      <c r="L4925" t="s">
        <v>38</v>
      </c>
      <c r="M4925" t="s">
        <v>27</v>
      </c>
      <c r="N4925" t="s">
        <v>39</v>
      </c>
      <c r="O4925">
        <v>3</v>
      </c>
      <c r="P4925" t="s">
        <v>29</v>
      </c>
      <c r="Q4925">
        <v>5</v>
      </c>
      <c r="R4925" t="s">
        <v>30</v>
      </c>
      <c r="S4925" t="s">
        <v>47</v>
      </c>
      <c r="T4925" t="s">
        <v>60</v>
      </c>
      <c r="U4925" t="str">
        <f t="shared" si="1855"/>
        <v>Gen X</v>
      </c>
      <c r="V4925" t="str">
        <f t="shared" si="1860"/>
        <v>low</v>
      </c>
      <c r="W4925" t="str">
        <f t="shared" si="1856"/>
        <v>MEDIUM</v>
      </c>
      <c r="X4925" s="8">
        <f t="shared" si="1848"/>
        <v>2.7857142857142856</v>
      </c>
      <c r="Y4925">
        <f t="shared" si="1849"/>
        <v>3</v>
      </c>
      <c r="Z4925">
        <f t="shared" si="1850"/>
        <v>1</v>
      </c>
      <c r="AA4925">
        <f t="shared" si="1851"/>
        <v>4</v>
      </c>
      <c r="AB4925">
        <f t="shared" si="1852"/>
        <v>3.5</v>
      </c>
      <c r="AC4925">
        <f t="shared" si="1853"/>
        <v>2</v>
      </c>
      <c r="AD4925">
        <f t="shared" si="1854"/>
        <v>1</v>
      </c>
      <c r="AE4925">
        <f t="shared" si="1857"/>
        <v>2.2500000000000004</v>
      </c>
    </row>
    <row r="4926" spans="1:31" x14ac:dyDescent="0.3">
      <c r="A4926" t="s">
        <v>4991</v>
      </c>
      <c r="B4926">
        <v>24</v>
      </c>
      <c r="C4926" t="s">
        <v>21</v>
      </c>
      <c r="D4926" t="s">
        <v>79</v>
      </c>
      <c r="E4926" t="s">
        <v>23</v>
      </c>
      <c r="F4926">
        <v>24</v>
      </c>
      <c r="G4926" t="s">
        <v>37</v>
      </c>
      <c r="H4926">
        <v>54</v>
      </c>
      <c r="I4926">
        <v>2</v>
      </c>
      <c r="J4926">
        <v>5</v>
      </c>
      <c r="K4926" t="s">
        <v>25</v>
      </c>
      <c r="L4926" t="s">
        <v>26</v>
      </c>
      <c r="M4926" t="s">
        <v>27</v>
      </c>
      <c r="N4926" t="s">
        <v>39</v>
      </c>
      <c r="O4926">
        <v>2</v>
      </c>
      <c r="P4926" t="s">
        <v>64</v>
      </c>
      <c r="Q4926">
        <v>2</v>
      </c>
      <c r="R4926" t="s">
        <v>30</v>
      </c>
      <c r="S4926" t="s">
        <v>31</v>
      </c>
      <c r="T4926" t="s">
        <v>32</v>
      </c>
      <c r="U4926" t="str">
        <f t="shared" si="1855"/>
        <v>GEN Z</v>
      </c>
      <c r="V4926" t="str">
        <f t="shared" si="1860"/>
        <v>high</v>
      </c>
      <c r="W4926" t="str">
        <f t="shared" si="1856"/>
        <v>MEDIUM</v>
      </c>
      <c r="X4926" s="8">
        <f t="shared" si="1848"/>
        <v>3.1428571428571428</v>
      </c>
      <c r="Y4926">
        <f t="shared" si="1849"/>
        <v>1</v>
      </c>
      <c r="Z4926">
        <f t="shared" si="1850"/>
        <v>5</v>
      </c>
      <c r="AA4926">
        <f t="shared" si="1851"/>
        <v>2</v>
      </c>
      <c r="AB4926">
        <f t="shared" si="1852"/>
        <v>2</v>
      </c>
      <c r="AC4926">
        <f t="shared" si="1853"/>
        <v>2</v>
      </c>
      <c r="AD4926">
        <f t="shared" si="1854"/>
        <v>3</v>
      </c>
      <c r="AE4926">
        <f t="shared" si="1857"/>
        <v>2.8000000000000003</v>
      </c>
    </row>
    <row r="4927" spans="1:31" x14ac:dyDescent="0.3">
      <c r="A4927" t="s">
        <v>4992</v>
      </c>
      <c r="B4927">
        <v>42</v>
      </c>
      <c r="C4927" t="s">
        <v>50</v>
      </c>
      <c r="D4927" t="s">
        <v>22</v>
      </c>
      <c r="E4927" t="s">
        <v>51</v>
      </c>
      <c r="F4927">
        <v>5</v>
      </c>
      <c r="G4927" t="s">
        <v>52</v>
      </c>
      <c r="H4927">
        <v>44</v>
      </c>
      <c r="I4927">
        <v>0</v>
      </c>
      <c r="J4927">
        <v>4</v>
      </c>
      <c r="K4927" t="s">
        <v>53</v>
      </c>
      <c r="L4927" t="s">
        <v>84</v>
      </c>
      <c r="M4927" t="s">
        <v>54</v>
      </c>
      <c r="N4927" t="s">
        <v>28</v>
      </c>
      <c r="O4927">
        <v>5</v>
      </c>
      <c r="P4927" t="s">
        <v>64</v>
      </c>
      <c r="Q4927">
        <v>3</v>
      </c>
      <c r="R4927" t="s">
        <v>46</v>
      </c>
      <c r="S4927" t="s">
        <v>47</v>
      </c>
      <c r="T4927" t="s">
        <v>71</v>
      </c>
      <c r="U4927" t="str">
        <f t="shared" si="1855"/>
        <v>Millennieals</v>
      </c>
      <c r="V4927" t="str">
        <f t="shared" si="1860"/>
        <v>standard</v>
      </c>
      <c r="W4927" t="str">
        <f t="shared" si="1856"/>
        <v>MEDIUM</v>
      </c>
      <c r="X4927" s="8">
        <f t="shared" ref="X4927" si="1871">AVERAGE(6-(AD4927),6-(Y4927),6-(O4927),J4927,AB4927,Z4927,6-(AA4927))</f>
        <v>3.1428571428571428</v>
      </c>
      <c r="Y4927">
        <f t="shared" si="1849"/>
        <v>2</v>
      </c>
      <c r="Z4927">
        <f t="shared" si="1850"/>
        <v>1</v>
      </c>
      <c r="AA4927">
        <f t="shared" si="1851"/>
        <v>3</v>
      </c>
      <c r="AB4927">
        <f t="shared" si="1852"/>
        <v>4</v>
      </c>
      <c r="AC4927">
        <f t="shared" si="1853"/>
        <v>5</v>
      </c>
      <c r="AD4927">
        <f t="shared" si="1854"/>
        <v>1</v>
      </c>
      <c r="AE4927">
        <f t="shared" si="1857"/>
        <v>2.15</v>
      </c>
    </row>
    <row r="4928" spans="1:31" x14ac:dyDescent="0.3">
      <c r="A4928" t="s">
        <v>4993</v>
      </c>
      <c r="B4928">
        <v>31</v>
      </c>
      <c r="C4928" t="s">
        <v>50</v>
      </c>
      <c r="D4928" t="s">
        <v>22</v>
      </c>
      <c r="E4928" t="s">
        <v>36</v>
      </c>
      <c r="F4928">
        <v>19</v>
      </c>
      <c r="G4928" t="s">
        <v>37</v>
      </c>
      <c r="H4928">
        <v>25</v>
      </c>
      <c r="I4928">
        <v>12</v>
      </c>
      <c r="J4928">
        <v>5</v>
      </c>
      <c r="K4928" t="s">
        <v>63</v>
      </c>
      <c r="L4928" t="s">
        <v>26</v>
      </c>
      <c r="M4928" t="s">
        <v>27</v>
      </c>
      <c r="N4928" t="s">
        <v>45</v>
      </c>
      <c r="O4928">
        <v>2</v>
      </c>
      <c r="P4928" t="s">
        <v>29</v>
      </c>
      <c r="Q4928">
        <v>2</v>
      </c>
      <c r="R4928" t="s">
        <v>46</v>
      </c>
      <c r="S4928" t="s">
        <v>58</v>
      </c>
      <c r="T4928" t="s">
        <v>60</v>
      </c>
      <c r="U4928" t="str">
        <f t="shared" si="1855"/>
        <v>Millennieals</v>
      </c>
      <c r="V4928" t="str">
        <f t="shared" si="1860"/>
        <v>low</v>
      </c>
      <c r="W4928" t="str">
        <f t="shared" si="1856"/>
        <v>MEDIUM</v>
      </c>
      <c r="X4928" s="8">
        <f t="shared" ref="X4928:X4989" si="1872">AVERAGE((AD4928),(Y4928),6-(O4928),J4928,AB4928,Z4928,(AA4928))</f>
        <v>3.4285714285714284</v>
      </c>
      <c r="Y4928">
        <f t="shared" si="1849"/>
        <v>1</v>
      </c>
      <c r="Z4928">
        <f t="shared" si="1850"/>
        <v>3</v>
      </c>
      <c r="AA4928">
        <f t="shared" si="1851"/>
        <v>4</v>
      </c>
      <c r="AB4928">
        <f t="shared" si="1852"/>
        <v>2</v>
      </c>
      <c r="AC4928">
        <f t="shared" si="1853"/>
        <v>2</v>
      </c>
      <c r="AD4928">
        <f t="shared" si="1854"/>
        <v>5</v>
      </c>
      <c r="AE4928">
        <f t="shared" si="1857"/>
        <v>3.2000000000000006</v>
      </c>
    </row>
    <row r="4929" spans="1:31" x14ac:dyDescent="0.3">
      <c r="A4929" t="s">
        <v>4994</v>
      </c>
      <c r="B4929">
        <v>38</v>
      </c>
      <c r="C4929" t="s">
        <v>62</v>
      </c>
      <c r="D4929" t="s">
        <v>56</v>
      </c>
      <c r="E4929" t="s">
        <v>36</v>
      </c>
      <c r="F4929">
        <v>22</v>
      </c>
      <c r="G4929" t="s">
        <v>52</v>
      </c>
      <c r="H4929">
        <v>33</v>
      </c>
      <c r="I4929">
        <v>5</v>
      </c>
      <c r="J4929">
        <v>4</v>
      </c>
      <c r="K4929" t="s">
        <v>53</v>
      </c>
      <c r="L4929" t="s">
        <v>26</v>
      </c>
      <c r="M4929" t="s">
        <v>27</v>
      </c>
      <c r="N4929" t="s">
        <v>39</v>
      </c>
      <c r="O4929">
        <v>1</v>
      </c>
      <c r="P4929" t="s">
        <v>64</v>
      </c>
      <c r="Q4929">
        <v>4</v>
      </c>
      <c r="R4929" t="s">
        <v>46</v>
      </c>
      <c r="S4929" t="s">
        <v>47</v>
      </c>
      <c r="T4929" t="s">
        <v>32</v>
      </c>
      <c r="U4929" t="str">
        <f t="shared" si="1855"/>
        <v>Millennieals</v>
      </c>
      <c r="V4929" t="str">
        <f t="shared" si="1860"/>
        <v>low</v>
      </c>
      <c r="W4929" t="str">
        <f t="shared" si="1856"/>
        <v>poor</v>
      </c>
      <c r="X4929" s="8">
        <f t="shared" si="1872"/>
        <v>2.7142857142857144</v>
      </c>
      <c r="Y4929">
        <f t="shared" si="1849"/>
        <v>1</v>
      </c>
      <c r="Z4929">
        <f t="shared" si="1850"/>
        <v>1</v>
      </c>
      <c r="AA4929">
        <f t="shared" si="1851"/>
        <v>4</v>
      </c>
      <c r="AB4929">
        <f t="shared" si="1852"/>
        <v>3</v>
      </c>
      <c r="AC4929">
        <f t="shared" si="1853"/>
        <v>2</v>
      </c>
      <c r="AD4929">
        <f t="shared" si="1854"/>
        <v>1</v>
      </c>
      <c r="AE4929">
        <f t="shared" si="1857"/>
        <v>1.7000000000000002</v>
      </c>
    </row>
    <row r="4930" spans="1:31" x14ac:dyDescent="0.3">
      <c r="A4930" t="s">
        <v>4995</v>
      </c>
      <c r="B4930">
        <v>33</v>
      </c>
      <c r="C4930" t="s">
        <v>34</v>
      </c>
      <c r="D4930" t="s">
        <v>79</v>
      </c>
      <c r="E4930" t="s">
        <v>67</v>
      </c>
      <c r="F4930">
        <v>1</v>
      </c>
      <c r="G4930" t="s">
        <v>24</v>
      </c>
      <c r="H4930">
        <v>46</v>
      </c>
      <c r="I4930">
        <v>9</v>
      </c>
      <c r="J4930">
        <v>3</v>
      </c>
      <c r="K4930" t="s">
        <v>53</v>
      </c>
      <c r="L4930" t="s">
        <v>84</v>
      </c>
      <c r="M4930" t="s">
        <v>27</v>
      </c>
      <c r="N4930" t="s">
        <v>45</v>
      </c>
      <c r="O4930">
        <v>3</v>
      </c>
      <c r="P4930" t="s">
        <v>64</v>
      </c>
      <c r="Q4930">
        <v>3</v>
      </c>
      <c r="R4930" t="s">
        <v>46</v>
      </c>
      <c r="S4930" t="s">
        <v>58</v>
      </c>
      <c r="T4930" t="s">
        <v>71</v>
      </c>
      <c r="U4930" t="str">
        <f t="shared" si="1855"/>
        <v>Millennieals</v>
      </c>
      <c r="V4930" t="str">
        <f t="shared" si="1860"/>
        <v>high</v>
      </c>
      <c r="W4930" t="str">
        <f t="shared" si="1856"/>
        <v>poor</v>
      </c>
      <c r="X4930" s="8">
        <f t="shared" si="1872"/>
        <v>2.3571428571428572</v>
      </c>
      <c r="Y4930">
        <f t="shared" ref="Y4930:Y4993" si="1873">IF(L4930="Depression",1,IF(L4930="Burnout",2,IF(L4930="Anxiety",3,5)))</f>
        <v>2</v>
      </c>
      <c r="Z4930">
        <f t="shared" ref="Z4930:Z4993" si="1874">IF(S4930="Good",5,IF(S4930="Poor",1,3))</f>
        <v>3</v>
      </c>
      <c r="AA4930">
        <f t="shared" ref="AA4930:AA4993" si="1875">IF(H4930&lt;=20,5,IF(H4930&lt;=35,4,IF(H4930&lt;=45,3,IF(H4930&lt;=55,2,IF(H4930&gt;55,1 )))))</f>
        <v>2</v>
      </c>
      <c r="AB4930">
        <f t="shared" ref="AB4930:AB4993" si="1876">AVERAGE(AC4930,Q4930)</f>
        <v>2.5</v>
      </c>
      <c r="AC4930">
        <f t="shared" ref="AC4930:AC4994" si="1877">IF(M4930="yes",5,2)</f>
        <v>2</v>
      </c>
      <c r="AD4930">
        <f t="shared" ref="AD4930:AD4993" si="1878">IF(K4930="High",1,IF(K4930="Medium",3,5))</f>
        <v>1</v>
      </c>
      <c r="AE4930">
        <f t="shared" si="1857"/>
        <v>2</v>
      </c>
    </row>
    <row r="4931" spans="1:31" x14ac:dyDescent="0.3">
      <c r="A4931" t="s">
        <v>4996</v>
      </c>
      <c r="B4931">
        <v>32</v>
      </c>
      <c r="C4931" t="s">
        <v>50</v>
      </c>
      <c r="D4931" t="s">
        <v>79</v>
      </c>
      <c r="E4931" t="s">
        <v>44</v>
      </c>
      <c r="F4931">
        <v>28</v>
      </c>
      <c r="G4931" t="s">
        <v>52</v>
      </c>
      <c r="H4931">
        <v>20</v>
      </c>
      <c r="I4931">
        <v>12</v>
      </c>
      <c r="J4931">
        <v>2</v>
      </c>
      <c r="K4931" t="s">
        <v>63</v>
      </c>
      <c r="L4931" t="s">
        <v>26</v>
      </c>
      <c r="M4931" t="s">
        <v>27</v>
      </c>
      <c r="N4931" t="s">
        <v>39</v>
      </c>
      <c r="O4931">
        <v>2</v>
      </c>
      <c r="P4931" t="s">
        <v>64</v>
      </c>
      <c r="Q4931">
        <v>4</v>
      </c>
      <c r="R4931" t="s">
        <v>46</v>
      </c>
      <c r="S4931" t="s">
        <v>58</v>
      </c>
      <c r="T4931" t="s">
        <v>48</v>
      </c>
      <c r="U4931" t="str">
        <f t="shared" ref="U4931:U4994" si="1879">IF(B4931&lt;=28,"GEN Z",IF(B4931&lt;=44,"Millennieals",IF(B4931&lt;=60,"Gen X","baby")))</f>
        <v>Millennieals</v>
      </c>
      <c r="V4931" t="str">
        <f t="shared" si="1860"/>
        <v>very low</v>
      </c>
      <c r="W4931" t="str">
        <f t="shared" ref="W4931:W4994" si="1880">IF(AE4931&lt;=2,"poor",IF(AE4931&lt;=3.5,"MEDIUM","Good"))</f>
        <v>MEDIUM</v>
      </c>
      <c r="X4931" s="8">
        <f t="shared" si="1872"/>
        <v>3.2857142857142856</v>
      </c>
      <c r="Y4931">
        <f t="shared" si="1873"/>
        <v>1</v>
      </c>
      <c r="Z4931">
        <f t="shared" si="1874"/>
        <v>3</v>
      </c>
      <c r="AA4931">
        <f t="shared" si="1875"/>
        <v>5</v>
      </c>
      <c r="AB4931">
        <f t="shared" si="1876"/>
        <v>3</v>
      </c>
      <c r="AC4931">
        <f t="shared" si="1877"/>
        <v>2</v>
      </c>
      <c r="AD4931">
        <f t="shared" si="1878"/>
        <v>5</v>
      </c>
      <c r="AE4931">
        <f t="shared" ref="AE4931:AE4994" si="1881">AD4931*0.3+Y4931*0.25+Z4931*0.15+J4931*0.1+AB4931*0.1+AC4931*0.05+AA4931*0.05</f>
        <v>3.0500000000000003</v>
      </c>
    </row>
    <row r="4932" spans="1:31" x14ac:dyDescent="0.3">
      <c r="A4932" t="s">
        <v>4997</v>
      </c>
      <c r="B4932">
        <v>53</v>
      </c>
      <c r="C4932" t="s">
        <v>34</v>
      </c>
      <c r="D4932" t="s">
        <v>22</v>
      </c>
      <c r="E4932" t="s">
        <v>80</v>
      </c>
      <c r="F4932">
        <v>23</v>
      </c>
      <c r="G4932" t="s">
        <v>24</v>
      </c>
      <c r="H4932">
        <v>33</v>
      </c>
      <c r="I4932">
        <v>3</v>
      </c>
      <c r="J4932">
        <v>2</v>
      </c>
      <c r="K4932" t="s">
        <v>63</v>
      </c>
      <c r="L4932" t="s">
        <v>84</v>
      </c>
      <c r="M4932" t="s">
        <v>27</v>
      </c>
      <c r="N4932" t="s">
        <v>45</v>
      </c>
      <c r="O4932">
        <v>1</v>
      </c>
      <c r="P4932" t="s">
        <v>40</v>
      </c>
      <c r="Q4932">
        <v>3</v>
      </c>
      <c r="R4932" t="s">
        <v>65</v>
      </c>
      <c r="S4932" t="s">
        <v>31</v>
      </c>
      <c r="T4932" t="s">
        <v>48</v>
      </c>
      <c r="U4932" t="str">
        <f t="shared" si="1879"/>
        <v>Gen X</v>
      </c>
      <c r="V4932" t="str">
        <f t="shared" si="1860"/>
        <v>low</v>
      </c>
      <c r="W4932" t="str">
        <f t="shared" si="1880"/>
        <v>MEDIUM</v>
      </c>
      <c r="X4932" s="8">
        <f t="shared" si="1872"/>
        <v>3.6428571428571428</v>
      </c>
      <c r="Y4932">
        <f t="shared" si="1873"/>
        <v>2</v>
      </c>
      <c r="Z4932">
        <f t="shared" si="1874"/>
        <v>5</v>
      </c>
      <c r="AA4932">
        <f t="shared" si="1875"/>
        <v>4</v>
      </c>
      <c r="AB4932">
        <f t="shared" si="1876"/>
        <v>2.5</v>
      </c>
      <c r="AC4932">
        <f t="shared" si="1877"/>
        <v>2</v>
      </c>
      <c r="AD4932">
        <f t="shared" si="1878"/>
        <v>5</v>
      </c>
      <c r="AE4932">
        <f t="shared" si="1881"/>
        <v>3.5000000000000004</v>
      </c>
    </row>
    <row r="4933" spans="1:31" x14ac:dyDescent="0.3">
      <c r="A4933" t="s">
        <v>4998</v>
      </c>
      <c r="B4933">
        <v>60</v>
      </c>
      <c r="C4933" t="s">
        <v>50</v>
      </c>
      <c r="D4933" t="s">
        <v>22</v>
      </c>
      <c r="E4933" t="s">
        <v>67</v>
      </c>
      <c r="F4933">
        <v>32</v>
      </c>
      <c r="G4933" t="s">
        <v>24</v>
      </c>
      <c r="H4933">
        <v>20</v>
      </c>
      <c r="I4933">
        <v>2</v>
      </c>
      <c r="J4933">
        <v>5</v>
      </c>
      <c r="K4933" t="s">
        <v>25</v>
      </c>
      <c r="L4933" t="s">
        <v>26</v>
      </c>
      <c r="M4933" t="s">
        <v>54</v>
      </c>
      <c r="N4933" t="s">
        <v>39</v>
      </c>
      <c r="O4933">
        <v>1</v>
      </c>
      <c r="P4933" t="s">
        <v>40</v>
      </c>
      <c r="Q4933">
        <v>5</v>
      </c>
      <c r="R4933" t="s">
        <v>65</v>
      </c>
      <c r="S4933" t="s">
        <v>47</v>
      </c>
      <c r="T4933" t="s">
        <v>74</v>
      </c>
      <c r="U4933" t="str">
        <f t="shared" si="1879"/>
        <v>Gen X</v>
      </c>
      <c r="V4933" t="str">
        <f t="shared" si="1860"/>
        <v>very low</v>
      </c>
      <c r="W4933" t="str">
        <f t="shared" si="1880"/>
        <v>MEDIUM</v>
      </c>
      <c r="X4933" s="8">
        <f t="shared" si="1872"/>
        <v>3.5714285714285716</v>
      </c>
      <c r="Y4933">
        <f t="shared" si="1873"/>
        <v>1</v>
      </c>
      <c r="Z4933">
        <f t="shared" si="1874"/>
        <v>1</v>
      </c>
      <c r="AA4933">
        <f t="shared" si="1875"/>
        <v>5</v>
      </c>
      <c r="AB4933">
        <f t="shared" si="1876"/>
        <v>5</v>
      </c>
      <c r="AC4933">
        <f t="shared" si="1877"/>
        <v>5</v>
      </c>
      <c r="AD4933">
        <f t="shared" si="1878"/>
        <v>3</v>
      </c>
      <c r="AE4933">
        <f t="shared" si="1881"/>
        <v>2.8</v>
      </c>
    </row>
    <row r="4934" spans="1:31" x14ac:dyDescent="0.3">
      <c r="A4934" t="s">
        <v>4999</v>
      </c>
      <c r="B4934">
        <v>39</v>
      </c>
      <c r="C4934" t="s">
        <v>21</v>
      </c>
      <c r="D4934" t="s">
        <v>79</v>
      </c>
      <c r="E4934" t="s">
        <v>44</v>
      </c>
      <c r="F4934">
        <v>33</v>
      </c>
      <c r="G4934" t="s">
        <v>52</v>
      </c>
      <c r="H4934">
        <v>53</v>
      </c>
      <c r="I4934">
        <v>12</v>
      </c>
      <c r="J4934">
        <v>5</v>
      </c>
      <c r="K4934" t="s">
        <v>63</v>
      </c>
      <c r="L4934" t="s">
        <v>26</v>
      </c>
      <c r="M4934" t="s">
        <v>54</v>
      </c>
      <c r="N4934" t="s">
        <v>39</v>
      </c>
      <c r="O4934">
        <v>1</v>
      </c>
      <c r="P4934" t="s">
        <v>64</v>
      </c>
      <c r="Q4934">
        <v>2</v>
      </c>
      <c r="R4934" t="s">
        <v>65</v>
      </c>
      <c r="S4934" t="s">
        <v>47</v>
      </c>
      <c r="T4934" t="s">
        <v>48</v>
      </c>
      <c r="U4934" t="str">
        <f t="shared" si="1879"/>
        <v>Millennieals</v>
      </c>
      <c r="V4934" t="str">
        <f t="shared" si="1860"/>
        <v>high</v>
      </c>
      <c r="W4934" t="str">
        <f t="shared" si="1880"/>
        <v>MEDIUM</v>
      </c>
      <c r="X4934" s="8">
        <f t="shared" si="1872"/>
        <v>3.2142857142857144</v>
      </c>
      <c r="Y4934">
        <f t="shared" si="1873"/>
        <v>1</v>
      </c>
      <c r="Z4934">
        <f t="shared" si="1874"/>
        <v>1</v>
      </c>
      <c r="AA4934">
        <f t="shared" si="1875"/>
        <v>2</v>
      </c>
      <c r="AB4934">
        <f t="shared" si="1876"/>
        <v>3.5</v>
      </c>
      <c r="AC4934">
        <f t="shared" si="1877"/>
        <v>5</v>
      </c>
      <c r="AD4934">
        <f t="shared" si="1878"/>
        <v>5</v>
      </c>
      <c r="AE4934">
        <f t="shared" si="1881"/>
        <v>3.1</v>
      </c>
    </row>
    <row r="4935" spans="1:31" x14ac:dyDescent="0.3">
      <c r="A4935" t="s">
        <v>5000</v>
      </c>
      <c r="B4935">
        <v>34</v>
      </c>
      <c r="C4935" t="s">
        <v>62</v>
      </c>
      <c r="D4935" t="s">
        <v>73</v>
      </c>
      <c r="E4935" t="s">
        <v>44</v>
      </c>
      <c r="F4935">
        <v>28</v>
      </c>
      <c r="G4935" t="s">
        <v>37</v>
      </c>
      <c r="H4935">
        <v>57</v>
      </c>
      <c r="I4935">
        <v>15</v>
      </c>
      <c r="J4935">
        <v>2</v>
      </c>
      <c r="K4935" t="s">
        <v>53</v>
      </c>
      <c r="L4935" t="s">
        <v>84</v>
      </c>
      <c r="M4935" t="s">
        <v>27</v>
      </c>
      <c r="N4935" t="s">
        <v>28</v>
      </c>
      <c r="O4935">
        <v>2</v>
      </c>
      <c r="P4935" t="s">
        <v>29</v>
      </c>
      <c r="Q4935">
        <v>1</v>
      </c>
      <c r="R4935" t="s">
        <v>65</v>
      </c>
      <c r="S4935" t="s">
        <v>58</v>
      </c>
      <c r="T4935" t="s">
        <v>41</v>
      </c>
      <c r="U4935" t="str">
        <f t="shared" si="1879"/>
        <v>Millennieals</v>
      </c>
      <c r="V4935" t="str">
        <f t="shared" si="1860"/>
        <v xml:space="preserve">very high </v>
      </c>
      <c r="W4935" t="str">
        <f t="shared" si="1880"/>
        <v>poor</v>
      </c>
      <c r="X4935" s="8">
        <f t="shared" si="1872"/>
        <v>2.0714285714285716</v>
      </c>
      <c r="Y4935">
        <f t="shared" si="1873"/>
        <v>2</v>
      </c>
      <c r="Z4935">
        <f t="shared" si="1874"/>
        <v>3</v>
      </c>
      <c r="AA4935">
        <f t="shared" si="1875"/>
        <v>1</v>
      </c>
      <c r="AB4935">
        <f t="shared" si="1876"/>
        <v>1.5</v>
      </c>
      <c r="AC4935">
        <f t="shared" si="1877"/>
        <v>2</v>
      </c>
      <c r="AD4935">
        <f t="shared" si="1878"/>
        <v>1</v>
      </c>
      <c r="AE4935">
        <f t="shared" si="1881"/>
        <v>1.7500000000000002</v>
      </c>
    </row>
    <row r="4936" spans="1:31" x14ac:dyDescent="0.3">
      <c r="A4936" t="s">
        <v>5001</v>
      </c>
      <c r="B4936">
        <v>34</v>
      </c>
      <c r="C4936" t="s">
        <v>50</v>
      </c>
      <c r="D4936" t="s">
        <v>56</v>
      </c>
      <c r="E4936" t="s">
        <v>67</v>
      </c>
      <c r="F4936">
        <v>2</v>
      </c>
      <c r="G4936" t="s">
        <v>37</v>
      </c>
      <c r="H4936">
        <v>58</v>
      </c>
      <c r="I4936">
        <v>5</v>
      </c>
      <c r="J4936">
        <v>1</v>
      </c>
      <c r="K4936" t="s">
        <v>53</v>
      </c>
      <c r="L4936" t="s">
        <v>46</v>
      </c>
      <c r="M4936" t="s">
        <v>27</v>
      </c>
      <c r="N4936" t="s">
        <v>45</v>
      </c>
      <c r="O4936">
        <v>1</v>
      </c>
      <c r="P4936" t="s">
        <v>29</v>
      </c>
      <c r="Q4936">
        <v>5</v>
      </c>
      <c r="R4936" t="s">
        <v>65</v>
      </c>
      <c r="S4936" t="s">
        <v>31</v>
      </c>
      <c r="T4936" t="s">
        <v>74</v>
      </c>
      <c r="U4936" t="str">
        <f t="shared" si="1879"/>
        <v>Millennieals</v>
      </c>
      <c r="V4936" t="str">
        <f t="shared" si="1860"/>
        <v xml:space="preserve">very high </v>
      </c>
      <c r="W4936" t="str">
        <f t="shared" si="1880"/>
        <v>MEDIUM</v>
      </c>
      <c r="X4936" s="8">
        <f t="shared" ref="X4936" si="1882">AVERAGE(6-(AD4936),6-(Y4936),6-(O4936),J4936,AB4936,Z4936,6-(AA4936))</f>
        <v>3.6428571428571428</v>
      </c>
      <c r="Y4936">
        <f t="shared" si="1873"/>
        <v>5</v>
      </c>
      <c r="Z4936">
        <f t="shared" si="1874"/>
        <v>5</v>
      </c>
      <c r="AA4936">
        <f t="shared" si="1875"/>
        <v>1</v>
      </c>
      <c r="AB4936">
        <f t="shared" si="1876"/>
        <v>3.5</v>
      </c>
      <c r="AC4936">
        <f t="shared" si="1877"/>
        <v>2</v>
      </c>
      <c r="AD4936">
        <f t="shared" si="1878"/>
        <v>1</v>
      </c>
      <c r="AE4936">
        <f t="shared" si="1881"/>
        <v>2.9</v>
      </c>
    </row>
    <row r="4937" spans="1:31" x14ac:dyDescent="0.3">
      <c r="A4937" t="s">
        <v>5002</v>
      </c>
      <c r="B4937">
        <v>55</v>
      </c>
      <c r="C4937" t="s">
        <v>50</v>
      </c>
      <c r="D4937" t="s">
        <v>35</v>
      </c>
      <c r="E4937" t="s">
        <v>44</v>
      </c>
      <c r="F4937">
        <v>6</v>
      </c>
      <c r="G4937" t="s">
        <v>24</v>
      </c>
      <c r="H4937">
        <v>57</v>
      </c>
      <c r="I4937">
        <v>3</v>
      </c>
      <c r="J4937">
        <v>5</v>
      </c>
      <c r="K4937" t="s">
        <v>25</v>
      </c>
      <c r="L4937" t="s">
        <v>84</v>
      </c>
      <c r="M4937" t="s">
        <v>54</v>
      </c>
      <c r="N4937" t="s">
        <v>45</v>
      </c>
      <c r="O4937">
        <v>1</v>
      </c>
      <c r="P4937" t="s">
        <v>64</v>
      </c>
      <c r="Q4937">
        <v>5</v>
      </c>
      <c r="R4937" t="s">
        <v>30</v>
      </c>
      <c r="S4937" t="s">
        <v>47</v>
      </c>
      <c r="T4937" t="s">
        <v>41</v>
      </c>
      <c r="U4937" t="str">
        <f t="shared" si="1879"/>
        <v>Gen X</v>
      </c>
      <c r="V4937" t="str">
        <f t="shared" si="1860"/>
        <v xml:space="preserve">very high </v>
      </c>
      <c r="W4937" t="str">
        <f t="shared" si="1880"/>
        <v>MEDIUM</v>
      </c>
      <c r="X4937" s="8">
        <f t="shared" ref="X4937" si="1883">AVERAGE((AD4937),(Y4937),6-(O4937),J4937,AB4937,Z4937,(AA4937))</f>
        <v>3.1428571428571428</v>
      </c>
      <c r="Y4937">
        <f t="shared" si="1873"/>
        <v>2</v>
      </c>
      <c r="Z4937">
        <f t="shared" si="1874"/>
        <v>1</v>
      </c>
      <c r="AA4937">
        <f t="shared" si="1875"/>
        <v>1</v>
      </c>
      <c r="AB4937">
        <f t="shared" si="1876"/>
        <v>5</v>
      </c>
      <c r="AC4937">
        <f t="shared" si="1877"/>
        <v>5</v>
      </c>
      <c r="AD4937">
        <f t="shared" si="1878"/>
        <v>3</v>
      </c>
      <c r="AE4937">
        <f t="shared" si="1881"/>
        <v>2.8499999999999996</v>
      </c>
    </row>
    <row r="4938" spans="1:31" x14ac:dyDescent="0.3">
      <c r="A4938" t="s">
        <v>5003</v>
      </c>
      <c r="B4938">
        <v>43</v>
      </c>
      <c r="C4938" t="s">
        <v>21</v>
      </c>
      <c r="D4938" t="s">
        <v>56</v>
      </c>
      <c r="E4938" t="s">
        <v>51</v>
      </c>
      <c r="F4938">
        <v>2</v>
      </c>
      <c r="G4938" t="s">
        <v>24</v>
      </c>
      <c r="H4938">
        <v>38</v>
      </c>
      <c r="I4938">
        <v>8</v>
      </c>
      <c r="J4938">
        <v>4</v>
      </c>
      <c r="K4938" t="s">
        <v>25</v>
      </c>
      <c r="L4938" t="s">
        <v>26</v>
      </c>
      <c r="M4938" t="s">
        <v>27</v>
      </c>
      <c r="N4938" t="s">
        <v>45</v>
      </c>
      <c r="O4938">
        <v>2</v>
      </c>
      <c r="P4938" t="s">
        <v>64</v>
      </c>
      <c r="Q4938">
        <v>3</v>
      </c>
      <c r="R4938" t="s">
        <v>46</v>
      </c>
      <c r="S4938" t="s">
        <v>31</v>
      </c>
      <c r="T4938" t="s">
        <v>41</v>
      </c>
      <c r="U4938" t="str">
        <f t="shared" si="1879"/>
        <v>Millennieals</v>
      </c>
      <c r="V4938" t="str">
        <f t="shared" si="1860"/>
        <v>standard</v>
      </c>
      <c r="W4938" t="str">
        <f t="shared" si="1880"/>
        <v>MEDIUM</v>
      </c>
      <c r="X4938" s="8">
        <f t="shared" si="1872"/>
        <v>3.2142857142857144</v>
      </c>
      <c r="Y4938">
        <f t="shared" si="1873"/>
        <v>1</v>
      </c>
      <c r="Z4938">
        <f t="shared" si="1874"/>
        <v>5</v>
      </c>
      <c r="AA4938">
        <f t="shared" si="1875"/>
        <v>3</v>
      </c>
      <c r="AB4938">
        <f t="shared" si="1876"/>
        <v>2.5</v>
      </c>
      <c r="AC4938">
        <f t="shared" si="1877"/>
        <v>2</v>
      </c>
      <c r="AD4938">
        <f t="shared" si="1878"/>
        <v>3</v>
      </c>
      <c r="AE4938">
        <f t="shared" si="1881"/>
        <v>2.8</v>
      </c>
    </row>
    <row r="4939" spans="1:31" x14ac:dyDescent="0.3">
      <c r="A4939" t="s">
        <v>5004</v>
      </c>
      <c r="B4939">
        <v>22</v>
      </c>
      <c r="C4939" t="s">
        <v>34</v>
      </c>
      <c r="D4939" t="s">
        <v>79</v>
      </c>
      <c r="E4939" t="s">
        <v>23</v>
      </c>
      <c r="F4939">
        <v>4</v>
      </c>
      <c r="G4939" t="s">
        <v>52</v>
      </c>
      <c r="H4939">
        <v>22</v>
      </c>
      <c r="I4939">
        <v>14</v>
      </c>
      <c r="J4939">
        <v>5</v>
      </c>
      <c r="K4939" t="s">
        <v>63</v>
      </c>
      <c r="L4939" t="s">
        <v>38</v>
      </c>
      <c r="M4939" t="s">
        <v>54</v>
      </c>
      <c r="N4939" t="s">
        <v>28</v>
      </c>
      <c r="O4939">
        <v>1</v>
      </c>
      <c r="P4939" t="s">
        <v>29</v>
      </c>
      <c r="Q4939">
        <v>3</v>
      </c>
      <c r="R4939" t="s">
        <v>30</v>
      </c>
      <c r="S4939" t="s">
        <v>31</v>
      </c>
      <c r="T4939" t="s">
        <v>41</v>
      </c>
      <c r="U4939" t="str">
        <f t="shared" si="1879"/>
        <v>GEN Z</v>
      </c>
      <c r="V4939" t="str">
        <f t="shared" ref="V4939:V5001" si="1884">IF(H4939&lt;=20,"very low",IF(H4939&lt;=35,"low",IF(H4939&lt;=45,"standard",IF(H4939&lt;=55,"high",IF(H4939&gt;55,"very high ")))))</f>
        <v>low</v>
      </c>
      <c r="W4939" t="str">
        <f t="shared" si="1880"/>
        <v>Good</v>
      </c>
      <c r="X4939" s="8">
        <f t="shared" si="1872"/>
        <v>4.4285714285714288</v>
      </c>
      <c r="Y4939">
        <f t="shared" si="1873"/>
        <v>3</v>
      </c>
      <c r="Z4939">
        <f t="shared" si="1874"/>
        <v>5</v>
      </c>
      <c r="AA4939">
        <f t="shared" si="1875"/>
        <v>4</v>
      </c>
      <c r="AB4939">
        <f t="shared" si="1876"/>
        <v>4</v>
      </c>
      <c r="AC4939">
        <f t="shared" si="1877"/>
        <v>5</v>
      </c>
      <c r="AD4939">
        <f t="shared" si="1878"/>
        <v>5</v>
      </c>
      <c r="AE4939">
        <f t="shared" si="1881"/>
        <v>4.3500000000000005</v>
      </c>
    </row>
    <row r="4940" spans="1:31" x14ac:dyDescent="0.3">
      <c r="A4940" t="s">
        <v>5005</v>
      </c>
      <c r="B4940">
        <v>23</v>
      </c>
      <c r="C4940" t="s">
        <v>50</v>
      </c>
      <c r="D4940" t="s">
        <v>43</v>
      </c>
      <c r="E4940" t="s">
        <v>44</v>
      </c>
      <c r="F4940">
        <v>13</v>
      </c>
      <c r="G4940" t="s">
        <v>37</v>
      </c>
      <c r="H4940">
        <v>43</v>
      </c>
      <c r="I4940">
        <v>8</v>
      </c>
      <c r="J4940">
        <v>1</v>
      </c>
      <c r="K4940" t="s">
        <v>25</v>
      </c>
      <c r="L4940" t="s">
        <v>46</v>
      </c>
      <c r="M4940" t="s">
        <v>54</v>
      </c>
      <c r="N4940" t="s">
        <v>39</v>
      </c>
      <c r="O4940">
        <v>4</v>
      </c>
      <c r="P4940" t="s">
        <v>40</v>
      </c>
      <c r="Q4940">
        <v>3</v>
      </c>
      <c r="R4940" t="s">
        <v>30</v>
      </c>
      <c r="S4940" t="s">
        <v>31</v>
      </c>
      <c r="T4940" t="s">
        <v>48</v>
      </c>
      <c r="U4940" t="str">
        <f t="shared" si="1879"/>
        <v>GEN Z</v>
      </c>
      <c r="V4940" t="str">
        <f t="shared" si="1884"/>
        <v>standard</v>
      </c>
      <c r="W4940" t="str">
        <f t="shared" si="1880"/>
        <v>Good</v>
      </c>
      <c r="X4940" s="8">
        <f t="shared" si="1872"/>
        <v>3.2857142857142856</v>
      </c>
      <c r="Y4940">
        <f t="shared" si="1873"/>
        <v>5</v>
      </c>
      <c r="Z4940">
        <f t="shared" si="1874"/>
        <v>5</v>
      </c>
      <c r="AA4940">
        <f t="shared" si="1875"/>
        <v>3</v>
      </c>
      <c r="AB4940">
        <f t="shared" si="1876"/>
        <v>4</v>
      </c>
      <c r="AC4940">
        <f t="shared" si="1877"/>
        <v>5</v>
      </c>
      <c r="AD4940">
        <f t="shared" si="1878"/>
        <v>3</v>
      </c>
      <c r="AE4940">
        <f t="shared" si="1881"/>
        <v>3.8</v>
      </c>
    </row>
    <row r="4941" spans="1:31" x14ac:dyDescent="0.3">
      <c r="A4941" t="s">
        <v>5006</v>
      </c>
      <c r="B4941">
        <v>50</v>
      </c>
      <c r="C4941" t="s">
        <v>34</v>
      </c>
      <c r="D4941" t="s">
        <v>77</v>
      </c>
      <c r="E4941" t="s">
        <v>80</v>
      </c>
      <c r="F4941">
        <v>23</v>
      </c>
      <c r="G4941" t="s">
        <v>37</v>
      </c>
      <c r="H4941">
        <v>20</v>
      </c>
      <c r="I4941">
        <v>5</v>
      </c>
      <c r="J4941">
        <v>5</v>
      </c>
      <c r="K4941" t="s">
        <v>63</v>
      </c>
      <c r="L4941" t="s">
        <v>84</v>
      </c>
      <c r="M4941" t="s">
        <v>27</v>
      </c>
      <c r="N4941" t="s">
        <v>39</v>
      </c>
      <c r="O4941">
        <v>4</v>
      </c>
      <c r="P4941" t="s">
        <v>29</v>
      </c>
      <c r="Q4941">
        <v>1</v>
      </c>
      <c r="R4941" t="s">
        <v>65</v>
      </c>
      <c r="S4941" t="s">
        <v>58</v>
      </c>
      <c r="T4941" t="s">
        <v>60</v>
      </c>
      <c r="U4941" t="str">
        <f t="shared" si="1879"/>
        <v>Gen X</v>
      </c>
      <c r="V4941" t="str">
        <f t="shared" si="1884"/>
        <v>very low</v>
      </c>
      <c r="W4941" t="str">
        <f t="shared" si="1880"/>
        <v>MEDIUM</v>
      </c>
      <c r="X4941" s="8">
        <f t="shared" si="1872"/>
        <v>3.3571428571428572</v>
      </c>
      <c r="Y4941">
        <f t="shared" si="1873"/>
        <v>2</v>
      </c>
      <c r="Z4941">
        <f t="shared" si="1874"/>
        <v>3</v>
      </c>
      <c r="AA4941">
        <f t="shared" si="1875"/>
        <v>5</v>
      </c>
      <c r="AB4941">
        <f t="shared" si="1876"/>
        <v>1.5</v>
      </c>
      <c r="AC4941">
        <f t="shared" si="1877"/>
        <v>2</v>
      </c>
      <c r="AD4941">
        <f t="shared" si="1878"/>
        <v>5</v>
      </c>
      <c r="AE4941">
        <f t="shared" si="1881"/>
        <v>3.45</v>
      </c>
    </row>
    <row r="4942" spans="1:31" x14ac:dyDescent="0.3">
      <c r="A4942" t="s">
        <v>5007</v>
      </c>
      <c r="B4942">
        <v>28</v>
      </c>
      <c r="C4942" t="s">
        <v>21</v>
      </c>
      <c r="D4942" t="s">
        <v>35</v>
      </c>
      <c r="E4942" t="s">
        <v>57</v>
      </c>
      <c r="F4942">
        <v>22</v>
      </c>
      <c r="G4942" t="s">
        <v>24</v>
      </c>
      <c r="H4942">
        <v>42</v>
      </c>
      <c r="I4942">
        <v>2</v>
      </c>
      <c r="J4942">
        <v>1</v>
      </c>
      <c r="K4942" t="s">
        <v>63</v>
      </c>
      <c r="L4942" t="s">
        <v>38</v>
      </c>
      <c r="M4942" t="s">
        <v>27</v>
      </c>
      <c r="N4942" t="s">
        <v>39</v>
      </c>
      <c r="O4942">
        <v>5</v>
      </c>
      <c r="P4942" t="s">
        <v>40</v>
      </c>
      <c r="Q4942">
        <v>4</v>
      </c>
      <c r="R4942" t="s">
        <v>65</v>
      </c>
      <c r="S4942" t="s">
        <v>31</v>
      </c>
      <c r="T4942" t="s">
        <v>41</v>
      </c>
      <c r="U4942" t="str">
        <f t="shared" si="1879"/>
        <v>GEN Z</v>
      </c>
      <c r="V4942" t="str">
        <f t="shared" si="1884"/>
        <v>standard</v>
      </c>
      <c r="W4942" t="str">
        <f t="shared" si="1880"/>
        <v>Good</v>
      </c>
      <c r="X4942" s="8">
        <f t="shared" si="1872"/>
        <v>3</v>
      </c>
      <c r="Y4942">
        <f t="shared" si="1873"/>
        <v>3</v>
      </c>
      <c r="Z4942">
        <f t="shared" si="1874"/>
        <v>5</v>
      </c>
      <c r="AA4942">
        <f t="shared" si="1875"/>
        <v>3</v>
      </c>
      <c r="AB4942">
        <f t="shared" si="1876"/>
        <v>3</v>
      </c>
      <c r="AC4942">
        <f t="shared" si="1877"/>
        <v>2</v>
      </c>
      <c r="AD4942">
        <f t="shared" si="1878"/>
        <v>5</v>
      </c>
      <c r="AE4942">
        <f t="shared" si="1881"/>
        <v>3.6500000000000004</v>
      </c>
    </row>
    <row r="4943" spans="1:31" x14ac:dyDescent="0.3">
      <c r="A4943" t="s">
        <v>5008</v>
      </c>
      <c r="B4943">
        <v>44</v>
      </c>
      <c r="C4943" t="s">
        <v>21</v>
      </c>
      <c r="D4943" t="s">
        <v>77</v>
      </c>
      <c r="E4943" t="s">
        <v>23</v>
      </c>
      <c r="F4943">
        <v>35</v>
      </c>
      <c r="G4943" t="s">
        <v>24</v>
      </c>
      <c r="H4943">
        <v>28</v>
      </c>
      <c r="I4943">
        <v>6</v>
      </c>
      <c r="J4943">
        <v>5</v>
      </c>
      <c r="K4943" t="s">
        <v>53</v>
      </c>
      <c r="L4943" t="s">
        <v>26</v>
      </c>
      <c r="M4943" t="s">
        <v>27</v>
      </c>
      <c r="N4943" t="s">
        <v>39</v>
      </c>
      <c r="O4943">
        <v>1</v>
      </c>
      <c r="P4943" t="s">
        <v>29</v>
      </c>
      <c r="Q4943">
        <v>4</v>
      </c>
      <c r="R4943" t="s">
        <v>65</v>
      </c>
      <c r="S4943" t="s">
        <v>58</v>
      </c>
      <c r="T4943" t="s">
        <v>60</v>
      </c>
      <c r="U4943" t="str">
        <f t="shared" si="1879"/>
        <v>Millennieals</v>
      </c>
      <c r="V4943" t="str">
        <f t="shared" si="1884"/>
        <v>low</v>
      </c>
      <c r="W4943" t="str">
        <f t="shared" si="1880"/>
        <v>MEDIUM</v>
      </c>
      <c r="X4943" s="8">
        <f t="shared" si="1872"/>
        <v>3.1428571428571428</v>
      </c>
      <c r="Y4943">
        <f t="shared" si="1873"/>
        <v>1</v>
      </c>
      <c r="Z4943">
        <f t="shared" si="1874"/>
        <v>3</v>
      </c>
      <c r="AA4943">
        <f t="shared" si="1875"/>
        <v>4</v>
      </c>
      <c r="AB4943">
        <f t="shared" si="1876"/>
        <v>3</v>
      </c>
      <c r="AC4943">
        <f t="shared" si="1877"/>
        <v>2</v>
      </c>
      <c r="AD4943">
        <f t="shared" si="1878"/>
        <v>1</v>
      </c>
      <c r="AE4943">
        <f t="shared" si="1881"/>
        <v>2.1</v>
      </c>
    </row>
    <row r="4944" spans="1:31" x14ac:dyDescent="0.3">
      <c r="A4944" t="s">
        <v>5009</v>
      </c>
      <c r="B4944">
        <v>25</v>
      </c>
      <c r="C4944" t="s">
        <v>34</v>
      </c>
      <c r="D4944" t="s">
        <v>56</v>
      </c>
      <c r="E4944" t="s">
        <v>80</v>
      </c>
      <c r="F4944">
        <v>3</v>
      </c>
      <c r="G4944" t="s">
        <v>24</v>
      </c>
      <c r="H4944">
        <v>23</v>
      </c>
      <c r="I4944">
        <v>4</v>
      </c>
      <c r="J4944">
        <v>1</v>
      </c>
      <c r="K4944" t="s">
        <v>53</v>
      </c>
      <c r="L4944" t="s">
        <v>26</v>
      </c>
      <c r="M4944" t="s">
        <v>54</v>
      </c>
      <c r="N4944" t="s">
        <v>45</v>
      </c>
      <c r="O4944">
        <v>3</v>
      </c>
      <c r="P4944" t="s">
        <v>29</v>
      </c>
      <c r="Q4944">
        <v>5</v>
      </c>
      <c r="R4944" t="s">
        <v>30</v>
      </c>
      <c r="S4944" t="s">
        <v>31</v>
      </c>
      <c r="T4944" t="s">
        <v>74</v>
      </c>
      <c r="U4944" t="str">
        <f t="shared" si="1879"/>
        <v>GEN Z</v>
      </c>
      <c r="V4944" t="str">
        <f t="shared" si="1884"/>
        <v>low</v>
      </c>
      <c r="W4944" t="str">
        <f t="shared" si="1880"/>
        <v>MEDIUM</v>
      </c>
      <c r="X4944" s="8">
        <f t="shared" si="1872"/>
        <v>2.8571428571428572</v>
      </c>
      <c r="Y4944">
        <f t="shared" si="1873"/>
        <v>1</v>
      </c>
      <c r="Z4944">
        <f t="shared" si="1874"/>
        <v>5</v>
      </c>
      <c r="AA4944">
        <f t="shared" si="1875"/>
        <v>4</v>
      </c>
      <c r="AB4944">
        <f t="shared" si="1876"/>
        <v>5</v>
      </c>
      <c r="AC4944">
        <f t="shared" si="1877"/>
        <v>5</v>
      </c>
      <c r="AD4944">
        <f t="shared" si="1878"/>
        <v>1</v>
      </c>
      <c r="AE4944">
        <f t="shared" si="1881"/>
        <v>2.3500000000000005</v>
      </c>
    </row>
    <row r="4945" spans="1:31" x14ac:dyDescent="0.3">
      <c r="A4945" t="s">
        <v>5010</v>
      </c>
      <c r="B4945">
        <v>56</v>
      </c>
      <c r="C4945" t="s">
        <v>50</v>
      </c>
      <c r="D4945" t="s">
        <v>79</v>
      </c>
      <c r="E4945" t="s">
        <v>51</v>
      </c>
      <c r="F4945">
        <v>12</v>
      </c>
      <c r="G4945" t="s">
        <v>37</v>
      </c>
      <c r="H4945">
        <v>55</v>
      </c>
      <c r="I4945">
        <v>3</v>
      </c>
      <c r="J4945">
        <v>2</v>
      </c>
      <c r="K4945" t="s">
        <v>63</v>
      </c>
      <c r="L4945" t="s">
        <v>26</v>
      </c>
      <c r="M4945" t="s">
        <v>54</v>
      </c>
      <c r="N4945" t="s">
        <v>28</v>
      </c>
      <c r="O4945">
        <v>2</v>
      </c>
      <c r="P4945" t="s">
        <v>64</v>
      </c>
      <c r="Q4945">
        <v>3</v>
      </c>
      <c r="R4945" t="s">
        <v>46</v>
      </c>
      <c r="S4945" t="s">
        <v>47</v>
      </c>
      <c r="T4945" t="s">
        <v>74</v>
      </c>
      <c r="U4945" t="str">
        <f t="shared" si="1879"/>
        <v>Gen X</v>
      </c>
      <c r="V4945" t="str">
        <f t="shared" si="1884"/>
        <v>high</v>
      </c>
      <c r="W4945" t="str">
        <f t="shared" si="1880"/>
        <v>MEDIUM</v>
      </c>
      <c r="X4945" s="8">
        <f t="shared" ref="X4945" si="1885">AVERAGE(6-(AD4945),6-(Y4945),6-(O4945),J4945,AB4945,Z4945,6-(AA4945))</f>
        <v>3</v>
      </c>
      <c r="Y4945">
        <f t="shared" si="1873"/>
        <v>1</v>
      </c>
      <c r="Z4945">
        <f t="shared" si="1874"/>
        <v>1</v>
      </c>
      <c r="AA4945">
        <f t="shared" si="1875"/>
        <v>2</v>
      </c>
      <c r="AB4945">
        <f t="shared" si="1876"/>
        <v>4</v>
      </c>
      <c r="AC4945">
        <f t="shared" si="1877"/>
        <v>5</v>
      </c>
      <c r="AD4945">
        <f t="shared" si="1878"/>
        <v>5</v>
      </c>
      <c r="AE4945">
        <f t="shared" si="1881"/>
        <v>2.85</v>
      </c>
    </row>
    <row r="4946" spans="1:31" x14ac:dyDescent="0.3">
      <c r="A4946" t="s">
        <v>5011</v>
      </c>
      <c r="B4946">
        <v>30</v>
      </c>
      <c r="C4946" t="s">
        <v>50</v>
      </c>
      <c r="D4946" t="s">
        <v>22</v>
      </c>
      <c r="E4946" t="s">
        <v>80</v>
      </c>
      <c r="F4946">
        <v>17</v>
      </c>
      <c r="G4946" t="s">
        <v>37</v>
      </c>
      <c r="H4946">
        <v>25</v>
      </c>
      <c r="I4946">
        <v>12</v>
      </c>
      <c r="J4946">
        <v>5</v>
      </c>
      <c r="K4946" t="s">
        <v>63</v>
      </c>
      <c r="L4946" t="s">
        <v>46</v>
      </c>
      <c r="M4946" t="s">
        <v>54</v>
      </c>
      <c r="N4946" t="s">
        <v>28</v>
      </c>
      <c r="O4946">
        <v>1</v>
      </c>
      <c r="P4946" t="s">
        <v>29</v>
      </c>
      <c r="Q4946">
        <v>2</v>
      </c>
      <c r="R4946" t="s">
        <v>30</v>
      </c>
      <c r="S4946" t="s">
        <v>31</v>
      </c>
      <c r="T4946" t="s">
        <v>71</v>
      </c>
      <c r="U4946" t="str">
        <f t="shared" si="1879"/>
        <v>Millennieals</v>
      </c>
      <c r="V4946" t="str">
        <f t="shared" si="1884"/>
        <v>low</v>
      </c>
      <c r="W4946" t="str">
        <f t="shared" si="1880"/>
        <v>Good</v>
      </c>
      <c r="X4946" s="8">
        <f t="shared" ref="X4946" si="1886">AVERAGE((AD4946),(Y4946),6-(O4946),J4946,AB4946,Z4946,(AA4946))</f>
        <v>4.6428571428571432</v>
      </c>
      <c r="Y4946">
        <f t="shared" si="1873"/>
        <v>5</v>
      </c>
      <c r="Z4946">
        <f t="shared" si="1874"/>
        <v>5</v>
      </c>
      <c r="AA4946">
        <f t="shared" si="1875"/>
        <v>4</v>
      </c>
      <c r="AB4946">
        <f t="shared" si="1876"/>
        <v>3.5</v>
      </c>
      <c r="AC4946">
        <f t="shared" si="1877"/>
        <v>5</v>
      </c>
      <c r="AD4946">
        <f t="shared" si="1878"/>
        <v>5</v>
      </c>
      <c r="AE4946">
        <f t="shared" si="1881"/>
        <v>4.8</v>
      </c>
    </row>
    <row r="4947" spans="1:31" x14ac:dyDescent="0.3">
      <c r="A4947" t="s">
        <v>5012</v>
      </c>
      <c r="B4947">
        <v>52</v>
      </c>
      <c r="C4947" t="s">
        <v>62</v>
      </c>
      <c r="D4947" t="s">
        <v>77</v>
      </c>
      <c r="E4947" t="s">
        <v>51</v>
      </c>
      <c r="F4947">
        <v>34</v>
      </c>
      <c r="G4947" t="s">
        <v>37</v>
      </c>
      <c r="H4947">
        <v>34</v>
      </c>
      <c r="I4947">
        <v>1</v>
      </c>
      <c r="J4947">
        <v>3</v>
      </c>
      <c r="K4947" t="s">
        <v>53</v>
      </c>
      <c r="L4947" t="s">
        <v>46</v>
      </c>
      <c r="M4947" t="s">
        <v>27</v>
      </c>
      <c r="N4947" t="s">
        <v>28</v>
      </c>
      <c r="O4947">
        <v>2</v>
      </c>
      <c r="P4947" t="s">
        <v>29</v>
      </c>
      <c r="Q4947">
        <v>1</v>
      </c>
      <c r="R4947" t="s">
        <v>46</v>
      </c>
      <c r="S4947" t="s">
        <v>47</v>
      </c>
      <c r="T4947" t="s">
        <v>74</v>
      </c>
      <c r="U4947" t="str">
        <f t="shared" si="1879"/>
        <v>Gen X</v>
      </c>
      <c r="V4947" t="str">
        <f t="shared" si="1884"/>
        <v>low</v>
      </c>
      <c r="W4947" t="str">
        <f t="shared" si="1880"/>
        <v>MEDIUM</v>
      </c>
      <c r="X4947" s="8">
        <f t="shared" si="1872"/>
        <v>2.7857142857142856</v>
      </c>
      <c r="Y4947">
        <f t="shared" si="1873"/>
        <v>5</v>
      </c>
      <c r="Z4947">
        <f t="shared" si="1874"/>
        <v>1</v>
      </c>
      <c r="AA4947">
        <f t="shared" si="1875"/>
        <v>4</v>
      </c>
      <c r="AB4947">
        <f t="shared" si="1876"/>
        <v>1.5</v>
      </c>
      <c r="AC4947">
        <f t="shared" si="1877"/>
        <v>2</v>
      </c>
      <c r="AD4947">
        <f t="shared" si="1878"/>
        <v>1</v>
      </c>
      <c r="AE4947">
        <f t="shared" si="1881"/>
        <v>2.4500000000000002</v>
      </c>
    </row>
    <row r="4948" spans="1:31" x14ac:dyDescent="0.3">
      <c r="A4948" t="s">
        <v>5013</v>
      </c>
      <c r="B4948">
        <v>29</v>
      </c>
      <c r="C4948" t="s">
        <v>34</v>
      </c>
      <c r="D4948" t="s">
        <v>56</v>
      </c>
      <c r="E4948" t="s">
        <v>57</v>
      </c>
      <c r="F4948">
        <v>28</v>
      </c>
      <c r="G4948" t="s">
        <v>24</v>
      </c>
      <c r="H4948">
        <v>41</v>
      </c>
      <c r="I4948">
        <v>11</v>
      </c>
      <c r="J4948">
        <v>5</v>
      </c>
      <c r="K4948" t="s">
        <v>53</v>
      </c>
      <c r="L4948" t="s">
        <v>84</v>
      </c>
      <c r="M4948" t="s">
        <v>27</v>
      </c>
      <c r="N4948" t="s">
        <v>28</v>
      </c>
      <c r="O4948">
        <v>1</v>
      </c>
      <c r="P4948" t="s">
        <v>40</v>
      </c>
      <c r="Q4948">
        <v>2</v>
      </c>
      <c r="R4948" t="s">
        <v>30</v>
      </c>
      <c r="S4948" t="s">
        <v>31</v>
      </c>
      <c r="T4948" t="s">
        <v>74</v>
      </c>
      <c r="U4948" t="str">
        <f t="shared" si="1879"/>
        <v>Millennieals</v>
      </c>
      <c r="V4948" t="str">
        <f t="shared" si="1884"/>
        <v>standard</v>
      </c>
      <c r="W4948" t="str">
        <f t="shared" si="1880"/>
        <v>MEDIUM</v>
      </c>
      <c r="X4948" s="8">
        <f t="shared" si="1872"/>
        <v>3.2857142857142856</v>
      </c>
      <c r="Y4948">
        <f t="shared" si="1873"/>
        <v>2</v>
      </c>
      <c r="Z4948">
        <f t="shared" si="1874"/>
        <v>5</v>
      </c>
      <c r="AA4948">
        <f t="shared" si="1875"/>
        <v>3</v>
      </c>
      <c r="AB4948">
        <f t="shared" si="1876"/>
        <v>2</v>
      </c>
      <c r="AC4948">
        <f t="shared" si="1877"/>
        <v>2</v>
      </c>
      <c r="AD4948">
        <f t="shared" si="1878"/>
        <v>1</v>
      </c>
      <c r="AE4948">
        <f t="shared" si="1881"/>
        <v>2.5</v>
      </c>
    </row>
    <row r="4949" spans="1:31" x14ac:dyDescent="0.3">
      <c r="A4949" t="s">
        <v>5014</v>
      </c>
      <c r="B4949">
        <v>31</v>
      </c>
      <c r="C4949" t="s">
        <v>62</v>
      </c>
      <c r="D4949" t="s">
        <v>43</v>
      </c>
      <c r="E4949" t="s">
        <v>36</v>
      </c>
      <c r="F4949">
        <v>16</v>
      </c>
      <c r="G4949" t="s">
        <v>24</v>
      </c>
      <c r="H4949">
        <v>45</v>
      </c>
      <c r="I4949">
        <v>14</v>
      </c>
      <c r="J4949">
        <v>4</v>
      </c>
      <c r="K4949" t="s">
        <v>25</v>
      </c>
      <c r="L4949" t="s">
        <v>84</v>
      </c>
      <c r="M4949" t="s">
        <v>54</v>
      </c>
      <c r="N4949" t="s">
        <v>39</v>
      </c>
      <c r="O4949">
        <v>1</v>
      </c>
      <c r="P4949" t="s">
        <v>64</v>
      </c>
      <c r="Q4949">
        <v>3</v>
      </c>
      <c r="R4949" t="s">
        <v>46</v>
      </c>
      <c r="S4949" t="s">
        <v>47</v>
      </c>
      <c r="T4949" t="s">
        <v>32</v>
      </c>
      <c r="U4949" t="str">
        <f t="shared" si="1879"/>
        <v>Millennieals</v>
      </c>
      <c r="V4949" t="str">
        <f t="shared" si="1884"/>
        <v>standard</v>
      </c>
      <c r="W4949" t="str">
        <f t="shared" si="1880"/>
        <v>MEDIUM</v>
      </c>
      <c r="X4949" s="8">
        <f t="shared" si="1872"/>
        <v>3.1428571428571428</v>
      </c>
      <c r="Y4949">
        <f t="shared" si="1873"/>
        <v>2</v>
      </c>
      <c r="Z4949">
        <f t="shared" si="1874"/>
        <v>1</v>
      </c>
      <c r="AA4949">
        <f t="shared" si="1875"/>
        <v>3</v>
      </c>
      <c r="AB4949">
        <f t="shared" si="1876"/>
        <v>4</v>
      </c>
      <c r="AC4949">
        <f t="shared" si="1877"/>
        <v>5</v>
      </c>
      <c r="AD4949">
        <f t="shared" si="1878"/>
        <v>3</v>
      </c>
      <c r="AE4949">
        <f t="shared" si="1881"/>
        <v>2.7499999999999996</v>
      </c>
    </row>
    <row r="4950" spans="1:31" x14ac:dyDescent="0.3">
      <c r="A4950" t="s">
        <v>5015</v>
      </c>
      <c r="B4950">
        <v>41</v>
      </c>
      <c r="C4950" t="s">
        <v>50</v>
      </c>
      <c r="D4950" t="s">
        <v>77</v>
      </c>
      <c r="E4950" t="s">
        <v>51</v>
      </c>
      <c r="F4950">
        <v>29</v>
      </c>
      <c r="G4950" t="s">
        <v>52</v>
      </c>
      <c r="H4950">
        <v>28</v>
      </c>
      <c r="I4950">
        <v>10</v>
      </c>
      <c r="J4950">
        <v>5</v>
      </c>
      <c r="K4950" t="s">
        <v>63</v>
      </c>
      <c r="L4950" t="s">
        <v>26</v>
      </c>
      <c r="M4950" t="s">
        <v>54</v>
      </c>
      <c r="N4950" t="s">
        <v>39</v>
      </c>
      <c r="O4950">
        <v>3</v>
      </c>
      <c r="P4950" t="s">
        <v>64</v>
      </c>
      <c r="Q4950">
        <v>5</v>
      </c>
      <c r="R4950" t="s">
        <v>46</v>
      </c>
      <c r="S4950" t="s">
        <v>47</v>
      </c>
      <c r="T4950" t="s">
        <v>41</v>
      </c>
      <c r="U4950" t="str">
        <f t="shared" si="1879"/>
        <v>Millennieals</v>
      </c>
      <c r="V4950" t="str">
        <f t="shared" si="1884"/>
        <v>low</v>
      </c>
      <c r="W4950" t="str">
        <f t="shared" si="1880"/>
        <v>MEDIUM</v>
      </c>
      <c r="X4950" s="8">
        <f t="shared" si="1872"/>
        <v>3.4285714285714284</v>
      </c>
      <c r="Y4950">
        <f t="shared" si="1873"/>
        <v>1</v>
      </c>
      <c r="Z4950">
        <f t="shared" si="1874"/>
        <v>1</v>
      </c>
      <c r="AA4950">
        <f t="shared" si="1875"/>
        <v>4</v>
      </c>
      <c r="AB4950">
        <f t="shared" si="1876"/>
        <v>5</v>
      </c>
      <c r="AC4950">
        <f t="shared" si="1877"/>
        <v>5</v>
      </c>
      <c r="AD4950">
        <f t="shared" si="1878"/>
        <v>5</v>
      </c>
      <c r="AE4950">
        <f t="shared" si="1881"/>
        <v>3.35</v>
      </c>
    </row>
    <row r="4951" spans="1:31" x14ac:dyDescent="0.3">
      <c r="A4951" t="s">
        <v>5016</v>
      </c>
      <c r="B4951">
        <v>41</v>
      </c>
      <c r="C4951" t="s">
        <v>62</v>
      </c>
      <c r="D4951" t="s">
        <v>22</v>
      </c>
      <c r="E4951" t="s">
        <v>51</v>
      </c>
      <c r="F4951">
        <v>6</v>
      </c>
      <c r="G4951" t="s">
        <v>52</v>
      </c>
      <c r="H4951">
        <v>54</v>
      </c>
      <c r="I4951">
        <v>11</v>
      </c>
      <c r="J4951">
        <v>3</v>
      </c>
      <c r="K4951" t="s">
        <v>63</v>
      </c>
      <c r="L4951" t="s">
        <v>38</v>
      </c>
      <c r="M4951" t="s">
        <v>27</v>
      </c>
      <c r="N4951" t="s">
        <v>45</v>
      </c>
      <c r="O4951">
        <v>2</v>
      </c>
      <c r="P4951" t="s">
        <v>64</v>
      </c>
      <c r="Q4951">
        <v>2</v>
      </c>
      <c r="R4951" t="s">
        <v>46</v>
      </c>
      <c r="S4951" t="s">
        <v>47</v>
      </c>
      <c r="T4951" t="s">
        <v>60</v>
      </c>
      <c r="U4951" t="str">
        <f t="shared" si="1879"/>
        <v>Millennieals</v>
      </c>
      <c r="V4951" t="str">
        <f t="shared" si="1884"/>
        <v>high</v>
      </c>
      <c r="W4951" t="str">
        <f t="shared" si="1880"/>
        <v>MEDIUM</v>
      </c>
      <c r="X4951" s="8">
        <f t="shared" si="1872"/>
        <v>2.8571428571428572</v>
      </c>
      <c r="Y4951">
        <f t="shared" si="1873"/>
        <v>3</v>
      </c>
      <c r="Z4951">
        <f t="shared" si="1874"/>
        <v>1</v>
      </c>
      <c r="AA4951">
        <f t="shared" si="1875"/>
        <v>2</v>
      </c>
      <c r="AB4951">
        <f t="shared" si="1876"/>
        <v>2</v>
      </c>
      <c r="AC4951">
        <f t="shared" si="1877"/>
        <v>2</v>
      </c>
      <c r="AD4951">
        <f t="shared" si="1878"/>
        <v>5</v>
      </c>
      <c r="AE4951">
        <f t="shared" si="1881"/>
        <v>3.1000000000000005</v>
      </c>
    </row>
    <row r="4952" spans="1:31" x14ac:dyDescent="0.3">
      <c r="A4952" t="s">
        <v>5017</v>
      </c>
      <c r="B4952">
        <v>50</v>
      </c>
      <c r="C4952" t="s">
        <v>21</v>
      </c>
      <c r="D4952" t="s">
        <v>79</v>
      </c>
      <c r="E4952" t="s">
        <v>36</v>
      </c>
      <c r="F4952">
        <v>26</v>
      </c>
      <c r="G4952" t="s">
        <v>24</v>
      </c>
      <c r="H4952">
        <v>50</v>
      </c>
      <c r="I4952">
        <v>7</v>
      </c>
      <c r="J4952">
        <v>4</v>
      </c>
      <c r="K4952" t="s">
        <v>63</v>
      </c>
      <c r="L4952" t="s">
        <v>84</v>
      </c>
      <c r="M4952" t="s">
        <v>27</v>
      </c>
      <c r="N4952" t="s">
        <v>28</v>
      </c>
      <c r="O4952">
        <v>3</v>
      </c>
      <c r="P4952" t="s">
        <v>29</v>
      </c>
      <c r="Q4952">
        <v>1</v>
      </c>
      <c r="R4952" t="s">
        <v>30</v>
      </c>
      <c r="S4952" t="s">
        <v>31</v>
      </c>
      <c r="T4952" t="s">
        <v>48</v>
      </c>
      <c r="U4952" t="str">
        <f t="shared" si="1879"/>
        <v>Gen X</v>
      </c>
      <c r="V4952" t="str">
        <f t="shared" si="1884"/>
        <v>high</v>
      </c>
      <c r="W4952" t="str">
        <f t="shared" si="1880"/>
        <v>MEDIUM</v>
      </c>
      <c r="X4952" s="8">
        <f t="shared" si="1872"/>
        <v>3.2142857142857144</v>
      </c>
      <c r="Y4952">
        <f t="shared" si="1873"/>
        <v>2</v>
      </c>
      <c r="Z4952">
        <f t="shared" si="1874"/>
        <v>5</v>
      </c>
      <c r="AA4952">
        <f t="shared" si="1875"/>
        <v>2</v>
      </c>
      <c r="AB4952">
        <f t="shared" si="1876"/>
        <v>1.5</v>
      </c>
      <c r="AC4952">
        <f t="shared" si="1877"/>
        <v>2</v>
      </c>
      <c r="AD4952">
        <f t="shared" si="1878"/>
        <v>5</v>
      </c>
      <c r="AE4952">
        <f t="shared" si="1881"/>
        <v>3.5</v>
      </c>
    </row>
    <row r="4953" spans="1:31" x14ac:dyDescent="0.3">
      <c r="A4953" t="s">
        <v>5018</v>
      </c>
      <c r="B4953">
        <v>23</v>
      </c>
      <c r="C4953" t="s">
        <v>50</v>
      </c>
      <c r="D4953" t="s">
        <v>22</v>
      </c>
      <c r="E4953" t="s">
        <v>51</v>
      </c>
      <c r="F4953">
        <v>20</v>
      </c>
      <c r="G4953" t="s">
        <v>24</v>
      </c>
      <c r="H4953">
        <v>29</v>
      </c>
      <c r="I4953">
        <v>3</v>
      </c>
      <c r="J4953">
        <v>1</v>
      </c>
      <c r="K4953" t="s">
        <v>25</v>
      </c>
      <c r="L4953" t="s">
        <v>84</v>
      </c>
      <c r="M4953" t="s">
        <v>27</v>
      </c>
      <c r="N4953" t="s">
        <v>28</v>
      </c>
      <c r="O4953">
        <v>3</v>
      </c>
      <c r="P4953" t="s">
        <v>40</v>
      </c>
      <c r="Q4953">
        <v>4</v>
      </c>
      <c r="R4953" t="s">
        <v>46</v>
      </c>
      <c r="S4953" t="s">
        <v>47</v>
      </c>
      <c r="T4953" t="s">
        <v>60</v>
      </c>
      <c r="U4953" t="str">
        <f t="shared" si="1879"/>
        <v>GEN Z</v>
      </c>
      <c r="V4953" t="str">
        <f t="shared" si="1884"/>
        <v>low</v>
      </c>
      <c r="W4953" t="str">
        <f t="shared" si="1880"/>
        <v>MEDIUM</v>
      </c>
      <c r="X4953" s="8">
        <f t="shared" si="1872"/>
        <v>2.4285714285714284</v>
      </c>
      <c r="Y4953">
        <f t="shared" si="1873"/>
        <v>2</v>
      </c>
      <c r="Z4953">
        <f t="shared" si="1874"/>
        <v>1</v>
      </c>
      <c r="AA4953">
        <f t="shared" si="1875"/>
        <v>4</v>
      </c>
      <c r="AB4953">
        <f t="shared" si="1876"/>
        <v>3</v>
      </c>
      <c r="AC4953">
        <f t="shared" si="1877"/>
        <v>2</v>
      </c>
      <c r="AD4953">
        <f t="shared" si="1878"/>
        <v>3</v>
      </c>
      <c r="AE4953">
        <f t="shared" si="1881"/>
        <v>2.25</v>
      </c>
    </row>
    <row r="4954" spans="1:31" x14ac:dyDescent="0.3">
      <c r="A4954" t="s">
        <v>5019</v>
      </c>
      <c r="B4954">
        <v>30</v>
      </c>
      <c r="C4954" t="s">
        <v>62</v>
      </c>
      <c r="D4954" t="s">
        <v>35</v>
      </c>
      <c r="E4954" t="s">
        <v>51</v>
      </c>
      <c r="F4954">
        <v>34</v>
      </c>
      <c r="G4954" t="s">
        <v>37</v>
      </c>
      <c r="H4954">
        <v>47</v>
      </c>
      <c r="I4954">
        <v>14</v>
      </c>
      <c r="J4954">
        <v>1</v>
      </c>
      <c r="K4954" t="s">
        <v>63</v>
      </c>
      <c r="L4954" t="s">
        <v>84</v>
      </c>
      <c r="M4954" t="s">
        <v>54</v>
      </c>
      <c r="N4954" t="s">
        <v>28</v>
      </c>
      <c r="O4954">
        <v>2</v>
      </c>
      <c r="P4954" t="s">
        <v>40</v>
      </c>
      <c r="Q4954">
        <v>5</v>
      </c>
      <c r="R4954" t="s">
        <v>65</v>
      </c>
      <c r="S4954" t="s">
        <v>47</v>
      </c>
      <c r="T4954" t="s">
        <v>74</v>
      </c>
      <c r="U4954" t="str">
        <f t="shared" si="1879"/>
        <v>Millennieals</v>
      </c>
      <c r="V4954" t="str">
        <f t="shared" si="1884"/>
        <v>high</v>
      </c>
      <c r="W4954" t="str">
        <f t="shared" si="1880"/>
        <v>MEDIUM</v>
      </c>
      <c r="X4954" s="8">
        <f t="shared" ref="X4954" si="1887">AVERAGE(6-(AD4954),6-(Y4954),6-(O4954),J4954,AB4954,Z4954,6-(AA4954))</f>
        <v>2.8571428571428572</v>
      </c>
      <c r="Y4954">
        <f t="shared" si="1873"/>
        <v>2</v>
      </c>
      <c r="Z4954">
        <f t="shared" si="1874"/>
        <v>1</v>
      </c>
      <c r="AA4954">
        <f t="shared" si="1875"/>
        <v>2</v>
      </c>
      <c r="AB4954">
        <f t="shared" si="1876"/>
        <v>5</v>
      </c>
      <c r="AC4954">
        <f t="shared" si="1877"/>
        <v>5</v>
      </c>
      <c r="AD4954">
        <f t="shared" si="1878"/>
        <v>5</v>
      </c>
      <c r="AE4954">
        <f t="shared" si="1881"/>
        <v>3.1</v>
      </c>
    </row>
    <row r="4955" spans="1:31" x14ac:dyDescent="0.3">
      <c r="A4955" t="s">
        <v>5020</v>
      </c>
      <c r="B4955">
        <v>46</v>
      </c>
      <c r="C4955" t="s">
        <v>50</v>
      </c>
      <c r="D4955" t="s">
        <v>77</v>
      </c>
      <c r="E4955" t="s">
        <v>67</v>
      </c>
      <c r="F4955">
        <v>8</v>
      </c>
      <c r="G4955" t="s">
        <v>52</v>
      </c>
      <c r="H4955">
        <v>33</v>
      </c>
      <c r="I4955">
        <v>8</v>
      </c>
      <c r="J4955">
        <v>1</v>
      </c>
      <c r="K4955" t="s">
        <v>63</v>
      </c>
      <c r="L4955" t="s">
        <v>84</v>
      </c>
      <c r="M4955" t="s">
        <v>54</v>
      </c>
      <c r="N4955" t="s">
        <v>28</v>
      </c>
      <c r="O4955">
        <v>3</v>
      </c>
      <c r="P4955" t="s">
        <v>29</v>
      </c>
      <c r="Q4955">
        <v>2</v>
      </c>
      <c r="R4955" t="s">
        <v>65</v>
      </c>
      <c r="S4955" t="s">
        <v>47</v>
      </c>
      <c r="T4955" t="s">
        <v>41</v>
      </c>
      <c r="U4955" t="str">
        <f t="shared" si="1879"/>
        <v>Gen X</v>
      </c>
      <c r="V4955" t="str">
        <f t="shared" si="1884"/>
        <v>low</v>
      </c>
      <c r="W4955" t="str">
        <f t="shared" si="1880"/>
        <v>MEDIUM</v>
      </c>
      <c r="X4955" s="8">
        <f t="shared" ref="X4955" si="1888">AVERAGE((AD4955),(Y4955),6-(O4955),J4955,AB4955,Z4955,(AA4955))</f>
        <v>2.7857142857142856</v>
      </c>
      <c r="Y4955">
        <f t="shared" si="1873"/>
        <v>2</v>
      </c>
      <c r="Z4955">
        <f t="shared" si="1874"/>
        <v>1</v>
      </c>
      <c r="AA4955">
        <f t="shared" si="1875"/>
        <v>4</v>
      </c>
      <c r="AB4955">
        <f t="shared" si="1876"/>
        <v>3.5</v>
      </c>
      <c r="AC4955">
        <f t="shared" si="1877"/>
        <v>5</v>
      </c>
      <c r="AD4955">
        <f t="shared" si="1878"/>
        <v>5</v>
      </c>
      <c r="AE4955">
        <f t="shared" si="1881"/>
        <v>3.0500000000000003</v>
      </c>
    </row>
    <row r="4956" spans="1:31" x14ac:dyDescent="0.3">
      <c r="A4956" t="s">
        <v>5021</v>
      </c>
      <c r="B4956">
        <v>26</v>
      </c>
      <c r="C4956" t="s">
        <v>62</v>
      </c>
      <c r="D4956" t="s">
        <v>35</v>
      </c>
      <c r="E4956" t="s">
        <v>36</v>
      </c>
      <c r="F4956">
        <v>13</v>
      </c>
      <c r="G4956" t="s">
        <v>37</v>
      </c>
      <c r="H4956">
        <v>30</v>
      </c>
      <c r="I4956">
        <v>7</v>
      </c>
      <c r="J4956">
        <v>2</v>
      </c>
      <c r="K4956" t="s">
        <v>63</v>
      </c>
      <c r="L4956" t="s">
        <v>26</v>
      </c>
      <c r="M4956" t="s">
        <v>27</v>
      </c>
      <c r="N4956" t="s">
        <v>28</v>
      </c>
      <c r="O4956">
        <v>3</v>
      </c>
      <c r="P4956" t="s">
        <v>29</v>
      </c>
      <c r="Q4956">
        <v>4</v>
      </c>
      <c r="R4956" t="s">
        <v>65</v>
      </c>
      <c r="S4956" t="s">
        <v>47</v>
      </c>
      <c r="T4956" t="s">
        <v>60</v>
      </c>
      <c r="U4956" t="str">
        <f t="shared" si="1879"/>
        <v>GEN Z</v>
      </c>
      <c r="V4956" t="str">
        <f t="shared" si="1884"/>
        <v>low</v>
      </c>
      <c r="W4956" t="str">
        <f t="shared" si="1880"/>
        <v>MEDIUM</v>
      </c>
      <c r="X4956" s="8">
        <f t="shared" si="1872"/>
        <v>2.7142857142857144</v>
      </c>
      <c r="Y4956">
        <f t="shared" si="1873"/>
        <v>1</v>
      </c>
      <c r="Z4956">
        <f t="shared" si="1874"/>
        <v>1</v>
      </c>
      <c r="AA4956">
        <f t="shared" si="1875"/>
        <v>4</v>
      </c>
      <c r="AB4956">
        <f t="shared" si="1876"/>
        <v>3</v>
      </c>
      <c r="AC4956">
        <f t="shared" si="1877"/>
        <v>2</v>
      </c>
      <c r="AD4956">
        <f t="shared" si="1878"/>
        <v>5</v>
      </c>
      <c r="AE4956">
        <f t="shared" si="1881"/>
        <v>2.7000000000000006</v>
      </c>
    </row>
    <row r="4957" spans="1:31" x14ac:dyDescent="0.3">
      <c r="A4957" t="s">
        <v>5022</v>
      </c>
      <c r="B4957">
        <v>60</v>
      </c>
      <c r="C4957" t="s">
        <v>62</v>
      </c>
      <c r="D4957" t="s">
        <v>56</v>
      </c>
      <c r="E4957" t="s">
        <v>67</v>
      </c>
      <c r="F4957">
        <v>7</v>
      </c>
      <c r="G4957" t="s">
        <v>52</v>
      </c>
      <c r="H4957">
        <v>25</v>
      </c>
      <c r="I4957">
        <v>11</v>
      </c>
      <c r="J4957">
        <v>1</v>
      </c>
      <c r="K4957" t="s">
        <v>25</v>
      </c>
      <c r="L4957" t="s">
        <v>38</v>
      </c>
      <c r="M4957" t="s">
        <v>54</v>
      </c>
      <c r="N4957" t="s">
        <v>45</v>
      </c>
      <c r="O4957">
        <v>1</v>
      </c>
      <c r="P4957" t="s">
        <v>29</v>
      </c>
      <c r="Q4957">
        <v>2</v>
      </c>
      <c r="R4957" t="s">
        <v>46</v>
      </c>
      <c r="S4957" t="s">
        <v>31</v>
      </c>
      <c r="T4957" t="s">
        <v>48</v>
      </c>
      <c r="U4957" t="str">
        <f t="shared" si="1879"/>
        <v>Gen X</v>
      </c>
      <c r="V4957" t="str">
        <f t="shared" si="1884"/>
        <v>low</v>
      </c>
      <c r="W4957" t="str">
        <f t="shared" si="1880"/>
        <v>MEDIUM</v>
      </c>
      <c r="X4957" s="8">
        <f t="shared" si="1872"/>
        <v>3.5</v>
      </c>
      <c r="Y4957">
        <f t="shared" si="1873"/>
        <v>3</v>
      </c>
      <c r="Z4957">
        <f t="shared" si="1874"/>
        <v>5</v>
      </c>
      <c r="AA4957">
        <f t="shared" si="1875"/>
        <v>4</v>
      </c>
      <c r="AB4957">
        <f t="shared" si="1876"/>
        <v>3.5</v>
      </c>
      <c r="AC4957">
        <f t="shared" si="1877"/>
        <v>5</v>
      </c>
      <c r="AD4957">
        <f t="shared" si="1878"/>
        <v>3</v>
      </c>
      <c r="AE4957">
        <f t="shared" si="1881"/>
        <v>3.3000000000000003</v>
      </c>
    </row>
    <row r="4958" spans="1:31" x14ac:dyDescent="0.3">
      <c r="A4958" t="s">
        <v>5023</v>
      </c>
      <c r="B4958">
        <v>25</v>
      </c>
      <c r="C4958" t="s">
        <v>62</v>
      </c>
      <c r="D4958" t="s">
        <v>43</v>
      </c>
      <c r="E4958" t="s">
        <v>51</v>
      </c>
      <c r="F4958">
        <v>30</v>
      </c>
      <c r="G4958" t="s">
        <v>24</v>
      </c>
      <c r="H4958">
        <v>57</v>
      </c>
      <c r="I4958">
        <v>13</v>
      </c>
      <c r="J4958">
        <v>1</v>
      </c>
      <c r="K4958" t="s">
        <v>63</v>
      </c>
      <c r="L4958" t="s">
        <v>38</v>
      </c>
      <c r="M4958" t="s">
        <v>27</v>
      </c>
      <c r="N4958" t="s">
        <v>45</v>
      </c>
      <c r="O4958">
        <v>2</v>
      </c>
      <c r="P4958" t="s">
        <v>29</v>
      </c>
      <c r="Q4958">
        <v>2</v>
      </c>
      <c r="R4958" t="s">
        <v>30</v>
      </c>
      <c r="S4958" t="s">
        <v>47</v>
      </c>
      <c r="T4958" t="s">
        <v>71</v>
      </c>
      <c r="U4958" t="str">
        <f t="shared" si="1879"/>
        <v>GEN Z</v>
      </c>
      <c r="V4958" t="str">
        <f t="shared" si="1884"/>
        <v xml:space="preserve">very high </v>
      </c>
      <c r="W4958" t="str">
        <f t="shared" si="1880"/>
        <v>MEDIUM</v>
      </c>
      <c r="X4958" s="8">
        <f t="shared" si="1872"/>
        <v>2.4285714285714284</v>
      </c>
      <c r="Y4958">
        <f t="shared" si="1873"/>
        <v>3</v>
      </c>
      <c r="Z4958">
        <f t="shared" si="1874"/>
        <v>1</v>
      </c>
      <c r="AA4958">
        <f t="shared" si="1875"/>
        <v>1</v>
      </c>
      <c r="AB4958">
        <f t="shared" si="1876"/>
        <v>2</v>
      </c>
      <c r="AC4958">
        <f t="shared" si="1877"/>
        <v>2</v>
      </c>
      <c r="AD4958">
        <f t="shared" si="1878"/>
        <v>5</v>
      </c>
      <c r="AE4958">
        <f t="shared" si="1881"/>
        <v>2.85</v>
      </c>
    </row>
    <row r="4959" spans="1:31" x14ac:dyDescent="0.3">
      <c r="A4959" t="s">
        <v>5024</v>
      </c>
      <c r="B4959">
        <v>49</v>
      </c>
      <c r="C4959" t="s">
        <v>62</v>
      </c>
      <c r="D4959" t="s">
        <v>43</v>
      </c>
      <c r="E4959" t="s">
        <v>44</v>
      </c>
      <c r="F4959">
        <v>15</v>
      </c>
      <c r="G4959" t="s">
        <v>52</v>
      </c>
      <c r="H4959">
        <v>33</v>
      </c>
      <c r="I4959">
        <v>11</v>
      </c>
      <c r="J4959">
        <v>2</v>
      </c>
      <c r="K4959" t="s">
        <v>63</v>
      </c>
      <c r="L4959" t="s">
        <v>46</v>
      </c>
      <c r="M4959" t="s">
        <v>54</v>
      </c>
      <c r="N4959" t="s">
        <v>45</v>
      </c>
      <c r="O4959">
        <v>2</v>
      </c>
      <c r="P4959" t="s">
        <v>40</v>
      </c>
      <c r="Q4959">
        <v>1</v>
      </c>
      <c r="R4959" t="s">
        <v>65</v>
      </c>
      <c r="S4959" t="s">
        <v>58</v>
      </c>
      <c r="T4959" t="s">
        <v>32</v>
      </c>
      <c r="U4959" t="str">
        <f t="shared" si="1879"/>
        <v>Gen X</v>
      </c>
      <c r="V4959" t="str">
        <f t="shared" si="1884"/>
        <v>low</v>
      </c>
      <c r="W4959" t="str">
        <f t="shared" si="1880"/>
        <v>Good</v>
      </c>
      <c r="X4959" s="8">
        <f t="shared" si="1872"/>
        <v>3.7142857142857144</v>
      </c>
      <c r="Y4959">
        <f t="shared" si="1873"/>
        <v>5</v>
      </c>
      <c r="Z4959">
        <f t="shared" si="1874"/>
        <v>3</v>
      </c>
      <c r="AA4959">
        <f t="shared" si="1875"/>
        <v>4</v>
      </c>
      <c r="AB4959">
        <f t="shared" si="1876"/>
        <v>3</v>
      </c>
      <c r="AC4959">
        <f t="shared" si="1877"/>
        <v>5</v>
      </c>
      <c r="AD4959">
        <f t="shared" si="1878"/>
        <v>5</v>
      </c>
      <c r="AE4959">
        <f t="shared" si="1881"/>
        <v>4.1500000000000004</v>
      </c>
    </row>
    <row r="4960" spans="1:31" x14ac:dyDescent="0.3">
      <c r="A4960" t="s">
        <v>5025</v>
      </c>
      <c r="B4960">
        <v>27</v>
      </c>
      <c r="C4960" t="s">
        <v>62</v>
      </c>
      <c r="D4960" t="s">
        <v>79</v>
      </c>
      <c r="E4960" t="s">
        <v>36</v>
      </c>
      <c r="F4960">
        <v>19</v>
      </c>
      <c r="G4960" t="s">
        <v>24</v>
      </c>
      <c r="H4960">
        <v>25</v>
      </c>
      <c r="I4960">
        <v>8</v>
      </c>
      <c r="J4960">
        <v>2</v>
      </c>
      <c r="K4960" t="s">
        <v>53</v>
      </c>
      <c r="L4960" t="s">
        <v>38</v>
      </c>
      <c r="M4960" t="s">
        <v>27</v>
      </c>
      <c r="N4960" t="s">
        <v>28</v>
      </c>
      <c r="O4960">
        <v>5</v>
      </c>
      <c r="P4960" t="s">
        <v>40</v>
      </c>
      <c r="Q4960">
        <v>2</v>
      </c>
      <c r="R4960" t="s">
        <v>30</v>
      </c>
      <c r="S4960" t="s">
        <v>58</v>
      </c>
      <c r="T4960" t="s">
        <v>74</v>
      </c>
      <c r="U4960" t="str">
        <f t="shared" si="1879"/>
        <v>GEN Z</v>
      </c>
      <c r="V4960" t="str">
        <f t="shared" si="1884"/>
        <v>low</v>
      </c>
      <c r="W4960" t="str">
        <f t="shared" si="1880"/>
        <v>MEDIUM</v>
      </c>
      <c r="X4960" s="8">
        <f t="shared" si="1872"/>
        <v>2.2857142857142856</v>
      </c>
      <c r="Y4960">
        <f t="shared" si="1873"/>
        <v>3</v>
      </c>
      <c r="Z4960">
        <f t="shared" si="1874"/>
        <v>3</v>
      </c>
      <c r="AA4960">
        <f t="shared" si="1875"/>
        <v>4</v>
      </c>
      <c r="AB4960">
        <f t="shared" si="1876"/>
        <v>2</v>
      </c>
      <c r="AC4960">
        <f t="shared" si="1877"/>
        <v>2</v>
      </c>
      <c r="AD4960">
        <f t="shared" si="1878"/>
        <v>1</v>
      </c>
      <c r="AE4960">
        <f t="shared" si="1881"/>
        <v>2.2000000000000002</v>
      </c>
    </row>
    <row r="4961" spans="1:31" x14ac:dyDescent="0.3">
      <c r="A4961" t="s">
        <v>5026</v>
      </c>
      <c r="B4961">
        <v>31</v>
      </c>
      <c r="C4961" t="s">
        <v>62</v>
      </c>
      <c r="D4961" t="s">
        <v>22</v>
      </c>
      <c r="E4961" t="s">
        <v>57</v>
      </c>
      <c r="F4961">
        <v>34</v>
      </c>
      <c r="G4961" t="s">
        <v>37</v>
      </c>
      <c r="H4961">
        <v>52</v>
      </c>
      <c r="I4961">
        <v>15</v>
      </c>
      <c r="J4961">
        <v>1</v>
      </c>
      <c r="K4961" t="s">
        <v>63</v>
      </c>
      <c r="L4961" t="s">
        <v>38</v>
      </c>
      <c r="M4961" t="s">
        <v>54</v>
      </c>
      <c r="N4961" t="s">
        <v>28</v>
      </c>
      <c r="O4961">
        <v>5</v>
      </c>
      <c r="P4961" t="s">
        <v>29</v>
      </c>
      <c r="Q4961">
        <v>5</v>
      </c>
      <c r="R4961" t="s">
        <v>46</v>
      </c>
      <c r="S4961" t="s">
        <v>31</v>
      </c>
      <c r="T4961" t="s">
        <v>60</v>
      </c>
      <c r="U4961" t="str">
        <f t="shared" si="1879"/>
        <v>Millennieals</v>
      </c>
      <c r="V4961" t="str">
        <f t="shared" si="1884"/>
        <v>high</v>
      </c>
      <c r="W4961" t="str">
        <f t="shared" si="1880"/>
        <v>Good</v>
      </c>
      <c r="X4961" s="8">
        <f t="shared" si="1872"/>
        <v>3.1428571428571428</v>
      </c>
      <c r="Y4961">
        <f t="shared" si="1873"/>
        <v>3</v>
      </c>
      <c r="Z4961">
        <f t="shared" si="1874"/>
        <v>5</v>
      </c>
      <c r="AA4961">
        <f t="shared" si="1875"/>
        <v>2</v>
      </c>
      <c r="AB4961">
        <f t="shared" si="1876"/>
        <v>5</v>
      </c>
      <c r="AC4961">
        <f t="shared" si="1877"/>
        <v>5</v>
      </c>
      <c r="AD4961">
        <f t="shared" si="1878"/>
        <v>5</v>
      </c>
      <c r="AE4961">
        <f t="shared" si="1881"/>
        <v>3.95</v>
      </c>
    </row>
    <row r="4962" spans="1:31" x14ac:dyDescent="0.3">
      <c r="A4962" t="s">
        <v>5027</v>
      </c>
      <c r="B4962">
        <v>46</v>
      </c>
      <c r="C4962" t="s">
        <v>21</v>
      </c>
      <c r="D4962" t="s">
        <v>73</v>
      </c>
      <c r="E4962" t="s">
        <v>44</v>
      </c>
      <c r="F4962">
        <v>23</v>
      </c>
      <c r="G4962" t="s">
        <v>37</v>
      </c>
      <c r="H4962">
        <v>53</v>
      </c>
      <c r="I4962">
        <v>5</v>
      </c>
      <c r="J4962">
        <v>1</v>
      </c>
      <c r="K4962" t="s">
        <v>25</v>
      </c>
      <c r="L4962" t="s">
        <v>84</v>
      </c>
      <c r="M4962" t="s">
        <v>54</v>
      </c>
      <c r="N4962" t="s">
        <v>39</v>
      </c>
      <c r="O4962">
        <v>2</v>
      </c>
      <c r="P4962" t="s">
        <v>29</v>
      </c>
      <c r="Q4962">
        <v>4</v>
      </c>
      <c r="R4962" t="s">
        <v>46</v>
      </c>
      <c r="S4962" t="s">
        <v>47</v>
      </c>
      <c r="T4962" t="s">
        <v>41</v>
      </c>
      <c r="U4962" t="str">
        <f t="shared" si="1879"/>
        <v>Gen X</v>
      </c>
      <c r="V4962" t="str">
        <f t="shared" si="1884"/>
        <v>high</v>
      </c>
      <c r="W4962" t="str">
        <f t="shared" si="1880"/>
        <v>MEDIUM</v>
      </c>
      <c r="X4962" s="8">
        <f t="shared" si="1872"/>
        <v>2.5</v>
      </c>
      <c r="Y4962">
        <f t="shared" si="1873"/>
        <v>2</v>
      </c>
      <c r="Z4962">
        <f t="shared" si="1874"/>
        <v>1</v>
      </c>
      <c r="AA4962">
        <f t="shared" si="1875"/>
        <v>2</v>
      </c>
      <c r="AB4962">
        <f t="shared" si="1876"/>
        <v>4.5</v>
      </c>
      <c r="AC4962">
        <f t="shared" si="1877"/>
        <v>5</v>
      </c>
      <c r="AD4962">
        <f t="shared" si="1878"/>
        <v>3</v>
      </c>
      <c r="AE4962">
        <f t="shared" si="1881"/>
        <v>2.4500000000000002</v>
      </c>
    </row>
    <row r="4963" spans="1:31" x14ac:dyDescent="0.3">
      <c r="A4963" t="s">
        <v>5028</v>
      </c>
      <c r="B4963">
        <v>56</v>
      </c>
      <c r="C4963" t="s">
        <v>62</v>
      </c>
      <c r="D4963" t="s">
        <v>35</v>
      </c>
      <c r="E4963" t="s">
        <v>80</v>
      </c>
      <c r="F4963">
        <v>30</v>
      </c>
      <c r="G4963" t="s">
        <v>24</v>
      </c>
      <c r="H4963">
        <v>26</v>
      </c>
      <c r="I4963">
        <v>5</v>
      </c>
      <c r="J4963">
        <v>1</v>
      </c>
      <c r="K4963" t="s">
        <v>25</v>
      </c>
      <c r="L4963" t="s">
        <v>46</v>
      </c>
      <c r="M4963" t="s">
        <v>27</v>
      </c>
      <c r="N4963" t="s">
        <v>28</v>
      </c>
      <c r="O4963">
        <v>2</v>
      </c>
      <c r="P4963" t="s">
        <v>40</v>
      </c>
      <c r="Q4963">
        <v>1</v>
      </c>
      <c r="R4963" t="s">
        <v>30</v>
      </c>
      <c r="S4963" t="s">
        <v>58</v>
      </c>
      <c r="T4963" t="s">
        <v>32</v>
      </c>
      <c r="U4963" t="str">
        <f t="shared" si="1879"/>
        <v>Gen X</v>
      </c>
      <c r="V4963" t="str">
        <f t="shared" si="1884"/>
        <v>low</v>
      </c>
      <c r="W4963" t="str">
        <f t="shared" si="1880"/>
        <v>MEDIUM</v>
      </c>
      <c r="X4963" s="8">
        <f t="shared" ref="X4963" si="1889">AVERAGE(6-(AD4963),6-(Y4963),6-(O4963),J4963,AB4963,Z4963,6-(AA4963))</f>
        <v>2.2142857142857144</v>
      </c>
      <c r="Y4963">
        <f t="shared" si="1873"/>
        <v>5</v>
      </c>
      <c r="Z4963">
        <f t="shared" si="1874"/>
        <v>3</v>
      </c>
      <c r="AA4963">
        <f t="shared" si="1875"/>
        <v>4</v>
      </c>
      <c r="AB4963">
        <f t="shared" si="1876"/>
        <v>1.5</v>
      </c>
      <c r="AC4963">
        <f t="shared" si="1877"/>
        <v>2</v>
      </c>
      <c r="AD4963">
        <f t="shared" si="1878"/>
        <v>3</v>
      </c>
      <c r="AE4963">
        <f t="shared" si="1881"/>
        <v>3.15</v>
      </c>
    </row>
    <row r="4964" spans="1:31" x14ac:dyDescent="0.3">
      <c r="A4964" t="s">
        <v>5029</v>
      </c>
      <c r="B4964">
        <v>57</v>
      </c>
      <c r="C4964" t="s">
        <v>34</v>
      </c>
      <c r="D4964" t="s">
        <v>35</v>
      </c>
      <c r="E4964" t="s">
        <v>36</v>
      </c>
      <c r="F4964">
        <v>29</v>
      </c>
      <c r="G4964" t="s">
        <v>24</v>
      </c>
      <c r="H4964">
        <v>44</v>
      </c>
      <c r="I4964">
        <v>2</v>
      </c>
      <c r="J4964">
        <v>4</v>
      </c>
      <c r="K4964" t="s">
        <v>63</v>
      </c>
      <c r="L4964" t="s">
        <v>26</v>
      </c>
      <c r="M4964" t="s">
        <v>54</v>
      </c>
      <c r="N4964" t="s">
        <v>39</v>
      </c>
      <c r="O4964">
        <v>1</v>
      </c>
      <c r="P4964" t="s">
        <v>40</v>
      </c>
      <c r="Q4964">
        <v>2</v>
      </c>
      <c r="R4964" t="s">
        <v>30</v>
      </c>
      <c r="S4964" t="s">
        <v>47</v>
      </c>
      <c r="T4964" t="s">
        <v>71</v>
      </c>
      <c r="U4964" t="str">
        <f t="shared" si="1879"/>
        <v>Gen X</v>
      </c>
      <c r="V4964" t="str">
        <f t="shared" si="1884"/>
        <v>standard</v>
      </c>
      <c r="W4964" t="str">
        <f t="shared" si="1880"/>
        <v>MEDIUM</v>
      </c>
      <c r="X4964" s="8">
        <f t="shared" ref="X4964" si="1890">AVERAGE((AD4964),(Y4964),6-(O4964),J4964,AB4964,Z4964,(AA4964))</f>
        <v>3.2142857142857144</v>
      </c>
      <c r="Y4964">
        <f t="shared" si="1873"/>
        <v>1</v>
      </c>
      <c r="Z4964">
        <f t="shared" si="1874"/>
        <v>1</v>
      </c>
      <c r="AA4964">
        <f t="shared" si="1875"/>
        <v>3</v>
      </c>
      <c r="AB4964">
        <f t="shared" si="1876"/>
        <v>3.5</v>
      </c>
      <c r="AC4964">
        <f t="shared" si="1877"/>
        <v>5</v>
      </c>
      <c r="AD4964">
        <f t="shared" si="1878"/>
        <v>5</v>
      </c>
      <c r="AE4964">
        <f t="shared" si="1881"/>
        <v>3.05</v>
      </c>
    </row>
    <row r="4965" spans="1:31" x14ac:dyDescent="0.3">
      <c r="A4965" t="s">
        <v>5030</v>
      </c>
      <c r="B4965">
        <v>45</v>
      </c>
      <c r="C4965" t="s">
        <v>34</v>
      </c>
      <c r="D4965" t="s">
        <v>35</v>
      </c>
      <c r="E4965" t="s">
        <v>57</v>
      </c>
      <c r="F4965">
        <v>6</v>
      </c>
      <c r="G4965" t="s">
        <v>37</v>
      </c>
      <c r="H4965">
        <v>36</v>
      </c>
      <c r="I4965">
        <v>3</v>
      </c>
      <c r="J4965">
        <v>3</v>
      </c>
      <c r="K4965" t="s">
        <v>25</v>
      </c>
      <c r="L4965" t="s">
        <v>84</v>
      </c>
      <c r="M4965" t="s">
        <v>27</v>
      </c>
      <c r="N4965" t="s">
        <v>39</v>
      </c>
      <c r="O4965">
        <v>2</v>
      </c>
      <c r="P4965" t="s">
        <v>29</v>
      </c>
      <c r="Q4965">
        <v>1</v>
      </c>
      <c r="R4965" t="s">
        <v>46</v>
      </c>
      <c r="S4965" t="s">
        <v>58</v>
      </c>
      <c r="T4965" t="s">
        <v>74</v>
      </c>
      <c r="U4965" t="str">
        <f t="shared" si="1879"/>
        <v>Gen X</v>
      </c>
      <c r="V4965" t="str">
        <f t="shared" si="1884"/>
        <v>standard</v>
      </c>
      <c r="W4965" t="str">
        <f t="shared" si="1880"/>
        <v>MEDIUM</v>
      </c>
      <c r="X4965" s="8">
        <f t="shared" si="1872"/>
        <v>2.7857142857142856</v>
      </c>
      <c r="Y4965">
        <f t="shared" si="1873"/>
        <v>2</v>
      </c>
      <c r="Z4965">
        <f t="shared" si="1874"/>
        <v>3</v>
      </c>
      <c r="AA4965">
        <f t="shared" si="1875"/>
        <v>3</v>
      </c>
      <c r="AB4965">
        <f t="shared" si="1876"/>
        <v>1.5</v>
      </c>
      <c r="AC4965">
        <f t="shared" si="1877"/>
        <v>2</v>
      </c>
      <c r="AD4965">
        <f t="shared" si="1878"/>
        <v>3</v>
      </c>
      <c r="AE4965">
        <f t="shared" si="1881"/>
        <v>2.5499999999999998</v>
      </c>
    </row>
    <row r="4966" spans="1:31" x14ac:dyDescent="0.3">
      <c r="A4966" t="s">
        <v>5031</v>
      </c>
      <c r="B4966">
        <v>26</v>
      </c>
      <c r="C4966" t="s">
        <v>34</v>
      </c>
      <c r="D4966" t="s">
        <v>35</v>
      </c>
      <c r="E4966" t="s">
        <v>67</v>
      </c>
      <c r="F4966">
        <v>4</v>
      </c>
      <c r="G4966" t="s">
        <v>52</v>
      </c>
      <c r="H4966">
        <v>41</v>
      </c>
      <c r="I4966">
        <v>11</v>
      </c>
      <c r="J4966">
        <v>3</v>
      </c>
      <c r="K4966" t="s">
        <v>53</v>
      </c>
      <c r="L4966" t="s">
        <v>84</v>
      </c>
      <c r="M4966" t="s">
        <v>27</v>
      </c>
      <c r="N4966" t="s">
        <v>39</v>
      </c>
      <c r="O4966">
        <v>4</v>
      </c>
      <c r="P4966" t="s">
        <v>29</v>
      </c>
      <c r="Q4966">
        <v>3</v>
      </c>
      <c r="R4966" t="s">
        <v>46</v>
      </c>
      <c r="S4966" t="s">
        <v>58</v>
      </c>
      <c r="T4966" t="s">
        <v>71</v>
      </c>
      <c r="U4966" t="str">
        <f t="shared" si="1879"/>
        <v>GEN Z</v>
      </c>
      <c r="V4966" t="str">
        <f t="shared" si="1884"/>
        <v>standard</v>
      </c>
      <c r="W4966" t="str">
        <f t="shared" si="1880"/>
        <v>MEDIUM</v>
      </c>
      <c r="X4966" s="8">
        <f t="shared" si="1872"/>
        <v>2.3571428571428572</v>
      </c>
      <c r="Y4966">
        <f t="shared" si="1873"/>
        <v>2</v>
      </c>
      <c r="Z4966">
        <f t="shared" si="1874"/>
        <v>3</v>
      </c>
      <c r="AA4966">
        <f t="shared" si="1875"/>
        <v>3</v>
      </c>
      <c r="AB4966">
        <f t="shared" si="1876"/>
        <v>2.5</v>
      </c>
      <c r="AC4966">
        <f t="shared" si="1877"/>
        <v>2</v>
      </c>
      <c r="AD4966">
        <f t="shared" si="1878"/>
        <v>1</v>
      </c>
      <c r="AE4966">
        <f t="shared" si="1881"/>
        <v>2.0500000000000003</v>
      </c>
    </row>
    <row r="4967" spans="1:31" x14ac:dyDescent="0.3">
      <c r="A4967" t="s">
        <v>5032</v>
      </c>
      <c r="B4967">
        <v>39</v>
      </c>
      <c r="C4967" t="s">
        <v>34</v>
      </c>
      <c r="D4967" t="s">
        <v>35</v>
      </c>
      <c r="E4967" t="s">
        <v>44</v>
      </c>
      <c r="F4967">
        <v>11</v>
      </c>
      <c r="G4967" t="s">
        <v>24</v>
      </c>
      <c r="H4967">
        <v>20</v>
      </c>
      <c r="I4967">
        <v>0</v>
      </c>
      <c r="J4967">
        <v>4</v>
      </c>
      <c r="K4967" t="s">
        <v>63</v>
      </c>
      <c r="L4967" t="s">
        <v>84</v>
      </c>
      <c r="M4967" t="s">
        <v>27</v>
      </c>
      <c r="N4967" t="s">
        <v>45</v>
      </c>
      <c r="O4967">
        <v>2</v>
      </c>
      <c r="P4967" t="s">
        <v>29</v>
      </c>
      <c r="Q4967">
        <v>2</v>
      </c>
      <c r="R4967" t="s">
        <v>30</v>
      </c>
      <c r="S4967" t="s">
        <v>58</v>
      </c>
      <c r="T4967" t="s">
        <v>60</v>
      </c>
      <c r="U4967" t="str">
        <f t="shared" si="1879"/>
        <v>Millennieals</v>
      </c>
      <c r="V4967" t="str">
        <f t="shared" si="1884"/>
        <v>very low</v>
      </c>
      <c r="W4967" t="str">
        <f t="shared" si="1880"/>
        <v>MEDIUM</v>
      </c>
      <c r="X4967" s="8">
        <f t="shared" si="1872"/>
        <v>3.5714285714285716</v>
      </c>
      <c r="Y4967">
        <f t="shared" si="1873"/>
        <v>2</v>
      </c>
      <c r="Z4967">
        <f t="shared" si="1874"/>
        <v>3</v>
      </c>
      <c r="AA4967">
        <f t="shared" si="1875"/>
        <v>5</v>
      </c>
      <c r="AB4967">
        <f t="shared" si="1876"/>
        <v>2</v>
      </c>
      <c r="AC4967">
        <f t="shared" si="1877"/>
        <v>2</v>
      </c>
      <c r="AD4967">
        <f t="shared" si="1878"/>
        <v>5</v>
      </c>
      <c r="AE4967">
        <f t="shared" si="1881"/>
        <v>3.4000000000000004</v>
      </c>
    </row>
    <row r="4968" spans="1:31" x14ac:dyDescent="0.3">
      <c r="A4968" t="s">
        <v>5033</v>
      </c>
      <c r="B4968">
        <v>24</v>
      </c>
      <c r="C4968" t="s">
        <v>34</v>
      </c>
      <c r="D4968" t="s">
        <v>79</v>
      </c>
      <c r="E4968" t="s">
        <v>23</v>
      </c>
      <c r="F4968">
        <v>15</v>
      </c>
      <c r="G4968" t="s">
        <v>37</v>
      </c>
      <c r="H4968">
        <v>40</v>
      </c>
      <c r="I4968">
        <v>11</v>
      </c>
      <c r="J4968">
        <v>2</v>
      </c>
      <c r="K4968" t="s">
        <v>53</v>
      </c>
      <c r="L4968" t="s">
        <v>84</v>
      </c>
      <c r="M4968" t="s">
        <v>54</v>
      </c>
      <c r="N4968" t="s">
        <v>45</v>
      </c>
      <c r="O4968">
        <v>3</v>
      </c>
      <c r="P4968" t="s">
        <v>64</v>
      </c>
      <c r="Q4968">
        <v>1</v>
      </c>
      <c r="R4968" t="s">
        <v>30</v>
      </c>
      <c r="S4968" t="s">
        <v>31</v>
      </c>
      <c r="T4968" t="s">
        <v>74</v>
      </c>
      <c r="U4968" t="str">
        <f t="shared" si="1879"/>
        <v>GEN Z</v>
      </c>
      <c r="V4968" t="str">
        <f t="shared" si="1884"/>
        <v>standard</v>
      </c>
      <c r="W4968" t="str">
        <f t="shared" si="1880"/>
        <v>MEDIUM</v>
      </c>
      <c r="X4968" s="8">
        <f t="shared" si="1872"/>
        <v>2.7142857142857144</v>
      </c>
      <c r="Y4968">
        <f t="shared" si="1873"/>
        <v>2</v>
      </c>
      <c r="Z4968">
        <f t="shared" si="1874"/>
        <v>5</v>
      </c>
      <c r="AA4968">
        <f t="shared" si="1875"/>
        <v>3</v>
      </c>
      <c r="AB4968">
        <f t="shared" si="1876"/>
        <v>3</v>
      </c>
      <c r="AC4968">
        <f t="shared" si="1877"/>
        <v>5</v>
      </c>
      <c r="AD4968">
        <f t="shared" si="1878"/>
        <v>1</v>
      </c>
      <c r="AE4968">
        <f t="shared" si="1881"/>
        <v>2.4499999999999997</v>
      </c>
    </row>
    <row r="4969" spans="1:31" x14ac:dyDescent="0.3">
      <c r="A4969" t="s">
        <v>5034</v>
      </c>
      <c r="B4969">
        <v>45</v>
      </c>
      <c r="C4969" t="s">
        <v>34</v>
      </c>
      <c r="D4969" t="s">
        <v>73</v>
      </c>
      <c r="E4969" t="s">
        <v>51</v>
      </c>
      <c r="F4969">
        <v>10</v>
      </c>
      <c r="G4969" t="s">
        <v>24</v>
      </c>
      <c r="H4969">
        <v>24</v>
      </c>
      <c r="I4969">
        <v>13</v>
      </c>
      <c r="J4969">
        <v>1</v>
      </c>
      <c r="K4969" t="s">
        <v>63</v>
      </c>
      <c r="L4969" t="s">
        <v>84</v>
      </c>
      <c r="M4969" t="s">
        <v>27</v>
      </c>
      <c r="N4969" t="s">
        <v>45</v>
      </c>
      <c r="O4969">
        <v>4</v>
      </c>
      <c r="P4969" t="s">
        <v>64</v>
      </c>
      <c r="Q4969">
        <v>3</v>
      </c>
      <c r="R4969" t="s">
        <v>65</v>
      </c>
      <c r="S4969" t="s">
        <v>31</v>
      </c>
      <c r="T4969" t="s">
        <v>32</v>
      </c>
      <c r="U4969" t="str">
        <f t="shared" si="1879"/>
        <v>Gen X</v>
      </c>
      <c r="V4969" t="str">
        <f t="shared" si="1884"/>
        <v>low</v>
      </c>
      <c r="W4969" t="str">
        <f t="shared" si="1880"/>
        <v>MEDIUM</v>
      </c>
      <c r="X4969" s="8">
        <f t="shared" si="1872"/>
        <v>3.0714285714285716</v>
      </c>
      <c r="Y4969">
        <f t="shared" si="1873"/>
        <v>2</v>
      </c>
      <c r="Z4969">
        <f t="shared" si="1874"/>
        <v>5</v>
      </c>
      <c r="AA4969">
        <f t="shared" si="1875"/>
        <v>4</v>
      </c>
      <c r="AB4969">
        <f t="shared" si="1876"/>
        <v>2.5</v>
      </c>
      <c r="AC4969">
        <f t="shared" si="1877"/>
        <v>2</v>
      </c>
      <c r="AD4969">
        <f t="shared" si="1878"/>
        <v>5</v>
      </c>
      <c r="AE4969">
        <f t="shared" si="1881"/>
        <v>3.4000000000000004</v>
      </c>
    </row>
    <row r="4970" spans="1:31" x14ac:dyDescent="0.3">
      <c r="A4970" t="s">
        <v>5035</v>
      </c>
      <c r="B4970">
        <v>31</v>
      </c>
      <c r="C4970" t="s">
        <v>21</v>
      </c>
      <c r="D4970" t="s">
        <v>73</v>
      </c>
      <c r="E4970" t="s">
        <v>80</v>
      </c>
      <c r="F4970">
        <v>17</v>
      </c>
      <c r="G4970" t="s">
        <v>52</v>
      </c>
      <c r="H4970">
        <v>46</v>
      </c>
      <c r="I4970">
        <v>1</v>
      </c>
      <c r="J4970">
        <v>2</v>
      </c>
      <c r="K4970" t="s">
        <v>25</v>
      </c>
      <c r="L4970" t="s">
        <v>46</v>
      </c>
      <c r="M4970" t="s">
        <v>54</v>
      </c>
      <c r="N4970" t="s">
        <v>39</v>
      </c>
      <c r="O4970">
        <v>3</v>
      </c>
      <c r="P4970" t="s">
        <v>29</v>
      </c>
      <c r="Q4970">
        <v>3</v>
      </c>
      <c r="R4970" t="s">
        <v>30</v>
      </c>
      <c r="S4970" t="s">
        <v>58</v>
      </c>
      <c r="T4970" t="s">
        <v>60</v>
      </c>
      <c r="U4970" t="str">
        <f t="shared" si="1879"/>
        <v>Millennieals</v>
      </c>
      <c r="V4970" t="str">
        <f t="shared" si="1884"/>
        <v>high</v>
      </c>
      <c r="W4970" t="str">
        <f t="shared" si="1880"/>
        <v>Good</v>
      </c>
      <c r="X4970" s="8">
        <f t="shared" si="1872"/>
        <v>3.1428571428571428</v>
      </c>
      <c r="Y4970">
        <f t="shared" si="1873"/>
        <v>5</v>
      </c>
      <c r="Z4970">
        <f t="shared" si="1874"/>
        <v>3</v>
      </c>
      <c r="AA4970">
        <f t="shared" si="1875"/>
        <v>2</v>
      </c>
      <c r="AB4970">
        <f t="shared" si="1876"/>
        <v>4</v>
      </c>
      <c r="AC4970">
        <f t="shared" si="1877"/>
        <v>5</v>
      </c>
      <c r="AD4970">
        <f t="shared" si="1878"/>
        <v>3</v>
      </c>
      <c r="AE4970">
        <f t="shared" si="1881"/>
        <v>3.55</v>
      </c>
    </row>
    <row r="4971" spans="1:31" x14ac:dyDescent="0.3">
      <c r="A4971" t="s">
        <v>5036</v>
      </c>
      <c r="B4971">
        <v>38</v>
      </c>
      <c r="C4971" t="s">
        <v>62</v>
      </c>
      <c r="D4971" t="s">
        <v>43</v>
      </c>
      <c r="E4971" t="s">
        <v>36</v>
      </c>
      <c r="F4971">
        <v>31</v>
      </c>
      <c r="G4971" t="s">
        <v>52</v>
      </c>
      <c r="H4971">
        <v>38</v>
      </c>
      <c r="I4971">
        <v>2</v>
      </c>
      <c r="J4971">
        <v>1</v>
      </c>
      <c r="K4971" t="s">
        <v>53</v>
      </c>
      <c r="L4971" t="s">
        <v>84</v>
      </c>
      <c r="M4971" t="s">
        <v>54</v>
      </c>
      <c r="N4971" t="s">
        <v>45</v>
      </c>
      <c r="O4971">
        <v>1</v>
      </c>
      <c r="P4971" t="s">
        <v>29</v>
      </c>
      <c r="Q4971">
        <v>2</v>
      </c>
      <c r="R4971" t="s">
        <v>65</v>
      </c>
      <c r="S4971" t="s">
        <v>47</v>
      </c>
      <c r="T4971" t="s">
        <v>71</v>
      </c>
      <c r="U4971" t="str">
        <f t="shared" si="1879"/>
        <v>Millennieals</v>
      </c>
      <c r="V4971" t="str">
        <f t="shared" si="1884"/>
        <v>standard</v>
      </c>
      <c r="W4971" t="str">
        <f t="shared" si="1880"/>
        <v>poor</v>
      </c>
      <c r="X4971" s="8">
        <f t="shared" si="1872"/>
        <v>2.3571428571428572</v>
      </c>
      <c r="Y4971">
        <f t="shared" si="1873"/>
        <v>2</v>
      </c>
      <c r="Z4971">
        <f t="shared" si="1874"/>
        <v>1</v>
      </c>
      <c r="AA4971">
        <f t="shared" si="1875"/>
        <v>3</v>
      </c>
      <c r="AB4971">
        <f t="shared" si="1876"/>
        <v>3.5</v>
      </c>
      <c r="AC4971">
        <f t="shared" si="1877"/>
        <v>5</v>
      </c>
      <c r="AD4971">
        <f t="shared" si="1878"/>
        <v>1</v>
      </c>
      <c r="AE4971">
        <f t="shared" si="1881"/>
        <v>1.8000000000000003</v>
      </c>
    </row>
    <row r="4972" spans="1:31" x14ac:dyDescent="0.3">
      <c r="A4972" t="s">
        <v>5037</v>
      </c>
      <c r="B4972">
        <v>41</v>
      </c>
      <c r="C4972" t="s">
        <v>34</v>
      </c>
      <c r="D4972" t="s">
        <v>22</v>
      </c>
      <c r="E4972" t="s">
        <v>57</v>
      </c>
      <c r="F4972">
        <v>16</v>
      </c>
      <c r="G4972" t="s">
        <v>37</v>
      </c>
      <c r="H4972">
        <v>51</v>
      </c>
      <c r="I4972">
        <v>9</v>
      </c>
      <c r="J4972">
        <v>5</v>
      </c>
      <c r="K4972" t="s">
        <v>63</v>
      </c>
      <c r="L4972" t="s">
        <v>38</v>
      </c>
      <c r="M4972" t="s">
        <v>54</v>
      </c>
      <c r="N4972" t="s">
        <v>39</v>
      </c>
      <c r="O4972">
        <v>2</v>
      </c>
      <c r="P4972" t="s">
        <v>64</v>
      </c>
      <c r="Q4972">
        <v>2</v>
      </c>
      <c r="R4972" t="s">
        <v>30</v>
      </c>
      <c r="S4972" t="s">
        <v>58</v>
      </c>
      <c r="T4972" t="s">
        <v>41</v>
      </c>
      <c r="U4972" t="str">
        <f t="shared" si="1879"/>
        <v>Millennieals</v>
      </c>
      <c r="V4972" t="str">
        <f t="shared" si="1884"/>
        <v>high</v>
      </c>
      <c r="W4972" t="str">
        <f t="shared" si="1880"/>
        <v>Good</v>
      </c>
      <c r="X4972" s="8">
        <f t="shared" ref="X4972" si="1891">AVERAGE(6-(AD4972),6-(Y4972),6-(O4972),J4972,AB4972,Z4972,6-(AA4972))</f>
        <v>3.3571428571428572</v>
      </c>
      <c r="Y4972">
        <f t="shared" si="1873"/>
        <v>3</v>
      </c>
      <c r="Z4972">
        <f t="shared" si="1874"/>
        <v>3</v>
      </c>
      <c r="AA4972">
        <f t="shared" si="1875"/>
        <v>2</v>
      </c>
      <c r="AB4972">
        <f t="shared" si="1876"/>
        <v>3.5</v>
      </c>
      <c r="AC4972">
        <f t="shared" si="1877"/>
        <v>5</v>
      </c>
      <c r="AD4972">
        <f t="shared" si="1878"/>
        <v>5</v>
      </c>
      <c r="AE4972">
        <f t="shared" si="1881"/>
        <v>3.9000000000000004</v>
      </c>
    </row>
    <row r="4973" spans="1:31" x14ac:dyDescent="0.3">
      <c r="A4973" t="s">
        <v>5038</v>
      </c>
      <c r="B4973">
        <v>50</v>
      </c>
      <c r="C4973" t="s">
        <v>34</v>
      </c>
      <c r="D4973" t="s">
        <v>77</v>
      </c>
      <c r="E4973" t="s">
        <v>80</v>
      </c>
      <c r="F4973">
        <v>11</v>
      </c>
      <c r="G4973" t="s">
        <v>24</v>
      </c>
      <c r="H4973">
        <v>35</v>
      </c>
      <c r="I4973">
        <v>1</v>
      </c>
      <c r="J4973">
        <v>4</v>
      </c>
      <c r="K4973" t="s">
        <v>25</v>
      </c>
      <c r="L4973" t="s">
        <v>84</v>
      </c>
      <c r="M4973" t="s">
        <v>54</v>
      </c>
      <c r="N4973" t="s">
        <v>45</v>
      </c>
      <c r="O4973">
        <v>2</v>
      </c>
      <c r="P4973" t="s">
        <v>40</v>
      </c>
      <c r="Q4973">
        <v>4</v>
      </c>
      <c r="R4973" t="s">
        <v>46</v>
      </c>
      <c r="S4973" t="s">
        <v>31</v>
      </c>
      <c r="T4973" t="s">
        <v>71</v>
      </c>
      <c r="U4973" t="str">
        <f t="shared" si="1879"/>
        <v>Gen X</v>
      </c>
      <c r="V4973" t="str">
        <f t="shared" si="1884"/>
        <v>low</v>
      </c>
      <c r="W4973" t="str">
        <f t="shared" si="1880"/>
        <v>MEDIUM</v>
      </c>
      <c r="X4973" s="8">
        <f t="shared" ref="X4973" si="1892">AVERAGE((AD4973),(Y4973),6-(O4973),J4973,AB4973,Z4973,(AA4973))</f>
        <v>3.7857142857142856</v>
      </c>
      <c r="Y4973">
        <f t="shared" si="1873"/>
        <v>2</v>
      </c>
      <c r="Z4973">
        <f t="shared" si="1874"/>
        <v>5</v>
      </c>
      <c r="AA4973">
        <f t="shared" si="1875"/>
        <v>4</v>
      </c>
      <c r="AB4973">
        <f t="shared" si="1876"/>
        <v>4.5</v>
      </c>
      <c r="AC4973">
        <f t="shared" si="1877"/>
        <v>5</v>
      </c>
      <c r="AD4973">
        <f t="shared" si="1878"/>
        <v>3</v>
      </c>
      <c r="AE4973">
        <f t="shared" si="1881"/>
        <v>3.45</v>
      </c>
    </row>
    <row r="4974" spans="1:31" x14ac:dyDescent="0.3">
      <c r="A4974" t="s">
        <v>5039</v>
      </c>
      <c r="B4974">
        <v>57</v>
      </c>
      <c r="C4974" t="s">
        <v>21</v>
      </c>
      <c r="D4974" t="s">
        <v>43</v>
      </c>
      <c r="E4974" t="s">
        <v>51</v>
      </c>
      <c r="F4974">
        <v>11</v>
      </c>
      <c r="G4974" t="s">
        <v>37</v>
      </c>
      <c r="H4974">
        <v>25</v>
      </c>
      <c r="I4974">
        <v>5</v>
      </c>
      <c r="J4974">
        <v>2</v>
      </c>
      <c r="K4974" t="s">
        <v>63</v>
      </c>
      <c r="L4974" t="s">
        <v>38</v>
      </c>
      <c r="M4974" t="s">
        <v>27</v>
      </c>
      <c r="N4974" t="s">
        <v>39</v>
      </c>
      <c r="O4974">
        <v>5</v>
      </c>
      <c r="P4974" t="s">
        <v>29</v>
      </c>
      <c r="Q4974">
        <v>3</v>
      </c>
      <c r="R4974" t="s">
        <v>65</v>
      </c>
      <c r="S4974" t="s">
        <v>47</v>
      </c>
      <c r="T4974" t="s">
        <v>32</v>
      </c>
      <c r="U4974" t="str">
        <f t="shared" si="1879"/>
        <v>Gen X</v>
      </c>
      <c r="V4974" t="str">
        <f t="shared" si="1884"/>
        <v>low</v>
      </c>
      <c r="W4974" t="str">
        <f t="shared" si="1880"/>
        <v>MEDIUM</v>
      </c>
      <c r="X4974" s="8">
        <f t="shared" si="1872"/>
        <v>2.6428571428571428</v>
      </c>
      <c r="Y4974">
        <f t="shared" si="1873"/>
        <v>3</v>
      </c>
      <c r="Z4974">
        <f t="shared" si="1874"/>
        <v>1</v>
      </c>
      <c r="AA4974">
        <f t="shared" si="1875"/>
        <v>4</v>
      </c>
      <c r="AB4974">
        <f t="shared" si="1876"/>
        <v>2.5</v>
      </c>
      <c r="AC4974">
        <f t="shared" si="1877"/>
        <v>2</v>
      </c>
      <c r="AD4974">
        <f t="shared" si="1878"/>
        <v>5</v>
      </c>
      <c r="AE4974">
        <f t="shared" si="1881"/>
        <v>3.1500000000000004</v>
      </c>
    </row>
    <row r="4975" spans="1:31" x14ac:dyDescent="0.3">
      <c r="A4975" t="s">
        <v>5040</v>
      </c>
      <c r="B4975">
        <v>41</v>
      </c>
      <c r="C4975" t="s">
        <v>21</v>
      </c>
      <c r="D4975" t="s">
        <v>79</v>
      </c>
      <c r="E4975" t="s">
        <v>80</v>
      </c>
      <c r="F4975">
        <v>7</v>
      </c>
      <c r="G4975" t="s">
        <v>24</v>
      </c>
      <c r="H4975">
        <v>46</v>
      </c>
      <c r="I4975">
        <v>2</v>
      </c>
      <c r="J4975">
        <v>3</v>
      </c>
      <c r="K4975" t="s">
        <v>63</v>
      </c>
      <c r="L4975" t="s">
        <v>46</v>
      </c>
      <c r="M4975" t="s">
        <v>27</v>
      </c>
      <c r="N4975" t="s">
        <v>39</v>
      </c>
      <c r="O4975">
        <v>4</v>
      </c>
      <c r="P4975" t="s">
        <v>29</v>
      </c>
      <c r="Q4975">
        <v>2</v>
      </c>
      <c r="R4975" t="s">
        <v>46</v>
      </c>
      <c r="S4975" t="s">
        <v>31</v>
      </c>
      <c r="T4975" t="s">
        <v>71</v>
      </c>
      <c r="U4975" t="str">
        <f t="shared" si="1879"/>
        <v>Millennieals</v>
      </c>
      <c r="V4975" t="str">
        <f t="shared" si="1884"/>
        <v>high</v>
      </c>
      <c r="W4975" t="str">
        <f t="shared" si="1880"/>
        <v>Good</v>
      </c>
      <c r="X4975" s="8">
        <f t="shared" si="1872"/>
        <v>3.4285714285714284</v>
      </c>
      <c r="Y4975">
        <f t="shared" si="1873"/>
        <v>5</v>
      </c>
      <c r="Z4975">
        <f t="shared" si="1874"/>
        <v>5</v>
      </c>
      <c r="AA4975">
        <f t="shared" si="1875"/>
        <v>2</v>
      </c>
      <c r="AB4975">
        <f t="shared" si="1876"/>
        <v>2</v>
      </c>
      <c r="AC4975">
        <f t="shared" si="1877"/>
        <v>2</v>
      </c>
      <c r="AD4975">
        <f t="shared" si="1878"/>
        <v>5</v>
      </c>
      <c r="AE4975">
        <f t="shared" si="1881"/>
        <v>4.1999999999999993</v>
      </c>
    </row>
    <row r="4976" spans="1:31" x14ac:dyDescent="0.3">
      <c r="A4976" t="s">
        <v>5041</v>
      </c>
      <c r="B4976">
        <v>46</v>
      </c>
      <c r="C4976" t="s">
        <v>50</v>
      </c>
      <c r="D4976" t="s">
        <v>56</v>
      </c>
      <c r="E4976" t="s">
        <v>57</v>
      </c>
      <c r="F4976">
        <v>9</v>
      </c>
      <c r="G4976" t="s">
        <v>37</v>
      </c>
      <c r="H4976">
        <v>22</v>
      </c>
      <c r="I4976">
        <v>5</v>
      </c>
      <c r="J4976">
        <v>4</v>
      </c>
      <c r="K4976" t="s">
        <v>63</v>
      </c>
      <c r="L4976" t="s">
        <v>38</v>
      </c>
      <c r="M4976" t="s">
        <v>27</v>
      </c>
      <c r="N4976" t="s">
        <v>39</v>
      </c>
      <c r="O4976">
        <v>3</v>
      </c>
      <c r="P4976" t="s">
        <v>64</v>
      </c>
      <c r="Q4976">
        <v>3</v>
      </c>
      <c r="R4976" t="s">
        <v>30</v>
      </c>
      <c r="S4976" t="s">
        <v>47</v>
      </c>
      <c r="T4976" t="s">
        <v>41</v>
      </c>
      <c r="U4976" t="str">
        <f t="shared" si="1879"/>
        <v>Gen X</v>
      </c>
      <c r="V4976" t="str">
        <f t="shared" si="1884"/>
        <v>low</v>
      </c>
      <c r="W4976" t="str">
        <f t="shared" si="1880"/>
        <v>MEDIUM</v>
      </c>
      <c r="X4976" s="8">
        <f t="shared" si="1872"/>
        <v>3.2142857142857144</v>
      </c>
      <c r="Y4976">
        <f t="shared" si="1873"/>
        <v>3</v>
      </c>
      <c r="Z4976">
        <f t="shared" si="1874"/>
        <v>1</v>
      </c>
      <c r="AA4976">
        <f t="shared" si="1875"/>
        <v>4</v>
      </c>
      <c r="AB4976">
        <f t="shared" si="1876"/>
        <v>2.5</v>
      </c>
      <c r="AC4976">
        <f t="shared" si="1877"/>
        <v>2</v>
      </c>
      <c r="AD4976">
        <f t="shared" si="1878"/>
        <v>5</v>
      </c>
      <c r="AE4976">
        <f t="shared" si="1881"/>
        <v>3.35</v>
      </c>
    </row>
    <row r="4977" spans="1:31" x14ac:dyDescent="0.3">
      <c r="A4977" t="s">
        <v>5042</v>
      </c>
      <c r="B4977">
        <v>40</v>
      </c>
      <c r="C4977" t="s">
        <v>21</v>
      </c>
      <c r="D4977" t="s">
        <v>79</v>
      </c>
      <c r="E4977" t="s">
        <v>67</v>
      </c>
      <c r="F4977">
        <v>33</v>
      </c>
      <c r="G4977" t="s">
        <v>24</v>
      </c>
      <c r="H4977">
        <v>42</v>
      </c>
      <c r="I4977">
        <v>11</v>
      </c>
      <c r="J4977">
        <v>3</v>
      </c>
      <c r="K4977" t="s">
        <v>25</v>
      </c>
      <c r="L4977" t="s">
        <v>84</v>
      </c>
      <c r="M4977" t="s">
        <v>27</v>
      </c>
      <c r="N4977" t="s">
        <v>28</v>
      </c>
      <c r="O4977">
        <v>1</v>
      </c>
      <c r="P4977" t="s">
        <v>29</v>
      </c>
      <c r="Q4977">
        <v>4</v>
      </c>
      <c r="R4977" t="s">
        <v>65</v>
      </c>
      <c r="S4977" t="s">
        <v>47</v>
      </c>
      <c r="T4977" t="s">
        <v>74</v>
      </c>
      <c r="U4977" t="str">
        <f t="shared" si="1879"/>
        <v>Millennieals</v>
      </c>
      <c r="V4977" t="str">
        <f t="shared" si="1884"/>
        <v>standard</v>
      </c>
      <c r="W4977" t="str">
        <f t="shared" si="1880"/>
        <v>MEDIUM</v>
      </c>
      <c r="X4977" s="8">
        <f t="shared" si="1872"/>
        <v>2.8571428571428572</v>
      </c>
      <c r="Y4977">
        <f t="shared" si="1873"/>
        <v>2</v>
      </c>
      <c r="Z4977">
        <f t="shared" si="1874"/>
        <v>1</v>
      </c>
      <c r="AA4977">
        <f t="shared" si="1875"/>
        <v>3</v>
      </c>
      <c r="AB4977">
        <f t="shared" si="1876"/>
        <v>3</v>
      </c>
      <c r="AC4977">
        <f t="shared" si="1877"/>
        <v>2</v>
      </c>
      <c r="AD4977">
        <f t="shared" si="1878"/>
        <v>3</v>
      </c>
      <c r="AE4977">
        <f t="shared" si="1881"/>
        <v>2.4</v>
      </c>
    </row>
    <row r="4978" spans="1:31" x14ac:dyDescent="0.3">
      <c r="A4978" t="s">
        <v>5043</v>
      </c>
      <c r="B4978">
        <v>52</v>
      </c>
      <c r="C4978" t="s">
        <v>21</v>
      </c>
      <c r="D4978" t="s">
        <v>77</v>
      </c>
      <c r="E4978" t="s">
        <v>23</v>
      </c>
      <c r="F4978">
        <v>33</v>
      </c>
      <c r="G4978" t="s">
        <v>24</v>
      </c>
      <c r="H4978">
        <v>39</v>
      </c>
      <c r="I4978">
        <v>12</v>
      </c>
      <c r="J4978">
        <v>3</v>
      </c>
      <c r="K4978" t="s">
        <v>63</v>
      </c>
      <c r="L4978" t="s">
        <v>26</v>
      </c>
      <c r="M4978" t="s">
        <v>54</v>
      </c>
      <c r="N4978" t="s">
        <v>45</v>
      </c>
      <c r="O4978">
        <v>4</v>
      </c>
      <c r="P4978" t="s">
        <v>29</v>
      </c>
      <c r="Q4978">
        <v>5</v>
      </c>
      <c r="R4978" t="s">
        <v>30</v>
      </c>
      <c r="S4978" t="s">
        <v>58</v>
      </c>
      <c r="T4978" t="s">
        <v>60</v>
      </c>
      <c r="U4978" t="str">
        <f t="shared" si="1879"/>
        <v>Gen X</v>
      </c>
      <c r="V4978" t="str">
        <f t="shared" si="1884"/>
        <v>standard</v>
      </c>
      <c r="W4978" t="str">
        <f t="shared" si="1880"/>
        <v>MEDIUM</v>
      </c>
      <c r="X4978" s="8">
        <f t="shared" si="1872"/>
        <v>3.1428571428571428</v>
      </c>
      <c r="Y4978">
        <f t="shared" si="1873"/>
        <v>1</v>
      </c>
      <c r="Z4978">
        <f t="shared" si="1874"/>
        <v>3</v>
      </c>
      <c r="AA4978">
        <f t="shared" si="1875"/>
        <v>3</v>
      </c>
      <c r="AB4978">
        <f t="shared" si="1876"/>
        <v>5</v>
      </c>
      <c r="AC4978">
        <f t="shared" si="1877"/>
        <v>5</v>
      </c>
      <c r="AD4978">
        <f t="shared" si="1878"/>
        <v>5</v>
      </c>
      <c r="AE4978">
        <f t="shared" si="1881"/>
        <v>3.4</v>
      </c>
    </row>
    <row r="4979" spans="1:31" x14ac:dyDescent="0.3">
      <c r="A4979" t="s">
        <v>5044</v>
      </c>
      <c r="B4979">
        <v>40</v>
      </c>
      <c r="C4979" t="s">
        <v>50</v>
      </c>
      <c r="D4979" t="s">
        <v>35</v>
      </c>
      <c r="E4979" t="s">
        <v>80</v>
      </c>
      <c r="F4979">
        <v>19</v>
      </c>
      <c r="G4979" t="s">
        <v>37</v>
      </c>
      <c r="H4979">
        <v>49</v>
      </c>
      <c r="I4979">
        <v>7</v>
      </c>
      <c r="J4979">
        <v>5</v>
      </c>
      <c r="K4979" t="s">
        <v>25</v>
      </c>
      <c r="L4979" t="s">
        <v>38</v>
      </c>
      <c r="M4979" t="s">
        <v>54</v>
      </c>
      <c r="N4979" t="s">
        <v>39</v>
      </c>
      <c r="O4979">
        <v>5</v>
      </c>
      <c r="P4979" t="s">
        <v>29</v>
      </c>
      <c r="Q4979">
        <v>5</v>
      </c>
      <c r="R4979" t="s">
        <v>46</v>
      </c>
      <c r="S4979" t="s">
        <v>58</v>
      </c>
      <c r="T4979" t="s">
        <v>41</v>
      </c>
      <c r="U4979" t="str">
        <f t="shared" si="1879"/>
        <v>Millennieals</v>
      </c>
      <c r="V4979" t="str">
        <f t="shared" si="1884"/>
        <v>high</v>
      </c>
      <c r="W4979" t="str">
        <f t="shared" si="1880"/>
        <v>MEDIUM</v>
      </c>
      <c r="X4979" s="8">
        <f t="shared" si="1872"/>
        <v>3.1428571428571428</v>
      </c>
      <c r="Y4979">
        <f t="shared" si="1873"/>
        <v>3</v>
      </c>
      <c r="Z4979">
        <f t="shared" si="1874"/>
        <v>3</v>
      </c>
      <c r="AA4979">
        <f t="shared" si="1875"/>
        <v>2</v>
      </c>
      <c r="AB4979">
        <f t="shared" si="1876"/>
        <v>5</v>
      </c>
      <c r="AC4979">
        <f t="shared" si="1877"/>
        <v>5</v>
      </c>
      <c r="AD4979">
        <f t="shared" si="1878"/>
        <v>3</v>
      </c>
      <c r="AE4979">
        <f t="shared" si="1881"/>
        <v>3.4499999999999997</v>
      </c>
    </row>
    <row r="4980" spans="1:31" x14ac:dyDescent="0.3">
      <c r="A4980" t="s">
        <v>5045</v>
      </c>
      <c r="B4980">
        <v>53</v>
      </c>
      <c r="C4980" t="s">
        <v>50</v>
      </c>
      <c r="D4980" t="s">
        <v>77</v>
      </c>
      <c r="E4980" t="s">
        <v>44</v>
      </c>
      <c r="F4980">
        <v>22</v>
      </c>
      <c r="G4980" t="s">
        <v>52</v>
      </c>
      <c r="H4980">
        <v>44</v>
      </c>
      <c r="I4980">
        <v>0</v>
      </c>
      <c r="J4980">
        <v>3</v>
      </c>
      <c r="K4980" t="s">
        <v>63</v>
      </c>
      <c r="L4980" t="s">
        <v>84</v>
      </c>
      <c r="M4980" t="s">
        <v>27</v>
      </c>
      <c r="N4980" t="s">
        <v>39</v>
      </c>
      <c r="O4980">
        <v>4</v>
      </c>
      <c r="P4980" t="s">
        <v>64</v>
      </c>
      <c r="Q4980">
        <v>3</v>
      </c>
      <c r="R4980" t="s">
        <v>65</v>
      </c>
      <c r="S4980" t="s">
        <v>47</v>
      </c>
      <c r="T4980" t="s">
        <v>41</v>
      </c>
      <c r="U4980" t="str">
        <f t="shared" si="1879"/>
        <v>Gen X</v>
      </c>
      <c r="V4980" t="str">
        <f t="shared" si="1884"/>
        <v>standard</v>
      </c>
      <c r="W4980" t="str">
        <f t="shared" si="1880"/>
        <v>MEDIUM</v>
      </c>
      <c r="X4980" s="8">
        <f t="shared" si="1872"/>
        <v>2.6428571428571428</v>
      </c>
      <c r="Y4980">
        <f t="shared" si="1873"/>
        <v>2</v>
      </c>
      <c r="Z4980">
        <f t="shared" si="1874"/>
        <v>1</v>
      </c>
      <c r="AA4980">
        <f t="shared" si="1875"/>
        <v>3</v>
      </c>
      <c r="AB4980">
        <f t="shared" si="1876"/>
        <v>2.5</v>
      </c>
      <c r="AC4980">
        <f t="shared" si="1877"/>
        <v>2</v>
      </c>
      <c r="AD4980">
        <f t="shared" si="1878"/>
        <v>5</v>
      </c>
      <c r="AE4980">
        <f t="shared" si="1881"/>
        <v>2.95</v>
      </c>
    </row>
    <row r="4981" spans="1:31" x14ac:dyDescent="0.3">
      <c r="A4981" t="s">
        <v>5046</v>
      </c>
      <c r="B4981">
        <v>26</v>
      </c>
      <c r="C4981" t="s">
        <v>50</v>
      </c>
      <c r="D4981" t="s">
        <v>56</v>
      </c>
      <c r="E4981" t="s">
        <v>80</v>
      </c>
      <c r="F4981">
        <v>26</v>
      </c>
      <c r="G4981" t="s">
        <v>24</v>
      </c>
      <c r="H4981">
        <v>34</v>
      </c>
      <c r="I4981">
        <v>10</v>
      </c>
      <c r="J4981">
        <v>5</v>
      </c>
      <c r="K4981" t="s">
        <v>25</v>
      </c>
      <c r="L4981" t="s">
        <v>84</v>
      </c>
      <c r="M4981" t="s">
        <v>54</v>
      </c>
      <c r="N4981" t="s">
        <v>28</v>
      </c>
      <c r="O4981">
        <v>1</v>
      </c>
      <c r="P4981" t="s">
        <v>40</v>
      </c>
      <c r="Q4981">
        <v>4</v>
      </c>
      <c r="R4981" t="s">
        <v>30</v>
      </c>
      <c r="S4981" t="s">
        <v>47</v>
      </c>
      <c r="T4981" t="s">
        <v>74</v>
      </c>
      <c r="U4981" t="str">
        <f t="shared" si="1879"/>
        <v>GEN Z</v>
      </c>
      <c r="V4981" t="str">
        <f t="shared" si="1884"/>
        <v>low</v>
      </c>
      <c r="W4981" t="str">
        <f t="shared" si="1880"/>
        <v>MEDIUM</v>
      </c>
      <c r="X4981" s="8">
        <f t="shared" ref="X4981" si="1893">AVERAGE(6-(AD4981),6-(Y4981),6-(O4981),J4981,AB4981,Z4981,6-(AA4981))</f>
        <v>3.5</v>
      </c>
      <c r="Y4981">
        <f t="shared" si="1873"/>
        <v>2</v>
      </c>
      <c r="Z4981">
        <f t="shared" si="1874"/>
        <v>1</v>
      </c>
      <c r="AA4981">
        <f t="shared" si="1875"/>
        <v>4</v>
      </c>
      <c r="AB4981">
        <f t="shared" si="1876"/>
        <v>4.5</v>
      </c>
      <c r="AC4981">
        <f t="shared" si="1877"/>
        <v>5</v>
      </c>
      <c r="AD4981">
        <f t="shared" si="1878"/>
        <v>3</v>
      </c>
      <c r="AE4981">
        <f t="shared" si="1881"/>
        <v>2.95</v>
      </c>
    </row>
    <row r="4982" spans="1:31" x14ac:dyDescent="0.3">
      <c r="A4982" t="s">
        <v>5047</v>
      </c>
      <c r="B4982">
        <v>53</v>
      </c>
      <c r="C4982" t="s">
        <v>62</v>
      </c>
      <c r="D4982" t="s">
        <v>43</v>
      </c>
      <c r="E4982" t="s">
        <v>80</v>
      </c>
      <c r="F4982">
        <v>20</v>
      </c>
      <c r="G4982" t="s">
        <v>52</v>
      </c>
      <c r="H4982">
        <v>32</v>
      </c>
      <c r="I4982">
        <v>5</v>
      </c>
      <c r="J4982">
        <v>2</v>
      </c>
      <c r="K4982" t="s">
        <v>63</v>
      </c>
      <c r="L4982" t="s">
        <v>38</v>
      </c>
      <c r="M4982" t="s">
        <v>54</v>
      </c>
      <c r="N4982" t="s">
        <v>28</v>
      </c>
      <c r="O4982">
        <v>4</v>
      </c>
      <c r="P4982" t="s">
        <v>64</v>
      </c>
      <c r="Q4982">
        <v>5</v>
      </c>
      <c r="R4982" t="s">
        <v>65</v>
      </c>
      <c r="S4982" t="s">
        <v>58</v>
      </c>
      <c r="T4982" t="s">
        <v>71</v>
      </c>
      <c r="U4982" t="str">
        <f t="shared" si="1879"/>
        <v>Gen X</v>
      </c>
      <c r="V4982" t="str">
        <f t="shared" si="1884"/>
        <v>low</v>
      </c>
      <c r="W4982" t="str">
        <f t="shared" si="1880"/>
        <v>Good</v>
      </c>
      <c r="X4982" s="8">
        <f t="shared" ref="X4982" si="1894">AVERAGE((AD4982),(Y4982),6-(O4982),J4982,AB4982,Z4982,(AA4982))</f>
        <v>3.4285714285714284</v>
      </c>
      <c r="Y4982">
        <f t="shared" si="1873"/>
        <v>3</v>
      </c>
      <c r="Z4982">
        <f t="shared" si="1874"/>
        <v>3</v>
      </c>
      <c r="AA4982">
        <f t="shared" si="1875"/>
        <v>4</v>
      </c>
      <c r="AB4982">
        <f t="shared" si="1876"/>
        <v>5</v>
      </c>
      <c r="AC4982">
        <f t="shared" si="1877"/>
        <v>5</v>
      </c>
      <c r="AD4982">
        <f t="shared" si="1878"/>
        <v>5</v>
      </c>
      <c r="AE4982">
        <f t="shared" si="1881"/>
        <v>3.8500000000000005</v>
      </c>
    </row>
    <row r="4983" spans="1:31" x14ac:dyDescent="0.3">
      <c r="A4983" t="s">
        <v>5048</v>
      </c>
      <c r="B4983">
        <v>57</v>
      </c>
      <c r="C4983" t="s">
        <v>50</v>
      </c>
      <c r="D4983" t="s">
        <v>73</v>
      </c>
      <c r="E4983" t="s">
        <v>57</v>
      </c>
      <c r="F4983">
        <v>17</v>
      </c>
      <c r="G4983" t="s">
        <v>52</v>
      </c>
      <c r="H4983">
        <v>58</v>
      </c>
      <c r="I4983">
        <v>15</v>
      </c>
      <c r="J4983">
        <v>2</v>
      </c>
      <c r="K4983" t="s">
        <v>25</v>
      </c>
      <c r="L4983" t="s">
        <v>38</v>
      </c>
      <c r="M4983" t="s">
        <v>54</v>
      </c>
      <c r="N4983" t="s">
        <v>39</v>
      </c>
      <c r="O4983">
        <v>1</v>
      </c>
      <c r="P4983" t="s">
        <v>40</v>
      </c>
      <c r="Q4983">
        <v>3</v>
      </c>
      <c r="R4983" t="s">
        <v>30</v>
      </c>
      <c r="S4983" t="s">
        <v>47</v>
      </c>
      <c r="T4983" t="s">
        <v>71</v>
      </c>
      <c r="U4983" t="str">
        <f t="shared" si="1879"/>
        <v>Gen X</v>
      </c>
      <c r="V4983" t="str">
        <f t="shared" si="1884"/>
        <v xml:space="preserve">very high </v>
      </c>
      <c r="W4983" t="str">
        <f t="shared" si="1880"/>
        <v>MEDIUM</v>
      </c>
      <c r="X4983" s="8">
        <f t="shared" si="1872"/>
        <v>2.7142857142857144</v>
      </c>
      <c r="Y4983">
        <f t="shared" si="1873"/>
        <v>3</v>
      </c>
      <c r="Z4983">
        <f t="shared" si="1874"/>
        <v>1</v>
      </c>
      <c r="AA4983">
        <f t="shared" si="1875"/>
        <v>1</v>
      </c>
      <c r="AB4983">
        <f t="shared" si="1876"/>
        <v>4</v>
      </c>
      <c r="AC4983">
        <f t="shared" si="1877"/>
        <v>5</v>
      </c>
      <c r="AD4983">
        <f t="shared" si="1878"/>
        <v>3</v>
      </c>
      <c r="AE4983">
        <f t="shared" si="1881"/>
        <v>2.6999999999999997</v>
      </c>
    </row>
    <row r="4984" spans="1:31" x14ac:dyDescent="0.3">
      <c r="A4984" t="s">
        <v>5049</v>
      </c>
      <c r="B4984">
        <v>37</v>
      </c>
      <c r="C4984" t="s">
        <v>62</v>
      </c>
      <c r="D4984" t="s">
        <v>22</v>
      </c>
      <c r="E4984" t="s">
        <v>67</v>
      </c>
      <c r="F4984">
        <v>28</v>
      </c>
      <c r="G4984" t="s">
        <v>24</v>
      </c>
      <c r="H4984">
        <v>59</v>
      </c>
      <c r="I4984">
        <v>2</v>
      </c>
      <c r="J4984">
        <v>5</v>
      </c>
      <c r="K4984" t="s">
        <v>53</v>
      </c>
      <c r="L4984" t="s">
        <v>84</v>
      </c>
      <c r="M4984" t="s">
        <v>54</v>
      </c>
      <c r="N4984" t="s">
        <v>39</v>
      </c>
      <c r="O4984">
        <v>5</v>
      </c>
      <c r="P4984" t="s">
        <v>64</v>
      </c>
      <c r="Q4984">
        <v>3</v>
      </c>
      <c r="R4984" t="s">
        <v>65</v>
      </c>
      <c r="S4984" t="s">
        <v>47</v>
      </c>
      <c r="T4984" t="s">
        <v>74</v>
      </c>
      <c r="U4984" t="str">
        <f t="shared" si="1879"/>
        <v>Millennieals</v>
      </c>
      <c r="V4984" t="str">
        <f t="shared" si="1884"/>
        <v xml:space="preserve">very high </v>
      </c>
      <c r="W4984" t="str">
        <f t="shared" si="1880"/>
        <v>MEDIUM</v>
      </c>
      <c r="X4984" s="8">
        <f t="shared" si="1872"/>
        <v>2.1428571428571428</v>
      </c>
      <c r="Y4984">
        <f t="shared" si="1873"/>
        <v>2</v>
      </c>
      <c r="Z4984">
        <f t="shared" si="1874"/>
        <v>1</v>
      </c>
      <c r="AA4984">
        <f t="shared" si="1875"/>
        <v>1</v>
      </c>
      <c r="AB4984">
        <f t="shared" si="1876"/>
        <v>4</v>
      </c>
      <c r="AC4984">
        <f t="shared" si="1877"/>
        <v>5</v>
      </c>
      <c r="AD4984">
        <f t="shared" si="1878"/>
        <v>1</v>
      </c>
      <c r="AE4984">
        <f t="shared" si="1881"/>
        <v>2.15</v>
      </c>
    </row>
    <row r="4985" spans="1:31" x14ac:dyDescent="0.3">
      <c r="A4985" t="s">
        <v>5050</v>
      </c>
      <c r="B4985">
        <v>39</v>
      </c>
      <c r="C4985" t="s">
        <v>62</v>
      </c>
      <c r="D4985" t="s">
        <v>43</v>
      </c>
      <c r="E4985" t="s">
        <v>36</v>
      </c>
      <c r="F4985">
        <v>11</v>
      </c>
      <c r="G4985" t="s">
        <v>24</v>
      </c>
      <c r="H4985">
        <v>50</v>
      </c>
      <c r="I4985">
        <v>10</v>
      </c>
      <c r="J4985">
        <v>3</v>
      </c>
      <c r="K4985" t="s">
        <v>63</v>
      </c>
      <c r="L4985" t="s">
        <v>38</v>
      </c>
      <c r="M4985" t="s">
        <v>27</v>
      </c>
      <c r="N4985" t="s">
        <v>28</v>
      </c>
      <c r="O4985">
        <v>2</v>
      </c>
      <c r="P4985" t="s">
        <v>64</v>
      </c>
      <c r="Q4985">
        <v>5</v>
      </c>
      <c r="R4985" t="s">
        <v>46</v>
      </c>
      <c r="S4985" t="s">
        <v>31</v>
      </c>
      <c r="T4985" t="s">
        <v>32</v>
      </c>
      <c r="U4985" t="str">
        <f t="shared" si="1879"/>
        <v>Millennieals</v>
      </c>
      <c r="V4985" t="str">
        <f t="shared" si="1884"/>
        <v>high</v>
      </c>
      <c r="W4985" t="str">
        <f t="shared" si="1880"/>
        <v>Good</v>
      </c>
      <c r="X4985" s="8">
        <f t="shared" si="1872"/>
        <v>3.6428571428571428</v>
      </c>
      <c r="Y4985">
        <f t="shared" si="1873"/>
        <v>3</v>
      </c>
      <c r="Z4985">
        <f t="shared" si="1874"/>
        <v>5</v>
      </c>
      <c r="AA4985">
        <f t="shared" si="1875"/>
        <v>2</v>
      </c>
      <c r="AB4985">
        <f t="shared" si="1876"/>
        <v>3.5</v>
      </c>
      <c r="AC4985">
        <f t="shared" si="1877"/>
        <v>2</v>
      </c>
      <c r="AD4985">
        <f t="shared" si="1878"/>
        <v>5</v>
      </c>
      <c r="AE4985">
        <f t="shared" si="1881"/>
        <v>3.85</v>
      </c>
    </row>
    <row r="4986" spans="1:31" x14ac:dyDescent="0.3">
      <c r="A4986" t="s">
        <v>5051</v>
      </c>
      <c r="B4986">
        <v>54</v>
      </c>
      <c r="C4986" t="s">
        <v>21</v>
      </c>
      <c r="D4986" t="s">
        <v>77</v>
      </c>
      <c r="E4986" t="s">
        <v>36</v>
      </c>
      <c r="F4986">
        <v>8</v>
      </c>
      <c r="G4986" t="s">
        <v>52</v>
      </c>
      <c r="H4986">
        <v>49</v>
      </c>
      <c r="I4986">
        <v>0</v>
      </c>
      <c r="J4986">
        <v>2</v>
      </c>
      <c r="K4986" t="s">
        <v>25</v>
      </c>
      <c r="L4986" t="s">
        <v>46</v>
      </c>
      <c r="M4986" t="s">
        <v>27</v>
      </c>
      <c r="N4986" t="s">
        <v>28</v>
      </c>
      <c r="O4986">
        <v>4</v>
      </c>
      <c r="P4986" t="s">
        <v>40</v>
      </c>
      <c r="Q4986">
        <v>3</v>
      </c>
      <c r="R4986" t="s">
        <v>46</v>
      </c>
      <c r="S4986" t="s">
        <v>47</v>
      </c>
      <c r="T4986" t="s">
        <v>74</v>
      </c>
      <c r="U4986" t="str">
        <f t="shared" si="1879"/>
        <v>Gen X</v>
      </c>
      <c r="V4986" t="str">
        <f t="shared" si="1884"/>
        <v>high</v>
      </c>
      <c r="W4986" t="str">
        <f t="shared" si="1880"/>
        <v>MEDIUM</v>
      </c>
      <c r="X4986" s="8">
        <f t="shared" si="1872"/>
        <v>2.5</v>
      </c>
      <c r="Y4986">
        <f t="shared" si="1873"/>
        <v>5</v>
      </c>
      <c r="Z4986">
        <f t="shared" si="1874"/>
        <v>1</v>
      </c>
      <c r="AA4986">
        <f t="shared" si="1875"/>
        <v>2</v>
      </c>
      <c r="AB4986">
        <f t="shared" si="1876"/>
        <v>2.5</v>
      </c>
      <c r="AC4986">
        <f t="shared" si="1877"/>
        <v>2</v>
      </c>
      <c r="AD4986">
        <f t="shared" si="1878"/>
        <v>3</v>
      </c>
      <c r="AE4986">
        <f t="shared" si="1881"/>
        <v>2.95</v>
      </c>
    </row>
    <row r="4987" spans="1:31" x14ac:dyDescent="0.3">
      <c r="A4987" t="s">
        <v>5052</v>
      </c>
      <c r="B4987">
        <v>35</v>
      </c>
      <c r="C4987" t="s">
        <v>21</v>
      </c>
      <c r="D4987" t="s">
        <v>77</v>
      </c>
      <c r="E4987" t="s">
        <v>80</v>
      </c>
      <c r="F4987">
        <v>19</v>
      </c>
      <c r="G4987" t="s">
        <v>24</v>
      </c>
      <c r="H4987">
        <v>48</v>
      </c>
      <c r="I4987">
        <v>3</v>
      </c>
      <c r="J4987">
        <v>5</v>
      </c>
      <c r="K4987" t="s">
        <v>25</v>
      </c>
      <c r="L4987" t="s">
        <v>38</v>
      </c>
      <c r="M4987" t="s">
        <v>27</v>
      </c>
      <c r="N4987" t="s">
        <v>39</v>
      </c>
      <c r="O4987">
        <v>5</v>
      </c>
      <c r="P4987" t="s">
        <v>29</v>
      </c>
      <c r="Q4987">
        <v>5</v>
      </c>
      <c r="R4987" t="s">
        <v>30</v>
      </c>
      <c r="S4987" t="s">
        <v>31</v>
      </c>
      <c r="T4987" t="s">
        <v>41</v>
      </c>
      <c r="U4987" t="str">
        <f t="shared" si="1879"/>
        <v>Millennieals</v>
      </c>
      <c r="V4987" t="str">
        <f t="shared" si="1884"/>
        <v>high</v>
      </c>
      <c r="W4987" t="str">
        <f t="shared" si="1880"/>
        <v>MEDIUM</v>
      </c>
      <c r="X4987" s="8">
        <f t="shared" si="1872"/>
        <v>3.2142857142857144</v>
      </c>
      <c r="Y4987">
        <f t="shared" si="1873"/>
        <v>3</v>
      </c>
      <c r="Z4987">
        <f t="shared" si="1874"/>
        <v>5</v>
      </c>
      <c r="AA4987">
        <f t="shared" si="1875"/>
        <v>2</v>
      </c>
      <c r="AB4987">
        <f t="shared" si="1876"/>
        <v>3.5</v>
      </c>
      <c r="AC4987">
        <f t="shared" si="1877"/>
        <v>2</v>
      </c>
      <c r="AD4987">
        <f t="shared" si="1878"/>
        <v>3</v>
      </c>
      <c r="AE4987">
        <f t="shared" si="1881"/>
        <v>3.45</v>
      </c>
    </row>
    <row r="4988" spans="1:31" x14ac:dyDescent="0.3">
      <c r="A4988" t="s">
        <v>5053</v>
      </c>
      <c r="B4988">
        <v>31</v>
      </c>
      <c r="C4988" t="s">
        <v>62</v>
      </c>
      <c r="D4988" t="s">
        <v>56</v>
      </c>
      <c r="E4988" t="s">
        <v>67</v>
      </c>
      <c r="F4988">
        <v>5</v>
      </c>
      <c r="G4988" t="s">
        <v>52</v>
      </c>
      <c r="H4988">
        <v>52</v>
      </c>
      <c r="I4988">
        <v>10</v>
      </c>
      <c r="J4988">
        <v>1</v>
      </c>
      <c r="K4988" t="s">
        <v>63</v>
      </c>
      <c r="L4988" t="s">
        <v>46</v>
      </c>
      <c r="M4988" t="s">
        <v>27</v>
      </c>
      <c r="N4988" t="s">
        <v>45</v>
      </c>
      <c r="O4988">
        <v>1</v>
      </c>
      <c r="P4988" t="s">
        <v>40</v>
      </c>
      <c r="Q4988">
        <v>2</v>
      </c>
      <c r="R4988" t="s">
        <v>30</v>
      </c>
      <c r="S4988" t="s">
        <v>31</v>
      </c>
      <c r="T4988" t="s">
        <v>74</v>
      </c>
      <c r="U4988" t="str">
        <f t="shared" si="1879"/>
        <v>Millennieals</v>
      </c>
      <c r="V4988" t="str">
        <f t="shared" si="1884"/>
        <v>high</v>
      </c>
      <c r="W4988" t="str">
        <f t="shared" si="1880"/>
        <v>Good</v>
      </c>
      <c r="X4988" s="8">
        <f t="shared" si="1872"/>
        <v>3.5714285714285716</v>
      </c>
      <c r="Y4988">
        <f t="shared" si="1873"/>
        <v>5</v>
      </c>
      <c r="Z4988">
        <f t="shared" si="1874"/>
        <v>5</v>
      </c>
      <c r="AA4988">
        <f t="shared" si="1875"/>
        <v>2</v>
      </c>
      <c r="AB4988">
        <f t="shared" si="1876"/>
        <v>2</v>
      </c>
      <c r="AC4988">
        <f t="shared" si="1877"/>
        <v>2</v>
      </c>
      <c r="AD4988">
        <f t="shared" si="1878"/>
        <v>5</v>
      </c>
      <c r="AE4988">
        <f t="shared" si="1881"/>
        <v>4</v>
      </c>
    </row>
    <row r="4989" spans="1:31" x14ac:dyDescent="0.3">
      <c r="A4989" t="s">
        <v>5054</v>
      </c>
      <c r="B4989">
        <v>32</v>
      </c>
      <c r="C4989" t="s">
        <v>62</v>
      </c>
      <c r="D4989" t="s">
        <v>43</v>
      </c>
      <c r="E4989" t="s">
        <v>44</v>
      </c>
      <c r="F4989">
        <v>9</v>
      </c>
      <c r="G4989" t="s">
        <v>24</v>
      </c>
      <c r="H4989">
        <v>24</v>
      </c>
      <c r="I4989">
        <v>15</v>
      </c>
      <c r="J4989">
        <v>2</v>
      </c>
      <c r="K4989" t="s">
        <v>25</v>
      </c>
      <c r="L4989" t="s">
        <v>26</v>
      </c>
      <c r="M4989" t="s">
        <v>27</v>
      </c>
      <c r="N4989" t="s">
        <v>45</v>
      </c>
      <c r="O4989">
        <v>4</v>
      </c>
      <c r="P4989" t="s">
        <v>64</v>
      </c>
      <c r="Q4989">
        <v>4</v>
      </c>
      <c r="R4989" t="s">
        <v>65</v>
      </c>
      <c r="S4989" t="s">
        <v>47</v>
      </c>
      <c r="T4989" t="s">
        <v>32</v>
      </c>
      <c r="U4989" t="str">
        <f t="shared" si="1879"/>
        <v>Millennieals</v>
      </c>
      <c r="V4989" t="str">
        <f t="shared" si="1884"/>
        <v>low</v>
      </c>
      <c r="W4989" t="str">
        <f t="shared" si="1880"/>
        <v>MEDIUM</v>
      </c>
      <c r="X4989" s="8">
        <f t="shared" si="1872"/>
        <v>2.2857142857142856</v>
      </c>
      <c r="Y4989">
        <f t="shared" si="1873"/>
        <v>1</v>
      </c>
      <c r="Z4989">
        <f t="shared" si="1874"/>
        <v>1</v>
      </c>
      <c r="AA4989">
        <f t="shared" si="1875"/>
        <v>4</v>
      </c>
      <c r="AB4989">
        <f t="shared" si="1876"/>
        <v>3</v>
      </c>
      <c r="AC4989">
        <f t="shared" si="1877"/>
        <v>2</v>
      </c>
      <c r="AD4989">
        <f t="shared" si="1878"/>
        <v>3</v>
      </c>
      <c r="AE4989">
        <f t="shared" si="1881"/>
        <v>2.1</v>
      </c>
    </row>
    <row r="4990" spans="1:31" x14ac:dyDescent="0.3">
      <c r="A4990" t="s">
        <v>5055</v>
      </c>
      <c r="B4990">
        <v>53</v>
      </c>
      <c r="C4990" t="s">
        <v>62</v>
      </c>
      <c r="D4990" t="s">
        <v>56</v>
      </c>
      <c r="E4990" t="s">
        <v>36</v>
      </c>
      <c r="F4990">
        <v>21</v>
      </c>
      <c r="G4990" t="s">
        <v>37</v>
      </c>
      <c r="H4990">
        <v>26</v>
      </c>
      <c r="I4990">
        <v>0</v>
      </c>
      <c r="J4990">
        <v>5</v>
      </c>
      <c r="K4990" t="s">
        <v>25</v>
      </c>
      <c r="L4990" t="s">
        <v>46</v>
      </c>
      <c r="M4990" t="s">
        <v>27</v>
      </c>
      <c r="N4990" t="s">
        <v>39</v>
      </c>
      <c r="O4990">
        <v>3</v>
      </c>
      <c r="P4990" t="s">
        <v>64</v>
      </c>
      <c r="Q4990">
        <v>3</v>
      </c>
      <c r="R4990" t="s">
        <v>30</v>
      </c>
      <c r="S4990" t="s">
        <v>47</v>
      </c>
      <c r="T4990" t="s">
        <v>74</v>
      </c>
      <c r="U4990" t="str">
        <f t="shared" si="1879"/>
        <v>Gen X</v>
      </c>
      <c r="V4990" t="str">
        <f t="shared" si="1884"/>
        <v>low</v>
      </c>
      <c r="W4990" t="str">
        <f t="shared" si="1880"/>
        <v>MEDIUM</v>
      </c>
      <c r="X4990" s="8">
        <f t="shared" ref="X4990" si="1895">AVERAGE(6-(AD4990),6-(Y4990),6-(O4990),J4990,AB4990,Z4990,6-(AA4990))</f>
        <v>2.5</v>
      </c>
      <c r="Y4990">
        <f t="shared" si="1873"/>
        <v>5</v>
      </c>
      <c r="Z4990">
        <f t="shared" si="1874"/>
        <v>1</v>
      </c>
      <c r="AA4990">
        <f t="shared" si="1875"/>
        <v>4</v>
      </c>
      <c r="AB4990">
        <f t="shared" si="1876"/>
        <v>2.5</v>
      </c>
      <c r="AC4990">
        <f t="shared" si="1877"/>
        <v>2</v>
      </c>
      <c r="AD4990">
        <f t="shared" si="1878"/>
        <v>3</v>
      </c>
      <c r="AE4990">
        <f t="shared" si="1881"/>
        <v>3.35</v>
      </c>
    </row>
    <row r="4991" spans="1:31" x14ac:dyDescent="0.3">
      <c r="A4991" t="s">
        <v>5056</v>
      </c>
      <c r="B4991">
        <v>55</v>
      </c>
      <c r="C4991" t="s">
        <v>21</v>
      </c>
      <c r="D4991" t="s">
        <v>73</v>
      </c>
      <c r="E4991" t="s">
        <v>80</v>
      </c>
      <c r="F4991">
        <v>18</v>
      </c>
      <c r="G4991" t="s">
        <v>24</v>
      </c>
      <c r="H4991">
        <v>23</v>
      </c>
      <c r="I4991">
        <v>6</v>
      </c>
      <c r="J4991">
        <v>4</v>
      </c>
      <c r="K4991" t="s">
        <v>63</v>
      </c>
      <c r="L4991" t="s">
        <v>38</v>
      </c>
      <c r="M4991" t="s">
        <v>27</v>
      </c>
      <c r="N4991" t="s">
        <v>39</v>
      </c>
      <c r="O4991">
        <v>1</v>
      </c>
      <c r="P4991" t="s">
        <v>40</v>
      </c>
      <c r="Q4991">
        <v>5</v>
      </c>
      <c r="R4991" t="s">
        <v>65</v>
      </c>
      <c r="S4991" t="s">
        <v>31</v>
      </c>
      <c r="T4991" t="s">
        <v>41</v>
      </c>
      <c r="U4991" t="str">
        <f t="shared" si="1879"/>
        <v>Gen X</v>
      </c>
      <c r="V4991" t="str">
        <f t="shared" si="1884"/>
        <v>low</v>
      </c>
      <c r="W4991" t="str">
        <f t="shared" si="1880"/>
        <v>Good</v>
      </c>
      <c r="X4991" s="8">
        <f t="shared" ref="X4991:X5001" si="1896">AVERAGE((AD4991),(Y4991),6-(O4991),J4991,AB4991,Z4991,(AA4991))</f>
        <v>4.2142857142857144</v>
      </c>
      <c r="Y4991">
        <f t="shared" si="1873"/>
        <v>3</v>
      </c>
      <c r="Z4991">
        <f t="shared" si="1874"/>
        <v>5</v>
      </c>
      <c r="AA4991">
        <f t="shared" si="1875"/>
        <v>4</v>
      </c>
      <c r="AB4991">
        <f t="shared" si="1876"/>
        <v>3.5</v>
      </c>
      <c r="AC4991">
        <f t="shared" si="1877"/>
        <v>2</v>
      </c>
      <c r="AD4991">
        <f t="shared" si="1878"/>
        <v>5</v>
      </c>
      <c r="AE4991">
        <f t="shared" si="1881"/>
        <v>4.05</v>
      </c>
    </row>
    <row r="4992" spans="1:31" x14ac:dyDescent="0.3">
      <c r="A4992" t="s">
        <v>5057</v>
      </c>
      <c r="B4992">
        <v>58</v>
      </c>
      <c r="C4992" t="s">
        <v>62</v>
      </c>
      <c r="D4992" t="s">
        <v>79</v>
      </c>
      <c r="E4992" t="s">
        <v>57</v>
      </c>
      <c r="F4992">
        <v>10</v>
      </c>
      <c r="G4992" t="s">
        <v>52</v>
      </c>
      <c r="H4992">
        <v>45</v>
      </c>
      <c r="I4992">
        <v>10</v>
      </c>
      <c r="J4992">
        <v>1</v>
      </c>
      <c r="K4992" t="s">
        <v>53</v>
      </c>
      <c r="L4992" t="s">
        <v>46</v>
      </c>
      <c r="M4992" t="s">
        <v>54</v>
      </c>
      <c r="N4992" t="s">
        <v>39</v>
      </c>
      <c r="O4992">
        <v>5</v>
      </c>
      <c r="P4992" t="s">
        <v>29</v>
      </c>
      <c r="Q4992">
        <v>3</v>
      </c>
      <c r="R4992" t="s">
        <v>46</v>
      </c>
      <c r="S4992" t="s">
        <v>47</v>
      </c>
      <c r="T4992" t="s">
        <v>74</v>
      </c>
      <c r="U4992" t="str">
        <f t="shared" si="1879"/>
        <v>Gen X</v>
      </c>
      <c r="V4992" t="str">
        <f t="shared" si="1884"/>
        <v>standard</v>
      </c>
      <c r="W4992" t="str">
        <f t="shared" si="1880"/>
        <v>MEDIUM</v>
      </c>
      <c r="X4992" s="8">
        <f t="shared" si="1896"/>
        <v>2.2857142857142856</v>
      </c>
      <c r="Y4992">
        <f t="shared" si="1873"/>
        <v>5</v>
      </c>
      <c r="Z4992">
        <f t="shared" si="1874"/>
        <v>1</v>
      </c>
      <c r="AA4992">
        <f t="shared" si="1875"/>
        <v>3</v>
      </c>
      <c r="AB4992">
        <f t="shared" si="1876"/>
        <v>4</v>
      </c>
      <c r="AC4992">
        <f t="shared" si="1877"/>
        <v>5</v>
      </c>
      <c r="AD4992">
        <f t="shared" si="1878"/>
        <v>1</v>
      </c>
      <c r="AE4992">
        <f t="shared" si="1881"/>
        <v>2.6</v>
      </c>
    </row>
    <row r="4993" spans="1:31" x14ac:dyDescent="0.3">
      <c r="A4993" t="s">
        <v>5058</v>
      </c>
      <c r="B4993">
        <v>60</v>
      </c>
      <c r="C4993" t="s">
        <v>34</v>
      </c>
      <c r="D4993" t="s">
        <v>35</v>
      </c>
      <c r="E4993" t="s">
        <v>36</v>
      </c>
      <c r="F4993">
        <v>9</v>
      </c>
      <c r="G4993" t="s">
        <v>24</v>
      </c>
      <c r="H4993">
        <v>57</v>
      </c>
      <c r="I4993">
        <v>4</v>
      </c>
      <c r="J4993">
        <v>2</v>
      </c>
      <c r="K4993" t="s">
        <v>63</v>
      </c>
      <c r="L4993" t="s">
        <v>84</v>
      </c>
      <c r="M4993" t="s">
        <v>54</v>
      </c>
      <c r="N4993" t="s">
        <v>39</v>
      </c>
      <c r="O4993">
        <v>4</v>
      </c>
      <c r="P4993" t="s">
        <v>40</v>
      </c>
      <c r="Q4993">
        <v>5</v>
      </c>
      <c r="R4993" t="s">
        <v>30</v>
      </c>
      <c r="S4993" t="s">
        <v>58</v>
      </c>
      <c r="T4993" t="s">
        <v>71</v>
      </c>
      <c r="U4993" t="str">
        <f t="shared" si="1879"/>
        <v>Gen X</v>
      </c>
      <c r="V4993" t="str">
        <f t="shared" si="1884"/>
        <v xml:space="preserve">very high </v>
      </c>
      <c r="W4993" t="str">
        <f t="shared" si="1880"/>
        <v>MEDIUM</v>
      </c>
      <c r="X4993" s="8">
        <f t="shared" si="1896"/>
        <v>2.8571428571428572</v>
      </c>
      <c r="Y4993">
        <f t="shared" si="1873"/>
        <v>2</v>
      </c>
      <c r="Z4993">
        <f t="shared" si="1874"/>
        <v>3</v>
      </c>
      <c r="AA4993">
        <f t="shared" si="1875"/>
        <v>1</v>
      </c>
      <c r="AB4993">
        <f t="shared" si="1876"/>
        <v>5</v>
      </c>
      <c r="AC4993">
        <f t="shared" si="1877"/>
        <v>5</v>
      </c>
      <c r="AD4993">
        <f t="shared" si="1878"/>
        <v>5</v>
      </c>
      <c r="AE4993">
        <f t="shared" si="1881"/>
        <v>3.45</v>
      </c>
    </row>
    <row r="4994" spans="1:31" x14ac:dyDescent="0.3">
      <c r="A4994" t="s">
        <v>5059</v>
      </c>
      <c r="B4994">
        <v>55</v>
      </c>
      <c r="C4994" t="s">
        <v>62</v>
      </c>
      <c r="D4994" t="s">
        <v>79</v>
      </c>
      <c r="E4994" t="s">
        <v>57</v>
      </c>
      <c r="F4994">
        <v>21</v>
      </c>
      <c r="G4994" t="s">
        <v>24</v>
      </c>
      <c r="H4994">
        <v>45</v>
      </c>
      <c r="I4994">
        <v>7</v>
      </c>
      <c r="J4994">
        <v>2</v>
      </c>
      <c r="K4994" t="s">
        <v>53</v>
      </c>
      <c r="L4994" t="s">
        <v>38</v>
      </c>
      <c r="M4994" t="s">
        <v>27</v>
      </c>
      <c r="N4994" t="s">
        <v>45</v>
      </c>
      <c r="O4994">
        <v>2</v>
      </c>
      <c r="P4994" t="s">
        <v>40</v>
      </c>
      <c r="Q4994">
        <v>3</v>
      </c>
      <c r="R4994" t="s">
        <v>65</v>
      </c>
      <c r="S4994" t="s">
        <v>47</v>
      </c>
      <c r="T4994" t="s">
        <v>74</v>
      </c>
      <c r="U4994" t="str">
        <f t="shared" si="1879"/>
        <v>Gen X</v>
      </c>
      <c r="V4994" t="str">
        <f t="shared" si="1884"/>
        <v>standard</v>
      </c>
      <c r="W4994" t="str">
        <f t="shared" si="1880"/>
        <v>poor</v>
      </c>
      <c r="X4994" s="8">
        <f t="shared" si="1896"/>
        <v>2.3571428571428572</v>
      </c>
      <c r="Y4994">
        <f t="shared" ref="Y4994:Y5001" si="1897">IF(L4994="Depression",1,IF(L4994="Burnout",2,IF(L4994="Anxiety",3,5)))</f>
        <v>3</v>
      </c>
      <c r="Z4994">
        <f t="shared" ref="Z4994:Z5001" si="1898">IF(S4994="Good",5,IF(S4994="Poor",1,3))</f>
        <v>1</v>
      </c>
      <c r="AA4994">
        <f t="shared" ref="AA4994:AA5001" si="1899">IF(H4994&lt;=20,5,IF(H4994&lt;=35,4,IF(H4994&lt;=45,3,IF(H4994&lt;=55,2,IF(H4994&gt;55,1 )))))</f>
        <v>3</v>
      </c>
      <c r="AB4994">
        <f t="shared" ref="AB4994:AB5001" si="1900">AVERAGE(AC4994,Q4994)</f>
        <v>2.5</v>
      </c>
      <c r="AC4994">
        <f t="shared" si="1877"/>
        <v>2</v>
      </c>
      <c r="AD4994">
        <f t="shared" ref="AD4994:AD5001" si="1901">IF(K4994="High",1,IF(K4994="Medium",3,5))</f>
        <v>1</v>
      </c>
      <c r="AE4994">
        <f t="shared" si="1881"/>
        <v>1.9</v>
      </c>
    </row>
    <row r="4995" spans="1:31" x14ac:dyDescent="0.3">
      <c r="A4995" t="s">
        <v>5060</v>
      </c>
      <c r="B4995">
        <v>35</v>
      </c>
      <c r="C4995" t="s">
        <v>21</v>
      </c>
      <c r="D4995" t="s">
        <v>73</v>
      </c>
      <c r="E4995" t="s">
        <v>80</v>
      </c>
      <c r="F4995">
        <v>12</v>
      </c>
      <c r="G4995" t="s">
        <v>24</v>
      </c>
      <c r="H4995">
        <v>32</v>
      </c>
      <c r="I4995">
        <v>13</v>
      </c>
      <c r="J4995">
        <v>5</v>
      </c>
      <c r="K4995" t="s">
        <v>25</v>
      </c>
      <c r="L4995" t="s">
        <v>46</v>
      </c>
      <c r="M4995" t="s">
        <v>54</v>
      </c>
      <c r="N4995" t="s">
        <v>28</v>
      </c>
      <c r="O4995">
        <v>2</v>
      </c>
      <c r="P4995" t="s">
        <v>40</v>
      </c>
      <c r="Q4995">
        <v>3</v>
      </c>
      <c r="R4995" t="s">
        <v>65</v>
      </c>
      <c r="S4995" t="s">
        <v>31</v>
      </c>
      <c r="T4995" t="s">
        <v>41</v>
      </c>
      <c r="U4995" t="str">
        <f t="shared" ref="U4995:U5001" si="1902">IF(B4995&lt;=28,"GEN Z",IF(B4995&lt;=44,"Millennieals",IF(B4995&lt;=60,"Gen X","baby")))</f>
        <v>Millennieals</v>
      </c>
      <c r="V4995" t="str">
        <f t="shared" si="1884"/>
        <v>low</v>
      </c>
      <c r="W4995" t="str">
        <f t="shared" ref="W4995:W5001" si="1903">IF(AE4995&lt;=2,"poor",IF(AE4995&lt;=3.5,"MEDIUM","Good"))</f>
        <v>Good</v>
      </c>
      <c r="X4995" s="8">
        <f t="shared" si="1896"/>
        <v>4.2857142857142856</v>
      </c>
      <c r="Y4995">
        <f t="shared" si="1897"/>
        <v>5</v>
      </c>
      <c r="Z4995">
        <f t="shared" si="1898"/>
        <v>5</v>
      </c>
      <c r="AA4995">
        <f t="shared" si="1899"/>
        <v>4</v>
      </c>
      <c r="AB4995">
        <f t="shared" si="1900"/>
        <v>4</v>
      </c>
      <c r="AC4995">
        <f t="shared" ref="AC4995:AC5001" si="1904">IF(M4995="yes",5,2)</f>
        <v>5</v>
      </c>
      <c r="AD4995">
        <f t="shared" si="1901"/>
        <v>3</v>
      </c>
      <c r="AE4995">
        <f t="shared" ref="AE4995:AE5001" si="1905">AD4995*0.3+Y4995*0.25+Z4995*0.15+J4995*0.1+AB4995*0.1+AC4995*0.05+AA4995*0.05</f>
        <v>4.25</v>
      </c>
    </row>
    <row r="4996" spans="1:31" x14ac:dyDescent="0.3">
      <c r="A4996" t="s">
        <v>5061</v>
      </c>
      <c r="B4996">
        <v>40</v>
      </c>
      <c r="C4996" t="s">
        <v>62</v>
      </c>
      <c r="D4996" t="s">
        <v>73</v>
      </c>
      <c r="E4996" t="s">
        <v>36</v>
      </c>
      <c r="F4996">
        <v>17</v>
      </c>
      <c r="G4996" t="s">
        <v>24</v>
      </c>
      <c r="H4996">
        <v>52</v>
      </c>
      <c r="I4996">
        <v>1</v>
      </c>
      <c r="J4996">
        <v>2</v>
      </c>
      <c r="K4996" t="s">
        <v>25</v>
      </c>
      <c r="L4996" t="s">
        <v>84</v>
      </c>
      <c r="M4996" t="s">
        <v>54</v>
      </c>
      <c r="N4996" t="s">
        <v>39</v>
      </c>
      <c r="O4996">
        <v>3</v>
      </c>
      <c r="P4996" t="s">
        <v>64</v>
      </c>
      <c r="Q4996">
        <v>5</v>
      </c>
      <c r="R4996" t="s">
        <v>65</v>
      </c>
      <c r="S4996" t="s">
        <v>31</v>
      </c>
      <c r="T4996" t="s">
        <v>71</v>
      </c>
      <c r="U4996" t="str">
        <f t="shared" si="1902"/>
        <v>Millennieals</v>
      </c>
      <c r="V4996" t="str">
        <f t="shared" si="1884"/>
        <v>high</v>
      </c>
      <c r="W4996" t="str">
        <f t="shared" si="1903"/>
        <v>MEDIUM</v>
      </c>
      <c r="X4996" s="8">
        <f t="shared" si="1896"/>
        <v>3.1428571428571428</v>
      </c>
      <c r="Y4996">
        <f t="shared" si="1897"/>
        <v>2</v>
      </c>
      <c r="Z4996">
        <f t="shared" si="1898"/>
        <v>5</v>
      </c>
      <c r="AA4996">
        <f t="shared" si="1899"/>
        <v>2</v>
      </c>
      <c r="AB4996">
        <f t="shared" si="1900"/>
        <v>5</v>
      </c>
      <c r="AC4996">
        <f t="shared" si="1904"/>
        <v>5</v>
      </c>
      <c r="AD4996">
        <f t="shared" si="1901"/>
        <v>3</v>
      </c>
      <c r="AE4996">
        <f t="shared" si="1905"/>
        <v>3.2</v>
      </c>
    </row>
    <row r="4997" spans="1:31" x14ac:dyDescent="0.3">
      <c r="A4997" t="s">
        <v>5062</v>
      </c>
      <c r="B4997">
        <v>32</v>
      </c>
      <c r="C4997" t="s">
        <v>50</v>
      </c>
      <c r="D4997" t="s">
        <v>56</v>
      </c>
      <c r="E4997" t="s">
        <v>57</v>
      </c>
      <c r="F4997">
        <v>4</v>
      </c>
      <c r="G4997" t="s">
        <v>52</v>
      </c>
      <c r="H4997">
        <v>24</v>
      </c>
      <c r="I4997">
        <v>2</v>
      </c>
      <c r="J4997">
        <v>5</v>
      </c>
      <c r="K4997" t="s">
        <v>53</v>
      </c>
      <c r="L4997" t="s">
        <v>84</v>
      </c>
      <c r="M4997" t="s">
        <v>54</v>
      </c>
      <c r="N4997" t="s">
        <v>28</v>
      </c>
      <c r="O4997">
        <v>4</v>
      </c>
      <c r="P4997" t="s">
        <v>64</v>
      </c>
      <c r="Q4997">
        <v>1</v>
      </c>
      <c r="R4997" t="s">
        <v>30</v>
      </c>
      <c r="S4997" t="s">
        <v>58</v>
      </c>
      <c r="T4997" t="s">
        <v>41</v>
      </c>
      <c r="U4997" t="str">
        <f t="shared" si="1902"/>
        <v>Millennieals</v>
      </c>
      <c r="V4997" t="str">
        <f t="shared" si="1884"/>
        <v>low</v>
      </c>
      <c r="W4997" t="str">
        <f t="shared" si="1903"/>
        <v>MEDIUM</v>
      </c>
      <c r="X4997" s="8">
        <f t="shared" si="1896"/>
        <v>2.8571428571428572</v>
      </c>
      <c r="Y4997">
        <f t="shared" si="1897"/>
        <v>2</v>
      </c>
      <c r="Z4997">
        <f t="shared" si="1898"/>
        <v>3</v>
      </c>
      <c r="AA4997">
        <f t="shared" si="1899"/>
        <v>4</v>
      </c>
      <c r="AB4997">
        <f t="shared" si="1900"/>
        <v>3</v>
      </c>
      <c r="AC4997">
        <f t="shared" si="1904"/>
        <v>5</v>
      </c>
      <c r="AD4997">
        <f t="shared" si="1901"/>
        <v>1</v>
      </c>
      <c r="AE4997">
        <f t="shared" si="1905"/>
        <v>2.5</v>
      </c>
    </row>
    <row r="4998" spans="1:31" x14ac:dyDescent="0.3">
      <c r="A4998" t="s">
        <v>5063</v>
      </c>
      <c r="B4998">
        <v>39</v>
      </c>
      <c r="C4998" t="s">
        <v>34</v>
      </c>
      <c r="D4998" t="s">
        <v>56</v>
      </c>
      <c r="E4998" t="s">
        <v>23</v>
      </c>
      <c r="F4998">
        <v>27</v>
      </c>
      <c r="G4998" t="s">
        <v>52</v>
      </c>
      <c r="H4998">
        <v>48</v>
      </c>
      <c r="I4998">
        <v>15</v>
      </c>
      <c r="J4998">
        <v>1</v>
      </c>
      <c r="K4998" t="s">
        <v>63</v>
      </c>
      <c r="L4998" t="s">
        <v>26</v>
      </c>
      <c r="M4998" t="s">
        <v>54</v>
      </c>
      <c r="N4998" t="s">
        <v>28</v>
      </c>
      <c r="O4998">
        <v>1</v>
      </c>
      <c r="P4998" t="s">
        <v>40</v>
      </c>
      <c r="Q4998">
        <v>1</v>
      </c>
      <c r="R4998" t="s">
        <v>46</v>
      </c>
      <c r="S4998" t="s">
        <v>58</v>
      </c>
      <c r="T4998" t="s">
        <v>74</v>
      </c>
      <c r="U4998" t="str">
        <f t="shared" si="1902"/>
        <v>Millennieals</v>
      </c>
      <c r="V4998" t="str">
        <f t="shared" si="1884"/>
        <v>high</v>
      </c>
      <c r="W4998" t="str">
        <f t="shared" si="1903"/>
        <v>MEDIUM</v>
      </c>
      <c r="X4998" s="8">
        <f t="shared" si="1896"/>
        <v>2.8571428571428572</v>
      </c>
      <c r="Y4998">
        <f t="shared" si="1897"/>
        <v>1</v>
      </c>
      <c r="Z4998">
        <f t="shared" si="1898"/>
        <v>3</v>
      </c>
      <c r="AA4998">
        <f t="shared" si="1899"/>
        <v>2</v>
      </c>
      <c r="AB4998">
        <f t="shared" si="1900"/>
        <v>3</v>
      </c>
      <c r="AC4998">
        <f t="shared" si="1904"/>
        <v>5</v>
      </c>
      <c r="AD4998">
        <f t="shared" si="1901"/>
        <v>5</v>
      </c>
      <c r="AE4998">
        <f t="shared" si="1905"/>
        <v>2.9500000000000006</v>
      </c>
    </row>
    <row r="4999" spans="1:31" x14ac:dyDescent="0.3">
      <c r="A4999" t="s">
        <v>5064</v>
      </c>
      <c r="B4999">
        <v>42</v>
      </c>
      <c r="C4999" t="s">
        <v>34</v>
      </c>
      <c r="D4999" t="s">
        <v>56</v>
      </c>
      <c r="E4999" t="s">
        <v>23</v>
      </c>
      <c r="F4999">
        <v>21</v>
      </c>
      <c r="G4999" t="s">
        <v>24</v>
      </c>
      <c r="H4999">
        <v>34</v>
      </c>
      <c r="I4999">
        <v>1</v>
      </c>
      <c r="J4999">
        <v>4</v>
      </c>
      <c r="K4999" t="s">
        <v>53</v>
      </c>
      <c r="L4999" t="s">
        <v>84</v>
      </c>
      <c r="M4999" t="s">
        <v>27</v>
      </c>
      <c r="N4999" t="s">
        <v>39</v>
      </c>
      <c r="O4999">
        <v>3</v>
      </c>
      <c r="P4999" t="s">
        <v>40</v>
      </c>
      <c r="Q4999">
        <v>1</v>
      </c>
      <c r="R4999" t="s">
        <v>65</v>
      </c>
      <c r="S4999" t="s">
        <v>47</v>
      </c>
      <c r="T4999" t="s">
        <v>71</v>
      </c>
      <c r="U4999" t="str">
        <f t="shared" si="1902"/>
        <v>Millennieals</v>
      </c>
      <c r="V4999" t="str">
        <f t="shared" si="1884"/>
        <v>low</v>
      </c>
      <c r="W4999" t="str">
        <f t="shared" si="1903"/>
        <v>poor</v>
      </c>
      <c r="X4999" s="8">
        <f t="shared" ref="X4999" si="1906">AVERAGE(6-(AD4999),6-(Y4999),6-(O4999),J4999,AB4999,Z4999,6-(AA4999))</f>
        <v>2.9285714285714284</v>
      </c>
      <c r="Y4999">
        <f t="shared" si="1897"/>
        <v>2</v>
      </c>
      <c r="Z4999">
        <f t="shared" si="1898"/>
        <v>1</v>
      </c>
      <c r="AA4999">
        <f t="shared" si="1899"/>
        <v>4</v>
      </c>
      <c r="AB4999">
        <f t="shared" si="1900"/>
        <v>1.5</v>
      </c>
      <c r="AC4999">
        <f t="shared" si="1904"/>
        <v>2</v>
      </c>
      <c r="AD4999">
        <f t="shared" si="1901"/>
        <v>1</v>
      </c>
      <c r="AE4999">
        <f t="shared" si="1905"/>
        <v>1.8</v>
      </c>
    </row>
    <row r="5000" spans="1:31" x14ac:dyDescent="0.3">
      <c r="A5000" t="s">
        <v>5065</v>
      </c>
      <c r="B5000">
        <v>27</v>
      </c>
      <c r="C5000" t="s">
        <v>34</v>
      </c>
      <c r="D5000" t="s">
        <v>56</v>
      </c>
      <c r="E5000" t="s">
        <v>23</v>
      </c>
      <c r="F5000">
        <v>26</v>
      </c>
      <c r="G5000" t="s">
        <v>37</v>
      </c>
      <c r="H5000">
        <v>58</v>
      </c>
      <c r="I5000">
        <v>0</v>
      </c>
      <c r="J5000">
        <v>5</v>
      </c>
      <c r="K5000" t="s">
        <v>63</v>
      </c>
      <c r="L5000" t="s">
        <v>46</v>
      </c>
      <c r="M5000" t="s">
        <v>54</v>
      </c>
      <c r="N5000" t="s">
        <v>39</v>
      </c>
      <c r="O5000">
        <v>3</v>
      </c>
      <c r="P5000" t="s">
        <v>29</v>
      </c>
      <c r="Q5000">
        <v>4</v>
      </c>
      <c r="R5000" t="s">
        <v>65</v>
      </c>
      <c r="S5000" t="s">
        <v>58</v>
      </c>
      <c r="T5000" t="s">
        <v>41</v>
      </c>
      <c r="U5000" t="str">
        <f t="shared" si="1902"/>
        <v>GEN Z</v>
      </c>
      <c r="V5000" t="str">
        <f t="shared" si="1884"/>
        <v xml:space="preserve">very high </v>
      </c>
      <c r="W5000" t="str">
        <f t="shared" si="1903"/>
        <v>Good</v>
      </c>
      <c r="X5000" s="8">
        <f t="shared" ref="X5000" si="1907">AVERAGE((AD5000),(Y5000),6-(O5000),J5000,AB5000,Z5000,(AA5000))</f>
        <v>3.7857142857142856</v>
      </c>
      <c r="Y5000">
        <f t="shared" si="1897"/>
        <v>5</v>
      </c>
      <c r="Z5000">
        <f t="shared" si="1898"/>
        <v>3</v>
      </c>
      <c r="AA5000">
        <f t="shared" si="1899"/>
        <v>1</v>
      </c>
      <c r="AB5000">
        <f t="shared" si="1900"/>
        <v>4.5</v>
      </c>
      <c r="AC5000">
        <f t="shared" si="1904"/>
        <v>5</v>
      </c>
      <c r="AD5000">
        <f t="shared" si="1901"/>
        <v>5</v>
      </c>
      <c r="AE5000">
        <f t="shared" si="1905"/>
        <v>4.45</v>
      </c>
    </row>
    <row r="5001" spans="1:31" x14ac:dyDescent="0.3">
      <c r="A5001" t="s">
        <v>5066</v>
      </c>
      <c r="B5001">
        <v>29</v>
      </c>
      <c r="C5001" t="s">
        <v>50</v>
      </c>
      <c r="D5001" t="s">
        <v>22</v>
      </c>
      <c r="E5001" t="s">
        <v>36</v>
      </c>
      <c r="F5001">
        <v>30</v>
      </c>
      <c r="G5001" t="s">
        <v>52</v>
      </c>
      <c r="H5001">
        <v>20</v>
      </c>
      <c r="I5001">
        <v>15</v>
      </c>
      <c r="J5001">
        <v>1</v>
      </c>
      <c r="K5001" t="s">
        <v>63</v>
      </c>
      <c r="L5001" t="s">
        <v>26</v>
      </c>
      <c r="M5001" t="s">
        <v>54</v>
      </c>
      <c r="N5001" t="s">
        <v>45</v>
      </c>
      <c r="O5001">
        <v>3</v>
      </c>
      <c r="P5001" t="s">
        <v>29</v>
      </c>
      <c r="Q5001">
        <v>5</v>
      </c>
      <c r="R5001" t="s">
        <v>46</v>
      </c>
      <c r="S5001" t="s">
        <v>47</v>
      </c>
      <c r="T5001" t="s">
        <v>41</v>
      </c>
      <c r="U5001" t="str">
        <f t="shared" si="1902"/>
        <v>Millennieals</v>
      </c>
      <c r="V5001" t="str">
        <f t="shared" si="1884"/>
        <v>very low</v>
      </c>
      <c r="W5001" t="str">
        <f t="shared" si="1903"/>
        <v>MEDIUM</v>
      </c>
      <c r="X5001" s="8">
        <f t="shared" si="1896"/>
        <v>3</v>
      </c>
      <c r="Y5001">
        <f t="shared" si="1897"/>
        <v>1</v>
      </c>
      <c r="Z5001">
        <f t="shared" si="1898"/>
        <v>1</v>
      </c>
      <c r="AA5001">
        <f t="shared" si="1899"/>
        <v>5</v>
      </c>
      <c r="AB5001">
        <f t="shared" si="1900"/>
        <v>5</v>
      </c>
      <c r="AC5001">
        <f t="shared" si="1904"/>
        <v>5</v>
      </c>
      <c r="AD5001">
        <f t="shared" si="1901"/>
        <v>5</v>
      </c>
      <c r="AE5001">
        <f t="shared" si="1905"/>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B27D-80BD-47F3-A662-880D9DC0DC8F}">
  <dimension ref="A1:DA30"/>
  <sheetViews>
    <sheetView topLeftCell="A6" zoomScale="93" zoomScaleNormal="132" workbookViewId="0">
      <selection activeCell="C31" sqref="C31"/>
    </sheetView>
  </sheetViews>
  <sheetFormatPr defaultRowHeight="14.4" x14ac:dyDescent="0.3"/>
  <cols>
    <col min="1" max="1" width="13.109375" bestFit="1" customWidth="1"/>
    <col min="2" max="2" width="20.21875" bestFit="1" customWidth="1"/>
    <col min="9" max="9" width="19.109375" bestFit="1" customWidth="1"/>
    <col min="10" max="10" width="15.6640625" bestFit="1" customWidth="1"/>
    <col min="11" max="12" width="8.109375" bestFit="1" customWidth="1"/>
    <col min="13" max="13" width="10.5546875" bestFit="1" customWidth="1"/>
    <col min="14" max="14" width="21" bestFit="1" customWidth="1"/>
    <col min="15" max="15" width="19.109375" bestFit="1" customWidth="1"/>
    <col min="16" max="16" width="15.6640625" bestFit="1" customWidth="1"/>
    <col min="17" max="18" width="8.109375" bestFit="1" customWidth="1"/>
    <col min="19" max="19" width="10.5546875" bestFit="1" customWidth="1"/>
    <col min="21" max="21" width="10.5546875" style="5" customWidth="1"/>
    <col min="22" max="22" width="28.5546875" bestFit="1" customWidth="1"/>
    <col min="24" max="24" width="15.6640625" bestFit="1" customWidth="1"/>
    <col min="25" max="25" width="19.109375" bestFit="1" customWidth="1"/>
    <col min="26" max="26" width="12.109375" bestFit="1" customWidth="1"/>
    <col min="27" max="27" width="14.88671875" bestFit="1" customWidth="1"/>
    <col min="28" max="28" width="15.6640625" bestFit="1" customWidth="1"/>
    <col min="32" max="32" width="12.6640625" bestFit="1" customWidth="1"/>
    <col min="33" max="33" width="19.109375" bestFit="1" customWidth="1"/>
    <col min="41" max="41" width="12.6640625" bestFit="1" customWidth="1"/>
    <col min="42" max="42" width="19.109375" bestFit="1" customWidth="1"/>
    <col min="46" max="46" width="8.88671875" style="10"/>
    <col min="50" max="50" width="12.88671875" bestFit="1" customWidth="1"/>
    <col min="51" max="51" width="19.109375" bestFit="1" customWidth="1"/>
    <col min="62" max="62" width="19.109375" bestFit="1" customWidth="1"/>
    <col min="63" max="63" width="15.6640625" bestFit="1" customWidth="1"/>
    <col min="64" max="64" width="8.109375" bestFit="1" customWidth="1"/>
    <col min="65" max="65" width="9.77734375" bestFit="1" customWidth="1"/>
    <col min="66" max="66" width="10.5546875" bestFit="1" customWidth="1"/>
    <col min="67" max="67" width="13.6640625" bestFit="1" customWidth="1"/>
    <col min="68" max="68" width="9.77734375" bestFit="1" customWidth="1"/>
    <col min="69" max="69" width="7.5546875" bestFit="1" customWidth="1"/>
    <col min="70" max="70" width="10.44140625" bestFit="1" customWidth="1"/>
    <col min="71" max="71" width="5.33203125" bestFit="1" customWidth="1"/>
    <col min="72" max="72" width="12.77734375" bestFit="1" customWidth="1"/>
    <col min="73" max="73" width="11.44140625" bestFit="1" customWidth="1"/>
    <col min="74" max="74" width="12.6640625" bestFit="1" customWidth="1"/>
    <col min="75" max="75" width="19.109375" bestFit="1" customWidth="1"/>
    <col min="76" max="76" width="12.109375" bestFit="1" customWidth="1"/>
    <col min="77" max="77" width="14.88671875" style="9" bestFit="1" customWidth="1"/>
    <col min="78" max="78" width="15.6640625" bestFit="1" customWidth="1"/>
    <col min="80" max="80" width="13.109375" bestFit="1" customWidth="1"/>
    <col min="81" max="81" width="20.21875" bestFit="1" customWidth="1"/>
    <col min="90" max="90" width="19.109375" bestFit="1" customWidth="1"/>
    <col min="91" max="91" width="15.6640625" bestFit="1" customWidth="1"/>
    <col min="92" max="92" width="8.109375" bestFit="1" customWidth="1"/>
    <col min="93" max="93" width="10.33203125" bestFit="1" customWidth="1"/>
    <col min="94" max="94" width="8.109375" bestFit="1" customWidth="1"/>
    <col min="95" max="95" width="10.5546875" bestFit="1" customWidth="1"/>
    <col min="102" max="102" width="15.88671875" bestFit="1" customWidth="1"/>
    <col min="103" max="103" width="10.33203125" bestFit="1" customWidth="1"/>
    <col min="105" max="105" width="8.88671875" style="11"/>
  </cols>
  <sheetData>
    <row r="1" spans="1:102" x14ac:dyDescent="0.3">
      <c r="X1" s="1" t="s">
        <v>10</v>
      </c>
      <c r="Y1" t="s">
        <v>5072</v>
      </c>
      <c r="AF1" s="1" t="s">
        <v>10</v>
      </c>
      <c r="AG1" t="s">
        <v>5072</v>
      </c>
      <c r="AX1" s="1" t="s">
        <v>10</v>
      </c>
      <c r="AY1" t="s">
        <v>5072</v>
      </c>
      <c r="CL1" s="1" t="s">
        <v>5087</v>
      </c>
      <c r="CM1" s="1" t="s">
        <v>5086</v>
      </c>
      <c r="CX1" s="1" t="s">
        <v>5069</v>
      </c>
    </row>
    <row r="2" spans="1:102" x14ac:dyDescent="0.3">
      <c r="CB2" s="1" t="s">
        <v>5069</v>
      </c>
      <c r="CC2" t="s">
        <v>5087</v>
      </c>
      <c r="CL2" s="1" t="s">
        <v>5069</v>
      </c>
      <c r="CM2" t="s">
        <v>84</v>
      </c>
      <c r="CN2" t="s">
        <v>38</v>
      </c>
      <c r="CO2" t="s">
        <v>26</v>
      </c>
      <c r="CP2" t="s">
        <v>46</v>
      </c>
      <c r="CQ2" t="s">
        <v>5070</v>
      </c>
      <c r="CX2" s="2" t="s">
        <v>38</v>
      </c>
    </row>
    <row r="3" spans="1:102" x14ac:dyDescent="0.3">
      <c r="A3" s="1" t="s">
        <v>5069</v>
      </c>
      <c r="B3" t="s">
        <v>5087</v>
      </c>
      <c r="I3" s="1" t="s">
        <v>5087</v>
      </c>
      <c r="J3" s="1" t="s">
        <v>5086</v>
      </c>
      <c r="O3" s="1" t="s">
        <v>5087</v>
      </c>
      <c r="P3" s="1" t="s">
        <v>5086</v>
      </c>
      <c r="X3" s="1" t="s">
        <v>5069</v>
      </c>
      <c r="Y3" t="s">
        <v>5087</v>
      </c>
      <c r="AF3" s="1" t="s">
        <v>5069</v>
      </c>
      <c r="AG3" t="s">
        <v>5087</v>
      </c>
      <c r="AO3" s="1" t="s">
        <v>5069</v>
      </c>
      <c r="AP3" t="s">
        <v>5087</v>
      </c>
      <c r="AX3" s="1" t="s">
        <v>5069</v>
      </c>
      <c r="AY3" t="s">
        <v>5087</v>
      </c>
      <c r="BJ3" s="1" t="s">
        <v>5087</v>
      </c>
      <c r="BK3" s="1" t="s">
        <v>5086</v>
      </c>
      <c r="BV3" s="1" t="s">
        <v>5069</v>
      </c>
      <c r="BW3" t="s">
        <v>5087</v>
      </c>
      <c r="CB3" s="2" t="s">
        <v>84</v>
      </c>
      <c r="CC3" s="4">
        <v>0.26047786917352134</v>
      </c>
      <c r="CL3" s="2" t="s">
        <v>53</v>
      </c>
      <c r="CM3" s="4">
        <v>0.34765625</v>
      </c>
      <c r="CN3" s="4">
        <v>0.34272300469483569</v>
      </c>
      <c r="CO3" s="4">
        <v>0.3218298555377207</v>
      </c>
      <c r="CP3" s="4">
        <v>0.33612040133779264</v>
      </c>
      <c r="CQ3" s="4">
        <v>0.3372</v>
      </c>
      <c r="CX3" s="3" t="s">
        <v>74</v>
      </c>
    </row>
    <row r="4" spans="1:102" x14ac:dyDescent="0.3">
      <c r="A4" s="2" t="s">
        <v>5085</v>
      </c>
      <c r="B4" s="4">
        <v>0.68820000000000003</v>
      </c>
      <c r="I4" s="1" t="s">
        <v>5069</v>
      </c>
      <c r="J4" t="s">
        <v>5085</v>
      </c>
      <c r="K4" t="s">
        <v>5088</v>
      </c>
      <c r="L4" t="s">
        <v>31</v>
      </c>
      <c r="M4" t="s">
        <v>5070</v>
      </c>
      <c r="O4" s="1" t="s">
        <v>5069</v>
      </c>
      <c r="P4" t="s">
        <v>5085</v>
      </c>
      <c r="Q4" t="s">
        <v>5088</v>
      </c>
      <c r="R4" t="s">
        <v>31</v>
      </c>
      <c r="S4" t="s">
        <v>5070</v>
      </c>
      <c r="X4" s="2" t="s">
        <v>35</v>
      </c>
      <c r="Y4" s="12">
        <v>696</v>
      </c>
      <c r="AF4" s="2" t="s">
        <v>57</v>
      </c>
      <c r="AG4" s="12">
        <v>680</v>
      </c>
      <c r="AO4" s="2" t="s">
        <v>53</v>
      </c>
      <c r="AP4" s="12">
        <v>1686</v>
      </c>
      <c r="AX4" s="2" t="s">
        <v>5073</v>
      </c>
      <c r="AY4" s="4">
        <v>0.4168</v>
      </c>
      <c r="BJ4" s="1" t="s">
        <v>5069</v>
      </c>
      <c r="BK4" t="s">
        <v>28</v>
      </c>
      <c r="BL4" t="s">
        <v>39</v>
      </c>
      <c r="BM4" t="s">
        <v>45</v>
      </c>
      <c r="BN4" t="s">
        <v>5070</v>
      </c>
      <c r="BV4" s="2" t="s">
        <v>28</v>
      </c>
      <c r="BW4" s="4">
        <v>0.34739999999999999</v>
      </c>
      <c r="CB4" s="2" t="s">
        <v>38</v>
      </c>
      <c r="CC4" s="4">
        <v>0.25303564433999215</v>
      </c>
      <c r="CL4" s="2" t="s">
        <v>63</v>
      </c>
      <c r="CM4" s="4">
        <v>0.32265624999999998</v>
      </c>
      <c r="CN4" s="4">
        <v>0.3348982785602504</v>
      </c>
      <c r="CO4" s="4">
        <v>0.33386837881219905</v>
      </c>
      <c r="CP4" s="4">
        <v>0.32441471571906355</v>
      </c>
      <c r="CQ4" s="4">
        <v>0.32900000000000001</v>
      </c>
      <c r="CX4" s="3" t="s">
        <v>41</v>
      </c>
    </row>
    <row r="5" spans="1:102" x14ac:dyDescent="0.3">
      <c r="A5" s="2" t="s">
        <v>5088</v>
      </c>
      <c r="B5" s="4">
        <v>8.9200000000000002E-2</v>
      </c>
      <c r="I5" s="2" t="s">
        <v>53</v>
      </c>
      <c r="J5" s="4">
        <v>0.36471955826794539</v>
      </c>
      <c r="K5" s="4">
        <v>0.93497757847533636</v>
      </c>
      <c r="L5" s="4">
        <v>1.2578616352201259E-2</v>
      </c>
      <c r="M5" s="4">
        <v>0.3372</v>
      </c>
      <c r="O5" s="2" t="s">
        <v>28</v>
      </c>
      <c r="P5" s="4">
        <v>0.33594885207788433</v>
      </c>
      <c r="Q5" s="4">
        <v>0.37892376681614348</v>
      </c>
      <c r="R5" s="4">
        <v>0.37017070979335132</v>
      </c>
      <c r="S5" s="4">
        <v>0.34739999999999999</v>
      </c>
      <c r="X5" s="2" t="s">
        <v>77</v>
      </c>
      <c r="Y5" s="12">
        <v>723</v>
      </c>
      <c r="AF5" s="2" t="s">
        <v>44</v>
      </c>
      <c r="AG5" s="12">
        <v>690</v>
      </c>
      <c r="AO5" s="2" t="s">
        <v>63</v>
      </c>
      <c r="AP5" s="12">
        <v>1645</v>
      </c>
      <c r="AX5" s="3" t="s">
        <v>28</v>
      </c>
      <c r="AY5" s="4">
        <v>0.35700575815738961</v>
      </c>
      <c r="BJ5" s="2" t="s">
        <v>38</v>
      </c>
      <c r="BK5" s="4">
        <v>0.2429476108232585</v>
      </c>
      <c r="BL5" s="4">
        <v>0.26860025220680961</v>
      </c>
      <c r="BM5" s="4">
        <v>0.25641025641025639</v>
      </c>
      <c r="BN5" s="4">
        <v>0.25559999999999999</v>
      </c>
      <c r="BV5" s="2" t="s">
        <v>39</v>
      </c>
      <c r="BW5" s="4">
        <v>0.31719999999999998</v>
      </c>
      <c r="CB5" s="2" t="s">
        <v>46</v>
      </c>
      <c r="CC5" s="4">
        <v>0.24598511555033295</v>
      </c>
      <c r="CL5" s="2" t="s">
        <v>25</v>
      </c>
      <c r="CM5" s="4">
        <v>0.32968750000000002</v>
      </c>
      <c r="CN5" s="4">
        <v>0.32237871674491392</v>
      </c>
      <c r="CO5" s="4">
        <v>0.34430176565008025</v>
      </c>
      <c r="CP5" s="4">
        <v>0.33946488294314381</v>
      </c>
      <c r="CQ5" s="4">
        <v>0.33379999999999999</v>
      </c>
      <c r="CX5" s="3" t="s">
        <v>32</v>
      </c>
    </row>
    <row r="6" spans="1:102" x14ac:dyDescent="0.3">
      <c r="A6" s="2" t="s">
        <v>31</v>
      </c>
      <c r="B6" s="4">
        <v>0.22259999999999999</v>
      </c>
      <c r="I6" s="2" t="s">
        <v>63</v>
      </c>
      <c r="J6" s="4">
        <v>0.23132810229584422</v>
      </c>
      <c r="K6" s="4">
        <v>0</v>
      </c>
      <c r="L6" s="4">
        <v>0.76280323450134768</v>
      </c>
      <c r="M6" s="4">
        <v>0.32900000000000001</v>
      </c>
      <c r="O6" s="2" t="s">
        <v>39</v>
      </c>
      <c r="P6" s="4">
        <v>0.3164777680906713</v>
      </c>
      <c r="Q6" s="4">
        <v>0.33856502242152464</v>
      </c>
      <c r="R6" s="4">
        <v>0.31087151841868821</v>
      </c>
      <c r="S6" s="4">
        <v>0.31719999999999998</v>
      </c>
      <c r="X6" s="2" t="s">
        <v>22</v>
      </c>
      <c r="Y6" s="12">
        <v>716</v>
      </c>
      <c r="AF6" s="2" t="s">
        <v>51</v>
      </c>
      <c r="AG6" s="12">
        <v>747</v>
      </c>
      <c r="AO6" s="2" t="s">
        <v>25</v>
      </c>
      <c r="AP6" s="12">
        <v>1669</v>
      </c>
      <c r="AX6" s="3" t="s">
        <v>39</v>
      </c>
      <c r="AY6" s="4">
        <v>0.31525911708253357</v>
      </c>
      <c r="BJ6" s="2" t="s">
        <v>84</v>
      </c>
      <c r="BK6" s="4">
        <v>0.24812895797351756</v>
      </c>
      <c r="BL6" s="4">
        <v>0.26733921815889028</v>
      </c>
      <c r="BM6" s="4">
        <v>0.2534287418008348</v>
      </c>
      <c r="BN6" s="4">
        <v>0.25600000000000001</v>
      </c>
      <c r="BV6" s="2" t="s">
        <v>45</v>
      </c>
      <c r="BW6" s="4">
        <v>0.33539999999999998</v>
      </c>
      <c r="CB6" s="2" t="s">
        <v>26</v>
      </c>
      <c r="CC6" s="4">
        <v>0.24050137093615354</v>
      </c>
      <c r="CL6" s="2" t="s">
        <v>5070</v>
      </c>
      <c r="CM6" s="4">
        <v>1</v>
      </c>
      <c r="CN6" s="4">
        <v>1</v>
      </c>
      <c r="CO6" s="4">
        <v>1</v>
      </c>
      <c r="CP6" s="4">
        <v>1</v>
      </c>
      <c r="CQ6" s="4">
        <v>1</v>
      </c>
      <c r="CX6" s="3" t="s">
        <v>48</v>
      </c>
    </row>
    <row r="7" spans="1:102" x14ac:dyDescent="0.3">
      <c r="A7" s="2" t="s">
        <v>5070</v>
      </c>
      <c r="B7" s="4">
        <v>1</v>
      </c>
      <c r="I7" s="2" t="s">
        <v>25</v>
      </c>
      <c r="J7" s="4">
        <v>0.40395233943621039</v>
      </c>
      <c r="K7" s="4">
        <v>6.5022421524663671E-2</v>
      </c>
      <c r="L7" s="4">
        <v>0.22461814914645103</v>
      </c>
      <c r="M7" s="4">
        <v>0.33379999999999999</v>
      </c>
      <c r="O7" s="2" t="s">
        <v>45</v>
      </c>
      <c r="P7" s="4">
        <v>0.34757337983144437</v>
      </c>
      <c r="Q7" s="4">
        <v>0.28251121076233182</v>
      </c>
      <c r="R7" s="4">
        <v>0.31895777178796048</v>
      </c>
      <c r="S7" s="4">
        <v>0.33539999999999998</v>
      </c>
      <c r="X7" s="2" t="s">
        <v>73</v>
      </c>
      <c r="Y7" s="12">
        <v>683</v>
      </c>
      <c r="AF7" s="2" t="s">
        <v>23</v>
      </c>
      <c r="AG7" s="12">
        <v>728</v>
      </c>
      <c r="AO7" s="2" t="s">
        <v>5070</v>
      </c>
      <c r="AP7" s="12">
        <v>5000</v>
      </c>
      <c r="AX7" s="3" t="s">
        <v>45</v>
      </c>
      <c r="AY7" s="4">
        <v>0.32773512476007677</v>
      </c>
      <c r="BJ7" s="2" t="s">
        <v>26</v>
      </c>
      <c r="BK7" s="4">
        <v>0.26540011514104778</v>
      </c>
      <c r="BL7" s="4">
        <v>0.223203026481715</v>
      </c>
      <c r="BM7" s="4">
        <v>0.25700655933214073</v>
      </c>
      <c r="BN7" s="4">
        <v>0.2492</v>
      </c>
      <c r="BV7" s="2" t="s">
        <v>5070</v>
      </c>
      <c r="BW7" s="4">
        <v>1</v>
      </c>
      <c r="CB7" s="2" t="s">
        <v>5070</v>
      </c>
      <c r="CC7" s="4">
        <v>1</v>
      </c>
      <c r="CX7" s="3" t="s">
        <v>71</v>
      </c>
    </row>
    <row r="8" spans="1:102" x14ac:dyDescent="0.3">
      <c r="I8" s="2" t="s">
        <v>5070</v>
      </c>
      <c r="J8" s="4">
        <v>1</v>
      </c>
      <c r="K8" s="4">
        <v>1</v>
      </c>
      <c r="L8" s="4">
        <v>1</v>
      </c>
      <c r="M8" s="4">
        <v>1</v>
      </c>
      <c r="O8" s="2" t="s">
        <v>5070</v>
      </c>
      <c r="P8" s="4">
        <v>1</v>
      </c>
      <c r="Q8" s="4">
        <v>1</v>
      </c>
      <c r="R8" s="4">
        <v>1</v>
      </c>
      <c r="S8" s="4">
        <v>1</v>
      </c>
      <c r="X8" s="2" t="s">
        <v>79</v>
      </c>
      <c r="Y8" s="12">
        <v>738</v>
      </c>
      <c r="AF8" s="2" t="s">
        <v>36</v>
      </c>
      <c r="AG8" s="12">
        <v>746</v>
      </c>
      <c r="AX8" s="2" t="s">
        <v>5075</v>
      </c>
      <c r="AY8" s="4">
        <v>0.185</v>
      </c>
      <c r="BJ8" s="2" t="s">
        <v>46</v>
      </c>
      <c r="BK8" s="4">
        <v>0.24352331606217617</v>
      </c>
      <c r="BL8" s="4">
        <v>0.24085750315258511</v>
      </c>
      <c r="BM8" s="4">
        <v>0.23315444245676803</v>
      </c>
      <c r="BN8" s="4">
        <v>0.2392</v>
      </c>
      <c r="CX8" s="3" t="s">
        <v>60</v>
      </c>
    </row>
    <row r="9" spans="1:102" x14ac:dyDescent="0.3">
      <c r="X9" s="2" t="s">
        <v>56</v>
      </c>
      <c r="Y9" s="12">
        <v>733</v>
      </c>
      <c r="AF9" s="2" t="s">
        <v>67</v>
      </c>
      <c r="AG9" s="12">
        <v>683</v>
      </c>
      <c r="AX9" s="3" t="s">
        <v>28</v>
      </c>
      <c r="AY9" s="4">
        <v>0.34594594594594597</v>
      </c>
      <c r="BJ9" s="2" t="s">
        <v>5070</v>
      </c>
      <c r="BK9" s="4">
        <v>1</v>
      </c>
      <c r="BL9" s="4">
        <v>1</v>
      </c>
      <c r="BM9" s="4">
        <v>1</v>
      </c>
      <c r="BN9" s="4">
        <v>1</v>
      </c>
      <c r="CX9" s="2" t="s">
        <v>84</v>
      </c>
    </row>
    <row r="10" spans="1:102" x14ac:dyDescent="0.3">
      <c r="X10" s="2" t="s">
        <v>43</v>
      </c>
      <c r="Y10" s="12">
        <v>711</v>
      </c>
      <c r="AF10" s="2" t="s">
        <v>80</v>
      </c>
      <c r="AG10" s="12">
        <v>726</v>
      </c>
      <c r="AX10" s="3" t="s">
        <v>39</v>
      </c>
      <c r="AY10" s="4">
        <v>0.29621621621621624</v>
      </c>
      <c r="CX10" s="3" t="s">
        <v>74</v>
      </c>
    </row>
    <row r="11" spans="1:102" x14ac:dyDescent="0.3">
      <c r="X11" s="2" t="s">
        <v>5070</v>
      </c>
      <c r="Y11" s="12">
        <v>5000</v>
      </c>
      <c r="AF11" s="2" t="s">
        <v>5070</v>
      </c>
      <c r="AG11" s="12">
        <v>5000</v>
      </c>
      <c r="AX11" s="3" t="s">
        <v>45</v>
      </c>
      <c r="AY11" s="4">
        <v>0.35783783783783785</v>
      </c>
      <c r="CX11" s="3" t="s">
        <v>41</v>
      </c>
    </row>
    <row r="12" spans="1:102" x14ac:dyDescent="0.3">
      <c r="AX12" s="2" t="s">
        <v>5074</v>
      </c>
      <c r="AY12" s="4">
        <v>0.3982</v>
      </c>
      <c r="CX12" s="3" t="s">
        <v>32</v>
      </c>
    </row>
    <row r="13" spans="1:102" x14ac:dyDescent="0.3">
      <c r="AX13" s="3" t="s">
        <v>28</v>
      </c>
      <c r="AY13" s="4">
        <v>0.33802109492717225</v>
      </c>
      <c r="CX13" s="3" t="s">
        <v>48</v>
      </c>
    </row>
    <row r="14" spans="1:102" x14ac:dyDescent="0.3">
      <c r="AX14" s="3" t="s">
        <v>39</v>
      </c>
      <c r="AY14" s="4">
        <v>0.32898041185334004</v>
      </c>
      <c r="CX14" s="3" t="s">
        <v>71</v>
      </c>
    </row>
    <row r="15" spans="1:102" x14ac:dyDescent="0.3">
      <c r="AX15" s="3" t="s">
        <v>45</v>
      </c>
      <c r="AY15" s="4">
        <v>0.33299849321948771</v>
      </c>
      <c r="CX15" s="3" t="s">
        <v>60</v>
      </c>
    </row>
    <row r="16" spans="1:102" x14ac:dyDescent="0.3">
      <c r="AX16" s="2" t="s">
        <v>5070</v>
      </c>
      <c r="AY16" s="4">
        <v>1</v>
      </c>
      <c r="CX16" s="2" t="s">
        <v>26</v>
      </c>
    </row>
    <row r="17" spans="102:102" x14ac:dyDescent="0.3">
      <c r="CX17" s="3" t="s">
        <v>74</v>
      </c>
    </row>
    <row r="18" spans="102:102" x14ac:dyDescent="0.3">
      <c r="CX18" s="3" t="s">
        <v>41</v>
      </c>
    </row>
    <row r="19" spans="102:102" x14ac:dyDescent="0.3">
      <c r="CX19" s="3" t="s">
        <v>32</v>
      </c>
    </row>
    <row r="20" spans="102:102" x14ac:dyDescent="0.3">
      <c r="CX20" s="3" t="s">
        <v>48</v>
      </c>
    </row>
    <row r="21" spans="102:102" x14ac:dyDescent="0.3">
      <c r="CX21" s="3" t="s">
        <v>71</v>
      </c>
    </row>
    <row r="22" spans="102:102" x14ac:dyDescent="0.3">
      <c r="CX22" s="3" t="s">
        <v>60</v>
      </c>
    </row>
    <row r="23" spans="102:102" x14ac:dyDescent="0.3">
      <c r="CX23" s="2" t="s">
        <v>46</v>
      </c>
    </row>
    <row r="24" spans="102:102" x14ac:dyDescent="0.3">
      <c r="CX24" s="3" t="s">
        <v>74</v>
      </c>
    </row>
    <row r="25" spans="102:102" x14ac:dyDescent="0.3">
      <c r="CX25" s="3" t="s">
        <v>41</v>
      </c>
    </row>
    <row r="26" spans="102:102" x14ac:dyDescent="0.3">
      <c r="CX26" s="3" t="s">
        <v>32</v>
      </c>
    </row>
    <row r="27" spans="102:102" x14ac:dyDescent="0.3">
      <c r="CX27" s="3" t="s">
        <v>48</v>
      </c>
    </row>
    <row r="28" spans="102:102" x14ac:dyDescent="0.3">
      <c r="CX28" s="3" t="s">
        <v>71</v>
      </c>
    </row>
    <row r="29" spans="102:102" x14ac:dyDescent="0.3">
      <c r="CX29" s="3" t="s">
        <v>60</v>
      </c>
    </row>
    <row r="30" spans="102:102" x14ac:dyDescent="0.3">
      <c r="CX30" s="2" t="s">
        <v>5070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5092-F50B-4627-A494-B8A63FB845C4}">
  <dimension ref="A1"/>
  <sheetViews>
    <sheetView showGridLines="0" tabSelected="1" zoomScale="24" zoomScaleNormal="51" workbookViewId="0">
      <selection activeCell="AX85" sqref="AX8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data_set1</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Abdelraouf Elganzoury</cp:lastModifiedBy>
  <dcterms:created xsi:type="dcterms:W3CDTF">2025-10-07T17:59:03Z</dcterms:created>
  <dcterms:modified xsi:type="dcterms:W3CDTF">2025-10-11T11:17:46Z</dcterms:modified>
</cp:coreProperties>
</file>